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3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4.xml" ContentType="application/vnd.openxmlformats-officedocument.drawing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8800" windowHeight="12435"/>
  </bookViews>
  <sheets>
    <sheet name="adsorption fitting" sheetId="7" r:id="rId1"/>
    <sheet name="desorption" sheetId="4" r:id="rId2"/>
    <sheet name="adjustment" sheetId="8" r:id="rId3"/>
    <sheet name="equilibrium" sheetId="9" r:id="rId4"/>
  </sheets>
  <calcPr calcId="152511"/>
</workbook>
</file>

<file path=xl/calcChain.xml><?xml version="1.0" encoding="utf-8"?>
<calcChain xmlns="http://schemas.openxmlformats.org/spreadsheetml/2006/main">
  <c r="L3" i="7" l="1"/>
  <c r="G9" i="9" l="1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8" i="9"/>
  <c r="C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8" i="9"/>
  <c r="E9" i="9" l="1"/>
  <c r="E10" i="9"/>
  <c r="E11" i="9"/>
  <c r="E12" i="9"/>
  <c r="E13" i="9"/>
  <c r="E14" i="9"/>
  <c r="E15" i="9"/>
  <c r="E16" i="9"/>
  <c r="E17" i="9"/>
  <c r="E18" i="9"/>
  <c r="E19" i="9"/>
  <c r="E20" i="9"/>
  <c r="E21" i="9"/>
  <c r="E22" i="9"/>
  <c r="E23" i="9"/>
  <c r="D8" i="9"/>
  <c r="E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C9" i="9"/>
  <c r="C10" i="9"/>
  <c r="C11" i="9"/>
  <c r="C12" i="9"/>
  <c r="C13" i="9"/>
  <c r="C14" i="9"/>
  <c r="C15" i="9"/>
  <c r="C16" i="9"/>
  <c r="C17" i="9"/>
  <c r="C18" i="9"/>
  <c r="C19" i="9"/>
  <c r="C20" i="9"/>
  <c r="C21" i="9"/>
  <c r="C22" i="9"/>
  <c r="C23" i="9"/>
  <c r="A9" i="9"/>
  <c r="H9" i="9" s="1"/>
  <c r="A10" i="9"/>
  <c r="H10" i="9" s="1"/>
  <c r="A11" i="9"/>
  <c r="H11" i="9" s="1"/>
  <c r="A12" i="9"/>
  <c r="H12" i="9" s="1"/>
  <c r="A13" i="9"/>
  <c r="H13" i="9" s="1"/>
  <c r="A14" i="9"/>
  <c r="H14" i="9" s="1"/>
  <c r="A15" i="9"/>
  <c r="H15" i="9" s="1"/>
  <c r="A16" i="9"/>
  <c r="H16" i="9" s="1"/>
  <c r="A17" i="9"/>
  <c r="H17" i="9" s="1"/>
  <c r="A18" i="9"/>
  <c r="H18" i="9" s="1"/>
  <c r="A19" i="9"/>
  <c r="H19" i="9" s="1"/>
  <c r="A20" i="9"/>
  <c r="H20" i="9" s="1"/>
  <c r="A21" i="9"/>
  <c r="H21" i="9" s="1"/>
  <c r="A22" i="9"/>
  <c r="H22" i="9" s="1"/>
  <c r="A23" i="9"/>
  <c r="H23" i="9" s="1"/>
  <c r="A8" i="9"/>
  <c r="H8" i="9" s="1"/>
  <c r="B4" i="8" l="1"/>
  <c r="B5" i="8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3" i="8"/>
  <c r="B4" i="4"/>
  <c r="B5" i="4"/>
  <c r="B6" i="4"/>
  <c r="B7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B38" i="4"/>
  <c r="B39" i="4"/>
  <c r="B40" i="4"/>
  <c r="B41" i="4"/>
  <c r="B42" i="4"/>
  <c r="B43" i="4"/>
  <c r="B44" i="4"/>
  <c r="B45" i="4"/>
  <c r="B46" i="4"/>
  <c r="B47" i="4"/>
  <c r="B48" i="4"/>
  <c r="B49" i="4"/>
  <c r="B50" i="4"/>
  <c r="B51" i="4"/>
  <c r="B52" i="4"/>
  <c r="B53" i="4"/>
  <c r="B54" i="4"/>
  <c r="B55" i="4"/>
  <c r="B56" i="4"/>
  <c r="B57" i="4"/>
  <c r="B58" i="4"/>
  <c r="B59" i="4"/>
  <c r="B60" i="4"/>
  <c r="B61" i="4"/>
  <c r="B62" i="4"/>
  <c r="B63" i="4"/>
  <c r="B64" i="4"/>
  <c r="B65" i="4"/>
  <c r="B66" i="4"/>
  <c r="B67" i="4"/>
  <c r="B68" i="4"/>
  <c r="B69" i="4"/>
  <c r="B70" i="4"/>
  <c r="B71" i="4"/>
  <c r="B72" i="4"/>
  <c r="B73" i="4"/>
  <c r="B74" i="4"/>
  <c r="B75" i="4"/>
  <c r="B76" i="4"/>
  <c r="B77" i="4"/>
  <c r="B78" i="4"/>
  <c r="B79" i="4"/>
  <c r="B80" i="4"/>
  <c r="B81" i="4"/>
  <c r="B82" i="4"/>
  <c r="B83" i="4"/>
  <c r="B84" i="4"/>
  <c r="B85" i="4"/>
  <c r="B86" i="4"/>
  <c r="B87" i="4"/>
  <c r="B88" i="4"/>
  <c r="B89" i="4"/>
  <c r="B90" i="4"/>
  <c r="B91" i="4"/>
  <c r="B92" i="4"/>
  <c r="B93" i="4"/>
  <c r="B94" i="4"/>
  <c r="B95" i="4"/>
  <c r="B96" i="4"/>
  <c r="B97" i="4"/>
  <c r="B98" i="4"/>
  <c r="B99" i="4"/>
  <c r="B100" i="4"/>
  <c r="B101" i="4"/>
  <c r="B102" i="4"/>
  <c r="B103" i="4"/>
  <c r="B104" i="4"/>
  <c r="B105" i="4"/>
  <c r="B106" i="4"/>
  <c r="B107" i="4"/>
  <c r="B108" i="4"/>
  <c r="B109" i="4"/>
  <c r="B110" i="4"/>
  <c r="B111" i="4"/>
  <c r="B112" i="4"/>
  <c r="B113" i="4"/>
  <c r="B114" i="4"/>
  <c r="B115" i="4"/>
  <c r="B116" i="4"/>
  <c r="B117" i="4"/>
  <c r="B118" i="4"/>
  <c r="B119" i="4"/>
  <c r="B120" i="4"/>
  <c r="B121" i="4"/>
  <c r="B122" i="4"/>
  <c r="B123" i="4"/>
  <c r="B124" i="4"/>
  <c r="B125" i="4"/>
  <c r="B126" i="4"/>
  <c r="B127" i="4"/>
  <c r="B128" i="4"/>
  <c r="B129" i="4"/>
  <c r="B130" i="4"/>
  <c r="B131" i="4"/>
  <c r="B132" i="4"/>
  <c r="B133" i="4"/>
  <c r="B134" i="4"/>
  <c r="B135" i="4"/>
  <c r="B136" i="4"/>
  <c r="B137" i="4"/>
  <c r="B138" i="4"/>
  <c r="B139" i="4"/>
  <c r="B140" i="4"/>
  <c r="B141" i="4"/>
  <c r="B142" i="4"/>
  <c r="B143" i="4"/>
  <c r="B144" i="4"/>
  <c r="B145" i="4"/>
  <c r="B146" i="4"/>
  <c r="B147" i="4"/>
  <c r="B148" i="4"/>
  <c r="B149" i="4"/>
  <c r="B150" i="4"/>
  <c r="B151" i="4"/>
  <c r="B152" i="4"/>
  <c r="B153" i="4"/>
  <c r="B154" i="4"/>
  <c r="B155" i="4"/>
  <c r="B156" i="4"/>
  <c r="B157" i="4"/>
  <c r="B158" i="4"/>
  <c r="B159" i="4"/>
  <c r="B160" i="4"/>
  <c r="B161" i="4"/>
  <c r="B162" i="4"/>
  <c r="B163" i="4"/>
  <c r="B164" i="4"/>
  <c r="B165" i="4"/>
  <c r="B166" i="4"/>
  <c r="B167" i="4"/>
  <c r="B168" i="4"/>
  <c r="B169" i="4"/>
  <c r="B170" i="4"/>
  <c r="B171" i="4"/>
  <c r="B172" i="4"/>
  <c r="B173" i="4"/>
  <c r="B174" i="4"/>
  <c r="B175" i="4"/>
  <c r="B176" i="4"/>
  <c r="B177" i="4"/>
  <c r="B178" i="4"/>
  <c r="B179" i="4"/>
  <c r="B180" i="4"/>
  <c r="B181" i="4"/>
  <c r="B182" i="4"/>
  <c r="B183" i="4"/>
  <c r="B184" i="4"/>
  <c r="B185" i="4"/>
  <c r="B186" i="4"/>
  <c r="B187" i="4"/>
  <c r="B188" i="4"/>
  <c r="B189" i="4"/>
  <c r="B190" i="4"/>
  <c r="B191" i="4"/>
  <c r="B192" i="4"/>
  <c r="B193" i="4"/>
  <c r="B194" i="4"/>
  <c r="B195" i="4"/>
  <c r="B196" i="4"/>
  <c r="B197" i="4"/>
  <c r="B198" i="4"/>
  <c r="B199" i="4"/>
  <c r="B200" i="4"/>
  <c r="B201" i="4"/>
  <c r="B202" i="4"/>
  <c r="B203" i="4"/>
  <c r="B204" i="4"/>
  <c r="B205" i="4"/>
  <c r="B206" i="4"/>
  <c r="B207" i="4"/>
  <c r="B208" i="4"/>
  <c r="B209" i="4"/>
  <c r="B210" i="4"/>
  <c r="B211" i="4"/>
  <c r="B212" i="4"/>
  <c r="B213" i="4"/>
  <c r="B214" i="4"/>
  <c r="B215" i="4"/>
  <c r="B216" i="4"/>
  <c r="B217" i="4"/>
  <c r="B218" i="4"/>
  <c r="B219" i="4"/>
  <c r="B220" i="4"/>
  <c r="B221" i="4"/>
  <c r="B222" i="4"/>
  <c r="B223" i="4"/>
  <c r="B224" i="4"/>
  <c r="B225" i="4"/>
  <c r="B226" i="4"/>
  <c r="B227" i="4"/>
  <c r="B228" i="4"/>
  <c r="B229" i="4"/>
  <c r="B230" i="4"/>
  <c r="B231" i="4"/>
  <c r="B232" i="4"/>
  <c r="B233" i="4"/>
  <c r="B234" i="4"/>
  <c r="B235" i="4"/>
  <c r="B236" i="4"/>
  <c r="B237" i="4"/>
  <c r="B238" i="4"/>
  <c r="B239" i="4"/>
  <c r="B240" i="4"/>
  <c r="B241" i="4"/>
  <c r="B242" i="4"/>
  <c r="B243" i="4"/>
  <c r="B244" i="4"/>
  <c r="B245" i="4"/>
  <c r="B246" i="4"/>
  <c r="B247" i="4"/>
  <c r="B248" i="4"/>
  <c r="B249" i="4"/>
  <c r="B250" i="4"/>
  <c r="B251" i="4"/>
  <c r="B252" i="4"/>
  <c r="B253" i="4"/>
  <c r="B254" i="4"/>
  <c r="B255" i="4"/>
  <c r="B256" i="4"/>
  <c r="B257" i="4"/>
  <c r="B258" i="4"/>
  <c r="B259" i="4"/>
  <c r="B260" i="4"/>
  <c r="B261" i="4"/>
  <c r="B262" i="4"/>
  <c r="B263" i="4"/>
  <c r="B264" i="4"/>
  <c r="B265" i="4"/>
  <c r="B266" i="4"/>
  <c r="B267" i="4"/>
  <c r="B268" i="4"/>
  <c r="B269" i="4"/>
  <c r="B270" i="4"/>
  <c r="B271" i="4"/>
  <c r="B272" i="4"/>
  <c r="B273" i="4"/>
  <c r="B274" i="4"/>
  <c r="B275" i="4"/>
  <c r="B276" i="4"/>
  <c r="B277" i="4"/>
  <c r="B278" i="4"/>
  <c r="B279" i="4"/>
  <c r="B280" i="4"/>
  <c r="B281" i="4"/>
  <c r="B282" i="4"/>
  <c r="B283" i="4"/>
  <c r="B284" i="4"/>
  <c r="B285" i="4"/>
  <c r="B286" i="4"/>
  <c r="B287" i="4"/>
  <c r="B288" i="4"/>
  <c r="B289" i="4"/>
  <c r="B290" i="4"/>
  <c r="B291" i="4"/>
  <c r="B292" i="4"/>
  <c r="B293" i="4"/>
  <c r="B294" i="4"/>
  <c r="B295" i="4"/>
  <c r="B296" i="4"/>
  <c r="B297" i="4"/>
  <c r="B298" i="4"/>
  <c r="B299" i="4"/>
  <c r="B300" i="4"/>
  <c r="B301" i="4"/>
  <c r="B302" i="4"/>
  <c r="B303" i="4"/>
  <c r="B304" i="4"/>
  <c r="B305" i="4"/>
  <c r="B306" i="4"/>
  <c r="B307" i="4"/>
  <c r="B308" i="4"/>
  <c r="B309" i="4"/>
  <c r="B310" i="4"/>
  <c r="B311" i="4"/>
  <c r="B312" i="4"/>
  <c r="B313" i="4"/>
  <c r="B314" i="4"/>
  <c r="B315" i="4"/>
  <c r="B316" i="4"/>
  <c r="B317" i="4"/>
  <c r="B318" i="4"/>
  <c r="B319" i="4"/>
  <c r="B320" i="4"/>
  <c r="B321" i="4"/>
  <c r="B322" i="4"/>
  <c r="B323" i="4"/>
  <c r="B324" i="4"/>
  <c r="B325" i="4"/>
  <c r="B326" i="4"/>
  <c r="B327" i="4"/>
  <c r="B328" i="4"/>
  <c r="B329" i="4"/>
  <c r="B330" i="4"/>
  <c r="B331" i="4"/>
  <c r="B332" i="4"/>
  <c r="B333" i="4"/>
  <c r="B334" i="4"/>
  <c r="B335" i="4"/>
  <c r="B336" i="4"/>
  <c r="B337" i="4"/>
  <c r="B338" i="4"/>
  <c r="B339" i="4"/>
  <c r="B340" i="4"/>
  <c r="B341" i="4"/>
  <c r="B342" i="4"/>
  <c r="B343" i="4"/>
  <c r="B344" i="4"/>
  <c r="B345" i="4"/>
  <c r="B346" i="4"/>
  <c r="B347" i="4"/>
  <c r="B348" i="4"/>
  <c r="B349" i="4"/>
  <c r="B350" i="4"/>
  <c r="B351" i="4"/>
  <c r="B352" i="4"/>
  <c r="B353" i="4"/>
  <c r="B354" i="4"/>
  <c r="B355" i="4"/>
  <c r="B356" i="4"/>
  <c r="B357" i="4"/>
  <c r="B358" i="4"/>
  <c r="B359" i="4"/>
  <c r="B360" i="4"/>
  <c r="B361" i="4"/>
  <c r="B362" i="4"/>
  <c r="B363" i="4"/>
  <c r="B364" i="4"/>
  <c r="B365" i="4"/>
  <c r="B366" i="4"/>
  <c r="B367" i="4"/>
  <c r="B368" i="4"/>
  <c r="B369" i="4"/>
  <c r="B370" i="4"/>
  <c r="B371" i="4"/>
  <c r="B372" i="4"/>
  <c r="B373" i="4"/>
  <c r="B374" i="4"/>
  <c r="B375" i="4"/>
  <c r="B376" i="4"/>
  <c r="B377" i="4"/>
  <c r="B378" i="4"/>
  <c r="B379" i="4"/>
  <c r="B380" i="4"/>
  <c r="B381" i="4"/>
  <c r="B382" i="4"/>
  <c r="B383" i="4"/>
  <c r="B384" i="4"/>
  <c r="B385" i="4"/>
  <c r="B386" i="4"/>
  <c r="B387" i="4"/>
  <c r="B388" i="4"/>
  <c r="B389" i="4"/>
  <c r="B390" i="4"/>
  <c r="B391" i="4"/>
  <c r="B392" i="4"/>
  <c r="B393" i="4"/>
  <c r="B394" i="4"/>
  <c r="B395" i="4"/>
  <c r="B396" i="4"/>
  <c r="B397" i="4"/>
  <c r="B398" i="4"/>
  <c r="B399" i="4"/>
  <c r="B400" i="4"/>
  <c r="B401" i="4"/>
  <c r="B402" i="4"/>
  <c r="B403" i="4"/>
  <c r="B404" i="4"/>
  <c r="B405" i="4"/>
  <c r="B406" i="4"/>
  <c r="B407" i="4"/>
  <c r="B408" i="4"/>
  <c r="B409" i="4"/>
  <c r="B410" i="4"/>
  <c r="B411" i="4"/>
  <c r="B412" i="4"/>
  <c r="B413" i="4"/>
  <c r="B414" i="4"/>
  <c r="B415" i="4"/>
  <c r="B416" i="4"/>
  <c r="B417" i="4"/>
  <c r="B418" i="4"/>
  <c r="B419" i="4"/>
  <c r="B420" i="4"/>
  <c r="B421" i="4"/>
  <c r="B422" i="4"/>
  <c r="B423" i="4"/>
  <c r="B424" i="4"/>
  <c r="B425" i="4"/>
  <c r="B426" i="4"/>
  <c r="B427" i="4"/>
  <c r="B428" i="4"/>
  <c r="B429" i="4"/>
  <c r="B430" i="4"/>
  <c r="B431" i="4"/>
  <c r="B432" i="4"/>
  <c r="B433" i="4"/>
  <c r="B434" i="4"/>
  <c r="B435" i="4"/>
  <c r="B436" i="4"/>
  <c r="B437" i="4"/>
  <c r="B438" i="4"/>
  <c r="B439" i="4"/>
  <c r="B440" i="4"/>
  <c r="B441" i="4"/>
  <c r="B442" i="4"/>
  <c r="B443" i="4"/>
  <c r="B444" i="4"/>
  <c r="B445" i="4"/>
  <c r="B446" i="4"/>
  <c r="B447" i="4"/>
  <c r="B448" i="4"/>
  <c r="B449" i="4"/>
  <c r="B450" i="4"/>
  <c r="B451" i="4"/>
  <c r="B452" i="4"/>
  <c r="B453" i="4"/>
  <c r="B454" i="4"/>
  <c r="B455" i="4"/>
  <c r="B456" i="4"/>
  <c r="B457" i="4"/>
  <c r="B458" i="4"/>
  <c r="B459" i="4"/>
  <c r="B460" i="4"/>
  <c r="B461" i="4"/>
  <c r="B462" i="4"/>
  <c r="B463" i="4"/>
  <c r="B464" i="4"/>
  <c r="B465" i="4"/>
  <c r="B466" i="4"/>
  <c r="B467" i="4"/>
  <c r="B468" i="4"/>
  <c r="B469" i="4"/>
  <c r="B470" i="4"/>
  <c r="B471" i="4"/>
  <c r="B472" i="4"/>
  <c r="B473" i="4"/>
  <c r="B474" i="4"/>
  <c r="B475" i="4"/>
  <c r="B476" i="4"/>
  <c r="B477" i="4"/>
  <c r="B478" i="4"/>
  <c r="B479" i="4"/>
  <c r="B480" i="4"/>
  <c r="B481" i="4"/>
  <c r="B482" i="4"/>
  <c r="B483" i="4"/>
  <c r="B484" i="4"/>
  <c r="B485" i="4"/>
  <c r="B486" i="4"/>
  <c r="B487" i="4"/>
  <c r="B488" i="4"/>
  <c r="B489" i="4"/>
  <c r="B490" i="4"/>
  <c r="B491" i="4"/>
  <c r="B492" i="4"/>
  <c r="B493" i="4"/>
  <c r="B494" i="4"/>
  <c r="B495" i="4"/>
  <c r="B496" i="4"/>
  <c r="B497" i="4"/>
  <c r="B498" i="4"/>
  <c r="B499" i="4"/>
  <c r="B500" i="4"/>
  <c r="B501" i="4"/>
  <c r="B502" i="4"/>
  <c r="B503" i="4"/>
  <c r="B504" i="4"/>
  <c r="B505" i="4"/>
  <c r="B506" i="4"/>
  <c r="B507" i="4"/>
  <c r="B508" i="4"/>
  <c r="B509" i="4"/>
  <c r="B510" i="4"/>
  <c r="B511" i="4"/>
  <c r="B512" i="4"/>
  <c r="B513" i="4"/>
  <c r="B514" i="4"/>
  <c r="B515" i="4"/>
  <c r="B516" i="4"/>
  <c r="B517" i="4"/>
  <c r="B518" i="4"/>
  <c r="B519" i="4"/>
  <c r="B520" i="4"/>
  <c r="B521" i="4"/>
  <c r="B522" i="4"/>
  <c r="B523" i="4"/>
  <c r="B524" i="4"/>
  <c r="B525" i="4"/>
  <c r="B526" i="4"/>
  <c r="B527" i="4"/>
  <c r="B528" i="4"/>
  <c r="B529" i="4"/>
  <c r="B530" i="4"/>
  <c r="B531" i="4"/>
  <c r="B532" i="4"/>
  <c r="B533" i="4"/>
  <c r="B534" i="4"/>
  <c r="B535" i="4"/>
  <c r="B536" i="4"/>
  <c r="B537" i="4"/>
  <c r="B538" i="4"/>
  <c r="B539" i="4"/>
  <c r="B540" i="4"/>
  <c r="B541" i="4"/>
  <c r="B542" i="4"/>
  <c r="B543" i="4"/>
  <c r="B544" i="4"/>
  <c r="B545" i="4"/>
  <c r="B546" i="4"/>
  <c r="B547" i="4"/>
  <c r="B548" i="4"/>
  <c r="B549" i="4"/>
  <c r="B550" i="4"/>
  <c r="B551" i="4"/>
  <c r="B552" i="4"/>
  <c r="B553" i="4"/>
  <c r="B554" i="4"/>
  <c r="B555" i="4"/>
  <c r="B556" i="4"/>
  <c r="B557" i="4"/>
  <c r="B558" i="4"/>
  <c r="B559" i="4"/>
  <c r="B560" i="4"/>
  <c r="B561" i="4"/>
  <c r="B562" i="4"/>
  <c r="B563" i="4"/>
  <c r="B564" i="4"/>
  <c r="B565" i="4"/>
  <c r="B566" i="4"/>
  <c r="B567" i="4"/>
  <c r="B568" i="4"/>
  <c r="B569" i="4"/>
  <c r="B570" i="4"/>
  <c r="B571" i="4"/>
  <c r="B572" i="4"/>
  <c r="B573" i="4"/>
  <c r="B574" i="4"/>
  <c r="B575" i="4"/>
  <c r="B576" i="4"/>
  <c r="B577" i="4"/>
  <c r="B578" i="4"/>
  <c r="B579" i="4"/>
  <c r="B580" i="4"/>
  <c r="B581" i="4"/>
  <c r="B582" i="4"/>
  <c r="B583" i="4"/>
  <c r="B584" i="4"/>
  <c r="B585" i="4"/>
  <c r="B586" i="4"/>
  <c r="B587" i="4"/>
  <c r="B588" i="4"/>
  <c r="B589" i="4"/>
  <c r="B590" i="4"/>
  <c r="B591" i="4"/>
  <c r="B592" i="4"/>
  <c r="B593" i="4"/>
  <c r="B594" i="4"/>
  <c r="B595" i="4"/>
  <c r="B596" i="4"/>
  <c r="B597" i="4"/>
  <c r="B598" i="4"/>
  <c r="B599" i="4"/>
  <c r="B600" i="4"/>
  <c r="B601" i="4"/>
  <c r="B602" i="4"/>
  <c r="B603" i="4"/>
  <c r="B604" i="4"/>
  <c r="B605" i="4"/>
  <c r="B606" i="4"/>
  <c r="B607" i="4"/>
  <c r="B608" i="4"/>
  <c r="B609" i="4"/>
  <c r="B610" i="4"/>
  <c r="B611" i="4"/>
  <c r="B612" i="4"/>
  <c r="B613" i="4"/>
  <c r="B614" i="4"/>
  <c r="B615" i="4"/>
  <c r="B616" i="4"/>
  <c r="B617" i="4"/>
  <c r="B618" i="4"/>
  <c r="B619" i="4"/>
  <c r="B620" i="4"/>
  <c r="B621" i="4"/>
  <c r="B622" i="4"/>
  <c r="B623" i="4"/>
  <c r="B624" i="4"/>
  <c r="B625" i="4"/>
  <c r="B626" i="4"/>
  <c r="B627" i="4"/>
  <c r="B628" i="4"/>
  <c r="B629" i="4"/>
  <c r="B630" i="4"/>
  <c r="B631" i="4"/>
  <c r="B632" i="4"/>
  <c r="B633" i="4"/>
  <c r="B634" i="4"/>
  <c r="B635" i="4"/>
  <c r="B636" i="4"/>
  <c r="B637" i="4"/>
  <c r="B638" i="4"/>
  <c r="B639" i="4"/>
  <c r="B640" i="4"/>
  <c r="B641" i="4"/>
  <c r="B642" i="4"/>
  <c r="B643" i="4"/>
  <c r="B644" i="4"/>
  <c r="B645" i="4"/>
  <c r="B646" i="4"/>
  <c r="B647" i="4"/>
  <c r="B648" i="4"/>
  <c r="B649" i="4"/>
  <c r="B650" i="4"/>
  <c r="B651" i="4"/>
  <c r="B652" i="4"/>
  <c r="B653" i="4"/>
  <c r="B654" i="4"/>
  <c r="B655" i="4"/>
  <c r="B656" i="4"/>
  <c r="B657" i="4"/>
  <c r="B658" i="4"/>
  <c r="B659" i="4"/>
  <c r="B660" i="4"/>
  <c r="B661" i="4"/>
  <c r="B662" i="4"/>
  <c r="B663" i="4"/>
  <c r="B664" i="4"/>
  <c r="B665" i="4"/>
  <c r="B666" i="4"/>
  <c r="B667" i="4"/>
  <c r="B668" i="4"/>
  <c r="B669" i="4"/>
  <c r="B670" i="4"/>
  <c r="B671" i="4"/>
  <c r="B672" i="4"/>
  <c r="B673" i="4"/>
  <c r="B674" i="4"/>
  <c r="B675" i="4"/>
  <c r="B676" i="4"/>
  <c r="B677" i="4"/>
  <c r="B678" i="4"/>
  <c r="B679" i="4"/>
  <c r="B680" i="4"/>
  <c r="B681" i="4"/>
  <c r="B682" i="4"/>
  <c r="B683" i="4"/>
  <c r="B684" i="4"/>
  <c r="B685" i="4"/>
  <c r="B686" i="4"/>
  <c r="B687" i="4"/>
  <c r="B688" i="4"/>
  <c r="B689" i="4"/>
  <c r="B690" i="4"/>
  <c r="B691" i="4"/>
  <c r="B692" i="4"/>
  <c r="B693" i="4"/>
  <c r="B694" i="4"/>
  <c r="B695" i="4"/>
  <c r="B696" i="4"/>
  <c r="B697" i="4"/>
  <c r="B698" i="4"/>
  <c r="B699" i="4"/>
  <c r="B700" i="4"/>
  <c r="B701" i="4"/>
  <c r="B702" i="4"/>
  <c r="B703" i="4"/>
  <c r="B704" i="4"/>
  <c r="B705" i="4"/>
  <c r="B706" i="4"/>
  <c r="B707" i="4"/>
  <c r="B708" i="4"/>
  <c r="B709" i="4"/>
  <c r="B710" i="4"/>
  <c r="B711" i="4"/>
  <c r="B712" i="4"/>
  <c r="B713" i="4"/>
  <c r="B714" i="4"/>
  <c r="B715" i="4"/>
  <c r="B716" i="4"/>
  <c r="B717" i="4"/>
  <c r="B718" i="4"/>
  <c r="B719" i="4"/>
  <c r="B720" i="4"/>
  <c r="B721" i="4"/>
  <c r="B722" i="4"/>
  <c r="B723" i="4"/>
  <c r="B724" i="4"/>
  <c r="B725" i="4"/>
  <c r="B726" i="4"/>
  <c r="B727" i="4"/>
  <c r="B728" i="4"/>
  <c r="B729" i="4"/>
  <c r="B730" i="4"/>
  <c r="B731" i="4"/>
  <c r="B732" i="4"/>
  <c r="B733" i="4"/>
  <c r="B734" i="4"/>
  <c r="B735" i="4"/>
  <c r="B736" i="4"/>
  <c r="B737" i="4"/>
  <c r="B738" i="4"/>
  <c r="B739" i="4"/>
  <c r="B740" i="4"/>
  <c r="B741" i="4"/>
  <c r="B742" i="4"/>
  <c r="B743" i="4"/>
  <c r="B744" i="4"/>
  <c r="B745" i="4"/>
  <c r="B746" i="4"/>
  <c r="B747" i="4"/>
  <c r="B748" i="4"/>
  <c r="B749" i="4"/>
  <c r="B750" i="4"/>
  <c r="B751" i="4"/>
  <c r="B752" i="4"/>
  <c r="B753" i="4"/>
  <c r="B754" i="4"/>
  <c r="B755" i="4"/>
  <c r="B756" i="4"/>
  <c r="B757" i="4"/>
  <c r="B758" i="4"/>
  <c r="B759" i="4"/>
  <c r="B760" i="4"/>
  <c r="B761" i="4"/>
  <c r="B762" i="4"/>
  <c r="B763" i="4"/>
  <c r="B764" i="4"/>
  <c r="B765" i="4"/>
  <c r="B766" i="4"/>
  <c r="B767" i="4"/>
  <c r="B768" i="4"/>
  <c r="B769" i="4"/>
  <c r="B770" i="4"/>
  <c r="B771" i="4"/>
  <c r="B772" i="4"/>
  <c r="B773" i="4"/>
  <c r="B774" i="4"/>
  <c r="B775" i="4"/>
  <c r="B776" i="4"/>
  <c r="B777" i="4"/>
  <c r="B778" i="4"/>
  <c r="B779" i="4"/>
  <c r="B780" i="4"/>
  <c r="B781" i="4"/>
  <c r="B782" i="4"/>
  <c r="B783" i="4"/>
  <c r="B784" i="4"/>
  <c r="B785" i="4"/>
  <c r="B786" i="4"/>
  <c r="B787" i="4"/>
  <c r="B788" i="4"/>
  <c r="B789" i="4"/>
  <c r="B790" i="4"/>
  <c r="B791" i="4"/>
  <c r="B792" i="4"/>
  <c r="B793" i="4"/>
  <c r="B794" i="4"/>
  <c r="B795" i="4"/>
  <c r="B796" i="4"/>
  <c r="B797" i="4"/>
  <c r="B798" i="4"/>
  <c r="B799" i="4"/>
  <c r="B800" i="4"/>
  <c r="B801" i="4"/>
  <c r="B802" i="4"/>
  <c r="B803" i="4"/>
  <c r="B804" i="4"/>
  <c r="B805" i="4"/>
  <c r="B806" i="4"/>
  <c r="B807" i="4"/>
  <c r="B808" i="4"/>
  <c r="B809" i="4"/>
  <c r="B810" i="4"/>
  <c r="B811" i="4"/>
  <c r="B812" i="4"/>
  <c r="B813" i="4"/>
  <c r="B814" i="4"/>
  <c r="B815" i="4"/>
  <c r="B816" i="4"/>
  <c r="B817" i="4"/>
  <c r="B818" i="4"/>
  <c r="B819" i="4"/>
  <c r="B820" i="4"/>
  <c r="B821" i="4"/>
  <c r="B822" i="4"/>
  <c r="B823" i="4"/>
  <c r="B824" i="4"/>
  <c r="B825" i="4"/>
  <c r="B826" i="4"/>
  <c r="B827" i="4"/>
  <c r="B828" i="4"/>
  <c r="B829" i="4"/>
  <c r="B830" i="4"/>
  <c r="B831" i="4"/>
  <c r="B832" i="4"/>
  <c r="B833" i="4"/>
  <c r="B834" i="4"/>
  <c r="B835" i="4"/>
  <c r="B836" i="4"/>
  <c r="B837" i="4"/>
  <c r="B838" i="4"/>
  <c r="B839" i="4"/>
  <c r="B840" i="4"/>
  <c r="B841" i="4"/>
  <c r="B842" i="4"/>
  <c r="B843" i="4"/>
  <c r="B844" i="4"/>
  <c r="B845" i="4"/>
  <c r="B846" i="4"/>
  <c r="B847" i="4"/>
  <c r="B848" i="4"/>
  <c r="B849" i="4"/>
  <c r="B850" i="4"/>
  <c r="B851" i="4"/>
  <c r="B852" i="4"/>
  <c r="B853" i="4"/>
  <c r="B854" i="4"/>
  <c r="B855" i="4"/>
  <c r="B856" i="4"/>
  <c r="B857" i="4"/>
  <c r="B858" i="4"/>
  <c r="B859" i="4"/>
  <c r="B860" i="4"/>
  <c r="B861" i="4"/>
  <c r="B862" i="4"/>
  <c r="B863" i="4"/>
  <c r="B864" i="4"/>
  <c r="B865" i="4"/>
  <c r="B866" i="4"/>
  <c r="B867" i="4"/>
  <c r="B868" i="4"/>
  <c r="B869" i="4"/>
  <c r="B870" i="4"/>
  <c r="B871" i="4"/>
  <c r="B872" i="4"/>
  <c r="B873" i="4"/>
  <c r="B874" i="4"/>
  <c r="B875" i="4"/>
  <c r="B876" i="4"/>
  <c r="B877" i="4"/>
  <c r="B878" i="4"/>
  <c r="B879" i="4"/>
  <c r="B880" i="4"/>
  <c r="B881" i="4"/>
  <c r="B882" i="4"/>
  <c r="B883" i="4"/>
  <c r="B884" i="4"/>
  <c r="B885" i="4"/>
  <c r="B886" i="4"/>
  <c r="B887" i="4"/>
  <c r="B888" i="4"/>
  <c r="B889" i="4"/>
  <c r="B890" i="4"/>
  <c r="B891" i="4"/>
  <c r="B892" i="4"/>
  <c r="B893" i="4"/>
  <c r="B894" i="4"/>
  <c r="B895" i="4"/>
  <c r="B896" i="4"/>
  <c r="B897" i="4"/>
  <c r="B898" i="4"/>
  <c r="B899" i="4"/>
  <c r="B900" i="4"/>
  <c r="B901" i="4"/>
  <c r="B902" i="4"/>
  <c r="B903" i="4"/>
  <c r="B904" i="4"/>
  <c r="B905" i="4"/>
  <c r="B906" i="4"/>
  <c r="B907" i="4"/>
  <c r="B908" i="4"/>
  <c r="B909" i="4"/>
  <c r="B910" i="4"/>
  <c r="B911" i="4"/>
  <c r="B912" i="4"/>
  <c r="B913" i="4"/>
  <c r="B914" i="4"/>
  <c r="B915" i="4"/>
  <c r="B916" i="4"/>
  <c r="B917" i="4"/>
  <c r="B918" i="4"/>
  <c r="B919" i="4"/>
  <c r="B920" i="4"/>
  <c r="B921" i="4"/>
  <c r="B922" i="4"/>
  <c r="B923" i="4"/>
  <c r="B924" i="4"/>
  <c r="B925" i="4"/>
  <c r="B926" i="4"/>
  <c r="B927" i="4"/>
  <c r="B928" i="4"/>
  <c r="B929" i="4"/>
  <c r="B930" i="4"/>
  <c r="B931" i="4"/>
  <c r="B932" i="4"/>
  <c r="B933" i="4"/>
  <c r="B934" i="4"/>
  <c r="B935" i="4"/>
  <c r="B936" i="4"/>
  <c r="B937" i="4"/>
  <c r="B938" i="4"/>
  <c r="B939" i="4"/>
  <c r="B940" i="4"/>
  <c r="B941" i="4"/>
  <c r="B942" i="4"/>
  <c r="B943" i="4"/>
  <c r="B944" i="4"/>
  <c r="B945" i="4"/>
  <c r="B946" i="4"/>
  <c r="B947" i="4"/>
  <c r="B948" i="4"/>
  <c r="B949" i="4"/>
  <c r="B950" i="4"/>
  <c r="B951" i="4"/>
  <c r="B952" i="4"/>
  <c r="B953" i="4"/>
  <c r="B954" i="4"/>
  <c r="B955" i="4"/>
  <c r="B956" i="4"/>
  <c r="B957" i="4"/>
  <c r="B958" i="4"/>
  <c r="B959" i="4"/>
  <c r="B960" i="4"/>
  <c r="B961" i="4"/>
  <c r="B962" i="4"/>
  <c r="B963" i="4"/>
  <c r="B964" i="4"/>
  <c r="B965" i="4"/>
  <c r="B966" i="4"/>
  <c r="B967" i="4"/>
  <c r="B968" i="4"/>
  <c r="B969" i="4"/>
  <c r="B970" i="4"/>
  <c r="B971" i="4"/>
  <c r="B972" i="4"/>
  <c r="B973" i="4"/>
  <c r="B974" i="4"/>
  <c r="B975" i="4"/>
  <c r="B976" i="4"/>
  <c r="B977" i="4"/>
  <c r="B978" i="4"/>
  <c r="B979" i="4"/>
  <c r="B980" i="4"/>
  <c r="B981" i="4"/>
  <c r="B982" i="4"/>
  <c r="B983" i="4"/>
  <c r="B984" i="4"/>
  <c r="B985" i="4"/>
  <c r="B986" i="4"/>
  <c r="B987" i="4"/>
  <c r="B988" i="4"/>
  <c r="B989" i="4"/>
  <c r="B990" i="4"/>
  <c r="B991" i="4"/>
  <c r="B992" i="4"/>
  <c r="B993" i="4"/>
  <c r="B994" i="4"/>
  <c r="B995" i="4"/>
  <c r="B996" i="4"/>
  <c r="B997" i="4"/>
  <c r="B998" i="4"/>
  <c r="B999" i="4"/>
  <c r="B1000" i="4"/>
  <c r="B1001" i="4"/>
  <c r="B1002" i="4"/>
  <c r="B1003" i="4"/>
  <c r="B1004" i="4"/>
  <c r="B1005" i="4"/>
  <c r="B1006" i="4"/>
  <c r="B1007" i="4"/>
  <c r="B1008" i="4"/>
  <c r="B1009" i="4"/>
  <c r="B1010" i="4"/>
  <c r="B1011" i="4"/>
  <c r="B1012" i="4"/>
  <c r="B1013" i="4"/>
  <c r="B1014" i="4"/>
  <c r="B1015" i="4"/>
  <c r="B1016" i="4"/>
  <c r="B1017" i="4"/>
  <c r="B1018" i="4"/>
  <c r="B1019" i="4"/>
  <c r="B1020" i="4"/>
  <c r="B1021" i="4"/>
  <c r="B1022" i="4"/>
  <c r="B1023" i="4"/>
  <c r="B1024" i="4"/>
  <c r="B1025" i="4"/>
  <c r="B1026" i="4"/>
  <c r="B1027" i="4"/>
  <c r="B1028" i="4"/>
  <c r="B1029" i="4"/>
  <c r="B1030" i="4"/>
  <c r="B1031" i="4"/>
  <c r="B1032" i="4"/>
  <c r="B1033" i="4"/>
  <c r="B1034" i="4"/>
  <c r="B1035" i="4"/>
  <c r="B1036" i="4"/>
  <c r="B1037" i="4"/>
  <c r="B1038" i="4"/>
  <c r="B1039" i="4"/>
  <c r="B1040" i="4"/>
  <c r="B1041" i="4"/>
  <c r="B1042" i="4"/>
  <c r="B1043" i="4"/>
  <c r="B1044" i="4"/>
  <c r="B1045" i="4"/>
  <c r="B1046" i="4"/>
  <c r="B1047" i="4"/>
  <c r="B1048" i="4"/>
  <c r="B1049" i="4"/>
  <c r="B1050" i="4"/>
  <c r="B1051" i="4"/>
  <c r="B1052" i="4"/>
  <c r="B1053" i="4"/>
  <c r="B1054" i="4"/>
  <c r="B1055" i="4"/>
  <c r="B1056" i="4"/>
  <c r="B1057" i="4"/>
  <c r="B1058" i="4"/>
  <c r="B1059" i="4"/>
  <c r="B1060" i="4"/>
  <c r="B1061" i="4"/>
  <c r="B1062" i="4"/>
  <c r="B1063" i="4"/>
  <c r="B1064" i="4"/>
  <c r="B1065" i="4"/>
  <c r="B1066" i="4"/>
  <c r="B1067" i="4"/>
  <c r="B1068" i="4"/>
  <c r="B1069" i="4"/>
  <c r="B1070" i="4"/>
  <c r="B1071" i="4"/>
  <c r="B1072" i="4"/>
  <c r="B1073" i="4"/>
  <c r="B1074" i="4"/>
  <c r="B1075" i="4"/>
  <c r="B1076" i="4"/>
  <c r="B1077" i="4"/>
  <c r="B1078" i="4"/>
  <c r="B1079" i="4"/>
  <c r="B1080" i="4"/>
  <c r="B1081" i="4"/>
  <c r="B1082" i="4"/>
  <c r="B1083" i="4"/>
  <c r="B1084" i="4"/>
  <c r="B1085" i="4"/>
  <c r="B1086" i="4"/>
  <c r="B1087" i="4"/>
  <c r="B1088" i="4"/>
  <c r="B1089" i="4"/>
  <c r="B1090" i="4"/>
  <c r="B1091" i="4"/>
  <c r="B1092" i="4"/>
  <c r="B1093" i="4"/>
  <c r="B1094" i="4"/>
  <c r="B1095" i="4"/>
  <c r="B1096" i="4"/>
  <c r="B1097" i="4"/>
  <c r="B1098" i="4"/>
  <c r="B1099" i="4"/>
  <c r="B1100" i="4"/>
  <c r="B1101" i="4"/>
  <c r="B1102" i="4"/>
  <c r="B1103" i="4"/>
  <c r="B1104" i="4"/>
  <c r="B1105" i="4"/>
  <c r="B1106" i="4"/>
  <c r="B1107" i="4"/>
  <c r="B1108" i="4"/>
  <c r="B1109" i="4"/>
  <c r="B1110" i="4"/>
  <c r="B1111" i="4"/>
  <c r="B1112" i="4"/>
  <c r="B1113" i="4"/>
  <c r="B1114" i="4"/>
  <c r="B1115" i="4"/>
  <c r="B1116" i="4"/>
  <c r="B1117" i="4"/>
  <c r="B1118" i="4"/>
  <c r="B1119" i="4"/>
  <c r="B1120" i="4"/>
  <c r="B1121" i="4"/>
  <c r="B1122" i="4"/>
  <c r="B1123" i="4"/>
  <c r="B1124" i="4"/>
  <c r="B1125" i="4"/>
  <c r="B1126" i="4"/>
  <c r="B1127" i="4"/>
  <c r="B1128" i="4"/>
  <c r="B1129" i="4"/>
  <c r="B1130" i="4"/>
  <c r="B1131" i="4"/>
  <c r="B1132" i="4"/>
  <c r="B1133" i="4"/>
  <c r="B1134" i="4"/>
  <c r="B1135" i="4"/>
  <c r="B1136" i="4"/>
  <c r="B1137" i="4"/>
  <c r="B1138" i="4"/>
  <c r="B1139" i="4"/>
  <c r="B1140" i="4"/>
  <c r="B1141" i="4"/>
  <c r="B1142" i="4"/>
  <c r="B1143" i="4"/>
  <c r="B1144" i="4"/>
  <c r="B1145" i="4"/>
  <c r="B1146" i="4"/>
  <c r="B1147" i="4"/>
  <c r="B1148" i="4"/>
  <c r="B1149" i="4"/>
  <c r="B1150" i="4"/>
  <c r="B1151" i="4"/>
  <c r="B1152" i="4"/>
  <c r="B1153" i="4"/>
  <c r="B1154" i="4"/>
  <c r="B1155" i="4"/>
  <c r="B1156" i="4"/>
  <c r="B1157" i="4"/>
  <c r="B1158" i="4"/>
  <c r="B1159" i="4"/>
  <c r="B1160" i="4"/>
  <c r="B1161" i="4"/>
  <c r="B1162" i="4"/>
  <c r="B1163" i="4"/>
  <c r="B1164" i="4"/>
  <c r="B1165" i="4"/>
  <c r="B1166" i="4"/>
  <c r="B1167" i="4"/>
  <c r="B1168" i="4"/>
  <c r="B1169" i="4"/>
  <c r="B1170" i="4"/>
  <c r="B1171" i="4"/>
  <c r="B1172" i="4"/>
  <c r="B1173" i="4"/>
  <c r="B1174" i="4"/>
  <c r="B1175" i="4"/>
  <c r="B1176" i="4"/>
  <c r="B1177" i="4"/>
  <c r="B1178" i="4"/>
  <c r="B1179" i="4"/>
  <c r="B1180" i="4"/>
  <c r="B1181" i="4"/>
  <c r="B1182" i="4"/>
  <c r="B1183" i="4"/>
  <c r="B1184" i="4"/>
  <c r="B1185" i="4"/>
  <c r="B1186" i="4"/>
  <c r="B1187" i="4"/>
  <c r="B1188" i="4"/>
  <c r="B1189" i="4"/>
  <c r="B1190" i="4"/>
  <c r="B1191" i="4"/>
  <c r="B1192" i="4"/>
  <c r="B1193" i="4"/>
  <c r="B1194" i="4"/>
  <c r="B1195" i="4"/>
  <c r="B1196" i="4"/>
  <c r="B1197" i="4"/>
  <c r="B1198" i="4"/>
  <c r="B1199" i="4"/>
  <c r="B1200" i="4"/>
  <c r="B1201" i="4"/>
  <c r="B1202" i="4"/>
  <c r="B1203" i="4"/>
  <c r="B1204" i="4"/>
  <c r="B1205" i="4"/>
  <c r="B1206" i="4"/>
  <c r="B1207" i="4"/>
  <c r="B1208" i="4"/>
  <c r="B1209" i="4"/>
  <c r="B1210" i="4"/>
  <c r="B1211" i="4"/>
  <c r="B1212" i="4"/>
  <c r="B1213" i="4"/>
  <c r="B1214" i="4"/>
  <c r="B1215" i="4"/>
  <c r="B1216" i="4"/>
  <c r="B1217" i="4"/>
  <c r="B1218" i="4"/>
  <c r="B1219" i="4"/>
  <c r="B1220" i="4"/>
  <c r="B1221" i="4"/>
  <c r="B1222" i="4"/>
  <c r="B1223" i="4"/>
  <c r="B1224" i="4"/>
  <c r="B1225" i="4"/>
  <c r="B1226" i="4"/>
  <c r="B1227" i="4"/>
  <c r="B1228" i="4"/>
  <c r="B1229" i="4"/>
  <c r="B1230" i="4"/>
  <c r="B1231" i="4"/>
  <c r="B1232" i="4"/>
  <c r="B1233" i="4"/>
  <c r="B1234" i="4"/>
  <c r="B1235" i="4"/>
  <c r="B1236" i="4"/>
  <c r="B1237" i="4"/>
  <c r="B1238" i="4"/>
  <c r="B1239" i="4"/>
  <c r="B1240" i="4"/>
  <c r="B1241" i="4"/>
  <c r="B1242" i="4"/>
  <c r="B1243" i="4"/>
  <c r="B1244" i="4"/>
  <c r="B1245" i="4"/>
  <c r="B1246" i="4"/>
  <c r="B1247" i="4"/>
  <c r="B1248" i="4"/>
  <c r="B1249" i="4"/>
  <c r="B1250" i="4"/>
  <c r="B1251" i="4"/>
  <c r="B1252" i="4"/>
  <c r="B1253" i="4"/>
  <c r="B1254" i="4"/>
  <c r="B1255" i="4"/>
  <c r="B1256" i="4"/>
  <c r="B1257" i="4"/>
  <c r="B1258" i="4"/>
  <c r="B1259" i="4"/>
  <c r="B1260" i="4"/>
  <c r="B1261" i="4"/>
  <c r="B1262" i="4"/>
  <c r="B1263" i="4"/>
  <c r="B1264" i="4"/>
  <c r="B1265" i="4"/>
  <c r="B1266" i="4"/>
  <c r="B1267" i="4"/>
  <c r="B1268" i="4"/>
  <c r="B1269" i="4"/>
  <c r="B1270" i="4"/>
  <c r="B1271" i="4"/>
  <c r="B1272" i="4"/>
  <c r="B1273" i="4"/>
  <c r="B1274" i="4"/>
  <c r="B1275" i="4"/>
  <c r="B1276" i="4"/>
  <c r="B1277" i="4"/>
  <c r="B1278" i="4"/>
  <c r="B1279" i="4"/>
  <c r="B1280" i="4"/>
  <c r="B1281" i="4"/>
  <c r="B1282" i="4"/>
  <c r="B1283" i="4"/>
  <c r="B1284" i="4"/>
  <c r="B1285" i="4"/>
  <c r="B1286" i="4"/>
  <c r="B1287" i="4"/>
  <c r="B1288" i="4"/>
  <c r="B1289" i="4"/>
  <c r="B1290" i="4"/>
  <c r="B1291" i="4"/>
  <c r="B1292" i="4"/>
  <c r="B1293" i="4"/>
  <c r="B1294" i="4"/>
  <c r="B1295" i="4"/>
  <c r="B1296" i="4"/>
  <c r="B1297" i="4"/>
  <c r="B1298" i="4"/>
  <c r="B1299" i="4"/>
  <c r="B1300" i="4"/>
  <c r="B1301" i="4"/>
  <c r="B1302" i="4"/>
  <c r="B1303" i="4"/>
  <c r="B1304" i="4"/>
  <c r="B1305" i="4"/>
  <c r="B1306" i="4"/>
  <c r="B1307" i="4"/>
  <c r="B1308" i="4"/>
  <c r="B1309" i="4"/>
  <c r="B1310" i="4"/>
  <c r="B1311" i="4"/>
  <c r="B1312" i="4"/>
  <c r="B1313" i="4"/>
  <c r="B1314" i="4"/>
  <c r="B1315" i="4"/>
  <c r="B1316" i="4"/>
  <c r="B1317" i="4"/>
  <c r="B1318" i="4"/>
  <c r="B1319" i="4"/>
  <c r="B1320" i="4"/>
  <c r="B1321" i="4"/>
  <c r="B1322" i="4"/>
  <c r="B1323" i="4"/>
  <c r="B1324" i="4"/>
  <c r="B1325" i="4"/>
  <c r="B1326" i="4"/>
  <c r="B1327" i="4"/>
  <c r="B1328" i="4"/>
  <c r="B1329" i="4"/>
  <c r="B1330" i="4"/>
  <c r="B1331" i="4"/>
  <c r="B1332" i="4"/>
  <c r="B1333" i="4"/>
  <c r="B1334" i="4"/>
  <c r="B1335" i="4"/>
  <c r="B1336" i="4"/>
  <c r="B1337" i="4"/>
  <c r="B1338" i="4"/>
  <c r="B1339" i="4"/>
  <c r="B1340" i="4"/>
  <c r="B1341" i="4"/>
  <c r="B1342" i="4"/>
  <c r="B1343" i="4"/>
  <c r="B1344" i="4"/>
  <c r="B1345" i="4"/>
  <c r="B1346" i="4"/>
  <c r="B1347" i="4"/>
  <c r="B1348" i="4"/>
  <c r="B1349" i="4"/>
  <c r="B1350" i="4"/>
  <c r="B1351" i="4"/>
  <c r="B1352" i="4"/>
  <c r="B1353" i="4"/>
  <c r="B1354" i="4"/>
  <c r="B1355" i="4"/>
  <c r="B1356" i="4"/>
  <c r="B1357" i="4"/>
  <c r="B1358" i="4"/>
  <c r="B1359" i="4"/>
  <c r="B1360" i="4"/>
  <c r="B1361" i="4"/>
  <c r="B1362" i="4"/>
  <c r="B1363" i="4"/>
  <c r="B1364" i="4"/>
  <c r="B1365" i="4"/>
  <c r="B1366" i="4"/>
  <c r="B1367" i="4"/>
  <c r="B1368" i="4"/>
  <c r="B1369" i="4"/>
  <c r="B1370" i="4"/>
  <c r="B1371" i="4"/>
  <c r="B1372" i="4"/>
  <c r="B1373" i="4"/>
  <c r="B1374" i="4"/>
  <c r="B1375" i="4"/>
  <c r="B1376" i="4"/>
  <c r="B1377" i="4"/>
  <c r="B1378" i="4"/>
  <c r="B1379" i="4"/>
  <c r="B1380" i="4"/>
  <c r="B1381" i="4"/>
  <c r="B1382" i="4"/>
  <c r="B1383" i="4"/>
  <c r="B1384" i="4"/>
  <c r="B1385" i="4"/>
  <c r="B1386" i="4"/>
  <c r="B1387" i="4"/>
  <c r="B1388" i="4"/>
  <c r="B1389" i="4"/>
  <c r="B1390" i="4"/>
  <c r="B1391" i="4"/>
  <c r="B1392" i="4"/>
  <c r="B1393" i="4"/>
  <c r="B1394" i="4"/>
  <c r="B1395" i="4"/>
  <c r="B1396" i="4"/>
  <c r="B1397" i="4"/>
  <c r="B1398" i="4"/>
  <c r="B1399" i="4"/>
  <c r="B1400" i="4"/>
  <c r="B1401" i="4"/>
  <c r="B1402" i="4"/>
  <c r="B1403" i="4"/>
  <c r="B1404" i="4"/>
  <c r="B1405" i="4"/>
  <c r="B1406" i="4"/>
  <c r="B1407" i="4"/>
  <c r="B1408" i="4"/>
  <c r="B1409" i="4"/>
  <c r="B1410" i="4"/>
  <c r="B1411" i="4"/>
  <c r="B1412" i="4"/>
  <c r="B1413" i="4"/>
  <c r="B1414" i="4"/>
  <c r="B1415" i="4"/>
  <c r="B1416" i="4"/>
  <c r="B1417" i="4"/>
  <c r="B1418" i="4"/>
  <c r="B1419" i="4"/>
  <c r="B1420" i="4"/>
  <c r="B1421" i="4"/>
  <c r="B1422" i="4"/>
  <c r="B1423" i="4"/>
  <c r="B1424" i="4"/>
  <c r="B1425" i="4"/>
  <c r="B1426" i="4"/>
  <c r="B1427" i="4"/>
  <c r="B1428" i="4"/>
  <c r="B1429" i="4"/>
  <c r="B1430" i="4"/>
  <c r="B3" i="4"/>
  <c r="X1430" i="8" l="1"/>
  <c r="T1430" i="8"/>
  <c r="U1430" i="8" s="1"/>
  <c r="Q1430" i="8"/>
  <c r="K1430" i="8"/>
  <c r="G1430" i="8"/>
  <c r="H1430" i="8" s="1"/>
  <c r="D1430" i="8"/>
  <c r="X1429" i="8"/>
  <c r="T1429" i="8"/>
  <c r="U1429" i="8" s="1"/>
  <c r="Q1429" i="8"/>
  <c r="K1429" i="8"/>
  <c r="H1429" i="8"/>
  <c r="G1429" i="8"/>
  <c r="D1429" i="8"/>
  <c r="X1428" i="8"/>
  <c r="U1428" i="8"/>
  <c r="T1428" i="8"/>
  <c r="Q1428" i="8"/>
  <c r="K1428" i="8"/>
  <c r="G1428" i="8"/>
  <c r="H1428" i="8" s="1"/>
  <c r="D1428" i="8"/>
  <c r="X1427" i="8"/>
  <c r="T1427" i="8"/>
  <c r="U1427" i="8" s="1"/>
  <c r="Y1427" i="8" s="1"/>
  <c r="Q1427" i="8"/>
  <c r="K1427" i="8"/>
  <c r="G1427" i="8"/>
  <c r="H1427" i="8" s="1"/>
  <c r="D1427" i="8"/>
  <c r="X1426" i="8"/>
  <c r="T1426" i="8"/>
  <c r="U1426" i="8" s="1"/>
  <c r="Q1426" i="8"/>
  <c r="K1426" i="8"/>
  <c r="G1426" i="8"/>
  <c r="H1426" i="8" s="1"/>
  <c r="D1426" i="8"/>
  <c r="X1425" i="8"/>
  <c r="T1425" i="8"/>
  <c r="U1425" i="8" s="1"/>
  <c r="Y1425" i="8" s="1"/>
  <c r="Q1425" i="8"/>
  <c r="K1425" i="8"/>
  <c r="G1425" i="8"/>
  <c r="H1425" i="8" s="1"/>
  <c r="D1425" i="8"/>
  <c r="X1424" i="8"/>
  <c r="T1424" i="8"/>
  <c r="U1424" i="8" s="1"/>
  <c r="Q1424" i="8"/>
  <c r="K1424" i="8"/>
  <c r="G1424" i="8"/>
  <c r="H1424" i="8" s="1"/>
  <c r="D1424" i="8"/>
  <c r="X1423" i="8"/>
  <c r="T1423" i="8"/>
  <c r="U1423" i="8" s="1"/>
  <c r="Y1423" i="8" s="1"/>
  <c r="Q1423" i="8"/>
  <c r="K1423" i="8"/>
  <c r="G1423" i="8"/>
  <c r="H1423" i="8" s="1"/>
  <c r="D1423" i="8"/>
  <c r="X1422" i="8"/>
  <c r="T1422" i="8"/>
  <c r="U1422" i="8" s="1"/>
  <c r="Q1422" i="8"/>
  <c r="K1422" i="8"/>
  <c r="H1422" i="8"/>
  <c r="L1422" i="8" s="1"/>
  <c r="G1422" i="8"/>
  <c r="D1422" i="8"/>
  <c r="X1421" i="8"/>
  <c r="T1421" i="8"/>
  <c r="U1421" i="8" s="1"/>
  <c r="Q1421" i="8"/>
  <c r="K1421" i="8"/>
  <c r="G1421" i="8"/>
  <c r="H1421" i="8" s="1"/>
  <c r="L1421" i="8" s="1"/>
  <c r="D1421" i="8"/>
  <c r="X1420" i="8"/>
  <c r="T1420" i="8"/>
  <c r="U1420" i="8" s="1"/>
  <c r="Y1420" i="8" s="1"/>
  <c r="Q1420" i="8"/>
  <c r="L1420" i="8"/>
  <c r="K1420" i="8"/>
  <c r="H1420" i="8"/>
  <c r="G1420" i="8"/>
  <c r="D1420" i="8"/>
  <c r="X1419" i="8"/>
  <c r="T1419" i="8"/>
  <c r="U1419" i="8" s="1"/>
  <c r="Q1419" i="8"/>
  <c r="K1419" i="8"/>
  <c r="G1419" i="8"/>
  <c r="H1419" i="8" s="1"/>
  <c r="L1419" i="8" s="1"/>
  <c r="D1419" i="8"/>
  <c r="X1418" i="8"/>
  <c r="T1418" i="8"/>
  <c r="U1418" i="8" s="1"/>
  <c r="Y1418" i="8" s="1"/>
  <c r="Q1418" i="8"/>
  <c r="K1418" i="8"/>
  <c r="H1418" i="8"/>
  <c r="L1418" i="8" s="1"/>
  <c r="G1418" i="8"/>
  <c r="D1418" i="8"/>
  <c r="X1417" i="8"/>
  <c r="T1417" i="8"/>
  <c r="U1417" i="8" s="1"/>
  <c r="Q1417" i="8"/>
  <c r="K1417" i="8"/>
  <c r="G1417" i="8"/>
  <c r="H1417" i="8" s="1"/>
  <c r="L1417" i="8" s="1"/>
  <c r="D1417" i="8"/>
  <c r="X1416" i="8"/>
  <c r="T1416" i="8"/>
  <c r="U1416" i="8" s="1"/>
  <c r="Y1416" i="8" s="1"/>
  <c r="Q1416" i="8"/>
  <c r="K1416" i="8"/>
  <c r="G1416" i="8"/>
  <c r="H1416" i="8" s="1"/>
  <c r="L1416" i="8" s="1"/>
  <c r="D1416" i="8"/>
  <c r="X1415" i="8"/>
  <c r="T1415" i="8"/>
  <c r="U1415" i="8" s="1"/>
  <c r="Q1415" i="8"/>
  <c r="K1415" i="8"/>
  <c r="G1415" i="8"/>
  <c r="H1415" i="8" s="1"/>
  <c r="L1415" i="8" s="1"/>
  <c r="D1415" i="8"/>
  <c r="X1414" i="8"/>
  <c r="T1414" i="8"/>
  <c r="U1414" i="8" s="1"/>
  <c r="Y1414" i="8" s="1"/>
  <c r="Q1414" i="8"/>
  <c r="K1414" i="8"/>
  <c r="H1414" i="8"/>
  <c r="G1414" i="8"/>
  <c r="D1414" i="8"/>
  <c r="X1413" i="8"/>
  <c r="Y1413" i="8" s="1"/>
  <c r="U1413" i="8"/>
  <c r="T1413" i="8"/>
  <c r="Q1413" i="8"/>
  <c r="K1413" i="8"/>
  <c r="H1413" i="8"/>
  <c r="G1413" i="8"/>
  <c r="D1413" i="8"/>
  <c r="X1412" i="8"/>
  <c r="U1412" i="8"/>
  <c r="T1412" i="8"/>
  <c r="Q1412" i="8"/>
  <c r="K1412" i="8"/>
  <c r="G1412" i="8"/>
  <c r="H1412" i="8" s="1"/>
  <c r="L1412" i="8" s="1"/>
  <c r="D1412" i="8"/>
  <c r="X1411" i="8"/>
  <c r="T1411" i="8"/>
  <c r="U1411" i="8" s="1"/>
  <c r="Y1411" i="8" s="1"/>
  <c r="Q1411" i="8"/>
  <c r="K1411" i="8"/>
  <c r="G1411" i="8"/>
  <c r="H1411" i="8" s="1"/>
  <c r="L1411" i="8" s="1"/>
  <c r="D1411" i="8"/>
  <c r="X1410" i="8"/>
  <c r="T1410" i="8"/>
  <c r="U1410" i="8" s="1"/>
  <c r="Y1410" i="8" s="1"/>
  <c r="Q1410" i="8"/>
  <c r="K1410" i="8"/>
  <c r="H1410" i="8"/>
  <c r="G1410" i="8"/>
  <c r="D1410" i="8"/>
  <c r="X1409" i="8"/>
  <c r="Y1409" i="8" s="1"/>
  <c r="U1409" i="8"/>
  <c r="T1409" i="8"/>
  <c r="Q1409" i="8"/>
  <c r="K1409" i="8"/>
  <c r="H1409" i="8"/>
  <c r="G1409" i="8"/>
  <c r="D1409" i="8"/>
  <c r="X1408" i="8"/>
  <c r="U1408" i="8"/>
  <c r="T1408" i="8"/>
  <c r="Q1408" i="8"/>
  <c r="K1408" i="8"/>
  <c r="G1408" i="8"/>
  <c r="H1408" i="8" s="1"/>
  <c r="L1408" i="8" s="1"/>
  <c r="D1408" i="8"/>
  <c r="X1407" i="8"/>
  <c r="T1407" i="8"/>
  <c r="U1407" i="8" s="1"/>
  <c r="Y1407" i="8" s="1"/>
  <c r="Q1407" i="8"/>
  <c r="K1407" i="8"/>
  <c r="G1407" i="8"/>
  <c r="H1407" i="8" s="1"/>
  <c r="L1407" i="8" s="1"/>
  <c r="D1407" i="8"/>
  <c r="X1406" i="8"/>
  <c r="T1406" i="8"/>
  <c r="U1406" i="8" s="1"/>
  <c r="Y1406" i="8" s="1"/>
  <c r="Q1406" i="8"/>
  <c r="K1406" i="8"/>
  <c r="H1406" i="8"/>
  <c r="L1406" i="8" s="1"/>
  <c r="G1406" i="8"/>
  <c r="D1406" i="8"/>
  <c r="X1405" i="8"/>
  <c r="Y1405" i="8" s="1"/>
  <c r="U1405" i="8"/>
  <c r="T1405" i="8"/>
  <c r="Q1405" i="8"/>
  <c r="K1405" i="8"/>
  <c r="H1405" i="8"/>
  <c r="G1405" i="8"/>
  <c r="D1405" i="8"/>
  <c r="X1404" i="8"/>
  <c r="U1404" i="8"/>
  <c r="T1404" i="8"/>
  <c r="Q1404" i="8"/>
  <c r="K1404" i="8"/>
  <c r="G1404" i="8"/>
  <c r="H1404" i="8" s="1"/>
  <c r="L1404" i="8" s="1"/>
  <c r="D1404" i="8"/>
  <c r="X1403" i="8"/>
  <c r="T1403" i="8"/>
  <c r="U1403" i="8" s="1"/>
  <c r="Y1403" i="8" s="1"/>
  <c r="Q1403" i="8"/>
  <c r="K1403" i="8"/>
  <c r="G1403" i="8"/>
  <c r="H1403" i="8" s="1"/>
  <c r="L1403" i="8" s="1"/>
  <c r="D1403" i="8"/>
  <c r="X1402" i="8"/>
  <c r="T1402" i="8"/>
  <c r="U1402" i="8" s="1"/>
  <c r="Y1402" i="8" s="1"/>
  <c r="Q1402" i="8"/>
  <c r="K1402" i="8"/>
  <c r="H1402" i="8"/>
  <c r="G1402" i="8"/>
  <c r="D1402" i="8"/>
  <c r="X1401" i="8"/>
  <c r="Y1401" i="8" s="1"/>
  <c r="U1401" i="8"/>
  <c r="T1401" i="8"/>
  <c r="Q1401" i="8"/>
  <c r="K1401" i="8"/>
  <c r="H1401" i="8"/>
  <c r="G1401" i="8"/>
  <c r="D1401" i="8"/>
  <c r="X1400" i="8"/>
  <c r="U1400" i="8"/>
  <c r="T1400" i="8"/>
  <c r="Q1400" i="8"/>
  <c r="K1400" i="8"/>
  <c r="G1400" i="8"/>
  <c r="H1400" i="8" s="1"/>
  <c r="L1400" i="8" s="1"/>
  <c r="D1400" i="8"/>
  <c r="X1399" i="8"/>
  <c r="T1399" i="8"/>
  <c r="U1399" i="8" s="1"/>
  <c r="Y1399" i="8" s="1"/>
  <c r="Q1399" i="8"/>
  <c r="K1399" i="8"/>
  <c r="G1399" i="8"/>
  <c r="H1399" i="8" s="1"/>
  <c r="L1399" i="8" s="1"/>
  <c r="D1399" i="8"/>
  <c r="X1398" i="8"/>
  <c r="U1398" i="8"/>
  <c r="T1398" i="8"/>
  <c r="Q1398" i="8"/>
  <c r="K1398" i="8"/>
  <c r="L1398" i="8" s="1"/>
  <c r="H1398" i="8"/>
  <c r="G1398" i="8"/>
  <c r="D1398" i="8"/>
  <c r="X1397" i="8"/>
  <c r="U1397" i="8"/>
  <c r="T1397" i="8"/>
  <c r="Q1397" i="8"/>
  <c r="K1397" i="8"/>
  <c r="G1397" i="8"/>
  <c r="H1397" i="8" s="1"/>
  <c r="L1397" i="8" s="1"/>
  <c r="D1397" i="8"/>
  <c r="X1396" i="8"/>
  <c r="T1396" i="8"/>
  <c r="U1396" i="8" s="1"/>
  <c r="Y1396" i="8" s="1"/>
  <c r="Q1396" i="8"/>
  <c r="K1396" i="8"/>
  <c r="G1396" i="8"/>
  <c r="H1396" i="8" s="1"/>
  <c r="L1396" i="8" s="1"/>
  <c r="D1396" i="8"/>
  <c r="X1395" i="8"/>
  <c r="T1395" i="8"/>
  <c r="U1395" i="8" s="1"/>
  <c r="Y1395" i="8" s="1"/>
  <c r="Q1395" i="8"/>
  <c r="K1395" i="8"/>
  <c r="G1395" i="8"/>
  <c r="H1395" i="8" s="1"/>
  <c r="L1395" i="8" s="1"/>
  <c r="D1395" i="8"/>
  <c r="X1394" i="8"/>
  <c r="U1394" i="8"/>
  <c r="T1394" i="8"/>
  <c r="Q1394" i="8"/>
  <c r="K1394" i="8"/>
  <c r="L1394" i="8" s="1"/>
  <c r="H1394" i="8"/>
  <c r="G1394" i="8"/>
  <c r="D1394" i="8"/>
  <c r="X1393" i="8"/>
  <c r="U1393" i="8"/>
  <c r="T1393" i="8"/>
  <c r="Q1393" i="8"/>
  <c r="K1393" i="8"/>
  <c r="G1393" i="8"/>
  <c r="H1393" i="8" s="1"/>
  <c r="L1393" i="8" s="1"/>
  <c r="D1393" i="8"/>
  <c r="X1392" i="8"/>
  <c r="T1392" i="8"/>
  <c r="U1392" i="8" s="1"/>
  <c r="Y1392" i="8" s="1"/>
  <c r="Q1392" i="8"/>
  <c r="K1392" i="8"/>
  <c r="G1392" i="8"/>
  <c r="H1392" i="8" s="1"/>
  <c r="L1392" i="8" s="1"/>
  <c r="D1392" i="8"/>
  <c r="X1391" i="8"/>
  <c r="T1391" i="8"/>
  <c r="U1391" i="8" s="1"/>
  <c r="Y1391" i="8" s="1"/>
  <c r="Q1391" i="8"/>
  <c r="K1391" i="8"/>
  <c r="G1391" i="8"/>
  <c r="H1391" i="8" s="1"/>
  <c r="L1391" i="8" s="1"/>
  <c r="D1391" i="8"/>
  <c r="X1390" i="8"/>
  <c r="U1390" i="8"/>
  <c r="T1390" i="8"/>
  <c r="Q1390" i="8"/>
  <c r="K1390" i="8"/>
  <c r="L1390" i="8" s="1"/>
  <c r="H1390" i="8"/>
  <c r="G1390" i="8"/>
  <c r="D1390" i="8"/>
  <c r="X1389" i="8"/>
  <c r="U1389" i="8"/>
  <c r="T1389" i="8"/>
  <c r="Q1389" i="8"/>
  <c r="K1389" i="8"/>
  <c r="G1389" i="8"/>
  <c r="H1389" i="8" s="1"/>
  <c r="L1389" i="8" s="1"/>
  <c r="D1389" i="8"/>
  <c r="X1388" i="8"/>
  <c r="T1388" i="8"/>
  <c r="U1388" i="8" s="1"/>
  <c r="Y1388" i="8" s="1"/>
  <c r="Q1388" i="8"/>
  <c r="K1388" i="8"/>
  <c r="G1388" i="8"/>
  <c r="H1388" i="8" s="1"/>
  <c r="L1388" i="8" s="1"/>
  <c r="D1388" i="8"/>
  <c r="X1387" i="8"/>
  <c r="T1387" i="8"/>
  <c r="U1387" i="8" s="1"/>
  <c r="Y1387" i="8" s="1"/>
  <c r="Q1387" i="8"/>
  <c r="K1387" i="8"/>
  <c r="G1387" i="8"/>
  <c r="H1387" i="8" s="1"/>
  <c r="L1387" i="8" s="1"/>
  <c r="D1387" i="8"/>
  <c r="X1386" i="8"/>
  <c r="U1386" i="8"/>
  <c r="T1386" i="8"/>
  <c r="Q1386" i="8"/>
  <c r="K1386" i="8"/>
  <c r="L1386" i="8" s="1"/>
  <c r="H1386" i="8"/>
  <c r="G1386" i="8"/>
  <c r="D1386" i="8"/>
  <c r="X1385" i="8"/>
  <c r="U1385" i="8"/>
  <c r="T1385" i="8"/>
  <c r="Q1385" i="8"/>
  <c r="K1385" i="8"/>
  <c r="G1385" i="8"/>
  <c r="H1385" i="8" s="1"/>
  <c r="L1385" i="8" s="1"/>
  <c r="D1385" i="8"/>
  <c r="X1384" i="8"/>
  <c r="T1384" i="8"/>
  <c r="U1384" i="8" s="1"/>
  <c r="Y1384" i="8" s="1"/>
  <c r="Q1384" i="8"/>
  <c r="K1384" i="8"/>
  <c r="G1384" i="8"/>
  <c r="H1384" i="8" s="1"/>
  <c r="L1384" i="8" s="1"/>
  <c r="D1384" i="8"/>
  <c r="X1383" i="8"/>
  <c r="T1383" i="8"/>
  <c r="U1383" i="8" s="1"/>
  <c r="Y1383" i="8" s="1"/>
  <c r="Q1383" i="8"/>
  <c r="K1383" i="8"/>
  <c r="G1383" i="8"/>
  <c r="H1383" i="8" s="1"/>
  <c r="L1383" i="8" s="1"/>
  <c r="D1383" i="8"/>
  <c r="X1382" i="8"/>
  <c r="U1382" i="8"/>
  <c r="T1382" i="8"/>
  <c r="Q1382" i="8"/>
  <c r="K1382" i="8"/>
  <c r="L1382" i="8" s="1"/>
  <c r="H1382" i="8"/>
  <c r="G1382" i="8"/>
  <c r="D1382" i="8"/>
  <c r="X1381" i="8"/>
  <c r="U1381" i="8"/>
  <c r="T1381" i="8"/>
  <c r="Q1381" i="8"/>
  <c r="K1381" i="8"/>
  <c r="G1381" i="8"/>
  <c r="H1381" i="8" s="1"/>
  <c r="L1381" i="8" s="1"/>
  <c r="D1381" i="8"/>
  <c r="X1380" i="8"/>
  <c r="T1380" i="8"/>
  <c r="U1380" i="8" s="1"/>
  <c r="Y1380" i="8" s="1"/>
  <c r="Q1380" i="8"/>
  <c r="K1380" i="8"/>
  <c r="G1380" i="8"/>
  <c r="H1380" i="8" s="1"/>
  <c r="L1380" i="8" s="1"/>
  <c r="D1380" i="8"/>
  <c r="X1379" i="8"/>
  <c r="T1379" i="8"/>
  <c r="U1379" i="8" s="1"/>
  <c r="Y1379" i="8" s="1"/>
  <c r="Q1379" i="8"/>
  <c r="K1379" i="8"/>
  <c r="G1379" i="8"/>
  <c r="H1379" i="8" s="1"/>
  <c r="L1379" i="8" s="1"/>
  <c r="D1379" i="8"/>
  <c r="X1378" i="8"/>
  <c r="U1378" i="8"/>
  <c r="T1378" i="8"/>
  <c r="Q1378" i="8"/>
  <c r="K1378" i="8"/>
  <c r="L1378" i="8" s="1"/>
  <c r="H1378" i="8"/>
  <c r="G1378" i="8"/>
  <c r="D1378" i="8"/>
  <c r="X1377" i="8"/>
  <c r="U1377" i="8"/>
  <c r="T1377" i="8"/>
  <c r="Q1377" i="8"/>
  <c r="K1377" i="8"/>
  <c r="G1377" i="8"/>
  <c r="H1377" i="8" s="1"/>
  <c r="L1377" i="8" s="1"/>
  <c r="D1377" i="8"/>
  <c r="X1376" i="8"/>
  <c r="T1376" i="8"/>
  <c r="U1376" i="8" s="1"/>
  <c r="Y1376" i="8" s="1"/>
  <c r="Q1376" i="8"/>
  <c r="K1376" i="8"/>
  <c r="G1376" i="8"/>
  <c r="H1376" i="8" s="1"/>
  <c r="L1376" i="8" s="1"/>
  <c r="D1376" i="8"/>
  <c r="X1375" i="8"/>
  <c r="T1375" i="8"/>
  <c r="U1375" i="8" s="1"/>
  <c r="Y1375" i="8" s="1"/>
  <c r="Q1375" i="8"/>
  <c r="K1375" i="8"/>
  <c r="G1375" i="8"/>
  <c r="H1375" i="8" s="1"/>
  <c r="L1375" i="8" s="1"/>
  <c r="D1375" i="8"/>
  <c r="X1374" i="8"/>
  <c r="T1374" i="8"/>
  <c r="U1374" i="8" s="1"/>
  <c r="Q1374" i="8"/>
  <c r="K1374" i="8"/>
  <c r="G1374" i="8"/>
  <c r="H1374" i="8" s="1"/>
  <c r="D1374" i="8"/>
  <c r="X1373" i="8"/>
  <c r="T1373" i="8"/>
  <c r="U1373" i="8" s="1"/>
  <c r="Q1373" i="8"/>
  <c r="K1373" i="8"/>
  <c r="G1373" i="8"/>
  <c r="H1373" i="8" s="1"/>
  <c r="D1373" i="8"/>
  <c r="X1372" i="8"/>
  <c r="T1372" i="8"/>
  <c r="U1372" i="8" s="1"/>
  <c r="Q1372" i="8"/>
  <c r="K1372" i="8"/>
  <c r="G1372" i="8"/>
  <c r="H1372" i="8" s="1"/>
  <c r="D1372" i="8"/>
  <c r="X1371" i="8"/>
  <c r="T1371" i="8"/>
  <c r="U1371" i="8" s="1"/>
  <c r="Q1371" i="8"/>
  <c r="K1371" i="8"/>
  <c r="G1371" i="8"/>
  <c r="H1371" i="8" s="1"/>
  <c r="D1371" i="8"/>
  <c r="X1370" i="8"/>
  <c r="T1370" i="8"/>
  <c r="U1370" i="8" s="1"/>
  <c r="Q1370" i="8"/>
  <c r="K1370" i="8"/>
  <c r="G1370" i="8"/>
  <c r="H1370" i="8" s="1"/>
  <c r="D1370" i="8"/>
  <c r="X1369" i="8"/>
  <c r="T1369" i="8"/>
  <c r="U1369" i="8" s="1"/>
  <c r="Q1369" i="8"/>
  <c r="K1369" i="8"/>
  <c r="G1369" i="8"/>
  <c r="H1369" i="8" s="1"/>
  <c r="D1369" i="8"/>
  <c r="X1368" i="8"/>
  <c r="T1368" i="8"/>
  <c r="U1368" i="8" s="1"/>
  <c r="Q1368" i="8"/>
  <c r="K1368" i="8"/>
  <c r="G1368" i="8"/>
  <c r="H1368" i="8" s="1"/>
  <c r="D1368" i="8"/>
  <c r="X1367" i="8"/>
  <c r="T1367" i="8"/>
  <c r="U1367" i="8" s="1"/>
  <c r="Q1367" i="8"/>
  <c r="K1367" i="8"/>
  <c r="G1367" i="8"/>
  <c r="H1367" i="8" s="1"/>
  <c r="D1367" i="8"/>
  <c r="X1366" i="8"/>
  <c r="T1366" i="8"/>
  <c r="U1366" i="8" s="1"/>
  <c r="Q1366" i="8"/>
  <c r="K1366" i="8"/>
  <c r="H1366" i="8"/>
  <c r="G1366" i="8"/>
  <c r="D1366" i="8"/>
  <c r="X1365" i="8"/>
  <c r="U1365" i="8"/>
  <c r="T1365" i="8"/>
  <c r="Q1365" i="8"/>
  <c r="K1365" i="8"/>
  <c r="G1365" i="8"/>
  <c r="H1365" i="8" s="1"/>
  <c r="D1365" i="8"/>
  <c r="X1364" i="8"/>
  <c r="T1364" i="8"/>
  <c r="U1364" i="8" s="1"/>
  <c r="Q1364" i="8"/>
  <c r="K1364" i="8"/>
  <c r="H1364" i="8"/>
  <c r="G1364" i="8"/>
  <c r="D1364" i="8"/>
  <c r="X1363" i="8"/>
  <c r="U1363" i="8"/>
  <c r="Y1363" i="8" s="1"/>
  <c r="T1363" i="8"/>
  <c r="Q1363" i="8"/>
  <c r="K1363" i="8"/>
  <c r="G1363" i="8"/>
  <c r="H1363" i="8" s="1"/>
  <c r="D1363" i="8"/>
  <c r="X1362" i="8"/>
  <c r="U1362" i="8"/>
  <c r="Y1362" i="8" s="1"/>
  <c r="T1362" i="8"/>
  <c r="Q1362" i="8"/>
  <c r="K1362" i="8"/>
  <c r="H1362" i="8"/>
  <c r="L1362" i="8" s="1"/>
  <c r="G1362" i="8"/>
  <c r="D1362" i="8"/>
  <c r="X1361" i="8"/>
  <c r="U1361" i="8"/>
  <c r="Y1361" i="8" s="1"/>
  <c r="T1361" i="8"/>
  <c r="Q1361" i="8"/>
  <c r="K1361" i="8"/>
  <c r="G1361" i="8"/>
  <c r="H1361" i="8" s="1"/>
  <c r="D1361" i="8"/>
  <c r="Y1360" i="8"/>
  <c r="X1360" i="8"/>
  <c r="U1360" i="8"/>
  <c r="T1360" i="8"/>
  <c r="Q1360" i="8"/>
  <c r="K1360" i="8"/>
  <c r="H1360" i="8"/>
  <c r="L1360" i="8" s="1"/>
  <c r="G1360" i="8"/>
  <c r="D1360" i="8"/>
  <c r="X1359" i="8"/>
  <c r="U1359" i="8"/>
  <c r="Y1359" i="8" s="1"/>
  <c r="T1359" i="8"/>
  <c r="Q1359" i="8"/>
  <c r="K1359" i="8"/>
  <c r="G1359" i="8"/>
  <c r="H1359" i="8" s="1"/>
  <c r="D1359" i="8"/>
  <c r="X1358" i="8"/>
  <c r="U1358" i="8"/>
  <c r="Y1358" i="8" s="1"/>
  <c r="T1358" i="8"/>
  <c r="Q1358" i="8"/>
  <c r="K1358" i="8"/>
  <c r="H1358" i="8"/>
  <c r="L1358" i="8" s="1"/>
  <c r="G1358" i="8"/>
  <c r="D1358" i="8"/>
  <c r="X1357" i="8"/>
  <c r="U1357" i="8"/>
  <c r="Y1357" i="8" s="1"/>
  <c r="T1357" i="8"/>
  <c r="Q1357" i="8"/>
  <c r="K1357" i="8"/>
  <c r="G1357" i="8"/>
  <c r="H1357" i="8" s="1"/>
  <c r="D1357" i="8"/>
  <c r="Y1356" i="8"/>
  <c r="X1356" i="8"/>
  <c r="U1356" i="8"/>
  <c r="T1356" i="8"/>
  <c r="Q1356" i="8"/>
  <c r="K1356" i="8"/>
  <c r="H1356" i="8"/>
  <c r="L1356" i="8" s="1"/>
  <c r="G1356" i="8"/>
  <c r="D1356" i="8"/>
  <c r="X1355" i="8"/>
  <c r="U1355" i="8"/>
  <c r="Y1355" i="8" s="1"/>
  <c r="T1355" i="8"/>
  <c r="Q1355" i="8"/>
  <c r="K1355" i="8"/>
  <c r="G1355" i="8"/>
  <c r="H1355" i="8" s="1"/>
  <c r="D1355" i="8"/>
  <c r="X1354" i="8"/>
  <c r="U1354" i="8"/>
  <c r="Y1354" i="8" s="1"/>
  <c r="T1354" i="8"/>
  <c r="Q1354" i="8"/>
  <c r="K1354" i="8"/>
  <c r="H1354" i="8"/>
  <c r="L1354" i="8" s="1"/>
  <c r="G1354" i="8"/>
  <c r="D1354" i="8"/>
  <c r="X1353" i="8"/>
  <c r="U1353" i="8"/>
  <c r="Y1353" i="8" s="1"/>
  <c r="T1353" i="8"/>
  <c r="Q1353" i="8"/>
  <c r="K1353" i="8"/>
  <c r="G1353" i="8"/>
  <c r="H1353" i="8" s="1"/>
  <c r="D1353" i="8"/>
  <c r="X1352" i="8"/>
  <c r="T1352" i="8"/>
  <c r="U1352" i="8" s="1"/>
  <c r="Y1352" i="8" s="1"/>
  <c r="Q1352" i="8"/>
  <c r="L1352" i="8"/>
  <c r="K1352" i="8"/>
  <c r="H1352" i="8"/>
  <c r="G1352" i="8"/>
  <c r="D1352" i="8"/>
  <c r="X1351" i="8"/>
  <c r="U1351" i="8"/>
  <c r="Y1351" i="8" s="1"/>
  <c r="T1351" i="8"/>
  <c r="Q1351" i="8"/>
  <c r="K1351" i="8"/>
  <c r="H1351" i="8"/>
  <c r="L1351" i="8" s="1"/>
  <c r="G1351" i="8"/>
  <c r="D1351" i="8"/>
  <c r="X1350" i="8"/>
  <c r="T1350" i="8"/>
  <c r="U1350" i="8" s="1"/>
  <c r="Q1350" i="8"/>
  <c r="K1350" i="8"/>
  <c r="G1350" i="8"/>
  <c r="H1350" i="8" s="1"/>
  <c r="L1350" i="8" s="1"/>
  <c r="D1350" i="8"/>
  <c r="X1349" i="8"/>
  <c r="T1349" i="8"/>
  <c r="U1349" i="8" s="1"/>
  <c r="Y1349" i="8" s="1"/>
  <c r="Q1349" i="8"/>
  <c r="K1349" i="8"/>
  <c r="H1349" i="8"/>
  <c r="G1349" i="8"/>
  <c r="D1349" i="8"/>
  <c r="X1348" i="8"/>
  <c r="U1348" i="8"/>
  <c r="Y1348" i="8" s="1"/>
  <c r="T1348" i="8"/>
  <c r="Q1348" i="8"/>
  <c r="K1348" i="8"/>
  <c r="H1348" i="8"/>
  <c r="G1348" i="8"/>
  <c r="D1348" i="8"/>
  <c r="X1347" i="8"/>
  <c r="U1347" i="8"/>
  <c r="T1347" i="8"/>
  <c r="Q1347" i="8"/>
  <c r="K1347" i="8"/>
  <c r="H1347" i="8"/>
  <c r="G1347" i="8"/>
  <c r="D1347" i="8"/>
  <c r="X1346" i="8"/>
  <c r="T1346" i="8"/>
  <c r="U1346" i="8" s="1"/>
  <c r="Y1346" i="8" s="1"/>
  <c r="Q1346" i="8"/>
  <c r="K1346" i="8"/>
  <c r="G1346" i="8"/>
  <c r="H1346" i="8" s="1"/>
  <c r="L1346" i="8" s="1"/>
  <c r="D1346" i="8"/>
  <c r="X1345" i="8"/>
  <c r="T1345" i="8"/>
  <c r="U1345" i="8" s="1"/>
  <c r="Y1345" i="8" s="1"/>
  <c r="Q1345" i="8"/>
  <c r="K1345" i="8"/>
  <c r="H1345" i="8"/>
  <c r="G1345" i="8"/>
  <c r="D1345" i="8"/>
  <c r="X1344" i="8"/>
  <c r="U1344" i="8"/>
  <c r="Y1344" i="8" s="1"/>
  <c r="T1344" i="8"/>
  <c r="Q1344" i="8"/>
  <c r="K1344" i="8"/>
  <c r="H1344" i="8"/>
  <c r="G1344" i="8"/>
  <c r="D1344" i="8"/>
  <c r="X1343" i="8"/>
  <c r="U1343" i="8"/>
  <c r="T1343" i="8"/>
  <c r="Q1343" i="8"/>
  <c r="K1343" i="8"/>
  <c r="H1343" i="8"/>
  <c r="G1343" i="8"/>
  <c r="D1343" i="8"/>
  <c r="X1342" i="8"/>
  <c r="T1342" i="8"/>
  <c r="U1342" i="8" s="1"/>
  <c r="Y1342" i="8" s="1"/>
  <c r="Q1342" i="8"/>
  <c r="K1342" i="8"/>
  <c r="G1342" i="8"/>
  <c r="H1342" i="8" s="1"/>
  <c r="L1342" i="8" s="1"/>
  <c r="D1342" i="8"/>
  <c r="X1341" i="8"/>
  <c r="T1341" i="8"/>
  <c r="U1341" i="8" s="1"/>
  <c r="Y1341" i="8" s="1"/>
  <c r="Q1341" i="8"/>
  <c r="K1341" i="8"/>
  <c r="H1341" i="8"/>
  <c r="G1341" i="8"/>
  <c r="D1341" i="8"/>
  <c r="X1340" i="8"/>
  <c r="U1340" i="8"/>
  <c r="Y1340" i="8" s="1"/>
  <c r="T1340" i="8"/>
  <c r="Q1340" i="8"/>
  <c r="K1340" i="8"/>
  <c r="H1340" i="8"/>
  <c r="G1340" i="8"/>
  <c r="D1340" i="8"/>
  <c r="X1339" i="8"/>
  <c r="U1339" i="8"/>
  <c r="T1339" i="8"/>
  <c r="Q1339" i="8"/>
  <c r="K1339" i="8"/>
  <c r="G1339" i="8"/>
  <c r="H1339" i="8" s="1"/>
  <c r="D1339" i="8"/>
  <c r="X1338" i="8"/>
  <c r="U1338" i="8"/>
  <c r="Y1338" i="8" s="1"/>
  <c r="T1338" i="8"/>
  <c r="Q1338" i="8"/>
  <c r="K1338" i="8"/>
  <c r="H1338" i="8"/>
  <c r="G1338" i="8"/>
  <c r="D1338" i="8"/>
  <c r="X1337" i="8"/>
  <c r="U1337" i="8"/>
  <c r="T1337" i="8"/>
  <c r="Q1337" i="8"/>
  <c r="K1337" i="8"/>
  <c r="G1337" i="8"/>
  <c r="H1337" i="8" s="1"/>
  <c r="D1337" i="8"/>
  <c r="X1336" i="8"/>
  <c r="T1336" i="8"/>
  <c r="U1336" i="8" s="1"/>
  <c r="Y1336" i="8" s="1"/>
  <c r="Q1336" i="8"/>
  <c r="K1336" i="8"/>
  <c r="H1336" i="8"/>
  <c r="G1336" i="8"/>
  <c r="D1336" i="8"/>
  <c r="X1335" i="8"/>
  <c r="U1335" i="8"/>
  <c r="T1335" i="8"/>
  <c r="Q1335" i="8"/>
  <c r="K1335" i="8"/>
  <c r="G1335" i="8"/>
  <c r="H1335" i="8" s="1"/>
  <c r="L1335" i="8" s="1"/>
  <c r="D1335" i="8"/>
  <c r="X1334" i="8"/>
  <c r="T1334" i="8"/>
  <c r="U1334" i="8" s="1"/>
  <c r="Q1334" i="8"/>
  <c r="K1334" i="8"/>
  <c r="G1334" i="8"/>
  <c r="H1334" i="8" s="1"/>
  <c r="D1334" i="8"/>
  <c r="X1333" i="8"/>
  <c r="U1333" i="8"/>
  <c r="T1333" i="8"/>
  <c r="Q1333" i="8"/>
  <c r="K1333" i="8"/>
  <c r="H1333" i="8"/>
  <c r="L1333" i="8" s="1"/>
  <c r="G1333" i="8"/>
  <c r="D1333" i="8"/>
  <c r="X1332" i="8"/>
  <c r="T1332" i="8"/>
  <c r="U1332" i="8" s="1"/>
  <c r="Y1332" i="8" s="1"/>
  <c r="Q1332" i="8"/>
  <c r="K1332" i="8"/>
  <c r="G1332" i="8"/>
  <c r="H1332" i="8" s="1"/>
  <c r="D1332" i="8"/>
  <c r="X1331" i="8"/>
  <c r="T1331" i="8"/>
  <c r="U1331" i="8" s="1"/>
  <c r="Q1331" i="8"/>
  <c r="K1331" i="8"/>
  <c r="G1331" i="8"/>
  <c r="H1331" i="8" s="1"/>
  <c r="L1331" i="8" s="1"/>
  <c r="D1331" i="8"/>
  <c r="X1330" i="8"/>
  <c r="T1330" i="8"/>
  <c r="U1330" i="8" s="1"/>
  <c r="Q1330" i="8"/>
  <c r="K1330" i="8"/>
  <c r="G1330" i="8"/>
  <c r="H1330" i="8" s="1"/>
  <c r="L1330" i="8" s="1"/>
  <c r="D1330" i="8"/>
  <c r="X1329" i="8"/>
  <c r="T1329" i="8"/>
  <c r="U1329" i="8" s="1"/>
  <c r="Y1329" i="8" s="1"/>
  <c r="Q1329" i="8"/>
  <c r="K1329" i="8"/>
  <c r="G1329" i="8"/>
  <c r="H1329" i="8" s="1"/>
  <c r="D1329" i="8"/>
  <c r="X1328" i="8"/>
  <c r="T1328" i="8"/>
  <c r="U1328" i="8" s="1"/>
  <c r="Q1328" i="8"/>
  <c r="K1328" i="8"/>
  <c r="G1328" i="8"/>
  <c r="H1328" i="8" s="1"/>
  <c r="L1328" i="8" s="1"/>
  <c r="D1328" i="8"/>
  <c r="X1327" i="8"/>
  <c r="T1327" i="8"/>
  <c r="U1327" i="8" s="1"/>
  <c r="Y1327" i="8" s="1"/>
  <c r="Q1327" i="8"/>
  <c r="K1327" i="8"/>
  <c r="G1327" i="8"/>
  <c r="H1327" i="8" s="1"/>
  <c r="D1327" i="8"/>
  <c r="X1326" i="8"/>
  <c r="T1326" i="8"/>
  <c r="U1326" i="8" s="1"/>
  <c r="Q1326" i="8"/>
  <c r="K1326" i="8"/>
  <c r="G1326" i="8"/>
  <c r="H1326" i="8" s="1"/>
  <c r="L1326" i="8" s="1"/>
  <c r="D1326" i="8"/>
  <c r="X1325" i="8"/>
  <c r="T1325" i="8"/>
  <c r="U1325" i="8" s="1"/>
  <c r="Y1325" i="8" s="1"/>
  <c r="Q1325" i="8"/>
  <c r="K1325" i="8"/>
  <c r="G1325" i="8"/>
  <c r="H1325" i="8" s="1"/>
  <c r="D1325" i="8"/>
  <c r="X1324" i="8"/>
  <c r="T1324" i="8"/>
  <c r="U1324" i="8" s="1"/>
  <c r="Q1324" i="8"/>
  <c r="K1324" i="8"/>
  <c r="G1324" i="8"/>
  <c r="H1324" i="8" s="1"/>
  <c r="L1324" i="8" s="1"/>
  <c r="D1324" i="8"/>
  <c r="X1323" i="8"/>
  <c r="T1323" i="8"/>
  <c r="U1323" i="8" s="1"/>
  <c r="Y1323" i="8" s="1"/>
  <c r="Q1323" i="8"/>
  <c r="K1323" i="8"/>
  <c r="G1323" i="8"/>
  <c r="H1323" i="8" s="1"/>
  <c r="D1323" i="8"/>
  <c r="X1322" i="8"/>
  <c r="T1322" i="8"/>
  <c r="U1322" i="8" s="1"/>
  <c r="Q1322" i="8"/>
  <c r="K1322" i="8"/>
  <c r="G1322" i="8"/>
  <c r="H1322" i="8" s="1"/>
  <c r="L1322" i="8" s="1"/>
  <c r="D1322" i="8"/>
  <c r="X1321" i="8"/>
  <c r="T1321" i="8"/>
  <c r="U1321" i="8" s="1"/>
  <c r="Y1321" i="8" s="1"/>
  <c r="Q1321" i="8"/>
  <c r="K1321" i="8"/>
  <c r="G1321" i="8"/>
  <c r="H1321" i="8" s="1"/>
  <c r="D1321" i="8"/>
  <c r="X1320" i="8"/>
  <c r="T1320" i="8"/>
  <c r="U1320" i="8" s="1"/>
  <c r="Q1320" i="8"/>
  <c r="K1320" i="8"/>
  <c r="G1320" i="8"/>
  <c r="H1320" i="8" s="1"/>
  <c r="L1320" i="8" s="1"/>
  <c r="D1320" i="8"/>
  <c r="X1319" i="8"/>
  <c r="T1319" i="8"/>
  <c r="U1319" i="8" s="1"/>
  <c r="Y1319" i="8" s="1"/>
  <c r="Q1319" i="8"/>
  <c r="K1319" i="8"/>
  <c r="G1319" i="8"/>
  <c r="H1319" i="8" s="1"/>
  <c r="D1319" i="8"/>
  <c r="X1318" i="8"/>
  <c r="T1318" i="8"/>
  <c r="U1318" i="8" s="1"/>
  <c r="Q1318" i="8"/>
  <c r="K1318" i="8"/>
  <c r="G1318" i="8"/>
  <c r="H1318" i="8" s="1"/>
  <c r="L1318" i="8" s="1"/>
  <c r="D1318" i="8"/>
  <c r="X1317" i="8"/>
  <c r="T1317" i="8"/>
  <c r="U1317" i="8" s="1"/>
  <c r="Y1317" i="8" s="1"/>
  <c r="Q1317" i="8"/>
  <c r="K1317" i="8"/>
  <c r="G1317" i="8"/>
  <c r="H1317" i="8" s="1"/>
  <c r="D1317" i="8"/>
  <c r="X1316" i="8"/>
  <c r="T1316" i="8"/>
  <c r="U1316" i="8" s="1"/>
  <c r="Q1316" i="8"/>
  <c r="K1316" i="8"/>
  <c r="G1316" i="8"/>
  <c r="H1316" i="8" s="1"/>
  <c r="L1316" i="8" s="1"/>
  <c r="D1316" i="8"/>
  <c r="X1315" i="8"/>
  <c r="T1315" i="8"/>
  <c r="U1315" i="8" s="1"/>
  <c r="Y1315" i="8" s="1"/>
  <c r="Q1315" i="8"/>
  <c r="K1315" i="8"/>
  <c r="G1315" i="8"/>
  <c r="H1315" i="8" s="1"/>
  <c r="D1315" i="8"/>
  <c r="X1314" i="8"/>
  <c r="T1314" i="8"/>
  <c r="U1314" i="8" s="1"/>
  <c r="Q1314" i="8"/>
  <c r="K1314" i="8"/>
  <c r="G1314" i="8"/>
  <c r="H1314" i="8" s="1"/>
  <c r="L1314" i="8" s="1"/>
  <c r="D1314" i="8"/>
  <c r="X1313" i="8"/>
  <c r="T1313" i="8"/>
  <c r="U1313" i="8" s="1"/>
  <c r="Y1313" i="8" s="1"/>
  <c r="Q1313" i="8"/>
  <c r="K1313" i="8"/>
  <c r="G1313" i="8"/>
  <c r="H1313" i="8" s="1"/>
  <c r="D1313" i="8"/>
  <c r="X1312" i="8"/>
  <c r="T1312" i="8"/>
  <c r="U1312" i="8" s="1"/>
  <c r="Q1312" i="8"/>
  <c r="K1312" i="8"/>
  <c r="G1312" i="8"/>
  <c r="H1312" i="8" s="1"/>
  <c r="L1312" i="8" s="1"/>
  <c r="D1312" i="8"/>
  <c r="X1311" i="8"/>
  <c r="T1311" i="8"/>
  <c r="U1311" i="8" s="1"/>
  <c r="Y1311" i="8" s="1"/>
  <c r="Q1311" i="8"/>
  <c r="K1311" i="8"/>
  <c r="G1311" i="8"/>
  <c r="H1311" i="8" s="1"/>
  <c r="D1311" i="8"/>
  <c r="X1310" i="8"/>
  <c r="T1310" i="8"/>
  <c r="U1310" i="8" s="1"/>
  <c r="Q1310" i="8"/>
  <c r="K1310" i="8"/>
  <c r="G1310" i="8"/>
  <c r="H1310" i="8" s="1"/>
  <c r="L1310" i="8" s="1"/>
  <c r="D1310" i="8"/>
  <c r="X1309" i="8"/>
  <c r="T1309" i="8"/>
  <c r="U1309" i="8" s="1"/>
  <c r="Y1309" i="8" s="1"/>
  <c r="Q1309" i="8"/>
  <c r="K1309" i="8"/>
  <c r="G1309" i="8"/>
  <c r="H1309" i="8" s="1"/>
  <c r="D1309" i="8"/>
  <c r="X1308" i="8"/>
  <c r="T1308" i="8"/>
  <c r="U1308" i="8" s="1"/>
  <c r="Q1308" i="8"/>
  <c r="K1308" i="8"/>
  <c r="G1308" i="8"/>
  <c r="H1308" i="8" s="1"/>
  <c r="L1308" i="8" s="1"/>
  <c r="D1308" i="8"/>
  <c r="X1307" i="8"/>
  <c r="T1307" i="8"/>
  <c r="U1307" i="8" s="1"/>
  <c r="Y1307" i="8" s="1"/>
  <c r="Q1307" i="8"/>
  <c r="K1307" i="8"/>
  <c r="G1307" i="8"/>
  <c r="H1307" i="8" s="1"/>
  <c r="D1307" i="8"/>
  <c r="X1306" i="8"/>
  <c r="T1306" i="8"/>
  <c r="U1306" i="8" s="1"/>
  <c r="Q1306" i="8"/>
  <c r="K1306" i="8"/>
  <c r="G1306" i="8"/>
  <c r="H1306" i="8" s="1"/>
  <c r="L1306" i="8" s="1"/>
  <c r="D1306" i="8"/>
  <c r="X1305" i="8"/>
  <c r="T1305" i="8"/>
  <c r="U1305" i="8" s="1"/>
  <c r="Y1305" i="8" s="1"/>
  <c r="Q1305" i="8"/>
  <c r="K1305" i="8"/>
  <c r="G1305" i="8"/>
  <c r="H1305" i="8" s="1"/>
  <c r="D1305" i="8"/>
  <c r="X1304" i="8"/>
  <c r="T1304" i="8"/>
  <c r="U1304" i="8" s="1"/>
  <c r="Y1304" i="8" s="1"/>
  <c r="Q1304" i="8"/>
  <c r="K1304" i="8"/>
  <c r="G1304" i="8"/>
  <c r="H1304" i="8" s="1"/>
  <c r="L1304" i="8" s="1"/>
  <c r="D1304" i="8"/>
  <c r="X1303" i="8"/>
  <c r="U1303" i="8"/>
  <c r="T1303" i="8"/>
  <c r="Q1303" i="8"/>
  <c r="K1303" i="8"/>
  <c r="H1303" i="8"/>
  <c r="L1303" i="8" s="1"/>
  <c r="G1303" i="8"/>
  <c r="D1303" i="8"/>
  <c r="X1302" i="8"/>
  <c r="U1302" i="8"/>
  <c r="Y1302" i="8" s="1"/>
  <c r="T1302" i="8"/>
  <c r="Q1302" i="8"/>
  <c r="K1302" i="8"/>
  <c r="G1302" i="8"/>
  <c r="H1302" i="8" s="1"/>
  <c r="D1302" i="8"/>
  <c r="X1301" i="8"/>
  <c r="T1301" i="8"/>
  <c r="U1301" i="8" s="1"/>
  <c r="Y1301" i="8" s="1"/>
  <c r="Q1301" i="8"/>
  <c r="K1301" i="8"/>
  <c r="G1301" i="8"/>
  <c r="H1301" i="8" s="1"/>
  <c r="L1301" i="8" s="1"/>
  <c r="D1301" i="8"/>
  <c r="X1300" i="8"/>
  <c r="T1300" i="8"/>
  <c r="U1300" i="8" s="1"/>
  <c r="Y1300" i="8" s="1"/>
  <c r="Q1300" i="8"/>
  <c r="K1300" i="8"/>
  <c r="G1300" i="8"/>
  <c r="H1300" i="8" s="1"/>
  <c r="L1300" i="8" s="1"/>
  <c r="D1300" i="8"/>
  <c r="X1299" i="8"/>
  <c r="U1299" i="8"/>
  <c r="T1299" i="8"/>
  <c r="Q1299" i="8"/>
  <c r="K1299" i="8"/>
  <c r="H1299" i="8"/>
  <c r="L1299" i="8" s="1"/>
  <c r="G1299" i="8"/>
  <c r="D1299" i="8"/>
  <c r="X1298" i="8"/>
  <c r="U1298" i="8"/>
  <c r="Y1298" i="8" s="1"/>
  <c r="T1298" i="8"/>
  <c r="Q1298" i="8"/>
  <c r="K1298" i="8"/>
  <c r="G1298" i="8"/>
  <c r="H1298" i="8" s="1"/>
  <c r="D1298" i="8"/>
  <c r="Y1297" i="8"/>
  <c r="X1297" i="8"/>
  <c r="U1297" i="8"/>
  <c r="T1297" i="8"/>
  <c r="Q1297" i="8"/>
  <c r="K1297" i="8"/>
  <c r="H1297" i="8"/>
  <c r="L1297" i="8" s="1"/>
  <c r="G1297" i="8"/>
  <c r="D1297" i="8"/>
  <c r="X1296" i="8"/>
  <c r="U1296" i="8"/>
  <c r="Y1296" i="8" s="1"/>
  <c r="T1296" i="8"/>
  <c r="Q1296" i="8"/>
  <c r="K1296" i="8"/>
  <c r="G1296" i="8"/>
  <c r="H1296" i="8" s="1"/>
  <c r="D1296" i="8"/>
  <c r="X1295" i="8"/>
  <c r="T1295" i="8"/>
  <c r="U1295" i="8" s="1"/>
  <c r="Y1295" i="8" s="1"/>
  <c r="Q1295" i="8"/>
  <c r="K1295" i="8"/>
  <c r="G1295" i="8"/>
  <c r="H1295" i="8" s="1"/>
  <c r="L1295" i="8" s="1"/>
  <c r="D1295" i="8"/>
  <c r="X1294" i="8"/>
  <c r="U1294" i="8"/>
  <c r="Y1294" i="8" s="1"/>
  <c r="T1294" i="8"/>
  <c r="Q1294" i="8"/>
  <c r="K1294" i="8"/>
  <c r="H1294" i="8"/>
  <c r="L1294" i="8" s="1"/>
  <c r="G1294" i="8"/>
  <c r="D1294" i="8"/>
  <c r="X1293" i="8"/>
  <c r="T1293" i="8"/>
  <c r="U1293" i="8" s="1"/>
  <c r="Q1293" i="8"/>
  <c r="L1293" i="8"/>
  <c r="K1293" i="8"/>
  <c r="H1293" i="8"/>
  <c r="G1293" i="8"/>
  <c r="D1293" i="8"/>
  <c r="X1292" i="8"/>
  <c r="U1292" i="8"/>
  <c r="Y1292" i="8" s="1"/>
  <c r="T1292" i="8"/>
  <c r="Q1292" i="8"/>
  <c r="K1292" i="8"/>
  <c r="L1292" i="8" s="1"/>
  <c r="G1292" i="8"/>
  <c r="H1292" i="8" s="1"/>
  <c r="D1292" i="8"/>
  <c r="X1291" i="8"/>
  <c r="T1291" i="8"/>
  <c r="U1291" i="8" s="1"/>
  <c r="Y1291" i="8" s="1"/>
  <c r="Q1291" i="8"/>
  <c r="K1291" i="8"/>
  <c r="G1291" i="8"/>
  <c r="H1291" i="8" s="1"/>
  <c r="L1291" i="8" s="1"/>
  <c r="D1291" i="8"/>
  <c r="X1290" i="8"/>
  <c r="U1290" i="8"/>
  <c r="Y1290" i="8" s="1"/>
  <c r="T1290" i="8"/>
  <c r="Q1290" i="8"/>
  <c r="K1290" i="8"/>
  <c r="H1290" i="8"/>
  <c r="L1290" i="8" s="1"/>
  <c r="G1290" i="8"/>
  <c r="D1290" i="8"/>
  <c r="X1289" i="8"/>
  <c r="T1289" i="8"/>
  <c r="U1289" i="8" s="1"/>
  <c r="Q1289" i="8"/>
  <c r="L1289" i="8"/>
  <c r="K1289" i="8"/>
  <c r="H1289" i="8"/>
  <c r="G1289" i="8"/>
  <c r="D1289" i="8"/>
  <c r="X1288" i="8"/>
  <c r="U1288" i="8"/>
  <c r="Y1288" i="8" s="1"/>
  <c r="T1288" i="8"/>
  <c r="Q1288" i="8"/>
  <c r="K1288" i="8"/>
  <c r="G1288" i="8"/>
  <c r="H1288" i="8" s="1"/>
  <c r="D1288" i="8"/>
  <c r="X1287" i="8"/>
  <c r="T1287" i="8"/>
  <c r="U1287" i="8" s="1"/>
  <c r="Y1287" i="8" s="1"/>
  <c r="Q1287" i="8"/>
  <c r="K1287" i="8"/>
  <c r="G1287" i="8"/>
  <c r="H1287" i="8" s="1"/>
  <c r="L1287" i="8" s="1"/>
  <c r="D1287" i="8"/>
  <c r="X1286" i="8"/>
  <c r="U1286" i="8"/>
  <c r="Y1286" i="8" s="1"/>
  <c r="T1286" i="8"/>
  <c r="Q1286" i="8"/>
  <c r="K1286" i="8"/>
  <c r="H1286" i="8"/>
  <c r="L1286" i="8" s="1"/>
  <c r="G1286" i="8"/>
  <c r="D1286" i="8"/>
  <c r="X1285" i="8"/>
  <c r="T1285" i="8"/>
  <c r="U1285" i="8" s="1"/>
  <c r="Q1285" i="8"/>
  <c r="L1285" i="8"/>
  <c r="K1285" i="8"/>
  <c r="H1285" i="8"/>
  <c r="G1285" i="8"/>
  <c r="D1285" i="8"/>
  <c r="X1284" i="8"/>
  <c r="U1284" i="8"/>
  <c r="Y1284" i="8" s="1"/>
  <c r="T1284" i="8"/>
  <c r="Q1284" i="8"/>
  <c r="K1284" i="8"/>
  <c r="L1284" i="8" s="1"/>
  <c r="G1284" i="8"/>
  <c r="H1284" i="8" s="1"/>
  <c r="D1284" i="8"/>
  <c r="X1283" i="8"/>
  <c r="T1283" i="8"/>
  <c r="U1283" i="8" s="1"/>
  <c r="Y1283" i="8" s="1"/>
  <c r="Q1283" i="8"/>
  <c r="K1283" i="8"/>
  <c r="G1283" i="8"/>
  <c r="H1283" i="8" s="1"/>
  <c r="L1283" i="8" s="1"/>
  <c r="D1283" i="8"/>
  <c r="X1282" i="8"/>
  <c r="U1282" i="8"/>
  <c r="Y1282" i="8" s="1"/>
  <c r="T1282" i="8"/>
  <c r="Q1282" i="8"/>
  <c r="K1282" i="8"/>
  <c r="H1282" i="8"/>
  <c r="L1282" i="8" s="1"/>
  <c r="G1282" i="8"/>
  <c r="D1282" i="8"/>
  <c r="X1281" i="8"/>
  <c r="T1281" i="8"/>
  <c r="U1281" i="8" s="1"/>
  <c r="Y1281" i="8" s="1"/>
  <c r="Q1281" i="8"/>
  <c r="K1281" i="8"/>
  <c r="G1281" i="8"/>
  <c r="H1281" i="8" s="1"/>
  <c r="L1281" i="8" s="1"/>
  <c r="D1281" i="8"/>
  <c r="X1280" i="8"/>
  <c r="T1280" i="8"/>
  <c r="U1280" i="8" s="1"/>
  <c r="Q1280" i="8"/>
  <c r="K1280" i="8"/>
  <c r="G1280" i="8"/>
  <c r="H1280" i="8" s="1"/>
  <c r="D1280" i="8"/>
  <c r="X1279" i="8"/>
  <c r="U1279" i="8"/>
  <c r="Y1279" i="8" s="1"/>
  <c r="T1279" i="8"/>
  <c r="Q1279" i="8"/>
  <c r="K1279" i="8"/>
  <c r="H1279" i="8"/>
  <c r="G1279" i="8"/>
  <c r="D1279" i="8"/>
  <c r="X1278" i="8"/>
  <c r="U1278" i="8"/>
  <c r="Y1278" i="8" s="1"/>
  <c r="T1278" i="8"/>
  <c r="Q1278" i="8"/>
  <c r="K1278" i="8"/>
  <c r="G1278" i="8"/>
  <c r="H1278" i="8" s="1"/>
  <c r="D1278" i="8"/>
  <c r="X1277" i="8"/>
  <c r="T1277" i="8"/>
  <c r="U1277" i="8" s="1"/>
  <c r="Q1277" i="8"/>
  <c r="K1277" i="8"/>
  <c r="G1277" i="8"/>
  <c r="H1277" i="8" s="1"/>
  <c r="D1277" i="8"/>
  <c r="X1276" i="8"/>
  <c r="T1276" i="8"/>
  <c r="U1276" i="8" s="1"/>
  <c r="Q1276" i="8"/>
  <c r="K1276" i="8"/>
  <c r="G1276" i="8"/>
  <c r="H1276" i="8" s="1"/>
  <c r="D1276" i="8"/>
  <c r="X1275" i="8"/>
  <c r="Y1275" i="8" s="1"/>
  <c r="T1275" i="8"/>
  <c r="U1275" i="8" s="1"/>
  <c r="Q1275" i="8"/>
  <c r="K1275" i="8"/>
  <c r="G1275" i="8"/>
  <c r="H1275" i="8" s="1"/>
  <c r="D1275" i="8"/>
  <c r="X1274" i="8"/>
  <c r="U1274" i="8"/>
  <c r="Y1274" i="8" s="1"/>
  <c r="T1274" i="8"/>
  <c r="Q1274" i="8"/>
  <c r="K1274" i="8"/>
  <c r="H1274" i="8"/>
  <c r="L1274" i="8" s="1"/>
  <c r="G1274" i="8"/>
  <c r="D1274" i="8"/>
  <c r="X1273" i="8"/>
  <c r="T1273" i="8"/>
  <c r="U1273" i="8" s="1"/>
  <c r="Y1273" i="8" s="1"/>
  <c r="Q1273" i="8"/>
  <c r="K1273" i="8"/>
  <c r="G1273" i="8"/>
  <c r="H1273" i="8" s="1"/>
  <c r="L1273" i="8" s="1"/>
  <c r="D1273" i="8"/>
  <c r="X1272" i="8"/>
  <c r="T1272" i="8"/>
  <c r="U1272" i="8" s="1"/>
  <c r="Q1272" i="8"/>
  <c r="K1272" i="8"/>
  <c r="G1272" i="8"/>
  <c r="H1272" i="8" s="1"/>
  <c r="D1272" i="8"/>
  <c r="X1271" i="8"/>
  <c r="U1271" i="8"/>
  <c r="Y1271" i="8" s="1"/>
  <c r="T1271" i="8"/>
  <c r="Q1271" i="8"/>
  <c r="K1271" i="8"/>
  <c r="H1271" i="8"/>
  <c r="G1271" i="8"/>
  <c r="D1271" i="8"/>
  <c r="X1270" i="8"/>
  <c r="U1270" i="8"/>
  <c r="Y1270" i="8" s="1"/>
  <c r="T1270" i="8"/>
  <c r="Q1270" i="8"/>
  <c r="K1270" i="8"/>
  <c r="L1270" i="8" s="1"/>
  <c r="G1270" i="8"/>
  <c r="H1270" i="8" s="1"/>
  <c r="D1270" i="8"/>
  <c r="X1269" i="8"/>
  <c r="T1269" i="8"/>
  <c r="U1269" i="8" s="1"/>
  <c r="Q1269" i="8"/>
  <c r="K1269" i="8"/>
  <c r="L1269" i="8" s="1"/>
  <c r="G1269" i="8"/>
  <c r="H1269" i="8" s="1"/>
  <c r="D1269" i="8"/>
  <c r="X1268" i="8"/>
  <c r="T1268" i="8"/>
  <c r="U1268" i="8" s="1"/>
  <c r="Q1268" i="8"/>
  <c r="K1268" i="8"/>
  <c r="G1268" i="8"/>
  <c r="H1268" i="8" s="1"/>
  <c r="D1268" i="8"/>
  <c r="X1267" i="8"/>
  <c r="T1267" i="8"/>
  <c r="U1267" i="8" s="1"/>
  <c r="Q1267" i="8"/>
  <c r="K1267" i="8"/>
  <c r="G1267" i="8"/>
  <c r="H1267" i="8" s="1"/>
  <c r="D1267" i="8"/>
  <c r="X1266" i="8"/>
  <c r="U1266" i="8"/>
  <c r="Y1266" i="8" s="1"/>
  <c r="T1266" i="8"/>
  <c r="Q1266" i="8"/>
  <c r="K1266" i="8"/>
  <c r="H1266" i="8"/>
  <c r="L1266" i="8" s="1"/>
  <c r="G1266" i="8"/>
  <c r="D1266" i="8"/>
  <c r="X1265" i="8"/>
  <c r="T1265" i="8"/>
  <c r="U1265" i="8" s="1"/>
  <c r="Y1265" i="8" s="1"/>
  <c r="Q1265" i="8"/>
  <c r="K1265" i="8"/>
  <c r="G1265" i="8"/>
  <c r="H1265" i="8" s="1"/>
  <c r="L1265" i="8" s="1"/>
  <c r="D1265" i="8"/>
  <c r="X1264" i="8"/>
  <c r="T1264" i="8"/>
  <c r="U1264" i="8" s="1"/>
  <c r="Q1264" i="8"/>
  <c r="K1264" i="8"/>
  <c r="G1264" i="8"/>
  <c r="H1264" i="8" s="1"/>
  <c r="D1264" i="8"/>
  <c r="X1263" i="8"/>
  <c r="U1263" i="8"/>
  <c r="Y1263" i="8" s="1"/>
  <c r="T1263" i="8"/>
  <c r="Q1263" i="8"/>
  <c r="K1263" i="8"/>
  <c r="H1263" i="8"/>
  <c r="G1263" i="8"/>
  <c r="D1263" i="8"/>
  <c r="X1262" i="8"/>
  <c r="U1262" i="8"/>
  <c r="Y1262" i="8" s="1"/>
  <c r="T1262" i="8"/>
  <c r="Q1262" i="8"/>
  <c r="K1262" i="8"/>
  <c r="G1262" i="8"/>
  <c r="H1262" i="8" s="1"/>
  <c r="D1262" i="8"/>
  <c r="X1261" i="8"/>
  <c r="T1261" i="8"/>
  <c r="U1261" i="8" s="1"/>
  <c r="Q1261" i="8"/>
  <c r="K1261" i="8"/>
  <c r="G1261" i="8"/>
  <c r="H1261" i="8" s="1"/>
  <c r="L1261" i="8" s="1"/>
  <c r="D1261" i="8"/>
  <c r="X1260" i="8"/>
  <c r="T1260" i="8"/>
  <c r="U1260" i="8" s="1"/>
  <c r="Q1260" i="8"/>
  <c r="K1260" i="8"/>
  <c r="G1260" i="8"/>
  <c r="H1260" i="8" s="1"/>
  <c r="D1260" i="8"/>
  <c r="X1259" i="8"/>
  <c r="T1259" i="8"/>
  <c r="U1259" i="8" s="1"/>
  <c r="Y1259" i="8" s="1"/>
  <c r="Q1259" i="8"/>
  <c r="K1259" i="8"/>
  <c r="G1259" i="8"/>
  <c r="H1259" i="8" s="1"/>
  <c r="D1259" i="8"/>
  <c r="X1258" i="8"/>
  <c r="U1258" i="8"/>
  <c r="Y1258" i="8" s="1"/>
  <c r="T1258" i="8"/>
  <c r="Q1258" i="8"/>
  <c r="K1258" i="8"/>
  <c r="H1258" i="8"/>
  <c r="L1258" i="8" s="1"/>
  <c r="G1258" i="8"/>
  <c r="D1258" i="8"/>
  <c r="X1257" i="8"/>
  <c r="T1257" i="8"/>
  <c r="U1257" i="8" s="1"/>
  <c r="Y1257" i="8" s="1"/>
  <c r="Q1257" i="8"/>
  <c r="K1257" i="8"/>
  <c r="G1257" i="8"/>
  <c r="H1257" i="8" s="1"/>
  <c r="L1257" i="8" s="1"/>
  <c r="D1257" i="8"/>
  <c r="X1256" i="8"/>
  <c r="T1256" i="8"/>
  <c r="U1256" i="8" s="1"/>
  <c r="Q1256" i="8"/>
  <c r="K1256" i="8"/>
  <c r="G1256" i="8"/>
  <c r="H1256" i="8" s="1"/>
  <c r="D1256" i="8"/>
  <c r="X1255" i="8"/>
  <c r="U1255" i="8"/>
  <c r="T1255" i="8"/>
  <c r="Q1255" i="8"/>
  <c r="K1255" i="8"/>
  <c r="H1255" i="8"/>
  <c r="G1255" i="8"/>
  <c r="D1255" i="8"/>
  <c r="X1254" i="8"/>
  <c r="U1254" i="8"/>
  <c r="T1254" i="8"/>
  <c r="Q1254" i="8"/>
  <c r="K1254" i="8"/>
  <c r="G1254" i="8"/>
  <c r="H1254" i="8" s="1"/>
  <c r="L1254" i="8" s="1"/>
  <c r="D1254" i="8"/>
  <c r="X1253" i="8"/>
  <c r="T1253" i="8"/>
  <c r="U1253" i="8" s="1"/>
  <c r="Q1253" i="8"/>
  <c r="K1253" i="8"/>
  <c r="G1253" i="8"/>
  <c r="H1253" i="8" s="1"/>
  <c r="L1253" i="8" s="1"/>
  <c r="D1253" i="8"/>
  <c r="X1252" i="8"/>
  <c r="T1252" i="8"/>
  <c r="U1252" i="8" s="1"/>
  <c r="Q1252" i="8"/>
  <c r="K1252" i="8"/>
  <c r="G1252" i="8"/>
  <c r="H1252" i="8" s="1"/>
  <c r="D1252" i="8"/>
  <c r="X1251" i="8"/>
  <c r="T1251" i="8"/>
  <c r="U1251" i="8" s="1"/>
  <c r="Y1251" i="8" s="1"/>
  <c r="Q1251" i="8"/>
  <c r="K1251" i="8"/>
  <c r="G1251" i="8"/>
  <c r="H1251" i="8" s="1"/>
  <c r="L1251" i="8" s="1"/>
  <c r="D1251" i="8"/>
  <c r="X1250" i="8"/>
  <c r="T1250" i="8"/>
  <c r="U1250" i="8" s="1"/>
  <c r="Y1250" i="8" s="1"/>
  <c r="Q1250" i="8"/>
  <c r="K1250" i="8"/>
  <c r="H1250" i="8"/>
  <c r="L1250" i="8" s="1"/>
  <c r="G1250" i="8"/>
  <c r="D1250" i="8"/>
  <c r="X1249" i="8"/>
  <c r="U1249" i="8"/>
  <c r="T1249" i="8"/>
  <c r="Q1249" i="8"/>
  <c r="K1249" i="8"/>
  <c r="H1249" i="8"/>
  <c r="G1249" i="8"/>
  <c r="D1249" i="8"/>
  <c r="X1248" i="8"/>
  <c r="U1248" i="8"/>
  <c r="T1248" i="8"/>
  <c r="Q1248" i="8"/>
  <c r="L1248" i="8"/>
  <c r="K1248" i="8"/>
  <c r="H1248" i="8"/>
  <c r="G1248" i="8"/>
  <c r="D1248" i="8"/>
  <c r="X1247" i="8"/>
  <c r="T1247" i="8"/>
  <c r="U1247" i="8" s="1"/>
  <c r="Y1247" i="8" s="1"/>
  <c r="Q1247" i="8"/>
  <c r="K1247" i="8"/>
  <c r="H1247" i="8"/>
  <c r="L1247" i="8" s="1"/>
  <c r="G1247" i="8"/>
  <c r="D1247" i="8"/>
  <c r="X1246" i="8"/>
  <c r="U1246" i="8"/>
  <c r="Y1246" i="8" s="1"/>
  <c r="T1246" i="8"/>
  <c r="Q1246" i="8"/>
  <c r="K1246" i="8"/>
  <c r="H1246" i="8"/>
  <c r="G1246" i="8"/>
  <c r="D1246" i="8"/>
  <c r="X1245" i="8"/>
  <c r="U1245" i="8"/>
  <c r="T1245" i="8"/>
  <c r="Q1245" i="8"/>
  <c r="K1245" i="8"/>
  <c r="H1245" i="8"/>
  <c r="G1245" i="8"/>
  <c r="D1245" i="8"/>
  <c r="Y1244" i="8"/>
  <c r="X1244" i="8"/>
  <c r="U1244" i="8"/>
  <c r="T1244" i="8"/>
  <c r="Q1244" i="8"/>
  <c r="K1244" i="8"/>
  <c r="H1244" i="8"/>
  <c r="G1244" i="8"/>
  <c r="D1244" i="8"/>
  <c r="X1243" i="8"/>
  <c r="T1243" i="8"/>
  <c r="U1243" i="8" s="1"/>
  <c r="Y1243" i="8" s="1"/>
  <c r="Q1243" i="8"/>
  <c r="K1243" i="8"/>
  <c r="H1243" i="8"/>
  <c r="L1243" i="8" s="1"/>
  <c r="G1243" i="8"/>
  <c r="D1243" i="8"/>
  <c r="X1242" i="8"/>
  <c r="U1242" i="8"/>
  <c r="Y1242" i="8" s="1"/>
  <c r="T1242" i="8"/>
  <c r="Q1242" i="8"/>
  <c r="K1242" i="8"/>
  <c r="H1242" i="8"/>
  <c r="G1242" i="8"/>
  <c r="D1242" i="8"/>
  <c r="X1241" i="8"/>
  <c r="U1241" i="8"/>
  <c r="T1241" i="8"/>
  <c r="Q1241" i="8"/>
  <c r="K1241" i="8"/>
  <c r="H1241" i="8"/>
  <c r="G1241" i="8"/>
  <c r="D1241" i="8"/>
  <c r="Y1240" i="8"/>
  <c r="X1240" i="8"/>
  <c r="U1240" i="8"/>
  <c r="T1240" i="8"/>
  <c r="Q1240" i="8"/>
  <c r="K1240" i="8"/>
  <c r="H1240" i="8"/>
  <c r="G1240" i="8"/>
  <c r="D1240" i="8"/>
  <c r="X1239" i="8"/>
  <c r="T1239" i="8"/>
  <c r="U1239" i="8" s="1"/>
  <c r="Y1239" i="8" s="1"/>
  <c r="Q1239" i="8"/>
  <c r="K1239" i="8"/>
  <c r="H1239" i="8"/>
  <c r="L1239" i="8" s="1"/>
  <c r="G1239" i="8"/>
  <c r="D1239" i="8"/>
  <c r="X1238" i="8"/>
  <c r="U1238" i="8"/>
  <c r="Y1238" i="8" s="1"/>
  <c r="T1238" i="8"/>
  <c r="Q1238" i="8"/>
  <c r="K1238" i="8"/>
  <c r="H1238" i="8"/>
  <c r="G1238" i="8"/>
  <c r="D1238" i="8"/>
  <c r="X1237" i="8"/>
  <c r="U1237" i="8"/>
  <c r="T1237" i="8"/>
  <c r="Q1237" i="8"/>
  <c r="K1237" i="8"/>
  <c r="H1237" i="8"/>
  <c r="G1237" i="8"/>
  <c r="D1237" i="8"/>
  <c r="Y1236" i="8"/>
  <c r="X1236" i="8"/>
  <c r="U1236" i="8"/>
  <c r="T1236" i="8"/>
  <c r="Q1236" i="8"/>
  <c r="K1236" i="8"/>
  <c r="H1236" i="8"/>
  <c r="G1236" i="8"/>
  <c r="D1236" i="8"/>
  <c r="X1235" i="8"/>
  <c r="T1235" i="8"/>
  <c r="U1235" i="8" s="1"/>
  <c r="Y1235" i="8" s="1"/>
  <c r="Q1235" i="8"/>
  <c r="K1235" i="8"/>
  <c r="H1235" i="8"/>
  <c r="L1235" i="8" s="1"/>
  <c r="G1235" i="8"/>
  <c r="D1235" i="8"/>
  <c r="X1234" i="8"/>
  <c r="U1234" i="8"/>
  <c r="Y1234" i="8" s="1"/>
  <c r="T1234" i="8"/>
  <c r="Q1234" i="8"/>
  <c r="K1234" i="8"/>
  <c r="H1234" i="8"/>
  <c r="G1234" i="8"/>
  <c r="D1234" i="8"/>
  <c r="X1233" i="8"/>
  <c r="U1233" i="8"/>
  <c r="T1233" i="8"/>
  <c r="Q1233" i="8"/>
  <c r="K1233" i="8"/>
  <c r="H1233" i="8"/>
  <c r="G1233" i="8"/>
  <c r="D1233" i="8"/>
  <c r="Y1232" i="8"/>
  <c r="X1232" i="8"/>
  <c r="U1232" i="8"/>
  <c r="T1232" i="8"/>
  <c r="Q1232" i="8"/>
  <c r="K1232" i="8"/>
  <c r="H1232" i="8"/>
  <c r="G1232" i="8"/>
  <c r="D1232" i="8"/>
  <c r="X1231" i="8"/>
  <c r="T1231" i="8"/>
  <c r="U1231" i="8" s="1"/>
  <c r="Y1231" i="8" s="1"/>
  <c r="Q1231" i="8"/>
  <c r="K1231" i="8"/>
  <c r="H1231" i="8"/>
  <c r="L1231" i="8" s="1"/>
  <c r="G1231" i="8"/>
  <c r="D1231" i="8"/>
  <c r="X1230" i="8"/>
  <c r="U1230" i="8"/>
  <c r="Y1230" i="8" s="1"/>
  <c r="T1230" i="8"/>
  <c r="Q1230" i="8"/>
  <c r="K1230" i="8"/>
  <c r="H1230" i="8"/>
  <c r="G1230" i="8"/>
  <c r="D1230" i="8"/>
  <c r="X1229" i="8"/>
  <c r="U1229" i="8"/>
  <c r="T1229" i="8"/>
  <c r="Q1229" i="8"/>
  <c r="K1229" i="8"/>
  <c r="H1229" i="8"/>
  <c r="G1229" i="8"/>
  <c r="D1229" i="8"/>
  <c r="Y1228" i="8"/>
  <c r="X1228" i="8"/>
  <c r="U1228" i="8"/>
  <c r="T1228" i="8"/>
  <c r="Q1228" i="8"/>
  <c r="K1228" i="8"/>
  <c r="H1228" i="8"/>
  <c r="G1228" i="8"/>
  <c r="D1228" i="8"/>
  <c r="X1227" i="8"/>
  <c r="T1227" i="8"/>
  <c r="U1227" i="8" s="1"/>
  <c r="Y1227" i="8" s="1"/>
  <c r="Q1227" i="8"/>
  <c r="K1227" i="8"/>
  <c r="H1227" i="8"/>
  <c r="L1227" i="8" s="1"/>
  <c r="G1227" i="8"/>
  <c r="D1227" i="8"/>
  <c r="X1226" i="8"/>
  <c r="U1226" i="8"/>
  <c r="Y1226" i="8" s="1"/>
  <c r="T1226" i="8"/>
  <c r="Q1226" i="8"/>
  <c r="K1226" i="8"/>
  <c r="H1226" i="8"/>
  <c r="G1226" i="8"/>
  <c r="D1226" i="8"/>
  <c r="X1225" i="8"/>
  <c r="U1225" i="8"/>
  <c r="T1225" i="8"/>
  <c r="Q1225" i="8"/>
  <c r="K1225" i="8"/>
  <c r="H1225" i="8"/>
  <c r="G1225" i="8"/>
  <c r="D1225" i="8"/>
  <c r="Y1224" i="8"/>
  <c r="X1224" i="8"/>
  <c r="U1224" i="8"/>
  <c r="T1224" i="8"/>
  <c r="Q1224" i="8"/>
  <c r="K1224" i="8"/>
  <c r="H1224" i="8"/>
  <c r="G1224" i="8"/>
  <c r="D1224" i="8"/>
  <c r="X1223" i="8"/>
  <c r="T1223" i="8"/>
  <c r="U1223" i="8" s="1"/>
  <c r="Y1223" i="8" s="1"/>
  <c r="Q1223" i="8"/>
  <c r="K1223" i="8"/>
  <c r="H1223" i="8"/>
  <c r="L1223" i="8" s="1"/>
  <c r="G1223" i="8"/>
  <c r="D1223" i="8"/>
  <c r="X1222" i="8"/>
  <c r="U1222" i="8"/>
  <c r="Y1222" i="8" s="1"/>
  <c r="T1222" i="8"/>
  <c r="Q1222" i="8"/>
  <c r="K1222" i="8"/>
  <c r="H1222" i="8"/>
  <c r="G1222" i="8"/>
  <c r="D1222" i="8"/>
  <c r="X1221" i="8"/>
  <c r="U1221" i="8"/>
  <c r="T1221" i="8"/>
  <c r="Q1221" i="8"/>
  <c r="K1221" i="8"/>
  <c r="H1221" i="8"/>
  <c r="G1221" i="8"/>
  <c r="D1221" i="8"/>
  <c r="Y1220" i="8"/>
  <c r="X1220" i="8"/>
  <c r="U1220" i="8"/>
  <c r="T1220" i="8"/>
  <c r="Q1220" i="8"/>
  <c r="K1220" i="8"/>
  <c r="H1220" i="8"/>
  <c r="G1220" i="8"/>
  <c r="D1220" i="8"/>
  <c r="X1219" i="8"/>
  <c r="T1219" i="8"/>
  <c r="U1219" i="8" s="1"/>
  <c r="Y1219" i="8" s="1"/>
  <c r="Q1219" i="8"/>
  <c r="K1219" i="8"/>
  <c r="H1219" i="8"/>
  <c r="L1219" i="8" s="1"/>
  <c r="G1219" i="8"/>
  <c r="D1219" i="8"/>
  <c r="X1218" i="8"/>
  <c r="U1218" i="8"/>
  <c r="Y1218" i="8" s="1"/>
  <c r="T1218" i="8"/>
  <c r="Q1218" i="8"/>
  <c r="K1218" i="8"/>
  <c r="H1218" i="8"/>
  <c r="G1218" i="8"/>
  <c r="D1218" i="8"/>
  <c r="X1217" i="8"/>
  <c r="U1217" i="8"/>
  <c r="T1217" i="8"/>
  <c r="Q1217" i="8"/>
  <c r="K1217" i="8"/>
  <c r="H1217" i="8"/>
  <c r="G1217" i="8"/>
  <c r="D1217" i="8"/>
  <c r="Y1216" i="8"/>
  <c r="X1216" i="8"/>
  <c r="U1216" i="8"/>
  <c r="T1216" i="8"/>
  <c r="Q1216" i="8"/>
  <c r="K1216" i="8"/>
  <c r="H1216" i="8"/>
  <c r="G1216" i="8"/>
  <c r="D1216" i="8"/>
  <c r="X1215" i="8"/>
  <c r="T1215" i="8"/>
  <c r="U1215" i="8" s="1"/>
  <c r="Y1215" i="8" s="1"/>
  <c r="Q1215" i="8"/>
  <c r="K1215" i="8"/>
  <c r="H1215" i="8"/>
  <c r="L1215" i="8" s="1"/>
  <c r="G1215" i="8"/>
  <c r="D1215" i="8"/>
  <c r="X1214" i="8"/>
  <c r="U1214" i="8"/>
  <c r="Y1214" i="8" s="1"/>
  <c r="T1214" i="8"/>
  <c r="Q1214" i="8"/>
  <c r="K1214" i="8"/>
  <c r="H1214" i="8"/>
  <c r="G1214" i="8"/>
  <c r="D1214" i="8"/>
  <c r="X1213" i="8"/>
  <c r="U1213" i="8"/>
  <c r="T1213" i="8"/>
  <c r="Q1213" i="8"/>
  <c r="K1213" i="8"/>
  <c r="H1213" i="8"/>
  <c r="G1213" i="8"/>
  <c r="D1213" i="8"/>
  <c r="Y1212" i="8"/>
  <c r="X1212" i="8"/>
  <c r="U1212" i="8"/>
  <c r="T1212" i="8"/>
  <c r="Q1212" i="8"/>
  <c r="K1212" i="8"/>
  <c r="H1212" i="8"/>
  <c r="G1212" i="8"/>
  <c r="D1212" i="8"/>
  <c r="X1211" i="8"/>
  <c r="T1211" i="8"/>
  <c r="U1211" i="8" s="1"/>
  <c r="Y1211" i="8" s="1"/>
  <c r="Q1211" i="8"/>
  <c r="K1211" i="8"/>
  <c r="H1211" i="8"/>
  <c r="L1211" i="8" s="1"/>
  <c r="G1211" i="8"/>
  <c r="D1211" i="8"/>
  <c r="X1210" i="8"/>
  <c r="U1210" i="8"/>
  <c r="Y1210" i="8" s="1"/>
  <c r="T1210" i="8"/>
  <c r="Q1210" i="8"/>
  <c r="K1210" i="8"/>
  <c r="H1210" i="8"/>
  <c r="G1210" i="8"/>
  <c r="D1210" i="8"/>
  <c r="X1209" i="8"/>
  <c r="U1209" i="8"/>
  <c r="T1209" i="8"/>
  <c r="Q1209" i="8"/>
  <c r="K1209" i="8"/>
  <c r="H1209" i="8"/>
  <c r="G1209" i="8"/>
  <c r="D1209" i="8"/>
  <c r="Y1208" i="8"/>
  <c r="X1208" i="8"/>
  <c r="U1208" i="8"/>
  <c r="T1208" i="8"/>
  <c r="Q1208" i="8"/>
  <c r="K1208" i="8"/>
  <c r="H1208" i="8"/>
  <c r="G1208" i="8"/>
  <c r="D1208" i="8"/>
  <c r="X1207" i="8"/>
  <c r="T1207" i="8"/>
  <c r="U1207" i="8" s="1"/>
  <c r="Y1207" i="8" s="1"/>
  <c r="Q1207" i="8"/>
  <c r="K1207" i="8"/>
  <c r="H1207" i="8"/>
  <c r="L1207" i="8" s="1"/>
  <c r="G1207" i="8"/>
  <c r="D1207" i="8"/>
  <c r="X1206" i="8"/>
  <c r="U1206" i="8"/>
  <c r="Y1206" i="8" s="1"/>
  <c r="T1206" i="8"/>
  <c r="Q1206" i="8"/>
  <c r="K1206" i="8"/>
  <c r="H1206" i="8"/>
  <c r="G1206" i="8"/>
  <c r="D1206" i="8"/>
  <c r="X1205" i="8"/>
  <c r="U1205" i="8"/>
  <c r="T1205" i="8"/>
  <c r="Q1205" i="8"/>
  <c r="K1205" i="8"/>
  <c r="H1205" i="8"/>
  <c r="G1205" i="8"/>
  <c r="D1205" i="8"/>
  <c r="Y1204" i="8"/>
  <c r="X1204" i="8"/>
  <c r="U1204" i="8"/>
  <c r="T1204" i="8"/>
  <c r="Q1204" i="8"/>
  <c r="K1204" i="8"/>
  <c r="H1204" i="8"/>
  <c r="G1204" i="8"/>
  <c r="D1204" i="8"/>
  <c r="X1203" i="8"/>
  <c r="T1203" i="8"/>
  <c r="U1203" i="8" s="1"/>
  <c r="Y1203" i="8" s="1"/>
  <c r="Q1203" i="8"/>
  <c r="K1203" i="8"/>
  <c r="H1203" i="8"/>
  <c r="L1203" i="8" s="1"/>
  <c r="G1203" i="8"/>
  <c r="D1203" i="8"/>
  <c r="X1202" i="8"/>
  <c r="U1202" i="8"/>
  <c r="Y1202" i="8" s="1"/>
  <c r="T1202" i="8"/>
  <c r="Q1202" i="8"/>
  <c r="K1202" i="8"/>
  <c r="H1202" i="8"/>
  <c r="G1202" i="8"/>
  <c r="D1202" i="8"/>
  <c r="X1201" i="8"/>
  <c r="U1201" i="8"/>
  <c r="T1201" i="8"/>
  <c r="Q1201" i="8"/>
  <c r="K1201" i="8"/>
  <c r="H1201" i="8"/>
  <c r="G1201" i="8"/>
  <c r="D1201" i="8"/>
  <c r="Y1200" i="8"/>
  <c r="X1200" i="8"/>
  <c r="U1200" i="8"/>
  <c r="T1200" i="8"/>
  <c r="Q1200" i="8"/>
  <c r="K1200" i="8"/>
  <c r="H1200" i="8"/>
  <c r="G1200" i="8"/>
  <c r="D1200" i="8"/>
  <c r="X1199" i="8"/>
  <c r="T1199" i="8"/>
  <c r="U1199" i="8" s="1"/>
  <c r="Y1199" i="8" s="1"/>
  <c r="Q1199" i="8"/>
  <c r="K1199" i="8"/>
  <c r="H1199" i="8"/>
  <c r="L1199" i="8" s="1"/>
  <c r="G1199" i="8"/>
  <c r="D1199" i="8"/>
  <c r="X1198" i="8"/>
  <c r="U1198" i="8"/>
  <c r="Y1198" i="8" s="1"/>
  <c r="T1198" i="8"/>
  <c r="Q1198" i="8"/>
  <c r="K1198" i="8"/>
  <c r="H1198" i="8"/>
  <c r="G1198" i="8"/>
  <c r="D1198" i="8"/>
  <c r="X1197" i="8"/>
  <c r="U1197" i="8"/>
  <c r="T1197" i="8"/>
  <c r="Q1197" i="8"/>
  <c r="K1197" i="8"/>
  <c r="H1197" i="8"/>
  <c r="G1197" i="8"/>
  <c r="D1197" i="8"/>
  <c r="Y1196" i="8"/>
  <c r="X1196" i="8"/>
  <c r="U1196" i="8"/>
  <c r="T1196" i="8"/>
  <c r="Q1196" i="8"/>
  <c r="K1196" i="8"/>
  <c r="G1196" i="8"/>
  <c r="H1196" i="8" s="1"/>
  <c r="L1196" i="8" s="1"/>
  <c r="D1196" i="8"/>
  <c r="X1195" i="8"/>
  <c r="T1195" i="8"/>
  <c r="U1195" i="8" s="1"/>
  <c r="Q1195" i="8"/>
  <c r="K1195" i="8"/>
  <c r="H1195" i="8"/>
  <c r="G1195" i="8"/>
  <c r="D1195" i="8"/>
  <c r="X1194" i="8"/>
  <c r="U1194" i="8"/>
  <c r="T1194" i="8"/>
  <c r="Q1194" i="8"/>
  <c r="K1194" i="8"/>
  <c r="G1194" i="8"/>
  <c r="H1194" i="8" s="1"/>
  <c r="D1194" i="8"/>
  <c r="X1193" i="8"/>
  <c r="U1193" i="8"/>
  <c r="Y1193" i="8" s="1"/>
  <c r="T1193" i="8"/>
  <c r="Q1193" i="8"/>
  <c r="K1193" i="8"/>
  <c r="H1193" i="8"/>
  <c r="G1193" i="8"/>
  <c r="D1193" i="8"/>
  <c r="X1192" i="8"/>
  <c r="U1192" i="8"/>
  <c r="Y1192" i="8" s="1"/>
  <c r="T1192" i="8"/>
  <c r="Q1192" i="8"/>
  <c r="K1192" i="8"/>
  <c r="H1192" i="8"/>
  <c r="G1192" i="8"/>
  <c r="D1192" i="8"/>
  <c r="X1191" i="8"/>
  <c r="T1191" i="8"/>
  <c r="U1191" i="8" s="1"/>
  <c r="Q1191" i="8"/>
  <c r="K1191" i="8"/>
  <c r="H1191" i="8"/>
  <c r="G1191" i="8"/>
  <c r="D1191" i="8"/>
  <c r="X1190" i="8"/>
  <c r="U1190" i="8"/>
  <c r="T1190" i="8"/>
  <c r="Q1190" i="8"/>
  <c r="K1190" i="8"/>
  <c r="G1190" i="8"/>
  <c r="H1190" i="8" s="1"/>
  <c r="D1190" i="8"/>
  <c r="X1189" i="8"/>
  <c r="U1189" i="8"/>
  <c r="T1189" i="8"/>
  <c r="Q1189" i="8"/>
  <c r="K1189" i="8"/>
  <c r="H1189" i="8"/>
  <c r="G1189" i="8"/>
  <c r="D1189" i="8"/>
  <c r="Y1188" i="8"/>
  <c r="X1188" i="8"/>
  <c r="T1188" i="8"/>
  <c r="U1188" i="8" s="1"/>
  <c r="Q1188" i="8"/>
  <c r="K1188" i="8"/>
  <c r="G1188" i="8"/>
  <c r="H1188" i="8" s="1"/>
  <c r="L1188" i="8" s="1"/>
  <c r="D1188" i="8"/>
  <c r="X1187" i="8"/>
  <c r="T1187" i="8"/>
  <c r="U1187" i="8" s="1"/>
  <c r="Y1187" i="8" s="1"/>
  <c r="Q1187" i="8"/>
  <c r="K1187" i="8"/>
  <c r="G1187" i="8"/>
  <c r="H1187" i="8" s="1"/>
  <c r="L1187" i="8" s="1"/>
  <c r="D1187" i="8"/>
  <c r="X1186" i="8"/>
  <c r="U1186" i="8"/>
  <c r="T1186" i="8"/>
  <c r="Q1186" i="8"/>
  <c r="K1186" i="8"/>
  <c r="H1186" i="8"/>
  <c r="L1186" i="8" s="1"/>
  <c r="G1186" i="8"/>
  <c r="D1186" i="8"/>
  <c r="X1185" i="8"/>
  <c r="U1185" i="8"/>
  <c r="Y1185" i="8" s="1"/>
  <c r="T1185" i="8"/>
  <c r="Q1185" i="8"/>
  <c r="K1185" i="8"/>
  <c r="H1185" i="8"/>
  <c r="G1185" i="8"/>
  <c r="D1185" i="8"/>
  <c r="Y1184" i="8"/>
  <c r="X1184" i="8"/>
  <c r="T1184" i="8"/>
  <c r="U1184" i="8" s="1"/>
  <c r="Q1184" i="8"/>
  <c r="K1184" i="8"/>
  <c r="G1184" i="8"/>
  <c r="H1184" i="8" s="1"/>
  <c r="L1184" i="8" s="1"/>
  <c r="D1184" i="8"/>
  <c r="X1183" i="8"/>
  <c r="T1183" i="8"/>
  <c r="U1183" i="8" s="1"/>
  <c r="Y1183" i="8" s="1"/>
  <c r="Q1183" i="8"/>
  <c r="K1183" i="8"/>
  <c r="G1183" i="8"/>
  <c r="H1183" i="8" s="1"/>
  <c r="L1183" i="8" s="1"/>
  <c r="D1183" i="8"/>
  <c r="X1182" i="8"/>
  <c r="U1182" i="8"/>
  <c r="T1182" i="8"/>
  <c r="Q1182" i="8"/>
  <c r="K1182" i="8"/>
  <c r="H1182" i="8"/>
  <c r="L1182" i="8" s="1"/>
  <c r="G1182" i="8"/>
  <c r="D1182" i="8"/>
  <c r="X1181" i="8"/>
  <c r="U1181" i="8"/>
  <c r="Y1181" i="8" s="1"/>
  <c r="T1181" i="8"/>
  <c r="Q1181" i="8"/>
  <c r="K1181" i="8"/>
  <c r="H1181" i="8"/>
  <c r="G1181" i="8"/>
  <c r="D1181" i="8"/>
  <c r="Y1180" i="8"/>
  <c r="X1180" i="8"/>
  <c r="U1180" i="8"/>
  <c r="T1180" i="8"/>
  <c r="Q1180" i="8"/>
  <c r="K1180" i="8"/>
  <c r="H1180" i="8"/>
  <c r="G1180" i="8"/>
  <c r="D1180" i="8"/>
  <c r="X1179" i="8"/>
  <c r="U1179" i="8"/>
  <c r="T1179" i="8"/>
  <c r="Q1179" i="8"/>
  <c r="K1179" i="8"/>
  <c r="G1179" i="8"/>
  <c r="H1179" i="8" s="1"/>
  <c r="L1179" i="8" s="1"/>
  <c r="D1179" i="8"/>
  <c r="X1178" i="8"/>
  <c r="T1178" i="8"/>
  <c r="U1178" i="8" s="1"/>
  <c r="Y1178" i="8" s="1"/>
  <c r="Q1178" i="8"/>
  <c r="K1178" i="8"/>
  <c r="G1178" i="8"/>
  <c r="H1178" i="8" s="1"/>
  <c r="L1178" i="8" s="1"/>
  <c r="D1178" i="8"/>
  <c r="X1177" i="8"/>
  <c r="T1177" i="8"/>
  <c r="U1177" i="8" s="1"/>
  <c r="Y1177" i="8" s="1"/>
  <c r="Q1177" i="8"/>
  <c r="L1177" i="8"/>
  <c r="K1177" i="8"/>
  <c r="H1177" i="8"/>
  <c r="G1177" i="8"/>
  <c r="D1177" i="8"/>
  <c r="X1176" i="8"/>
  <c r="T1176" i="8"/>
  <c r="U1176" i="8" s="1"/>
  <c r="Q1176" i="8"/>
  <c r="K1176" i="8"/>
  <c r="G1176" i="8"/>
  <c r="H1176" i="8" s="1"/>
  <c r="L1176" i="8" s="1"/>
  <c r="D1176" i="8"/>
  <c r="X1175" i="8"/>
  <c r="T1175" i="8"/>
  <c r="U1175" i="8" s="1"/>
  <c r="Y1175" i="8" s="1"/>
  <c r="Q1175" i="8"/>
  <c r="K1175" i="8"/>
  <c r="H1175" i="8"/>
  <c r="L1175" i="8" s="1"/>
  <c r="G1175" i="8"/>
  <c r="D1175" i="8"/>
  <c r="X1174" i="8"/>
  <c r="T1174" i="8"/>
  <c r="U1174" i="8" s="1"/>
  <c r="Q1174" i="8"/>
  <c r="K1174" i="8"/>
  <c r="G1174" i="8"/>
  <c r="H1174" i="8" s="1"/>
  <c r="L1174" i="8" s="1"/>
  <c r="D1174" i="8"/>
  <c r="X1173" i="8"/>
  <c r="T1173" i="8"/>
  <c r="U1173" i="8" s="1"/>
  <c r="Y1173" i="8" s="1"/>
  <c r="Q1173" i="8"/>
  <c r="L1173" i="8"/>
  <c r="K1173" i="8"/>
  <c r="H1173" i="8"/>
  <c r="G1173" i="8"/>
  <c r="D1173" i="8"/>
  <c r="X1172" i="8"/>
  <c r="T1172" i="8"/>
  <c r="U1172" i="8" s="1"/>
  <c r="Q1172" i="8"/>
  <c r="K1172" i="8"/>
  <c r="G1172" i="8"/>
  <c r="H1172" i="8" s="1"/>
  <c r="L1172" i="8" s="1"/>
  <c r="D1172" i="8"/>
  <c r="X1171" i="8"/>
  <c r="T1171" i="8"/>
  <c r="U1171" i="8" s="1"/>
  <c r="Y1171" i="8" s="1"/>
  <c r="Q1171" i="8"/>
  <c r="K1171" i="8"/>
  <c r="H1171" i="8"/>
  <c r="L1171" i="8" s="1"/>
  <c r="G1171" i="8"/>
  <c r="D1171" i="8"/>
  <c r="X1170" i="8"/>
  <c r="T1170" i="8"/>
  <c r="U1170" i="8" s="1"/>
  <c r="Q1170" i="8"/>
  <c r="K1170" i="8"/>
  <c r="G1170" i="8"/>
  <c r="H1170" i="8" s="1"/>
  <c r="L1170" i="8" s="1"/>
  <c r="D1170" i="8"/>
  <c r="X1169" i="8"/>
  <c r="T1169" i="8"/>
  <c r="U1169" i="8" s="1"/>
  <c r="Y1169" i="8" s="1"/>
  <c r="Q1169" i="8"/>
  <c r="L1169" i="8"/>
  <c r="K1169" i="8"/>
  <c r="H1169" i="8"/>
  <c r="G1169" i="8"/>
  <c r="D1169" i="8"/>
  <c r="X1168" i="8"/>
  <c r="T1168" i="8"/>
  <c r="U1168" i="8" s="1"/>
  <c r="Q1168" i="8"/>
  <c r="K1168" i="8"/>
  <c r="G1168" i="8"/>
  <c r="H1168" i="8" s="1"/>
  <c r="L1168" i="8" s="1"/>
  <c r="D1168" i="8"/>
  <c r="X1167" i="8"/>
  <c r="T1167" i="8"/>
  <c r="U1167" i="8" s="1"/>
  <c r="Y1167" i="8" s="1"/>
  <c r="Q1167" i="8"/>
  <c r="K1167" i="8"/>
  <c r="H1167" i="8"/>
  <c r="L1167" i="8" s="1"/>
  <c r="G1167" i="8"/>
  <c r="D1167" i="8"/>
  <c r="X1166" i="8"/>
  <c r="T1166" i="8"/>
  <c r="U1166" i="8" s="1"/>
  <c r="Q1166" i="8"/>
  <c r="K1166" i="8"/>
  <c r="G1166" i="8"/>
  <c r="H1166" i="8" s="1"/>
  <c r="L1166" i="8" s="1"/>
  <c r="D1166" i="8"/>
  <c r="X1165" i="8"/>
  <c r="T1165" i="8"/>
  <c r="U1165" i="8" s="1"/>
  <c r="Y1165" i="8" s="1"/>
  <c r="Q1165" i="8"/>
  <c r="L1165" i="8"/>
  <c r="K1165" i="8"/>
  <c r="H1165" i="8"/>
  <c r="G1165" i="8"/>
  <c r="D1165" i="8"/>
  <c r="X1164" i="8"/>
  <c r="Y1164" i="8" s="1"/>
  <c r="T1164" i="8"/>
  <c r="U1164" i="8" s="1"/>
  <c r="Q1164" i="8"/>
  <c r="K1164" i="8"/>
  <c r="G1164" i="8"/>
  <c r="H1164" i="8" s="1"/>
  <c r="L1164" i="8" s="1"/>
  <c r="D1164" i="8"/>
  <c r="X1163" i="8"/>
  <c r="T1163" i="8"/>
  <c r="U1163" i="8" s="1"/>
  <c r="Y1163" i="8" s="1"/>
  <c r="Q1163" i="8"/>
  <c r="K1163" i="8"/>
  <c r="H1163" i="8"/>
  <c r="L1163" i="8" s="1"/>
  <c r="G1163" i="8"/>
  <c r="D1163" i="8"/>
  <c r="X1162" i="8"/>
  <c r="T1162" i="8"/>
  <c r="U1162" i="8" s="1"/>
  <c r="Q1162" i="8"/>
  <c r="K1162" i="8"/>
  <c r="G1162" i="8"/>
  <c r="H1162" i="8" s="1"/>
  <c r="L1162" i="8" s="1"/>
  <c r="D1162" i="8"/>
  <c r="X1161" i="8"/>
  <c r="T1161" i="8"/>
  <c r="U1161" i="8" s="1"/>
  <c r="Y1161" i="8" s="1"/>
  <c r="Q1161" i="8"/>
  <c r="L1161" i="8"/>
  <c r="K1161" i="8"/>
  <c r="H1161" i="8"/>
  <c r="G1161" i="8"/>
  <c r="D1161" i="8"/>
  <c r="X1160" i="8"/>
  <c r="T1160" i="8"/>
  <c r="U1160" i="8" s="1"/>
  <c r="Q1160" i="8"/>
  <c r="K1160" i="8"/>
  <c r="G1160" i="8"/>
  <c r="H1160" i="8" s="1"/>
  <c r="L1160" i="8" s="1"/>
  <c r="D1160" i="8"/>
  <c r="X1159" i="8"/>
  <c r="T1159" i="8"/>
  <c r="U1159" i="8" s="1"/>
  <c r="Y1159" i="8" s="1"/>
  <c r="Q1159" i="8"/>
  <c r="K1159" i="8"/>
  <c r="H1159" i="8"/>
  <c r="L1159" i="8" s="1"/>
  <c r="G1159" i="8"/>
  <c r="D1159" i="8"/>
  <c r="X1158" i="8"/>
  <c r="T1158" i="8"/>
  <c r="U1158" i="8" s="1"/>
  <c r="Q1158" i="8"/>
  <c r="K1158" i="8"/>
  <c r="G1158" i="8"/>
  <c r="H1158" i="8" s="1"/>
  <c r="L1158" i="8" s="1"/>
  <c r="D1158" i="8"/>
  <c r="X1157" i="8"/>
  <c r="T1157" i="8"/>
  <c r="U1157" i="8" s="1"/>
  <c r="Y1157" i="8" s="1"/>
  <c r="Q1157" i="8"/>
  <c r="L1157" i="8"/>
  <c r="K1157" i="8"/>
  <c r="H1157" i="8"/>
  <c r="G1157" i="8"/>
  <c r="D1157" i="8"/>
  <c r="X1156" i="8"/>
  <c r="T1156" i="8"/>
  <c r="U1156" i="8" s="1"/>
  <c r="Q1156" i="8"/>
  <c r="K1156" i="8"/>
  <c r="G1156" i="8"/>
  <c r="H1156" i="8" s="1"/>
  <c r="L1156" i="8" s="1"/>
  <c r="D1156" i="8"/>
  <c r="X1155" i="8"/>
  <c r="T1155" i="8"/>
  <c r="U1155" i="8" s="1"/>
  <c r="Y1155" i="8" s="1"/>
  <c r="Q1155" i="8"/>
  <c r="K1155" i="8"/>
  <c r="H1155" i="8"/>
  <c r="L1155" i="8" s="1"/>
  <c r="G1155" i="8"/>
  <c r="D1155" i="8"/>
  <c r="X1154" i="8"/>
  <c r="U1154" i="8"/>
  <c r="T1154" i="8"/>
  <c r="Q1154" i="8"/>
  <c r="K1154" i="8"/>
  <c r="H1154" i="8"/>
  <c r="G1154" i="8"/>
  <c r="D1154" i="8"/>
  <c r="X1153" i="8"/>
  <c r="U1153" i="8"/>
  <c r="T1153" i="8"/>
  <c r="Q1153" i="8"/>
  <c r="L1153" i="8"/>
  <c r="K1153" i="8"/>
  <c r="H1153" i="8"/>
  <c r="G1153" i="8"/>
  <c r="D1153" i="8"/>
  <c r="X1152" i="8"/>
  <c r="T1152" i="8"/>
  <c r="U1152" i="8" s="1"/>
  <c r="Y1152" i="8" s="1"/>
  <c r="Q1152" i="8"/>
  <c r="K1152" i="8"/>
  <c r="G1152" i="8"/>
  <c r="H1152" i="8" s="1"/>
  <c r="L1152" i="8" s="1"/>
  <c r="D1152" i="8"/>
  <c r="X1151" i="8"/>
  <c r="T1151" i="8"/>
  <c r="U1151" i="8" s="1"/>
  <c r="Y1151" i="8" s="1"/>
  <c r="Q1151" i="8"/>
  <c r="K1151" i="8"/>
  <c r="H1151" i="8"/>
  <c r="L1151" i="8" s="1"/>
  <c r="G1151" i="8"/>
  <c r="D1151" i="8"/>
  <c r="X1150" i="8"/>
  <c r="U1150" i="8"/>
  <c r="T1150" i="8"/>
  <c r="Q1150" i="8"/>
  <c r="K1150" i="8"/>
  <c r="H1150" i="8"/>
  <c r="G1150" i="8"/>
  <c r="D1150" i="8"/>
  <c r="X1149" i="8"/>
  <c r="U1149" i="8"/>
  <c r="T1149" i="8"/>
  <c r="Q1149" i="8"/>
  <c r="L1149" i="8"/>
  <c r="K1149" i="8"/>
  <c r="H1149" i="8"/>
  <c r="G1149" i="8"/>
  <c r="D1149" i="8"/>
  <c r="X1148" i="8"/>
  <c r="T1148" i="8"/>
  <c r="U1148" i="8" s="1"/>
  <c r="Y1148" i="8" s="1"/>
  <c r="Q1148" i="8"/>
  <c r="K1148" i="8"/>
  <c r="G1148" i="8"/>
  <c r="H1148" i="8" s="1"/>
  <c r="L1148" i="8" s="1"/>
  <c r="D1148" i="8"/>
  <c r="X1147" i="8"/>
  <c r="T1147" i="8"/>
  <c r="U1147" i="8" s="1"/>
  <c r="Y1147" i="8" s="1"/>
  <c r="Q1147" i="8"/>
  <c r="K1147" i="8"/>
  <c r="H1147" i="8"/>
  <c r="L1147" i="8" s="1"/>
  <c r="G1147" i="8"/>
  <c r="D1147" i="8"/>
  <c r="X1146" i="8"/>
  <c r="U1146" i="8"/>
  <c r="T1146" i="8"/>
  <c r="Q1146" i="8"/>
  <c r="K1146" i="8"/>
  <c r="H1146" i="8"/>
  <c r="G1146" i="8"/>
  <c r="D1146" i="8"/>
  <c r="X1145" i="8"/>
  <c r="U1145" i="8"/>
  <c r="T1145" i="8"/>
  <c r="Q1145" i="8"/>
  <c r="L1145" i="8"/>
  <c r="K1145" i="8"/>
  <c r="H1145" i="8"/>
  <c r="G1145" i="8"/>
  <c r="D1145" i="8"/>
  <c r="X1144" i="8"/>
  <c r="T1144" i="8"/>
  <c r="U1144" i="8" s="1"/>
  <c r="Y1144" i="8" s="1"/>
  <c r="Q1144" i="8"/>
  <c r="K1144" i="8"/>
  <c r="G1144" i="8"/>
  <c r="H1144" i="8" s="1"/>
  <c r="L1144" i="8" s="1"/>
  <c r="D1144" i="8"/>
  <c r="X1143" i="8"/>
  <c r="T1143" i="8"/>
  <c r="U1143" i="8" s="1"/>
  <c r="Y1143" i="8" s="1"/>
  <c r="Q1143" i="8"/>
  <c r="K1143" i="8"/>
  <c r="H1143" i="8"/>
  <c r="L1143" i="8" s="1"/>
  <c r="G1143" i="8"/>
  <c r="D1143" i="8"/>
  <c r="X1142" i="8"/>
  <c r="U1142" i="8"/>
  <c r="T1142" i="8"/>
  <c r="Q1142" i="8"/>
  <c r="K1142" i="8"/>
  <c r="H1142" i="8"/>
  <c r="G1142" i="8"/>
  <c r="D1142" i="8"/>
  <c r="X1141" i="8"/>
  <c r="U1141" i="8"/>
  <c r="T1141" i="8"/>
  <c r="Q1141" i="8"/>
  <c r="K1141" i="8"/>
  <c r="G1141" i="8"/>
  <c r="H1141" i="8" s="1"/>
  <c r="L1141" i="8" s="1"/>
  <c r="D1141" i="8"/>
  <c r="X1140" i="8"/>
  <c r="T1140" i="8"/>
  <c r="U1140" i="8" s="1"/>
  <c r="Y1140" i="8" s="1"/>
  <c r="Q1140" i="8"/>
  <c r="K1140" i="8"/>
  <c r="G1140" i="8"/>
  <c r="H1140" i="8" s="1"/>
  <c r="L1140" i="8" s="1"/>
  <c r="D1140" i="8"/>
  <c r="X1139" i="8"/>
  <c r="T1139" i="8"/>
  <c r="U1139" i="8" s="1"/>
  <c r="Y1139" i="8" s="1"/>
  <c r="Q1139" i="8"/>
  <c r="K1139" i="8"/>
  <c r="H1139" i="8"/>
  <c r="G1139" i="8"/>
  <c r="D1139" i="8"/>
  <c r="X1138" i="8"/>
  <c r="U1138" i="8"/>
  <c r="T1138" i="8"/>
  <c r="Q1138" i="8"/>
  <c r="K1138" i="8"/>
  <c r="H1138" i="8"/>
  <c r="G1138" i="8"/>
  <c r="D1138" i="8"/>
  <c r="X1137" i="8"/>
  <c r="U1137" i="8"/>
  <c r="T1137" i="8"/>
  <c r="Q1137" i="8"/>
  <c r="K1137" i="8"/>
  <c r="G1137" i="8"/>
  <c r="H1137" i="8" s="1"/>
  <c r="L1137" i="8" s="1"/>
  <c r="D1137" i="8"/>
  <c r="X1136" i="8"/>
  <c r="T1136" i="8"/>
  <c r="U1136" i="8" s="1"/>
  <c r="Y1136" i="8" s="1"/>
  <c r="Q1136" i="8"/>
  <c r="K1136" i="8"/>
  <c r="G1136" i="8"/>
  <c r="H1136" i="8" s="1"/>
  <c r="L1136" i="8" s="1"/>
  <c r="D1136" i="8"/>
  <c r="X1135" i="8"/>
  <c r="T1135" i="8"/>
  <c r="U1135" i="8" s="1"/>
  <c r="Y1135" i="8" s="1"/>
  <c r="Q1135" i="8"/>
  <c r="K1135" i="8"/>
  <c r="H1135" i="8"/>
  <c r="G1135" i="8"/>
  <c r="D1135" i="8"/>
  <c r="X1134" i="8"/>
  <c r="U1134" i="8"/>
  <c r="T1134" i="8"/>
  <c r="Q1134" i="8"/>
  <c r="K1134" i="8"/>
  <c r="H1134" i="8"/>
  <c r="G1134" i="8"/>
  <c r="D1134" i="8"/>
  <c r="X1133" i="8"/>
  <c r="U1133" i="8"/>
  <c r="T1133" i="8"/>
  <c r="Q1133" i="8"/>
  <c r="K1133" i="8"/>
  <c r="G1133" i="8"/>
  <c r="H1133" i="8" s="1"/>
  <c r="L1133" i="8" s="1"/>
  <c r="D1133" i="8"/>
  <c r="X1132" i="8"/>
  <c r="T1132" i="8"/>
  <c r="U1132" i="8" s="1"/>
  <c r="Y1132" i="8" s="1"/>
  <c r="Q1132" i="8"/>
  <c r="K1132" i="8"/>
  <c r="G1132" i="8"/>
  <c r="H1132" i="8" s="1"/>
  <c r="L1132" i="8" s="1"/>
  <c r="D1132" i="8"/>
  <c r="X1131" i="8"/>
  <c r="T1131" i="8"/>
  <c r="U1131" i="8" s="1"/>
  <c r="Y1131" i="8" s="1"/>
  <c r="Q1131" i="8"/>
  <c r="K1131" i="8"/>
  <c r="G1131" i="8"/>
  <c r="H1131" i="8" s="1"/>
  <c r="L1131" i="8" s="1"/>
  <c r="D1131" i="8"/>
  <c r="X1130" i="8"/>
  <c r="U1130" i="8"/>
  <c r="T1130" i="8"/>
  <c r="Q1130" i="8"/>
  <c r="K1130" i="8"/>
  <c r="H1130" i="8"/>
  <c r="L1130" i="8" s="1"/>
  <c r="G1130" i="8"/>
  <c r="D1130" i="8"/>
  <c r="X1129" i="8"/>
  <c r="U1129" i="8"/>
  <c r="T1129" i="8"/>
  <c r="Q1129" i="8"/>
  <c r="K1129" i="8"/>
  <c r="G1129" i="8"/>
  <c r="H1129" i="8" s="1"/>
  <c r="L1129" i="8" s="1"/>
  <c r="D1129" i="8"/>
  <c r="X1128" i="8"/>
  <c r="T1128" i="8"/>
  <c r="U1128" i="8" s="1"/>
  <c r="Y1128" i="8" s="1"/>
  <c r="Q1128" i="8"/>
  <c r="K1128" i="8"/>
  <c r="G1128" i="8"/>
  <c r="H1128" i="8" s="1"/>
  <c r="L1128" i="8" s="1"/>
  <c r="D1128" i="8"/>
  <c r="X1127" i="8"/>
  <c r="T1127" i="8"/>
  <c r="U1127" i="8" s="1"/>
  <c r="Y1127" i="8" s="1"/>
  <c r="Q1127" i="8"/>
  <c r="K1127" i="8"/>
  <c r="G1127" i="8"/>
  <c r="H1127" i="8" s="1"/>
  <c r="L1127" i="8" s="1"/>
  <c r="D1127" i="8"/>
  <c r="X1126" i="8"/>
  <c r="U1126" i="8"/>
  <c r="T1126" i="8"/>
  <c r="Q1126" i="8"/>
  <c r="K1126" i="8"/>
  <c r="H1126" i="8"/>
  <c r="L1126" i="8" s="1"/>
  <c r="G1126" i="8"/>
  <c r="D1126" i="8"/>
  <c r="X1125" i="8"/>
  <c r="U1125" i="8"/>
  <c r="T1125" i="8"/>
  <c r="Q1125" i="8"/>
  <c r="K1125" i="8"/>
  <c r="G1125" i="8"/>
  <c r="H1125" i="8" s="1"/>
  <c r="L1125" i="8" s="1"/>
  <c r="D1125" i="8"/>
  <c r="X1124" i="8"/>
  <c r="T1124" i="8"/>
  <c r="U1124" i="8" s="1"/>
  <c r="Y1124" i="8" s="1"/>
  <c r="Q1124" i="8"/>
  <c r="K1124" i="8"/>
  <c r="G1124" i="8"/>
  <c r="H1124" i="8" s="1"/>
  <c r="L1124" i="8" s="1"/>
  <c r="D1124" i="8"/>
  <c r="X1123" i="8"/>
  <c r="T1123" i="8"/>
  <c r="U1123" i="8" s="1"/>
  <c r="Y1123" i="8" s="1"/>
  <c r="Q1123" i="8"/>
  <c r="K1123" i="8"/>
  <c r="G1123" i="8"/>
  <c r="H1123" i="8" s="1"/>
  <c r="L1123" i="8" s="1"/>
  <c r="D1123" i="8"/>
  <c r="X1122" i="8"/>
  <c r="U1122" i="8"/>
  <c r="T1122" i="8"/>
  <c r="Q1122" i="8"/>
  <c r="K1122" i="8"/>
  <c r="H1122" i="8"/>
  <c r="L1122" i="8" s="1"/>
  <c r="G1122" i="8"/>
  <c r="D1122" i="8"/>
  <c r="X1121" i="8"/>
  <c r="U1121" i="8"/>
  <c r="T1121" i="8"/>
  <c r="Q1121" i="8"/>
  <c r="L1121" i="8"/>
  <c r="K1121" i="8"/>
  <c r="H1121" i="8"/>
  <c r="G1121" i="8"/>
  <c r="D1121" i="8"/>
  <c r="X1120" i="8"/>
  <c r="U1120" i="8"/>
  <c r="T1120" i="8"/>
  <c r="Q1120" i="8"/>
  <c r="K1120" i="8"/>
  <c r="G1120" i="8"/>
  <c r="H1120" i="8" s="1"/>
  <c r="L1120" i="8" s="1"/>
  <c r="D1120" i="8"/>
  <c r="X1119" i="8"/>
  <c r="T1119" i="8"/>
  <c r="U1119" i="8" s="1"/>
  <c r="Y1119" i="8" s="1"/>
  <c r="Q1119" i="8"/>
  <c r="K1119" i="8"/>
  <c r="G1119" i="8"/>
  <c r="H1119" i="8" s="1"/>
  <c r="L1119" i="8" s="1"/>
  <c r="D1119" i="8"/>
  <c r="X1118" i="8"/>
  <c r="U1118" i="8"/>
  <c r="Y1118" i="8" s="1"/>
  <c r="T1118" i="8"/>
  <c r="Q1118" i="8"/>
  <c r="K1118" i="8"/>
  <c r="H1118" i="8"/>
  <c r="L1118" i="8" s="1"/>
  <c r="G1118" i="8"/>
  <c r="D1118" i="8"/>
  <c r="X1117" i="8"/>
  <c r="U1117" i="8"/>
  <c r="T1117" i="8"/>
  <c r="Q1117" i="8"/>
  <c r="L1117" i="8"/>
  <c r="K1117" i="8"/>
  <c r="H1117" i="8"/>
  <c r="G1117" i="8"/>
  <c r="D1117" i="8"/>
  <c r="X1116" i="8"/>
  <c r="U1116" i="8"/>
  <c r="T1116" i="8"/>
  <c r="Q1116" i="8"/>
  <c r="K1116" i="8"/>
  <c r="G1116" i="8"/>
  <c r="H1116" i="8" s="1"/>
  <c r="L1116" i="8" s="1"/>
  <c r="D1116" i="8"/>
  <c r="X1115" i="8"/>
  <c r="T1115" i="8"/>
  <c r="U1115" i="8" s="1"/>
  <c r="Y1115" i="8" s="1"/>
  <c r="Q1115" i="8"/>
  <c r="K1115" i="8"/>
  <c r="G1115" i="8"/>
  <c r="H1115" i="8" s="1"/>
  <c r="L1115" i="8" s="1"/>
  <c r="D1115" i="8"/>
  <c r="X1114" i="8"/>
  <c r="U1114" i="8"/>
  <c r="Y1114" i="8" s="1"/>
  <c r="T1114" i="8"/>
  <c r="Q1114" i="8"/>
  <c r="K1114" i="8"/>
  <c r="H1114" i="8"/>
  <c r="L1114" i="8" s="1"/>
  <c r="G1114" i="8"/>
  <c r="D1114" i="8"/>
  <c r="X1113" i="8"/>
  <c r="T1113" i="8"/>
  <c r="U1113" i="8" s="1"/>
  <c r="Q1113" i="8"/>
  <c r="K1113" i="8"/>
  <c r="H1113" i="8"/>
  <c r="L1113" i="8" s="1"/>
  <c r="G1113" i="8"/>
  <c r="D1113" i="8"/>
  <c r="X1112" i="8"/>
  <c r="U1112" i="8"/>
  <c r="Y1112" i="8" s="1"/>
  <c r="T1112" i="8"/>
  <c r="Q1112" i="8"/>
  <c r="K1112" i="8"/>
  <c r="G1112" i="8"/>
  <c r="H1112" i="8" s="1"/>
  <c r="D1112" i="8"/>
  <c r="X1111" i="8"/>
  <c r="T1111" i="8"/>
  <c r="U1111" i="8" s="1"/>
  <c r="Y1111" i="8" s="1"/>
  <c r="Q1111" i="8"/>
  <c r="K1111" i="8"/>
  <c r="G1111" i="8"/>
  <c r="H1111" i="8" s="1"/>
  <c r="L1111" i="8" s="1"/>
  <c r="D1111" i="8"/>
  <c r="X1110" i="8"/>
  <c r="U1110" i="8"/>
  <c r="Y1110" i="8" s="1"/>
  <c r="T1110" i="8"/>
  <c r="Q1110" i="8"/>
  <c r="K1110" i="8"/>
  <c r="H1110" i="8"/>
  <c r="L1110" i="8" s="1"/>
  <c r="G1110" i="8"/>
  <c r="D1110" i="8"/>
  <c r="X1109" i="8"/>
  <c r="T1109" i="8"/>
  <c r="U1109" i="8" s="1"/>
  <c r="Q1109" i="8"/>
  <c r="L1109" i="8"/>
  <c r="K1109" i="8"/>
  <c r="H1109" i="8"/>
  <c r="G1109" i="8"/>
  <c r="D1109" i="8"/>
  <c r="X1108" i="8"/>
  <c r="U1108" i="8"/>
  <c r="Y1108" i="8" s="1"/>
  <c r="T1108" i="8"/>
  <c r="Q1108" i="8"/>
  <c r="K1108" i="8"/>
  <c r="G1108" i="8"/>
  <c r="H1108" i="8" s="1"/>
  <c r="D1108" i="8"/>
  <c r="X1107" i="8"/>
  <c r="T1107" i="8"/>
  <c r="U1107" i="8" s="1"/>
  <c r="Y1107" i="8" s="1"/>
  <c r="Q1107" i="8"/>
  <c r="K1107" i="8"/>
  <c r="G1107" i="8"/>
  <c r="H1107" i="8" s="1"/>
  <c r="L1107" i="8" s="1"/>
  <c r="D1107" i="8"/>
  <c r="X1106" i="8"/>
  <c r="U1106" i="8"/>
  <c r="Y1106" i="8" s="1"/>
  <c r="T1106" i="8"/>
  <c r="Q1106" i="8"/>
  <c r="K1106" i="8"/>
  <c r="H1106" i="8"/>
  <c r="L1106" i="8" s="1"/>
  <c r="G1106" i="8"/>
  <c r="D1106" i="8"/>
  <c r="X1105" i="8"/>
  <c r="T1105" i="8"/>
  <c r="U1105" i="8" s="1"/>
  <c r="Q1105" i="8"/>
  <c r="L1105" i="8"/>
  <c r="K1105" i="8"/>
  <c r="H1105" i="8"/>
  <c r="G1105" i="8"/>
  <c r="D1105" i="8"/>
  <c r="X1104" i="8"/>
  <c r="U1104" i="8"/>
  <c r="Y1104" i="8" s="1"/>
  <c r="T1104" i="8"/>
  <c r="Q1104" i="8"/>
  <c r="K1104" i="8"/>
  <c r="G1104" i="8"/>
  <c r="H1104" i="8" s="1"/>
  <c r="D1104" i="8"/>
  <c r="X1103" i="8"/>
  <c r="T1103" i="8"/>
  <c r="U1103" i="8" s="1"/>
  <c r="Y1103" i="8" s="1"/>
  <c r="Q1103" i="8"/>
  <c r="K1103" i="8"/>
  <c r="G1103" i="8"/>
  <c r="H1103" i="8" s="1"/>
  <c r="L1103" i="8" s="1"/>
  <c r="D1103" i="8"/>
  <c r="X1102" i="8"/>
  <c r="U1102" i="8"/>
  <c r="Y1102" i="8" s="1"/>
  <c r="T1102" i="8"/>
  <c r="Q1102" i="8"/>
  <c r="K1102" i="8"/>
  <c r="H1102" i="8"/>
  <c r="L1102" i="8" s="1"/>
  <c r="G1102" i="8"/>
  <c r="D1102" i="8"/>
  <c r="X1101" i="8"/>
  <c r="T1101" i="8"/>
  <c r="U1101" i="8" s="1"/>
  <c r="Q1101" i="8"/>
  <c r="L1101" i="8"/>
  <c r="K1101" i="8"/>
  <c r="H1101" i="8"/>
  <c r="G1101" i="8"/>
  <c r="D1101" i="8"/>
  <c r="X1100" i="8"/>
  <c r="U1100" i="8"/>
  <c r="Y1100" i="8" s="1"/>
  <c r="T1100" i="8"/>
  <c r="Q1100" i="8"/>
  <c r="K1100" i="8"/>
  <c r="L1100" i="8" s="1"/>
  <c r="G1100" i="8"/>
  <c r="H1100" i="8" s="1"/>
  <c r="D1100" i="8"/>
  <c r="X1099" i="8"/>
  <c r="T1099" i="8"/>
  <c r="U1099" i="8" s="1"/>
  <c r="Y1099" i="8" s="1"/>
  <c r="Q1099" i="8"/>
  <c r="K1099" i="8"/>
  <c r="G1099" i="8"/>
  <c r="H1099" i="8" s="1"/>
  <c r="L1099" i="8" s="1"/>
  <c r="D1099" i="8"/>
  <c r="X1098" i="8"/>
  <c r="U1098" i="8"/>
  <c r="Y1098" i="8" s="1"/>
  <c r="T1098" i="8"/>
  <c r="Q1098" i="8"/>
  <c r="K1098" i="8"/>
  <c r="H1098" i="8"/>
  <c r="L1098" i="8" s="1"/>
  <c r="G1098" i="8"/>
  <c r="D1098" i="8"/>
  <c r="X1097" i="8"/>
  <c r="T1097" i="8"/>
  <c r="U1097" i="8" s="1"/>
  <c r="Q1097" i="8"/>
  <c r="L1097" i="8"/>
  <c r="K1097" i="8"/>
  <c r="H1097" i="8"/>
  <c r="G1097" i="8"/>
  <c r="D1097" i="8"/>
  <c r="X1096" i="8"/>
  <c r="U1096" i="8"/>
  <c r="Y1096" i="8" s="1"/>
  <c r="T1096" i="8"/>
  <c r="Q1096" i="8"/>
  <c r="K1096" i="8"/>
  <c r="G1096" i="8"/>
  <c r="H1096" i="8" s="1"/>
  <c r="D1096" i="8"/>
  <c r="X1095" i="8"/>
  <c r="T1095" i="8"/>
  <c r="U1095" i="8" s="1"/>
  <c r="Y1095" i="8" s="1"/>
  <c r="Q1095" i="8"/>
  <c r="K1095" i="8"/>
  <c r="G1095" i="8"/>
  <c r="H1095" i="8" s="1"/>
  <c r="L1095" i="8" s="1"/>
  <c r="D1095" i="8"/>
  <c r="X1094" i="8"/>
  <c r="U1094" i="8"/>
  <c r="Y1094" i="8" s="1"/>
  <c r="T1094" i="8"/>
  <c r="Q1094" i="8"/>
  <c r="K1094" i="8"/>
  <c r="H1094" i="8"/>
  <c r="L1094" i="8" s="1"/>
  <c r="G1094" i="8"/>
  <c r="D1094" i="8"/>
  <c r="X1093" i="8"/>
  <c r="T1093" i="8"/>
  <c r="U1093" i="8" s="1"/>
  <c r="Q1093" i="8"/>
  <c r="L1093" i="8"/>
  <c r="K1093" i="8"/>
  <c r="H1093" i="8"/>
  <c r="G1093" i="8"/>
  <c r="D1093" i="8"/>
  <c r="X1092" i="8"/>
  <c r="U1092" i="8"/>
  <c r="Y1092" i="8" s="1"/>
  <c r="T1092" i="8"/>
  <c r="Q1092" i="8"/>
  <c r="K1092" i="8"/>
  <c r="G1092" i="8"/>
  <c r="H1092" i="8" s="1"/>
  <c r="D1092" i="8"/>
  <c r="X1091" i="8"/>
  <c r="T1091" i="8"/>
  <c r="U1091" i="8" s="1"/>
  <c r="Y1091" i="8" s="1"/>
  <c r="Q1091" i="8"/>
  <c r="K1091" i="8"/>
  <c r="G1091" i="8"/>
  <c r="H1091" i="8" s="1"/>
  <c r="L1091" i="8" s="1"/>
  <c r="D1091" i="8"/>
  <c r="X1090" i="8"/>
  <c r="U1090" i="8"/>
  <c r="Y1090" i="8" s="1"/>
  <c r="T1090" i="8"/>
  <c r="Q1090" i="8"/>
  <c r="K1090" i="8"/>
  <c r="H1090" i="8"/>
  <c r="L1090" i="8" s="1"/>
  <c r="G1090" i="8"/>
  <c r="D1090" i="8"/>
  <c r="X1089" i="8"/>
  <c r="T1089" i="8"/>
  <c r="U1089" i="8" s="1"/>
  <c r="Q1089" i="8"/>
  <c r="L1089" i="8"/>
  <c r="K1089" i="8"/>
  <c r="H1089" i="8"/>
  <c r="G1089" i="8"/>
  <c r="D1089" i="8"/>
  <c r="X1088" i="8"/>
  <c r="U1088" i="8"/>
  <c r="Y1088" i="8" s="1"/>
  <c r="T1088" i="8"/>
  <c r="Q1088" i="8"/>
  <c r="K1088" i="8"/>
  <c r="G1088" i="8"/>
  <c r="H1088" i="8" s="1"/>
  <c r="D1088" i="8"/>
  <c r="X1087" i="8"/>
  <c r="T1087" i="8"/>
  <c r="U1087" i="8" s="1"/>
  <c r="Y1087" i="8" s="1"/>
  <c r="Q1087" i="8"/>
  <c r="K1087" i="8"/>
  <c r="G1087" i="8"/>
  <c r="H1087" i="8" s="1"/>
  <c r="L1087" i="8" s="1"/>
  <c r="D1087" i="8"/>
  <c r="X1086" i="8"/>
  <c r="U1086" i="8"/>
  <c r="Y1086" i="8" s="1"/>
  <c r="T1086" i="8"/>
  <c r="Q1086" i="8"/>
  <c r="K1086" i="8"/>
  <c r="H1086" i="8"/>
  <c r="L1086" i="8" s="1"/>
  <c r="G1086" i="8"/>
  <c r="D1086" i="8"/>
  <c r="X1085" i="8"/>
  <c r="T1085" i="8"/>
  <c r="U1085" i="8" s="1"/>
  <c r="Q1085" i="8"/>
  <c r="L1085" i="8"/>
  <c r="K1085" i="8"/>
  <c r="H1085" i="8"/>
  <c r="G1085" i="8"/>
  <c r="D1085" i="8"/>
  <c r="X1084" i="8"/>
  <c r="U1084" i="8"/>
  <c r="T1084" i="8"/>
  <c r="Q1084" i="8"/>
  <c r="K1084" i="8"/>
  <c r="G1084" i="8"/>
  <c r="H1084" i="8" s="1"/>
  <c r="L1084" i="8" s="1"/>
  <c r="D1084" i="8"/>
  <c r="X1083" i="8"/>
  <c r="T1083" i="8"/>
  <c r="U1083" i="8" s="1"/>
  <c r="Q1083" i="8"/>
  <c r="K1083" i="8"/>
  <c r="H1083" i="8"/>
  <c r="G1083" i="8"/>
  <c r="D1083" i="8"/>
  <c r="X1082" i="8"/>
  <c r="U1082" i="8"/>
  <c r="T1082" i="8"/>
  <c r="Q1082" i="8"/>
  <c r="K1082" i="8"/>
  <c r="G1082" i="8"/>
  <c r="H1082" i="8" s="1"/>
  <c r="L1082" i="8" s="1"/>
  <c r="D1082" i="8"/>
  <c r="X1081" i="8"/>
  <c r="T1081" i="8"/>
  <c r="U1081" i="8" s="1"/>
  <c r="Q1081" i="8"/>
  <c r="K1081" i="8"/>
  <c r="H1081" i="8"/>
  <c r="G1081" i="8"/>
  <c r="D1081" i="8"/>
  <c r="X1080" i="8"/>
  <c r="U1080" i="8"/>
  <c r="T1080" i="8"/>
  <c r="Q1080" i="8"/>
  <c r="K1080" i="8"/>
  <c r="G1080" i="8"/>
  <c r="H1080" i="8" s="1"/>
  <c r="L1080" i="8" s="1"/>
  <c r="D1080" i="8"/>
  <c r="X1079" i="8"/>
  <c r="T1079" i="8"/>
  <c r="U1079" i="8" s="1"/>
  <c r="Q1079" i="8"/>
  <c r="K1079" i="8"/>
  <c r="H1079" i="8"/>
  <c r="G1079" i="8"/>
  <c r="D1079" i="8"/>
  <c r="X1078" i="8"/>
  <c r="U1078" i="8"/>
  <c r="T1078" i="8"/>
  <c r="Q1078" i="8"/>
  <c r="K1078" i="8"/>
  <c r="G1078" i="8"/>
  <c r="H1078" i="8" s="1"/>
  <c r="L1078" i="8" s="1"/>
  <c r="D1078" i="8"/>
  <c r="X1077" i="8"/>
  <c r="T1077" i="8"/>
  <c r="U1077" i="8" s="1"/>
  <c r="Q1077" i="8"/>
  <c r="K1077" i="8"/>
  <c r="H1077" i="8"/>
  <c r="G1077" i="8"/>
  <c r="D1077" i="8"/>
  <c r="X1076" i="8"/>
  <c r="U1076" i="8"/>
  <c r="T1076" i="8"/>
  <c r="Q1076" i="8"/>
  <c r="K1076" i="8"/>
  <c r="G1076" i="8"/>
  <c r="H1076" i="8" s="1"/>
  <c r="L1076" i="8" s="1"/>
  <c r="D1076" i="8"/>
  <c r="X1075" i="8"/>
  <c r="T1075" i="8"/>
  <c r="U1075" i="8" s="1"/>
  <c r="Q1075" i="8"/>
  <c r="K1075" i="8"/>
  <c r="H1075" i="8"/>
  <c r="G1075" i="8"/>
  <c r="D1075" i="8"/>
  <c r="X1074" i="8"/>
  <c r="U1074" i="8"/>
  <c r="T1074" i="8"/>
  <c r="Q1074" i="8"/>
  <c r="K1074" i="8"/>
  <c r="G1074" i="8"/>
  <c r="H1074" i="8" s="1"/>
  <c r="L1074" i="8" s="1"/>
  <c r="D1074" i="8"/>
  <c r="X1073" i="8"/>
  <c r="T1073" i="8"/>
  <c r="U1073" i="8" s="1"/>
  <c r="Q1073" i="8"/>
  <c r="K1073" i="8"/>
  <c r="H1073" i="8"/>
  <c r="G1073" i="8"/>
  <c r="D1073" i="8"/>
  <c r="X1072" i="8"/>
  <c r="U1072" i="8"/>
  <c r="T1072" i="8"/>
  <c r="Q1072" i="8"/>
  <c r="K1072" i="8"/>
  <c r="G1072" i="8"/>
  <c r="H1072" i="8" s="1"/>
  <c r="L1072" i="8" s="1"/>
  <c r="D1072" i="8"/>
  <c r="X1071" i="8"/>
  <c r="T1071" i="8"/>
  <c r="U1071" i="8" s="1"/>
  <c r="Q1071" i="8"/>
  <c r="K1071" i="8"/>
  <c r="H1071" i="8"/>
  <c r="G1071" i="8"/>
  <c r="D1071" i="8"/>
  <c r="X1070" i="8"/>
  <c r="U1070" i="8"/>
  <c r="T1070" i="8"/>
  <c r="Q1070" i="8"/>
  <c r="K1070" i="8"/>
  <c r="G1070" i="8"/>
  <c r="H1070" i="8" s="1"/>
  <c r="L1070" i="8" s="1"/>
  <c r="D1070" i="8"/>
  <c r="X1069" i="8"/>
  <c r="T1069" i="8"/>
  <c r="U1069" i="8" s="1"/>
  <c r="Q1069" i="8"/>
  <c r="K1069" i="8"/>
  <c r="H1069" i="8"/>
  <c r="G1069" i="8"/>
  <c r="D1069" i="8"/>
  <c r="X1068" i="8"/>
  <c r="U1068" i="8"/>
  <c r="T1068" i="8"/>
  <c r="Q1068" i="8"/>
  <c r="K1068" i="8"/>
  <c r="G1068" i="8"/>
  <c r="H1068" i="8" s="1"/>
  <c r="L1068" i="8" s="1"/>
  <c r="D1068" i="8"/>
  <c r="X1067" i="8"/>
  <c r="T1067" i="8"/>
  <c r="U1067" i="8" s="1"/>
  <c r="Q1067" i="8"/>
  <c r="K1067" i="8"/>
  <c r="H1067" i="8"/>
  <c r="G1067" i="8"/>
  <c r="D1067" i="8"/>
  <c r="X1066" i="8"/>
  <c r="U1066" i="8"/>
  <c r="T1066" i="8"/>
  <c r="Q1066" i="8"/>
  <c r="K1066" i="8"/>
  <c r="G1066" i="8"/>
  <c r="H1066" i="8" s="1"/>
  <c r="L1066" i="8" s="1"/>
  <c r="D1066" i="8"/>
  <c r="X1065" i="8"/>
  <c r="T1065" i="8"/>
  <c r="U1065" i="8" s="1"/>
  <c r="Q1065" i="8"/>
  <c r="K1065" i="8"/>
  <c r="H1065" i="8"/>
  <c r="G1065" i="8"/>
  <c r="D1065" i="8"/>
  <c r="X1064" i="8"/>
  <c r="U1064" i="8"/>
  <c r="T1064" i="8"/>
  <c r="Q1064" i="8"/>
  <c r="K1064" i="8"/>
  <c r="G1064" i="8"/>
  <c r="H1064" i="8" s="1"/>
  <c r="L1064" i="8" s="1"/>
  <c r="D1064" i="8"/>
  <c r="X1063" i="8"/>
  <c r="T1063" i="8"/>
  <c r="U1063" i="8" s="1"/>
  <c r="Q1063" i="8"/>
  <c r="K1063" i="8"/>
  <c r="H1063" i="8"/>
  <c r="G1063" i="8"/>
  <c r="D1063" i="8"/>
  <c r="X1062" i="8"/>
  <c r="U1062" i="8"/>
  <c r="T1062" i="8"/>
  <c r="Q1062" i="8"/>
  <c r="K1062" i="8"/>
  <c r="G1062" i="8"/>
  <c r="H1062" i="8" s="1"/>
  <c r="L1062" i="8" s="1"/>
  <c r="D1062" i="8"/>
  <c r="X1061" i="8"/>
  <c r="T1061" i="8"/>
  <c r="U1061" i="8" s="1"/>
  <c r="Q1061" i="8"/>
  <c r="K1061" i="8"/>
  <c r="H1061" i="8"/>
  <c r="G1061" i="8"/>
  <c r="D1061" i="8"/>
  <c r="X1060" i="8"/>
  <c r="U1060" i="8"/>
  <c r="T1060" i="8"/>
  <c r="Q1060" i="8"/>
  <c r="K1060" i="8"/>
  <c r="G1060" i="8"/>
  <c r="H1060" i="8" s="1"/>
  <c r="L1060" i="8" s="1"/>
  <c r="D1060" i="8"/>
  <c r="X1059" i="8"/>
  <c r="T1059" i="8"/>
  <c r="U1059" i="8" s="1"/>
  <c r="Y1059" i="8" s="1"/>
  <c r="Q1059" i="8"/>
  <c r="L1059" i="8"/>
  <c r="K1059" i="8"/>
  <c r="H1059" i="8"/>
  <c r="G1059" i="8"/>
  <c r="D1059" i="8"/>
  <c r="X1058" i="8"/>
  <c r="U1058" i="8"/>
  <c r="T1058" i="8"/>
  <c r="Q1058" i="8"/>
  <c r="K1058" i="8"/>
  <c r="H1058" i="8"/>
  <c r="L1058" i="8" s="1"/>
  <c r="G1058" i="8"/>
  <c r="D1058" i="8"/>
  <c r="X1057" i="8"/>
  <c r="T1057" i="8"/>
  <c r="U1057" i="8" s="1"/>
  <c r="Y1057" i="8" s="1"/>
  <c r="Q1057" i="8"/>
  <c r="K1057" i="8"/>
  <c r="G1057" i="8"/>
  <c r="H1057" i="8" s="1"/>
  <c r="D1057" i="8"/>
  <c r="Y1056" i="8"/>
  <c r="X1056" i="8"/>
  <c r="U1056" i="8"/>
  <c r="T1056" i="8"/>
  <c r="Q1056" i="8"/>
  <c r="K1056" i="8"/>
  <c r="G1056" i="8"/>
  <c r="H1056" i="8" s="1"/>
  <c r="L1056" i="8" s="1"/>
  <c r="D1056" i="8"/>
  <c r="X1055" i="8"/>
  <c r="T1055" i="8"/>
  <c r="U1055" i="8" s="1"/>
  <c r="Y1055" i="8" s="1"/>
  <c r="Q1055" i="8"/>
  <c r="L1055" i="8"/>
  <c r="K1055" i="8"/>
  <c r="H1055" i="8"/>
  <c r="G1055" i="8"/>
  <c r="D1055" i="8"/>
  <c r="X1054" i="8"/>
  <c r="U1054" i="8"/>
  <c r="T1054" i="8"/>
  <c r="Q1054" i="8"/>
  <c r="K1054" i="8"/>
  <c r="H1054" i="8"/>
  <c r="L1054" i="8" s="1"/>
  <c r="G1054" i="8"/>
  <c r="D1054" i="8"/>
  <c r="X1053" i="8"/>
  <c r="T1053" i="8"/>
  <c r="U1053" i="8" s="1"/>
  <c r="Y1053" i="8" s="1"/>
  <c r="Q1053" i="8"/>
  <c r="K1053" i="8"/>
  <c r="G1053" i="8"/>
  <c r="H1053" i="8" s="1"/>
  <c r="D1053" i="8"/>
  <c r="Y1052" i="8"/>
  <c r="X1052" i="8"/>
  <c r="U1052" i="8"/>
  <c r="T1052" i="8"/>
  <c r="Q1052" i="8"/>
  <c r="K1052" i="8"/>
  <c r="G1052" i="8"/>
  <c r="H1052" i="8" s="1"/>
  <c r="L1052" i="8" s="1"/>
  <c r="D1052" i="8"/>
  <c r="X1051" i="8"/>
  <c r="T1051" i="8"/>
  <c r="U1051" i="8" s="1"/>
  <c r="Y1051" i="8" s="1"/>
  <c r="Q1051" i="8"/>
  <c r="L1051" i="8"/>
  <c r="K1051" i="8"/>
  <c r="H1051" i="8"/>
  <c r="G1051" i="8"/>
  <c r="D1051" i="8"/>
  <c r="X1050" i="8"/>
  <c r="U1050" i="8"/>
  <c r="T1050" i="8"/>
  <c r="Q1050" i="8"/>
  <c r="K1050" i="8"/>
  <c r="H1050" i="8"/>
  <c r="L1050" i="8" s="1"/>
  <c r="G1050" i="8"/>
  <c r="D1050" i="8"/>
  <c r="X1049" i="8"/>
  <c r="T1049" i="8"/>
  <c r="U1049" i="8" s="1"/>
  <c r="Y1049" i="8" s="1"/>
  <c r="Q1049" i="8"/>
  <c r="K1049" i="8"/>
  <c r="G1049" i="8"/>
  <c r="H1049" i="8" s="1"/>
  <c r="D1049" i="8"/>
  <c r="Y1048" i="8"/>
  <c r="X1048" i="8"/>
  <c r="U1048" i="8"/>
  <c r="T1048" i="8"/>
  <c r="Q1048" i="8"/>
  <c r="K1048" i="8"/>
  <c r="G1048" i="8"/>
  <c r="H1048" i="8" s="1"/>
  <c r="L1048" i="8" s="1"/>
  <c r="D1048" i="8"/>
  <c r="X1047" i="8"/>
  <c r="T1047" i="8"/>
  <c r="U1047" i="8" s="1"/>
  <c r="Y1047" i="8" s="1"/>
  <c r="Q1047" i="8"/>
  <c r="L1047" i="8"/>
  <c r="K1047" i="8"/>
  <c r="H1047" i="8"/>
  <c r="G1047" i="8"/>
  <c r="D1047" i="8"/>
  <c r="X1046" i="8"/>
  <c r="U1046" i="8"/>
  <c r="T1046" i="8"/>
  <c r="Q1046" i="8"/>
  <c r="K1046" i="8"/>
  <c r="H1046" i="8"/>
  <c r="L1046" i="8" s="1"/>
  <c r="G1046" i="8"/>
  <c r="D1046" i="8"/>
  <c r="X1045" i="8"/>
  <c r="T1045" i="8"/>
  <c r="U1045" i="8" s="1"/>
  <c r="Y1045" i="8" s="1"/>
  <c r="Q1045" i="8"/>
  <c r="K1045" i="8"/>
  <c r="G1045" i="8"/>
  <c r="H1045" i="8" s="1"/>
  <c r="D1045" i="8"/>
  <c r="Y1044" i="8"/>
  <c r="X1044" i="8"/>
  <c r="U1044" i="8"/>
  <c r="T1044" i="8"/>
  <c r="Q1044" i="8"/>
  <c r="K1044" i="8"/>
  <c r="G1044" i="8"/>
  <c r="H1044" i="8" s="1"/>
  <c r="L1044" i="8" s="1"/>
  <c r="D1044" i="8"/>
  <c r="X1043" i="8"/>
  <c r="T1043" i="8"/>
  <c r="U1043" i="8" s="1"/>
  <c r="Y1043" i="8" s="1"/>
  <c r="Q1043" i="8"/>
  <c r="L1043" i="8"/>
  <c r="K1043" i="8"/>
  <c r="H1043" i="8"/>
  <c r="G1043" i="8"/>
  <c r="D1043" i="8"/>
  <c r="X1042" i="8"/>
  <c r="U1042" i="8"/>
  <c r="T1042" i="8"/>
  <c r="Q1042" i="8"/>
  <c r="K1042" i="8"/>
  <c r="H1042" i="8"/>
  <c r="L1042" i="8" s="1"/>
  <c r="G1042" i="8"/>
  <c r="D1042" i="8"/>
  <c r="X1041" i="8"/>
  <c r="T1041" i="8"/>
  <c r="U1041" i="8" s="1"/>
  <c r="Y1041" i="8" s="1"/>
  <c r="Q1041" i="8"/>
  <c r="K1041" i="8"/>
  <c r="G1041" i="8"/>
  <c r="H1041" i="8" s="1"/>
  <c r="D1041" i="8"/>
  <c r="Y1040" i="8"/>
  <c r="X1040" i="8"/>
  <c r="U1040" i="8"/>
  <c r="T1040" i="8"/>
  <c r="Q1040" i="8"/>
  <c r="K1040" i="8"/>
  <c r="H1040" i="8"/>
  <c r="L1040" i="8" s="1"/>
  <c r="G1040" i="8"/>
  <c r="D1040" i="8"/>
  <c r="X1039" i="8"/>
  <c r="T1039" i="8"/>
  <c r="U1039" i="8" s="1"/>
  <c r="Y1039" i="8" s="1"/>
  <c r="Q1039" i="8"/>
  <c r="K1039" i="8"/>
  <c r="G1039" i="8"/>
  <c r="H1039" i="8" s="1"/>
  <c r="D1039" i="8"/>
  <c r="X1038" i="8"/>
  <c r="T1038" i="8"/>
  <c r="U1038" i="8" s="1"/>
  <c r="Y1038" i="8" s="1"/>
  <c r="Q1038" i="8"/>
  <c r="L1038" i="8"/>
  <c r="K1038" i="8"/>
  <c r="H1038" i="8"/>
  <c r="G1038" i="8"/>
  <c r="D1038" i="8"/>
  <c r="X1037" i="8"/>
  <c r="U1037" i="8"/>
  <c r="Y1037" i="8" s="1"/>
  <c r="T1037" i="8"/>
  <c r="Q1037" i="8"/>
  <c r="K1037" i="8"/>
  <c r="H1037" i="8"/>
  <c r="G1037" i="8"/>
  <c r="D1037" i="8"/>
  <c r="X1036" i="8"/>
  <c r="U1036" i="8"/>
  <c r="T1036" i="8"/>
  <c r="Q1036" i="8"/>
  <c r="K1036" i="8"/>
  <c r="G1036" i="8"/>
  <c r="H1036" i="8" s="1"/>
  <c r="L1036" i="8" s="1"/>
  <c r="D1036" i="8"/>
  <c r="Y1035" i="8"/>
  <c r="X1035" i="8"/>
  <c r="U1035" i="8"/>
  <c r="T1035" i="8"/>
  <c r="Q1035" i="8"/>
  <c r="K1035" i="8"/>
  <c r="L1035" i="8" s="1"/>
  <c r="G1035" i="8"/>
  <c r="H1035" i="8" s="1"/>
  <c r="D1035" i="8"/>
  <c r="X1034" i="8"/>
  <c r="T1034" i="8"/>
  <c r="U1034" i="8" s="1"/>
  <c r="Q1034" i="8"/>
  <c r="K1034" i="8"/>
  <c r="G1034" i="8"/>
  <c r="H1034" i="8" s="1"/>
  <c r="D1034" i="8"/>
  <c r="X1033" i="8"/>
  <c r="Y1033" i="8" s="1"/>
  <c r="T1033" i="8"/>
  <c r="U1033" i="8" s="1"/>
  <c r="Q1033" i="8"/>
  <c r="K1033" i="8"/>
  <c r="H1033" i="8"/>
  <c r="L1033" i="8" s="1"/>
  <c r="G1033" i="8"/>
  <c r="D1033" i="8"/>
  <c r="X1032" i="8"/>
  <c r="Y1032" i="8" s="1"/>
  <c r="T1032" i="8"/>
  <c r="U1032" i="8" s="1"/>
  <c r="Q1032" i="8"/>
  <c r="K1032" i="8"/>
  <c r="G1032" i="8"/>
  <c r="H1032" i="8" s="1"/>
  <c r="L1032" i="8" s="1"/>
  <c r="D1032" i="8"/>
  <c r="X1031" i="8"/>
  <c r="T1031" i="8"/>
  <c r="U1031" i="8" s="1"/>
  <c r="Q1031" i="8"/>
  <c r="K1031" i="8"/>
  <c r="H1031" i="8"/>
  <c r="G1031" i="8"/>
  <c r="D1031" i="8"/>
  <c r="X1030" i="8"/>
  <c r="U1030" i="8"/>
  <c r="Y1030" i="8" s="1"/>
  <c r="T1030" i="8"/>
  <c r="Q1030" i="8"/>
  <c r="K1030" i="8"/>
  <c r="G1030" i="8"/>
  <c r="H1030" i="8" s="1"/>
  <c r="D1030" i="8"/>
  <c r="X1029" i="8"/>
  <c r="T1029" i="8"/>
  <c r="U1029" i="8" s="1"/>
  <c r="Y1029" i="8" s="1"/>
  <c r="Q1029" i="8"/>
  <c r="K1029" i="8"/>
  <c r="G1029" i="8"/>
  <c r="H1029" i="8" s="1"/>
  <c r="D1029" i="8"/>
  <c r="X1028" i="8"/>
  <c r="T1028" i="8"/>
  <c r="U1028" i="8" s="1"/>
  <c r="Q1028" i="8"/>
  <c r="L1028" i="8"/>
  <c r="K1028" i="8"/>
  <c r="G1028" i="8"/>
  <c r="H1028" i="8" s="1"/>
  <c r="D1028" i="8"/>
  <c r="Y1027" i="8"/>
  <c r="X1027" i="8"/>
  <c r="U1027" i="8"/>
  <c r="T1027" i="8"/>
  <c r="Q1027" i="8"/>
  <c r="K1027" i="8"/>
  <c r="G1027" i="8"/>
  <c r="H1027" i="8" s="1"/>
  <c r="D1027" i="8"/>
  <c r="X1026" i="8"/>
  <c r="T1026" i="8"/>
  <c r="U1026" i="8" s="1"/>
  <c r="Q1026" i="8"/>
  <c r="K1026" i="8"/>
  <c r="G1026" i="8"/>
  <c r="H1026" i="8" s="1"/>
  <c r="D1026" i="8"/>
  <c r="X1025" i="8"/>
  <c r="T1025" i="8"/>
  <c r="U1025" i="8" s="1"/>
  <c r="Y1025" i="8" s="1"/>
  <c r="Q1025" i="8"/>
  <c r="K1025" i="8"/>
  <c r="G1025" i="8"/>
  <c r="H1025" i="8" s="1"/>
  <c r="L1025" i="8" s="1"/>
  <c r="D1025" i="8"/>
  <c r="Y1024" i="8"/>
  <c r="X1024" i="8"/>
  <c r="U1024" i="8"/>
  <c r="T1024" i="8"/>
  <c r="Q1024" i="8"/>
  <c r="K1024" i="8"/>
  <c r="H1024" i="8"/>
  <c r="L1024" i="8" s="1"/>
  <c r="G1024" i="8"/>
  <c r="D1024" i="8"/>
  <c r="X1023" i="8"/>
  <c r="T1023" i="8"/>
  <c r="U1023" i="8" s="1"/>
  <c r="Y1023" i="8" s="1"/>
  <c r="Q1023" i="8"/>
  <c r="K1023" i="8"/>
  <c r="G1023" i="8"/>
  <c r="H1023" i="8" s="1"/>
  <c r="D1023" i="8"/>
  <c r="X1022" i="8"/>
  <c r="T1022" i="8"/>
  <c r="U1022" i="8" s="1"/>
  <c r="Y1022" i="8" s="1"/>
  <c r="Q1022" i="8"/>
  <c r="L1022" i="8"/>
  <c r="K1022" i="8"/>
  <c r="H1022" i="8"/>
  <c r="G1022" i="8"/>
  <c r="D1022" i="8"/>
  <c r="X1021" i="8"/>
  <c r="U1021" i="8"/>
  <c r="Y1021" i="8" s="1"/>
  <c r="T1021" i="8"/>
  <c r="Q1021" i="8"/>
  <c r="K1021" i="8"/>
  <c r="H1021" i="8"/>
  <c r="G1021" i="8"/>
  <c r="D1021" i="8"/>
  <c r="X1020" i="8"/>
  <c r="U1020" i="8"/>
  <c r="T1020" i="8"/>
  <c r="Q1020" i="8"/>
  <c r="K1020" i="8"/>
  <c r="G1020" i="8"/>
  <c r="H1020" i="8" s="1"/>
  <c r="L1020" i="8" s="1"/>
  <c r="D1020" i="8"/>
  <c r="Y1019" i="8"/>
  <c r="X1019" i="8"/>
  <c r="U1019" i="8"/>
  <c r="T1019" i="8"/>
  <c r="Q1019" i="8"/>
  <c r="K1019" i="8"/>
  <c r="G1019" i="8"/>
  <c r="H1019" i="8" s="1"/>
  <c r="D1019" i="8"/>
  <c r="X1018" i="8"/>
  <c r="T1018" i="8"/>
  <c r="U1018" i="8" s="1"/>
  <c r="Q1018" i="8"/>
  <c r="K1018" i="8"/>
  <c r="G1018" i="8"/>
  <c r="H1018" i="8" s="1"/>
  <c r="D1018" i="8"/>
  <c r="X1017" i="8"/>
  <c r="T1017" i="8"/>
  <c r="U1017" i="8" s="1"/>
  <c r="Q1017" i="8"/>
  <c r="K1017" i="8"/>
  <c r="H1017" i="8"/>
  <c r="L1017" i="8" s="1"/>
  <c r="G1017" i="8"/>
  <c r="D1017" i="8"/>
  <c r="X1016" i="8"/>
  <c r="T1016" i="8"/>
  <c r="U1016" i="8" s="1"/>
  <c r="Q1016" i="8"/>
  <c r="K1016" i="8"/>
  <c r="G1016" i="8"/>
  <c r="H1016" i="8" s="1"/>
  <c r="L1016" i="8" s="1"/>
  <c r="D1016" i="8"/>
  <c r="X1015" i="8"/>
  <c r="T1015" i="8"/>
  <c r="U1015" i="8" s="1"/>
  <c r="Q1015" i="8"/>
  <c r="K1015" i="8"/>
  <c r="H1015" i="8"/>
  <c r="G1015" i="8"/>
  <c r="D1015" i="8"/>
  <c r="X1014" i="8"/>
  <c r="U1014" i="8"/>
  <c r="Y1014" i="8" s="1"/>
  <c r="T1014" i="8"/>
  <c r="Q1014" i="8"/>
  <c r="K1014" i="8"/>
  <c r="G1014" i="8"/>
  <c r="H1014" i="8" s="1"/>
  <c r="D1014" i="8"/>
  <c r="X1013" i="8"/>
  <c r="T1013" i="8"/>
  <c r="U1013" i="8" s="1"/>
  <c r="Y1013" i="8" s="1"/>
  <c r="Q1013" i="8"/>
  <c r="K1013" i="8"/>
  <c r="G1013" i="8"/>
  <c r="H1013" i="8" s="1"/>
  <c r="D1013" i="8"/>
  <c r="X1012" i="8"/>
  <c r="T1012" i="8"/>
  <c r="U1012" i="8" s="1"/>
  <c r="Q1012" i="8"/>
  <c r="K1012" i="8"/>
  <c r="G1012" i="8"/>
  <c r="H1012" i="8" s="1"/>
  <c r="L1012" i="8" s="1"/>
  <c r="D1012" i="8"/>
  <c r="X1011" i="8"/>
  <c r="U1011" i="8"/>
  <c r="Y1011" i="8" s="1"/>
  <c r="T1011" i="8"/>
  <c r="Q1011" i="8"/>
  <c r="K1011" i="8"/>
  <c r="L1011" i="8" s="1"/>
  <c r="G1011" i="8"/>
  <c r="H1011" i="8" s="1"/>
  <c r="D1011" i="8"/>
  <c r="X1010" i="8"/>
  <c r="T1010" i="8"/>
  <c r="U1010" i="8" s="1"/>
  <c r="Q1010" i="8"/>
  <c r="K1010" i="8"/>
  <c r="G1010" i="8"/>
  <c r="H1010" i="8" s="1"/>
  <c r="D1010" i="8"/>
  <c r="X1009" i="8"/>
  <c r="T1009" i="8"/>
  <c r="U1009" i="8" s="1"/>
  <c r="Y1009" i="8" s="1"/>
  <c r="Q1009" i="8"/>
  <c r="K1009" i="8"/>
  <c r="G1009" i="8"/>
  <c r="H1009" i="8" s="1"/>
  <c r="L1009" i="8" s="1"/>
  <c r="D1009" i="8"/>
  <c r="X1008" i="8"/>
  <c r="U1008" i="8"/>
  <c r="Y1008" i="8" s="1"/>
  <c r="T1008" i="8"/>
  <c r="Q1008" i="8"/>
  <c r="K1008" i="8"/>
  <c r="H1008" i="8"/>
  <c r="L1008" i="8" s="1"/>
  <c r="G1008" i="8"/>
  <c r="D1008" i="8"/>
  <c r="X1007" i="8"/>
  <c r="T1007" i="8"/>
  <c r="U1007" i="8" s="1"/>
  <c r="Y1007" i="8" s="1"/>
  <c r="Q1007" i="8"/>
  <c r="K1007" i="8"/>
  <c r="G1007" i="8"/>
  <c r="H1007" i="8" s="1"/>
  <c r="D1007" i="8"/>
  <c r="X1006" i="8"/>
  <c r="T1006" i="8"/>
  <c r="U1006" i="8" s="1"/>
  <c r="Y1006" i="8" s="1"/>
  <c r="Q1006" i="8"/>
  <c r="K1006" i="8"/>
  <c r="H1006" i="8"/>
  <c r="L1006" i="8" s="1"/>
  <c r="G1006" i="8"/>
  <c r="D1006" i="8"/>
  <c r="X1005" i="8"/>
  <c r="U1005" i="8"/>
  <c r="Y1005" i="8" s="1"/>
  <c r="T1005" i="8"/>
  <c r="Q1005" i="8"/>
  <c r="K1005" i="8"/>
  <c r="H1005" i="8"/>
  <c r="G1005" i="8"/>
  <c r="D1005" i="8"/>
  <c r="X1004" i="8"/>
  <c r="U1004" i="8"/>
  <c r="T1004" i="8"/>
  <c r="Q1004" i="8"/>
  <c r="K1004" i="8"/>
  <c r="G1004" i="8"/>
  <c r="H1004" i="8" s="1"/>
  <c r="L1004" i="8" s="1"/>
  <c r="D1004" i="8"/>
  <c r="X1003" i="8"/>
  <c r="U1003" i="8"/>
  <c r="Y1003" i="8" s="1"/>
  <c r="T1003" i="8"/>
  <c r="Q1003" i="8"/>
  <c r="K1003" i="8"/>
  <c r="G1003" i="8"/>
  <c r="H1003" i="8" s="1"/>
  <c r="D1003" i="8"/>
  <c r="X1002" i="8"/>
  <c r="T1002" i="8"/>
  <c r="U1002" i="8" s="1"/>
  <c r="Q1002" i="8"/>
  <c r="K1002" i="8"/>
  <c r="G1002" i="8"/>
  <c r="H1002" i="8" s="1"/>
  <c r="D1002" i="8"/>
  <c r="X1001" i="8"/>
  <c r="Y1001" i="8" s="1"/>
  <c r="T1001" i="8"/>
  <c r="U1001" i="8" s="1"/>
  <c r="Q1001" i="8"/>
  <c r="K1001" i="8"/>
  <c r="H1001" i="8"/>
  <c r="L1001" i="8" s="1"/>
  <c r="G1001" i="8"/>
  <c r="D1001" i="8"/>
  <c r="X1000" i="8"/>
  <c r="T1000" i="8"/>
  <c r="U1000" i="8" s="1"/>
  <c r="Q1000" i="8"/>
  <c r="K1000" i="8"/>
  <c r="G1000" i="8"/>
  <c r="H1000" i="8" s="1"/>
  <c r="L1000" i="8" s="1"/>
  <c r="D1000" i="8"/>
  <c r="X999" i="8"/>
  <c r="T999" i="8"/>
  <c r="U999" i="8" s="1"/>
  <c r="Q999" i="8"/>
  <c r="K999" i="8"/>
  <c r="H999" i="8"/>
  <c r="G999" i="8"/>
  <c r="D999" i="8"/>
  <c r="X998" i="8"/>
  <c r="U998" i="8"/>
  <c r="Y998" i="8" s="1"/>
  <c r="T998" i="8"/>
  <c r="Q998" i="8"/>
  <c r="K998" i="8"/>
  <c r="L998" i="8" s="1"/>
  <c r="G998" i="8"/>
  <c r="H998" i="8" s="1"/>
  <c r="D998" i="8"/>
  <c r="X997" i="8"/>
  <c r="T997" i="8"/>
  <c r="U997" i="8" s="1"/>
  <c r="Y997" i="8" s="1"/>
  <c r="Q997" i="8"/>
  <c r="K997" i="8"/>
  <c r="G997" i="8"/>
  <c r="H997" i="8" s="1"/>
  <c r="D997" i="8"/>
  <c r="X996" i="8"/>
  <c r="T996" i="8"/>
  <c r="U996" i="8" s="1"/>
  <c r="Q996" i="8"/>
  <c r="L996" i="8"/>
  <c r="K996" i="8"/>
  <c r="G996" i="8"/>
  <c r="H996" i="8" s="1"/>
  <c r="D996" i="8"/>
  <c r="X995" i="8"/>
  <c r="T995" i="8"/>
  <c r="U995" i="8" s="1"/>
  <c r="Q995" i="8"/>
  <c r="K995" i="8"/>
  <c r="G995" i="8"/>
  <c r="H995" i="8" s="1"/>
  <c r="D995" i="8"/>
  <c r="X994" i="8"/>
  <c r="T994" i="8"/>
  <c r="U994" i="8" s="1"/>
  <c r="Y994" i="8" s="1"/>
  <c r="Q994" i="8"/>
  <c r="K994" i="8"/>
  <c r="G994" i="8"/>
  <c r="H994" i="8" s="1"/>
  <c r="D994" i="8"/>
  <c r="X993" i="8"/>
  <c r="T993" i="8"/>
  <c r="U993" i="8" s="1"/>
  <c r="Q993" i="8"/>
  <c r="K993" i="8"/>
  <c r="G993" i="8"/>
  <c r="H993" i="8" s="1"/>
  <c r="D993" i="8"/>
  <c r="X992" i="8"/>
  <c r="T992" i="8"/>
  <c r="U992" i="8" s="1"/>
  <c r="Y992" i="8" s="1"/>
  <c r="Q992" i="8"/>
  <c r="K992" i="8"/>
  <c r="G992" i="8"/>
  <c r="H992" i="8" s="1"/>
  <c r="D992" i="8"/>
  <c r="X991" i="8"/>
  <c r="T991" i="8"/>
  <c r="U991" i="8" s="1"/>
  <c r="Q991" i="8"/>
  <c r="K991" i="8"/>
  <c r="G991" i="8"/>
  <c r="H991" i="8" s="1"/>
  <c r="D991" i="8"/>
  <c r="X990" i="8"/>
  <c r="T990" i="8"/>
  <c r="U990" i="8" s="1"/>
  <c r="Y990" i="8" s="1"/>
  <c r="Q990" i="8"/>
  <c r="K990" i="8"/>
  <c r="G990" i="8"/>
  <c r="H990" i="8" s="1"/>
  <c r="D990" i="8"/>
  <c r="X989" i="8"/>
  <c r="T989" i="8"/>
  <c r="U989" i="8" s="1"/>
  <c r="Q989" i="8"/>
  <c r="K989" i="8"/>
  <c r="G989" i="8"/>
  <c r="H989" i="8" s="1"/>
  <c r="D989" i="8"/>
  <c r="X988" i="8"/>
  <c r="T988" i="8"/>
  <c r="U988" i="8" s="1"/>
  <c r="Y988" i="8" s="1"/>
  <c r="Q988" i="8"/>
  <c r="K988" i="8"/>
  <c r="G988" i="8"/>
  <c r="H988" i="8" s="1"/>
  <c r="D988" i="8"/>
  <c r="X987" i="8"/>
  <c r="T987" i="8"/>
  <c r="U987" i="8" s="1"/>
  <c r="Q987" i="8"/>
  <c r="K987" i="8"/>
  <c r="G987" i="8"/>
  <c r="H987" i="8" s="1"/>
  <c r="D987" i="8"/>
  <c r="X986" i="8"/>
  <c r="T986" i="8"/>
  <c r="U986" i="8" s="1"/>
  <c r="Y986" i="8" s="1"/>
  <c r="Q986" i="8"/>
  <c r="K986" i="8"/>
  <c r="G986" i="8"/>
  <c r="H986" i="8" s="1"/>
  <c r="D986" i="8"/>
  <c r="X985" i="8"/>
  <c r="T985" i="8"/>
  <c r="U985" i="8" s="1"/>
  <c r="Q985" i="8"/>
  <c r="K985" i="8"/>
  <c r="G985" i="8"/>
  <c r="H985" i="8" s="1"/>
  <c r="D985" i="8"/>
  <c r="X984" i="8"/>
  <c r="T984" i="8"/>
  <c r="U984" i="8" s="1"/>
  <c r="Y984" i="8" s="1"/>
  <c r="Q984" i="8"/>
  <c r="K984" i="8"/>
  <c r="G984" i="8"/>
  <c r="H984" i="8" s="1"/>
  <c r="D984" i="8"/>
  <c r="X983" i="8"/>
  <c r="T983" i="8"/>
  <c r="U983" i="8" s="1"/>
  <c r="Q983" i="8"/>
  <c r="K983" i="8"/>
  <c r="G983" i="8"/>
  <c r="H983" i="8" s="1"/>
  <c r="D983" i="8"/>
  <c r="X982" i="8"/>
  <c r="T982" i="8"/>
  <c r="U982" i="8" s="1"/>
  <c r="Y982" i="8" s="1"/>
  <c r="Q982" i="8"/>
  <c r="K982" i="8"/>
  <c r="G982" i="8"/>
  <c r="H982" i="8" s="1"/>
  <c r="D982" i="8"/>
  <c r="X981" i="8"/>
  <c r="T981" i="8"/>
  <c r="U981" i="8" s="1"/>
  <c r="Q981" i="8"/>
  <c r="K981" i="8"/>
  <c r="G981" i="8"/>
  <c r="H981" i="8" s="1"/>
  <c r="D981" i="8"/>
  <c r="X980" i="8"/>
  <c r="T980" i="8"/>
  <c r="U980" i="8" s="1"/>
  <c r="Y980" i="8" s="1"/>
  <c r="Q980" i="8"/>
  <c r="K980" i="8"/>
  <c r="G980" i="8"/>
  <c r="H980" i="8" s="1"/>
  <c r="D980" i="8"/>
  <c r="X979" i="8"/>
  <c r="T979" i="8"/>
  <c r="U979" i="8" s="1"/>
  <c r="Q979" i="8"/>
  <c r="K979" i="8"/>
  <c r="G979" i="8"/>
  <c r="H979" i="8" s="1"/>
  <c r="D979" i="8"/>
  <c r="X978" i="8"/>
  <c r="T978" i="8"/>
  <c r="U978" i="8" s="1"/>
  <c r="Y978" i="8" s="1"/>
  <c r="Q978" i="8"/>
  <c r="K978" i="8"/>
  <c r="G978" i="8"/>
  <c r="H978" i="8" s="1"/>
  <c r="D978" i="8"/>
  <c r="X977" i="8"/>
  <c r="T977" i="8"/>
  <c r="U977" i="8" s="1"/>
  <c r="Q977" i="8"/>
  <c r="K977" i="8"/>
  <c r="G977" i="8"/>
  <c r="H977" i="8" s="1"/>
  <c r="D977" i="8"/>
  <c r="X976" i="8"/>
  <c r="T976" i="8"/>
  <c r="U976" i="8" s="1"/>
  <c r="Y976" i="8" s="1"/>
  <c r="Q976" i="8"/>
  <c r="K976" i="8"/>
  <c r="G976" i="8"/>
  <c r="H976" i="8" s="1"/>
  <c r="D976" i="8"/>
  <c r="X975" i="8"/>
  <c r="T975" i="8"/>
  <c r="U975" i="8" s="1"/>
  <c r="Q975" i="8"/>
  <c r="K975" i="8"/>
  <c r="G975" i="8"/>
  <c r="H975" i="8" s="1"/>
  <c r="D975" i="8"/>
  <c r="X974" i="8"/>
  <c r="T974" i="8"/>
  <c r="U974" i="8" s="1"/>
  <c r="Y974" i="8" s="1"/>
  <c r="Q974" i="8"/>
  <c r="K974" i="8"/>
  <c r="G974" i="8"/>
  <c r="H974" i="8" s="1"/>
  <c r="D974" i="8"/>
  <c r="X973" i="8"/>
  <c r="T973" i="8"/>
  <c r="U973" i="8" s="1"/>
  <c r="Q973" i="8"/>
  <c r="K973" i="8"/>
  <c r="G973" i="8"/>
  <c r="H973" i="8" s="1"/>
  <c r="D973" i="8"/>
  <c r="X972" i="8"/>
  <c r="T972" i="8"/>
  <c r="U972" i="8" s="1"/>
  <c r="Y972" i="8" s="1"/>
  <c r="Q972" i="8"/>
  <c r="K972" i="8"/>
  <c r="G972" i="8"/>
  <c r="H972" i="8" s="1"/>
  <c r="D972" i="8"/>
  <c r="X971" i="8"/>
  <c r="T971" i="8"/>
  <c r="U971" i="8" s="1"/>
  <c r="Q971" i="8"/>
  <c r="K971" i="8"/>
  <c r="G971" i="8"/>
  <c r="H971" i="8" s="1"/>
  <c r="D971" i="8"/>
  <c r="X970" i="8"/>
  <c r="T970" i="8"/>
  <c r="U970" i="8" s="1"/>
  <c r="Y970" i="8" s="1"/>
  <c r="Q970" i="8"/>
  <c r="K970" i="8"/>
  <c r="G970" i="8"/>
  <c r="H970" i="8" s="1"/>
  <c r="D970" i="8"/>
  <c r="X969" i="8"/>
  <c r="T969" i="8"/>
  <c r="U969" i="8" s="1"/>
  <c r="Q969" i="8"/>
  <c r="K969" i="8"/>
  <c r="G969" i="8"/>
  <c r="H969" i="8" s="1"/>
  <c r="D969" i="8"/>
  <c r="X968" i="8"/>
  <c r="T968" i="8"/>
  <c r="U968" i="8" s="1"/>
  <c r="Y968" i="8" s="1"/>
  <c r="Q968" i="8"/>
  <c r="K968" i="8"/>
  <c r="G968" i="8"/>
  <c r="H968" i="8" s="1"/>
  <c r="D968" i="8"/>
  <c r="X967" i="8"/>
  <c r="T967" i="8"/>
  <c r="U967" i="8" s="1"/>
  <c r="Q967" i="8"/>
  <c r="K967" i="8"/>
  <c r="G967" i="8"/>
  <c r="H967" i="8" s="1"/>
  <c r="D967" i="8"/>
  <c r="X966" i="8"/>
  <c r="T966" i="8"/>
  <c r="U966" i="8" s="1"/>
  <c r="Y966" i="8" s="1"/>
  <c r="Q966" i="8"/>
  <c r="K966" i="8"/>
  <c r="G966" i="8"/>
  <c r="H966" i="8" s="1"/>
  <c r="D966" i="8"/>
  <c r="X965" i="8"/>
  <c r="T965" i="8"/>
  <c r="U965" i="8" s="1"/>
  <c r="Q965" i="8"/>
  <c r="K965" i="8"/>
  <c r="G965" i="8"/>
  <c r="H965" i="8" s="1"/>
  <c r="D965" i="8"/>
  <c r="X964" i="8"/>
  <c r="T964" i="8"/>
  <c r="U964" i="8" s="1"/>
  <c r="Y964" i="8" s="1"/>
  <c r="Q964" i="8"/>
  <c r="K964" i="8"/>
  <c r="G964" i="8"/>
  <c r="H964" i="8" s="1"/>
  <c r="D964" i="8"/>
  <c r="X963" i="8"/>
  <c r="T963" i="8"/>
  <c r="U963" i="8" s="1"/>
  <c r="Q963" i="8"/>
  <c r="K963" i="8"/>
  <c r="G963" i="8"/>
  <c r="H963" i="8" s="1"/>
  <c r="D963" i="8"/>
  <c r="X962" i="8"/>
  <c r="T962" i="8"/>
  <c r="U962" i="8" s="1"/>
  <c r="Y962" i="8" s="1"/>
  <c r="Q962" i="8"/>
  <c r="K962" i="8"/>
  <c r="G962" i="8"/>
  <c r="H962" i="8" s="1"/>
  <c r="D962" i="8"/>
  <c r="X961" i="8"/>
  <c r="T961" i="8"/>
  <c r="U961" i="8" s="1"/>
  <c r="Q961" i="8"/>
  <c r="K961" i="8"/>
  <c r="G961" i="8"/>
  <c r="H961" i="8" s="1"/>
  <c r="D961" i="8"/>
  <c r="X960" i="8"/>
  <c r="T960" i="8"/>
  <c r="U960" i="8" s="1"/>
  <c r="Y960" i="8" s="1"/>
  <c r="Q960" i="8"/>
  <c r="K960" i="8"/>
  <c r="G960" i="8"/>
  <c r="H960" i="8" s="1"/>
  <c r="D960" i="8"/>
  <c r="X959" i="8"/>
  <c r="T959" i="8"/>
  <c r="U959" i="8" s="1"/>
  <c r="Q959" i="8"/>
  <c r="K959" i="8"/>
  <c r="G959" i="8"/>
  <c r="H959" i="8" s="1"/>
  <c r="D959" i="8"/>
  <c r="X958" i="8"/>
  <c r="T958" i="8"/>
  <c r="U958" i="8" s="1"/>
  <c r="Y958" i="8" s="1"/>
  <c r="Q958" i="8"/>
  <c r="K958" i="8"/>
  <c r="G958" i="8"/>
  <c r="H958" i="8" s="1"/>
  <c r="D958" i="8"/>
  <c r="X957" i="8"/>
  <c r="T957" i="8"/>
  <c r="U957" i="8" s="1"/>
  <c r="Q957" i="8"/>
  <c r="K957" i="8"/>
  <c r="G957" i="8"/>
  <c r="H957" i="8" s="1"/>
  <c r="D957" i="8"/>
  <c r="X956" i="8"/>
  <c r="T956" i="8"/>
  <c r="U956" i="8" s="1"/>
  <c r="Y956" i="8" s="1"/>
  <c r="Q956" i="8"/>
  <c r="K956" i="8"/>
  <c r="G956" i="8"/>
  <c r="H956" i="8" s="1"/>
  <c r="D956" i="8"/>
  <c r="X955" i="8"/>
  <c r="T955" i="8"/>
  <c r="U955" i="8" s="1"/>
  <c r="Q955" i="8"/>
  <c r="K955" i="8"/>
  <c r="G955" i="8"/>
  <c r="H955" i="8" s="1"/>
  <c r="D955" i="8"/>
  <c r="X954" i="8"/>
  <c r="T954" i="8"/>
  <c r="U954" i="8" s="1"/>
  <c r="Y954" i="8" s="1"/>
  <c r="Q954" i="8"/>
  <c r="K954" i="8"/>
  <c r="G954" i="8"/>
  <c r="H954" i="8" s="1"/>
  <c r="D954" i="8"/>
  <c r="X953" i="8"/>
  <c r="T953" i="8"/>
  <c r="U953" i="8" s="1"/>
  <c r="Q953" i="8"/>
  <c r="K953" i="8"/>
  <c r="G953" i="8"/>
  <c r="H953" i="8" s="1"/>
  <c r="D953" i="8"/>
  <c r="X952" i="8"/>
  <c r="T952" i="8"/>
  <c r="U952" i="8" s="1"/>
  <c r="Y952" i="8" s="1"/>
  <c r="Q952" i="8"/>
  <c r="K952" i="8"/>
  <c r="G952" i="8"/>
  <c r="H952" i="8" s="1"/>
  <c r="D952" i="8"/>
  <c r="X951" i="8"/>
  <c r="T951" i="8"/>
  <c r="U951" i="8" s="1"/>
  <c r="Q951" i="8"/>
  <c r="K951" i="8"/>
  <c r="G951" i="8"/>
  <c r="H951" i="8" s="1"/>
  <c r="D951" i="8"/>
  <c r="X950" i="8"/>
  <c r="T950" i="8"/>
  <c r="U950" i="8" s="1"/>
  <c r="Y950" i="8" s="1"/>
  <c r="Q950" i="8"/>
  <c r="K950" i="8"/>
  <c r="G950" i="8"/>
  <c r="H950" i="8" s="1"/>
  <c r="D950" i="8"/>
  <c r="X949" i="8"/>
  <c r="T949" i="8"/>
  <c r="U949" i="8" s="1"/>
  <c r="Q949" i="8"/>
  <c r="K949" i="8"/>
  <c r="G949" i="8"/>
  <c r="H949" i="8" s="1"/>
  <c r="D949" i="8"/>
  <c r="X948" i="8"/>
  <c r="T948" i="8"/>
  <c r="U948" i="8" s="1"/>
  <c r="Y948" i="8" s="1"/>
  <c r="Q948" i="8"/>
  <c r="K948" i="8"/>
  <c r="G948" i="8"/>
  <c r="H948" i="8" s="1"/>
  <c r="D948" i="8"/>
  <c r="X947" i="8"/>
  <c r="T947" i="8"/>
  <c r="U947" i="8" s="1"/>
  <c r="Q947" i="8"/>
  <c r="K947" i="8"/>
  <c r="G947" i="8"/>
  <c r="H947" i="8" s="1"/>
  <c r="D947" i="8"/>
  <c r="X946" i="8"/>
  <c r="T946" i="8"/>
  <c r="U946" i="8" s="1"/>
  <c r="Y946" i="8" s="1"/>
  <c r="Q946" i="8"/>
  <c r="K946" i="8"/>
  <c r="G946" i="8"/>
  <c r="H946" i="8" s="1"/>
  <c r="D946" i="8"/>
  <c r="X945" i="8"/>
  <c r="T945" i="8"/>
  <c r="U945" i="8" s="1"/>
  <c r="Q945" i="8"/>
  <c r="K945" i="8"/>
  <c r="G945" i="8"/>
  <c r="H945" i="8" s="1"/>
  <c r="D945" i="8"/>
  <c r="X944" i="8"/>
  <c r="T944" i="8"/>
  <c r="U944" i="8" s="1"/>
  <c r="Y944" i="8" s="1"/>
  <c r="Q944" i="8"/>
  <c r="K944" i="8"/>
  <c r="G944" i="8"/>
  <c r="H944" i="8" s="1"/>
  <c r="D944" i="8"/>
  <c r="X943" i="8"/>
  <c r="T943" i="8"/>
  <c r="U943" i="8" s="1"/>
  <c r="Q943" i="8"/>
  <c r="K943" i="8"/>
  <c r="G943" i="8"/>
  <c r="H943" i="8" s="1"/>
  <c r="D943" i="8"/>
  <c r="X942" i="8"/>
  <c r="T942" i="8"/>
  <c r="U942" i="8" s="1"/>
  <c r="Y942" i="8" s="1"/>
  <c r="Q942" i="8"/>
  <c r="K942" i="8"/>
  <c r="G942" i="8"/>
  <c r="H942" i="8" s="1"/>
  <c r="D942" i="8"/>
  <c r="X941" i="8"/>
  <c r="T941" i="8"/>
  <c r="U941" i="8" s="1"/>
  <c r="Q941" i="8"/>
  <c r="K941" i="8"/>
  <c r="G941" i="8"/>
  <c r="H941" i="8" s="1"/>
  <c r="D941" i="8"/>
  <c r="X940" i="8"/>
  <c r="T940" i="8"/>
  <c r="U940" i="8" s="1"/>
  <c r="Y940" i="8" s="1"/>
  <c r="Q940" i="8"/>
  <c r="K940" i="8"/>
  <c r="G940" i="8"/>
  <c r="H940" i="8" s="1"/>
  <c r="D940" i="8"/>
  <c r="X939" i="8"/>
  <c r="T939" i="8"/>
  <c r="U939" i="8" s="1"/>
  <c r="Q939" i="8"/>
  <c r="K939" i="8"/>
  <c r="G939" i="8"/>
  <c r="H939" i="8" s="1"/>
  <c r="L939" i="8" s="1"/>
  <c r="D939" i="8"/>
  <c r="X938" i="8"/>
  <c r="T938" i="8"/>
  <c r="U938" i="8" s="1"/>
  <c r="Q938" i="8"/>
  <c r="K938" i="8"/>
  <c r="H938" i="8"/>
  <c r="G938" i="8"/>
  <c r="D938" i="8"/>
  <c r="X937" i="8"/>
  <c r="T937" i="8"/>
  <c r="U937" i="8" s="1"/>
  <c r="Q937" i="8"/>
  <c r="K937" i="8"/>
  <c r="G937" i="8"/>
  <c r="H937" i="8" s="1"/>
  <c r="D937" i="8"/>
  <c r="X936" i="8"/>
  <c r="U936" i="8"/>
  <c r="Y936" i="8" s="1"/>
  <c r="T936" i="8"/>
  <c r="Q936" i="8"/>
  <c r="K936" i="8"/>
  <c r="G936" i="8"/>
  <c r="H936" i="8" s="1"/>
  <c r="D936" i="8"/>
  <c r="X935" i="8"/>
  <c r="T935" i="8"/>
  <c r="U935" i="8" s="1"/>
  <c r="Q935" i="8"/>
  <c r="K935" i="8"/>
  <c r="G935" i="8"/>
  <c r="H935" i="8" s="1"/>
  <c r="L935" i="8" s="1"/>
  <c r="D935" i="8"/>
  <c r="X934" i="8"/>
  <c r="T934" i="8"/>
  <c r="U934" i="8" s="1"/>
  <c r="Q934" i="8"/>
  <c r="K934" i="8"/>
  <c r="H934" i="8"/>
  <c r="G934" i="8"/>
  <c r="D934" i="8"/>
  <c r="X933" i="8"/>
  <c r="T933" i="8"/>
  <c r="U933" i="8" s="1"/>
  <c r="Q933" i="8"/>
  <c r="K933" i="8"/>
  <c r="G933" i="8"/>
  <c r="H933" i="8" s="1"/>
  <c r="D933" i="8"/>
  <c r="X932" i="8"/>
  <c r="U932" i="8"/>
  <c r="Y932" i="8" s="1"/>
  <c r="T932" i="8"/>
  <c r="Q932" i="8"/>
  <c r="K932" i="8"/>
  <c r="G932" i="8"/>
  <c r="H932" i="8" s="1"/>
  <c r="D932" i="8"/>
  <c r="X931" i="8"/>
  <c r="T931" i="8"/>
  <c r="U931" i="8" s="1"/>
  <c r="Q931" i="8"/>
  <c r="K931" i="8"/>
  <c r="G931" i="8"/>
  <c r="H931" i="8" s="1"/>
  <c r="L931" i="8" s="1"/>
  <c r="D931" i="8"/>
  <c r="X930" i="8"/>
  <c r="T930" i="8"/>
  <c r="U930" i="8" s="1"/>
  <c r="Q930" i="8"/>
  <c r="K930" i="8"/>
  <c r="H930" i="8"/>
  <c r="G930" i="8"/>
  <c r="D930" i="8"/>
  <c r="X929" i="8"/>
  <c r="T929" i="8"/>
  <c r="U929" i="8" s="1"/>
  <c r="Q929" i="8"/>
  <c r="K929" i="8"/>
  <c r="G929" i="8"/>
  <c r="H929" i="8" s="1"/>
  <c r="D929" i="8"/>
  <c r="X928" i="8"/>
  <c r="U928" i="8"/>
  <c r="Y928" i="8" s="1"/>
  <c r="T928" i="8"/>
  <c r="Q928" i="8"/>
  <c r="K928" i="8"/>
  <c r="G928" i="8"/>
  <c r="H928" i="8" s="1"/>
  <c r="D928" i="8"/>
  <c r="X927" i="8"/>
  <c r="T927" i="8"/>
  <c r="U927" i="8" s="1"/>
  <c r="Q927" i="8"/>
  <c r="K927" i="8"/>
  <c r="G927" i="8"/>
  <c r="H927" i="8" s="1"/>
  <c r="L927" i="8" s="1"/>
  <c r="D927" i="8"/>
  <c r="X926" i="8"/>
  <c r="T926" i="8"/>
  <c r="U926" i="8" s="1"/>
  <c r="Q926" i="8"/>
  <c r="K926" i="8"/>
  <c r="H926" i="8"/>
  <c r="G926" i="8"/>
  <c r="D926" i="8"/>
  <c r="X925" i="8"/>
  <c r="T925" i="8"/>
  <c r="U925" i="8" s="1"/>
  <c r="Q925" i="8"/>
  <c r="K925" i="8"/>
  <c r="G925" i="8"/>
  <c r="H925" i="8" s="1"/>
  <c r="D925" i="8"/>
  <c r="X924" i="8"/>
  <c r="U924" i="8"/>
  <c r="Y924" i="8" s="1"/>
  <c r="T924" i="8"/>
  <c r="Q924" i="8"/>
  <c r="K924" i="8"/>
  <c r="G924" i="8"/>
  <c r="H924" i="8" s="1"/>
  <c r="D924" i="8"/>
  <c r="X923" i="8"/>
  <c r="T923" i="8"/>
  <c r="U923" i="8" s="1"/>
  <c r="Q923" i="8"/>
  <c r="K923" i="8"/>
  <c r="G923" i="8"/>
  <c r="H923" i="8" s="1"/>
  <c r="L923" i="8" s="1"/>
  <c r="D923" i="8"/>
  <c r="X922" i="8"/>
  <c r="T922" i="8"/>
  <c r="U922" i="8" s="1"/>
  <c r="Q922" i="8"/>
  <c r="K922" i="8"/>
  <c r="H922" i="8"/>
  <c r="G922" i="8"/>
  <c r="D922" i="8"/>
  <c r="X921" i="8"/>
  <c r="T921" i="8"/>
  <c r="U921" i="8" s="1"/>
  <c r="Q921" i="8"/>
  <c r="K921" i="8"/>
  <c r="G921" i="8"/>
  <c r="H921" i="8" s="1"/>
  <c r="D921" i="8"/>
  <c r="X920" i="8"/>
  <c r="U920" i="8"/>
  <c r="Y920" i="8" s="1"/>
  <c r="T920" i="8"/>
  <c r="Q920" i="8"/>
  <c r="K920" i="8"/>
  <c r="G920" i="8"/>
  <c r="H920" i="8" s="1"/>
  <c r="D920" i="8"/>
  <c r="X919" i="8"/>
  <c r="T919" i="8"/>
  <c r="U919" i="8" s="1"/>
  <c r="Q919" i="8"/>
  <c r="K919" i="8"/>
  <c r="G919" i="8"/>
  <c r="H919" i="8" s="1"/>
  <c r="L919" i="8" s="1"/>
  <c r="D919" i="8"/>
  <c r="X918" i="8"/>
  <c r="T918" i="8"/>
  <c r="U918" i="8" s="1"/>
  <c r="Y918" i="8" s="1"/>
  <c r="Q918" i="8"/>
  <c r="K918" i="8"/>
  <c r="G918" i="8"/>
  <c r="H918" i="8" s="1"/>
  <c r="D918" i="8"/>
  <c r="X917" i="8"/>
  <c r="T917" i="8"/>
  <c r="U917" i="8" s="1"/>
  <c r="Q917" i="8"/>
  <c r="L917" i="8"/>
  <c r="K917" i="8"/>
  <c r="G917" i="8"/>
  <c r="H917" i="8" s="1"/>
  <c r="D917" i="8"/>
  <c r="X916" i="8"/>
  <c r="T916" i="8"/>
  <c r="U916" i="8" s="1"/>
  <c r="Y916" i="8" s="1"/>
  <c r="Q916" i="8"/>
  <c r="L916" i="8"/>
  <c r="K916" i="8"/>
  <c r="H916" i="8"/>
  <c r="G916" i="8"/>
  <c r="D916" i="8"/>
  <c r="X915" i="8"/>
  <c r="U915" i="8"/>
  <c r="T915" i="8"/>
  <c r="Q915" i="8"/>
  <c r="K915" i="8"/>
  <c r="G915" i="8"/>
  <c r="H915" i="8" s="1"/>
  <c r="L915" i="8" s="1"/>
  <c r="D915" i="8"/>
  <c r="X914" i="8"/>
  <c r="T914" i="8"/>
  <c r="U914" i="8" s="1"/>
  <c r="Q914" i="8"/>
  <c r="K914" i="8"/>
  <c r="G914" i="8"/>
  <c r="H914" i="8" s="1"/>
  <c r="D914" i="8"/>
  <c r="Y913" i="8"/>
  <c r="X913" i="8"/>
  <c r="U913" i="8"/>
  <c r="T913" i="8"/>
  <c r="Q913" i="8"/>
  <c r="K913" i="8"/>
  <c r="H913" i="8"/>
  <c r="L913" i="8" s="1"/>
  <c r="G913" i="8"/>
  <c r="D913" i="8"/>
  <c r="X912" i="8"/>
  <c r="T912" i="8"/>
  <c r="U912" i="8" s="1"/>
  <c r="Y912" i="8" s="1"/>
  <c r="Q912" i="8"/>
  <c r="K912" i="8"/>
  <c r="G912" i="8"/>
  <c r="H912" i="8" s="1"/>
  <c r="D912" i="8"/>
  <c r="Y911" i="8"/>
  <c r="X911" i="8"/>
  <c r="U911" i="8"/>
  <c r="T911" i="8"/>
  <c r="Q911" i="8"/>
  <c r="K911" i="8"/>
  <c r="H911" i="8"/>
  <c r="L911" i="8" s="1"/>
  <c r="G911" i="8"/>
  <c r="D911" i="8"/>
  <c r="X910" i="8"/>
  <c r="U910" i="8"/>
  <c r="Y910" i="8" s="1"/>
  <c r="T910" i="8"/>
  <c r="Q910" i="8"/>
  <c r="K910" i="8"/>
  <c r="H910" i="8"/>
  <c r="G910" i="8"/>
  <c r="D910" i="8"/>
  <c r="X909" i="8"/>
  <c r="U909" i="8"/>
  <c r="T909" i="8"/>
  <c r="Q909" i="8"/>
  <c r="K909" i="8"/>
  <c r="G909" i="8"/>
  <c r="H909" i="8" s="1"/>
  <c r="L909" i="8" s="1"/>
  <c r="D909" i="8"/>
  <c r="X908" i="8"/>
  <c r="T908" i="8"/>
  <c r="U908" i="8" s="1"/>
  <c r="Y908" i="8" s="1"/>
  <c r="Q908" i="8"/>
  <c r="L908" i="8"/>
  <c r="K908" i="8"/>
  <c r="H908" i="8"/>
  <c r="G908" i="8"/>
  <c r="D908" i="8"/>
  <c r="X907" i="8"/>
  <c r="U907" i="8"/>
  <c r="T907" i="8"/>
  <c r="Q907" i="8"/>
  <c r="K907" i="8"/>
  <c r="G907" i="8"/>
  <c r="H907" i="8" s="1"/>
  <c r="L907" i="8" s="1"/>
  <c r="D907" i="8"/>
  <c r="Y906" i="8"/>
  <c r="X906" i="8"/>
  <c r="T906" i="8"/>
  <c r="U906" i="8" s="1"/>
  <c r="Q906" i="8"/>
  <c r="L906" i="8"/>
  <c r="K906" i="8"/>
  <c r="H906" i="8"/>
  <c r="G906" i="8"/>
  <c r="D906" i="8"/>
  <c r="X905" i="8"/>
  <c r="T905" i="8"/>
  <c r="U905" i="8" s="1"/>
  <c r="Q905" i="8"/>
  <c r="K905" i="8"/>
  <c r="G905" i="8"/>
  <c r="H905" i="8" s="1"/>
  <c r="L905" i="8" s="1"/>
  <c r="D905" i="8"/>
  <c r="X904" i="8"/>
  <c r="T904" i="8"/>
  <c r="U904" i="8" s="1"/>
  <c r="Q904" i="8"/>
  <c r="K904" i="8"/>
  <c r="H904" i="8"/>
  <c r="G904" i="8"/>
  <c r="D904" i="8"/>
  <c r="X903" i="8"/>
  <c r="T903" i="8"/>
  <c r="U903" i="8" s="1"/>
  <c r="Q903" i="8"/>
  <c r="K903" i="8"/>
  <c r="G903" i="8"/>
  <c r="H903" i="8" s="1"/>
  <c r="L903" i="8" s="1"/>
  <c r="D903" i="8"/>
  <c r="X902" i="8"/>
  <c r="T902" i="8"/>
  <c r="U902" i="8" s="1"/>
  <c r="Y902" i="8" s="1"/>
  <c r="Q902" i="8"/>
  <c r="K902" i="8"/>
  <c r="G902" i="8"/>
  <c r="H902" i="8" s="1"/>
  <c r="D902" i="8"/>
  <c r="X901" i="8"/>
  <c r="T901" i="8"/>
  <c r="U901" i="8" s="1"/>
  <c r="Q901" i="8"/>
  <c r="K901" i="8"/>
  <c r="G901" i="8"/>
  <c r="H901" i="8" s="1"/>
  <c r="L901" i="8" s="1"/>
  <c r="D901" i="8"/>
  <c r="X900" i="8"/>
  <c r="T900" i="8"/>
  <c r="U900" i="8" s="1"/>
  <c r="Y900" i="8" s="1"/>
  <c r="Q900" i="8"/>
  <c r="K900" i="8"/>
  <c r="H900" i="8"/>
  <c r="L900" i="8" s="1"/>
  <c r="G900" i="8"/>
  <c r="D900" i="8"/>
  <c r="X899" i="8"/>
  <c r="U899" i="8"/>
  <c r="T899" i="8"/>
  <c r="Q899" i="8"/>
  <c r="K899" i="8"/>
  <c r="G899" i="8"/>
  <c r="H899" i="8" s="1"/>
  <c r="L899" i="8" s="1"/>
  <c r="D899" i="8"/>
  <c r="X898" i="8"/>
  <c r="T898" i="8"/>
  <c r="U898" i="8" s="1"/>
  <c r="Q898" i="8"/>
  <c r="K898" i="8"/>
  <c r="G898" i="8"/>
  <c r="H898" i="8" s="1"/>
  <c r="D898" i="8"/>
  <c r="X897" i="8"/>
  <c r="U897" i="8"/>
  <c r="Y897" i="8" s="1"/>
  <c r="T897" i="8"/>
  <c r="Q897" i="8"/>
  <c r="K897" i="8"/>
  <c r="H897" i="8"/>
  <c r="L897" i="8" s="1"/>
  <c r="G897" i="8"/>
  <c r="D897" i="8"/>
  <c r="X896" i="8"/>
  <c r="T896" i="8"/>
  <c r="U896" i="8" s="1"/>
  <c r="Y896" i="8" s="1"/>
  <c r="Q896" i="8"/>
  <c r="K896" i="8"/>
  <c r="G896" i="8"/>
  <c r="H896" i="8" s="1"/>
  <c r="D896" i="8"/>
  <c r="X895" i="8"/>
  <c r="U895" i="8"/>
  <c r="Y895" i="8" s="1"/>
  <c r="T895" i="8"/>
  <c r="Q895" i="8"/>
  <c r="K895" i="8"/>
  <c r="H895" i="8"/>
  <c r="L895" i="8" s="1"/>
  <c r="G895" i="8"/>
  <c r="D895" i="8"/>
  <c r="X894" i="8"/>
  <c r="U894" i="8"/>
  <c r="Y894" i="8" s="1"/>
  <c r="T894" i="8"/>
  <c r="Q894" i="8"/>
  <c r="K894" i="8"/>
  <c r="H894" i="8"/>
  <c r="G894" i="8"/>
  <c r="D894" i="8"/>
  <c r="X893" i="8"/>
  <c r="U893" i="8"/>
  <c r="T893" i="8"/>
  <c r="Q893" i="8"/>
  <c r="K893" i="8"/>
  <c r="G893" i="8"/>
  <c r="H893" i="8" s="1"/>
  <c r="L893" i="8" s="1"/>
  <c r="D893" i="8"/>
  <c r="X892" i="8"/>
  <c r="T892" i="8"/>
  <c r="U892" i="8" s="1"/>
  <c r="Y892" i="8" s="1"/>
  <c r="Q892" i="8"/>
  <c r="K892" i="8"/>
  <c r="H892" i="8"/>
  <c r="L892" i="8" s="1"/>
  <c r="G892" i="8"/>
  <c r="D892" i="8"/>
  <c r="X891" i="8"/>
  <c r="U891" i="8"/>
  <c r="T891" i="8"/>
  <c r="Q891" i="8"/>
  <c r="K891" i="8"/>
  <c r="G891" i="8"/>
  <c r="H891" i="8" s="1"/>
  <c r="L891" i="8" s="1"/>
  <c r="D891" i="8"/>
  <c r="X890" i="8"/>
  <c r="T890" i="8"/>
  <c r="U890" i="8" s="1"/>
  <c r="Y890" i="8" s="1"/>
  <c r="Q890" i="8"/>
  <c r="K890" i="8"/>
  <c r="H890" i="8"/>
  <c r="L890" i="8" s="1"/>
  <c r="G890" i="8"/>
  <c r="D890" i="8"/>
  <c r="X889" i="8"/>
  <c r="Y889" i="8" s="1"/>
  <c r="T889" i="8"/>
  <c r="U889" i="8" s="1"/>
  <c r="Q889" i="8"/>
  <c r="K889" i="8"/>
  <c r="G889" i="8"/>
  <c r="H889" i="8" s="1"/>
  <c r="L889" i="8" s="1"/>
  <c r="D889" i="8"/>
  <c r="X888" i="8"/>
  <c r="T888" i="8"/>
  <c r="U888" i="8" s="1"/>
  <c r="Q888" i="8"/>
  <c r="K888" i="8"/>
  <c r="H888" i="8"/>
  <c r="G888" i="8"/>
  <c r="D888" i="8"/>
  <c r="X887" i="8"/>
  <c r="T887" i="8"/>
  <c r="U887" i="8" s="1"/>
  <c r="Q887" i="8"/>
  <c r="K887" i="8"/>
  <c r="G887" i="8"/>
  <c r="H887" i="8" s="1"/>
  <c r="L887" i="8" s="1"/>
  <c r="D887" i="8"/>
  <c r="X886" i="8"/>
  <c r="T886" i="8"/>
  <c r="U886" i="8" s="1"/>
  <c r="Y886" i="8" s="1"/>
  <c r="Q886" i="8"/>
  <c r="K886" i="8"/>
  <c r="G886" i="8"/>
  <c r="H886" i="8" s="1"/>
  <c r="D886" i="8"/>
  <c r="X885" i="8"/>
  <c r="T885" i="8"/>
  <c r="U885" i="8" s="1"/>
  <c r="Q885" i="8"/>
  <c r="L885" i="8"/>
  <c r="K885" i="8"/>
  <c r="G885" i="8"/>
  <c r="H885" i="8" s="1"/>
  <c r="D885" i="8"/>
  <c r="X884" i="8"/>
  <c r="T884" i="8"/>
  <c r="U884" i="8" s="1"/>
  <c r="Y884" i="8" s="1"/>
  <c r="Q884" i="8"/>
  <c r="L884" i="8"/>
  <c r="K884" i="8"/>
  <c r="H884" i="8"/>
  <c r="G884" i="8"/>
  <c r="D884" i="8"/>
  <c r="X883" i="8"/>
  <c r="U883" i="8"/>
  <c r="T883" i="8"/>
  <c r="Q883" i="8"/>
  <c r="K883" i="8"/>
  <c r="G883" i="8"/>
  <c r="H883" i="8" s="1"/>
  <c r="L883" i="8" s="1"/>
  <c r="D883" i="8"/>
  <c r="X882" i="8"/>
  <c r="T882" i="8"/>
  <c r="U882" i="8" s="1"/>
  <c r="Q882" i="8"/>
  <c r="K882" i="8"/>
  <c r="G882" i="8"/>
  <c r="H882" i="8" s="1"/>
  <c r="D882" i="8"/>
  <c r="Y881" i="8"/>
  <c r="X881" i="8"/>
  <c r="U881" i="8"/>
  <c r="T881" i="8"/>
  <c r="Q881" i="8"/>
  <c r="K881" i="8"/>
  <c r="H881" i="8"/>
  <c r="L881" i="8" s="1"/>
  <c r="G881" i="8"/>
  <c r="D881" i="8"/>
  <c r="X880" i="8"/>
  <c r="T880" i="8"/>
  <c r="U880" i="8" s="1"/>
  <c r="Y880" i="8" s="1"/>
  <c r="Q880" i="8"/>
  <c r="K880" i="8"/>
  <c r="G880" i="8"/>
  <c r="H880" i="8" s="1"/>
  <c r="D880" i="8"/>
  <c r="Y879" i="8"/>
  <c r="X879" i="8"/>
  <c r="U879" i="8"/>
  <c r="T879" i="8"/>
  <c r="Q879" i="8"/>
  <c r="K879" i="8"/>
  <c r="H879" i="8"/>
  <c r="L879" i="8" s="1"/>
  <c r="G879" i="8"/>
  <c r="D879" i="8"/>
  <c r="X878" i="8"/>
  <c r="U878" i="8"/>
  <c r="Y878" i="8" s="1"/>
  <c r="T878" i="8"/>
  <c r="Q878" i="8"/>
  <c r="K878" i="8"/>
  <c r="H878" i="8"/>
  <c r="G878" i="8"/>
  <c r="D878" i="8"/>
  <c r="X877" i="8"/>
  <c r="U877" i="8"/>
  <c r="T877" i="8"/>
  <c r="Q877" i="8"/>
  <c r="K877" i="8"/>
  <c r="G877" i="8"/>
  <c r="H877" i="8" s="1"/>
  <c r="L877" i="8" s="1"/>
  <c r="D877" i="8"/>
  <c r="X876" i="8"/>
  <c r="T876" i="8"/>
  <c r="U876" i="8" s="1"/>
  <c r="Y876" i="8" s="1"/>
  <c r="Q876" i="8"/>
  <c r="L876" i="8"/>
  <c r="K876" i="8"/>
  <c r="H876" i="8"/>
  <c r="G876" i="8"/>
  <c r="D876" i="8"/>
  <c r="X875" i="8"/>
  <c r="U875" i="8"/>
  <c r="T875" i="8"/>
  <c r="Q875" i="8"/>
  <c r="K875" i="8"/>
  <c r="G875" i="8"/>
  <c r="H875" i="8" s="1"/>
  <c r="L875" i="8" s="1"/>
  <c r="D875" i="8"/>
  <c r="Y874" i="8"/>
  <c r="X874" i="8"/>
  <c r="T874" i="8"/>
  <c r="U874" i="8" s="1"/>
  <c r="Q874" i="8"/>
  <c r="L874" i="8"/>
  <c r="K874" i="8"/>
  <c r="H874" i="8"/>
  <c r="G874" i="8"/>
  <c r="D874" i="8"/>
  <c r="X873" i="8"/>
  <c r="T873" i="8"/>
  <c r="U873" i="8" s="1"/>
  <c r="Q873" i="8"/>
  <c r="K873" i="8"/>
  <c r="G873" i="8"/>
  <c r="H873" i="8" s="1"/>
  <c r="L873" i="8" s="1"/>
  <c r="D873" i="8"/>
  <c r="X872" i="8"/>
  <c r="T872" i="8"/>
  <c r="U872" i="8" s="1"/>
  <c r="Q872" i="8"/>
  <c r="K872" i="8"/>
  <c r="H872" i="8"/>
  <c r="G872" i="8"/>
  <c r="D872" i="8"/>
  <c r="X871" i="8"/>
  <c r="T871" i="8"/>
  <c r="U871" i="8" s="1"/>
  <c r="Q871" i="8"/>
  <c r="K871" i="8"/>
  <c r="G871" i="8"/>
  <c r="H871" i="8" s="1"/>
  <c r="L871" i="8" s="1"/>
  <c r="D871" i="8"/>
  <c r="X870" i="8"/>
  <c r="T870" i="8"/>
  <c r="U870" i="8" s="1"/>
  <c r="Y870" i="8" s="1"/>
  <c r="Q870" i="8"/>
  <c r="K870" i="8"/>
  <c r="G870" i="8"/>
  <c r="H870" i="8" s="1"/>
  <c r="D870" i="8"/>
  <c r="X869" i="8"/>
  <c r="T869" i="8"/>
  <c r="U869" i="8" s="1"/>
  <c r="Q869" i="8"/>
  <c r="K869" i="8"/>
  <c r="G869" i="8"/>
  <c r="H869" i="8" s="1"/>
  <c r="L869" i="8" s="1"/>
  <c r="D869" i="8"/>
  <c r="X868" i="8"/>
  <c r="T868" i="8"/>
  <c r="U868" i="8" s="1"/>
  <c r="Y868" i="8" s="1"/>
  <c r="Q868" i="8"/>
  <c r="K868" i="8"/>
  <c r="H868" i="8"/>
  <c r="L868" i="8" s="1"/>
  <c r="G868" i="8"/>
  <c r="D868" i="8"/>
  <c r="X867" i="8"/>
  <c r="U867" i="8"/>
  <c r="T867" i="8"/>
  <c r="Q867" i="8"/>
  <c r="K867" i="8"/>
  <c r="G867" i="8"/>
  <c r="H867" i="8" s="1"/>
  <c r="L867" i="8" s="1"/>
  <c r="D867" i="8"/>
  <c r="X866" i="8"/>
  <c r="T866" i="8"/>
  <c r="U866" i="8" s="1"/>
  <c r="Q866" i="8"/>
  <c r="K866" i="8"/>
  <c r="G866" i="8"/>
  <c r="H866" i="8" s="1"/>
  <c r="D866" i="8"/>
  <c r="X865" i="8"/>
  <c r="U865" i="8"/>
  <c r="Y865" i="8" s="1"/>
  <c r="T865" i="8"/>
  <c r="Q865" i="8"/>
  <c r="K865" i="8"/>
  <c r="H865" i="8"/>
  <c r="L865" i="8" s="1"/>
  <c r="G865" i="8"/>
  <c r="D865" i="8"/>
  <c r="X864" i="8"/>
  <c r="T864" i="8"/>
  <c r="U864" i="8" s="1"/>
  <c r="Y864" i="8" s="1"/>
  <c r="Q864" i="8"/>
  <c r="K864" i="8"/>
  <c r="G864" i="8"/>
  <c r="H864" i="8" s="1"/>
  <c r="D864" i="8"/>
  <c r="X863" i="8"/>
  <c r="U863" i="8"/>
  <c r="Y863" i="8" s="1"/>
  <c r="T863" i="8"/>
  <c r="Q863" i="8"/>
  <c r="K863" i="8"/>
  <c r="H863" i="8"/>
  <c r="L863" i="8" s="1"/>
  <c r="G863" i="8"/>
  <c r="D863" i="8"/>
  <c r="X862" i="8"/>
  <c r="U862" i="8"/>
  <c r="Y862" i="8" s="1"/>
  <c r="T862" i="8"/>
  <c r="Q862" i="8"/>
  <c r="K862" i="8"/>
  <c r="H862" i="8"/>
  <c r="G862" i="8"/>
  <c r="D862" i="8"/>
  <c r="X861" i="8"/>
  <c r="U861" i="8"/>
  <c r="T861" i="8"/>
  <c r="Q861" i="8"/>
  <c r="K861" i="8"/>
  <c r="G861" i="8"/>
  <c r="H861" i="8" s="1"/>
  <c r="L861" i="8" s="1"/>
  <c r="D861" i="8"/>
  <c r="X860" i="8"/>
  <c r="T860" i="8"/>
  <c r="U860" i="8" s="1"/>
  <c r="Y860" i="8" s="1"/>
  <c r="Q860" i="8"/>
  <c r="K860" i="8"/>
  <c r="H860" i="8"/>
  <c r="L860" i="8" s="1"/>
  <c r="G860" i="8"/>
  <c r="D860" i="8"/>
  <c r="X859" i="8"/>
  <c r="U859" i="8"/>
  <c r="T859" i="8"/>
  <c r="Q859" i="8"/>
  <c r="K859" i="8"/>
  <c r="G859" i="8"/>
  <c r="H859" i="8" s="1"/>
  <c r="L859" i="8" s="1"/>
  <c r="D859" i="8"/>
  <c r="X858" i="8"/>
  <c r="T858" i="8"/>
  <c r="U858" i="8" s="1"/>
  <c r="Y858" i="8" s="1"/>
  <c r="Q858" i="8"/>
  <c r="K858" i="8"/>
  <c r="H858" i="8"/>
  <c r="L858" i="8" s="1"/>
  <c r="G858" i="8"/>
  <c r="D858" i="8"/>
  <c r="X857" i="8"/>
  <c r="T857" i="8"/>
  <c r="U857" i="8" s="1"/>
  <c r="Q857" i="8"/>
  <c r="K857" i="8"/>
  <c r="G857" i="8"/>
  <c r="H857" i="8" s="1"/>
  <c r="L857" i="8" s="1"/>
  <c r="D857" i="8"/>
  <c r="X856" i="8"/>
  <c r="T856" i="8"/>
  <c r="U856" i="8" s="1"/>
  <c r="Q856" i="8"/>
  <c r="K856" i="8"/>
  <c r="H856" i="8"/>
  <c r="G856" i="8"/>
  <c r="D856" i="8"/>
  <c r="X855" i="8"/>
  <c r="T855" i="8"/>
  <c r="U855" i="8" s="1"/>
  <c r="Q855" i="8"/>
  <c r="K855" i="8"/>
  <c r="G855" i="8"/>
  <c r="H855" i="8" s="1"/>
  <c r="L855" i="8" s="1"/>
  <c r="D855" i="8"/>
  <c r="X854" i="8"/>
  <c r="T854" i="8"/>
  <c r="U854" i="8" s="1"/>
  <c r="Y854" i="8" s="1"/>
  <c r="Q854" i="8"/>
  <c r="K854" i="8"/>
  <c r="G854" i="8"/>
  <c r="H854" i="8" s="1"/>
  <c r="D854" i="8"/>
  <c r="X853" i="8"/>
  <c r="T853" i="8"/>
  <c r="U853" i="8" s="1"/>
  <c r="Q853" i="8"/>
  <c r="L853" i="8"/>
  <c r="K853" i="8"/>
  <c r="G853" i="8"/>
  <c r="H853" i="8" s="1"/>
  <c r="D853" i="8"/>
  <c r="X852" i="8"/>
  <c r="T852" i="8"/>
  <c r="U852" i="8" s="1"/>
  <c r="Y852" i="8" s="1"/>
  <c r="Q852" i="8"/>
  <c r="L852" i="8"/>
  <c r="K852" i="8"/>
  <c r="H852" i="8"/>
  <c r="G852" i="8"/>
  <c r="D852" i="8"/>
  <c r="X851" i="8"/>
  <c r="U851" i="8"/>
  <c r="T851" i="8"/>
  <c r="Q851" i="8"/>
  <c r="K851" i="8"/>
  <c r="G851" i="8"/>
  <c r="H851" i="8" s="1"/>
  <c r="L851" i="8" s="1"/>
  <c r="D851" i="8"/>
  <c r="X850" i="8"/>
  <c r="T850" i="8"/>
  <c r="U850" i="8" s="1"/>
  <c r="Q850" i="8"/>
  <c r="K850" i="8"/>
  <c r="L850" i="8" s="1"/>
  <c r="G850" i="8"/>
  <c r="H850" i="8" s="1"/>
  <c r="D850" i="8"/>
  <c r="Y849" i="8"/>
  <c r="X849" i="8"/>
  <c r="U849" i="8"/>
  <c r="T849" i="8"/>
  <c r="Q849" i="8"/>
  <c r="K849" i="8"/>
  <c r="H849" i="8"/>
  <c r="L849" i="8" s="1"/>
  <c r="G849" i="8"/>
  <c r="D849" i="8"/>
  <c r="X848" i="8"/>
  <c r="T848" i="8"/>
  <c r="U848" i="8" s="1"/>
  <c r="Y848" i="8" s="1"/>
  <c r="Q848" i="8"/>
  <c r="K848" i="8"/>
  <c r="G848" i="8"/>
  <c r="H848" i="8" s="1"/>
  <c r="D848" i="8"/>
  <c r="Y847" i="8"/>
  <c r="X847" i="8"/>
  <c r="U847" i="8"/>
  <c r="T847" i="8"/>
  <c r="Q847" i="8"/>
  <c r="K847" i="8"/>
  <c r="H847" i="8"/>
  <c r="L847" i="8" s="1"/>
  <c r="G847" i="8"/>
  <c r="D847" i="8"/>
  <c r="X846" i="8"/>
  <c r="U846" i="8"/>
  <c r="Y846" i="8" s="1"/>
  <c r="T846" i="8"/>
  <c r="Q846" i="8"/>
  <c r="K846" i="8"/>
  <c r="H846" i="8"/>
  <c r="G846" i="8"/>
  <c r="D846" i="8"/>
  <c r="X845" i="8"/>
  <c r="U845" i="8"/>
  <c r="T845" i="8"/>
  <c r="Q845" i="8"/>
  <c r="K845" i="8"/>
  <c r="G845" i="8"/>
  <c r="H845" i="8" s="1"/>
  <c r="L845" i="8" s="1"/>
  <c r="D845" i="8"/>
  <c r="X844" i="8"/>
  <c r="T844" i="8"/>
  <c r="U844" i="8" s="1"/>
  <c r="Y844" i="8" s="1"/>
  <c r="Q844" i="8"/>
  <c r="L844" i="8"/>
  <c r="K844" i="8"/>
  <c r="H844" i="8"/>
  <c r="G844" i="8"/>
  <c r="D844" i="8"/>
  <c r="X843" i="8"/>
  <c r="U843" i="8"/>
  <c r="T843" i="8"/>
  <c r="Q843" i="8"/>
  <c r="K843" i="8"/>
  <c r="G843" i="8"/>
  <c r="H843" i="8" s="1"/>
  <c r="L843" i="8" s="1"/>
  <c r="D843" i="8"/>
  <c r="Y842" i="8"/>
  <c r="X842" i="8"/>
  <c r="T842" i="8"/>
  <c r="U842" i="8" s="1"/>
  <c r="Q842" i="8"/>
  <c r="L842" i="8"/>
  <c r="K842" i="8"/>
  <c r="H842" i="8"/>
  <c r="G842" i="8"/>
  <c r="D842" i="8"/>
  <c r="X841" i="8"/>
  <c r="T841" i="8"/>
  <c r="U841" i="8" s="1"/>
  <c r="Q841" i="8"/>
  <c r="K841" i="8"/>
  <c r="G841" i="8"/>
  <c r="H841" i="8" s="1"/>
  <c r="L841" i="8" s="1"/>
  <c r="D841" i="8"/>
  <c r="X840" i="8"/>
  <c r="T840" i="8"/>
  <c r="U840" i="8" s="1"/>
  <c r="Q840" i="8"/>
  <c r="K840" i="8"/>
  <c r="H840" i="8"/>
  <c r="G840" i="8"/>
  <c r="D840" i="8"/>
  <c r="X839" i="8"/>
  <c r="T839" i="8"/>
  <c r="U839" i="8" s="1"/>
  <c r="Q839" i="8"/>
  <c r="K839" i="8"/>
  <c r="G839" i="8"/>
  <c r="H839" i="8" s="1"/>
  <c r="L839" i="8" s="1"/>
  <c r="D839" i="8"/>
  <c r="X838" i="8"/>
  <c r="T838" i="8"/>
  <c r="U838" i="8" s="1"/>
  <c r="Y838" i="8" s="1"/>
  <c r="Q838" i="8"/>
  <c r="K838" i="8"/>
  <c r="G838" i="8"/>
  <c r="H838" i="8" s="1"/>
  <c r="D838" i="8"/>
  <c r="X837" i="8"/>
  <c r="T837" i="8"/>
  <c r="U837" i="8" s="1"/>
  <c r="Q837" i="8"/>
  <c r="K837" i="8"/>
  <c r="G837" i="8"/>
  <c r="H837" i="8" s="1"/>
  <c r="L837" i="8" s="1"/>
  <c r="D837" i="8"/>
  <c r="X836" i="8"/>
  <c r="T836" i="8"/>
  <c r="U836" i="8" s="1"/>
  <c r="Y836" i="8" s="1"/>
  <c r="Q836" i="8"/>
  <c r="K836" i="8"/>
  <c r="H836" i="8"/>
  <c r="L836" i="8" s="1"/>
  <c r="G836" i="8"/>
  <c r="D836" i="8"/>
  <c r="X835" i="8"/>
  <c r="U835" i="8"/>
  <c r="T835" i="8"/>
  <c r="Q835" i="8"/>
  <c r="K835" i="8"/>
  <c r="G835" i="8"/>
  <c r="H835" i="8" s="1"/>
  <c r="L835" i="8" s="1"/>
  <c r="D835" i="8"/>
  <c r="X834" i="8"/>
  <c r="T834" i="8"/>
  <c r="U834" i="8" s="1"/>
  <c r="Q834" i="8"/>
  <c r="K834" i="8"/>
  <c r="G834" i="8"/>
  <c r="H834" i="8" s="1"/>
  <c r="D834" i="8"/>
  <c r="X833" i="8"/>
  <c r="U833" i="8"/>
  <c r="Y833" i="8" s="1"/>
  <c r="T833" i="8"/>
  <c r="Q833" i="8"/>
  <c r="K833" i="8"/>
  <c r="H833" i="8"/>
  <c r="L833" i="8" s="1"/>
  <c r="G833" i="8"/>
  <c r="D833" i="8"/>
  <c r="X832" i="8"/>
  <c r="T832" i="8"/>
  <c r="U832" i="8" s="1"/>
  <c r="Y832" i="8" s="1"/>
  <c r="Q832" i="8"/>
  <c r="K832" i="8"/>
  <c r="G832" i="8"/>
  <c r="H832" i="8" s="1"/>
  <c r="D832" i="8"/>
  <c r="X831" i="8"/>
  <c r="U831" i="8"/>
  <c r="Y831" i="8" s="1"/>
  <c r="T831" i="8"/>
  <c r="Q831" i="8"/>
  <c r="K831" i="8"/>
  <c r="H831" i="8"/>
  <c r="L831" i="8" s="1"/>
  <c r="G831" i="8"/>
  <c r="D831" i="8"/>
  <c r="X830" i="8"/>
  <c r="U830" i="8"/>
  <c r="Y830" i="8" s="1"/>
  <c r="T830" i="8"/>
  <c r="Q830" i="8"/>
  <c r="K830" i="8"/>
  <c r="H830" i="8"/>
  <c r="G830" i="8"/>
  <c r="D830" i="8"/>
  <c r="X829" i="8"/>
  <c r="U829" i="8"/>
  <c r="T829" i="8"/>
  <c r="Q829" i="8"/>
  <c r="K829" i="8"/>
  <c r="G829" i="8"/>
  <c r="H829" i="8" s="1"/>
  <c r="L829" i="8" s="1"/>
  <c r="D829" i="8"/>
  <c r="X828" i="8"/>
  <c r="T828" i="8"/>
  <c r="U828" i="8" s="1"/>
  <c r="Y828" i="8" s="1"/>
  <c r="Q828" i="8"/>
  <c r="K828" i="8"/>
  <c r="H828" i="8"/>
  <c r="L828" i="8" s="1"/>
  <c r="G828" i="8"/>
  <c r="D828" i="8"/>
  <c r="X827" i="8"/>
  <c r="U827" i="8"/>
  <c r="T827" i="8"/>
  <c r="Q827" i="8"/>
  <c r="K827" i="8"/>
  <c r="G827" i="8"/>
  <c r="H827" i="8" s="1"/>
  <c r="L827" i="8" s="1"/>
  <c r="D827" i="8"/>
  <c r="X826" i="8"/>
  <c r="T826" i="8"/>
  <c r="U826" i="8" s="1"/>
  <c r="Y826" i="8" s="1"/>
  <c r="Q826" i="8"/>
  <c r="K826" i="8"/>
  <c r="H826" i="8"/>
  <c r="L826" i="8" s="1"/>
  <c r="G826" i="8"/>
  <c r="D826" i="8"/>
  <c r="X825" i="8"/>
  <c r="T825" i="8"/>
  <c r="U825" i="8" s="1"/>
  <c r="Q825" i="8"/>
  <c r="K825" i="8"/>
  <c r="G825" i="8"/>
  <c r="H825" i="8" s="1"/>
  <c r="L825" i="8" s="1"/>
  <c r="D825" i="8"/>
  <c r="X824" i="8"/>
  <c r="T824" i="8"/>
  <c r="U824" i="8" s="1"/>
  <c r="Q824" i="8"/>
  <c r="K824" i="8"/>
  <c r="H824" i="8"/>
  <c r="G824" i="8"/>
  <c r="D824" i="8"/>
  <c r="X823" i="8"/>
  <c r="T823" i="8"/>
  <c r="U823" i="8" s="1"/>
  <c r="Y823" i="8" s="1"/>
  <c r="Q823" i="8"/>
  <c r="K823" i="8"/>
  <c r="G823" i="8"/>
  <c r="H823" i="8" s="1"/>
  <c r="D823" i="8"/>
  <c r="X822" i="8"/>
  <c r="T822" i="8"/>
  <c r="U822" i="8" s="1"/>
  <c r="Q822" i="8"/>
  <c r="K822" i="8"/>
  <c r="G822" i="8"/>
  <c r="H822" i="8" s="1"/>
  <c r="D822" i="8"/>
  <c r="X821" i="8"/>
  <c r="T821" i="8"/>
  <c r="U821" i="8" s="1"/>
  <c r="Y821" i="8" s="1"/>
  <c r="Q821" i="8"/>
  <c r="K821" i="8"/>
  <c r="G821" i="8"/>
  <c r="H821" i="8" s="1"/>
  <c r="D821" i="8"/>
  <c r="X820" i="8"/>
  <c r="T820" i="8"/>
  <c r="U820" i="8" s="1"/>
  <c r="Q820" i="8"/>
  <c r="K820" i="8"/>
  <c r="G820" i="8"/>
  <c r="H820" i="8" s="1"/>
  <c r="D820" i="8"/>
  <c r="X819" i="8"/>
  <c r="T819" i="8"/>
  <c r="U819" i="8" s="1"/>
  <c r="Y819" i="8" s="1"/>
  <c r="Q819" i="8"/>
  <c r="K819" i="8"/>
  <c r="G819" i="8"/>
  <c r="H819" i="8" s="1"/>
  <c r="D819" i="8"/>
  <c r="X818" i="8"/>
  <c r="T818" i="8"/>
  <c r="U818" i="8" s="1"/>
  <c r="Q818" i="8"/>
  <c r="K818" i="8"/>
  <c r="G818" i="8"/>
  <c r="H818" i="8" s="1"/>
  <c r="D818" i="8"/>
  <c r="X817" i="8"/>
  <c r="T817" i="8"/>
  <c r="U817" i="8" s="1"/>
  <c r="Y817" i="8" s="1"/>
  <c r="Q817" i="8"/>
  <c r="K817" i="8"/>
  <c r="G817" i="8"/>
  <c r="H817" i="8" s="1"/>
  <c r="D817" i="8"/>
  <c r="X816" i="8"/>
  <c r="T816" i="8"/>
  <c r="U816" i="8" s="1"/>
  <c r="Q816" i="8"/>
  <c r="K816" i="8"/>
  <c r="G816" i="8"/>
  <c r="H816" i="8" s="1"/>
  <c r="D816" i="8"/>
  <c r="X815" i="8"/>
  <c r="T815" i="8"/>
  <c r="U815" i="8" s="1"/>
  <c r="Y815" i="8" s="1"/>
  <c r="Q815" i="8"/>
  <c r="K815" i="8"/>
  <c r="G815" i="8"/>
  <c r="H815" i="8" s="1"/>
  <c r="D815" i="8"/>
  <c r="X814" i="8"/>
  <c r="T814" i="8"/>
  <c r="U814" i="8" s="1"/>
  <c r="Q814" i="8"/>
  <c r="K814" i="8"/>
  <c r="G814" i="8"/>
  <c r="H814" i="8" s="1"/>
  <c r="D814" i="8"/>
  <c r="X813" i="8"/>
  <c r="T813" i="8"/>
  <c r="U813" i="8" s="1"/>
  <c r="Y813" i="8" s="1"/>
  <c r="Q813" i="8"/>
  <c r="K813" i="8"/>
  <c r="G813" i="8"/>
  <c r="H813" i="8" s="1"/>
  <c r="D813" i="8"/>
  <c r="X812" i="8"/>
  <c r="T812" i="8"/>
  <c r="U812" i="8" s="1"/>
  <c r="Q812" i="8"/>
  <c r="K812" i="8"/>
  <c r="G812" i="8"/>
  <c r="H812" i="8" s="1"/>
  <c r="D812" i="8"/>
  <c r="X811" i="8"/>
  <c r="T811" i="8"/>
  <c r="U811" i="8" s="1"/>
  <c r="Y811" i="8" s="1"/>
  <c r="Q811" i="8"/>
  <c r="K811" i="8"/>
  <c r="G811" i="8"/>
  <c r="H811" i="8" s="1"/>
  <c r="D811" i="8"/>
  <c r="X810" i="8"/>
  <c r="T810" i="8"/>
  <c r="U810" i="8" s="1"/>
  <c r="Q810" i="8"/>
  <c r="K810" i="8"/>
  <c r="G810" i="8"/>
  <c r="H810" i="8" s="1"/>
  <c r="D810" i="8"/>
  <c r="X809" i="8"/>
  <c r="T809" i="8"/>
  <c r="U809" i="8" s="1"/>
  <c r="Y809" i="8" s="1"/>
  <c r="Q809" i="8"/>
  <c r="K809" i="8"/>
  <c r="G809" i="8"/>
  <c r="H809" i="8" s="1"/>
  <c r="D809" i="8"/>
  <c r="X808" i="8"/>
  <c r="T808" i="8"/>
  <c r="U808" i="8" s="1"/>
  <c r="Q808" i="8"/>
  <c r="K808" i="8"/>
  <c r="G808" i="8"/>
  <c r="H808" i="8" s="1"/>
  <c r="D808" i="8"/>
  <c r="X807" i="8"/>
  <c r="T807" i="8"/>
  <c r="U807" i="8" s="1"/>
  <c r="Y807" i="8" s="1"/>
  <c r="Q807" i="8"/>
  <c r="K807" i="8"/>
  <c r="G807" i="8"/>
  <c r="H807" i="8" s="1"/>
  <c r="D807" i="8"/>
  <c r="X806" i="8"/>
  <c r="T806" i="8"/>
  <c r="U806" i="8" s="1"/>
  <c r="Q806" i="8"/>
  <c r="K806" i="8"/>
  <c r="G806" i="8"/>
  <c r="H806" i="8" s="1"/>
  <c r="D806" i="8"/>
  <c r="X805" i="8"/>
  <c r="T805" i="8"/>
  <c r="U805" i="8" s="1"/>
  <c r="Y805" i="8" s="1"/>
  <c r="Q805" i="8"/>
  <c r="K805" i="8"/>
  <c r="G805" i="8"/>
  <c r="H805" i="8" s="1"/>
  <c r="D805" i="8"/>
  <c r="X804" i="8"/>
  <c r="T804" i="8"/>
  <c r="U804" i="8" s="1"/>
  <c r="Q804" i="8"/>
  <c r="L804" i="8"/>
  <c r="K804" i="8"/>
  <c r="G804" i="8"/>
  <c r="H804" i="8" s="1"/>
  <c r="D804" i="8"/>
  <c r="X803" i="8"/>
  <c r="T803" i="8"/>
  <c r="U803" i="8" s="1"/>
  <c r="Q803" i="8"/>
  <c r="K803" i="8"/>
  <c r="H803" i="8"/>
  <c r="G803" i="8"/>
  <c r="D803" i="8"/>
  <c r="X802" i="8"/>
  <c r="U802" i="8"/>
  <c r="T802" i="8"/>
  <c r="Q802" i="8"/>
  <c r="K802" i="8"/>
  <c r="L802" i="8" s="1"/>
  <c r="G802" i="8"/>
  <c r="H802" i="8" s="1"/>
  <c r="D802" i="8"/>
  <c r="X801" i="8"/>
  <c r="Y801" i="8" s="1"/>
  <c r="T801" i="8"/>
  <c r="U801" i="8" s="1"/>
  <c r="Q801" i="8"/>
  <c r="K801" i="8"/>
  <c r="H801" i="8"/>
  <c r="G801" i="8"/>
  <c r="D801" i="8"/>
  <c r="X800" i="8"/>
  <c r="U800" i="8"/>
  <c r="T800" i="8"/>
  <c r="Q800" i="8"/>
  <c r="K800" i="8"/>
  <c r="G800" i="8"/>
  <c r="H800" i="8" s="1"/>
  <c r="L800" i="8" s="1"/>
  <c r="D800" i="8"/>
  <c r="X799" i="8"/>
  <c r="T799" i="8"/>
  <c r="U799" i="8" s="1"/>
  <c r="Y799" i="8" s="1"/>
  <c r="Q799" i="8"/>
  <c r="K799" i="8"/>
  <c r="G799" i="8"/>
  <c r="H799" i="8" s="1"/>
  <c r="D799" i="8"/>
  <c r="X798" i="8"/>
  <c r="T798" i="8"/>
  <c r="U798" i="8" s="1"/>
  <c r="Q798" i="8"/>
  <c r="K798" i="8"/>
  <c r="G798" i="8"/>
  <c r="H798" i="8" s="1"/>
  <c r="D798" i="8"/>
  <c r="X797" i="8"/>
  <c r="T797" i="8"/>
  <c r="U797" i="8" s="1"/>
  <c r="Y797" i="8" s="1"/>
  <c r="Q797" i="8"/>
  <c r="K797" i="8"/>
  <c r="G797" i="8"/>
  <c r="H797" i="8" s="1"/>
  <c r="D797" i="8"/>
  <c r="X796" i="8"/>
  <c r="T796" i="8"/>
  <c r="U796" i="8" s="1"/>
  <c r="Q796" i="8"/>
  <c r="L796" i="8"/>
  <c r="K796" i="8"/>
  <c r="G796" i="8"/>
  <c r="H796" i="8" s="1"/>
  <c r="D796" i="8"/>
  <c r="X795" i="8"/>
  <c r="T795" i="8"/>
  <c r="U795" i="8" s="1"/>
  <c r="Y795" i="8" s="1"/>
  <c r="Q795" i="8"/>
  <c r="K795" i="8"/>
  <c r="G795" i="8"/>
  <c r="H795" i="8" s="1"/>
  <c r="D795" i="8"/>
  <c r="X794" i="8"/>
  <c r="T794" i="8"/>
  <c r="U794" i="8" s="1"/>
  <c r="Q794" i="8"/>
  <c r="L794" i="8"/>
  <c r="K794" i="8"/>
  <c r="G794" i="8"/>
  <c r="H794" i="8" s="1"/>
  <c r="D794" i="8"/>
  <c r="Y793" i="8"/>
  <c r="X793" i="8"/>
  <c r="U793" i="8"/>
  <c r="T793" i="8"/>
  <c r="Q793" i="8"/>
  <c r="K793" i="8"/>
  <c r="G793" i="8"/>
  <c r="H793" i="8" s="1"/>
  <c r="D793" i="8"/>
  <c r="X792" i="8"/>
  <c r="T792" i="8"/>
  <c r="U792" i="8" s="1"/>
  <c r="Q792" i="8"/>
  <c r="K792" i="8"/>
  <c r="G792" i="8"/>
  <c r="H792" i="8" s="1"/>
  <c r="D792" i="8"/>
  <c r="X791" i="8"/>
  <c r="T791" i="8"/>
  <c r="U791" i="8" s="1"/>
  <c r="Y791" i="8" s="1"/>
  <c r="Q791" i="8"/>
  <c r="K791" i="8"/>
  <c r="G791" i="8"/>
  <c r="H791" i="8" s="1"/>
  <c r="L791" i="8" s="1"/>
  <c r="D791" i="8"/>
  <c r="Y790" i="8"/>
  <c r="X790" i="8"/>
  <c r="U790" i="8"/>
  <c r="T790" i="8"/>
  <c r="Q790" i="8"/>
  <c r="K790" i="8"/>
  <c r="H790" i="8"/>
  <c r="L790" i="8" s="1"/>
  <c r="G790" i="8"/>
  <c r="D790" i="8"/>
  <c r="X789" i="8"/>
  <c r="T789" i="8"/>
  <c r="U789" i="8" s="1"/>
  <c r="Y789" i="8" s="1"/>
  <c r="Q789" i="8"/>
  <c r="K789" i="8"/>
  <c r="G789" i="8"/>
  <c r="H789" i="8" s="1"/>
  <c r="D789" i="8"/>
  <c r="X788" i="8"/>
  <c r="T788" i="8"/>
  <c r="U788" i="8" s="1"/>
  <c r="Y788" i="8" s="1"/>
  <c r="Q788" i="8"/>
  <c r="L788" i="8"/>
  <c r="K788" i="8"/>
  <c r="H788" i="8"/>
  <c r="G788" i="8"/>
  <c r="D788" i="8"/>
  <c r="X787" i="8"/>
  <c r="U787" i="8"/>
  <c r="Y787" i="8" s="1"/>
  <c r="T787" i="8"/>
  <c r="Q787" i="8"/>
  <c r="K787" i="8"/>
  <c r="H787" i="8"/>
  <c r="G787" i="8"/>
  <c r="D787" i="8"/>
  <c r="X786" i="8"/>
  <c r="U786" i="8"/>
  <c r="T786" i="8"/>
  <c r="Q786" i="8"/>
  <c r="K786" i="8"/>
  <c r="G786" i="8"/>
  <c r="H786" i="8" s="1"/>
  <c r="L786" i="8" s="1"/>
  <c r="D786" i="8"/>
  <c r="Y785" i="8"/>
  <c r="X785" i="8"/>
  <c r="U785" i="8"/>
  <c r="T785" i="8"/>
  <c r="Q785" i="8"/>
  <c r="K785" i="8"/>
  <c r="G785" i="8"/>
  <c r="H785" i="8" s="1"/>
  <c r="D785" i="8"/>
  <c r="X784" i="8"/>
  <c r="T784" i="8"/>
  <c r="U784" i="8" s="1"/>
  <c r="Q784" i="8"/>
  <c r="K784" i="8"/>
  <c r="G784" i="8"/>
  <c r="H784" i="8" s="1"/>
  <c r="D784" i="8"/>
  <c r="X783" i="8"/>
  <c r="T783" i="8"/>
  <c r="U783" i="8" s="1"/>
  <c r="Q783" i="8"/>
  <c r="K783" i="8"/>
  <c r="H783" i="8"/>
  <c r="L783" i="8" s="1"/>
  <c r="G783" i="8"/>
  <c r="D783" i="8"/>
  <c r="X782" i="8"/>
  <c r="T782" i="8"/>
  <c r="U782" i="8" s="1"/>
  <c r="Q782" i="8"/>
  <c r="K782" i="8"/>
  <c r="G782" i="8"/>
  <c r="H782" i="8" s="1"/>
  <c r="L782" i="8" s="1"/>
  <c r="D782" i="8"/>
  <c r="X781" i="8"/>
  <c r="T781" i="8"/>
  <c r="U781" i="8" s="1"/>
  <c r="Q781" i="8"/>
  <c r="K781" i="8"/>
  <c r="H781" i="8"/>
  <c r="G781" i="8"/>
  <c r="D781" i="8"/>
  <c r="X780" i="8"/>
  <c r="U780" i="8"/>
  <c r="Y780" i="8" s="1"/>
  <c r="T780" i="8"/>
  <c r="Q780" i="8"/>
  <c r="K780" i="8"/>
  <c r="G780" i="8"/>
  <c r="H780" i="8" s="1"/>
  <c r="D780" i="8"/>
  <c r="X779" i="8"/>
  <c r="T779" i="8"/>
  <c r="U779" i="8" s="1"/>
  <c r="Y779" i="8" s="1"/>
  <c r="Q779" i="8"/>
  <c r="K779" i="8"/>
  <c r="G779" i="8"/>
  <c r="H779" i="8" s="1"/>
  <c r="D779" i="8"/>
  <c r="X778" i="8"/>
  <c r="T778" i="8"/>
  <c r="U778" i="8" s="1"/>
  <c r="Q778" i="8"/>
  <c r="K778" i="8"/>
  <c r="G778" i="8"/>
  <c r="H778" i="8" s="1"/>
  <c r="L778" i="8" s="1"/>
  <c r="D778" i="8"/>
  <c r="X777" i="8"/>
  <c r="U777" i="8"/>
  <c r="Y777" i="8" s="1"/>
  <c r="T777" i="8"/>
  <c r="Q777" i="8"/>
  <c r="K777" i="8"/>
  <c r="G777" i="8"/>
  <c r="H777" i="8" s="1"/>
  <c r="D777" i="8"/>
  <c r="X776" i="8"/>
  <c r="T776" i="8"/>
  <c r="U776" i="8" s="1"/>
  <c r="Q776" i="8"/>
  <c r="K776" i="8"/>
  <c r="G776" i="8"/>
  <c r="H776" i="8" s="1"/>
  <c r="D776" i="8"/>
  <c r="X775" i="8"/>
  <c r="T775" i="8"/>
  <c r="U775" i="8" s="1"/>
  <c r="Y775" i="8" s="1"/>
  <c r="Q775" i="8"/>
  <c r="K775" i="8"/>
  <c r="G775" i="8"/>
  <c r="H775" i="8" s="1"/>
  <c r="L775" i="8" s="1"/>
  <c r="D775" i="8"/>
  <c r="X774" i="8"/>
  <c r="U774" i="8"/>
  <c r="Y774" i="8" s="1"/>
  <c r="T774" i="8"/>
  <c r="Q774" i="8"/>
  <c r="K774" i="8"/>
  <c r="H774" i="8"/>
  <c r="L774" i="8" s="1"/>
  <c r="G774" i="8"/>
  <c r="D774" i="8"/>
  <c r="X773" i="8"/>
  <c r="T773" i="8"/>
  <c r="U773" i="8" s="1"/>
  <c r="Y773" i="8" s="1"/>
  <c r="Q773" i="8"/>
  <c r="K773" i="8"/>
  <c r="G773" i="8"/>
  <c r="H773" i="8" s="1"/>
  <c r="D773" i="8"/>
  <c r="X772" i="8"/>
  <c r="T772" i="8"/>
  <c r="U772" i="8" s="1"/>
  <c r="Y772" i="8" s="1"/>
  <c r="Q772" i="8"/>
  <c r="K772" i="8"/>
  <c r="H772" i="8"/>
  <c r="L772" i="8" s="1"/>
  <c r="G772" i="8"/>
  <c r="D772" i="8"/>
  <c r="X771" i="8"/>
  <c r="U771" i="8"/>
  <c r="Y771" i="8" s="1"/>
  <c r="T771" i="8"/>
  <c r="Q771" i="8"/>
  <c r="K771" i="8"/>
  <c r="H771" i="8"/>
  <c r="G771" i="8"/>
  <c r="D771" i="8"/>
  <c r="X770" i="8"/>
  <c r="U770" i="8"/>
  <c r="T770" i="8"/>
  <c r="Q770" i="8"/>
  <c r="K770" i="8"/>
  <c r="G770" i="8"/>
  <c r="H770" i="8" s="1"/>
  <c r="L770" i="8" s="1"/>
  <c r="D770" i="8"/>
  <c r="X769" i="8"/>
  <c r="U769" i="8"/>
  <c r="Y769" i="8" s="1"/>
  <c r="T769" i="8"/>
  <c r="Q769" i="8"/>
  <c r="K769" i="8"/>
  <c r="L769" i="8" s="1"/>
  <c r="G769" i="8"/>
  <c r="H769" i="8" s="1"/>
  <c r="D769" i="8"/>
  <c r="X768" i="8"/>
  <c r="T768" i="8"/>
  <c r="U768" i="8" s="1"/>
  <c r="Q768" i="8"/>
  <c r="K768" i="8"/>
  <c r="G768" i="8"/>
  <c r="H768" i="8" s="1"/>
  <c r="D768" i="8"/>
  <c r="X767" i="8"/>
  <c r="Y767" i="8" s="1"/>
  <c r="T767" i="8"/>
  <c r="U767" i="8" s="1"/>
  <c r="Q767" i="8"/>
  <c r="K767" i="8"/>
  <c r="H767" i="8"/>
  <c r="L767" i="8" s="1"/>
  <c r="G767" i="8"/>
  <c r="D767" i="8"/>
  <c r="X766" i="8"/>
  <c r="Y766" i="8" s="1"/>
  <c r="T766" i="8"/>
  <c r="U766" i="8" s="1"/>
  <c r="Q766" i="8"/>
  <c r="K766" i="8"/>
  <c r="G766" i="8"/>
  <c r="H766" i="8" s="1"/>
  <c r="L766" i="8" s="1"/>
  <c r="D766" i="8"/>
  <c r="X765" i="8"/>
  <c r="T765" i="8"/>
  <c r="U765" i="8" s="1"/>
  <c r="Q765" i="8"/>
  <c r="K765" i="8"/>
  <c r="H765" i="8"/>
  <c r="G765" i="8"/>
  <c r="D765" i="8"/>
  <c r="X764" i="8"/>
  <c r="U764" i="8"/>
  <c r="Y764" i="8" s="1"/>
  <c r="T764" i="8"/>
  <c r="Q764" i="8"/>
  <c r="K764" i="8"/>
  <c r="G764" i="8"/>
  <c r="H764" i="8" s="1"/>
  <c r="D764" i="8"/>
  <c r="X763" i="8"/>
  <c r="T763" i="8"/>
  <c r="U763" i="8" s="1"/>
  <c r="Y763" i="8" s="1"/>
  <c r="Q763" i="8"/>
  <c r="K763" i="8"/>
  <c r="G763" i="8"/>
  <c r="H763" i="8" s="1"/>
  <c r="D763" i="8"/>
  <c r="X762" i="8"/>
  <c r="T762" i="8"/>
  <c r="U762" i="8" s="1"/>
  <c r="Q762" i="8"/>
  <c r="L762" i="8"/>
  <c r="K762" i="8"/>
  <c r="G762" i="8"/>
  <c r="H762" i="8" s="1"/>
  <c r="D762" i="8"/>
  <c r="Y761" i="8"/>
  <c r="X761" i="8"/>
  <c r="U761" i="8"/>
  <c r="T761" i="8"/>
  <c r="Q761" i="8"/>
  <c r="K761" i="8"/>
  <c r="G761" i="8"/>
  <c r="H761" i="8" s="1"/>
  <c r="D761" i="8"/>
  <c r="X760" i="8"/>
  <c r="T760" i="8"/>
  <c r="U760" i="8" s="1"/>
  <c r="Q760" i="8"/>
  <c r="K760" i="8"/>
  <c r="G760" i="8"/>
  <c r="H760" i="8" s="1"/>
  <c r="D760" i="8"/>
  <c r="X759" i="8"/>
  <c r="T759" i="8"/>
  <c r="U759" i="8" s="1"/>
  <c r="Y759" i="8" s="1"/>
  <c r="Q759" i="8"/>
  <c r="K759" i="8"/>
  <c r="G759" i="8"/>
  <c r="H759" i="8" s="1"/>
  <c r="L759" i="8" s="1"/>
  <c r="D759" i="8"/>
  <c r="Y758" i="8"/>
  <c r="X758" i="8"/>
  <c r="U758" i="8"/>
  <c r="T758" i="8"/>
  <c r="Q758" i="8"/>
  <c r="K758" i="8"/>
  <c r="H758" i="8"/>
  <c r="L758" i="8" s="1"/>
  <c r="G758" i="8"/>
  <c r="D758" i="8"/>
  <c r="X757" i="8"/>
  <c r="T757" i="8"/>
  <c r="U757" i="8" s="1"/>
  <c r="Y757" i="8" s="1"/>
  <c r="Q757" i="8"/>
  <c r="K757" i="8"/>
  <c r="G757" i="8"/>
  <c r="H757" i="8" s="1"/>
  <c r="D757" i="8"/>
  <c r="X756" i="8"/>
  <c r="T756" i="8"/>
  <c r="U756" i="8" s="1"/>
  <c r="Y756" i="8" s="1"/>
  <c r="Q756" i="8"/>
  <c r="L756" i="8"/>
  <c r="K756" i="8"/>
  <c r="H756" i="8"/>
  <c r="G756" i="8"/>
  <c r="D756" i="8"/>
  <c r="X755" i="8"/>
  <c r="U755" i="8"/>
  <c r="Y755" i="8" s="1"/>
  <c r="T755" i="8"/>
  <c r="Q755" i="8"/>
  <c r="K755" i="8"/>
  <c r="H755" i="8"/>
  <c r="G755" i="8"/>
  <c r="D755" i="8"/>
  <c r="X754" i="8"/>
  <c r="U754" i="8"/>
  <c r="T754" i="8"/>
  <c r="Q754" i="8"/>
  <c r="K754" i="8"/>
  <c r="G754" i="8"/>
  <c r="H754" i="8" s="1"/>
  <c r="L754" i="8" s="1"/>
  <c r="D754" i="8"/>
  <c r="Y753" i="8"/>
  <c r="X753" i="8"/>
  <c r="U753" i="8"/>
  <c r="T753" i="8"/>
  <c r="Q753" i="8"/>
  <c r="K753" i="8"/>
  <c r="G753" i="8"/>
  <c r="H753" i="8" s="1"/>
  <c r="D753" i="8"/>
  <c r="X752" i="8"/>
  <c r="T752" i="8"/>
  <c r="U752" i="8" s="1"/>
  <c r="Q752" i="8"/>
  <c r="K752" i="8"/>
  <c r="G752" i="8"/>
  <c r="H752" i="8" s="1"/>
  <c r="D752" i="8"/>
  <c r="X751" i="8"/>
  <c r="T751" i="8"/>
  <c r="U751" i="8" s="1"/>
  <c r="Q751" i="8"/>
  <c r="K751" i="8"/>
  <c r="H751" i="8"/>
  <c r="L751" i="8" s="1"/>
  <c r="G751" i="8"/>
  <c r="D751" i="8"/>
  <c r="X750" i="8"/>
  <c r="T750" i="8"/>
  <c r="U750" i="8" s="1"/>
  <c r="Q750" i="8"/>
  <c r="K750" i="8"/>
  <c r="G750" i="8"/>
  <c r="H750" i="8" s="1"/>
  <c r="L750" i="8" s="1"/>
  <c r="D750" i="8"/>
  <c r="X749" i="8"/>
  <c r="T749" i="8"/>
  <c r="U749" i="8" s="1"/>
  <c r="Q749" i="8"/>
  <c r="K749" i="8"/>
  <c r="H749" i="8"/>
  <c r="G749" i="8"/>
  <c r="D749" i="8"/>
  <c r="X748" i="8"/>
  <c r="U748" i="8"/>
  <c r="Y748" i="8" s="1"/>
  <c r="T748" i="8"/>
  <c r="Q748" i="8"/>
  <c r="K748" i="8"/>
  <c r="G748" i="8"/>
  <c r="H748" i="8" s="1"/>
  <c r="D748" i="8"/>
  <c r="X747" i="8"/>
  <c r="T747" i="8"/>
  <c r="U747" i="8" s="1"/>
  <c r="Y747" i="8" s="1"/>
  <c r="Q747" i="8"/>
  <c r="K747" i="8"/>
  <c r="G747" i="8"/>
  <c r="H747" i="8" s="1"/>
  <c r="D747" i="8"/>
  <c r="X746" i="8"/>
  <c r="T746" i="8"/>
  <c r="U746" i="8" s="1"/>
  <c r="Q746" i="8"/>
  <c r="K746" i="8"/>
  <c r="G746" i="8"/>
  <c r="H746" i="8" s="1"/>
  <c r="L746" i="8" s="1"/>
  <c r="D746" i="8"/>
  <c r="X745" i="8"/>
  <c r="U745" i="8"/>
  <c r="Y745" i="8" s="1"/>
  <c r="T745" i="8"/>
  <c r="Q745" i="8"/>
  <c r="K745" i="8"/>
  <c r="L745" i="8" s="1"/>
  <c r="G745" i="8"/>
  <c r="H745" i="8" s="1"/>
  <c r="D745" i="8"/>
  <c r="X744" i="8"/>
  <c r="T744" i="8"/>
  <c r="U744" i="8" s="1"/>
  <c r="Q744" i="8"/>
  <c r="K744" i="8"/>
  <c r="G744" i="8"/>
  <c r="H744" i="8" s="1"/>
  <c r="D744" i="8"/>
  <c r="X743" i="8"/>
  <c r="T743" i="8"/>
  <c r="U743" i="8" s="1"/>
  <c r="Y743" i="8" s="1"/>
  <c r="Q743" i="8"/>
  <c r="K743" i="8"/>
  <c r="G743" i="8"/>
  <c r="H743" i="8" s="1"/>
  <c r="L743" i="8" s="1"/>
  <c r="D743" i="8"/>
  <c r="X742" i="8"/>
  <c r="U742" i="8"/>
  <c r="Y742" i="8" s="1"/>
  <c r="T742" i="8"/>
  <c r="Q742" i="8"/>
  <c r="K742" i="8"/>
  <c r="H742" i="8"/>
  <c r="L742" i="8" s="1"/>
  <c r="G742" i="8"/>
  <c r="D742" i="8"/>
  <c r="X741" i="8"/>
  <c r="T741" i="8"/>
  <c r="U741" i="8" s="1"/>
  <c r="Y741" i="8" s="1"/>
  <c r="Q741" i="8"/>
  <c r="K741" i="8"/>
  <c r="G741" i="8"/>
  <c r="H741" i="8" s="1"/>
  <c r="D741" i="8"/>
  <c r="X740" i="8"/>
  <c r="T740" i="8"/>
  <c r="U740" i="8" s="1"/>
  <c r="Y740" i="8" s="1"/>
  <c r="Q740" i="8"/>
  <c r="K740" i="8"/>
  <c r="H740" i="8"/>
  <c r="L740" i="8" s="1"/>
  <c r="G740" i="8"/>
  <c r="D740" i="8"/>
  <c r="X739" i="8"/>
  <c r="U739" i="8"/>
  <c r="Y739" i="8" s="1"/>
  <c r="T739" i="8"/>
  <c r="Q739" i="8"/>
  <c r="K739" i="8"/>
  <c r="H739" i="8"/>
  <c r="G739" i="8"/>
  <c r="D739" i="8"/>
  <c r="X738" i="8"/>
  <c r="U738" i="8"/>
  <c r="T738" i="8"/>
  <c r="Q738" i="8"/>
  <c r="K738" i="8"/>
  <c r="G738" i="8"/>
  <c r="H738" i="8" s="1"/>
  <c r="L738" i="8" s="1"/>
  <c r="D738" i="8"/>
  <c r="X737" i="8"/>
  <c r="U737" i="8"/>
  <c r="Y737" i="8" s="1"/>
  <c r="T737" i="8"/>
  <c r="Q737" i="8"/>
  <c r="K737" i="8"/>
  <c r="G737" i="8"/>
  <c r="H737" i="8" s="1"/>
  <c r="D737" i="8"/>
  <c r="X736" i="8"/>
  <c r="T736" i="8"/>
  <c r="U736" i="8" s="1"/>
  <c r="Q736" i="8"/>
  <c r="K736" i="8"/>
  <c r="G736" i="8"/>
  <c r="H736" i="8" s="1"/>
  <c r="D736" i="8"/>
  <c r="X735" i="8"/>
  <c r="Y735" i="8" s="1"/>
  <c r="T735" i="8"/>
  <c r="U735" i="8" s="1"/>
  <c r="Q735" i="8"/>
  <c r="K735" i="8"/>
  <c r="H735" i="8"/>
  <c r="L735" i="8" s="1"/>
  <c r="G735" i="8"/>
  <c r="D735" i="8"/>
  <c r="X734" i="8"/>
  <c r="T734" i="8"/>
  <c r="U734" i="8" s="1"/>
  <c r="Q734" i="8"/>
  <c r="K734" i="8"/>
  <c r="G734" i="8"/>
  <c r="H734" i="8" s="1"/>
  <c r="L734" i="8" s="1"/>
  <c r="D734" i="8"/>
  <c r="X733" i="8"/>
  <c r="T733" i="8"/>
  <c r="U733" i="8" s="1"/>
  <c r="Q733" i="8"/>
  <c r="K733" i="8"/>
  <c r="H733" i="8"/>
  <c r="G733" i="8"/>
  <c r="D733" i="8"/>
  <c r="X732" i="8"/>
  <c r="U732" i="8"/>
  <c r="Y732" i="8" s="1"/>
  <c r="T732" i="8"/>
  <c r="Q732" i="8"/>
  <c r="K732" i="8"/>
  <c r="L732" i="8" s="1"/>
  <c r="G732" i="8"/>
  <c r="H732" i="8" s="1"/>
  <c r="D732" i="8"/>
  <c r="X731" i="8"/>
  <c r="T731" i="8"/>
  <c r="U731" i="8" s="1"/>
  <c r="Y731" i="8" s="1"/>
  <c r="Q731" i="8"/>
  <c r="K731" i="8"/>
  <c r="G731" i="8"/>
  <c r="H731" i="8" s="1"/>
  <c r="D731" i="8"/>
  <c r="X730" i="8"/>
  <c r="T730" i="8"/>
  <c r="U730" i="8" s="1"/>
  <c r="Q730" i="8"/>
  <c r="L730" i="8"/>
  <c r="K730" i="8"/>
  <c r="G730" i="8"/>
  <c r="H730" i="8" s="1"/>
  <c r="D730" i="8"/>
  <c r="Y729" i="8"/>
  <c r="X729" i="8"/>
  <c r="U729" i="8"/>
  <c r="T729" i="8"/>
  <c r="Q729" i="8"/>
  <c r="K729" i="8"/>
  <c r="G729" i="8"/>
  <c r="H729" i="8" s="1"/>
  <c r="D729" i="8"/>
  <c r="X728" i="8"/>
  <c r="T728" i="8"/>
  <c r="U728" i="8" s="1"/>
  <c r="Q728" i="8"/>
  <c r="K728" i="8"/>
  <c r="G728" i="8"/>
  <c r="H728" i="8" s="1"/>
  <c r="D728" i="8"/>
  <c r="X727" i="8"/>
  <c r="T727" i="8"/>
  <c r="U727" i="8" s="1"/>
  <c r="Y727" i="8" s="1"/>
  <c r="Q727" i="8"/>
  <c r="K727" i="8"/>
  <c r="G727" i="8"/>
  <c r="H727" i="8" s="1"/>
  <c r="L727" i="8" s="1"/>
  <c r="D727" i="8"/>
  <c r="Y726" i="8"/>
  <c r="X726" i="8"/>
  <c r="U726" i="8"/>
  <c r="T726" i="8"/>
  <c r="Q726" i="8"/>
  <c r="K726" i="8"/>
  <c r="H726" i="8"/>
  <c r="L726" i="8" s="1"/>
  <c r="G726" i="8"/>
  <c r="D726" i="8"/>
  <c r="X725" i="8"/>
  <c r="T725" i="8"/>
  <c r="U725" i="8" s="1"/>
  <c r="Y725" i="8" s="1"/>
  <c r="Q725" i="8"/>
  <c r="K725" i="8"/>
  <c r="G725" i="8"/>
  <c r="H725" i="8" s="1"/>
  <c r="D725" i="8"/>
  <c r="X724" i="8"/>
  <c r="T724" i="8"/>
  <c r="U724" i="8" s="1"/>
  <c r="Y724" i="8" s="1"/>
  <c r="Q724" i="8"/>
  <c r="L724" i="8"/>
  <c r="K724" i="8"/>
  <c r="H724" i="8"/>
  <c r="G724" i="8"/>
  <c r="D724" i="8"/>
  <c r="X723" i="8"/>
  <c r="U723" i="8"/>
  <c r="Y723" i="8" s="1"/>
  <c r="T723" i="8"/>
  <c r="Q723" i="8"/>
  <c r="K723" i="8"/>
  <c r="H723" i="8"/>
  <c r="G723" i="8"/>
  <c r="D723" i="8"/>
  <c r="X722" i="8"/>
  <c r="U722" i="8"/>
  <c r="T722" i="8"/>
  <c r="Q722" i="8"/>
  <c r="K722" i="8"/>
  <c r="G722" i="8"/>
  <c r="H722" i="8" s="1"/>
  <c r="L722" i="8" s="1"/>
  <c r="D722" i="8"/>
  <c r="Y721" i="8"/>
  <c r="X721" i="8"/>
  <c r="U721" i="8"/>
  <c r="T721" i="8"/>
  <c r="Q721" i="8"/>
  <c r="K721" i="8"/>
  <c r="G721" i="8"/>
  <c r="H721" i="8" s="1"/>
  <c r="D721" i="8"/>
  <c r="X720" i="8"/>
  <c r="T720" i="8"/>
  <c r="U720" i="8" s="1"/>
  <c r="Q720" i="8"/>
  <c r="K720" i="8"/>
  <c r="G720" i="8"/>
  <c r="H720" i="8" s="1"/>
  <c r="D720" i="8"/>
  <c r="X719" i="8"/>
  <c r="T719" i="8"/>
  <c r="U719" i="8" s="1"/>
  <c r="Q719" i="8"/>
  <c r="K719" i="8"/>
  <c r="H719" i="8"/>
  <c r="L719" i="8" s="1"/>
  <c r="G719" i="8"/>
  <c r="D719" i="8"/>
  <c r="X718" i="8"/>
  <c r="T718" i="8"/>
  <c r="U718" i="8" s="1"/>
  <c r="Q718" i="8"/>
  <c r="K718" i="8"/>
  <c r="G718" i="8"/>
  <c r="H718" i="8" s="1"/>
  <c r="L718" i="8" s="1"/>
  <c r="D718" i="8"/>
  <c r="X717" i="8"/>
  <c r="T717" i="8"/>
  <c r="U717" i="8" s="1"/>
  <c r="Q717" i="8"/>
  <c r="K717" i="8"/>
  <c r="H717" i="8"/>
  <c r="G717" i="8"/>
  <c r="D717" i="8"/>
  <c r="X716" i="8"/>
  <c r="U716" i="8"/>
  <c r="Y716" i="8" s="1"/>
  <c r="T716" i="8"/>
  <c r="Q716" i="8"/>
  <c r="K716" i="8"/>
  <c r="G716" i="8"/>
  <c r="H716" i="8" s="1"/>
  <c r="D716" i="8"/>
  <c r="X715" i="8"/>
  <c r="T715" i="8"/>
  <c r="U715" i="8" s="1"/>
  <c r="Y715" i="8" s="1"/>
  <c r="Q715" i="8"/>
  <c r="K715" i="8"/>
  <c r="G715" i="8"/>
  <c r="H715" i="8" s="1"/>
  <c r="D715" i="8"/>
  <c r="X714" i="8"/>
  <c r="T714" i="8"/>
  <c r="U714" i="8" s="1"/>
  <c r="Q714" i="8"/>
  <c r="K714" i="8"/>
  <c r="G714" i="8"/>
  <c r="H714" i="8" s="1"/>
  <c r="L714" i="8" s="1"/>
  <c r="D714" i="8"/>
  <c r="X713" i="8"/>
  <c r="U713" i="8"/>
  <c r="Y713" i="8" s="1"/>
  <c r="T713" i="8"/>
  <c r="Q713" i="8"/>
  <c r="K713" i="8"/>
  <c r="G713" i="8"/>
  <c r="H713" i="8" s="1"/>
  <c r="D713" i="8"/>
  <c r="X712" i="8"/>
  <c r="T712" i="8"/>
  <c r="U712" i="8" s="1"/>
  <c r="Q712" i="8"/>
  <c r="K712" i="8"/>
  <c r="G712" i="8"/>
  <c r="H712" i="8" s="1"/>
  <c r="D712" i="8"/>
  <c r="X711" i="8"/>
  <c r="T711" i="8"/>
  <c r="U711" i="8" s="1"/>
  <c r="Y711" i="8" s="1"/>
  <c r="Q711" i="8"/>
  <c r="K711" i="8"/>
  <c r="G711" i="8"/>
  <c r="H711" i="8" s="1"/>
  <c r="L711" i="8" s="1"/>
  <c r="D711" i="8"/>
  <c r="X710" i="8"/>
  <c r="U710" i="8"/>
  <c r="Y710" i="8" s="1"/>
  <c r="T710" i="8"/>
  <c r="Q710" i="8"/>
  <c r="K710" i="8"/>
  <c r="H710" i="8"/>
  <c r="L710" i="8" s="1"/>
  <c r="G710" i="8"/>
  <c r="D710" i="8"/>
  <c r="X709" i="8"/>
  <c r="T709" i="8"/>
  <c r="U709" i="8" s="1"/>
  <c r="Y709" i="8" s="1"/>
  <c r="Q709" i="8"/>
  <c r="K709" i="8"/>
  <c r="G709" i="8"/>
  <c r="H709" i="8" s="1"/>
  <c r="D709" i="8"/>
  <c r="X708" i="8"/>
  <c r="T708" i="8"/>
  <c r="U708" i="8" s="1"/>
  <c r="Y708" i="8" s="1"/>
  <c r="Q708" i="8"/>
  <c r="K708" i="8"/>
  <c r="H708" i="8"/>
  <c r="L708" i="8" s="1"/>
  <c r="G708" i="8"/>
  <c r="D708" i="8"/>
  <c r="X707" i="8"/>
  <c r="U707" i="8"/>
  <c r="Y707" i="8" s="1"/>
  <c r="T707" i="8"/>
  <c r="Q707" i="8"/>
  <c r="K707" i="8"/>
  <c r="H707" i="8"/>
  <c r="G707" i="8"/>
  <c r="D707" i="8"/>
  <c r="X706" i="8"/>
  <c r="U706" i="8"/>
  <c r="T706" i="8"/>
  <c r="Q706" i="8"/>
  <c r="K706" i="8"/>
  <c r="G706" i="8"/>
  <c r="H706" i="8" s="1"/>
  <c r="L706" i="8" s="1"/>
  <c r="D706" i="8"/>
  <c r="X705" i="8"/>
  <c r="U705" i="8"/>
  <c r="Y705" i="8" s="1"/>
  <c r="T705" i="8"/>
  <c r="Q705" i="8"/>
  <c r="K705" i="8"/>
  <c r="G705" i="8"/>
  <c r="H705" i="8" s="1"/>
  <c r="D705" i="8"/>
  <c r="X704" i="8"/>
  <c r="T704" i="8"/>
  <c r="U704" i="8" s="1"/>
  <c r="Q704" i="8"/>
  <c r="K704" i="8"/>
  <c r="G704" i="8"/>
  <c r="H704" i="8" s="1"/>
  <c r="D704" i="8"/>
  <c r="X703" i="8"/>
  <c r="Y703" i="8" s="1"/>
  <c r="T703" i="8"/>
  <c r="U703" i="8" s="1"/>
  <c r="Q703" i="8"/>
  <c r="K703" i="8"/>
  <c r="H703" i="8"/>
  <c r="L703" i="8" s="1"/>
  <c r="G703" i="8"/>
  <c r="D703" i="8"/>
  <c r="X702" i="8"/>
  <c r="T702" i="8"/>
  <c r="U702" i="8" s="1"/>
  <c r="Q702" i="8"/>
  <c r="K702" i="8"/>
  <c r="G702" i="8"/>
  <c r="H702" i="8" s="1"/>
  <c r="L702" i="8" s="1"/>
  <c r="D702" i="8"/>
  <c r="X701" i="8"/>
  <c r="T701" i="8"/>
  <c r="U701" i="8" s="1"/>
  <c r="Q701" i="8"/>
  <c r="K701" i="8"/>
  <c r="H701" i="8"/>
  <c r="G701" i="8"/>
  <c r="D701" i="8"/>
  <c r="X700" i="8"/>
  <c r="U700" i="8"/>
  <c r="Y700" i="8" s="1"/>
  <c r="T700" i="8"/>
  <c r="Q700" i="8"/>
  <c r="K700" i="8"/>
  <c r="G700" i="8"/>
  <c r="H700" i="8" s="1"/>
  <c r="D700" i="8"/>
  <c r="X699" i="8"/>
  <c r="T699" i="8"/>
  <c r="U699" i="8" s="1"/>
  <c r="Y699" i="8" s="1"/>
  <c r="Q699" i="8"/>
  <c r="K699" i="8"/>
  <c r="G699" i="8"/>
  <c r="H699" i="8" s="1"/>
  <c r="D699" i="8"/>
  <c r="X698" i="8"/>
  <c r="T698" i="8"/>
  <c r="U698" i="8" s="1"/>
  <c r="Q698" i="8"/>
  <c r="L698" i="8"/>
  <c r="K698" i="8"/>
  <c r="G698" i="8"/>
  <c r="H698" i="8" s="1"/>
  <c r="D698" i="8"/>
  <c r="Y697" i="8"/>
  <c r="X697" i="8"/>
  <c r="U697" i="8"/>
  <c r="T697" i="8"/>
  <c r="Q697" i="8"/>
  <c r="K697" i="8"/>
  <c r="G697" i="8"/>
  <c r="H697" i="8" s="1"/>
  <c r="D697" i="8"/>
  <c r="X696" i="8"/>
  <c r="T696" i="8"/>
  <c r="U696" i="8" s="1"/>
  <c r="Q696" i="8"/>
  <c r="K696" i="8"/>
  <c r="G696" i="8"/>
  <c r="H696" i="8" s="1"/>
  <c r="D696" i="8"/>
  <c r="X695" i="8"/>
  <c r="T695" i="8"/>
  <c r="U695" i="8" s="1"/>
  <c r="Y695" i="8" s="1"/>
  <c r="Q695" i="8"/>
  <c r="K695" i="8"/>
  <c r="G695" i="8"/>
  <c r="H695" i="8" s="1"/>
  <c r="D695" i="8"/>
  <c r="X694" i="8"/>
  <c r="T694" i="8"/>
  <c r="U694" i="8" s="1"/>
  <c r="Q694" i="8"/>
  <c r="K694" i="8"/>
  <c r="G694" i="8"/>
  <c r="H694" i="8" s="1"/>
  <c r="D694" i="8"/>
  <c r="X693" i="8"/>
  <c r="T693" i="8"/>
  <c r="U693" i="8" s="1"/>
  <c r="Y693" i="8" s="1"/>
  <c r="Q693" i="8"/>
  <c r="K693" i="8"/>
  <c r="G693" i="8"/>
  <c r="H693" i="8" s="1"/>
  <c r="D693" i="8"/>
  <c r="X692" i="8"/>
  <c r="T692" i="8"/>
  <c r="U692" i="8" s="1"/>
  <c r="Q692" i="8"/>
  <c r="K692" i="8"/>
  <c r="G692" i="8"/>
  <c r="H692" i="8" s="1"/>
  <c r="D692" i="8"/>
  <c r="X691" i="8"/>
  <c r="T691" i="8"/>
  <c r="U691" i="8" s="1"/>
  <c r="Y691" i="8" s="1"/>
  <c r="Q691" i="8"/>
  <c r="K691" i="8"/>
  <c r="G691" i="8"/>
  <c r="H691" i="8" s="1"/>
  <c r="D691" i="8"/>
  <c r="X690" i="8"/>
  <c r="T690" i="8"/>
  <c r="U690" i="8" s="1"/>
  <c r="Q690" i="8"/>
  <c r="K690" i="8"/>
  <c r="G690" i="8"/>
  <c r="H690" i="8" s="1"/>
  <c r="D690" i="8"/>
  <c r="X689" i="8"/>
  <c r="T689" i="8"/>
  <c r="U689" i="8" s="1"/>
  <c r="Y689" i="8" s="1"/>
  <c r="Q689" i="8"/>
  <c r="K689" i="8"/>
  <c r="G689" i="8"/>
  <c r="H689" i="8" s="1"/>
  <c r="D689" i="8"/>
  <c r="X688" i="8"/>
  <c r="T688" i="8"/>
  <c r="U688" i="8" s="1"/>
  <c r="Q688" i="8"/>
  <c r="K688" i="8"/>
  <c r="G688" i="8"/>
  <c r="H688" i="8" s="1"/>
  <c r="D688" i="8"/>
  <c r="X687" i="8"/>
  <c r="T687" i="8"/>
  <c r="U687" i="8" s="1"/>
  <c r="Y687" i="8" s="1"/>
  <c r="Q687" i="8"/>
  <c r="K687" i="8"/>
  <c r="G687" i="8"/>
  <c r="H687" i="8" s="1"/>
  <c r="D687" i="8"/>
  <c r="X686" i="8"/>
  <c r="T686" i="8"/>
  <c r="U686" i="8" s="1"/>
  <c r="Q686" i="8"/>
  <c r="K686" i="8"/>
  <c r="G686" i="8"/>
  <c r="H686" i="8" s="1"/>
  <c r="D686" i="8"/>
  <c r="X685" i="8"/>
  <c r="T685" i="8"/>
  <c r="U685" i="8" s="1"/>
  <c r="Y685" i="8" s="1"/>
  <c r="Q685" i="8"/>
  <c r="K685" i="8"/>
  <c r="G685" i="8"/>
  <c r="H685" i="8" s="1"/>
  <c r="D685" i="8"/>
  <c r="X684" i="8"/>
  <c r="T684" i="8"/>
  <c r="U684" i="8" s="1"/>
  <c r="Q684" i="8"/>
  <c r="K684" i="8"/>
  <c r="G684" i="8"/>
  <c r="H684" i="8" s="1"/>
  <c r="D684" i="8"/>
  <c r="X683" i="8"/>
  <c r="T683" i="8"/>
  <c r="U683" i="8" s="1"/>
  <c r="Y683" i="8" s="1"/>
  <c r="Q683" i="8"/>
  <c r="K683" i="8"/>
  <c r="G683" i="8"/>
  <c r="H683" i="8" s="1"/>
  <c r="D683" i="8"/>
  <c r="X682" i="8"/>
  <c r="T682" i="8"/>
  <c r="U682" i="8" s="1"/>
  <c r="Q682" i="8"/>
  <c r="K682" i="8"/>
  <c r="G682" i="8"/>
  <c r="H682" i="8" s="1"/>
  <c r="D682" i="8"/>
  <c r="X681" i="8"/>
  <c r="T681" i="8"/>
  <c r="U681" i="8" s="1"/>
  <c r="Y681" i="8" s="1"/>
  <c r="Q681" i="8"/>
  <c r="K681" i="8"/>
  <c r="G681" i="8"/>
  <c r="H681" i="8" s="1"/>
  <c r="D681" i="8"/>
  <c r="X680" i="8"/>
  <c r="T680" i="8"/>
  <c r="U680" i="8" s="1"/>
  <c r="Q680" i="8"/>
  <c r="K680" i="8"/>
  <c r="G680" i="8"/>
  <c r="H680" i="8" s="1"/>
  <c r="D680" i="8"/>
  <c r="X679" i="8"/>
  <c r="T679" i="8"/>
  <c r="U679" i="8" s="1"/>
  <c r="Y679" i="8" s="1"/>
  <c r="Q679" i="8"/>
  <c r="K679" i="8"/>
  <c r="G679" i="8"/>
  <c r="H679" i="8" s="1"/>
  <c r="D679" i="8"/>
  <c r="X678" i="8"/>
  <c r="T678" i="8"/>
  <c r="U678" i="8" s="1"/>
  <c r="Q678" i="8"/>
  <c r="K678" i="8"/>
  <c r="G678" i="8"/>
  <c r="H678" i="8" s="1"/>
  <c r="D678" i="8"/>
  <c r="X677" i="8"/>
  <c r="T677" i="8"/>
  <c r="U677" i="8" s="1"/>
  <c r="Y677" i="8" s="1"/>
  <c r="Q677" i="8"/>
  <c r="K677" i="8"/>
  <c r="G677" i="8"/>
  <c r="H677" i="8" s="1"/>
  <c r="D677" i="8"/>
  <c r="X676" i="8"/>
  <c r="T676" i="8"/>
  <c r="U676" i="8" s="1"/>
  <c r="Q676" i="8"/>
  <c r="K676" i="8"/>
  <c r="G676" i="8"/>
  <c r="H676" i="8" s="1"/>
  <c r="D676" i="8"/>
  <c r="X675" i="8"/>
  <c r="T675" i="8"/>
  <c r="U675" i="8" s="1"/>
  <c r="Y675" i="8" s="1"/>
  <c r="Q675" i="8"/>
  <c r="K675" i="8"/>
  <c r="G675" i="8"/>
  <c r="H675" i="8" s="1"/>
  <c r="D675" i="8"/>
  <c r="X674" i="8"/>
  <c r="T674" i="8"/>
  <c r="U674" i="8" s="1"/>
  <c r="Q674" i="8"/>
  <c r="K674" i="8"/>
  <c r="G674" i="8"/>
  <c r="H674" i="8" s="1"/>
  <c r="D674" i="8"/>
  <c r="X673" i="8"/>
  <c r="T673" i="8"/>
  <c r="U673" i="8" s="1"/>
  <c r="Y673" i="8" s="1"/>
  <c r="Q673" i="8"/>
  <c r="K673" i="8"/>
  <c r="G673" i="8"/>
  <c r="H673" i="8" s="1"/>
  <c r="D673" i="8"/>
  <c r="X672" i="8"/>
  <c r="T672" i="8"/>
  <c r="U672" i="8" s="1"/>
  <c r="Q672" i="8"/>
  <c r="K672" i="8"/>
  <c r="G672" i="8"/>
  <c r="H672" i="8" s="1"/>
  <c r="D672" i="8"/>
  <c r="X671" i="8"/>
  <c r="T671" i="8"/>
  <c r="U671" i="8" s="1"/>
  <c r="Y671" i="8" s="1"/>
  <c r="Q671" i="8"/>
  <c r="K671" i="8"/>
  <c r="G671" i="8"/>
  <c r="H671" i="8" s="1"/>
  <c r="D671" i="8"/>
  <c r="X670" i="8"/>
  <c r="T670" i="8"/>
  <c r="U670" i="8" s="1"/>
  <c r="Q670" i="8"/>
  <c r="K670" i="8"/>
  <c r="G670" i="8"/>
  <c r="H670" i="8" s="1"/>
  <c r="D670" i="8"/>
  <c r="X669" i="8"/>
  <c r="T669" i="8"/>
  <c r="U669" i="8" s="1"/>
  <c r="Y669" i="8" s="1"/>
  <c r="Q669" i="8"/>
  <c r="K669" i="8"/>
  <c r="G669" i="8"/>
  <c r="H669" i="8" s="1"/>
  <c r="D669" i="8"/>
  <c r="X668" i="8"/>
  <c r="T668" i="8"/>
  <c r="U668" i="8" s="1"/>
  <c r="Q668" i="8"/>
  <c r="K668" i="8"/>
  <c r="G668" i="8"/>
  <c r="H668" i="8" s="1"/>
  <c r="D668" i="8"/>
  <c r="X667" i="8"/>
  <c r="T667" i="8"/>
  <c r="U667" i="8" s="1"/>
  <c r="Y667" i="8" s="1"/>
  <c r="Q667" i="8"/>
  <c r="K667" i="8"/>
  <c r="G667" i="8"/>
  <c r="H667" i="8" s="1"/>
  <c r="D667" i="8"/>
  <c r="X666" i="8"/>
  <c r="T666" i="8"/>
  <c r="U666" i="8" s="1"/>
  <c r="Q666" i="8"/>
  <c r="K666" i="8"/>
  <c r="G666" i="8"/>
  <c r="H666" i="8" s="1"/>
  <c r="D666" i="8"/>
  <c r="X665" i="8"/>
  <c r="T665" i="8"/>
  <c r="U665" i="8" s="1"/>
  <c r="Y665" i="8" s="1"/>
  <c r="Q665" i="8"/>
  <c r="K665" i="8"/>
  <c r="G665" i="8"/>
  <c r="H665" i="8" s="1"/>
  <c r="D665" i="8"/>
  <c r="X664" i="8"/>
  <c r="T664" i="8"/>
  <c r="U664" i="8" s="1"/>
  <c r="Q664" i="8"/>
  <c r="K664" i="8"/>
  <c r="G664" i="8"/>
  <c r="H664" i="8" s="1"/>
  <c r="D664" i="8"/>
  <c r="X663" i="8"/>
  <c r="T663" i="8"/>
  <c r="U663" i="8" s="1"/>
  <c r="Y663" i="8" s="1"/>
  <c r="Q663" i="8"/>
  <c r="K663" i="8"/>
  <c r="G663" i="8"/>
  <c r="H663" i="8" s="1"/>
  <c r="D663" i="8"/>
  <c r="X662" i="8"/>
  <c r="T662" i="8"/>
  <c r="U662" i="8" s="1"/>
  <c r="Q662" i="8"/>
  <c r="K662" i="8"/>
  <c r="G662" i="8"/>
  <c r="H662" i="8" s="1"/>
  <c r="D662" i="8"/>
  <c r="X661" i="8"/>
  <c r="T661" i="8"/>
  <c r="U661" i="8" s="1"/>
  <c r="Y661" i="8" s="1"/>
  <c r="Q661" i="8"/>
  <c r="K661" i="8"/>
  <c r="G661" i="8"/>
  <c r="H661" i="8" s="1"/>
  <c r="D661" i="8"/>
  <c r="X660" i="8"/>
  <c r="T660" i="8"/>
  <c r="U660" i="8" s="1"/>
  <c r="Q660" i="8"/>
  <c r="K660" i="8"/>
  <c r="G660" i="8"/>
  <c r="H660" i="8" s="1"/>
  <c r="D660" i="8"/>
  <c r="X659" i="8"/>
  <c r="T659" i="8"/>
  <c r="U659" i="8" s="1"/>
  <c r="Y659" i="8" s="1"/>
  <c r="Q659" i="8"/>
  <c r="K659" i="8"/>
  <c r="G659" i="8"/>
  <c r="H659" i="8" s="1"/>
  <c r="D659" i="8"/>
  <c r="X658" i="8"/>
  <c r="T658" i="8"/>
  <c r="U658" i="8" s="1"/>
  <c r="Q658" i="8"/>
  <c r="K658" i="8"/>
  <c r="G658" i="8"/>
  <c r="H658" i="8" s="1"/>
  <c r="D658" i="8"/>
  <c r="X657" i="8"/>
  <c r="T657" i="8"/>
  <c r="U657" i="8" s="1"/>
  <c r="Y657" i="8" s="1"/>
  <c r="Q657" i="8"/>
  <c r="K657" i="8"/>
  <c r="G657" i="8"/>
  <c r="H657" i="8" s="1"/>
  <c r="D657" i="8"/>
  <c r="X656" i="8"/>
  <c r="T656" i="8"/>
  <c r="U656" i="8" s="1"/>
  <c r="Q656" i="8"/>
  <c r="K656" i="8"/>
  <c r="G656" i="8"/>
  <c r="H656" i="8" s="1"/>
  <c r="D656" i="8"/>
  <c r="X655" i="8"/>
  <c r="T655" i="8"/>
  <c r="U655" i="8" s="1"/>
  <c r="Y655" i="8" s="1"/>
  <c r="Q655" i="8"/>
  <c r="K655" i="8"/>
  <c r="G655" i="8"/>
  <c r="H655" i="8" s="1"/>
  <c r="D655" i="8"/>
  <c r="X654" i="8"/>
  <c r="T654" i="8"/>
  <c r="U654" i="8" s="1"/>
  <c r="Q654" i="8"/>
  <c r="K654" i="8"/>
  <c r="G654" i="8"/>
  <c r="H654" i="8" s="1"/>
  <c r="D654" i="8"/>
  <c r="X653" i="8"/>
  <c r="T653" i="8"/>
  <c r="U653" i="8" s="1"/>
  <c r="Y653" i="8" s="1"/>
  <c r="Q653" i="8"/>
  <c r="K653" i="8"/>
  <c r="G653" i="8"/>
  <c r="H653" i="8" s="1"/>
  <c r="D653" i="8"/>
  <c r="X652" i="8"/>
  <c r="T652" i="8"/>
  <c r="U652" i="8" s="1"/>
  <c r="Q652" i="8"/>
  <c r="K652" i="8"/>
  <c r="G652" i="8"/>
  <c r="H652" i="8" s="1"/>
  <c r="D652" i="8"/>
  <c r="X651" i="8"/>
  <c r="T651" i="8"/>
  <c r="U651" i="8" s="1"/>
  <c r="Y651" i="8" s="1"/>
  <c r="Q651" i="8"/>
  <c r="K651" i="8"/>
  <c r="G651" i="8"/>
  <c r="H651" i="8" s="1"/>
  <c r="D651" i="8"/>
  <c r="X650" i="8"/>
  <c r="T650" i="8"/>
  <c r="U650" i="8" s="1"/>
  <c r="Q650" i="8"/>
  <c r="K650" i="8"/>
  <c r="G650" i="8"/>
  <c r="H650" i="8" s="1"/>
  <c r="D650" i="8"/>
  <c r="X649" i="8"/>
  <c r="T649" i="8"/>
  <c r="U649" i="8" s="1"/>
  <c r="Y649" i="8" s="1"/>
  <c r="Q649" i="8"/>
  <c r="K649" i="8"/>
  <c r="G649" i="8"/>
  <c r="H649" i="8" s="1"/>
  <c r="D649" i="8"/>
  <c r="X648" i="8"/>
  <c r="T648" i="8"/>
  <c r="U648" i="8" s="1"/>
  <c r="Q648" i="8"/>
  <c r="K648" i="8"/>
  <c r="G648" i="8"/>
  <c r="H648" i="8" s="1"/>
  <c r="D648" i="8"/>
  <c r="X647" i="8"/>
  <c r="T647" i="8"/>
  <c r="U647" i="8" s="1"/>
  <c r="Y647" i="8" s="1"/>
  <c r="Q647" i="8"/>
  <c r="K647" i="8"/>
  <c r="G647" i="8"/>
  <c r="H647" i="8" s="1"/>
  <c r="D647" i="8"/>
  <c r="X646" i="8"/>
  <c r="T646" i="8"/>
  <c r="U646" i="8" s="1"/>
  <c r="Q646" i="8"/>
  <c r="K646" i="8"/>
  <c r="G646" i="8"/>
  <c r="H646" i="8" s="1"/>
  <c r="D646" i="8"/>
  <c r="X645" i="8"/>
  <c r="T645" i="8"/>
  <c r="U645" i="8" s="1"/>
  <c r="Y645" i="8" s="1"/>
  <c r="Q645" i="8"/>
  <c r="K645" i="8"/>
  <c r="G645" i="8"/>
  <c r="H645" i="8" s="1"/>
  <c r="D645" i="8"/>
  <c r="X644" i="8"/>
  <c r="T644" i="8"/>
  <c r="U644" i="8" s="1"/>
  <c r="Q644" i="8"/>
  <c r="K644" i="8"/>
  <c r="G644" i="8"/>
  <c r="H644" i="8" s="1"/>
  <c r="D644" i="8"/>
  <c r="X643" i="8"/>
  <c r="T643" i="8"/>
  <c r="U643" i="8" s="1"/>
  <c r="Y643" i="8" s="1"/>
  <c r="Q643" i="8"/>
  <c r="K643" i="8"/>
  <c r="G643" i="8"/>
  <c r="H643" i="8" s="1"/>
  <c r="D643" i="8"/>
  <c r="X642" i="8"/>
  <c r="T642" i="8"/>
  <c r="U642" i="8" s="1"/>
  <c r="Q642" i="8"/>
  <c r="K642" i="8"/>
  <c r="G642" i="8"/>
  <c r="H642" i="8" s="1"/>
  <c r="D642" i="8"/>
  <c r="X641" i="8"/>
  <c r="T641" i="8"/>
  <c r="U641" i="8" s="1"/>
  <c r="Y641" i="8" s="1"/>
  <c r="Q641" i="8"/>
  <c r="K641" i="8"/>
  <c r="G641" i="8"/>
  <c r="H641" i="8" s="1"/>
  <c r="D641" i="8"/>
  <c r="X640" i="8"/>
  <c r="T640" i="8"/>
  <c r="U640" i="8" s="1"/>
  <c r="Q640" i="8"/>
  <c r="K640" i="8"/>
  <c r="G640" i="8"/>
  <c r="H640" i="8" s="1"/>
  <c r="D640" i="8"/>
  <c r="X639" i="8"/>
  <c r="T639" i="8"/>
  <c r="U639" i="8" s="1"/>
  <c r="Y639" i="8" s="1"/>
  <c r="Q639" i="8"/>
  <c r="K639" i="8"/>
  <c r="G639" i="8"/>
  <c r="H639" i="8" s="1"/>
  <c r="D639" i="8"/>
  <c r="X638" i="8"/>
  <c r="T638" i="8"/>
  <c r="U638" i="8" s="1"/>
  <c r="Q638" i="8"/>
  <c r="K638" i="8"/>
  <c r="G638" i="8"/>
  <c r="H638" i="8" s="1"/>
  <c r="D638" i="8"/>
  <c r="X637" i="8"/>
  <c r="T637" i="8"/>
  <c r="U637" i="8" s="1"/>
  <c r="Y637" i="8" s="1"/>
  <c r="Q637" i="8"/>
  <c r="K637" i="8"/>
  <c r="G637" i="8"/>
  <c r="H637" i="8" s="1"/>
  <c r="D637" i="8"/>
  <c r="X636" i="8"/>
  <c r="T636" i="8"/>
  <c r="U636" i="8" s="1"/>
  <c r="Q636" i="8"/>
  <c r="K636" i="8"/>
  <c r="G636" i="8"/>
  <c r="H636" i="8" s="1"/>
  <c r="D636" i="8"/>
  <c r="X635" i="8"/>
  <c r="T635" i="8"/>
  <c r="U635" i="8" s="1"/>
  <c r="Y635" i="8" s="1"/>
  <c r="Q635" i="8"/>
  <c r="K635" i="8"/>
  <c r="G635" i="8"/>
  <c r="H635" i="8" s="1"/>
  <c r="D635" i="8"/>
  <c r="X634" i="8"/>
  <c r="T634" i="8"/>
  <c r="U634" i="8" s="1"/>
  <c r="Q634" i="8"/>
  <c r="K634" i="8"/>
  <c r="G634" i="8"/>
  <c r="H634" i="8" s="1"/>
  <c r="D634" i="8"/>
  <c r="X633" i="8"/>
  <c r="T633" i="8"/>
  <c r="U633" i="8" s="1"/>
  <c r="Y633" i="8" s="1"/>
  <c r="Q633" i="8"/>
  <c r="K633" i="8"/>
  <c r="G633" i="8"/>
  <c r="H633" i="8" s="1"/>
  <c r="D633" i="8"/>
  <c r="X632" i="8"/>
  <c r="T632" i="8"/>
  <c r="U632" i="8" s="1"/>
  <c r="Q632" i="8"/>
  <c r="K632" i="8"/>
  <c r="G632" i="8"/>
  <c r="H632" i="8" s="1"/>
  <c r="D632" i="8"/>
  <c r="X631" i="8"/>
  <c r="T631" i="8"/>
  <c r="U631" i="8" s="1"/>
  <c r="Y631" i="8" s="1"/>
  <c r="Q631" i="8"/>
  <c r="K631" i="8"/>
  <c r="G631" i="8"/>
  <c r="H631" i="8" s="1"/>
  <c r="D631" i="8"/>
  <c r="X630" i="8"/>
  <c r="T630" i="8"/>
  <c r="U630" i="8" s="1"/>
  <c r="Q630" i="8"/>
  <c r="K630" i="8"/>
  <c r="G630" i="8"/>
  <c r="H630" i="8" s="1"/>
  <c r="D630" i="8"/>
  <c r="X629" i="8"/>
  <c r="T629" i="8"/>
  <c r="U629" i="8" s="1"/>
  <c r="Y629" i="8" s="1"/>
  <c r="Q629" i="8"/>
  <c r="K629" i="8"/>
  <c r="G629" i="8"/>
  <c r="H629" i="8" s="1"/>
  <c r="D629" i="8"/>
  <c r="X628" i="8"/>
  <c r="T628" i="8"/>
  <c r="U628" i="8" s="1"/>
  <c r="Q628" i="8"/>
  <c r="K628" i="8"/>
  <c r="G628" i="8"/>
  <c r="H628" i="8" s="1"/>
  <c r="D628" i="8"/>
  <c r="X627" i="8"/>
  <c r="T627" i="8"/>
  <c r="U627" i="8" s="1"/>
  <c r="Y627" i="8" s="1"/>
  <c r="Q627" i="8"/>
  <c r="K627" i="8"/>
  <c r="G627" i="8"/>
  <c r="H627" i="8" s="1"/>
  <c r="D627" i="8"/>
  <c r="X626" i="8"/>
  <c r="T626" i="8"/>
  <c r="U626" i="8" s="1"/>
  <c r="Q626" i="8"/>
  <c r="K626" i="8"/>
  <c r="G626" i="8"/>
  <c r="H626" i="8" s="1"/>
  <c r="D626" i="8"/>
  <c r="X625" i="8"/>
  <c r="T625" i="8"/>
  <c r="U625" i="8" s="1"/>
  <c r="Y625" i="8" s="1"/>
  <c r="Q625" i="8"/>
  <c r="K625" i="8"/>
  <c r="G625" i="8"/>
  <c r="H625" i="8" s="1"/>
  <c r="D625" i="8"/>
  <c r="X624" i="8"/>
  <c r="T624" i="8"/>
  <c r="U624" i="8" s="1"/>
  <c r="Q624" i="8"/>
  <c r="K624" i="8"/>
  <c r="G624" i="8"/>
  <c r="H624" i="8" s="1"/>
  <c r="D624" i="8"/>
  <c r="X623" i="8"/>
  <c r="T623" i="8"/>
  <c r="U623" i="8" s="1"/>
  <c r="Y623" i="8" s="1"/>
  <c r="Q623" i="8"/>
  <c r="K623" i="8"/>
  <c r="G623" i="8"/>
  <c r="H623" i="8" s="1"/>
  <c r="D623" i="8"/>
  <c r="X622" i="8"/>
  <c r="T622" i="8"/>
  <c r="U622" i="8" s="1"/>
  <c r="Q622" i="8"/>
  <c r="K622" i="8"/>
  <c r="G622" i="8"/>
  <c r="H622" i="8" s="1"/>
  <c r="D622" i="8"/>
  <c r="X621" i="8"/>
  <c r="T621" i="8"/>
  <c r="U621" i="8" s="1"/>
  <c r="Y621" i="8" s="1"/>
  <c r="Q621" i="8"/>
  <c r="K621" i="8"/>
  <c r="G621" i="8"/>
  <c r="H621" i="8" s="1"/>
  <c r="D621" i="8"/>
  <c r="X620" i="8"/>
  <c r="T620" i="8"/>
  <c r="U620" i="8" s="1"/>
  <c r="Q620" i="8"/>
  <c r="K620" i="8"/>
  <c r="G620" i="8"/>
  <c r="H620" i="8" s="1"/>
  <c r="D620" i="8"/>
  <c r="X619" i="8"/>
  <c r="T619" i="8"/>
  <c r="U619" i="8" s="1"/>
  <c r="Y619" i="8" s="1"/>
  <c r="Q619" i="8"/>
  <c r="K619" i="8"/>
  <c r="G619" i="8"/>
  <c r="H619" i="8" s="1"/>
  <c r="D619" i="8"/>
  <c r="X618" i="8"/>
  <c r="T618" i="8"/>
  <c r="U618" i="8" s="1"/>
  <c r="Q618" i="8"/>
  <c r="K618" i="8"/>
  <c r="G618" i="8"/>
  <c r="H618" i="8" s="1"/>
  <c r="D618" i="8"/>
  <c r="X617" i="8"/>
  <c r="T617" i="8"/>
  <c r="U617" i="8" s="1"/>
  <c r="Y617" i="8" s="1"/>
  <c r="Q617" i="8"/>
  <c r="K617" i="8"/>
  <c r="G617" i="8"/>
  <c r="H617" i="8" s="1"/>
  <c r="D617" i="8"/>
  <c r="X616" i="8"/>
  <c r="T616" i="8"/>
  <c r="U616" i="8" s="1"/>
  <c r="Q616" i="8"/>
  <c r="K616" i="8"/>
  <c r="G616" i="8"/>
  <c r="H616" i="8" s="1"/>
  <c r="D616" i="8"/>
  <c r="X615" i="8"/>
  <c r="T615" i="8"/>
  <c r="U615" i="8" s="1"/>
  <c r="Y615" i="8" s="1"/>
  <c r="Q615" i="8"/>
  <c r="K615" i="8"/>
  <c r="G615" i="8"/>
  <c r="H615" i="8" s="1"/>
  <c r="D615" i="8"/>
  <c r="X614" i="8"/>
  <c r="T614" i="8"/>
  <c r="U614" i="8" s="1"/>
  <c r="Q614" i="8"/>
  <c r="K614" i="8"/>
  <c r="G614" i="8"/>
  <c r="H614" i="8" s="1"/>
  <c r="D614" i="8"/>
  <c r="X613" i="8"/>
  <c r="T613" i="8"/>
  <c r="U613" i="8" s="1"/>
  <c r="Y613" i="8" s="1"/>
  <c r="Q613" i="8"/>
  <c r="K613" i="8"/>
  <c r="G613" i="8"/>
  <c r="H613" i="8" s="1"/>
  <c r="D613" i="8"/>
  <c r="X612" i="8"/>
  <c r="T612" i="8"/>
  <c r="U612" i="8" s="1"/>
  <c r="Q612" i="8"/>
  <c r="K612" i="8"/>
  <c r="G612" i="8"/>
  <c r="H612" i="8" s="1"/>
  <c r="D612" i="8"/>
  <c r="X611" i="8"/>
  <c r="T611" i="8"/>
  <c r="U611" i="8" s="1"/>
  <c r="Y611" i="8" s="1"/>
  <c r="Q611" i="8"/>
  <c r="K611" i="8"/>
  <c r="G611" i="8"/>
  <c r="H611" i="8" s="1"/>
  <c r="D611" i="8"/>
  <c r="X610" i="8"/>
  <c r="T610" i="8"/>
  <c r="U610" i="8" s="1"/>
  <c r="Q610" i="8"/>
  <c r="K610" i="8"/>
  <c r="G610" i="8"/>
  <c r="H610" i="8" s="1"/>
  <c r="D610" i="8"/>
  <c r="X609" i="8"/>
  <c r="T609" i="8"/>
  <c r="U609" i="8" s="1"/>
  <c r="Y609" i="8" s="1"/>
  <c r="Q609" i="8"/>
  <c r="K609" i="8"/>
  <c r="G609" i="8"/>
  <c r="H609" i="8" s="1"/>
  <c r="D609" i="8"/>
  <c r="X608" i="8"/>
  <c r="T608" i="8"/>
  <c r="U608" i="8" s="1"/>
  <c r="Q608" i="8"/>
  <c r="K608" i="8"/>
  <c r="G608" i="8"/>
  <c r="H608" i="8" s="1"/>
  <c r="D608" i="8"/>
  <c r="X607" i="8"/>
  <c r="T607" i="8"/>
  <c r="U607" i="8" s="1"/>
  <c r="Y607" i="8" s="1"/>
  <c r="Q607" i="8"/>
  <c r="K607" i="8"/>
  <c r="G607" i="8"/>
  <c r="H607" i="8" s="1"/>
  <c r="D607" i="8"/>
  <c r="X606" i="8"/>
  <c r="T606" i="8"/>
  <c r="U606" i="8" s="1"/>
  <c r="Q606" i="8"/>
  <c r="K606" i="8"/>
  <c r="G606" i="8"/>
  <c r="H606" i="8" s="1"/>
  <c r="D606" i="8"/>
  <c r="X605" i="8"/>
  <c r="T605" i="8"/>
  <c r="U605" i="8" s="1"/>
  <c r="Y605" i="8" s="1"/>
  <c r="Q605" i="8"/>
  <c r="K605" i="8"/>
  <c r="G605" i="8"/>
  <c r="H605" i="8" s="1"/>
  <c r="D605" i="8"/>
  <c r="X604" i="8"/>
  <c r="T604" i="8"/>
  <c r="U604" i="8" s="1"/>
  <c r="Q604" i="8"/>
  <c r="K604" i="8"/>
  <c r="G604" i="8"/>
  <c r="H604" i="8" s="1"/>
  <c r="D604" i="8"/>
  <c r="X603" i="8"/>
  <c r="T603" i="8"/>
  <c r="U603" i="8" s="1"/>
  <c r="Y603" i="8" s="1"/>
  <c r="Q603" i="8"/>
  <c r="K603" i="8"/>
  <c r="G603" i="8"/>
  <c r="H603" i="8" s="1"/>
  <c r="D603" i="8"/>
  <c r="X602" i="8"/>
  <c r="T602" i="8"/>
  <c r="U602" i="8" s="1"/>
  <c r="Q602" i="8"/>
  <c r="K602" i="8"/>
  <c r="G602" i="8"/>
  <c r="H602" i="8" s="1"/>
  <c r="D602" i="8"/>
  <c r="X601" i="8"/>
  <c r="T601" i="8"/>
  <c r="U601" i="8" s="1"/>
  <c r="Y601" i="8" s="1"/>
  <c r="Q601" i="8"/>
  <c r="K601" i="8"/>
  <c r="G601" i="8"/>
  <c r="H601" i="8" s="1"/>
  <c r="D601" i="8"/>
  <c r="X600" i="8"/>
  <c r="T600" i="8"/>
  <c r="U600" i="8" s="1"/>
  <c r="Q600" i="8"/>
  <c r="K600" i="8"/>
  <c r="G600" i="8"/>
  <c r="H600" i="8" s="1"/>
  <c r="D600" i="8"/>
  <c r="X599" i="8"/>
  <c r="T599" i="8"/>
  <c r="U599" i="8" s="1"/>
  <c r="Y599" i="8" s="1"/>
  <c r="Q599" i="8"/>
  <c r="K599" i="8"/>
  <c r="G599" i="8"/>
  <c r="H599" i="8" s="1"/>
  <c r="D599" i="8"/>
  <c r="X598" i="8"/>
  <c r="T598" i="8"/>
  <c r="U598" i="8" s="1"/>
  <c r="Q598" i="8"/>
  <c r="K598" i="8"/>
  <c r="G598" i="8"/>
  <c r="H598" i="8" s="1"/>
  <c r="D598" i="8"/>
  <c r="X597" i="8"/>
  <c r="T597" i="8"/>
  <c r="U597" i="8" s="1"/>
  <c r="Y597" i="8" s="1"/>
  <c r="Q597" i="8"/>
  <c r="K597" i="8"/>
  <c r="G597" i="8"/>
  <c r="H597" i="8" s="1"/>
  <c r="D597" i="8"/>
  <c r="X596" i="8"/>
  <c r="T596" i="8"/>
  <c r="U596" i="8" s="1"/>
  <c r="Q596" i="8"/>
  <c r="K596" i="8"/>
  <c r="G596" i="8"/>
  <c r="H596" i="8" s="1"/>
  <c r="D596" i="8"/>
  <c r="X595" i="8"/>
  <c r="U595" i="8"/>
  <c r="Y595" i="8" s="1"/>
  <c r="T595" i="8"/>
  <c r="Q595" i="8"/>
  <c r="K595" i="8"/>
  <c r="H595" i="8"/>
  <c r="G595" i="8"/>
  <c r="D595" i="8"/>
  <c r="X594" i="8"/>
  <c r="U594" i="8"/>
  <c r="T594" i="8"/>
  <c r="Q594" i="8"/>
  <c r="K594" i="8"/>
  <c r="H594" i="8"/>
  <c r="L594" i="8" s="1"/>
  <c r="G594" i="8"/>
  <c r="D594" i="8"/>
  <c r="X593" i="8"/>
  <c r="U593" i="8"/>
  <c r="Y593" i="8" s="1"/>
  <c r="T593" i="8"/>
  <c r="Q593" i="8"/>
  <c r="K593" i="8"/>
  <c r="H593" i="8"/>
  <c r="G593" i="8"/>
  <c r="D593" i="8"/>
  <c r="X592" i="8"/>
  <c r="U592" i="8"/>
  <c r="T592" i="8"/>
  <c r="Q592" i="8"/>
  <c r="K592" i="8"/>
  <c r="H592" i="8"/>
  <c r="L592" i="8" s="1"/>
  <c r="G592" i="8"/>
  <c r="D592" i="8"/>
  <c r="X591" i="8"/>
  <c r="U591" i="8"/>
  <c r="Y591" i="8" s="1"/>
  <c r="T591" i="8"/>
  <c r="Q591" i="8"/>
  <c r="K591" i="8"/>
  <c r="H591" i="8"/>
  <c r="G591" i="8"/>
  <c r="D591" i="8"/>
  <c r="X590" i="8"/>
  <c r="U590" i="8"/>
  <c r="T590" i="8"/>
  <c r="Q590" i="8"/>
  <c r="K590" i="8"/>
  <c r="H590" i="8"/>
  <c r="L590" i="8" s="1"/>
  <c r="G590" i="8"/>
  <c r="D590" i="8"/>
  <c r="X589" i="8"/>
  <c r="U589" i="8"/>
  <c r="Y589" i="8" s="1"/>
  <c r="T589" i="8"/>
  <c r="Q589" i="8"/>
  <c r="K589" i="8"/>
  <c r="H589" i="8"/>
  <c r="G589" i="8"/>
  <c r="D589" i="8"/>
  <c r="X588" i="8"/>
  <c r="U588" i="8"/>
  <c r="T588" i="8"/>
  <c r="Q588" i="8"/>
  <c r="K588" i="8"/>
  <c r="H588" i="8"/>
  <c r="L588" i="8" s="1"/>
  <c r="G588" i="8"/>
  <c r="D588" i="8"/>
  <c r="X587" i="8"/>
  <c r="T587" i="8"/>
  <c r="U587" i="8" s="1"/>
  <c r="Y587" i="8" s="1"/>
  <c r="Q587" i="8"/>
  <c r="L587" i="8"/>
  <c r="K587" i="8"/>
  <c r="H587" i="8"/>
  <c r="G587" i="8"/>
  <c r="D587" i="8"/>
  <c r="X586" i="8"/>
  <c r="U586" i="8"/>
  <c r="T586" i="8"/>
  <c r="Q586" i="8"/>
  <c r="K586" i="8"/>
  <c r="G586" i="8"/>
  <c r="H586" i="8" s="1"/>
  <c r="L586" i="8" s="1"/>
  <c r="D586" i="8"/>
  <c r="Y585" i="8"/>
  <c r="X585" i="8"/>
  <c r="U585" i="8"/>
  <c r="T585" i="8"/>
  <c r="Q585" i="8"/>
  <c r="K585" i="8"/>
  <c r="H585" i="8"/>
  <c r="G585" i="8"/>
  <c r="D585" i="8"/>
  <c r="X584" i="8"/>
  <c r="T584" i="8"/>
  <c r="U584" i="8" s="1"/>
  <c r="Q584" i="8"/>
  <c r="K584" i="8"/>
  <c r="G584" i="8"/>
  <c r="H584" i="8" s="1"/>
  <c r="L584" i="8" s="1"/>
  <c r="D584" i="8"/>
  <c r="X583" i="8"/>
  <c r="T583" i="8"/>
  <c r="U583" i="8" s="1"/>
  <c r="Q583" i="8"/>
  <c r="K583" i="8"/>
  <c r="H583" i="8"/>
  <c r="L583" i="8" s="1"/>
  <c r="G583" i="8"/>
  <c r="D583" i="8"/>
  <c r="X582" i="8"/>
  <c r="U582" i="8"/>
  <c r="T582" i="8"/>
  <c r="Q582" i="8"/>
  <c r="K582" i="8"/>
  <c r="G582" i="8"/>
  <c r="H582" i="8" s="1"/>
  <c r="L582" i="8" s="1"/>
  <c r="D582" i="8"/>
  <c r="X581" i="8"/>
  <c r="T581" i="8"/>
  <c r="U581" i="8" s="1"/>
  <c r="Q581" i="8"/>
  <c r="K581" i="8"/>
  <c r="G581" i="8"/>
  <c r="H581" i="8" s="1"/>
  <c r="D581" i="8"/>
  <c r="X580" i="8"/>
  <c r="T580" i="8"/>
  <c r="U580" i="8" s="1"/>
  <c r="Y580" i="8" s="1"/>
  <c r="Q580" i="8"/>
  <c r="L580" i="8"/>
  <c r="K580" i="8"/>
  <c r="H580" i="8"/>
  <c r="G580" i="8"/>
  <c r="D580" i="8"/>
  <c r="X579" i="8"/>
  <c r="T579" i="8"/>
  <c r="U579" i="8" s="1"/>
  <c r="Y579" i="8" s="1"/>
  <c r="Q579" i="8"/>
  <c r="L579" i="8"/>
  <c r="K579" i="8"/>
  <c r="H579" i="8"/>
  <c r="G579" i="8"/>
  <c r="D579" i="8"/>
  <c r="X578" i="8"/>
  <c r="U578" i="8"/>
  <c r="T578" i="8"/>
  <c r="Q578" i="8"/>
  <c r="K578" i="8"/>
  <c r="G578" i="8"/>
  <c r="H578" i="8" s="1"/>
  <c r="L578" i="8" s="1"/>
  <c r="D578" i="8"/>
  <c r="Y577" i="8"/>
  <c r="X577" i="8"/>
  <c r="U577" i="8"/>
  <c r="T577" i="8"/>
  <c r="Q577" i="8"/>
  <c r="K577" i="8"/>
  <c r="H577" i="8"/>
  <c r="G577" i="8"/>
  <c r="D577" i="8"/>
  <c r="X576" i="8"/>
  <c r="T576" i="8"/>
  <c r="U576" i="8" s="1"/>
  <c r="Q576" i="8"/>
  <c r="K576" i="8"/>
  <c r="G576" i="8"/>
  <c r="H576" i="8" s="1"/>
  <c r="L576" i="8" s="1"/>
  <c r="D576" i="8"/>
  <c r="X575" i="8"/>
  <c r="T575" i="8"/>
  <c r="U575" i="8" s="1"/>
  <c r="Q575" i="8"/>
  <c r="K575" i="8"/>
  <c r="H575" i="8"/>
  <c r="L575" i="8" s="1"/>
  <c r="G575" i="8"/>
  <c r="D575" i="8"/>
  <c r="X574" i="8"/>
  <c r="U574" i="8"/>
  <c r="T574" i="8"/>
  <c r="Q574" i="8"/>
  <c r="K574" i="8"/>
  <c r="G574" i="8"/>
  <c r="H574" i="8" s="1"/>
  <c r="L574" i="8" s="1"/>
  <c r="D574" i="8"/>
  <c r="X573" i="8"/>
  <c r="T573" i="8"/>
  <c r="U573" i="8" s="1"/>
  <c r="Y573" i="8" s="1"/>
  <c r="Q573" i="8"/>
  <c r="K573" i="8"/>
  <c r="G573" i="8"/>
  <c r="H573" i="8" s="1"/>
  <c r="D573" i="8"/>
  <c r="X572" i="8"/>
  <c r="T572" i="8"/>
  <c r="U572" i="8" s="1"/>
  <c r="Y572" i="8" s="1"/>
  <c r="Q572" i="8"/>
  <c r="L572" i="8"/>
  <c r="K572" i="8"/>
  <c r="H572" i="8"/>
  <c r="G572" i="8"/>
  <c r="D572" i="8"/>
  <c r="X571" i="8"/>
  <c r="T571" i="8"/>
  <c r="U571" i="8" s="1"/>
  <c r="Y571" i="8" s="1"/>
  <c r="Q571" i="8"/>
  <c r="L571" i="8"/>
  <c r="K571" i="8"/>
  <c r="H571" i="8"/>
  <c r="G571" i="8"/>
  <c r="D571" i="8"/>
  <c r="X570" i="8"/>
  <c r="U570" i="8"/>
  <c r="T570" i="8"/>
  <c r="Q570" i="8"/>
  <c r="K570" i="8"/>
  <c r="G570" i="8"/>
  <c r="H570" i="8" s="1"/>
  <c r="L570" i="8" s="1"/>
  <c r="D570" i="8"/>
  <c r="Y569" i="8"/>
  <c r="X569" i="8"/>
  <c r="U569" i="8"/>
  <c r="T569" i="8"/>
  <c r="Q569" i="8"/>
  <c r="K569" i="8"/>
  <c r="H569" i="8"/>
  <c r="G569" i="8"/>
  <c r="D569" i="8"/>
  <c r="X568" i="8"/>
  <c r="T568" i="8"/>
  <c r="U568" i="8" s="1"/>
  <c r="Q568" i="8"/>
  <c r="K568" i="8"/>
  <c r="G568" i="8"/>
  <c r="H568" i="8" s="1"/>
  <c r="L568" i="8" s="1"/>
  <c r="D568" i="8"/>
  <c r="X567" i="8"/>
  <c r="T567" i="8"/>
  <c r="U567" i="8" s="1"/>
  <c r="Q567" i="8"/>
  <c r="K567" i="8"/>
  <c r="H567" i="8"/>
  <c r="L567" i="8" s="1"/>
  <c r="G567" i="8"/>
  <c r="D567" i="8"/>
  <c r="X566" i="8"/>
  <c r="U566" i="8"/>
  <c r="T566" i="8"/>
  <c r="Q566" i="8"/>
  <c r="K566" i="8"/>
  <c r="G566" i="8"/>
  <c r="H566" i="8" s="1"/>
  <c r="L566" i="8" s="1"/>
  <c r="D566" i="8"/>
  <c r="X565" i="8"/>
  <c r="T565" i="8"/>
  <c r="U565" i="8" s="1"/>
  <c r="Q565" i="8"/>
  <c r="K565" i="8"/>
  <c r="G565" i="8"/>
  <c r="H565" i="8" s="1"/>
  <c r="D565" i="8"/>
  <c r="X564" i="8"/>
  <c r="T564" i="8"/>
  <c r="U564" i="8" s="1"/>
  <c r="Y564" i="8" s="1"/>
  <c r="Q564" i="8"/>
  <c r="L564" i="8"/>
  <c r="K564" i="8"/>
  <c r="H564" i="8"/>
  <c r="G564" i="8"/>
  <c r="D564" i="8"/>
  <c r="X563" i="8"/>
  <c r="T563" i="8"/>
  <c r="U563" i="8" s="1"/>
  <c r="Y563" i="8" s="1"/>
  <c r="Q563" i="8"/>
  <c r="L563" i="8"/>
  <c r="K563" i="8"/>
  <c r="H563" i="8"/>
  <c r="G563" i="8"/>
  <c r="D563" i="8"/>
  <c r="X562" i="8"/>
  <c r="U562" i="8"/>
  <c r="T562" i="8"/>
  <c r="Q562" i="8"/>
  <c r="K562" i="8"/>
  <c r="G562" i="8"/>
  <c r="H562" i="8" s="1"/>
  <c r="L562" i="8" s="1"/>
  <c r="D562" i="8"/>
  <c r="Y561" i="8"/>
  <c r="X561" i="8"/>
  <c r="U561" i="8"/>
  <c r="T561" i="8"/>
  <c r="Q561" i="8"/>
  <c r="K561" i="8"/>
  <c r="H561" i="8"/>
  <c r="G561" i="8"/>
  <c r="D561" i="8"/>
  <c r="X560" i="8"/>
  <c r="T560" i="8"/>
  <c r="U560" i="8" s="1"/>
  <c r="Q560" i="8"/>
  <c r="K560" i="8"/>
  <c r="G560" i="8"/>
  <c r="H560" i="8" s="1"/>
  <c r="L560" i="8" s="1"/>
  <c r="D560" i="8"/>
  <c r="X559" i="8"/>
  <c r="T559" i="8"/>
  <c r="U559" i="8" s="1"/>
  <c r="Q559" i="8"/>
  <c r="K559" i="8"/>
  <c r="H559" i="8"/>
  <c r="L559" i="8" s="1"/>
  <c r="G559" i="8"/>
  <c r="D559" i="8"/>
  <c r="X558" i="8"/>
  <c r="U558" i="8"/>
  <c r="T558" i="8"/>
  <c r="Q558" i="8"/>
  <c r="K558" i="8"/>
  <c r="G558" i="8"/>
  <c r="H558" i="8" s="1"/>
  <c r="L558" i="8" s="1"/>
  <c r="D558" i="8"/>
  <c r="X557" i="8"/>
  <c r="T557" i="8"/>
  <c r="U557" i="8" s="1"/>
  <c r="Y557" i="8" s="1"/>
  <c r="Q557" i="8"/>
  <c r="K557" i="8"/>
  <c r="G557" i="8"/>
  <c r="H557" i="8" s="1"/>
  <c r="D557" i="8"/>
  <c r="X556" i="8"/>
  <c r="T556" i="8"/>
  <c r="U556" i="8" s="1"/>
  <c r="Y556" i="8" s="1"/>
  <c r="Q556" i="8"/>
  <c r="L556" i="8"/>
  <c r="K556" i="8"/>
  <c r="H556" i="8"/>
  <c r="G556" i="8"/>
  <c r="D556" i="8"/>
  <c r="X555" i="8"/>
  <c r="T555" i="8"/>
  <c r="U555" i="8" s="1"/>
  <c r="Y555" i="8" s="1"/>
  <c r="Q555" i="8"/>
  <c r="L555" i="8"/>
  <c r="K555" i="8"/>
  <c r="H555" i="8"/>
  <c r="G555" i="8"/>
  <c r="D555" i="8"/>
  <c r="X554" i="8"/>
  <c r="U554" i="8"/>
  <c r="T554" i="8"/>
  <c r="Q554" i="8"/>
  <c r="K554" i="8"/>
  <c r="G554" i="8"/>
  <c r="H554" i="8" s="1"/>
  <c r="L554" i="8" s="1"/>
  <c r="D554" i="8"/>
  <c r="Y553" i="8"/>
  <c r="X553" i="8"/>
  <c r="U553" i="8"/>
  <c r="T553" i="8"/>
  <c r="Q553" i="8"/>
  <c r="K553" i="8"/>
  <c r="H553" i="8"/>
  <c r="G553" i="8"/>
  <c r="D553" i="8"/>
  <c r="X552" i="8"/>
  <c r="T552" i="8"/>
  <c r="U552" i="8" s="1"/>
  <c r="Q552" i="8"/>
  <c r="K552" i="8"/>
  <c r="G552" i="8"/>
  <c r="H552" i="8" s="1"/>
  <c r="L552" i="8" s="1"/>
  <c r="D552" i="8"/>
  <c r="X551" i="8"/>
  <c r="T551" i="8"/>
  <c r="U551" i="8" s="1"/>
  <c r="Q551" i="8"/>
  <c r="K551" i="8"/>
  <c r="H551" i="8"/>
  <c r="L551" i="8" s="1"/>
  <c r="G551" i="8"/>
  <c r="D551" i="8"/>
  <c r="X550" i="8"/>
  <c r="U550" i="8"/>
  <c r="T550" i="8"/>
  <c r="Q550" i="8"/>
  <c r="K550" i="8"/>
  <c r="G550" i="8"/>
  <c r="H550" i="8" s="1"/>
  <c r="L550" i="8" s="1"/>
  <c r="D550" i="8"/>
  <c r="X549" i="8"/>
  <c r="T549" i="8"/>
  <c r="U549" i="8" s="1"/>
  <c r="Y549" i="8" s="1"/>
  <c r="Q549" i="8"/>
  <c r="K549" i="8"/>
  <c r="G549" i="8"/>
  <c r="H549" i="8" s="1"/>
  <c r="D549" i="8"/>
  <c r="X548" i="8"/>
  <c r="T548" i="8"/>
  <c r="U548" i="8" s="1"/>
  <c r="Y548" i="8" s="1"/>
  <c r="Q548" i="8"/>
  <c r="K548" i="8"/>
  <c r="G548" i="8"/>
  <c r="H548" i="8" s="1"/>
  <c r="L548" i="8" s="1"/>
  <c r="D548" i="8"/>
  <c r="X547" i="8"/>
  <c r="T547" i="8"/>
  <c r="U547" i="8" s="1"/>
  <c r="Y547" i="8" s="1"/>
  <c r="Q547" i="8"/>
  <c r="K547" i="8"/>
  <c r="G547" i="8"/>
  <c r="H547" i="8" s="1"/>
  <c r="L547" i="8" s="1"/>
  <c r="D547" i="8"/>
  <c r="X546" i="8"/>
  <c r="T546" i="8"/>
  <c r="U546" i="8" s="1"/>
  <c r="Q546" i="8"/>
  <c r="K546" i="8"/>
  <c r="G546" i="8"/>
  <c r="H546" i="8" s="1"/>
  <c r="L546" i="8" s="1"/>
  <c r="D546" i="8"/>
  <c r="Y545" i="8"/>
  <c r="X545" i="8"/>
  <c r="T545" i="8"/>
  <c r="U545" i="8" s="1"/>
  <c r="Q545" i="8"/>
  <c r="K545" i="8"/>
  <c r="G545" i="8"/>
  <c r="H545" i="8" s="1"/>
  <c r="D545" i="8"/>
  <c r="X544" i="8"/>
  <c r="T544" i="8"/>
  <c r="U544" i="8" s="1"/>
  <c r="Q544" i="8"/>
  <c r="K544" i="8"/>
  <c r="G544" i="8"/>
  <c r="H544" i="8" s="1"/>
  <c r="L544" i="8" s="1"/>
  <c r="D544" i="8"/>
  <c r="X543" i="8"/>
  <c r="T543" i="8"/>
  <c r="U543" i="8" s="1"/>
  <c r="Y543" i="8" s="1"/>
  <c r="Q543" i="8"/>
  <c r="K543" i="8"/>
  <c r="G543" i="8"/>
  <c r="H543" i="8" s="1"/>
  <c r="L543" i="8" s="1"/>
  <c r="D543" i="8"/>
  <c r="X542" i="8"/>
  <c r="T542" i="8"/>
  <c r="U542" i="8" s="1"/>
  <c r="Q542" i="8"/>
  <c r="K542" i="8"/>
  <c r="G542" i="8"/>
  <c r="H542" i="8" s="1"/>
  <c r="L542" i="8" s="1"/>
  <c r="D542" i="8"/>
  <c r="X541" i="8"/>
  <c r="T541" i="8"/>
  <c r="U541" i="8" s="1"/>
  <c r="Q541" i="8"/>
  <c r="K541" i="8"/>
  <c r="G541" i="8"/>
  <c r="H541" i="8" s="1"/>
  <c r="D541" i="8"/>
  <c r="X540" i="8"/>
  <c r="T540" i="8"/>
  <c r="U540" i="8" s="1"/>
  <c r="Y540" i="8" s="1"/>
  <c r="Q540" i="8"/>
  <c r="K540" i="8"/>
  <c r="G540" i="8"/>
  <c r="H540" i="8" s="1"/>
  <c r="L540" i="8" s="1"/>
  <c r="D540" i="8"/>
  <c r="X539" i="8"/>
  <c r="T539" i="8"/>
  <c r="U539" i="8" s="1"/>
  <c r="Y539" i="8" s="1"/>
  <c r="Q539" i="8"/>
  <c r="L539" i="8"/>
  <c r="K539" i="8"/>
  <c r="G539" i="8"/>
  <c r="H539" i="8" s="1"/>
  <c r="D539" i="8"/>
  <c r="X538" i="8"/>
  <c r="T538" i="8"/>
  <c r="U538" i="8" s="1"/>
  <c r="Q538" i="8"/>
  <c r="K538" i="8"/>
  <c r="G538" i="8"/>
  <c r="H538" i="8" s="1"/>
  <c r="L538" i="8" s="1"/>
  <c r="D538" i="8"/>
  <c r="X537" i="8"/>
  <c r="T537" i="8"/>
  <c r="U537" i="8" s="1"/>
  <c r="Y537" i="8" s="1"/>
  <c r="Q537" i="8"/>
  <c r="K537" i="8"/>
  <c r="G537" i="8"/>
  <c r="H537" i="8" s="1"/>
  <c r="D537" i="8"/>
  <c r="X536" i="8"/>
  <c r="T536" i="8"/>
  <c r="U536" i="8" s="1"/>
  <c r="Q536" i="8"/>
  <c r="K536" i="8"/>
  <c r="G536" i="8"/>
  <c r="H536" i="8" s="1"/>
  <c r="L536" i="8" s="1"/>
  <c r="D536" i="8"/>
  <c r="X535" i="8"/>
  <c r="T535" i="8"/>
  <c r="U535" i="8" s="1"/>
  <c r="Y535" i="8" s="1"/>
  <c r="Q535" i="8"/>
  <c r="K535" i="8"/>
  <c r="G535" i="8"/>
  <c r="H535" i="8" s="1"/>
  <c r="L535" i="8" s="1"/>
  <c r="D535" i="8"/>
  <c r="X534" i="8"/>
  <c r="T534" i="8"/>
  <c r="U534" i="8" s="1"/>
  <c r="Q534" i="8"/>
  <c r="K534" i="8"/>
  <c r="G534" i="8"/>
  <c r="H534" i="8" s="1"/>
  <c r="L534" i="8" s="1"/>
  <c r="D534" i="8"/>
  <c r="X533" i="8"/>
  <c r="T533" i="8"/>
  <c r="U533" i="8" s="1"/>
  <c r="Y533" i="8" s="1"/>
  <c r="Q533" i="8"/>
  <c r="K533" i="8"/>
  <c r="G533" i="8"/>
  <c r="H533" i="8" s="1"/>
  <c r="D533" i="8"/>
  <c r="X532" i="8"/>
  <c r="T532" i="8"/>
  <c r="U532" i="8" s="1"/>
  <c r="Q532" i="8"/>
  <c r="L532" i="8"/>
  <c r="K532" i="8"/>
  <c r="G532" i="8"/>
  <c r="H532" i="8" s="1"/>
  <c r="D532" i="8"/>
  <c r="X531" i="8"/>
  <c r="T531" i="8"/>
  <c r="U531" i="8" s="1"/>
  <c r="Y531" i="8" s="1"/>
  <c r="Q531" i="8"/>
  <c r="L531" i="8"/>
  <c r="K531" i="8"/>
  <c r="G531" i="8"/>
  <c r="H531" i="8" s="1"/>
  <c r="D531" i="8"/>
  <c r="X530" i="8"/>
  <c r="T530" i="8"/>
  <c r="U530" i="8" s="1"/>
  <c r="Q530" i="8"/>
  <c r="K530" i="8"/>
  <c r="G530" i="8"/>
  <c r="H530" i="8" s="1"/>
  <c r="L530" i="8" s="1"/>
  <c r="D530" i="8"/>
  <c r="X529" i="8"/>
  <c r="T529" i="8"/>
  <c r="U529" i="8" s="1"/>
  <c r="Y529" i="8" s="1"/>
  <c r="Q529" i="8"/>
  <c r="K529" i="8"/>
  <c r="G529" i="8"/>
  <c r="H529" i="8" s="1"/>
  <c r="D529" i="8"/>
  <c r="X528" i="8"/>
  <c r="T528" i="8"/>
  <c r="U528" i="8" s="1"/>
  <c r="Q528" i="8"/>
  <c r="K528" i="8"/>
  <c r="G528" i="8"/>
  <c r="H528" i="8" s="1"/>
  <c r="L528" i="8" s="1"/>
  <c r="D528" i="8"/>
  <c r="X527" i="8"/>
  <c r="T527" i="8"/>
  <c r="U527" i="8" s="1"/>
  <c r="Y527" i="8" s="1"/>
  <c r="Q527" i="8"/>
  <c r="K527" i="8"/>
  <c r="G527" i="8"/>
  <c r="H527" i="8" s="1"/>
  <c r="L527" i="8" s="1"/>
  <c r="D527" i="8"/>
  <c r="X526" i="8"/>
  <c r="T526" i="8"/>
  <c r="U526" i="8" s="1"/>
  <c r="Q526" i="8"/>
  <c r="K526" i="8"/>
  <c r="G526" i="8"/>
  <c r="H526" i="8" s="1"/>
  <c r="L526" i="8" s="1"/>
  <c r="D526" i="8"/>
  <c r="X525" i="8"/>
  <c r="T525" i="8"/>
  <c r="U525" i="8" s="1"/>
  <c r="Y525" i="8" s="1"/>
  <c r="Q525" i="8"/>
  <c r="K525" i="8"/>
  <c r="G525" i="8"/>
  <c r="H525" i="8" s="1"/>
  <c r="D525" i="8"/>
  <c r="X524" i="8"/>
  <c r="T524" i="8"/>
  <c r="U524" i="8" s="1"/>
  <c r="Q524" i="8"/>
  <c r="L524" i="8"/>
  <c r="K524" i="8"/>
  <c r="G524" i="8"/>
  <c r="H524" i="8" s="1"/>
  <c r="D524" i="8"/>
  <c r="X523" i="8"/>
  <c r="T523" i="8"/>
  <c r="U523" i="8" s="1"/>
  <c r="Y523" i="8" s="1"/>
  <c r="Q523" i="8"/>
  <c r="K523" i="8"/>
  <c r="G523" i="8"/>
  <c r="H523" i="8" s="1"/>
  <c r="L523" i="8" s="1"/>
  <c r="D523" i="8"/>
  <c r="X522" i="8"/>
  <c r="T522" i="8"/>
  <c r="U522" i="8" s="1"/>
  <c r="Q522" i="8"/>
  <c r="K522" i="8"/>
  <c r="G522" i="8"/>
  <c r="H522" i="8" s="1"/>
  <c r="L522" i="8" s="1"/>
  <c r="D522" i="8"/>
  <c r="Y521" i="8"/>
  <c r="X521" i="8"/>
  <c r="T521" i="8"/>
  <c r="U521" i="8" s="1"/>
  <c r="Q521" i="8"/>
  <c r="K521" i="8"/>
  <c r="G521" i="8"/>
  <c r="H521" i="8" s="1"/>
  <c r="D521" i="8"/>
  <c r="X520" i="8"/>
  <c r="T520" i="8"/>
  <c r="U520" i="8" s="1"/>
  <c r="Q520" i="8"/>
  <c r="K520" i="8"/>
  <c r="G520" i="8"/>
  <c r="H520" i="8" s="1"/>
  <c r="L520" i="8" s="1"/>
  <c r="D520" i="8"/>
  <c r="X519" i="8"/>
  <c r="T519" i="8"/>
  <c r="U519" i="8" s="1"/>
  <c r="Y519" i="8" s="1"/>
  <c r="Q519" i="8"/>
  <c r="K519" i="8"/>
  <c r="G519" i="8"/>
  <c r="H519" i="8" s="1"/>
  <c r="L519" i="8" s="1"/>
  <c r="D519" i="8"/>
  <c r="X518" i="8"/>
  <c r="T518" i="8"/>
  <c r="U518" i="8" s="1"/>
  <c r="Q518" i="8"/>
  <c r="K518" i="8"/>
  <c r="G518" i="8"/>
  <c r="H518" i="8" s="1"/>
  <c r="L518" i="8" s="1"/>
  <c r="D518" i="8"/>
  <c r="X517" i="8"/>
  <c r="T517" i="8"/>
  <c r="U517" i="8" s="1"/>
  <c r="Q517" i="8"/>
  <c r="K517" i="8"/>
  <c r="G517" i="8"/>
  <c r="H517" i="8" s="1"/>
  <c r="D517" i="8"/>
  <c r="X516" i="8"/>
  <c r="T516" i="8"/>
  <c r="U516" i="8" s="1"/>
  <c r="Y516" i="8" s="1"/>
  <c r="Q516" i="8"/>
  <c r="K516" i="8"/>
  <c r="G516" i="8"/>
  <c r="H516" i="8" s="1"/>
  <c r="L516" i="8" s="1"/>
  <c r="D516" i="8"/>
  <c r="X515" i="8"/>
  <c r="T515" i="8"/>
  <c r="U515" i="8" s="1"/>
  <c r="Y515" i="8" s="1"/>
  <c r="Q515" i="8"/>
  <c r="K515" i="8"/>
  <c r="G515" i="8"/>
  <c r="H515" i="8" s="1"/>
  <c r="L515" i="8" s="1"/>
  <c r="D515" i="8"/>
  <c r="X514" i="8"/>
  <c r="T514" i="8"/>
  <c r="U514" i="8" s="1"/>
  <c r="Q514" i="8"/>
  <c r="K514" i="8"/>
  <c r="G514" i="8"/>
  <c r="H514" i="8" s="1"/>
  <c r="L514" i="8" s="1"/>
  <c r="D514" i="8"/>
  <c r="Y513" i="8"/>
  <c r="X513" i="8"/>
  <c r="T513" i="8"/>
  <c r="U513" i="8" s="1"/>
  <c r="Q513" i="8"/>
  <c r="K513" i="8"/>
  <c r="G513" i="8"/>
  <c r="H513" i="8" s="1"/>
  <c r="D513" i="8"/>
  <c r="X512" i="8"/>
  <c r="T512" i="8"/>
  <c r="U512" i="8" s="1"/>
  <c r="Q512" i="8"/>
  <c r="K512" i="8"/>
  <c r="G512" i="8"/>
  <c r="H512" i="8" s="1"/>
  <c r="L512" i="8" s="1"/>
  <c r="D512" i="8"/>
  <c r="X511" i="8"/>
  <c r="T511" i="8"/>
  <c r="U511" i="8" s="1"/>
  <c r="Y511" i="8" s="1"/>
  <c r="Q511" i="8"/>
  <c r="K511" i="8"/>
  <c r="G511" i="8"/>
  <c r="H511" i="8" s="1"/>
  <c r="L511" i="8" s="1"/>
  <c r="D511" i="8"/>
  <c r="X510" i="8"/>
  <c r="T510" i="8"/>
  <c r="U510" i="8" s="1"/>
  <c r="Q510" i="8"/>
  <c r="K510" i="8"/>
  <c r="G510" i="8"/>
  <c r="H510" i="8" s="1"/>
  <c r="L510" i="8" s="1"/>
  <c r="D510" i="8"/>
  <c r="X509" i="8"/>
  <c r="T509" i="8"/>
  <c r="U509" i="8" s="1"/>
  <c r="Q509" i="8"/>
  <c r="K509" i="8"/>
  <c r="G509" i="8"/>
  <c r="H509" i="8" s="1"/>
  <c r="D509" i="8"/>
  <c r="X508" i="8"/>
  <c r="T508" i="8"/>
  <c r="U508" i="8" s="1"/>
  <c r="Y508" i="8" s="1"/>
  <c r="Q508" i="8"/>
  <c r="K508" i="8"/>
  <c r="G508" i="8"/>
  <c r="H508" i="8" s="1"/>
  <c r="L508" i="8" s="1"/>
  <c r="D508" i="8"/>
  <c r="X507" i="8"/>
  <c r="T507" i="8"/>
  <c r="U507" i="8" s="1"/>
  <c r="Y507" i="8" s="1"/>
  <c r="Q507" i="8"/>
  <c r="L507" i="8"/>
  <c r="K507" i="8"/>
  <c r="G507" i="8"/>
  <c r="H507" i="8" s="1"/>
  <c r="D507" i="8"/>
  <c r="X506" i="8"/>
  <c r="T506" i="8"/>
  <c r="U506" i="8" s="1"/>
  <c r="Q506" i="8"/>
  <c r="K506" i="8"/>
  <c r="G506" i="8"/>
  <c r="H506" i="8" s="1"/>
  <c r="L506" i="8" s="1"/>
  <c r="D506" i="8"/>
  <c r="X505" i="8"/>
  <c r="T505" i="8"/>
  <c r="U505" i="8" s="1"/>
  <c r="Y505" i="8" s="1"/>
  <c r="Q505" i="8"/>
  <c r="K505" i="8"/>
  <c r="G505" i="8"/>
  <c r="H505" i="8" s="1"/>
  <c r="D505" i="8"/>
  <c r="X504" i="8"/>
  <c r="T504" i="8"/>
  <c r="U504" i="8" s="1"/>
  <c r="Q504" i="8"/>
  <c r="K504" i="8"/>
  <c r="G504" i="8"/>
  <c r="H504" i="8" s="1"/>
  <c r="L504" i="8" s="1"/>
  <c r="D504" i="8"/>
  <c r="X503" i="8"/>
  <c r="T503" i="8"/>
  <c r="U503" i="8" s="1"/>
  <c r="Y503" i="8" s="1"/>
  <c r="Q503" i="8"/>
  <c r="K503" i="8"/>
  <c r="G503" i="8"/>
  <c r="H503" i="8" s="1"/>
  <c r="L503" i="8" s="1"/>
  <c r="D503" i="8"/>
  <c r="X502" i="8"/>
  <c r="T502" i="8"/>
  <c r="U502" i="8" s="1"/>
  <c r="Q502" i="8"/>
  <c r="K502" i="8"/>
  <c r="G502" i="8"/>
  <c r="H502" i="8" s="1"/>
  <c r="L502" i="8" s="1"/>
  <c r="D502" i="8"/>
  <c r="X501" i="8"/>
  <c r="T501" i="8"/>
  <c r="U501" i="8" s="1"/>
  <c r="Y501" i="8" s="1"/>
  <c r="Q501" i="8"/>
  <c r="K501" i="8"/>
  <c r="G501" i="8"/>
  <c r="H501" i="8" s="1"/>
  <c r="D501" i="8"/>
  <c r="X500" i="8"/>
  <c r="T500" i="8"/>
  <c r="U500" i="8" s="1"/>
  <c r="Q500" i="8"/>
  <c r="L500" i="8"/>
  <c r="K500" i="8"/>
  <c r="G500" i="8"/>
  <c r="H500" i="8" s="1"/>
  <c r="D500" i="8"/>
  <c r="X499" i="8"/>
  <c r="T499" i="8"/>
  <c r="U499" i="8" s="1"/>
  <c r="Y499" i="8" s="1"/>
  <c r="Q499" i="8"/>
  <c r="K499" i="8"/>
  <c r="G499" i="8"/>
  <c r="H499" i="8" s="1"/>
  <c r="L499" i="8" s="1"/>
  <c r="D499" i="8"/>
  <c r="X498" i="8"/>
  <c r="T498" i="8"/>
  <c r="U498" i="8" s="1"/>
  <c r="Q498" i="8"/>
  <c r="K498" i="8"/>
  <c r="G498" i="8"/>
  <c r="H498" i="8" s="1"/>
  <c r="L498" i="8" s="1"/>
  <c r="D498" i="8"/>
  <c r="Y497" i="8"/>
  <c r="X497" i="8"/>
  <c r="T497" i="8"/>
  <c r="U497" i="8" s="1"/>
  <c r="Q497" i="8"/>
  <c r="K497" i="8"/>
  <c r="G497" i="8"/>
  <c r="H497" i="8" s="1"/>
  <c r="D497" i="8"/>
  <c r="X496" i="8"/>
  <c r="T496" i="8"/>
  <c r="U496" i="8" s="1"/>
  <c r="Q496" i="8"/>
  <c r="K496" i="8"/>
  <c r="G496" i="8"/>
  <c r="H496" i="8" s="1"/>
  <c r="L496" i="8" s="1"/>
  <c r="D496" i="8"/>
  <c r="X495" i="8"/>
  <c r="T495" i="8"/>
  <c r="U495" i="8" s="1"/>
  <c r="Y495" i="8" s="1"/>
  <c r="Q495" i="8"/>
  <c r="K495" i="8"/>
  <c r="G495" i="8"/>
  <c r="H495" i="8" s="1"/>
  <c r="L495" i="8" s="1"/>
  <c r="D495" i="8"/>
  <c r="X494" i="8"/>
  <c r="T494" i="8"/>
  <c r="U494" i="8" s="1"/>
  <c r="Q494" i="8"/>
  <c r="K494" i="8"/>
  <c r="G494" i="8"/>
  <c r="H494" i="8" s="1"/>
  <c r="L494" i="8" s="1"/>
  <c r="D494" i="8"/>
  <c r="X493" i="8"/>
  <c r="T493" i="8"/>
  <c r="U493" i="8" s="1"/>
  <c r="Y493" i="8" s="1"/>
  <c r="Q493" i="8"/>
  <c r="K493" i="8"/>
  <c r="G493" i="8"/>
  <c r="H493" i="8" s="1"/>
  <c r="D493" i="8"/>
  <c r="X492" i="8"/>
  <c r="T492" i="8"/>
  <c r="U492" i="8" s="1"/>
  <c r="Q492" i="8"/>
  <c r="K492" i="8"/>
  <c r="G492" i="8"/>
  <c r="H492" i="8" s="1"/>
  <c r="L492" i="8" s="1"/>
  <c r="D492" i="8"/>
  <c r="X491" i="8"/>
  <c r="T491" i="8"/>
  <c r="U491" i="8" s="1"/>
  <c r="Y491" i="8" s="1"/>
  <c r="Q491" i="8"/>
  <c r="K491" i="8"/>
  <c r="G491" i="8"/>
  <c r="H491" i="8" s="1"/>
  <c r="L491" i="8" s="1"/>
  <c r="D491" i="8"/>
  <c r="X490" i="8"/>
  <c r="T490" i="8"/>
  <c r="U490" i="8" s="1"/>
  <c r="Q490" i="8"/>
  <c r="K490" i="8"/>
  <c r="G490" i="8"/>
  <c r="H490" i="8" s="1"/>
  <c r="L490" i="8" s="1"/>
  <c r="D490" i="8"/>
  <c r="Y489" i="8"/>
  <c r="X489" i="8"/>
  <c r="T489" i="8"/>
  <c r="U489" i="8" s="1"/>
  <c r="Q489" i="8"/>
  <c r="K489" i="8"/>
  <c r="G489" i="8"/>
  <c r="H489" i="8" s="1"/>
  <c r="D489" i="8"/>
  <c r="X488" i="8"/>
  <c r="T488" i="8"/>
  <c r="U488" i="8" s="1"/>
  <c r="Q488" i="8"/>
  <c r="K488" i="8"/>
  <c r="G488" i="8"/>
  <c r="H488" i="8" s="1"/>
  <c r="L488" i="8" s="1"/>
  <c r="D488" i="8"/>
  <c r="X487" i="8"/>
  <c r="T487" i="8"/>
  <c r="U487" i="8" s="1"/>
  <c r="Y487" i="8" s="1"/>
  <c r="Q487" i="8"/>
  <c r="K487" i="8"/>
  <c r="G487" i="8"/>
  <c r="H487" i="8" s="1"/>
  <c r="L487" i="8" s="1"/>
  <c r="D487" i="8"/>
  <c r="X486" i="8"/>
  <c r="T486" i="8"/>
  <c r="U486" i="8" s="1"/>
  <c r="Q486" i="8"/>
  <c r="K486" i="8"/>
  <c r="G486" i="8"/>
  <c r="H486" i="8" s="1"/>
  <c r="L486" i="8" s="1"/>
  <c r="D486" i="8"/>
  <c r="X485" i="8"/>
  <c r="T485" i="8"/>
  <c r="U485" i="8" s="1"/>
  <c r="Q485" i="8"/>
  <c r="K485" i="8"/>
  <c r="G485" i="8"/>
  <c r="H485" i="8" s="1"/>
  <c r="D485" i="8"/>
  <c r="X484" i="8"/>
  <c r="T484" i="8"/>
  <c r="U484" i="8" s="1"/>
  <c r="Y484" i="8" s="1"/>
  <c r="Q484" i="8"/>
  <c r="K484" i="8"/>
  <c r="G484" i="8"/>
  <c r="H484" i="8" s="1"/>
  <c r="L484" i="8" s="1"/>
  <c r="D484" i="8"/>
  <c r="X483" i="8"/>
  <c r="T483" i="8"/>
  <c r="U483" i="8" s="1"/>
  <c r="Y483" i="8" s="1"/>
  <c r="Q483" i="8"/>
  <c r="L483" i="8"/>
  <c r="K483" i="8"/>
  <c r="G483" i="8"/>
  <c r="H483" i="8" s="1"/>
  <c r="D483" i="8"/>
  <c r="X482" i="8"/>
  <c r="T482" i="8"/>
  <c r="U482" i="8" s="1"/>
  <c r="Q482" i="8"/>
  <c r="K482" i="8"/>
  <c r="G482" i="8"/>
  <c r="H482" i="8" s="1"/>
  <c r="L482" i="8" s="1"/>
  <c r="D482" i="8"/>
  <c r="X481" i="8"/>
  <c r="T481" i="8"/>
  <c r="U481" i="8" s="1"/>
  <c r="Y481" i="8" s="1"/>
  <c r="Q481" i="8"/>
  <c r="K481" i="8"/>
  <c r="G481" i="8"/>
  <c r="H481" i="8" s="1"/>
  <c r="D481" i="8"/>
  <c r="X480" i="8"/>
  <c r="T480" i="8"/>
  <c r="U480" i="8" s="1"/>
  <c r="Q480" i="8"/>
  <c r="K480" i="8"/>
  <c r="G480" i="8"/>
  <c r="H480" i="8" s="1"/>
  <c r="L480" i="8" s="1"/>
  <c r="D480" i="8"/>
  <c r="X479" i="8"/>
  <c r="T479" i="8"/>
  <c r="U479" i="8" s="1"/>
  <c r="Y479" i="8" s="1"/>
  <c r="Q479" i="8"/>
  <c r="K479" i="8"/>
  <c r="G479" i="8"/>
  <c r="H479" i="8" s="1"/>
  <c r="L479" i="8" s="1"/>
  <c r="D479" i="8"/>
  <c r="X478" i="8"/>
  <c r="T478" i="8"/>
  <c r="U478" i="8" s="1"/>
  <c r="Q478" i="8"/>
  <c r="K478" i="8"/>
  <c r="G478" i="8"/>
  <c r="H478" i="8" s="1"/>
  <c r="L478" i="8" s="1"/>
  <c r="D478" i="8"/>
  <c r="X477" i="8"/>
  <c r="T477" i="8"/>
  <c r="U477" i="8" s="1"/>
  <c r="Q477" i="8"/>
  <c r="K477" i="8"/>
  <c r="G477" i="8"/>
  <c r="H477" i="8" s="1"/>
  <c r="D477" i="8"/>
  <c r="X476" i="8"/>
  <c r="T476" i="8"/>
  <c r="U476" i="8" s="1"/>
  <c r="Y476" i="8" s="1"/>
  <c r="Q476" i="8"/>
  <c r="L476" i="8"/>
  <c r="K476" i="8"/>
  <c r="G476" i="8"/>
  <c r="H476" i="8" s="1"/>
  <c r="D476" i="8"/>
  <c r="X475" i="8"/>
  <c r="T475" i="8"/>
  <c r="U475" i="8" s="1"/>
  <c r="Y475" i="8" s="1"/>
  <c r="Q475" i="8"/>
  <c r="L475" i="8"/>
  <c r="K475" i="8"/>
  <c r="G475" i="8"/>
  <c r="H475" i="8" s="1"/>
  <c r="D475" i="8"/>
  <c r="X474" i="8"/>
  <c r="T474" i="8"/>
  <c r="U474" i="8" s="1"/>
  <c r="Q474" i="8"/>
  <c r="K474" i="8"/>
  <c r="G474" i="8"/>
  <c r="H474" i="8" s="1"/>
  <c r="L474" i="8" s="1"/>
  <c r="D474" i="8"/>
  <c r="X473" i="8"/>
  <c r="T473" i="8"/>
  <c r="U473" i="8" s="1"/>
  <c r="Y473" i="8" s="1"/>
  <c r="Q473" i="8"/>
  <c r="K473" i="8"/>
  <c r="G473" i="8"/>
  <c r="H473" i="8" s="1"/>
  <c r="D473" i="8"/>
  <c r="X472" i="8"/>
  <c r="T472" i="8"/>
  <c r="U472" i="8" s="1"/>
  <c r="Q472" i="8"/>
  <c r="K472" i="8"/>
  <c r="G472" i="8"/>
  <c r="H472" i="8" s="1"/>
  <c r="L472" i="8" s="1"/>
  <c r="D472" i="8"/>
  <c r="X471" i="8"/>
  <c r="T471" i="8"/>
  <c r="U471" i="8" s="1"/>
  <c r="Y471" i="8" s="1"/>
  <c r="Q471" i="8"/>
  <c r="K471" i="8"/>
  <c r="G471" i="8"/>
  <c r="H471" i="8" s="1"/>
  <c r="L471" i="8" s="1"/>
  <c r="D471" i="8"/>
  <c r="X470" i="8"/>
  <c r="T470" i="8"/>
  <c r="U470" i="8" s="1"/>
  <c r="Q470" i="8"/>
  <c r="K470" i="8"/>
  <c r="G470" i="8"/>
  <c r="H470" i="8" s="1"/>
  <c r="L470" i="8" s="1"/>
  <c r="D470" i="8"/>
  <c r="X469" i="8"/>
  <c r="T469" i="8"/>
  <c r="U469" i="8" s="1"/>
  <c r="Y469" i="8" s="1"/>
  <c r="Q469" i="8"/>
  <c r="K469" i="8"/>
  <c r="G469" i="8"/>
  <c r="H469" i="8" s="1"/>
  <c r="D469" i="8"/>
  <c r="X468" i="8"/>
  <c r="T468" i="8"/>
  <c r="U468" i="8" s="1"/>
  <c r="Q468" i="8"/>
  <c r="L468" i="8"/>
  <c r="K468" i="8"/>
  <c r="G468" i="8"/>
  <c r="H468" i="8" s="1"/>
  <c r="D468" i="8"/>
  <c r="X467" i="8"/>
  <c r="T467" i="8"/>
  <c r="U467" i="8" s="1"/>
  <c r="Y467" i="8" s="1"/>
  <c r="Q467" i="8"/>
  <c r="K467" i="8"/>
  <c r="G467" i="8"/>
  <c r="H467" i="8" s="1"/>
  <c r="L467" i="8" s="1"/>
  <c r="D467" i="8"/>
  <c r="X466" i="8"/>
  <c r="T466" i="8"/>
  <c r="U466" i="8" s="1"/>
  <c r="Q466" i="8"/>
  <c r="K466" i="8"/>
  <c r="G466" i="8"/>
  <c r="H466" i="8" s="1"/>
  <c r="L466" i="8" s="1"/>
  <c r="D466" i="8"/>
  <c r="Y465" i="8"/>
  <c r="X465" i="8"/>
  <c r="T465" i="8"/>
  <c r="U465" i="8" s="1"/>
  <c r="Q465" i="8"/>
  <c r="K465" i="8"/>
  <c r="G465" i="8"/>
  <c r="H465" i="8" s="1"/>
  <c r="D465" i="8"/>
  <c r="X464" i="8"/>
  <c r="T464" i="8"/>
  <c r="U464" i="8" s="1"/>
  <c r="Q464" i="8"/>
  <c r="K464" i="8"/>
  <c r="G464" i="8"/>
  <c r="H464" i="8" s="1"/>
  <c r="L464" i="8" s="1"/>
  <c r="D464" i="8"/>
  <c r="X463" i="8"/>
  <c r="T463" i="8"/>
  <c r="U463" i="8" s="1"/>
  <c r="Y463" i="8" s="1"/>
  <c r="Q463" i="8"/>
  <c r="K463" i="8"/>
  <c r="G463" i="8"/>
  <c r="H463" i="8" s="1"/>
  <c r="L463" i="8" s="1"/>
  <c r="D463" i="8"/>
  <c r="X462" i="8"/>
  <c r="T462" i="8"/>
  <c r="U462" i="8" s="1"/>
  <c r="Q462" i="8"/>
  <c r="K462" i="8"/>
  <c r="G462" i="8"/>
  <c r="H462" i="8" s="1"/>
  <c r="L462" i="8" s="1"/>
  <c r="D462" i="8"/>
  <c r="X461" i="8"/>
  <c r="T461" i="8"/>
  <c r="U461" i="8" s="1"/>
  <c r="Y461" i="8" s="1"/>
  <c r="Q461" i="8"/>
  <c r="K461" i="8"/>
  <c r="G461" i="8"/>
  <c r="H461" i="8" s="1"/>
  <c r="D461" i="8"/>
  <c r="X460" i="8"/>
  <c r="T460" i="8"/>
  <c r="U460" i="8" s="1"/>
  <c r="Q460" i="8"/>
  <c r="K460" i="8"/>
  <c r="G460" i="8"/>
  <c r="H460" i="8" s="1"/>
  <c r="L460" i="8" s="1"/>
  <c r="D460" i="8"/>
  <c r="X459" i="8"/>
  <c r="T459" i="8"/>
  <c r="U459" i="8" s="1"/>
  <c r="Y459" i="8" s="1"/>
  <c r="Q459" i="8"/>
  <c r="K459" i="8"/>
  <c r="G459" i="8"/>
  <c r="H459" i="8" s="1"/>
  <c r="L459" i="8" s="1"/>
  <c r="D459" i="8"/>
  <c r="X458" i="8"/>
  <c r="T458" i="8"/>
  <c r="U458" i="8" s="1"/>
  <c r="Q458" i="8"/>
  <c r="K458" i="8"/>
  <c r="G458" i="8"/>
  <c r="H458" i="8" s="1"/>
  <c r="L458" i="8" s="1"/>
  <c r="D458" i="8"/>
  <c r="Y457" i="8"/>
  <c r="X457" i="8"/>
  <c r="T457" i="8"/>
  <c r="U457" i="8" s="1"/>
  <c r="Q457" i="8"/>
  <c r="K457" i="8"/>
  <c r="G457" i="8"/>
  <c r="H457" i="8" s="1"/>
  <c r="D457" i="8"/>
  <c r="X456" i="8"/>
  <c r="T456" i="8"/>
  <c r="U456" i="8" s="1"/>
  <c r="Q456" i="8"/>
  <c r="K456" i="8"/>
  <c r="G456" i="8"/>
  <c r="H456" i="8" s="1"/>
  <c r="L456" i="8" s="1"/>
  <c r="D456" i="8"/>
  <c r="X455" i="8"/>
  <c r="T455" i="8"/>
  <c r="U455" i="8" s="1"/>
  <c r="Y455" i="8" s="1"/>
  <c r="Q455" i="8"/>
  <c r="K455" i="8"/>
  <c r="G455" i="8"/>
  <c r="H455" i="8" s="1"/>
  <c r="L455" i="8" s="1"/>
  <c r="D455" i="8"/>
  <c r="X454" i="8"/>
  <c r="T454" i="8"/>
  <c r="U454" i="8" s="1"/>
  <c r="Q454" i="8"/>
  <c r="K454" i="8"/>
  <c r="G454" i="8"/>
  <c r="H454" i="8" s="1"/>
  <c r="L454" i="8" s="1"/>
  <c r="D454" i="8"/>
  <c r="X453" i="8"/>
  <c r="T453" i="8"/>
  <c r="U453" i="8" s="1"/>
  <c r="Q453" i="8"/>
  <c r="K453" i="8"/>
  <c r="G453" i="8"/>
  <c r="H453" i="8" s="1"/>
  <c r="D453" i="8"/>
  <c r="X452" i="8"/>
  <c r="T452" i="8"/>
  <c r="U452" i="8" s="1"/>
  <c r="Y452" i="8" s="1"/>
  <c r="Q452" i="8"/>
  <c r="K452" i="8"/>
  <c r="G452" i="8"/>
  <c r="H452" i="8" s="1"/>
  <c r="L452" i="8" s="1"/>
  <c r="D452" i="8"/>
  <c r="X451" i="8"/>
  <c r="T451" i="8"/>
  <c r="U451" i="8" s="1"/>
  <c r="Y451" i="8" s="1"/>
  <c r="Q451" i="8"/>
  <c r="L451" i="8"/>
  <c r="K451" i="8"/>
  <c r="G451" i="8"/>
  <c r="H451" i="8" s="1"/>
  <c r="D451" i="8"/>
  <c r="X450" i="8"/>
  <c r="T450" i="8"/>
  <c r="U450" i="8" s="1"/>
  <c r="Q450" i="8"/>
  <c r="K450" i="8"/>
  <c r="G450" i="8"/>
  <c r="H450" i="8" s="1"/>
  <c r="L450" i="8" s="1"/>
  <c r="D450" i="8"/>
  <c r="X449" i="8"/>
  <c r="T449" i="8"/>
  <c r="U449" i="8" s="1"/>
  <c r="Y449" i="8" s="1"/>
  <c r="Q449" i="8"/>
  <c r="K449" i="8"/>
  <c r="G449" i="8"/>
  <c r="H449" i="8" s="1"/>
  <c r="D449" i="8"/>
  <c r="X448" i="8"/>
  <c r="T448" i="8"/>
  <c r="U448" i="8" s="1"/>
  <c r="Q448" i="8"/>
  <c r="K448" i="8"/>
  <c r="G448" i="8"/>
  <c r="H448" i="8" s="1"/>
  <c r="L448" i="8" s="1"/>
  <c r="D448" i="8"/>
  <c r="X447" i="8"/>
  <c r="T447" i="8"/>
  <c r="U447" i="8" s="1"/>
  <c r="Y447" i="8" s="1"/>
  <c r="Q447" i="8"/>
  <c r="K447" i="8"/>
  <c r="G447" i="8"/>
  <c r="H447" i="8" s="1"/>
  <c r="L447" i="8" s="1"/>
  <c r="D447" i="8"/>
  <c r="X446" i="8"/>
  <c r="T446" i="8"/>
  <c r="U446" i="8" s="1"/>
  <c r="Q446" i="8"/>
  <c r="K446" i="8"/>
  <c r="G446" i="8"/>
  <c r="H446" i="8" s="1"/>
  <c r="L446" i="8" s="1"/>
  <c r="D446" i="8"/>
  <c r="X445" i="8"/>
  <c r="T445" i="8"/>
  <c r="U445" i="8" s="1"/>
  <c r="Q445" i="8"/>
  <c r="K445" i="8"/>
  <c r="G445" i="8"/>
  <c r="H445" i="8" s="1"/>
  <c r="D445" i="8"/>
  <c r="X444" i="8"/>
  <c r="T444" i="8"/>
  <c r="U444" i="8" s="1"/>
  <c r="Y444" i="8" s="1"/>
  <c r="Q444" i="8"/>
  <c r="L444" i="8"/>
  <c r="K444" i="8"/>
  <c r="G444" i="8"/>
  <c r="H444" i="8" s="1"/>
  <c r="D444" i="8"/>
  <c r="X443" i="8"/>
  <c r="T443" i="8"/>
  <c r="U443" i="8" s="1"/>
  <c r="Y443" i="8" s="1"/>
  <c r="Q443" i="8"/>
  <c r="L443" i="8"/>
  <c r="K443" i="8"/>
  <c r="G443" i="8"/>
  <c r="H443" i="8" s="1"/>
  <c r="D443" i="8"/>
  <c r="X442" i="8"/>
  <c r="T442" i="8"/>
  <c r="U442" i="8" s="1"/>
  <c r="Q442" i="8"/>
  <c r="K442" i="8"/>
  <c r="G442" i="8"/>
  <c r="H442" i="8" s="1"/>
  <c r="L442" i="8" s="1"/>
  <c r="D442" i="8"/>
  <c r="X441" i="8"/>
  <c r="T441" i="8"/>
  <c r="U441" i="8" s="1"/>
  <c r="Y441" i="8" s="1"/>
  <c r="Q441" i="8"/>
  <c r="K441" i="8"/>
  <c r="G441" i="8"/>
  <c r="H441" i="8" s="1"/>
  <c r="D441" i="8"/>
  <c r="X440" i="8"/>
  <c r="T440" i="8"/>
  <c r="U440" i="8" s="1"/>
  <c r="Q440" i="8"/>
  <c r="K440" i="8"/>
  <c r="G440" i="8"/>
  <c r="H440" i="8" s="1"/>
  <c r="L440" i="8" s="1"/>
  <c r="D440" i="8"/>
  <c r="X439" i="8"/>
  <c r="T439" i="8"/>
  <c r="U439" i="8" s="1"/>
  <c r="Y439" i="8" s="1"/>
  <c r="Q439" i="8"/>
  <c r="K439" i="8"/>
  <c r="G439" i="8"/>
  <c r="H439" i="8" s="1"/>
  <c r="L439" i="8" s="1"/>
  <c r="D439" i="8"/>
  <c r="X438" i="8"/>
  <c r="T438" i="8"/>
  <c r="U438" i="8" s="1"/>
  <c r="Q438" i="8"/>
  <c r="K438" i="8"/>
  <c r="G438" i="8"/>
  <c r="H438" i="8" s="1"/>
  <c r="L438" i="8" s="1"/>
  <c r="D438" i="8"/>
  <c r="X437" i="8"/>
  <c r="T437" i="8"/>
  <c r="U437" i="8" s="1"/>
  <c r="Y437" i="8" s="1"/>
  <c r="Q437" i="8"/>
  <c r="K437" i="8"/>
  <c r="G437" i="8"/>
  <c r="H437" i="8" s="1"/>
  <c r="D437" i="8"/>
  <c r="X436" i="8"/>
  <c r="T436" i="8"/>
  <c r="U436" i="8" s="1"/>
  <c r="Q436" i="8"/>
  <c r="L436" i="8"/>
  <c r="K436" i="8"/>
  <c r="G436" i="8"/>
  <c r="H436" i="8" s="1"/>
  <c r="D436" i="8"/>
  <c r="X435" i="8"/>
  <c r="T435" i="8"/>
  <c r="U435" i="8" s="1"/>
  <c r="Y435" i="8" s="1"/>
  <c r="Q435" i="8"/>
  <c r="K435" i="8"/>
  <c r="G435" i="8"/>
  <c r="H435" i="8" s="1"/>
  <c r="L435" i="8" s="1"/>
  <c r="D435" i="8"/>
  <c r="X434" i="8"/>
  <c r="T434" i="8"/>
  <c r="U434" i="8" s="1"/>
  <c r="Q434" i="8"/>
  <c r="K434" i="8"/>
  <c r="G434" i="8"/>
  <c r="H434" i="8" s="1"/>
  <c r="L434" i="8" s="1"/>
  <c r="D434" i="8"/>
  <c r="Y433" i="8"/>
  <c r="X433" i="8"/>
  <c r="T433" i="8"/>
  <c r="U433" i="8" s="1"/>
  <c r="Q433" i="8"/>
  <c r="K433" i="8"/>
  <c r="G433" i="8"/>
  <c r="H433" i="8" s="1"/>
  <c r="D433" i="8"/>
  <c r="X432" i="8"/>
  <c r="T432" i="8"/>
  <c r="U432" i="8" s="1"/>
  <c r="Q432" i="8"/>
  <c r="K432" i="8"/>
  <c r="G432" i="8"/>
  <c r="H432" i="8" s="1"/>
  <c r="L432" i="8" s="1"/>
  <c r="D432" i="8"/>
  <c r="X431" i="8"/>
  <c r="T431" i="8"/>
  <c r="U431" i="8" s="1"/>
  <c r="Y431" i="8" s="1"/>
  <c r="Q431" i="8"/>
  <c r="K431" i="8"/>
  <c r="G431" i="8"/>
  <c r="H431" i="8" s="1"/>
  <c r="L431" i="8" s="1"/>
  <c r="D431" i="8"/>
  <c r="X430" i="8"/>
  <c r="T430" i="8"/>
  <c r="U430" i="8" s="1"/>
  <c r="Q430" i="8"/>
  <c r="K430" i="8"/>
  <c r="G430" i="8"/>
  <c r="H430" i="8" s="1"/>
  <c r="L430" i="8" s="1"/>
  <c r="D430" i="8"/>
  <c r="X429" i="8"/>
  <c r="T429" i="8"/>
  <c r="U429" i="8" s="1"/>
  <c r="Y429" i="8" s="1"/>
  <c r="Q429" i="8"/>
  <c r="K429" i="8"/>
  <c r="G429" i="8"/>
  <c r="H429" i="8" s="1"/>
  <c r="D429" i="8"/>
  <c r="X428" i="8"/>
  <c r="T428" i="8"/>
  <c r="U428" i="8" s="1"/>
  <c r="Q428" i="8"/>
  <c r="K428" i="8"/>
  <c r="G428" i="8"/>
  <c r="H428" i="8" s="1"/>
  <c r="L428" i="8" s="1"/>
  <c r="D428" i="8"/>
  <c r="X427" i="8"/>
  <c r="T427" i="8"/>
  <c r="U427" i="8" s="1"/>
  <c r="Y427" i="8" s="1"/>
  <c r="Q427" i="8"/>
  <c r="K427" i="8"/>
  <c r="G427" i="8"/>
  <c r="H427" i="8" s="1"/>
  <c r="L427" i="8" s="1"/>
  <c r="D427" i="8"/>
  <c r="X426" i="8"/>
  <c r="T426" i="8"/>
  <c r="U426" i="8" s="1"/>
  <c r="Q426" i="8"/>
  <c r="K426" i="8"/>
  <c r="G426" i="8"/>
  <c r="H426" i="8" s="1"/>
  <c r="L426" i="8" s="1"/>
  <c r="D426" i="8"/>
  <c r="Y425" i="8"/>
  <c r="X425" i="8"/>
  <c r="T425" i="8"/>
  <c r="U425" i="8" s="1"/>
  <c r="Q425" i="8"/>
  <c r="K425" i="8"/>
  <c r="G425" i="8"/>
  <c r="H425" i="8" s="1"/>
  <c r="D425" i="8"/>
  <c r="X424" i="8"/>
  <c r="T424" i="8"/>
  <c r="U424" i="8" s="1"/>
  <c r="Q424" i="8"/>
  <c r="K424" i="8"/>
  <c r="G424" i="8"/>
  <c r="H424" i="8" s="1"/>
  <c r="L424" i="8" s="1"/>
  <c r="D424" i="8"/>
  <c r="X423" i="8"/>
  <c r="T423" i="8"/>
  <c r="U423" i="8" s="1"/>
  <c r="Y423" i="8" s="1"/>
  <c r="Q423" i="8"/>
  <c r="K423" i="8"/>
  <c r="G423" i="8"/>
  <c r="H423" i="8" s="1"/>
  <c r="L423" i="8" s="1"/>
  <c r="D423" i="8"/>
  <c r="X422" i="8"/>
  <c r="T422" i="8"/>
  <c r="U422" i="8" s="1"/>
  <c r="Q422" i="8"/>
  <c r="K422" i="8"/>
  <c r="G422" i="8"/>
  <c r="H422" i="8" s="1"/>
  <c r="L422" i="8" s="1"/>
  <c r="D422" i="8"/>
  <c r="X421" i="8"/>
  <c r="T421" i="8"/>
  <c r="U421" i="8" s="1"/>
  <c r="Q421" i="8"/>
  <c r="K421" i="8"/>
  <c r="G421" i="8"/>
  <c r="H421" i="8" s="1"/>
  <c r="D421" i="8"/>
  <c r="X420" i="8"/>
  <c r="T420" i="8"/>
  <c r="U420" i="8" s="1"/>
  <c r="Y420" i="8" s="1"/>
  <c r="Q420" i="8"/>
  <c r="K420" i="8"/>
  <c r="G420" i="8"/>
  <c r="H420" i="8" s="1"/>
  <c r="L420" i="8" s="1"/>
  <c r="D420" i="8"/>
  <c r="X419" i="8"/>
  <c r="T419" i="8"/>
  <c r="U419" i="8" s="1"/>
  <c r="Y419" i="8" s="1"/>
  <c r="Q419" i="8"/>
  <c r="L419" i="8"/>
  <c r="K419" i="8"/>
  <c r="G419" i="8"/>
  <c r="H419" i="8" s="1"/>
  <c r="D419" i="8"/>
  <c r="X418" i="8"/>
  <c r="T418" i="8"/>
  <c r="U418" i="8" s="1"/>
  <c r="Q418" i="8"/>
  <c r="K418" i="8"/>
  <c r="G418" i="8"/>
  <c r="H418" i="8" s="1"/>
  <c r="L418" i="8" s="1"/>
  <c r="D418" i="8"/>
  <c r="X417" i="8"/>
  <c r="T417" i="8"/>
  <c r="U417" i="8" s="1"/>
  <c r="Y417" i="8" s="1"/>
  <c r="Q417" i="8"/>
  <c r="K417" i="8"/>
  <c r="G417" i="8"/>
  <c r="H417" i="8" s="1"/>
  <c r="D417" i="8"/>
  <c r="X416" i="8"/>
  <c r="T416" i="8"/>
  <c r="U416" i="8" s="1"/>
  <c r="Q416" i="8"/>
  <c r="K416" i="8"/>
  <c r="G416" i="8"/>
  <c r="H416" i="8" s="1"/>
  <c r="L416" i="8" s="1"/>
  <c r="D416" i="8"/>
  <c r="X415" i="8"/>
  <c r="T415" i="8"/>
  <c r="U415" i="8" s="1"/>
  <c r="Y415" i="8" s="1"/>
  <c r="Q415" i="8"/>
  <c r="K415" i="8"/>
  <c r="G415" i="8"/>
  <c r="H415" i="8" s="1"/>
  <c r="L415" i="8" s="1"/>
  <c r="D415" i="8"/>
  <c r="X414" i="8"/>
  <c r="T414" i="8"/>
  <c r="U414" i="8" s="1"/>
  <c r="Q414" i="8"/>
  <c r="K414" i="8"/>
  <c r="G414" i="8"/>
  <c r="H414" i="8" s="1"/>
  <c r="L414" i="8" s="1"/>
  <c r="D414" i="8"/>
  <c r="X413" i="8"/>
  <c r="T413" i="8"/>
  <c r="U413" i="8" s="1"/>
  <c r="Q413" i="8"/>
  <c r="K413" i="8"/>
  <c r="G413" i="8"/>
  <c r="H413" i="8" s="1"/>
  <c r="D413" i="8"/>
  <c r="X412" i="8"/>
  <c r="T412" i="8"/>
  <c r="U412" i="8" s="1"/>
  <c r="Y412" i="8" s="1"/>
  <c r="Q412" i="8"/>
  <c r="L412" i="8"/>
  <c r="K412" i="8"/>
  <c r="G412" i="8"/>
  <c r="H412" i="8" s="1"/>
  <c r="D412" i="8"/>
  <c r="X411" i="8"/>
  <c r="T411" i="8"/>
  <c r="U411" i="8" s="1"/>
  <c r="Y411" i="8" s="1"/>
  <c r="Q411" i="8"/>
  <c r="L411" i="8"/>
  <c r="K411" i="8"/>
  <c r="G411" i="8"/>
  <c r="H411" i="8" s="1"/>
  <c r="D411" i="8"/>
  <c r="X410" i="8"/>
  <c r="T410" i="8"/>
  <c r="U410" i="8" s="1"/>
  <c r="Q410" i="8"/>
  <c r="K410" i="8"/>
  <c r="G410" i="8"/>
  <c r="H410" i="8" s="1"/>
  <c r="L410" i="8" s="1"/>
  <c r="D410" i="8"/>
  <c r="X409" i="8"/>
  <c r="T409" i="8"/>
  <c r="U409" i="8" s="1"/>
  <c r="Y409" i="8" s="1"/>
  <c r="Q409" i="8"/>
  <c r="K409" i="8"/>
  <c r="G409" i="8"/>
  <c r="H409" i="8" s="1"/>
  <c r="D409" i="8"/>
  <c r="X408" i="8"/>
  <c r="T408" i="8"/>
  <c r="U408" i="8" s="1"/>
  <c r="Q408" i="8"/>
  <c r="K408" i="8"/>
  <c r="G408" i="8"/>
  <c r="H408" i="8" s="1"/>
  <c r="L408" i="8" s="1"/>
  <c r="D408" i="8"/>
  <c r="X407" i="8"/>
  <c r="T407" i="8"/>
  <c r="U407" i="8" s="1"/>
  <c r="Y407" i="8" s="1"/>
  <c r="Q407" i="8"/>
  <c r="K407" i="8"/>
  <c r="G407" i="8"/>
  <c r="H407" i="8" s="1"/>
  <c r="L407" i="8" s="1"/>
  <c r="D407" i="8"/>
  <c r="X406" i="8"/>
  <c r="T406" i="8"/>
  <c r="U406" i="8" s="1"/>
  <c r="Q406" i="8"/>
  <c r="K406" i="8"/>
  <c r="G406" i="8"/>
  <c r="H406" i="8" s="1"/>
  <c r="L406" i="8" s="1"/>
  <c r="D406" i="8"/>
  <c r="X405" i="8"/>
  <c r="T405" i="8"/>
  <c r="U405" i="8" s="1"/>
  <c r="Y405" i="8" s="1"/>
  <c r="Q405" i="8"/>
  <c r="K405" i="8"/>
  <c r="G405" i="8"/>
  <c r="H405" i="8" s="1"/>
  <c r="D405" i="8"/>
  <c r="X404" i="8"/>
  <c r="T404" i="8"/>
  <c r="U404" i="8" s="1"/>
  <c r="Q404" i="8"/>
  <c r="L404" i="8"/>
  <c r="K404" i="8"/>
  <c r="G404" i="8"/>
  <c r="H404" i="8" s="1"/>
  <c r="D404" i="8"/>
  <c r="X403" i="8"/>
  <c r="T403" i="8"/>
  <c r="U403" i="8" s="1"/>
  <c r="Y403" i="8" s="1"/>
  <c r="Q403" i="8"/>
  <c r="K403" i="8"/>
  <c r="G403" i="8"/>
  <c r="H403" i="8" s="1"/>
  <c r="L403" i="8" s="1"/>
  <c r="D403" i="8"/>
  <c r="X402" i="8"/>
  <c r="T402" i="8"/>
  <c r="U402" i="8" s="1"/>
  <c r="Q402" i="8"/>
  <c r="K402" i="8"/>
  <c r="G402" i="8"/>
  <c r="H402" i="8" s="1"/>
  <c r="L402" i="8" s="1"/>
  <c r="D402" i="8"/>
  <c r="Y401" i="8"/>
  <c r="X401" i="8"/>
  <c r="T401" i="8"/>
  <c r="U401" i="8" s="1"/>
  <c r="Q401" i="8"/>
  <c r="K401" i="8"/>
  <c r="G401" i="8"/>
  <c r="H401" i="8" s="1"/>
  <c r="D401" i="8"/>
  <c r="X400" i="8"/>
  <c r="T400" i="8"/>
  <c r="U400" i="8" s="1"/>
  <c r="Q400" i="8"/>
  <c r="K400" i="8"/>
  <c r="G400" i="8"/>
  <c r="H400" i="8" s="1"/>
  <c r="L400" i="8" s="1"/>
  <c r="D400" i="8"/>
  <c r="X399" i="8"/>
  <c r="T399" i="8"/>
  <c r="U399" i="8" s="1"/>
  <c r="Y399" i="8" s="1"/>
  <c r="Q399" i="8"/>
  <c r="K399" i="8"/>
  <c r="G399" i="8"/>
  <c r="H399" i="8" s="1"/>
  <c r="L399" i="8" s="1"/>
  <c r="D399" i="8"/>
  <c r="X398" i="8"/>
  <c r="T398" i="8"/>
  <c r="U398" i="8" s="1"/>
  <c r="Q398" i="8"/>
  <c r="K398" i="8"/>
  <c r="G398" i="8"/>
  <c r="H398" i="8" s="1"/>
  <c r="L398" i="8" s="1"/>
  <c r="D398" i="8"/>
  <c r="X397" i="8"/>
  <c r="T397" i="8"/>
  <c r="U397" i="8" s="1"/>
  <c r="Y397" i="8" s="1"/>
  <c r="Q397" i="8"/>
  <c r="K397" i="8"/>
  <c r="G397" i="8"/>
  <c r="H397" i="8" s="1"/>
  <c r="D397" i="8"/>
  <c r="X396" i="8"/>
  <c r="T396" i="8"/>
  <c r="U396" i="8" s="1"/>
  <c r="Q396" i="8"/>
  <c r="K396" i="8"/>
  <c r="G396" i="8"/>
  <c r="H396" i="8" s="1"/>
  <c r="L396" i="8" s="1"/>
  <c r="D396" i="8"/>
  <c r="X395" i="8"/>
  <c r="T395" i="8"/>
  <c r="U395" i="8" s="1"/>
  <c r="Y395" i="8" s="1"/>
  <c r="Q395" i="8"/>
  <c r="K395" i="8"/>
  <c r="G395" i="8"/>
  <c r="H395" i="8" s="1"/>
  <c r="L395" i="8" s="1"/>
  <c r="D395" i="8"/>
  <c r="X394" i="8"/>
  <c r="T394" i="8"/>
  <c r="U394" i="8" s="1"/>
  <c r="Q394" i="8"/>
  <c r="K394" i="8"/>
  <c r="G394" i="8"/>
  <c r="H394" i="8" s="1"/>
  <c r="L394" i="8" s="1"/>
  <c r="D394" i="8"/>
  <c r="Y393" i="8"/>
  <c r="X393" i="8"/>
  <c r="T393" i="8"/>
  <c r="U393" i="8" s="1"/>
  <c r="Q393" i="8"/>
  <c r="K393" i="8"/>
  <c r="G393" i="8"/>
  <c r="H393" i="8" s="1"/>
  <c r="D393" i="8"/>
  <c r="X392" i="8"/>
  <c r="T392" i="8"/>
  <c r="U392" i="8" s="1"/>
  <c r="Q392" i="8"/>
  <c r="K392" i="8"/>
  <c r="G392" i="8"/>
  <c r="H392" i="8" s="1"/>
  <c r="L392" i="8" s="1"/>
  <c r="D392" i="8"/>
  <c r="X391" i="8"/>
  <c r="T391" i="8"/>
  <c r="U391" i="8" s="1"/>
  <c r="Y391" i="8" s="1"/>
  <c r="Q391" i="8"/>
  <c r="K391" i="8"/>
  <c r="G391" i="8"/>
  <c r="H391" i="8" s="1"/>
  <c r="L391" i="8" s="1"/>
  <c r="D391" i="8"/>
  <c r="X390" i="8"/>
  <c r="T390" i="8"/>
  <c r="U390" i="8" s="1"/>
  <c r="Q390" i="8"/>
  <c r="K390" i="8"/>
  <c r="G390" i="8"/>
  <c r="H390" i="8" s="1"/>
  <c r="L390" i="8" s="1"/>
  <c r="D390" i="8"/>
  <c r="X389" i="8"/>
  <c r="T389" i="8"/>
  <c r="U389" i="8" s="1"/>
  <c r="Q389" i="8"/>
  <c r="K389" i="8"/>
  <c r="G389" i="8"/>
  <c r="H389" i="8" s="1"/>
  <c r="D389" i="8"/>
  <c r="X388" i="8"/>
  <c r="T388" i="8"/>
  <c r="U388" i="8" s="1"/>
  <c r="Y388" i="8" s="1"/>
  <c r="Q388" i="8"/>
  <c r="K388" i="8"/>
  <c r="G388" i="8"/>
  <c r="H388" i="8" s="1"/>
  <c r="L388" i="8" s="1"/>
  <c r="D388" i="8"/>
  <c r="X387" i="8"/>
  <c r="T387" i="8"/>
  <c r="U387" i="8" s="1"/>
  <c r="Q387" i="8"/>
  <c r="K387" i="8"/>
  <c r="G387" i="8"/>
  <c r="H387" i="8" s="1"/>
  <c r="D387" i="8"/>
  <c r="X386" i="8"/>
  <c r="T386" i="8"/>
  <c r="U386" i="8" s="1"/>
  <c r="Q386" i="8"/>
  <c r="K386" i="8"/>
  <c r="G386" i="8"/>
  <c r="H386" i="8" s="1"/>
  <c r="D386" i="8"/>
  <c r="X385" i="8"/>
  <c r="T385" i="8"/>
  <c r="U385" i="8" s="1"/>
  <c r="Q385" i="8"/>
  <c r="K385" i="8"/>
  <c r="G385" i="8"/>
  <c r="H385" i="8" s="1"/>
  <c r="D385" i="8"/>
  <c r="X384" i="8"/>
  <c r="T384" i="8"/>
  <c r="U384" i="8" s="1"/>
  <c r="Q384" i="8"/>
  <c r="K384" i="8"/>
  <c r="G384" i="8"/>
  <c r="H384" i="8" s="1"/>
  <c r="D384" i="8"/>
  <c r="X383" i="8"/>
  <c r="T383" i="8"/>
  <c r="U383" i="8" s="1"/>
  <c r="Q383" i="8"/>
  <c r="K383" i="8"/>
  <c r="G383" i="8"/>
  <c r="H383" i="8" s="1"/>
  <c r="D383" i="8"/>
  <c r="X382" i="8"/>
  <c r="T382" i="8"/>
  <c r="U382" i="8" s="1"/>
  <c r="Q382" i="8"/>
  <c r="K382" i="8"/>
  <c r="G382" i="8"/>
  <c r="H382" i="8" s="1"/>
  <c r="D382" i="8"/>
  <c r="X381" i="8"/>
  <c r="T381" i="8"/>
  <c r="U381" i="8" s="1"/>
  <c r="Q381" i="8"/>
  <c r="K381" i="8"/>
  <c r="G381" i="8"/>
  <c r="H381" i="8" s="1"/>
  <c r="D381" i="8"/>
  <c r="X380" i="8"/>
  <c r="T380" i="8"/>
  <c r="U380" i="8" s="1"/>
  <c r="Q380" i="8"/>
  <c r="K380" i="8"/>
  <c r="G380" i="8"/>
  <c r="H380" i="8" s="1"/>
  <c r="D380" i="8"/>
  <c r="X379" i="8"/>
  <c r="T379" i="8"/>
  <c r="U379" i="8" s="1"/>
  <c r="Q379" i="8"/>
  <c r="K379" i="8"/>
  <c r="G379" i="8"/>
  <c r="H379" i="8" s="1"/>
  <c r="D379" i="8"/>
  <c r="X378" i="8"/>
  <c r="T378" i="8"/>
  <c r="U378" i="8" s="1"/>
  <c r="Q378" i="8"/>
  <c r="K378" i="8"/>
  <c r="G378" i="8"/>
  <c r="H378" i="8" s="1"/>
  <c r="D378" i="8"/>
  <c r="X377" i="8"/>
  <c r="T377" i="8"/>
  <c r="U377" i="8" s="1"/>
  <c r="Q377" i="8"/>
  <c r="K377" i="8"/>
  <c r="G377" i="8"/>
  <c r="H377" i="8" s="1"/>
  <c r="D377" i="8"/>
  <c r="X376" i="8"/>
  <c r="U376" i="8"/>
  <c r="Y376" i="8" s="1"/>
  <c r="T376" i="8"/>
  <c r="Q376" i="8"/>
  <c r="K376" i="8"/>
  <c r="G376" i="8"/>
  <c r="H376" i="8" s="1"/>
  <c r="D376" i="8"/>
  <c r="X375" i="8"/>
  <c r="T375" i="8"/>
  <c r="U375" i="8" s="1"/>
  <c r="Y375" i="8" s="1"/>
  <c r="Q375" i="8"/>
  <c r="K375" i="8"/>
  <c r="G375" i="8"/>
  <c r="H375" i="8" s="1"/>
  <c r="L375" i="8" s="1"/>
  <c r="D375" i="8"/>
  <c r="X374" i="8"/>
  <c r="T374" i="8"/>
  <c r="U374" i="8" s="1"/>
  <c r="Y374" i="8" s="1"/>
  <c r="Q374" i="8"/>
  <c r="K374" i="8"/>
  <c r="G374" i="8"/>
  <c r="H374" i="8" s="1"/>
  <c r="D374" i="8"/>
  <c r="X373" i="8"/>
  <c r="U373" i="8"/>
  <c r="T373" i="8"/>
  <c r="Q373" i="8"/>
  <c r="K373" i="8"/>
  <c r="H373" i="8"/>
  <c r="L373" i="8" s="1"/>
  <c r="G373" i="8"/>
  <c r="D373" i="8"/>
  <c r="X372" i="8"/>
  <c r="U372" i="8"/>
  <c r="Y372" i="8" s="1"/>
  <c r="T372" i="8"/>
  <c r="Q372" i="8"/>
  <c r="K372" i="8"/>
  <c r="G372" i="8"/>
  <c r="H372" i="8" s="1"/>
  <c r="D372" i="8"/>
  <c r="X371" i="8"/>
  <c r="T371" i="8"/>
  <c r="U371" i="8" s="1"/>
  <c r="Y371" i="8" s="1"/>
  <c r="Q371" i="8"/>
  <c r="K371" i="8"/>
  <c r="G371" i="8"/>
  <c r="H371" i="8" s="1"/>
  <c r="L371" i="8" s="1"/>
  <c r="D371" i="8"/>
  <c r="X370" i="8"/>
  <c r="T370" i="8"/>
  <c r="U370" i="8" s="1"/>
  <c r="Y370" i="8" s="1"/>
  <c r="Q370" i="8"/>
  <c r="K370" i="8"/>
  <c r="G370" i="8"/>
  <c r="H370" i="8" s="1"/>
  <c r="D370" i="8"/>
  <c r="X369" i="8"/>
  <c r="U369" i="8"/>
  <c r="T369" i="8"/>
  <c r="Q369" i="8"/>
  <c r="K369" i="8"/>
  <c r="H369" i="8"/>
  <c r="L369" i="8" s="1"/>
  <c r="G369" i="8"/>
  <c r="D369" i="8"/>
  <c r="X368" i="8"/>
  <c r="U368" i="8"/>
  <c r="Y368" i="8" s="1"/>
  <c r="T368" i="8"/>
  <c r="Q368" i="8"/>
  <c r="L368" i="8"/>
  <c r="K368" i="8"/>
  <c r="G368" i="8"/>
  <c r="H368" i="8" s="1"/>
  <c r="D368" i="8"/>
  <c r="Y367" i="8"/>
  <c r="X367" i="8"/>
  <c r="T367" i="8"/>
  <c r="U367" i="8" s="1"/>
  <c r="Q367" i="8"/>
  <c r="K367" i="8"/>
  <c r="G367" i="8"/>
  <c r="H367" i="8" s="1"/>
  <c r="L367" i="8" s="1"/>
  <c r="D367" i="8"/>
  <c r="X366" i="8"/>
  <c r="T366" i="8"/>
  <c r="U366" i="8" s="1"/>
  <c r="Y366" i="8" s="1"/>
  <c r="Q366" i="8"/>
  <c r="K366" i="8"/>
  <c r="G366" i="8"/>
  <c r="H366" i="8" s="1"/>
  <c r="D366" i="8"/>
  <c r="X365" i="8"/>
  <c r="U365" i="8"/>
  <c r="T365" i="8"/>
  <c r="Q365" i="8"/>
  <c r="K365" i="8"/>
  <c r="H365" i="8"/>
  <c r="L365" i="8" s="1"/>
  <c r="G365" i="8"/>
  <c r="D365" i="8"/>
  <c r="X364" i="8"/>
  <c r="U364" i="8"/>
  <c r="Y364" i="8" s="1"/>
  <c r="T364" i="8"/>
  <c r="Q364" i="8"/>
  <c r="K364" i="8"/>
  <c r="L364" i="8" s="1"/>
  <c r="G364" i="8"/>
  <c r="H364" i="8" s="1"/>
  <c r="D364" i="8"/>
  <c r="X363" i="8"/>
  <c r="T363" i="8"/>
  <c r="U363" i="8" s="1"/>
  <c r="Y363" i="8" s="1"/>
  <c r="Q363" i="8"/>
  <c r="K363" i="8"/>
  <c r="G363" i="8"/>
  <c r="H363" i="8" s="1"/>
  <c r="L363" i="8" s="1"/>
  <c r="D363" i="8"/>
  <c r="X362" i="8"/>
  <c r="T362" i="8"/>
  <c r="U362" i="8" s="1"/>
  <c r="Y362" i="8" s="1"/>
  <c r="Q362" i="8"/>
  <c r="K362" i="8"/>
  <c r="H362" i="8"/>
  <c r="G362" i="8"/>
  <c r="D362" i="8"/>
  <c r="X361" i="8"/>
  <c r="U361" i="8"/>
  <c r="T361" i="8"/>
  <c r="Q361" i="8"/>
  <c r="K361" i="8"/>
  <c r="H361" i="8"/>
  <c r="G361" i="8"/>
  <c r="D361" i="8"/>
  <c r="X360" i="8"/>
  <c r="U360" i="8"/>
  <c r="T360" i="8"/>
  <c r="Q360" i="8"/>
  <c r="L360" i="8"/>
  <c r="K360" i="8"/>
  <c r="G360" i="8"/>
  <c r="H360" i="8" s="1"/>
  <c r="D360" i="8"/>
  <c r="Y359" i="8"/>
  <c r="X359" i="8"/>
  <c r="T359" i="8"/>
  <c r="U359" i="8" s="1"/>
  <c r="Q359" i="8"/>
  <c r="K359" i="8"/>
  <c r="G359" i="8"/>
  <c r="H359" i="8" s="1"/>
  <c r="L359" i="8" s="1"/>
  <c r="D359" i="8"/>
  <c r="X358" i="8"/>
  <c r="T358" i="8"/>
  <c r="U358" i="8" s="1"/>
  <c r="Y358" i="8" s="1"/>
  <c r="Q358" i="8"/>
  <c r="K358" i="8"/>
  <c r="G358" i="8"/>
  <c r="H358" i="8" s="1"/>
  <c r="D358" i="8"/>
  <c r="X357" i="8"/>
  <c r="U357" i="8"/>
  <c r="T357" i="8"/>
  <c r="Q357" i="8"/>
  <c r="K357" i="8"/>
  <c r="H357" i="8"/>
  <c r="L357" i="8" s="1"/>
  <c r="G357" i="8"/>
  <c r="D357" i="8"/>
  <c r="X356" i="8"/>
  <c r="U356" i="8"/>
  <c r="Y356" i="8" s="1"/>
  <c r="T356" i="8"/>
  <c r="Q356" i="8"/>
  <c r="K356" i="8"/>
  <c r="L356" i="8" s="1"/>
  <c r="G356" i="8"/>
  <c r="H356" i="8" s="1"/>
  <c r="D356" i="8"/>
  <c r="X355" i="8"/>
  <c r="T355" i="8"/>
  <c r="U355" i="8" s="1"/>
  <c r="Y355" i="8" s="1"/>
  <c r="Q355" i="8"/>
  <c r="K355" i="8"/>
  <c r="G355" i="8"/>
  <c r="H355" i="8" s="1"/>
  <c r="L355" i="8" s="1"/>
  <c r="D355" i="8"/>
  <c r="X354" i="8"/>
  <c r="T354" i="8"/>
  <c r="U354" i="8" s="1"/>
  <c r="Y354" i="8" s="1"/>
  <c r="Q354" i="8"/>
  <c r="K354" i="8"/>
  <c r="H354" i="8"/>
  <c r="G354" i="8"/>
  <c r="D354" i="8"/>
  <c r="X353" i="8"/>
  <c r="U353" i="8"/>
  <c r="T353" i="8"/>
  <c r="Q353" i="8"/>
  <c r="K353" i="8"/>
  <c r="H353" i="8"/>
  <c r="G353" i="8"/>
  <c r="D353" i="8"/>
  <c r="X352" i="8"/>
  <c r="U352" i="8"/>
  <c r="T352" i="8"/>
  <c r="Q352" i="8"/>
  <c r="L352" i="8"/>
  <c r="K352" i="8"/>
  <c r="G352" i="8"/>
  <c r="H352" i="8" s="1"/>
  <c r="D352" i="8"/>
  <c r="Y351" i="8"/>
  <c r="X351" i="8"/>
  <c r="T351" i="8"/>
  <c r="U351" i="8" s="1"/>
  <c r="Q351" i="8"/>
  <c r="K351" i="8"/>
  <c r="G351" i="8"/>
  <c r="H351" i="8" s="1"/>
  <c r="L351" i="8" s="1"/>
  <c r="D351" i="8"/>
  <c r="X350" i="8"/>
  <c r="T350" i="8"/>
  <c r="U350" i="8" s="1"/>
  <c r="Y350" i="8" s="1"/>
  <c r="Q350" i="8"/>
  <c r="K350" i="8"/>
  <c r="G350" i="8"/>
  <c r="H350" i="8" s="1"/>
  <c r="D350" i="8"/>
  <c r="X349" i="8"/>
  <c r="U349" i="8"/>
  <c r="T349" i="8"/>
  <c r="Q349" i="8"/>
  <c r="K349" i="8"/>
  <c r="H349" i="8"/>
  <c r="L349" i="8" s="1"/>
  <c r="G349" i="8"/>
  <c r="D349" i="8"/>
  <c r="X348" i="8"/>
  <c r="U348" i="8"/>
  <c r="Y348" i="8" s="1"/>
  <c r="T348" i="8"/>
  <c r="Q348" i="8"/>
  <c r="K348" i="8"/>
  <c r="L348" i="8" s="1"/>
  <c r="G348" i="8"/>
  <c r="H348" i="8" s="1"/>
  <c r="D348" i="8"/>
  <c r="X347" i="8"/>
  <c r="T347" i="8"/>
  <c r="U347" i="8" s="1"/>
  <c r="Y347" i="8" s="1"/>
  <c r="Q347" i="8"/>
  <c r="K347" i="8"/>
  <c r="G347" i="8"/>
  <c r="H347" i="8" s="1"/>
  <c r="L347" i="8" s="1"/>
  <c r="D347" i="8"/>
  <c r="X346" i="8"/>
  <c r="T346" i="8"/>
  <c r="U346" i="8" s="1"/>
  <c r="Y346" i="8" s="1"/>
  <c r="Q346" i="8"/>
  <c r="K346" i="8"/>
  <c r="H346" i="8"/>
  <c r="G346" i="8"/>
  <c r="D346" i="8"/>
  <c r="X345" i="8"/>
  <c r="U345" i="8"/>
  <c r="T345" i="8"/>
  <c r="Q345" i="8"/>
  <c r="K345" i="8"/>
  <c r="H345" i="8"/>
  <c r="G345" i="8"/>
  <c r="D345" i="8"/>
  <c r="X344" i="8"/>
  <c r="U344" i="8"/>
  <c r="T344" i="8"/>
  <c r="Q344" i="8"/>
  <c r="L344" i="8"/>
  <c r="K344" i="8"/>
  <c r="G344" i="8"/>
  <c r="H344" i="8" s="1"/>
  <c r="D344" i="8"/>
  <c r="Y343" i="8"/>
  <c r="X343" i="8"/>
  <c r="T343" i="8"/>
  <c r="U343" i="8" s="1"/>
  <c r="Q343" i="8"/>
  <c r="K343" i="8"/>
  <c r="G343" i="8"/>
  <c r="H343" i="8" s="1"/>
  <c r="L343" i="8" s="1"/>
  <c r="D343" i="8"/>
  <c r="X342" i="8"/>
  <c r="T342" i="8"/>
  <c r="U342" i="8" s="1"/>
  <c r="Y342" i="8" s="1"/>
  <c r="Q342" i="8"/>
  <c r="K342" i="8"/>
  <c r="G342" i="8"/>
  <c r="H342" i="8" s="1"/>
  <c r="D342" i="8"/>
  <c r="X341" i="8"/>
  <c r="U341" i="8"/>
  <c r="T341" i="8"/>
  <c r="Q341" i="8"/>
  <c r="K341" i="8"/>
  <c r="H341" i="8"/>
  <c r="L341" i="8" s="1"/>
  <c r="G341" i="8"/>
  <c r="D341" i="8"/>
  <c r="X340" i="8"/>
  <c r="U340" i="8"/>
  <c r="Y340" i="8" s="1"/>
  <c r="T340" i="8"/>
  <c r="Q340" i="8"/>
  <c r="K340" i="8"/>
  <c r="L340" i="8" s="1"/>
  <c r="G340" i="8"/>
  <c r="H340" i="8" s="1"/>
  <c r="D340" i="8"/>
  <c r="X339" i="8"/>
  <c r="T339" i="8"/>
  <c r="U339" i="8" s="1"/>
  <c r="Y339" i="8" s="1"/>
  <c r="Q339" i="8"/>
  <c r="K339" i="8"/>
  <c r="G339" i="8"/>
  <c r="H339" i="8" s="1"/>
  <c r="L339" i="8" s="1"/>
  <c r="D339" i="8"/>
  <c r="X338" i="8"/>
  <c r="T338" i="8"/>
  <c r="U338" i="8" s="1"/>
  <c r="Y338" i="8" s="1"/>
  <c r="Q338" i="8"/>
  <c r="K338" i="8"/>
  <c r="H338" i="8"/>
  <c r="G338" i="8"/>
  <c r="D338" i="8"/>
  <c r="X337" i="8"/>
  <c r="U337" i="8"/>
  <c r="T337" i="8"/>
  <c r="Q337" i="8"/>
  <c r="K337" i="8"/>
  <c r="H337" i="8"/>
  <c r="G337" i="8"/>
  <c r="D337" i="8"/>
  <c r="X336" i="8"/>
  <c r="U336" i="8"/>
  <c r="T336" i="8"/>
  <c r="Q336" i="8"/>
  <c r="L336" i="8"/>
  <c r="K336" i="8"/>
  <c r="G336" i="8"/>
  <c r="H336" i="8" s="1"/>
  <c r="D336" i="8"/>
  <c r="Y335" i="8"/>
  <c r="X335" i="8"/>
  <c r="T335" i="8"/>
  <c r="U335" i="8" s="1"/>
  <c r="Q335" i="8"/>
  <c r="K335" i="8"/>
  <c r="G335" i="8"/>
  <c r="H335" i="8" s="1"/>
  <c r="L335" i="8" s="1"/>
  <c r="D335" i="8"/>
  <c r="X334" i="8"/>
  <c r="T334" i="8"/>
  <c r="U334" i="8" s="1"/>
  <c r="Y334" i="8" s="1"/>
  <c r="Q334" i="8"/>
  <c r="K334" i="8"/>
  <c r="G334" i="8"/>
  <c r="H334" i="8" s="1"/>
  <c r="D334" i="8"/>
  <c r="X333" i="8"/>
  <c r="U333" i="8"/>
  <c r="T333" i="8"/>
  <c r="Q333" i="8"/>
  <c r="K333" i="8"/>
  <c r="H333" i="8"/>
  <c r="L333" i="8" s="1"/>
  <c r="G333" i="8"/>
  <c r="D333" i="8"/>
  <c r="X332" i="8"/>
  <c r="U332" i="8"/>
  <c r="Y332" i="8" s="1"/>
  <c r="T332" i="8"/>
  <c r="Q332" i="8"/>
  <c r="K332" i="8"/>
  <c r="L332" i="8" s="1"/>
  <c r="G332" i="8"/>
  <c r="H332" i="8" s="1"/>
  <c r="D332" i="8"/>
  <c r="X331" i="8"/>
  <c r="T331" i="8"/>
  <c r="U331" i="8" s="1"/>
  <c r="Y331" i="8" s="1"/>
  <c r="Q331" i="8"/>
  <c r="K331" i="8"/>
  <c r="G331" i="8"/>
  <c r="H331" i="8" s="1"/>
  <c r="L331" i="8" s="1"/>
  <c r="D331" i="8"/>
  <c r="X330" i="8"/>
  <c r="T330" i="8"/>
  <c r="U330" i="8" s="1"/>
  <c r="Y330" i="8" s="1"/>
  <c r="Q330" i="8"/>
  <c r="K330" i="8"/>
  <c r="H330" i="8"/>
  <c r="G330" i="8"/>
  <c r="D330" i="8"/>
  <c r="X329" i="8"/>
  <c r="U329" i="8"/>
  <c r="T329" i="8"/>
  <c r="Q329" i="8"/>
  <c r="K329" i="8"/>
  <c r="H329" i="8"/>
  <c r="G329" i="8"/>
  <c r="D329" i="8"/>
  <c r="X328" i="8"/>
  <c r="U328" i="8"/>
  <c r="T328" i="8"/>
  <c r="Q328" i="8"/>
  <c r="L328" i="8"/>
  <c r="K328" i="8"/>
  <c r="G328" i="8"/>
  <c r="H328" i="8" s="1"/>
  <c r="D328" i="8"/>
  <c r="Y327" i="8"/>
  <c r="X327" i="8"/>
  <c r="T327" i="8"/>
  <c r="U327" i="8" s="1"/>
  <c r="Q327" i="8"/>
  <c r="K327" i="8"/>
  <c r="G327" i="8"/>
  <c r="H327" i="8" s="1"/>
  <c r="L327" i="8" s="1"/>
  <c r="D327" i="8"/>
  <c r="X326" i="8"/>
  <c r="T326" i="8"/>
  <c r="U326" i="8" s="1"/>
  <c r="Y326" i="8" s="1"/>
  <c r="Q326" i="8"/>
  <c r="K326" i="8"/>
  <c r="G326" i="8"/>
  <c r="H326" i="8" s="1"/>
  <c r="D326" i="8"/>
  <c r="X325" i="8"/>
  <c r="U325" i="8"/>
  <c r="T325" i="8"/>
  <c r="Q325" i="8"/>
  <c r="K325" i="8"/>
  <c r="H325" i="8"/>
  <c r="L325" i="8" s="1"/>
  <c r="G325" i="8"/>
  <c r="D325" i="8"/>
  <c r="X324" i="8"/>
  <c r="U324" i="8"/>
  <c r="Y324" i="8" s="1"/>
  <c r="T324" i="8"/>
  <c r="Q324" i="8"/>
  <c r="K324" i="8"/>
  <c r="L324" i="8" s="1"/>
  <c r="G324" i="8"/>
  <c r="H324" i="8" s="1"/>
  <c r="D324" i="8"/>
  <c r="X323" i="8"/>
  <c r="T323" i="8"/>
  <c r="U323" i="8" s="1"/>
  <c r="Y323" i="8" s="1"/>
  <c r="Q323" i="8"/>
  <c r="K323" i="8"/>
  <c r="G323" i="8"/>
  <c r="H323" i="8" s="1"/>
  <c r="L323" i="8" s="1"/>
  <c r="D323" i="8"/>
  <c r="X322" i="8"/>
  <c r="T322" i="8"/>
  <c r="U322" i="8" s="1"/>
  <c r="Y322" i="8" s="1"/>
  <c r="Q322" i="8"/>
  <c r="K322" i="8"/>
  <c r="H322" i="8"/>
  <c r="G322" i="8"/>
  <c r="D322" i="8"/>
  <c r="X321" i="8"/>
  <c r="U321" i="8"/>
  <c r="T321" i="8"/>
  <c r="Q321" i="8"/>
  <c r="K321" i="8"/>
  <c r="H321" i="8"/>
  <c r="G321" i="8"/>
  <c r="D321" i="8"/>
  <c r="X320" i="8"/>
  <c r="U320" i="8"/>
  <c r="T320" i="8"/>
  <c r="Q320" i="8"/>
  <c r="L320" i="8"/>
  <c r="K320" i="8"/>
  <c r="G320" i="8"/>
  <c r="H320" i="8" s="1"/>
  <c r="D320" i="8"/>
  <c r="Y319" i="8"/>
  <c r="X319" i="8"/>
  <c r="T319" i="8"/>
  <c r="U319" i="8" s="1"/>
  <c r="Q319" i="8"/>
  <c r="K319" i="8"/>
  <c r="G319" i="8"/>
  <c r="H319" i="8" s="1"/>
  <c r="L319" i="8" s="1"/>
  <c r="D319" i="8"/>
  <c r="X318" i="8"/>
  <c r="T318" i="8"/>
  <c r="U318" i="8" s="1"/>
  <c r="Y318" i="8" s="1"/>
  <c r="Q318" i="8"/>
  <c r="K318" i="8"/>
  <c r="G318" i="8"/>
  <c r="H318" i="8" s="1"/>
  <c r="D318" i="8"/>
  <c r="X317" i="8"/>
  <c r="U317" i="8"/>
  <c r="T317" i="8"/>
  <c r="Q317" i="8"/>
  <c r="K317" i="8"/>
  <c r="H317" i="8"/>
  <c r="L317" i="8" s="1"/>
  <c r="G317" i="8"/>
  <c r="D317" i="8"/>
  <c r="X316" i="8"/>
  <c r="U316" i="8"/>
  <c r="Y316" i="8" s="1"/>
  <c r="T316" i="8"/>
  <c r="Q316" i="8"/>
  <c r="K316" i="8"/>
  <c r="L316" i="8" s="1"/>
  <c r="G316" i="8"/>
  <c r="H316" i="8" s="1"/>
  <c r="D316" i="8"/>
  <c r="X315" i="8"/>
  <c r="T315" i="8"/>
  <c r="U315" i="8" s="1"/>
  <c r="Y315" i="8" s="1"/>
  <c r="Q315" i="8"/>
  <c r="K315" i="8"/>
  <c r="G315" i="8"/>
  <c r="H315" i="8" s="1"/>
  <c r="L315" i="8" s="1"/>
  <c r="D315" i="8"/>
  <c r="X314" i="8"/>
  <c r="T314" i="8"/>
  <c r="U314" i="8" s="1"/>
  <c r="Y314" i="8" s="1"/>
  <c r="Q314" i="8"/>
  <c r="K314" i="8"/>
  <c r="H314" i="8"/>
  <c r="G314" i="8"/>
  <c r="D314" i="8"/>
  <c r="X313" i="8"/>
  <c r="U313" i="8"/>
  <c r="T313" i="8"/>
  <c r="Q313" i="8"/>
  <c r="K313" i="8"/>
  <c r="H313" i="8"/>
  <c r="G313" i="8"/>
  <c r="D313" i="8"/>
  <c r="X312" i="8"/>
  <c r="U312" i="8"/>
  <c r="T312" i="8"/>
  <c r="Q312" i="8"/>
  <c r="L312" i="8"/>
  <c r="K312" i="8"/>
  <c r="G312" i="8"/>
  <c r="H312" i="8" s="1"/>
  <c r="D312" i="8"/>
  <c r="Y311" i="8"/>
  <c r="X311" i="8"/>
  <c r="T311" i="8"/>
  <c r="U311" i="8" s="1"/>
  <c r="Q311" i="8"/>
  <c r="K311" i="8"/>
  <c r="G311" i="8"/>
  <c r="H311" i="8" s="1"/>
  <c r="L311" i="8" s="1"/>
  <c r="D311" i="8"/>
  <c r="X310" i="8"/>
  <c r="T310" i="8"/>
  <c r="U310" i="8" s="1"/>
  <c r="Y310" i="8" s="1"/>
  <c r="Q310" i="8"/>
  <c r="K310" i="8"/>
  <c r="G310" i="8"/>
  <c r="H310" i="8" s="1"/>
  <c r="D310" i="8"/>
  <c r="X309" i="8"/>
  <c r="U309" i="8"/>
  <c r="T309" i="8"/>
  <c r="Q309" i="8"/>
  <c r="K309" i="8"/>
  <c r="H309" i="8"/>
  <c r="L309" i="8" s="1"/>
  <c r="G309" i="8"/>
  <c r="D309" i="8"/>
  <c r="X308" i="8"/>
  <c r="U308" i="8"/>
  <c r="Y308" i="8" s="1"/>
  <c r="T308" i="8"/>
  <c r="Q308" i="8"/>
  <c r="K308" i="8"/>
  <c r="L308" i="8" s="1"/>
  <c r="G308" i="8"/>
  <c r="H308" i="8" s="1"/>
  <c r="D308" i="8"/>
  <c r="X307" i="8"/>
  <c r="T307" i="8"/>
  <c r="U307" i="8" s="1"/>
  <c r="Y307" i="8" s="1"/>
  <c r="Q307" i="8"/>
  <c r="K307" i="8"/>
  <c r="G307" i="8"/>
  <c r="H307" i="8" s="1"/>
  <c r="L307" i="8" s="1"/>
  <c r="D307" i="8"/>
  <c r="X306" i="8"/>
  <c r="T306" i="8"/>
  <c r="U306" i="8" s="1"/>
  <c r="Y306" i="8" s="1"/>
  <c r="Q306" i="8"/>
  <c r="K306" i="8"/>
  <c r="H306" i="8"/>
  <c r="G306" i="8"/>
  <c r="D306" i="8"/>
  <c r="X305" i="8"/>
  <c r="U305" i="8"/>
  <c r="T305" i="8"/>
  <c r="Q305" i="8"/>
  <c r="K305" i="8"/>
  <c r="H305" i="8"/>
  <c r="G305" i="8"/>
  <c r="D305" i="8"/>
  <c r="X304" i="8"/>
  <c r="U304" i="8"/>
  <c r="T304" i="8"/>
  <c r="Q304" i="8"/>
  <c r="L304" i="8"/>
  <c r="K304" i="8"/>
  <c r="G304" i="8"/>
  <c r="H304" i="8" s="1"/>
  <c r="D304" i="8"/>
  <c r="Y303" i="8"/>
  <c r="X303" i="8"/>
  <c r="T303" i="8"/>
  <c r="U303" i="8" s="1"/>
  <c r="Q303" i="8"/>
  <c r="K303" i="8"/>
  <c r="G303" i="8"/>
  <c r="H303" i="8" s="1"/>
  <c r="L303" i="8" s="1"/>
  <c r="D303" i="8"/>
  <c r="X302" i="8"/>
  <c r="T302" i="8"/>
  <c r="U302" i="8" s="1"/>
  <c r="Y302" i="8" s="1"/>
  <c r="Q302" i="8"/>
  <c r="K302" i="8"/>
  <c r="G302" i="8"/>
  <c r="H302" i="8" s="1"/>
  <c r="D302" i="8"/>
  <c r="X301" i="8"/>
  <c r="U301" i="8"/>
  <c r="T301" i="8"/>
  <c r="Q301" i="8"/>
  <c r="K301" i="8"/>
  <c r="H301" i="8"/>
  <c r="L301" i="8" s="1"/>
  <c r="G301" i="8"/>
  <c r="D301" i="8"/>
  <c r="X300" i="8"/>
  <c r="U300" i="8"/>
  <c r="Y300" i="8" s="1"/>
  <c r="T300" i="8"/>
  <c r="Q300" i="8"/>
  <c r="K300" i="8"/>
  <c r="L300" i="8" s="1"/>
  <c r="G300" i="8"/>
  <c r="H300" i="8" s="1"/>
  <c r="D300" i="8"/>
  <c r="X299" i="8"/>
  <c r="T299" i="8"/>
  <c r="U299" i="8" s="1"/>
  <c r="Y299" i="8" s="1"/>
  <c r="Q299" i="8"/>
  <c r="K299" i="8"/>
  <c r="G299" i="8"/>
  <c r="H299" i="8" s="1"/>
  <c r="L299" i="8" s="1"/>
  <c r="D299" i="8"/>
  <c r="X298" i="8"/>
  <c r="T298" i="8"/>
  <c r="U298" i="8" s="1"/>
  <c r="Y298" i="8" s="1"/>
  <c r="Q298" i="8"/>
  <c r="K298" i="8"/>
  <c r="H298" i="8"/>
  <c r="G298" i="8"/>
  <c r="D298" i="8"/>
  <c r="X297" i="8"/>
  <c r="U297" i="8"/>
  <c r="T297" i="8"/>
  <c r="Q297" i="8"/>
  <c r="K297" i="8"/>
  <c r="H297" i="8"/>
  <c r="G297" i="8"/>
  <c r="D297" i="8"/>
  <c r="X296" i="8"/>
  <c r="U296" i="8"/>
  <c r="T296" i="8"/>
  <c r="Q296" i="8"/>
  <c r="L296" i="8"/>
  <c r="K296" i="8"/>
  <c r="G296" i="8"/>
  <c r="H296" i="8" s="1"/>
  <c r="D296" i="8"/>
  <c r="Y295" i="8"/>
  <c r="X295" i="8"/>
  <c r="T295" i="8"/>
  <c r="U295" i="8" s="1"/>
  <c r="Q295" i="8"/>
  <c r="K295" i="8"/>
  <c r="G295" i="8"/>
  <c r="H295" i="8" s="1"/>
  <c r="L295" i="8" s="1"/>
  <c r="D295" i="8"/>
  <c r="X294" i="8"/>
  <c r="T294" i="8"/>
  <c r="U294" i="8" s="1"/>
  <c r="Y294" i="8" s="1"/>
  <c r="Q294" i="8"/>
  <c r="K294" i="8"/>
  <c r="G294" i="8"/>
  <c r="H294" i="8" s="1"/>
  <c r="D294" i="8"/>
  <c r="X293" i="8"/>
  <c r="U293" i="8"/>
  <c r="T293" i="8"/>
  <c r="Q293" i="8"/>
  <c r="K293" i="8"/>
  <c r="H293" i="8"/>
  <c r="L293" i="8" s="1"/>
  <c r="G293" i="8"/>
  <c r="D293" i="8"/>
  <c r="X292" i="8"/>
  <c r="U292" i="8"/>
  <c r="Y292" i="8" s="1"/>
  <c r="T292" i="8"/>
  <c r="Q292" i="8"/>
  <c r="K292" i="8"/>
  <c r="L292" i="8" s="1"/>
  <c r="G292" i="8"/>
  <c r="H292" i="8" s="1"/>
  <c r="D292" i="8"/>
  <c r="X291" i="8"/>
  <c r="T291" i="8"/>
  <c r="U291" i="8" s="1"/>
  <c r="Y291" i="8" s="1"/>
  <c r="Q291" i="8"/>
  <c r="K291" i="8"/>
  <c r="G291" i="8"/>
  <c r="H291" i="8" s="1"/>
  <c r="L291" i="8" s="1"/>
  <c r="D291" i="8"/>
  <c r="X290" i="8"/>
  <c r="T290" i="8"/>
  <c r="U290" i="8" s="1"/>
  <c r="Y290" i="8" s="1"/>
  <c r="Q290" i="8"/>
  <c r="K290" i="8"/>
  <c r="H290" i="8"/>
  <c r="G290" i="8"/>
  <c r="D290" i="8"/>
  <c r="X289" i="8"/>
  <c r="U289" i="8"/>
  <c r="T289" i="8"/>
  <c r="Q289" i="8"/>
  <c r="K289" i="8"/>
  <c r="H289" i="8"/>
  <c r="G289" i="8"/>
  <c r="D289" i="8"/>
  <c r="X288" i="8"/>
  <c r="U288" i="8"/>
  <c r="T288" i="8"/>
  <c r="Q288" i="8"/>
  <c r="L288" i="8"/>
  <c r="K288" i="8"/>
  <c r="G288" i="8"/>
  <c r="H288" i="8" s="1"/>
  <c r="D288" i="8"/>
  <c r="Y287" i="8"/>
  <c r="X287" i="8"/>
  <c r="T287" i="8"/>
  <c r="U287" i="8" s="1"/>
  <c r="Q287" i="8"/>
  <c r="K287" i="8"/>
  <c r="G287" i="8"/>
  <c r="H287" i="8" s="1"/>
  <c r="L287" i="8" s="1"/>
  <c r="D287" i="8"/>
  <c r="X286" i="8"/>
  <c r="T286" i="8"/>
  <c r="U286" i="8" s="1"/>
  <c r="Y286" i="8" s="1"/>
  <c r="Q286" i="8"/>
  <c r="K286" i="8"/>
  <c r="G286" i="8"/>
  <c r="H286" i="8" s="1"/>
  <c r="D286" i="8"/>
  <c r="X285" i="8"/>
  <c r="U285" i="8"/>
  <c r="T285" i="8"/>
  <c r="Q285" i="8"/>
  <c r="K285" i="8"/>
  <c r="H285" i="8"/>
  <c r="L285" i="8" s="1"/>
  <c r="G285" i="8"/>
  <c r="D285" i="8"/>
  <c r="X284" i="8"/>
  <c r="U284" i="8"/>
  <c r="Y284" i="8" s="1"/>
  <c r="T284" i="8"/>
  <c r="Q284" i="8"/>
  <c r="K284" i="8"/>
  <c r="L284" i="8" s="1"/>
  <c r="G284" i="8"/>
  <c r="H284" i="8" s="1"/>
  <c r="D284" i="8"/>
  <c r="X283" i="8"/>
  <c r="T283" i="8"/>
  <c r="U283" i="8" s="1"/>
  <c r="Y283" i="8" s="1"/>
  <c r="Q283" i="8"/>
  <c r="K283" i="8"/>
  <c r="G283" i="8"/>
  <c r="H283" i="8" s="1"/>
  <c r="L283" i="8" s="1"/>
  <c r="D283" i="8"/>
  <c r="X282" i="8"/>
  <c r="T282" i="8"/>
  <c r="U282" i="8" s="1"/>
  <c r="Y282" i="8" s="1"/>
  <c r="Q282" i="8"/>
  <c r="K282" i="8"/>
  <c r="H282" i="8"/>
  <c r="G282" i="8"/>
  <c r="D282" i="8"/>
  <c r="X281" i="8"/>
  <c r="U281" i="8"/>
  <c r="T281" i="8"/>
  <c r="Q281" i="8"/>
  <c r="K281" i="8"/>
  <c r="H281" i="8"/>
  <c r="G281" i="8"/>
  <c r="D281" i="8"/>
  <c r="X280" i="8"/>
  <c r="U280" i="8"/>
  <c r="T280" i="8"/>
  <c r="Q280" i="8"/>
  <c r="L280" i="8"/>
  <c r="K280" i="8"/>
  <c r="G280" i="8"/>
  <c r="H280" i="8" s="1"/>
  <c r="D280" i="8"/>
  <c r="Y279" i="8"/>
  <c r="X279" i="8"/>
  <c r="T279" i="8"/>
  <c r="U279" i="8" s="1"/>
  <c r="Q279" i="8"/>
  <c r="K279" i="8"/>
  <c r="G279" i="8"/>
  <c r="H279" i="8" s="1"/>
  <c r="L279" i="8" s="1"/>
  <c r="D279" i="8"/>
  <c r="X278" i="8"/>
  <c r="T278" i="8"/>
  <c r="U278" i="8" s="1"/>
  <c r="Y278" i="8" s="1"/>
  <c r="Q278" i="8"/>
  <c r="K278" i="8"/>
  <c r="G278" i="8"/>
  <c r="H278" i="8" s="1"/>
  <c r="D278" i="8"/>
  <c r="X277" i="8"/>
  <c r="Y277" i="8" s="1"/>
  <c r="U277" i="8"/>
  <c r="T277" i="8"/>
  <c r="Q277" i="8"/>
  <c r="K277" i="8"/>
  <c r="H277" i="8"/>
  <c r="L277" i="8" s="1"/>
  <c r="G277" i="8"/>
  <c r="D277" i="8"/>
  <c r="X276" i="8"/>
  <c r="U276" i="8"/>
  <c r="Y276" i="8" s="1"/>
  <c r="T276" i="8"/>
  <c r="Q276" i="8"/>
  <c r="K276" i="8"/>
  <c r="G276" i="8"/>
  <c r="H276" i="8" s="1"/>
  <c r="D276" i="8"/>
  <c r="X275" i="8"/>
  <c r="U275" i="8"/>
  <c r="Y275" i="8" s="1"/>
  <c r="T275" i="8"/>
  <c r="Q275" i="8"/>
  <c r="K275" i="8"/>
  <c r="H275" i="8"/>
  <c r="L275" i="8" s="1"/>
  <c r="G275" i="8"/>
  <c r="D275" i="8"/>
  <c r="X274" i="8"/>
  <c r="U274" i="8"/>
  <c r="Y274" i="8" s="1"/>
  <c r="T274" i="8"/>
  <c r="Q274" i="8"/>
  <c r="K274" i="8"/>
  <c r="H274" i="8"/>
  <c r="G274" i="8"/>
  <c r="D274" i="8"/>
  <c r="Y273" i="8"/>
  <c r="X273" i="8"/>
  <c r="U273" i="8"/>
  <c r="T273" i="8"/>
  <c r="Q273" i="8"/>
  <c r="K273" i="8"/>
  <c r="H273" i="8"/>
  <c r="G273" i="8"/>
  <c r="D273" i="8"/>
  <c r="X272" i="8"/>
  <c r="U272" i="8"/>
  <c r="T272" i="8"/>
  <c r="Q272" i="8"/>
  <c r="L272" i="8"/>
  <c r="K272" i="8"/>
  <c r="G272" i="8"/>
  <c r="H272" i="8" s="1"/>
  <c r="D272" i="8"/>
  <c r="X271" i="8"/>
  <c r="T271" i="8"/>
  <c r="U271" i="8" s="1"/>
  <c r="Y271" i="8" s="1"/>
  <c r="Q271" i="8"/>
  <c r="K271" i="8"/>
  <c r="G271" i="8"/>
  <c r="H271" i="8" s="1"/>
  <c r="L271" i="8" s="1"/>
  <c r="D271" i="8"/>
  <c r="X270" i="8"/>
  <c r="T270" i="8"/>
  <c r="U270" i="8" s="1"/>
  <c r="Y270" i="8" s="1"/>
  <c r="Q270" i="8"/>
  <c r="K270" i="8"/>
  <c r="G270" i="8"/>
  <c r="H270" i="8" s="1"/>
  <c r="D270" i="8"/>
  <c r="X269" i="8"/>
  <c r="Y269" i="8" s="1"/>
  <c r="U269" i="8"/>
  <c r="T269" i="8"/>
  <c r="Q269" i="8"/>
  <c r="K269" i="8"/>
  <c r="H269" i="8"/>
  <c r="L269" i="8" s="1"/>
  <c r="G269" i="8"/>
  <c r="D269" i="8"/>
  <c r="X268" i="8"/>
  <c r="U268" i="8"/>
  <c r="Y268" i="8" s="1"/>
  <c r="T268" i="8"/>
  <c r="Q268" i="8"/>
  <c r="K268" i="8"/>
  <c r="G268" i="8"/>
  <c r="H268" i="8" s="1"/>
  <c r="D268" i="8"/>
  <c r="X267" i="8"/>
  <c r="U267" i="8"/>
  <c r="Y267" i="8" s="1"/>
  <c r="T267" i="8"/>
  <c r="Q267" i="8"/>
  <c r="K267" i="8"/>
  <c r="H267" i="8"/>
  <c r="L267" i="8" s="1"/>
  <c r="G267" i="8"/>
  <c r="D267" i="8"/>
  <c r="X266" i="8"/>
  <c r="U266" i="8"/>
  <c r="Y266" i="8" s="1"/>
  <c r="T266" i="8"/>
  <c r="Q266" i="8"/>
  <c r="K266" i="8"/>
  <c r="H266" i="8"/>
  <c r="G266" i="8"/>
  <c r="D266" i="8"/>
  <c r="Y265" i="8"/>
  <c r="X265" i="8"/>
  <c r="U265" i="8"/>
  <c r="T265" i="8"/>
  <c r="Q265" i="8"/>
  <c r="K265" i="8"/>
  <c r="H265" i="8"/>
  <c r="G265" i="8"/>
  <c r="D265" i="8"/>
  <c r="X264" i="8"/>
  <c r="U264" i="8"/>
  <c r="T264" i="8"/>
  <c r="Q264" i="8"/>
  <c r="L264" i="8"/>
  <c r="K264" i="8"/>
  <c r="G264" i="8"/>
  <c r="H264" i="8" s="1"/>
  <c r="D264" i="8"/>
  <c r="X263" i="8"/>
  <c r="T263" i="8"/>
  <c r="U263" i="8" s="1"/>
  <c r="Y263" i="8" s="1"/>
  <c r="Q263" i="8"/>
  <c r="K263" i="8"/>
  <c r="G263" i="8"/>
  <c r="H263" i="8" s="1"/>
  <c r="L263" i="8" s="1"/>
  <c r="D263" i="8"/>
  <c r="X262" i="8"/>
  <c r="T262" i="8"/>
  <c r="U262" i="8" s="1"/>
  <c r="Y262" i="8" s="1"/>
  <c r="Q262" i="8"/>
  <c r="K262" i="8"/>
  <c r="G262" i="8"/>
  <c r="H262" i="8" s="1"/>
  <c r="D262" i="8"/>
  <c r="X261" i="8"/>
  <c r="Y261" i="8" s="1"/>
  <c r="U261" i="8"/>
  <c r="T261" i="8"/>
  <c r="Q261" i="8"/>
  <c r="K261" i="8"/>
  <c r="H261" i="8"/>
  <c r="L261" i="8" s="1"/>
  <c r="G261" i="8"/>
  <c r="D261" i="8"/>
  <c r="X260" i="8"/>
  <c r="U260" i="8"/>
  <c r="Y260" i="8" s="1"/>
  <c r="T260" i="8"/>
  <c r="Q260" i="8"/>
  <c r="K260" i="8"/>
  <c r="G260" i="8"/>
  <c r="H260" i="8" s="1"/>
  <c r="D260" i="8"/>
  <c r="X259" i="8"/>
  <c r="U259" i="8"/>
  <c r="Y259" i="8" s="1"/>
  <c r="T259" i="8"/>
  <c r="Q259" i="8"/>
  <c r="K259" i="8"/>
  <c r="H259" i="8"/>
  <c r="L259" i="8" s="1"/>
  <c r="G259" i="8"/>
  <c r="D259" i="8"/>
  <c r="X258" i="8"/>
  <c r="U258" i="8"/>
  <c r="Y258" i="8" s="1"/>
  <c r="T258" i="8"/>
  <c r="Q258" i="8"/>
  <c r="K258" i="8"/>
  <c r="H258" i="8"/>
  <c r="G258" i="8"/>
  <c r="D258" i="8"/>
  <c r="Y257" i="8"/>
  <c r="X257" i="8"/>
  <c r="U257" i="8"/>
  <c r="T257" i="8"/>
  <c r="Q257" i="8"/>
  <c r="K257" i="8"/>
  <c r="H257" i="8"/>
  <c r="G257" i="8"/>
  <c r="D257" i="8"/>
  <c r="X256" i="8"/>
  <c r="U256" i="8"/>
  <c r="T256" i="8"/>
  <c r="Q256" i="8"/>
  <c r="L256" i="8"/>
  <c r="K256" i="8"/>
  <c r="G256" i="8"/>
  <c r="H256" i="8" s="1"/>
  <c r="D256" i="8"/>
  <c r="X255" i="8"/>
  <c r="T255" i="8"/>
  <c r="U255" i="8" s="1"/>
  <c r="Y255" i="8" s="1"/>
  <c r="Q255" i="8"/>
  <c r="K255" i="8"/>
  <c r="G255" i="8"/>
  <c r="H255" i="8" s="1"/>
  <c r="L255" i="8" s="1"/>
  <c r="D255" i="8"/>
  <c r="X254" i="8"/>
  <c r="T254" i="8"/>
  <c r="U254" i="8" s="1"/>
  <c r="Y254" i="8" s="1"/>
  <c r="Q254" i="8"/>
  <c r="K254" i="8"/>
  <c r="G254" i="8"/>
  <c r="H254" i="8" s="1"/>
  <c r="D254" i="8"/>
  <c r="X253" i="8"/>
  <c r="Y253" i="8" s="1"/>
  <c r="U253" i="8"/>
  <c r="T253" i="8"/>
  <c r="Q253" i="8"/>
  <c r="K253" i="8"/>
  <c r="H253" i="8"/>
  <c r="L253" i="8" s="1"/>
  <c r="G253" i="8"/>
  <c r="D253" i="8"/>
  <c r="X252" i="8"/>
  <c r="U252" i="8"/>
  <c r="Y252" i="8" s="1"/>
  <c r="T252" i="8"/>
  <c r="Q252" i="8"/>
  <c r="K252" i="8"/>
  <c r="G252" i="8"/>
  <c r="H252" i="8" s="1"/>
  <c r="D252" i="8"/>
  <c r="X251" i="8"/>
  <c r="U251" i="8"/>
  <c r="Y251" i="8" s="1"/>
  <c r="T251" i="8"/>
  <c r="Q251" i="8"/>
  <c r="K251" i="8"/>
  <c r="H251" i="8"/>
  <c r="L251" i="8" s="1"/>
  <c r="G251" i="8"/>
  <c r="D251" i="8"/>
  <c r="X250" i="8"/>
  <c r="U250" i="8"/>
  <c r="Y250" i="8" s="1"/>
  <c r="T250" i="8"/>
  <c r="Q250" i="8"/>
  <c r="K250" i="8"/>
  <c r="H250" i="8"/>
  <c r="G250" i="8"/>
  <c r="D250" i="8"/>
  <c r="Y249" i="8"/>
  <c r="X249" i="8"/>
  <c r="U249" i="8"/>
  <c r="T249" i="8"/>
  <c r="Q249" i="8"/>
  <c r="K249" i="8"/>
  <c r="H249" i="8"/>
  <c r="G249" i="8"/>
  <c r="D249" i="8"/>
  <c r="X248" i="8"/>
  <c r="U248" i="8"/>
  <c r="T248" i="8"/>
  <c r="Q248" i="8"/>
  <c r="L248" i="8"/>
  <c r="K248" i="8"/>
  <c r="G248" i="8"/>
  <c r="H248" i="8" s="1"/>
  <c r="D248" i="8"/>
  <c r="X247" i="8"/>
  <c r="T247" i="8"/>
  <c r="U247" i="8" s="1"/>
  <c r="Y247" i="8" s="1"/>
  <c r="Q247" i="8"/>
  <c r="K247" i="8"/>
  <c r="G247" i="8"/>
  <c r="H247" i="8" s="1"/>
  <c r="L247" i="8" s="1"/>
  <c r="D247" i="8"/>
  <c r="X246" i="8"/>
  <c r="T246" i="8"/>
  <c r="U246" i="8" s="1"/>
  <c r="Y246" i="8" s="1"/>
  <c r="Q246" i="8"/>
  <c r="K246" i="8"/>
  <c r="G246" i="8"/>
  <c r="H246" i="8" s="1"/>
  <c r="D246" i="8"/>
  <c r="X245" i="8"/>
  <c r="Y245" i="8" s="1"/>
  <c r="U245" i="8"/>
  <c r="T245" i="8"/>
  <c r="Q245" i="8"/>
  <c r="K245" i="8"/>
  <c r="H245" i="8"/>
  <c r="L245" i="8" s="1"/>
  <c r="G245" i="8"/>
  <c r="D245" i="8"/>
  <c r="X244" i="8"/>
  <c r="U244" i="8"/>
  <c r="Y244" i="8" s="1"/>
  <c r="T244" i="8"/>
  <c r="Q244" i="8"/>
  <c r="K244" i="8"/>
  <c r="G244" i="8"/>
  <c r="H244" i="8" s="1"/>
  <c r="D244" i="8"/>
  <c r="X243" i="8"/>
  <c r="U243" i="8"/>
  <c r="Y243" i="8" s="1"/>
  <c r="T243" i="8"/>
  <c r="Q243" i="8"/>
  <c r="K243" i="8"/>
  <c r="H243" i="8"/>
  <c r="L243" i="8" s="1"/>
  <c r="G243" i="8"/>
  <c r="D243" i="8"/>
  <c r="X242" i="8"/>
  <c r="U242" i="8"/>
  <c r="Y242" i="8" s="1"/>
  <c r="T242" i="8"/>
  <c r="Q242" i="8"/>
  <c r="K242" i="8"/>
  <c r="H242" i="8"/>
  <c r="G242" i="8"/>
  <c r="D242" i="8"/>
  <c r="Y241" i="8"/>
  <c r="X241" i="8"/>
  <c r="U241" i="8"/>
  <c r="T241" i="8"/>
  <c r="Q241" i="8"/>
  <c r="K241" i="8"/>
  <c r="H241" i="8"/>
  <c r="G241" i="8"/>
  <c r="D241" i="8"/>
  <c r="X240" i="8"/>
  <c r="U240" i="8"/>
  <c r="T240" i="8"/>
  <c r="Q240" i="8"/>
  <c r="L240" i="8"/>
  <c r="K240" i="8"/>
  <c r="G240" i="8"/>
  <c r="H240" i="8" s="1"/>
  <c r="D240" i="8"/>
  <c r="X239" i="8"/>
  <c r="T239" i="8"/>
  <c r="U239" i="8" s="1"/>
  <c r="Y239" i="8" s="1"/>
  <c r="Q239" i="8"/>
  <c r="K239" i="8"/>
  <c r="G239" i="8"/>
  <c r="H239" i="8" s="1"/>
  <c r="L239" i="8" s="1"/>
  <c r="D239" i="8"/>
  <c r="X238" i="8"/>
  <c r="T238" i="8"/>
  <c r="U238" i="8" s="1"/>
  <c r="Y238" i="8" s="1"/>
  <c r="Q238" i="8"/>
  <c r="K238" i="8"/>
  <c r="G238" i="8"/>
  <c r="H238" i="8" s="1"/>
  <c r="D238" i="8"/>
  <c r="X237" i="8"/>
  <c r="Y237" i="8" s="1"/>
  <c r="U237" i="8"/>
  <c r="T237" i="8"/>
  <c r="Q237" i="8"/>
  <c r="K237" i="8"/>
  <c r="H237" i="8"/>
  <c r="L237" i="8" s="1"/>
  <c r="G237" i="8"/>
  <c r="D237" i="8"/>
  <c r="X236" i="8"/>
  <c r="U236" i="8"/>
  <c r="Y236" i="8" s="1"/>
  <c r="T236" i="8"/>
  <c r="Q236" i="8"/>
  <c r="K236" i="8"/>
  <c r="G236" i="8"/>
  <c r="H236" i="8" s="1"/>
  <c r="D236" i="8"/>
  <c r="X235" i="8"/>
  <c r="U235" i="8"/>
  <c r="Y235" i="8" s="1"/>
  <c r="T235" i="8"/>
  <c r="Q235" i="8"/>
  <c r="K235" i="8"/>
  <c r="H235" i="8"/>
  <c r="L235" i="8" s="1"/>
  <c r="G235" i="8"/>
  <c r="D235" i="8"/>
  <c r="X234" i="8"/>
  <c r="U234" i="8"/>
  <c r="Y234" i="8" s="1"/>
  <c r="T234" i="8"/>
  <c r="Q234" i="8"/>
  <c r="K234" i="8"/>
  <c r="H234" i="8"/>
  <c r="G234" i="8"/>
  <c r="D234" i="8"/>
  <c r="Y233" i="8"/>
  <c r="X233" i="8"/>
  <c r="U233" i="8"/>
  <c r="T233" i="8"/>
  <c r="Q233" i="8"/>
  <c r="K233" i="8"/>
  <c r="H233" i="8"/>
  <c r="G233" i="8"/>
  <c r="D233" i="8"/>
  <c r="X232" i="8"/>
  <c r="U232" i="8"/>
  <c r="T232" i="8"/>
  <c r="Q232" i="8"/>
  <c r="L232" i="8"/>
  <c r="K232" i="8"/>
  <c r="G232" i="8"/>
  <c r="H232" i="8" s="1"/>
  <c r="D232" i="8"/>
  <c r="X231" i="8"/>
  <c r="T231" i="8"/>
  <c r="U231" i="8" s="1"/>
  <c r="Y231" i="8" s="1"/>
  <c r="Q231" i="8"/>
  <c r="K231" i="8"/>
  <c r="G231" i="8"/>
  <c r="H231" i="8" s="1"/>
  <c r="L231" i="8" s="1"/>
  <c r="D231" i="8"/>
  <c r="X230" i="8"/>
  <c r="T230" i="8"/>
  <c r="U230" i="8" s="1"/>
  <c r="Y230" i="8" s="1"/>
  <c r="Q230" i="8"/>
  <c r="K230" i="8"/>
  <c r="G230" i="8"/>
  <c r="H230" i="8" s="1"/>
  <c r="D230" i="8"/>
  <c r="X229" i="8"/>
  <c r="Y229" i="8" s="1"/>
  <c r="U229" i="8"/>
  <c r="T229" i="8"/>
  <c r="Q229" i="8"/>
  <c r="K229" i="8"/>
  <c r="H229" i="8"/>
  <c r="L229" i="8" s="1"/>
  <c r="G229" i="8"/>
  <c r="D229" i="8"/>
  <c r="X228" i="8"/>
  <c r="U228" i="8"/>
  <c r="Y228" i="8" s="1"/>
  <c r="T228" i="8"/>
  <c r="Q228" i="8"/>
  <c r="K228" i="8"/>
  <c r="G228" i="8"/>
  <c r="H228" i="8" s="1"/>
  <c r="D228" i="8"/>
  <c r="X227" i="8"/>
  <c r="U227" i="8"/>
  <c r="Y227" i="8" s="1"/>
  <c r="T227" i="8"/>
  <c r="Q227" i="8"/>
  <c r="K227" i="8"/>
  <c r="H227" i="8"/>
  <c r="L227" i="8" s="1"/>
  <c r="G227" i="8"/>
  <c r="D227" i="8"/>
  <c r="X226" i="8"/>
  <c r="U226" i="8"/>
  <c r="Y226" i="8" s="1"/>
  <c r="T226" i="8"/>
  <c r="Q226" i="8"/>
  <c r="K226" i="8"/>
  <c r="H226" i="8"/>
  <c r="G226" i="8"/>
  <c r="D226" i="8"/>
  <c r="Y225" i="8"/>
  <c r="X225" i="8"/>
  <c r="U225" i="8"/>
  <c r="T225" i="8"/>
  <c r="Q225" i="8"/>
  <c r="K225" i="8"/>
  <c r="H225" i="8"/>
  <c r="G225" i="8"/>
  <c r="D225" i="8"/>
  <c r="X224" i="8"/>
  <c r="U224" i="8"/>
  <c r="T224" i="8"/>
  <c r="Q224" i="8"/>
  <c r="L224" i="8"/>
  <c r="K224" i="8"/>
  <c r="G224" i="8"/>
  <c r="H224" i="8" s="1"/>
  <c r="D224" i="8"/>
  <c r="X223" i="8"/>
  <c r="T223" i="8"/>
  <c r="U223" i="8" s="1"/>
  <c r="Y223" i="8" s="1"/>
  <c r="Q223" i="8"/>
  <c r="K223" i="8"/>
  <c r="G223" i="8"/>
  <c r="H223" i="8" s="1"/>
  <c r="L223" i="8" s="1"/>
  <c r="D223" i="8"/>
  <c r="X222" i="8"/>
  <c r="T222" i="8"/>
  <c r="U222" i="8" s="1"/>
  <c r="Y222" i="8" s="1"/>
  <c r="Q222" i="8"/>
  <c r="K222" i="8"/>
  <c r="G222" i="8"/>
  <c r="H222" i="8" s="1"/>
  <c r="D222" i="8"/>
  <c r="X221" i="8"/>
  <c r="Y221" i="8" s="1"/>
  <c r="U221" i="8"/>
  <c r="T221" i="8"/>
  <c r="Q221" i="8"/>
  <c r="K221" i="8"/>
  <c r="H221" i="8"/>
  <c r="L221" i="8" s="1"/>
  <c r="G221" i="8"/>
  <c r="D221" i="8"/>
  <c r="X220" i="8"/>
  <c r="U220" i="8"/>
  <c r="Y220" i="8" s="1"/>
  <c r="T220" i="8"/>
  <c r="Q220" i="8"/>
  <c r="K220" i="8"/>
  <c r="G220" i="8"/>
  <c r="H220" i="8" s="1"/>
  <c r="D220" i="8"/>
  <c r="X219" i="8"/>
  <c r="U219" i="8"/>
  <c r="Y219" i="8" s="1"/>
  <c r="T219" i="8"/>
  <c r="Q219" i="8"/>
  <c r="K219" i="8"/>
  <c r="H219" i="8"/>
  <c r="L219" i="8" s="1"/>
  <c r="G219" i="8"/>
  <c r="D219" i="8"/>
  <c r="X218" i="8"/>
  <c r="U218" i="8"/>
  <c r="Y218" i="8" s="1"/>
  <c r="T218" i="8"/>
  <c r="Q218" i="8"/>
  <c r="K218" i="8"/>
  <c r="H218" i="8"/>
  <c r="G218" i="8"/>
  <c r="D218" i="8"/>
  <c r="Y217" i="8"/>
  <c r="X217" i="8"/>
  <c r="U217" i="8"/>
  <c r="T217" i="8"/>
  <c r="Q217" i="8"/>
  <c r="K217" i="8"/>
  <c r="H217" i="8"/>
  <c r="G217" i="8"/>
  <c r="D217" i="8"/>
  <c r="X216" i="8"/>
  <c r="U216" i="8"/>
  <c r="T216" i="8"/>
  <c r="Q216" i="8"/>
  <c r="L216" i="8"/>
  <c r="K216" i="8"/>
  <c r="G216" i="8"/>
  <c r="H216" i="8" s="1"/>
  <c r="D216" i="8"/>
  <c r="X215" i="8"/>
  <c r="T215" i="8"/>
  <c r="U215" i="8" s="1"/>
  <c r="Y215" i="8" s="1"/>
  <c r="Q215" i="8"/>
  <c r="K215" i="8"/>
  <c r="G215" i="8"/>
  <c r="H215" i="8" s="1"/>
  <c r="L215" i="8" s="1"/>
  <c r="D215" i="8"/>
  <c r="X214" i="8"/>
  <c r="T214" i="8"/>
  <c r="U214" i="8" s="1"/>
  <c r="Y214" i="8" s="1"/>
  <c r="Q214" i="8"/>
  <c r="K214" i="8"/>
  <c r="G214" i="8"/>
  <c r="H214" i="8" s="1"/>
  <c r="D214" i="8"/>
  <c r="X213" i="8"/>
  <c r="Y213" i="8" s="1"/>
  <c r="U213" i="8"/>
  <c r="T213" i="8"/>
  <c r="Q213" i="8"/>
  <c r="K213" i="8"/>
  <c r="H213" i="8"/>
  <c r="L213" i="8" s="1"/>
  <c r="G213" i="8"/>
  <c r="D213" i="8"/>
  <c r="X212" i="8"/>
  <c r="U212" i="8"/>
  <c r="Y212" i="8" s="1"/>
  <c r="T212" i="8"/>
  <c r="Q212" i="8"/>
  <c r="K212" i="8"/>
  <c r="G212" i="8"/>
  <c r="H212" i="8" s="1"/>
  <c r="D212" i="8"/>
  <c r="X211" i="8"/>
  <c r="U211" i="8"/>
  <c r="Y211" i="8" s="1"/>
  <c r="T211" i="8"/>
  <c r="Q211" i="8"/>
  <c r="K211" i="8"/>
  <c r="H211" i="8"/>
  <c r="L211" i="8" s="1"/>
  <c r="G211" i="8"/>
  <c r="D211" i="8"/>
  <c r="X210" i="8"/>
  <c r="U210" i="8"/>
  <c r="Y210" i="8" s="1"/>
  <c r="T210" i="8"/>
  <c r="Q210" i="8"/>
  <c r="K210" i="8"/>
  <c r="H210" i="8"/>
  <c r="G210" i="8"/>
  <c r="D210" i="8"/>
  <c r="Y209" i="8"/>
  <c r="X209" i="8"/>
  <c r="U209" i="8"/>
  <c r="T209" i="8"/>
  <c r="Q209" i="8"/>
  <c r="K209" i="8"/>
  <c r="H209" i="8"/>
  <c r="G209" i="8"/>
  <c r="D209" i="8"/>
  <c r="X208" i="8"/>
  <c r="U208" i="8"/>
  <c r="T208" i="8"/>
  <c r="Q208" i="8"/>
  <c r="L208" i="8"/>
  <c r="K208" i="8"/>
  <c r="G208" i="8"/>
  <c r="H208" i="8" s="1"/>
  <c r="D208" i="8"/>
  <c r="X207" i="8"/>
  <c r="T207" i="8"/>
  <c r="U207" i="8" s="1"/>
  <c r="Y207" i="8" s="1"/>
  <c r="Q207" i="8"/>
  <c r="K207" i="8"/>
  <c r="G207" i="8"/>
  <c r="H207" i="8" s="1"/>
  <c r="L207" i="8" s="1"/>
  <c r="D207" i="8"/>
  <c r="X206" i="8"/>
  <c r="T206" i="8"/>
  <c r="U206" i="8" s="1"/>
  <c r="Y206" i="8" s="1"/>
  <c r="Q206" i="8"/>
  <c r="K206" i="8"/>
  <c r="G206" i="8"/>
  <c r="H206" i="8" s="1"/>
  <c r="D206" i="8"/>
  <c r="X205" i="8"/>
  <c r="Y205" i="8" s="1"/>
  <c r="U205" i="8"/>
  <c r="T205" i="8"/>
  <c r="Q205" i="8"/>
  <c r="K205" i="8"/>
  <c r="H205" i="8"/>
  <c r="L205" i="8" s="1"/>
  <c r="G205" i="8"/>
  <c r="D205" i="8"/>
  <c r="X204" i="8"/>
  <c r="U204" i="8"/>
  <c r="Y204" i="8" s="1"/>
  <c r="T204" i="8"/>
  <c r="Q204" i="8"/>
  <c r="K204" i="8"/>
  <c r="G204" i="8"/>
  <c r="H204" i="8" s="1"/>
  <c r="D204" i="8"/>
  <c r="X203" i="8"/>
  <c r="U203" i="8"/>
  <c r="Y203" i="8" s="1"/>
  <c r="T203" i="8"/>
  <c r="Q203" i="8"/>
  <c r="K203" i="8"/>
  <c r="H203" i="8"/>
  <c r="L203" i="8" s="1"/>
  <c r="G203" i="8"/>
  <c r="D203" i="8"/>
  <c r="X202" i="8"/>
  <c r="U202" i="8"/>
  <c r="Y202" i="8" s="1"/>
  <c r="T202" i="8"/>
  <c r="Q202" i="8"/>
  <c r="K202" i="8"/>
  <c r="H202" i="8"/>
  <c r="G202" i="8"/>
  <c r="D202" i="8"/>
  <c r="Y201" i="8"/>
  <c r="X201" i="8"/>
  <c r="U201" i="8"/>
  <c r="T201" i="8"/>
  <c r="Q201" i="8"/>
  <c r="K201" i="8"/>
  <c r="H201" i="8"/>
  <c r="G201" i="8"/>
  <c r="D201" i="8"/>
  <c r="X200" i="8"/>
  <c r="U200" i="8"/>
  <c r="T200" i="8"/>
  <c r="Q200" i="8"/>
  <c r="L200" i="8"/>
  <c r="K200" i="8"/>
  <c r="G200" i="8"/>
  <c r="H200" i="8" s="1"/>
  <c r="D200" i="8"/>
  <c r="X199" i="8"/>
  <c r="T199" i="8"/>
  <c r="U199" i="8" s="1"/>
  <c r="Y199" i="8" s="1"/>
  <c r="Q199" i="8"/>
  <c r="K199" i="8"/>
  <c r="G199" i="8"/>
  <c r="H199" i="8" s="1"/>
  <c r="L199" i="8" s="1"/>
  <c r="D199" i="8"/>
  <c r="X198" i="8"/>
  <c r="T198" i="8"/>
  <c r="U198" i="8" s="1"/>
  <c r="Y198" i="8" s="1"/>
  <c r="Q198" i="8"/>
  <c r="K198" i="8"/>
  <c r="G198" i="8"/>
  <c r="H198" i="8" s="1"/>
  <c r="D198" i="8"/>
  <c r="X197" i="8"/>
  <c r="Y197" i="8" s="1"/>
  <c r="U197" i="8"/>
  <c r="T197" i="8"/>
  <c r="Q197" i="8"/>
  <c r="K197" i="8"/>
  <c r="H197" i="8"/>
  <c r="L197" i="8" s="1"/>
  <c r="G197" i="8"/>
  <c r="D197" i="8"/>
  <c r="X196" i="8"/>
  <c r="U196" i="8"/>
  <c r="Y196" i="8" s="1"/>
  <c r="T196" i="8"/>
  <c r="Q196" i="8"/>
  <c r="K196" i="8"/>
  <c r="G196" i="8"/>
  <c r="H196" i="8" s="1"/>
  <c r="D196" i="8"/>
  <c r="X195" i="8"/>
  <c r="U195" i="8"/>
  <c r="Y195" i="8" s="1"/>
  <c r="T195" i="8"/>
  <c r="Q195" i="8"/>
  <c r="K195" i="8"/>
  <c r="H195" i="8"/>
  <c r="L195" i="8" s="1"/>
  <c r="G195" i="8"/>
  <c r="D195" i="8"/>
  <c r="X194" i="8"/>
  <c r="U194" i="8"/>
  <c r="Y194" i="8" s="1"/>
  <c r="T194" i="8"/>
  <c r="Q194" i="8"/>
  <c r="K194" i="8"/>
  <c r="H194" i="8"/>
  <c r="G194" i="8"/>
  <c r="D194" i="8"/>
  <c r="Y193" i="8"/>
  <c r="X193" i="8"/>
  <c r="U193" i="8"/>
  <c r="T193" i="8"/>
  <c r="Q193" i="8"/>
  <c r="K193" i="8"/>
  <c r="H193" i="8"/>
  <c r="G193" i="8"/>
  <c r="D193" i="8"/>
  <c r="X192" i="8"/>
  <c r="U192" i="8"/>
  <c r="T192" i="8"/>
  <c r="Q192" i="8"/>
  <c r="L192" i="8"/>
  <c r="K192" i="8"/>
  <c r="G192" i="8"/>
  <c r="H192" i="8" s="1"/>
  <c r="D192" i="8"/>
  <c r="X191" i="8"/>
  <c r="T191" i="8"/>
  <c r="U191" i="8" s="1"/>
  <c r="Y191" i="8" s="1"/>
  <c r="Q191" i="8"/>
  <c r="K191" i="8"/>
  <c r="G191" i="8"/>
  <c r="H191" i="8" s="1"/>
  <c r="L191" i="8" s="1"/>
  <c r="D191" i="8"/>
  <c r="X190" i="8"/>
  <c r="T190" i="8"/>
  <c r="U190" i="8" s="1"/>
  <c r="Y190" i="8" s="1"/>
  <c r="Q190" i="8"/>
  <c r="K190" i="8"/>
  <c r="G190" i="8"/>
  <c r="H190" i="8" s="1"/>
  <c r="D190" i="8"/>
  <c r="X189" i="8"/>
  <c r="Y189" i="8" s="1"/>
  <c r="U189" i="8"/>
  <c r="T189" i="8"/>
  <c r="Q189" i="8"/>
  <c r="K189" i="8"/>
  <c r="H189" i="8"/>
  <c r="L189" i="8" s="1"/>
  <c r="G189" i="8"/>
  <c r="D189" i="8"/>
  <c r="X188" i="8"/>
  <c r="U188" i="8"/>
  <c r="Y188" i="8" s="1"/>
  <c r="T188" i="8"/>
  <c r="Q188" i="8"/>
  <c r="K188" i="8"/>
  <c r="G188" i="8"/>
  <c r="H188" i="8" s="1"/>
  <c r="D188" i="8"/>
  <c r="X187" i="8"/>
  <c r="U187" i="8"/>
  <c r="Y187" i="8" s="1"/>
  <c r="T187" i="8"/>
  <c r="Q187" i="8"/>
  <c r="K187" i="8"/>
  <c r="H187" i="8"/>
  <c r="L187" i="8" s="1"/>
  <c r="G187" i="8"/>
  <c r="D187" i="8"/>
  <c r="X186" i="8"/>
  <c r="U186" i="8"/>
  <c r="Y186" i="8" s="1"/>
  <c r="T186" i="8"/>
  <c r="Q186" i="8"/>
  <c r="K186" i="8"/>
  <c r="H186" i="8"/>
  <c r="G186" i="8"/>
  <c r="D186" i="8"/>
  <c r="Y185" i="8"/>
  <c r="X185" i="8"/>
  <c r="U185" i="8"/>
  <c r="T185" i="8"/>
  <c r="Q185" i="8"/>
  <c r="K185" i="8"/>
  <c r="H185" i="8"/>
  <c r="G185" i="8"/>
  <c r="D185" i="8"/>
  <c r="X184" i="8"/>
  <c r="U184" i="8"/>
  <c r="T184" i="8"/>
  <c r="Q184" i="8"/>
  <c r="L184" i="8"/>
  <c r="K184" i="8"/>
  <c r="G184" i="8"/>
  <c r="H184" i="8" s="1"/>
  <c r="D184" i="8"/>
  <c r="X183" i="8"/>
  <c r="T183" i="8"/>
  <c r="U183" i="8" s="1"/>
  <c r="Y183" i="8" s="1"/>
  <c r="Q183" i="8"/>
  <c r="K183" i="8"/>
  <c r="G183" i="8"/>
  <c r="H183" i="8" s="1"/>
  <c r="L183" i="8" s="1"/>
  <c r="D183" i="8"/>
  <c r="X182" i="8"/>
  <c r="T182" i="8"/>
  <c r="U182" i="8" s="1"/>
  <c r="Y182" i="8" s="1"/>
  <c r="Q182" i="8"/>
  <c r="K182" i="8"/>
  <c r="G182" i="8"/>
  <c r="H182" i="8" s="1"/>
  <c r="D182" i="8"/>
  <c r="X181" i="8"/>
  <c r="Y181" i="8" s="1"/>
  <c r="U181" i="8"/>
  <c r="T181" i="8"/>
  <c r="Q181" i="8"/>
  <c r="K181" i="8"/>
  <c r="H181" i="8"/>
  <c r="L181" i="8" s="1"/>
  <c r="G181" i="8"/>
  <c r="D181" i="8"/>
  <c r="X180" i="8"/>
  <c r="U180" i="8"/>
  <c r="Y180" i="8" s="1"/>
  <c r="T180" i="8"/>
  <c r="Q180" i="8"/>
  <c r="K180" i="8"/>
  <c r="G180" i="8"/>
  <c r="H180" i="8" s="1"/>
  <c r="D180" i="8"/>
  <c r="X179" i="8"/>
  <c r="U179" i="8"/>
  <c r="Y179" i="8" s="1"/>
  <c r="T179" i="8"/>
  <c r="Q179" i="8"/>
  <c r="K179" i="8"/>
  <c r="H179" i="8"/>
  <c r="L179" i="8" s="1"/>
  <c r="G179" i="8"/>
  <c r="D179" i="8"/>
  <c r="X178" i="8"/>
  <c r="U178" i="8"/>
  <c r="Y178" i="8" s="1"/>
  <c r="T178" i="8"/>
  <c r="Q178" i="8"/>
  <c r="K178" i="8"/>
  <c r="H178" i="8"/>
  <c r="G178" i="8"/>
  <c r="D178" i="8"/>
  <c r="Y177" i="8"/>
  <c r="X177" i="8"/>
  <c r="U177" i="8"/>
  <c r="T177" i="8"/>
  <c r="Q177" i="8"/>
  <c r="K177" i="8"/>
  <c r="H177" i="8"/>
  <c r="G177" i="8"/>
  <c r="D177" i="8"/>
  <c r="X176" i="8"/>
  <c r="U176" i="8"/>
  <c r="T176" i="8"/>
  <c r="Q176" i="8"/>
  <c r="L176" i="8"/>
  <c r="K176" i="8"/>
  <c r="G176" i="8"/>
  <c r="H176" i="8" s="1"/>
  <c r="D176" i="8"/>
  <c r="X175" i="8"/>
  <c r="T175" i="8"/>
  <c r="U175" i="8" s="1"/>
  <c r="Y175" i="8" s="1"/>
  <c r="Q175" i="8"/>
  <c r="K175" i="8"/>
  <c r="G175" i="8"/>
  <c r="H175" i="8" s="1"/>
  <c r="L175" i="8" s="1"/>
  <c r="D175" i="8"/>
  <c r="X174" i="8"/>
  <c r="T174" i="8"/>
  <c r="U174" i="8" s="1"/>
  <c r="Y174" i="8" s="1"/>
  <c r="Q174" i="8"/>
  <c r="K174" i="8"/>
  <c r="G174" i="8"/>
  <c r="H174" i="8" s="1"/>
  <c r="D174" i="8"/>
  <c r="X173" i="8"/>
  <c r="Y173" i="8" s="1"/>
  <c r="U173" i="8"/>
  <c r="T173" i="8"/>
  <c r="Q173" i="8"/>
  <c r="K173" i="8"/>
  <c r="H173" i="8"/>
  <c r="L173" i="8" s="1"/>
  <c r="G173" i="8"/>
  <c r="D173" i="8"/>
  <c r="X172" i="8"/>
  <c r="U172" i="8"/>
  <c r="Y172" i="8" s="1"/>
  <c r="T172" i="8"/>
  <c r="Q172" i="8"/>
  <c r="K172" i="8"/>
  <c r="G172" i="8"/>
  <c r="H172" i="8" s="1"/>
  <c r="D172" i="8"/>
  <c r="X171" i="8"/>
  <c r="U171" i="8"/>
  <c r="Y171" i="8" s="1"/>
  <c r="T171" i="8"/>
  <c r="Q171" i="8"/>
  <c r="K171" i="8"/>
  <c r="H171" i="8"/>
  <c r="L171" i="8" s="1"/>
  <c r="G171" i="8"/>
  <c r="D171" i="8"/>
  <c r="X170" i="8"/>
  <c r="U170" i="8"/>
  <c r="Y170" i="8" s="1"/>
  <c r="T170" i="8"/>
  <c r="Q170" i="8"/>
  <c r="K170" i="8"/>
  <c r="H170" i="8"/>
  <c r="G170" i="8"/>
  <c r="D170" i="8"/>
  <c r="Y169" i="8"/>
  <c r="X169" i="8"/>
  <c r="U169" i="8"/>
  <c r="T169" i="8"/>
  <c r="Q169" i="8"/>
  <c r="K169" i="8"/>
  <c r="H169" i="8"/>
  <c r="G169" i="8"/>
  <c r="D169" i="8"/>
  <c r="X168" i="8"/>
  <c r="U168" i="8"/>
  <c r="T168" i="8"/>
  <c r="Q168" i="8"/>
  <c r="L168" i="8"/>
  <c r="K168" i="8"/>
  <c r="G168" i="8"/>
  <c r="H168" i="8" s="1"/>
  <c r="D168" i="8"/>
  <c r="X167" i="8"/>
  <c r="T167" i="8"/>
  <c r="U167" i="8" s="1"/>
  <c r="Y167" i="8" s="1"/>
  <c r="Q167" i="8"/>
  <c r="K167" i="8"/>
  <c r="G167" i="8"/>
  <c r="H167" i="8" s="1"/>
  <c r="L167" i="8" s="1"/>
  <c r="D167" i="8"/>
  <c r="X166" i="8"/>
  <c r="T166" i="8"/>
  <c r="U166" i="8" s="1"/>
  <c r="Y166" i="8" s="1"/>
  <c r="Q166" i="8"/>
  <c r="K166" i="8"/>
  <c r="G166" i="8"/>
  <c r="H166" i="8" s="1"/>
  <c r="D166" i="8"/>
  <c r="X165" i="8"/>
  <c r="Y165" i="8" s="1"/>
  <c r="U165" i="8"/>
  <c r="T165" i="8"/>
  <c r="Q165" i="8"/>
  <c r="K165" i="8"/>
  <c r="H165" i="8"/>
  <c r="L165" i="8" s="1"/>
  <c r="G165" i="8"/>
  <c r="D165" i="8"/>
  <c r="X164" i="8"/>
  <c r="U164" i="8"/>
  <c r="Y164" i="8" s="1"/>
  <c r="T164" i="8"/>
  <c r="Q164" i="8"/>
  <c r="K164" i="8"/>
  <c r="G164" i="8"/>
  <c r="H164" i="8" s="1"/>
  <c r="D164" i="8"/>
  <c r="X163" i="8"/>
  <c r="U163" i="8"/>
  <c r="Y163" i="8" s="1"/>
  <c r="T163" i="8"/>
  <c r="Q163" i="8"/>
  <c r="K163" i="8"/>
  <c r="H163" i="8"/>
  <c r="L163" i="8" s="1"/>
  <c r="G163" i="8"/>
  <c r="D163" i="8"/>
  <c r="X162" i="8"/>
  <c r="U162" i="8"/>
  <c r="Y162" i="8" s="1"/>
  <c r="T162" i="8"/>
  <c r="Q162" i="8"/>
  <c r="K162" i="8"/>
  <c r="H162" i="8"/>
  <c r="G162" i="8"/>
  <c r="D162" i="8"/>
  <c r="Y161" i="8"/>
  <c r="X161" i="8"/>
  <c r="U161" i="8"/>
  <c r="T161" i="8"/>
  <c r="Q161" i="8"/>
  <c r="K161" i="8"/>
  <c r="H161" i="8"/>
  <c r="G161" i="8"/>
  <c r="D161" i="8"/>
  <c r="X160" i="8"/>
  <c r="U160" i="8"/>
  <c r="T160" i="8"/>
  <c r="Q160" i="8"/>
  <c r="K160" i="8"/>
  <c r="H160" i="8"/>
  <c r="G160" i="8"/>
  <c r="D160" i="8"/>
  <c r="Y159" i="8"/>
  <c r="X159" i="8"/>
  <c r="T159" i="8"/>
  <c r="U159" i="8" s="1"/>
  <c r="Q159" i="8"/>
  <c r="K159" i="8"/>
  <c r="G159" i="8"/>
  <c r="H159" i="8" s="1"/>
  <c r="D159" i="8"/>
  <c r="X158" i="8"/>
  <c r="T158" i="8"/>
  <c r="U158" i="8" s="1"/>
  <c r="Q158" i="8"/>
  <c r="K158" i="8"/>
  <c r="G158" i="8"/>
  <c r="H158" i="8" s="1"/>
  <c r="D158" i="8"/>
  <c r="X157" i="8"/>
  <c r="U157" i="8"/>
  <c r="Y157" i="8" s="1"/>
  <c r="T157" i="8"/>
  <c r="Q157" i="8"/>
  <c r="K157" i="8"/>
  <c r="H157" i="8"/>
  <c r="G157" i="8"/>
  <c r="D157" i="8"/>
  <c r="X156" i="8"/>
  <c r="U156" i="8"/>
  <c r="Y156" i="8" s="1"/>
  <c r="T156" i="8"/>
  <c r="Q156" i="8"/>
  <c r="K156" i="8"/>
  <c r="H156" i="8"/>
  <c r="G156" i="8"/>
  <c r="D156" i="8"/>
  <c r="X155" i="8"/>
  <c r="U155" i="8"/>
  <c r="T155" i="8"/>
  <c r="Q155" i="8"/>
  <c r="K155" i="8"/>
  <c r="H155" i="8"/>
  <c r="G155" i="8"/>
  <c r="D155" i="8"/>
  <c r="X154" i="8"/>
  <c r="U154" i="8"/>
  <c r="Y154" i="8" s="1"/>
  <c r="T154" i="8"/>
  <c r="Q154" i="8"/>
  <c r="K154" i="8"/>
  <c r="H154" i="8"/>
  <c r="G154" i="8"/>
  <c r="D154" i="8"/>
  <c r="X153" i="8"/>
  <c r="U153" i="8"/>
  <c r="T153" i="8"/>
  <c r="Q153" i="8"/>
  <c r="K153" i="8"/>
  <c r="H153" i="8"/>
  <c r="G153" i="8"/>
  <c r="D153" i="8"/>
  <c r="X152" i="8"/>
  <c r="U152" i="8"/>
  <c r="T152" i="8"/>
  <c r="Q152" i="8"/>
  <c r="K152" i="8"/>
  <c r="H152" i="8"/>
  <c r="G152" i="8"/>
  <c r="D152" i="8"/>
  <c r="X151" i="8"/>
  <c r="T151" i="8"/>
  <c r="U151" i="8" s="1"/>
  <c r="Y151" i="8" s="1"/>
  <c r="Q151" i="8"/>
  <c r="K151" i="8"/>
  <c r="G151" i="8"/>
  <c r="H151" i="8" s="1"/>
  <c r="D151" i="8"/>
  <c r="X150" i="8"/>
  <c r="T150" i="8"/>
  <c r="U150" i="8" s="1"/>
  <c r="Y150" i="8" s="1"/>
  <c r="Q150" i="8"/>
  <c r="K150" i="8"/>
  <c r="G150" i="8"/>
  <c r="H150" i="8" s="1"/>
  <c r="D150" i="8"/>
  <c r="X149" i="8"/>
  <c r="T149" i="8"/>
  <c r="U149" i="8" s="1"/>
  <c r="Y149" i="8" s="1"/>
  <c r="Q149" i="8"/>
  <c r="K149" i="8"/>
  <c r="G149" i="8"/>
  <c r="H149" i="8" s="1"/>
  <c r="D149" i="8"/>
  <c r="X148" i="8"/>
  <c r="T148" i="8"/>
  <c r="U148" i="8" s="1"/>
  <c r="Y148" i="8" s="1"/>
  <c r="Q148" i="8"/>
  <c r="K148" i="8"/>
  <c r="G148" i="8"/>
  <c r="H148" i="8" s="1"/>
  <c r="D148" i="8"/>
  <c r="X147" i="8"/>
  <c r="Y147" i="8" s="1"/>
  <c r="U147" i="8"/>
  <c r="T147" i="8"/>
  <c r="Q147" i="8"/>
  <c r="K147" i="8"/>
  <c r="H147" i="8"/>
  <c r="G147" i="8"/>
  <c r="D147" i="8"/>
  <c r="X146" i="8"/>
  <c r="U146" i="8"/>
  <c r="Y146" i="8" s="1"/>
  <c r="T146" i="8"/>
  <c r="Q146" i="8"/>
  <c r="K146" i="8"/>
  <c r="H146" i="8"/>
  <c r="G146" i="8"/>
  <c r="D146" i="8"/>
  <c r="X145" i="8"/>
  <c r="U145" i="8"/>
  <c r="T145" i="8"/>
  <c r="Q145" i="8"/>
  <c r="K145" i="8"/>
  <c r="H145" i="8"/>
  <c r="G145" i="8"/>
  <c r="D145" i="8"/>
  <c r="X144" i="8"/>
  <c r="U144" i="8"/>
  <c r="T144" i="8"/>
  <c r="Q144" i="8"/>
  <c r="K144" i="8"/>
  <c r="H144" i="8"/>
  <c r="G144" i="8"/>
  <c r="D144" i="8"/>
  <c r="X143" i="8"/>
  <c r="T143" i="8"/>
  <c r="U143" i="8" s="1"/>
  <c r="Y143" i="8" s="1"/>
  <c r="Q143" i="8"/>
  <c r="K143" i="8"/>
  <c r="G143" i="8"/>
  <c r="H143" i="8" s="1"/>
  <c r="D143" i="8"/>
  <c r="X142" i="8"/>
  <c r="T142" i="8"/>
  <c r="U142" i="8" s="1"/>
  <c r="Y142" i="8" s="1"/>
  <c r="Q142" i="8"/>
  <c r="K142" i="8"/>
  <c r="G142" i="8"/>
  <c r="H142" i="8" s="1"/>
  <c r="D142" i="8"/>
  <c r="X141" i="8"/>
  <c r="T141" i="8"/>
  <c r="U141" i="8" s="1"/>
  <c r="Y141" i="8" s="1"/>
  <c r="Q141" i="8"/>
  <c r="K141" i="8"/>
  <c r="G141" i="8"/>
  <c r="H141" i="8" s="1"/>
  <c r="D141" i="8"/>
  <c r="X140" i="8"/>
  <c r="T140" i="8"/>
  <c r="U140" i="8" s="1"/>
  <c r="Y140" i="8" s="1"/>
  <c r="Q140" i="8"/>
  <c r="K140" i="8"/>
  <c r="G140" i="8"/>
  <c r="H140" i="8" s="1"/>
  <c r="D140" i="8"/>
  <c r="X139" i="8"/>
  <c r="Y139" i="8" s="1"/>
  <c r="U139" i="8"/>
  <c r="T139" i="8"/>
  <c r="Q139" i="8"/>
  <c r="K139" i="8"/>
  <c r="H139" i="8"/>
  <c r="G139" i="8"/>
  <c r="D139" i="8"/>
  <c r="X138" i="8"/>
  <c r="U138" i="8"/>
  <c r="Y138" i="8" s="1"/>
  <c r="T138" i="8"/>
  <c r="Q138" i="8"/>
  <c r="K138" i="8"/>
  <c r="H138" i="8"/>
  <c r="G138" i="8"/>
  <c r="D138" i="8"/>
  <c r="X137" i="8"/>
  <c r="U137" i="8"/>
  <c r="T137" i="8"/>
  <c r="Q137" i="8"/>
  <c r="K137" i="8"/>
  <c r="H137" i="8"/>
  <c r="G137" i="8"/>
  <c r="D137" i="8"/>
  <c r="X136" i="8"/>
  <c r="U136" i="8"/>
  <c r="T136" i="8"/>
  <c r="Q136" i="8"/>
  <c r="K136" i="8"/>
  <c r="H136" i="8"/>
  <c r="G136" i="8"/>
  <c r="D136" i="8"/>
  <c r="X135" i="8"/>
  <c r="T135" i="8"/>
  <c r="U135" i="8" s="1"/>
  <c r="Y135" i="8" s="1"/>
  <c r="Q135" i="8"/>
  <c r="K135" i="8"/>
  <c r="G135" i="8"/>
  <c r="H135" i="8" s="1"/>
  <c r="D135" i="8"/>
  <c r="X134" i="8"/>
  <c r="T134" i="8"/>
  <c r="U134" i="8" s="1"/>
  <c r="Y134" i="8" s="1"/>
  <c r="Q134" i="8"/>
  <c r="K134" i="8"/>
  <c r="G134" i="8"/>
  <c r="H134" i="8" s="1"/>
  <c r="D134" i="8"/>
  <c r="X133" i="8"/>
  <c r="T133" i="8"/>
  <c r="U133" i="8" s="1"/>
  <c r="Y133" i="8" s="1"/>
  <c r="Q133" i="8"/>
  <c r="K133" i="8"/>
  <c r="G133" i="8"/>
  <c r="H133" i="8" s="1"/>
  <c r="D133" i="8"/>
  <c r="X132" i="8"/>
  <c r="T132" i="8"/>
  <c r="U132" i="8" s="1"/>
  <c r="Y132" i="8" s="1"/>
  <c r="Q132" i="8"/>
  <c r="K132" i="8"/>
  <c r="G132" i="8"/>
  <c r="H132" i="8" s="1"/>
  <c r="D132" i="8"/>
  <c r="X131" i="8"/>
  <c r="Y131" i="8" s="1"/>
  <c r="U131" i="8"/>
  <c r="T131" i="8"/>
  <c r="Q131" i="8"/>
  <c r="K131" i="8"/>
  <c r="H131" i="8"/>
  <c r="G131" i="8"/>
  <c r="D131" i="8"/>
  <c r="X130" i="8"/>
  <c r="U130" i="8"/>
  <c r="Y130" i="8" s="1"/>
  <c r="T130" i="8"/>
  <c r="Q130" i="8"/>
  <c r="K130" i="8"/>
  <c r="H130" i="8"/>
  <c r="G130" i="8"/>
  <c r="D130" i="8"/>
  <c r="X129" i="8"/>
  <c r="U129" i="8"/>
  <c r="T129" i="8"/>
  <c r="Q129" i="8"/>
  <c r="K129" i="8"/>
  <c r="H129" i="8"/>
  <c r="G129" i="8"/>
  <c r="D129" i="8"/>
  <c r="X128" i="8"/>
  <c r="U128" i="8"/>
  <c r="T128" i="8"/>
  <c r="Q128" i="8"/>
  <c r="K128" i="8"/>
  <c r="H128" i="8"/>
  <c r="G128" i="8"/>
  <c r="D128" i="8"/>
  <c r="X127" i="8"/>
  <c r="T127" i="8"/>
  <c r="U127" i="8" s="1"/>
  <c r="Y127" i="8" s="1"/>
  <c r="Q127" i="8"/>
  <c r="K127" i="8"/>
  <c r="G127" i="8"/>
  <c r="H127" i="8" s="1"/>
  <c r="D127" i="8"/>
  <c r="X126" i="8"/>
  <c r="T126" i="8"/>
  <c r="U126" i="8" s="1"/>
  <c r="Y126" i="8" s="1"/>
  <c r="Q126" i="8"/>
  <c r="K126" i="8"/>
  <c r="G126" i="8"/>
  <c r="H126" i="8" s="1"/>
  <c r="D126" i="8"/>
  <c r="X125" i="8"/>
  <c r="T125" i="8"/>
  <c r="U125" i="8" s="1"/>
  <c r="Y125" i="8" s="1"/>
  <c r="Q125" i="8"/>
  <c r="K125" i="8"/>
  <c r="G125" i="8"/>
  <c r="H125" i="8" s="1"/>
  <c r="D125" i="8"/>
  <c r="X124" i="8"/>
  <c r="T124" i="8"/>
  <c r="U124" i="8" s="1"/>
  <c r="Y124" i="8" s="1"/>
  <c r="Q124" i="8"/>
  <c r="K124" i="8"/>
  <c r="G124" i="8"/>
  <c r="H124" i="8" s="1"/>
  <c r="D124" i="8"/>
  <c r="X123" i="8"/>
  <c r="Y123" i="8" s="1"/>
  <c r="U123" i="8"/>
  <c r="T123" i="8"/>
  <c r="Q123" i="8"/>
  <c r="K123" i="8"/>
  <c r="H123" i="8"/>
  <c r="G123" i="8"/>
  <c r="D123" i="8"/>
  <c r="X122" i="8"/>
  <c r="U122" i="8"/>
  <c r="Y122" i="8" s="1"/>
  <c r="T122" i="8"/>
  <c r="Q122" i="8"/>
  <c r="K122" i="8"/>
  <c r="H122" i="8"/>
  <c r="G122" i="8"/>
  <c r="D122" i="8"/>
  <c r="X121" i="8"/>
  <c r="U121" i="8"/>
  <c r="T121" i="8"/>
  <c r="Q121" i="8"/>
  <c r="K121" i="8"/>
  <c r="H121" i="8"/>
  <c r="G121" i="8"/>
  <c r="D121" i="8"/>
  <c r="X120" i="8"/>
  <c r="U120" i="8"/>
  <c r="T120" i="8"/>
  <c r="Q120" i="8"/>
  <c r="K120" i="8"/>
  <c r="H120" i="8"/>
  <c r="G120" i="8"/>
  <c r="D120" i="8"/>
  <c r="X119" i="8"/>
  <c r="T119" i="8"/>
  <c r="U119" i="8" s="1"/>
  <c r="Y119" i="8" s="1"/>
  <c r="Q119" i="8"/>
  <c r="K119" i="8"/>
  <c r="G119" i="8"/>
  <c r="H119" i="8" s="1"/>
  <c r="D119" i="8"/>
  <c r="X118" i="8"/>
  <c r="T118" i="8"/>
  <c r="U118" i="8" s="1"/>
  <c r="Y118" i="8" s="1"/>
  <c r="Q118" i="8"/>
  <c r="K118" i="8"/>
  <c r="G118" i="8"/>
  <c r="H118" i="8" s="1"/>
  <c r="D118" i="8"/>
  <c r="X117" i="8"/>
  <c r="T117" i="8"/>
  <c r="U117" i="8" s="1"/>
  <c r="Y117" i="8" s="1"/>
  <c r="Q117" i="8"/>
  <c r="K117" i="8"/>
  <c r="G117" i="8"/>
  <c r="H117" i="8" s="1"/>
  <c r="D117" i="8"/>
  <c r="X116" i="8"/>
  <c r="T116" i="8"/>
  <c r="U116" i="8" s="1"/>
  <c r="Y116" i="8" s="1"/>
  <c r="Q116" i="8"/>
  <c r="K116" i="8"/>
  <c r="G116" i="8"/>
  <c r="H116" i="8" s="1"/>
  <c r="D116" i="8"/>
  <c r="X115" i="8"/>
  <c r="Y115" i="8" s="1"/>
  <c r="U115" i="8"/>
  <c r="T115" i="8"/>
  <c r="Q115" i="8"/>
  <c r="K115" i="8"/>
  <c r="H115" i="8"/>
  <c r="G115" i="8"/>
  <c r="D115" i="8"/>
  <c r="X114" i="8"/>
  <c r="U114" i="8"/>
  <c r="Y114" i="8" s="1"/>
  <c r="T114" i="8"/>
  <c r="Q114" i="8"/>
  <c r="K114" i="8"/>
  <c r="H114" i="8"/>
  <c r="G114" i="8"/>
  <c r="D114" i="8"/>
  <c r="X113" i="8"/>
  <c r="U113" i="8"/>
  <c r="T113" i="8"/>
  <c r="Q113" i="8"/>
  <c r="K113" i="8"/>
  <c r="H113" i="8"/>
  <c r="G113" i="8"/>
  <c r="D113" i="8"/>
  <c r="X112" i="8"/>
  <c r="U112" i="8"/>
  <c r="T112" i="8"/>
  <c r="Q112" i="8"/>
  <c r="K112" i="8"/>
  <c r="H112" i="8"/>
  <c r="G112" i="8"/>
  <c r="D112" i="8"/>
  <c r="X111" i="8"/>
  <c r="T111" i="8"/>
  <c r="U111" i="8" s="1"/>
  <c r="Y111" i="8" s="1"/>
  <c r="Q111" i="8"/>
  <c r="K111" i="8"/>
  <c r="G111" i="8"/>
  <c r="H111" i="8" s="1"/>
  <c r="D111" i="8"/>
  <c r="X110" i="8"/>
  <c r="T110" i="8"/>
  <c r="U110" i="8" s="1"/>
  <c r="Y110" i="8" s="1"/>
  <c r="Q110" i="8"/>
  <c r="K110" i="8"/>
  <c r="G110" i="8"/>
  <c r="H110" i="8" s="1"/>
  <c r="D110" i="8"/>
  <c r="X109" i="8"/>
  <c r="T109" i="8"/>
  <c r="U109" i="8" s="1"/>
  <c r="Y109" i="8" s="1"/>
  <c r="Q109" i="8"/>
  <c r="K109" i="8"/>
  <c r="G109" i="8"/>
  <c r="H109" i="8" s="1"/>
  <c r="D109" i="8"/>
  <c r="X108" i="8"/>
  <c r="T108" i="8"/>
  <c r="U108" i="8" s="1"/>
  <c r="Y108" i="8" s="1"/>
  <c r="Q108" i="8"/>
  <c r="K108" i="8"/>
  <c r="G108" i="8"/>
  <c r="H108" i="8" s="1"/>
  <c r="D108" i="8"/>
  <c r="X107" i="8"/>
  <c r="Y107" i="8" s="1"/>
  <c r="U107" i="8"/>
  <c r="T107" i="8"/>
  <c r="Q107" i="8"/>
  <c r="K107" i="8"/>
  <c r="H107" i="8"/>
  <c r="G107" i="8"/>
  <c r="D107" i="8"/>
  <c r="X106" i="8"/>
  <c r="U106" i="8"/>
  <c r="Y106" i="8" s="1"/>
  <c r="T106" i="8"/>
  <c r="Q106" i="8"/>
  <c r="K106" i="8"/>
  <c r="H106" i="8"/>
  <c r="G106" i="8"/>
  <c r="D106" i="8"/>
  <c r="X105" i="8"/>
  <c r="U105" i="8"/>
  <c r="T105" i="8"/>
  <c r="Q105" i="8"/>
  <c r="K105" i="8"/>
  <c r="H105" i="8"/>
  <c r="G105" i="8"/>
  <c r="D105" i="8"/>
  <c r="X104" i="8"/>
  <c r="U104" i="8"/>
  <c r="T104" i="8"/>
  <c r="Q104" i="8"/>
  <c r="K104" i="8"/>
  <c r="H104" i="8"/>
  <c r="G104" i="8"/>
  <c r="D104" i="8"/>
  <c r="X103" i="8"/>
  <c r="T103" i="8"/>
  <c r="U103" i="8" s="1"/>
  <c r="Y103" i="8" s="1"/>
  <c r="Q103" i="8"/>
  <c r="K103" i="8"/>
  <c r="G103" i="8"/>
  <c r="H103" i="8" s="1"/>
  <c r="D103" i="8"/>
  <c r="X102" i="8"/>
  <c r="T102" i="8"/>
  <c r="U102" i="8" s="1"/>
  <c r="Y102" i="8" s="1"/>
  <c r="Q102" i="8"/>
  <c r="K102" i="8"/>
  <c r="G102" i="8"/>
  <c r="H102" i="8" s="1"/>
  <c r="D102" i="8"/>
  <c r="X101" i="8"/>
  <c r="T101" i="8"/>
  <c r="U101" i="8" s="1"/>
  <c r="Y101" i="8" s="1"/>
  <c r="Q101" i="8"/>
  <c r="K101" i="8"/>
  <c r="G101" i="8"/>
  <c r="H101" i="8" s="1"/>
  <c r="D101" i="8"/>
  <c r="X100" i="8"/>
  <c r="T100" i="8"/>
  <c r="U100" i="8" s="1"/>
  <c r="Y100" i="8" s="1"/>
  <c r="Q100" i="8"/>
  <c r="K100" i="8"/>
  <c r="G100" i="8"/>
  <c r="H100" i="8" s="1"/>
  <c r="D100" i="8"/>
  <c r="X99" i="8"/>
  <c r="Y99" i="8" s="1"/>
  <c r="U99" i="8"/>
  <c r="T99" i="8"/>
  <c r="Q99" i="8"/>
  <c r="K99" i="8"/>
  <c r="H99" i="8"/>
  <c r="G99" i="8"/>
  <c r="D99" i="8"/>
  <c r="X98" i="8"/>
  <c r="U98" i="8"/>
  <c r="Y98" i="8" s="1"/>
  <c r="T98" i="8"/>
  <c r="Q98" i="8"/>
  <c r="K98" i="8"/>
  <c r="H98" i="8"/>
  <c r="G98" i="8"/>
  <c r="D98" i="8"/>
  <c r="X97" i="8"/>
  <c r="U97" i="8"/>
  <c r="T97" i="8"/>
  <c r="Q97" i="8"/>
  <c r="K97" i="8"/>
  <c r="H97" i="8"/>
  <c r="G97" i="8"/>
  <c r="D97" i="8"/>
  <c r="X96" i="8"/>
  <c r="U96" i="8"/>
  <c r="T96" i="8"/>
  <c r="Q96" i="8"/>
  <c r="K96" i="8"/>
  <c r="H96" i="8"/>
  <c r="G96" i="8"/>
  <c r="D96" i="8"/>
  <c r="X95" i="8"/>
  <c r="T95" i="8"/>
  <c r="U95" i="8" s="1"/>
  <c r="Y95" i="8" s="1"/>
  <c r="Q95" i="8"/>
  <c r="K95" i="8"/>
  <c r="G95" i="8"/>
  <c r="H95" i="8" s="1"/>
  <c r="D95" i="8"/>
  <c r="X94" i="8"/>
  <c r="T94" i="8"/>
  <c r="U94" i="8" s="1"/>
  <c r="Y94" i="8" s="1"/>
  <c r="Q94" i="8"/>
  <c r="K94" i="8"/>
  <c r="G94" i="8"/>
  <c r="H94" i="8" s="1"/>
  <c r="D94" i="8"/>
  <c r="X93" i="8"/>
  <c r="T93" i="8"/>
  <c r="U93" i="8" s="1"/>
  <c r="Y93" i="8" s="1"/>
  <c r="Q93" i="8"/>
  <c r="K93" i="8"/>
  <c r="G93" i="8"/>
  <c r="H93" i="8" s="1"/>
  <c r="D93" i="8"/>
  <c r="X92" i="8"/>
  <c r="T92" i="8"/>
  <c r="U92" i="8" s="1"/>
  <c r="Y92" i="8" s="1"/>
  <c r="Q92" i="8"/>
  <c r="K92" i="8"/>
  <c r="G92" i="8"/>
  <c r="H92" i="8" s="1"/>
  <c r="D92" i="8"/>
  <c r="X91" i="8"/>
  <c r="Y91" i="8" s="1"/>
  <c r="U91" i="8"/>
  <c r="T91" i="8"/>
  <c r="Q91" i="8"/>
  <c r="K91" i="8"/>
  <c r="H91" i="8"/>
  <c r="G91" i="8"/>
  <c r="D91" i="8"/>
  <c r="X90" i="8"/>
  <c r="U90" i="8"/>
  <c r="Y90" i="8" s="1"/>
  <c r="T90" i="8"/>
  <c r="Q90" i="8"/>
  <c r="K90" i="8"/>
  <c r="H90" i="8"/>
  <c r="G90" i="8"/>
  <c r="D90" i="8"/>
  <c r="X89" i="8"/>
  <c r="U89" i="8"/>
  <c r="T89" i="8"/>
  <c r="Q89" i="8"/>
  <c r="K89" i="8"/>
  <c r="H89" i="8"/>
  <c r="G89" i="8"/>
  <c r="D89" i="8"/>
  <c r="X88" i="8"/>
  <c r="U88" i="8"/>
  <c r="T88" i="8"/>
  <c r="Q88" i="8"/>
  <c r="K88" i="8"/>
  <c r="H88" i="8"/>
  <c r="G88" i="8"/>
  <c r="D88" i="8"/>
  <c r="X87" i="8"/>
  <c r="T87" i="8"/>
  <c r="U87" i="8" s="1"/>
  <c r="Y87" i="8" s="1"/>
  <c r="Q87" i="8"/>
  <c r="K87" i="8"/>
  <c r="G87" i="8"/>
  <c r="H87" i="8" s="1"/>
  <c r="D87" i="8"/>
  <c r="X86" i="8"/>
  <c r="AA86" i="8" s="1"/>
  <c r="T86" i="8"/>
  <c r="U86" i="8" s="1"/>
  <c r="Y86" i="8" s="1"/>
  <c r="Q86" i="8"/>
  <c r="K86" i="8"/>
  <c r="G86" i="8"/>
  <c r="H86" i="8" s="1"/>
  <c r="D86" i="8"/>
  <c r="X85" i="8"/>
  <c r="T85" i="8"/>
  <c r="U85" i="8" s="1"/>
  <c r="Q85" i="8"/>
  <c r="K85" i="8"/>
  <c r="G85" i="8"/>
  <c r="H85" i="8" s="1"/>
  <c r="D85" i="8"/>
  <c r="X84" i="8"/>
  <c r="T84" i="8"/>
  <c r="U84" i="8" s="1"/>
  <c r="Q84" i="8"/>
  <c r="K84" i="8"/>
  <c r="G84" i="8"/>
  <c r="H84" i="8" s="1"/>
  <c r="D84" i="8"/>
  <c r="X83" i="8"/>
  <c r="T83" i="8"/>
  <c r="U83" i="8" s="1"/>
  <c r="Q83" i="8"/>
  <c r="K83" i="8"/>
  <c r="G83" i="8"/>
  <c r="H83" i="8" s="1"/>
  <c r="D83" i="8"/>
  <c r="X82" i="8"/>
  <c r="T82" i="8"/>
  <c r="U82" i="8" s="1"/>
  <c r="Q82" i="8"/>
  <c r="K82" i="8"/>
  <c r="G82" i="8"/>
  <c r="H82" i="8" s="1"/>
  <c r="D82" i="8"/>
  <c r="X81" i="8"/>
  <c r="T81" i="8"/>
  <c r="U81" i="8" s="1"/>
  <c r="Q81" i="8"/>
  <c r="K81" i="8"/>
  <c r="G81" i="8"/>
  <c r="H81" i="8" s="1"/>
  <c r="D81" i="8"/>
  <c r="X80" i="8"/>
  <c r="T80" i="8"/>
  <c r="U80" i="8" s="1"/>
  <c r="Q80" i="8"/>
  <c r="K80" i="8"/>
  <c r="G80" i="8"/>
  <c r="H80" i="8" s="1"/>
  <c r="D80" i="8"/>
  <c r="X79" i="8"/>
  <c r="T79" i="8"/>
  <c r="U79" i="8" s="1"/>
  <c r="Q79" i="8"/>
  <c r="K79" i="8"/>
  <c r="G79" i="8"/>
  <c r="H79" i="8" s="1"/>
  <c r="D79" i="8"/>
  <c r="X78" i="8"/>
  <c r="T78" i="8"/>
  <c r="U78" i="8" s="1"/>
  <c r="Q78" i="8"/>
  <c r="K78" i="8"/>
  <c r="G78" i="8"/>
  <c r="H78" i="8" s="1"/>
  <c r="D78" i="8"/>
  <c r="X77" i="8"/>
  <c r="T77" i="8"/>
  <c r="U77" i="8" s="1"/>
  <c r="Q77" i="8"/>
  <c r="K77" i="8"/>
  <c r="G77" i="8"/>
  <c r="H77" i="8" s="1"/>
  <c r="D77" i="8"/>
  <c r="X76" i="8"/>
  <c r="T76" i="8"/>
  <c r="U76" i="8" s="1"/>
  <c r="Q76" i="8"/>
  <c r="K76" i="8"/>
  <c r="G76" i="8"/>
  <c r="H76" i="8" s="1"/>
  <c r="D76" i="8"/>
  <c r="X75" i="8"/>
  <c r="T75" i="8"/>
  <c r="U75" i="8" s="1"/>
  <c r="Q75" i="8"/>
  <c r="K75" i="8"/>
  <c r="G75" i="8"/>
  <c r="H75" i="8" s="1"/>
  <c r="D75" i="8"/>
  <c r="X74" i="8"/>
  <c r="T74" i="8"/>
  <c r="U74" i="8" s="1"/>
  <c r="Q74" i="8"/>
  <c r="K74" i="8"/>
  <c r="G74" i="8"/>
  <c r="H74" i="8" s="1"/>
  <c r="D74" i="8"/>
  <c r="X73" i="8"/>
  <c r="T73" i="8"/>
  <c r="U73" i="8" s="1"/>
  <c r="Q73" i="8"/>
  <c r="K73" i="8"/>
  <c r="G73" i="8"/>
  <c r="H73" i="8" s="1"/>
  <c r="D73" i="8"/>
  <c r="X72" i="8"/>
  <c r="T72" i="8"/>
  <c r="U72" i="8" s="1"/>
  <c r="Q72" i="8"/>
  <c r="K72" i="8"/>
  <c r="G72" i="8"/>
  <c r="H72" i="8" s="1"/>
  <c r="D72" i="8"/>
  <c r="X71" i="8"/>
  <c r="T71" i="8"/>
  <c r="U71" i="8" s="1"/>
  <c r="Q71" i="8"/>
  <c r="K71" i="8"/>
  <c r="G71" i="8"/>
  <c r="H71" i="8" s="1"/>
  <c r="D71" i="8"/>
  <c r="X70" i="8"/>
  <c r="T70" i="8"/>
  <c r="U70" i="8" s="1"/>
  <c r="Q70" i="8"/>
  <c r="K70" i="8"/>
  <c r="G70" i="8"/>
  <c r="H70" i="8" s="1"/>
  <c r="D70" i="8"/>
  <c r="X69" i="8"/>
  <c r="T69" i="8"/>
  <c r="U69" i="8" s="1"/>
  <c r="Q69" i="8"/>
  <c r="K69" i="8"/>
  <c r="G69" i="8"/>
  <c r="H69" i="8" s="1"/>
  <c r="D69" i="8"/>
  <c r="X68" i="8"/>
  <c r="T68" i="8"/>
  <c r="U68" i="8" s="1"/>
  <c r="Q68" i="8"/>
  <c r="K68" i="8"/>
  <c r="G68" i="8"/>
  <c r="H68" i="8" s="1"/>
  <c r="D68" i="8"/>
  <c r="X67" i="8"/>
  <c r="T67" i="8"/>
  <c r="U67" i="8" s="1"/>
  <c r="Q67" i="8"/>
  <c r="K67" i="8"/>
  <c r="G67" i="8"/>
  <c r="H67" i="8" s="1"/>
  <c r="D67" i="8"/>
  <c r="X66" i="8"/>
  <c r="T66" i="8"/>
  <c r="U66" i="8" s="1"/>
  <c r="Q66" i="8"/>
  <c r="K66" i="8"/>
  <c r="G66" i="8"/>
  <c r="H66" i="8" s="1"/>
  <c r="D66" i="8"/>
  <c r="X65" i="8"/>
  <c r="T65" i="8"/>
  <c r="U65" i="8" s="1"/>
  <c r="Q65" i="8"/>
  <c r="K65" i="8"/>
  <c r="G65" i="8"/>
  <c r="H65" i="8" s="1"/>
  <c r="D65" i="8"/>
  <c r="X64" i="8"/>
  <c r="T64" i="8"/>
  <c r="U64" i="8" s="1"/>
  <c r="Q64" i="8"/>
  <c r="K64" i="8"/>
  <c r="G64" i="8"/>
  <c r="H64" i="8" s="1"/>
  <c r="D64" i="8"/>
  <c r="X63" i="8"/>
  <c r="T63" i="8"/>
  <c r="U63" i="8" s="1"/>
  <c r="Q63" i="8"/>
  <c r="K63" i="8"/>
  <c r="G63" i="8"/>
  <c r="H63" i="8" s="1"/>
  <c r="D63" i="8"/>
  <c r="X62" i="8"/>
  <c r="T62" i="8"/>
  <c r="U62" i="8" s="1"/>
  <c r="Q62" i="8"/>
  <c r="K62" i="8"/>
  <c r="G62" i="8"/>
  <c r="H62" i="8" s="1"/>
  <c r="D62" i="8"/>
  <c r="X61" i="8"/>
  <c r="T61" i="8"/>
  <c r="U61" i="8" s="1"/>
  <c r="Q61" i="8"/>
  <c r="K61" i="8"/>
  <c r="G61" i="8"/>
  <c r="H61" i="8" s="1"/>
  <c r="D61" i="8"/>
  <c r="X60" i="8"/>
  <c r="T60" i="8"/>
  <c r="U60" i="8" s="1"/>
  <c r="Q60" i="8"/>
  <c r="K60" i="8"/>
  <c r="G60" i="8"/>
  <c r="H60" i="8" s="1"/>
  <c r="D60" i="8"/>
  <c r="X59" i="8"/>
  <c r="T59" i="8"/>
  <c r="U59" i="8" s="1"/>
  <c r="Q59" i="8"/>
  <c r="K59" i="8"/>
  <c r="G59" i="8"/>
  <c r="H59" i="8" s="1"/>
  <c r="D59" i="8"/>
  <c r="X58" i="8"/>
  <c r="T58" i="8"/>
  <c r="U58" i="8" s="1"/>
  <c r="Q58" i="8"/>
  <c r="K58" i="8"/>
  <c r="G58" i="8"/>
  <c r="H58" i="8" s="1"/>
  <c r="D58" i="8"/>
  <c r="X57" i="8"/>
  <c r="T57" i="8"/>
  <c r="U57" i="8" s="1"/>
  <c r="Q57" i="8"/>
  <c r="K57" i="8"/>
  <c r="G57" i="8"/>
  <c r="H57" i="8" s="1"/>
  <c r="D57" i="8"/>
  <c r="X56" i="8"/>
  <c r="T56" i="8"/>
  <c r="U56" i="8" s="1"/>
  <c r="Q56" i="8"/>
  <c r="K56" i="8"/>
  <c r="G56" i="8"/>
  <c r="H56" i="8" s="1"/>
  <c r="D56" i="8"/>
  <c r="X55" i="8"/>
  <c r="T55" i="8"/>
  <c r="U55" i="8" s="1"/>
  <c r="Q55" i="8"/>
  <c r="K55" i="8"/>
  <c r="G55" i="8"/>
  <c r="H55" i="8" s="1"/>
  <c r="D55" i="8"/>
  <c r="X54" i="8"/>
  <c r="T54" i="8"/>
  <c r="U54" i="8" s="1"/>
  <c r="Q54" i="8"/>
  <c r="K54" i="8"/>
  <c r="G54" i="8"/>
  <c r="H54" i="8" s="1"/>
  <c r="D54" i="8"/>
  <c r="X53" i="8"/>
  <c r="T53" i="8"/>
  <c r="U53" i="8" s="1"/>
  <c r="Q53" i="8"/>
  <c r="K53" i="8"/>
  <c r="G53" i="8"/>
  <c r="H53" i="8" s="1"/>
  <c r="D53" i="8"/>
  <c r="X52" i="8"/>
  <c r="T52" i="8"/>
  <c r="U52" i="8" s="1"/>
  <c r="Q52" i="8"/>
  <c r="K52" i="8"/>
  <c r="G52" i="8"/>
  <c r="H52" i="8" s="1"/>
  <c r="D52" i="8"/>
  <c r="X51" i="8"/>
  <c r="T51" i="8"/>
  <c r="U51" i="8" s="1"/>
  <c r="Q51" i="8"/>
  <c r="K51" i="8"/>
  <c r="G51" i="8"/>
  <c r="H51" i="8" s="1"/>
  <c r="D51" i="8"/>
  <c r="X50" i="8"/>
  <c r="T50" i="8"/>
  <c r="U50" i="8" s="1"/>
  <c r="Q50" i="8"/>
  <c r="K50" i="8"/>
  <c r="G50" i="8"/>
  <c r="H50" i="8" s="1"/>
  <c r="D50" i="8"/>
  <c r="X49" i="8"/>
  <c r="T49" i="8"/>
  <c r="U49" i="8" s="1"/>
  <c r="Q49" i="8"/>
  <c r="K49" i="8"/>
  <c r="G49" i="8"/>
  <c r="H49" i="8" s="1"/>
  <c r="D49" i="8"/>
  <c r="X48" i="8"/>
  <c r="T48" i="8"/>
  <c r="U48" i="8" s="1"/>
  <c r="Q48" i="8"/>
  <c r="K48" i="8"/>
  <c r="G48" i="8"/>
  <c r="H48" i="8" s="1"/>
  <c r="D48" i="8"/>
  <c r="X47" i="8"/>
  <c r="T47" i="8"/>
  <c r="U47" i="8" s="1"/>
  <c r="Q47" i="8"/>
  <c r="K47" i="8"/>
  <c r="G47" i="8"/>
  <c r="H47" i="8" s="1"/>
  <c r="D47" i="8"/>
  <c r="X46" i="8"/>
  <c r="T46" i="8"/>
  <c r="U46" i="8" s="1"/>
  <c r="Q46" i="8"/>
  <c r="K46" i="8"/>
  <c r="G46" i="8"/>
  <c r="H46" i="8" s="1"/>
  <c r="D46" i="8"/>
  <c r="X45" i="8"/>
  <c r="T45" i="8"/>
  <c r="U45" i="8" s="1"/>
  <c r="Q45" i="8"/>
  <c r="K45" i="8"/>
  <c r="G45" i="8"/>
  <c r="H45" i="8" s="1"/>
  <c r="D45" i="8"/>
  <c r="X44" i="8"/>
  <c r="T44" i="8"/>
  <c r="U44" i="8" s="1"/>
  <c r="Q44" i="8"/>
  <c r="K44" i="8"/>
  <c r="G44" i="8"/>
  <c r="H44" i="8" s="1"/>
  <c r="D44" i="8"/>
  <c r="X43" i="8"/>
  <c r="T43" i="8"/>
  <c r="U43" i="8" s="1"/>
  <c r="Q43" i="8"/>
  <c r="K43" i="8"/>
  <c r="G43" i="8"/>
  <c r="H43" i="8" s="1"/>
  <c r="D43" i="8"/>
  <c r="X42" i="8"/>
  <c r="T42" i="8"/>
  <c r="U42" i="8" s="1"/>
  <c r="Q42" i="8"/>
  <c r="K42" i="8"/>
  <c r="G42" i="8"/>
  <c r="H42" i="8" s="1"/>
  <c r="D42" i="8"/>
  <c r="X41" i="8"/>
  <c r="T41" i="8"/>
  <c r="U41" i="8" s="1"/>
  <c r="Q41" i="8"/>
  <c r="K41" i="8"/>
  <c r="G41" i="8"/>
  <c r="H41" i="8" s="1"/>
  <c r="D41" i="8"/>
  <c r="X40" i="8"/>
  <c r="T40" i="8"/>
  <c r="U40" i="8" s="1"/>
  <c r="Q40" i="8"/>
  <c r="K40" i="8"/>
  <c r="G40" i="8"/>
  <c r="H40" i="8" s="1"/>
  <c r="D40" i="8"/>
  <c r="X39" i="8"/>
  <c r="T39" i="8"/>
  <c r="U39" i="8" s="1"/>
  <c r="Q39" i="8"/>
  <c r="K39" i="8"/>
  <c r="G39" i="8"/>
  <c r="H39" i="8" s="1"/>
  <c r="D39" i="8"/>
  <c r="X38" i="8"/>
  <c r="T38" i="8"/>
  <c r="U38" i="8" s="1"/>
  <c r="Q38" i="8"/>
  <c r="K38" i="8"/>
  <c r="G38" i="8"/>
  <c r="H38" i="8" s="1"/>
  <c r="D38" i="8"/>
  <c r="X37" i="8"/>
  <c r="T37" i="8"/>
  <c r="U37" i="8" s="1"/>
  <c r="Q37" i="8"/>
  <c r="K37" i="8"/>
  <c r="G37" i="8"/>
  <c r="H37" i="8" s="1"/>
  <c r="D37" i="8"/>
  <c r="X36" i="8"/>
  <c r="T36" i="8"/>
  <c r="U36" i="8" s="1"/>
  <c r="Q36" i="8"/>
  <c r="K36" i="8"/>
  <c r="G36" i="8"/>
  <c r="H36" i="8" s="1"/>
  <c r="D36" i="8"/>
  <c r="X35" i="8"/>
  <c r="T35" i="8"/>
  <c r="U35" i="8" s="1"/>
  <c r="Q35" i="8"/>
  <c r="K35" i="8"/>
  <c r="G35" i="8"/>
  <c r="H35" i="8" s="1"/>
  <c r="D35" i="8"/>
  <c r="X34" i="8"/>
  <c r="T34" i="8"/>
  <c r="U34" i="8" s="1"/>
  <c r="Q34" i="8"/>
  <c r="K34" i="8"/>
  <c r="G34" i="8"/>
  <c r="H34" i="8" s="1"/>
  <c r="D34" i="8"/>
  <c r="X33" i="8"/>
  <c r="T33" i="8"/>
  <c r="U33" i="8" s="1"/>
  <c r="Q33" i="8"/>
  <c r="K33" i="8"/>
  <c r="G33" i="8"/>
  <c r="H33" i="8" s="1"/>
  <c r="D33" i="8"/>
  <c r="X32" i="8"/>
  <c r="T32" i="8"/>
  <c r="U32" i="8" s="1"/>
  <c r="Q32" i="8"/>
  <c r="K32" i="8"/>
  <c r="G32" i="8"/>
  <c r="H32" i="8" s="1"/>
  <c r="D32" i="8"/>
  <c r="X31" i="8"/>
  <c r="T31" i="8"/>
  <c r="U31" i="8" s="1"/>
  <c r="Q31" i="8"/>
  <c r="K31" i="8"/>
  <c r="G31" i="8"/>
  <c r="H31" i="8" s="1"/>
  <c r="D31" i="8"/>
  <c r="X30" i="8"/>
  <c r="T30" i="8"/>
  <c r="U30" i="8" s="1"/>
  <c r="Q30" i="8"/>
  <c r="K30" i="8"/>
  <c r="G30" i="8"/>
  <c r="H30" i="8" s="1"/>
  <c r="D30" i="8"/>
  <c r="X29" i="8"/>
  <c r="T29" i="8"/>
  <c r="U29" i="8" s="1"/>
  <c r="Q29" i="8"/>
  <c r="K29" i="8"/>
  <c r="G29" i="8"/>
  <c r="H29" i="8" s="1"/>
  <c r="D29" i="8"/>
  <c r="X28" i="8"/>
  <c r="T28" i="8"/>
  <c r="U28" i="8" s="1"/>
  <c r="Q28" i="8"/>
  <c r="K28" i="8"/>
  <c r="G28" i="8"/>
  <c r="H28" i="8" s="1"/>
  <c r="D28" i="8"/>
  <c r="X27" i="8"/>
  <c r="T27" i="8"/>
  <c r="U27" i="8" s="1"/>
  <c r="Q27" i="8"/>
  <c r="K27" i="8"/>
  <c r="G27" i="8"/>
  <c r="H27" i="8" s="1"/>
  <c r="D27" i="8"/>
  <c r="X26" i="8"/>
  <c r="T26" i="8"/>
  <c r="U26" i="8" s="1"/>
  <c r="Q26" i="8"/>
  <c r="K26" i="8"/>
  <c r="G26" i="8"/>
  <c r="H26" i="8" s="1"/>
  <c r="D26" i="8"/>
  <c r="X25" i="8"/>
  <c r="T25" i="8"/>
  <c r="U25" i="8" s="1"/>
  <c r="Q25" i="8"/>
  <c r="K25" i="8"/>
  <c r="G25" i="8"/>
  <c r="H25" i="8" s="1"/>
  <c r="D25" i="8"/>
  <c r="X24" i="8"/>
  <c r="T24" i="8"/>
  <c r="U24" i="8" s="1"/>
  <c r="Q24" i="8"/>
  <c r="K24" i="8"/>
  <c r="G24" i="8"/>
  <c r="H24" i="8" s="1"/>
  <c r="D24" i="8"/>
  <c r="X23" i="8"/>
  <c r="T23" i="8"/>
  <c r="U23" i="8" s="1"/>
  <c r="Q23" i="8"/>
  <c r="K23" i="8"/>
  <c r="G23" i="8"/>
  <c r="H23" i="8" s="1"/>
  <c r="D23" i="8"/>
  <c r="X22" i="8"/>
  <c r="T22" i="8"/>
  <c r="U22" i="8" s="1"/>
  <c r="Q22" i="8"/>
  <c r="K22" i="8"/>
  <c r="G22" i="8"/>
  <c r="H22" i="8" s="1"/>
  <c r="D22" i="8"/>
  <c r="X21" i="8"/>
  <c r="T21" i="8"/>
  <c r="U21" i="8" s="1"/>
  <c r="Q21" i="8"/>
  <c r="K21" i="8"/>
  <c r="G21" i="8"/>
  <c r="H21" i="8" s="1"/>
  <c r="D21" i="8"/>
  <c r="X20" i="8"/>
  <c r="T20" i="8"/>
  <c r="U20" i="8" s="1"/>
  <c r="Q20" i="8"/>
  <c r="K20" i="8"/>
  <c r="G20" i="8"/>
  <c r="H20" i="8" s="1"/>
  <c r="D20" i="8"/>
  <c r="X19" i="8"/>
  <c r="T19" i="8"/>
  <c r="U19" i="8" s="1"/>
  <c r="Q19" i="8"/>
  <c r="K19" i="8"/>
  <c r="G19" i="8"/>
  <c r="H19" i="8" s="1"/>
  <c r="D19" i="8"/>
  <c r="X18" i="8"/>
  <c r="T18" i="8"/>
  <c r="U18" i="8" s="1"/>
  <c r="Q18" i="8"/>
  <c r="K18" i="8"/>
  <c r="G18" i="8"/>
  <c r="H18" i="8" s="1"/>
  <c r="D18" i="8"/>
  <c r="X17" i="8"/>
  <c r="T17" i="8"/>
  <c r="U17" i="8" s="1"/>
  <c r="Q17" i="8"/>
  <c r="K17" i="8"/>
  <c r="G17" i="8"/>
  <c r="H17" i="8" s="1"/>
  <c r="D17" i="8"/>
  <c r="X16" i="8"/>
  <c r="T16" i="8"/>
  <c r="U16" i="8" s="1"/>
  <c r="Q16" i="8"/>
  <c r="K16" i="8"/>
  <c r="G16" i="8"/>
  <c r="H16" i="8" s="1"/>
  <c r="D16" i="8"/>
  <c r="X15" i="8"/>
  <c r="T15" i="8"/>
  <c r="U15" i="8" s="1"/>
  <c r="Q15" i="8"/>
  <c r="K15" i="8"/>
  <c r="G15" i="8"/>
  <c r="H15" i="8" s="1"/>
  <c r="D15" i="8"/>
  <c r="X14" i="8"/>
  <c r="T14" i="8"/>
  <c r="U14" i="8" s="1"/>
  <c r="Q14" i="8"/>
  <c r="K14" i="8"/>
  <c r="G14" i="8"/>
  <c r="H14" i="8" s="1"/>
  <c r="D14" i="8"/>
  <c r="X13" i="8"/>
  <c r="T13" i="8"/>
  <c r="U13" i="8" s="1"/>
  <c r="Q13" i="8"/>
  <c r="K13" i="8"/>
  <c r="G13" i="8"/>
  <c r="H13" i="8" s="1"/>
  <c r="D13" i="8"/>
  <c r="X12" i="8"/>
  <c r="T12" i="8"/>
  <c r="U12" i="8" s="1"/>
  <c r="Q12" i="8"/>
  <c r="K12" i="8"/>
  <c r="G12" i="8"/>
  <c r="H12" i="8" s="1"/>
  <c r="D12" i="8"/>
  <c r="X11" i="8"/>
  <c r="T11" i="8"/>
  <c r="U11" i="8" s="1"/>
  <c r="Q11" i="8"/>
  <c r="K11" i="8"/>
  <c r="G11" i="8"/>
  <c r="H11" i="8" s="1"/>
  <c r="D11" i="8"/>
  <c r="X10" i="8"/>
  <c r="T10" i="8"/>
  <c r="U10" i="8" s="1"/>
  <c r="Q10" i="8"/>
  <c r="K10" i="8"/>
  <c r="G10" i="8"/>
  <c r="H10" i="8" s="1"/>
  <c r="D10" i="8"/>
  <c r="X9" i="8"/>
  <c r="T9" i="8"/>
  <c r="U9" i="8" s="1"/>
  <c r="Q9" i="8"/>
  <c r="K9" i="8"/>
  <c r="G9" i="8"/>
  <c r="H9" i="8" s="1"/>
  <c r="D9" i="8"/>
  <c r="X8" i="8"/>
  <c r="T8" i="8"/>
  <c r="U8" i="8" s="1"/>
  <c r="Q8" i="8"/>
  <c r="K8" i="8"/>
  <c r="G8" i="8"/>
  <c r="H8" i="8" s="1"/>
  <c r="D8" i="8"/>
  <c r="X7" i="8"/>
  <c r="T7" i="8"/>
  <c r="U7" i="8" s="1"/>
  <c r="Q7" i="8"/>
  <c r="K7" i="8"/>
  <c r="G7" i="8"/>
  <c r="H7" i="8" s="1"/>
  <c r="D7" i="8"/>
  <c r="X6" i="8"/>
  <c r="T6" i="8"/>
  <c r="U6" i="8" s="1"/>
  <c r="Q6" i="8"/>
  <c r="K6" i="8"/>
  <c r="G6" i="8"/>
  <c r="H6" i="8" s="1"/>
  <c r="D6" i="8"/>
  <c r="X5" i="8"/>
  <c r="T5" i="8"/>
  <c r="U5" i="8" s="1"/>
  <c r="Q5" i="8"/>
  <c r="K5" i="8"/>
  <c r="G5" i="8"/>
  <c r="H5" i="8" s="1"/>
  <c r="D5" i="8"/>
  <c r="X4" i="8"/>
  <c r="T4" i="8"/>
  <c r="U4" i="8" s="1"/>
  <c r="Q4" i="8"/>
  <c r="K4" i="8"/>
  <c r="G4" i="8"/>
  <c r="H4" i="8" s="1"/>
  <c r="D4" i="8"/>
  <c r="X3" i="8"/>
  <c r="T3" i="8"/>
  <c r="U3" i="8" s="1"/>
  <c r="Q3" i="8"/>
  <c r="K3" i="8"/>
  <c r="G3" i="8"/>
  <c r="H3" i="8" s="1"/>
  <c r="D3" i="8"/>
  <c r="L120" i="8" l="1"/>
  <c r="L136" i="8"/>
  <c r="L152" i="8"/>
  <c r="N162" i="8"/>
  <c r="L162" i="8"/>
  <c r="L170" i="8"/>
  <c r="L178" i="8"/>
  <c r="L218" i="8"/>
  <c r="L226" i="8"/>
  <c r="L242" i="8"/>
  <c r="Y321" i="8"/>
  <c r="Y361" i="8"/>
  <c r="L92" i="8"/>
  <c r="L93" i="8"/>
  <c r="L100" i="8"/>
  <c r="L101" i="8"/>
  <c r="L108" i="8"/>
  <c r="L109" i="8"/>
  <c r="L116" i="8"/>
  <c r="L117" i="8"/>
  <c r="L124" i="8"/>
  <c r="L125" i="8"/>
  <c r="L132" i="8"/>
  <c r="L133" i="8"/>
  <c r="L140" i="8"/>
  <c r="L141" i="8"/>
  <c r="L148" i="8"/>
  <c r="L149" i="8"/>
  <c r="Y160" i="8"/>
  <c r="L166" i="8"/>
  <c r="Y168" i="8"/>
  <c r="L169" i="8"/>
  <c r="L174" i="8"/>
  <c r="Y176" i="8"/>
  <c r="L177" i="8"/>
  <c r="L182" i="8"/>
  <c r="Y184" i="8"/>
  <c r="L185" i="8"/>
  <c r="L190" i="8"/>
  <c r="Y192" i="8"/>
  <c r="L193" i="8"/>
  <c r="L198" i="8"/>
  <c r="Y200" i="8"/>
  <c r="L201" i="8"/>
  <c r="L206" i="8"/>
  <c r="Y208" i="8"/>
  <c r="L209" i="8"/>
  <c r="L214" i="8"/>
  <c r="Y216" i="8"/>
  <c r="L217" i="8"/>
  <c r="L222" i="8"/>
  <c r="Y224" i="8"/>
  <c r="L225" i="8"/>
  <c r="L230" i="8"/>
  <c r="Y232" i="8"/>
  <c r="L233" i="8"/>
  <c r="L238" i="8"/>
  <c r="Y240" i="8"/>
  <c r="L241" i="8"/>
  <c r="L246" i="8"/>
  <c r="Y248" i="8"/>
  <c r="L249" i="8"/>
  <c r="L254" i="8"/>
  <c r="Y256" i="8"/>
  <c r="L257" i="8"/>
  <c r="L262" i="8"/>
  <c r="Y264" i="8"/>
  <c r="L265" i="8"/>
  <c r="L270" i="8"/>
  <c r="Y272" i="8"/>
  <c r="L273" i="8"/>
  <c r="Y285" i="8"/>
  <c r="Y293" i="8"/>
  <c r="Y301" i="8"/>
  <c r="Y309" i="8"/>
  <c r="Y317" i="8"/>
  <c r="Y325" i="8"/>
  <c r="Y333" i="8"/>
  <c r="Y341" i="8"/>
  <c r="Y349" i="8"/>
  <c r="Y357" i="8"/>
  <c r="Y365" i="8"/>
  <c r="Y389" i="8"/>
  <c r="Y404" i="8"/>
  <c r="L405" i="8"/>
  <c r="Y421" i="8"/>
  <c r="Y436" i="8"/>
  <c r="L437" i="8"/>
  <c r="Y453" i="8"/>
  <c r="Y468" i="8"/>
  <c r="L469" i="8"/>
  <c r="Y485" i="8"/>
  <c r="Y500" i="8"/>
  <c r="L501" i="8"/>
  <c r="Y517" i="8"/>
  <c r="Y532" i="8"/>
  <c r="L533" i="8"/>
  <c r="L557" i="8"/>
  <c r="Y565" i="8"/>
  <c r="L573" i="8"/>
  <c r="Y581" i="8"/>
  <c r="Y702" i="8"/>
  <c r="L705" i="8"/>
  <c r="Y825" i="8"/>
  <c r="Y855" i="8"/>
  <c r="L882" i="8"/>
  <c r="L88" i="8"/>
  <c r="L97" i="8"/>
  <c r="L112" i="8"/>
  <c r="L121" i="8"/>
  <c r="L129" i="8"/>
  <c r="L144" i="8"/>
  <c r="L145" i="8"/>
  <c r="L234" i="8"/>
  <c r="L250" i="8"/>
  <c r="Y281" i="8"/>
  <c r="Y345" i="8"/>
  <c r="L376" i="8"/>
  <c r="L389" i="8"/>
  <c r="L421" i="8"/>
  <c r="L517" i="8"/>
  <c r="L3" i="8"/>
  <c r="Z3" i="8"/>
  <c r="Z4" i="8" s="1"/>
  <c r="AA3" i="8"/>
  <c r="Y3" i="8"/>
  <c r="L4" i="8"/>
  <c r="AA4" i="8"/>
  <c r="Y4" i="8"/>
  <c r="L5" i="8"/>
  <c r="Y5" i="8"/>
  <c r="L6" i="8"/>
  <c r="Y6" i="8"/>
  <c r="L7" i="8"/>
  <c r="Y7" i="8"/>
  <c r="L8" i="8"/>
  <c r="Y8" i="8"/>
  <c r="L9" i="8"/>
  <c r="Y9" i="8"/>
  <c r="L10" i="8"/>
  <c r="Y10" i="8"/>
  <c r="L11" i="8"/>
  <c r="Y11" i="8"/>
  <c r="L12" i="8"/>
  <c r="Y12" i="8"/>
  <c r="L13" i="8"/>
  <c r="Y13" i="8"/>
  <c r="L14" i="8"/>
  <c r="Y14" i="8"/>
  <c r="L15" i="8"/>
  <c r="Y15" i="8"/>
  <c r="L16" i="8"/>
  <c r="Y16" i="8"/>
  <c r="L17" i="8"/>
  <c r="Y17" i="8"/>
  <c r="L18" i="8"/>
  <c r="Y18" i="8"/>
  <c r="L19" i="8"/>
  <c r="Y19" i="8"/>
  <c r="L20" i="8"/>
  <c r="Y20" i="8"/>
  <c r="L21" i="8"/>
  <c r="Y21" i="8"/>
  <c r="L22" i="8"/>
  <c r="Y22" i="8"/>
  <c r="L23" i="8"/>
  <c r="Y23" i="8"/>
  <c r="L24" i="8"/>
  <c r="Y24" i="8"/>
  <c r="L25" i="8"/>
  <c r="Y25" i="8"/>
  <c r="L26" i="8"/>
  <c r="Y26" i="8"/>
  <c r="L27" i="8"/>
  <c r="Y27" i="8"/>
  <c r="L28" i="8"/>
  <c r="Y28" i="8"/>
  <c r="L29" i="8"/>
  <c r="Y29" i="8"/>
  <c r="L30" i="8"/>
  <c r="Y30" i="8"/>
  <c r="L31" i="8"/>
  <c r="Y31" i="8"/>
  <c r="L32" i="8"/>
  <c r="Y32" i="8"/>
  <c r="L33" i="8"/>
  <c r="Y33" i="8"/>
  <c r="L34" i="8"/>
  <c r="Y34" i="8"/>
  <c r="L35" i="8"/>
  <c r="Y35" i="8"/>
  <c r="L36" i="8"/>
  <c r="Y36" i="8"/>
  <c r="L37" i="8"/>
  <c r="Y37" i="8"/>
  <c r="L38" i="8"/>
  <c r="Y38" i="8"/>
  <c r="L39" i="8"/>
  <c r="Y39" i="8"/>
  <c r="L40" i="8"/>
  <c r="Y40" i="8"/>
  <c r="L41" i="8"/>
  <c r="Y41" i="8"/>
  <c r="L42" i="8"/>
  <c r="Y42" i="8"/>
  <c r="L43" i="8"/>
  <c r="Y43" i="8"/>
  <c r="L44" i="8"/>
  <c r="Y44" i="8"/>
  <c r="L45" i="8"/>
  <c r="Y45" i="8"/>
  <c r="L46" i="8"/>
  <c r="Y46" i="8"/>
  <c r="L47" i="8"/>
  <c r="Y47" i="8"/>
  <c r="L48" i="8"/>
  <c r="Y48" i="8"/>
  <c r="L49" i="8"/>
  <c r="Y49" i="8"/>
  <c r="L50" i="8"/>
  <c r="Y50" i="8"/>
  <c r="L51" i="8"/>
  <c r="Y51" i="8"/>
  <c r="L52" i="8"/>
  <c r="Y52" i="8"/>
  <c r="L53" i="8"/>
  <c r="Y53" i="8"/>
  <c r="L54" i="8"/>
  <c r="Y54" i="8"/>
  <c r="L55" i="8"/>
  <c r="Y55" i="8"/>
  <c r="L56" i="8"/>
  <c r="Y56" i="8"/>
  <c r="L57" i="8"/>
  <c r="Y57" i="8"/>
  <c r="L58" i="8"/>
  <c r="Y58" i="8"/>
  <c r="L59" i="8"/>
  <c r="Y59" i="8"/>
  <c r="L60" i="8"/>
  <c r="Y60" i="8"/>
  <c r="L61" i="8"/>
  <c r="Y61" i="8"/>
  <c r="L62" i="8"/>
  <c r="Y62" i="8"/>
  <c r="L63" i="8"/>
  <c r="Y63" i="8"/>
  <c r="L64" i="8"/>
  <c r="Y64" i="8"/>
  <c r="L65" i="8"/>
  <c r="Y65" i="8"/>
  <c r="L66" i="8"/>
  <c r="Y66" i="8"/>
  <c r="L67" i="8"/>
  <c r="Y67" i="8"/>
  <c r="L68" i="8"/>
  <c r="Y68" i="8"/>
  <c r="L69" i="8"/>
  <c r="Y69" i="8"/>
  <c r="L70" i="8"/>
  <c r="Y70" i="8"/>
  <c r="L71" i="8"/>
  <c r="Y71" i="8"/>
  <c r="L72" i="8"/>
  <c r="Y72" i="8"/>
  <c r="L73" i="8"/>
  <c r="Y73" i="8"/>
  <c r="L74" i="8"/>
  <c r="Y74" i="8"/>
  <c r="L75" i="8"/>
  <c r="Y75" i="8"/>
  <c r="L76" i="8"/>
  <c r="Y76" i="8"/>
  <c r="L77" i="8"/>
  <c r="Y77" i="8"/>
  <c r="L78" i="8"/>
  <c r="Y78" i="8"/>
  <c r="L79" i="8"/>
  <c r="Y79" i="8"/>
  <c r="L80" i="8"/>
  <c r="Y80" i="8"/>
  <c r="L81" i="8"/>
  <c r="Y81" i="8"/>
  <c r="L82" i="8"/>
  <c r="Y82" i="8"/>
  <c r="L83" i="8"/>
  <c r="Y83" i="8"/>
  <c r="L84" i="8"/>
  <c r="Y84" i="8"/>
  <c r="L85" i="8"/>
  <c r="Y85" i="8"/>
  <c r="L86" i="8"/>
  <c r="L87" i="8"/>
  <c r="Y88" i="8"/>
  <c r="L94" i="8"/>
  <c r="L95" i="8"/>
  <c r="Y96" i="8"/>
  <c r="L102" i="8"/>
  <c r="L103" i="8"/>
  <c r="Y104" i="8"/>
  <c r="L110" i="8"/>
  <c r="L111" i="8"/>
  <c r="Y112" i="8"/>
  <c r="L118" i="8"/>
  <c r="L119" i="8"/>
  <c r="Y120" i="8"/>
  <c r="L126" i="8"/>
  <c r="L127" i="8"/>
  <c r="Y128" i="8"/>
  <c r="L134" i="8"/>
  <c r="L135" i="8"/>
  <c r="Y136" i="8"/>
  <c r="L142" i="8"/>
  <c r="L143" i="8"/>
  <c r="Y144" i="8"/>
  <c r="L150" i="8"/>
  <c r="L151" i="8"/>
  <c r="Y152" i="8"/>
  <c r="Y158" i="8"/>
  <c r="L159" i="8"/>
  <c r="L160" i="8"/>
  <c r="L161" i="8"/>
  <c r="Y280" i="8"/>
  <c r="L281" i="8"/>
  <c r="Y288" i="8"/>
  <c r="L289" i="8"/>
  <c r="Y296" i="8"/>
  <c r="L297" i="8"/>
  <c r="Y304" i="8"/>
  <c r="L305" i="8"/>
  <c r="Y312" i="8"/>
  <c r="L313" i="8"/>
  <c r="Y320" i="8"/>
  <c r="L321" i="8"/>
  <c r="Y328" i="8"/>
  <c r="L329" i="8"/>
  <c r="Y336" i="8"/>
  <c r="L337" i="8"/>
  <c r="Y344" i="8"/>
  <c r="L345" i="8"/>
  <c r="Y352" i="8"/>
  <c r="L353" i="8"/>
  <c r="Y360" i="8"/>
  <c r="L361" i="8"/>
  <c r="L379" i="8"/>
  <c r="L381" i="8"/>
  <c r="L383" i="8"/>
  <c r="L385" i="8"/>
  <c r="L387" i="8"/>
  <c r="Y396" i="8"/>
  <c r="L397" i="8"/>
  <c r="Y413" i="8"/>
  <c r="Y428" i="8"/>
  <c r="L429" i="8"/>
  <c r="Y445" i="8"/>
  <c r="Y460" i="8"/>
  <c r="L461" i="8"/>
  <c r="Y477" i="8"/>
  <c r="Y492" i="8"/>
  <c r="L493" i="8"/>
  <c r="Y509" i="8"/>
  <c r="Y524" i="8"/>
  <c r="L525" i="8"/>
  <c r="Y541" i="8"/>
  <c r="L764" i="8"/>
  <c r="L777" i="8"/>
  <c r="Y857" i="8"/>
  <c r="Y887" i="8"/>
  <c r="L914" i="8"/>
  <c r="L920" i="8"/>
  <c r="Y925" i="8"/>
  <c r="L928" i="8"/>
  <c r="Y933" i="8"/>
  <c r="L936" i="8"/>
  <c r="Y1000" i="8"/>
  <c r="L1003" i="8"/>
  <c r="L1088" i="8"/>
  <c r="L1104" i="8"/>
  <c r="Y1160" i="8"/>
  <c r="Y1176" i="8"/>
  <c r="L549" i="8"/>
  <c r="L565" i="8"/>
  <c r="L581" i="8"/>
  <c r="L1092" i="8"/>
  <c r="L1108" i="8"/>
  <c r="Y1156" i="8"/>
  <c r="Y1172" i="8"/>
  <c r="L89" i="8"/>
  <c r="L96" i="8"/>
  <c r="L104" i="8"/>
  <c r="L105" i="8"/>
  <c r="L113" i="8"/>
  <c r="L128" i="8"/>
  <c r="L137" i="8"/>
  <c r="L153" i="8"/>
  <c r="L186" i="8"/>
  <c r="L194" i="8"/>
  <c r="L202" i="8"/>
  <c r="L210" i="8"/>
  <c r="L258" i="8"/>
  <c r="L266" i="8"/>
  <c r="L274" i="8"/>
  <c r="Y289" i="8"/>
  <c r="Y297" i="8"/>
  <c r="Y305" i="8"/>
  <c r="Y313" i="8"/>
  <c r="Y329" i="8"/>
  <c r="Y337" i="8"/>
  <c r="Y353" i="8"/>
  <c r="L372" i="8"/>
  <c r="L453" i="8"/>
  <c r="L485" i="8"/>
  <c r="Y89" i="8"/>
  <c r="L90" i="8"/>
  <c r="L91" i="8"/>
  <c r="Y97" i="8"/>
  <c r="L98" i="8"/>
  <c r="L99" i="8"/>
  <c r="Y105" i="8"/>
  <c r="L106" i="8"/>
  <c r="L107" i="8"/>
  <c r="Y113" i="8"/>
  <c r="L114" i="8"/>
  <c r="L115" i="8"/>
  <c r="Y121" i="8"/>
  <c r="L122" i="8"/>
  <c r="L123" i="8"/>
  <c r="Y129" i="8"/>
  <c r="L130" i="8"/>
  <c r="L131" i="8"/>
  <c r="Y137" i="8"/>
  <c r="L138" i="8"/>
  <c r="L139" i="8"/>
  <c r="Y145" i="8"/>
  <c r="L146" i="8"/>
  <c r="L147" i="8"/>
  <c r="Y153" i="8"/>
  <c r="L154" i="8"/>
  <c r="L155" i="8"/>
  <c r="Y155" i="8"/>
  <c r="L158" i="8"/>
  <c r="L164" i="8"/>
  <c r="L172" i="8"/>
  <c r="L180" i="8"/>
  <c r="L188" i="8"/>
  <c r="L196" i="8"/>
  <c r="L204" i="8"/>
  <c r="L212" i="8"/>
  <c r="L220" i="8"/>
  <c r="L228" i="8"/>
  <c r="L236" i="8"/>
  <c r="L244" i="8"/>
  <c r="L252" i="8"/>
  <c r="L260" i="8"/>
  <c r="L268" i="8"/>
  <c r="L276" i="8"/>
  <c r="L413" i="8"/>
  <c r="L445" i="8"/>
  <c r="L477" i="8"/>
  <c r="L509" i="8"/>
  <c r="L541" i="8"/>
  <c r="L700" i="8"/>
  <c r="L713" i="8"/>
  <c r="Y734" i="8"/>
  <c r="L737" i="8"/>
  <c r="Y921" i="8"/>
  <c r="L924" i="8"/>
  <c r="Y929" i="8"/>
  <c r="L932" i="8"/>
  <c r="Y937" i="8"/>
  <c r="L1030" i="8"/>
  <c r="L1096" i="8"/>
  <c r="L1112" i="8"/>
  <c r="Y1168" i="8"/>
  <c r="Y378" i="8"/>
  <c r="Y380" i="8"/>
  <c r="Y382" i="8"/>
  <c r="Y384" i="8"/>
  <c r="Y386" i="8"/>
  <c r="Y551" i="8"/>
  <c r="Y559" i="8"/>
  <c r="Y567" i="8"/>
  <c r="Y575" i="8"/>
  <c r="Y583" i="8"/>
  <c r="L596" i="8"/>
  <c r="L600" i="8"/>
  <c r="L604" i="8"/>
  <c r="L608" i="8"/>
  <c r="L612" i="8"/>
  <c r="L616" i="8"/>
  <c r="L620" i="8"/>
  <c r="L624" i="8"/>
  <c r="L628" i="8"/>
  <c r="L632" i="8"/>
  <c r="L636" i="8"/>
  <c r="L640" i="8"/>
  <c r="L644" i="8"/>
  <c r="L648" i="8"/>
  <c r="L652" i="8"/>
  <c r="L656" i="8"/>
  <c r="L660" i="8"/>
  <c r="L664" i="8"/>
  <c r="L668" i="8"/>
  <c r="L672" i="8"/>
  <c r="L676" i="8"/>
  <c r="L680" i="8"/>
  <c r="L684" i="8"/>
  <c r="L688" i="8"/>
  <c r="L692" i="8"/>
  <c r="L696" i="8"/>
  <c r="L707" i="8"/>
  <c r="Y717" i="8"/>
  <c r="L720" i="8"/>
  <c r="L728" i="8"/>
  <c r="L739" i="8"/>
  <c r="Y749" i="8"/>
  <c r="L752" i="8"/>
  <c r="L760" i="8"/>
  <c r="L771" i="8"/>
  <c r="Y781" i="8"/>
  <c r="L784" i="8"/>
  <c r="L792" i="8"/>
  <c r="L798" i="8"/>
  <c r="Y800" i="8"/>
  <c r="L801" i="8"/>
  <c r="L803" i="8"/>
  <c r="L806" i="8"/>
  <c r="L810" i="8"/>
  <c r="L814" i="8"/>
  <c r="L818" i="8"/>
  <c r="L822" i="8"/>
  <c r="Y827" i="8"/>
  <c r="L830" i="8"/>
  <c r="Y834" i="8"/>
  <c r="Y835" i="8"/>
  <c r="Y840" i="8"/>
  <c r="Y859" i="8"/>
  <c r="L862" i="8"/>
  <c r="Y866" i="8"/>
  <c r="Y867" i="8"/>
  <c r="Y872" i="8"/>
  <c r="Y891" i="8"/>
  <c r="L894" i="8"/>
  <c r="Y898" i="8"/>
  <c r="Y899" i="8"/>
  <c r="Y904" i="8"/>
  <c r="L922" i="8"/>
  <c r="L926" i="8"/>
  <c r="L930" i="8"/>
  <c r="L934" i="8"/>
  <c r="L938" i="8"/>
  <c r="L941" i="8"/>
  <c r="L945" i="8"/>
  <c r="L949" i="8"/>
  <c r="L953" i="8"/>
  <c r="L957" i="8"/>
  <c r="L961" i="8"/>
  <c r="L965" i="8"/>
  <c r="L969" i="8"/>
  <c r="L973" i="8"/>
  <c r="L977" i="8"/>
  <c r="L981" i="8"/>
  <c r="L985" i="8"/>
  <c r="L989" i="8"/>
  <c r="L993" i="8"/>
  <c r="L1005" i="8"/>
  <c r="Y1015" i="8"/>
  <c r="L1018" i="8"/>
  <c r="L1026" i="8"/>
  <c r="L1037" i="8"/>
  <c r="Y1042" i="8"/>
  <c r="Y1046" i="8"/>
  <c r="Y1050" i="8"/>
  <c r="Y1054" i="8"/>
  <c r="Y1058" i="8"/>
  <c r="Y1060" i="8"/>
  <c r="L1061" i="8"/>
  <c r="Y1063" i="8"/>
  <c r="Y1064" i="8"/>
  <c r="L1065" i="8"/>
  <c r="Y1067" i="8"/>
  <c r="Y1068" i="8"/>
  <c r="L1069" i="8"/>
  <c r="Y1071" i="8"/>
  <c r="Y1072" i="8"/>
  <c r="L1073" i="8"/>
  <c r="Y1075" i="8"/>
  <c r="Y1076" i="8"/>
  <c r="L1077" i="8"/>
  <c r="Y1079" i="8"/>
  <c r="Y1080" i="8"/>
  <c r="L1081" i="8"/>
  <c r="Y1083" i="8"/>
  <c r="Y1084" i="8"/>
  <c r="Y1133" i="8"/>
  <c r="L1134" i="8"/>
  <c r="Y1137" i="8"/>
  <c r="L1138" i="8"/>
  <c r="Y1141" i="8"/>
  <c r="L1142" i="8"/>
  <c r="Y1145" i="8"/>
  <c r="L1146" i="8"/>
  <c r="Y1149" i="8"/>
  <c r="L1150" i="8"/>
  <c r="Y1153" i="8"/>
  <c r="L1154" i="8"/>
  <c r="L1185" i="8"/>
  <c r="Y1190" i="8"/>
  <c r="L1191" i="8"/>
  <c r="Y1267" i="8"/>
  <c r="L1278" i="8"/>
  <c r="L1296" i="8"/>
  <c r="L1298" i="8"/>
  <c r="Y369" i="8"/>
  <c r="Y373" i="8"/>
  <c r="L378" i="8"/>
  <c r="L380" i="8"/>
  <c r="L382" i="8"/>
  <c r="L384" i="8"/>
  <c r="L386" i="8"/>
  <c r="Y596" i="8"/>
  <c r="L597" i="8"/>
  <c r="Y600" i="8"/>
  <c r="L601" i="8"/>
  <c r="Y604" i="8"/>
  <c r="L605" i="8"/>
  <c r="Y608" i="8"/>
  <c r="L609" i="8"/>
  <c r="Y612" i="8"/>
  <c r="L613" i="8"/>
  <c r="Y616" i="8"/>
  <c r="L617" i="8"/>
  <c r="Y620" i="8"/>
  <c r="L621" i="8"/>
  <c r="Y624" i="8"/>
  <c r="L625" i="8"/>
  <c r="Y628" i="8"/>
  <c r="L629" i="8"/>
  <c r="Y632" i="8"/>
  <c r="L633" i="8"/>
  <c r="Y636" i="8"/>
  <c r="L637" i="8"/>
  <c r="Y640" i="8"/>
  <c r="L641" i="8"/>
  <c r="Y644" i="8"/>
  <c r="L645" i="8"/>
  <c r="Y648" i="8"/>
  <c r="L649" i="8"/>
  <c r="Y652" i="8"/>
  <c r="L653" i="8"/>
  <c r="Y656" i="8"/>
  <c r="L657" i="8"/>
  <c r="Y660" i="8"/>
  <c r="L661" i="8"/>
  <c r="Y664" i="8"/>
  <c r="L665" i="8"/>
  <c r="Y668" i="8"/>
  <c r="L669" i="8"/>
  <c r="Y672" i="8"/>
  <c r="L673" i="8"/>
  <c r="Y676" i="8"/>
  <c r="L677" i="8"/>
  <c r="Y680" i="8"/>
  <c r="L681" i="8"/>
  <c r="Y684" i="8"/>
  <c r="L685" i="8"/>
  <c r="Y688" i="8"/>
  <c r="L689" i="8"/>
  <c r="Y692" i="8"/>
  <c r="L693" i="8"/>
  <c r="Y696" i="8"/>
  <c r="L709" i="8"/>
  <c r="Y714" i="8"/>
  <c r="L715" i="8"/>
  <c r="Y720" i="8"/>
  <c r="Y728" i="8"/>
  <c r="L741" i="8"/>
  <c r="Y746" i="8"/>
  <c r="L747" i="8"/>
  <c r="Y752" i="8"/>
  <c r="Y760" i="8"/>
  <c r="L773" i="8"/>
  <c r="Y778" i="8"/>
  <c r="L779" i="8"/>
  <c r="Y784" i="8"/>
  <c r="Y792" i="8"/>
  <c r="Y798" i="8"/>
  <c r="Y806" i="8"/>
  <c r="L807" i="8"/>
  <c r="Y810" i="8"/>
  <c r="L811" i="8"/>
  <c r="Y814" i="8"/>
  <c r="L815" i="8"/>
  <c r="Y818" i="8"/>
  <c r="L819" i="8"/>
  <c r="Y822" i="8"/>
  <c r="L823" i="8"/>
  <c r="L832" i="8"/>
  <c r="Y837" i="8"/>
  <c r="L838" i="8"/>
  <c r="L864" i="8"/>
  <c r="Y869" i="8"/>
  <c r="L870" i="8"/>
  <c r="L896" i="8"/>
  <c r="Y901" i="8"/>
  <c r="L902" i="8"/>
  <c r="Y941" i="8"/>
  <c r="L942" i="8"/>
  <c r="Y945" i="8"/>
  <c r="L946" i="8"/>
  <c r="Y949" i="8"/>
  <c r="L950" i="8"/>
  <c r="Y953" i="8"/>
  <c r="L954" i="8"/>
  <c r="Y957" i="8"/>
  <c r="L958" i="8"/>
  <c r="Y961" i="8"/>
  <c r="L962" i="8"/>
  <c r="Y965" i="8"/>
  <c r="L966" i="8"/>
  <c r="Y969" i="8"/>
  <c r="L970" i="8"/>
  <c r="Y973" i="8"/>
  <c r="L974" i="8"/>
  <c r="Y977" i="8"/>
  <c r="L978" i="8"/>
  <c r="Y981" i="8"/>
  <c r="L982" i="8"/>
  <c r="Y985" i="8"/>
  <c r="L986" i="8"/>
  <c r="Y989" i="8"/>
  <c r="L990" i="8"/>
  <c r="Y993" i="8"/>
  <c r="L994" i="8"/>
  <c r="L1007" i="8"/>
  <c r="Y1012" i="8"/>
  <c r="L1013" i="8"/>
  <c r="Y1018" i="8"/>
  <c r="Y1026" i="8"/>
  <c r="L1039" i="8"/>
  <c r="L1041" i="8"/>
  <c r="L1045" i="8"/>
  <c r="L1049" i="8"/>
  <c r="L1053" i="8"/>
  <c r="L1057" i="8"/>
  <c r="L1189" i="8"/>
  <c r="Y1189" i="8"/>
  <c r="L1198" i="8"/>
  <c r="L1202" i="8"/>
  <c r="L1206" i="8"/>
  <c r="L1210" i="8"/>
  <c r="L1214" i="8"/>
  <c r="L1218" i="8"/>
  <c r="L1222" i="8"/>
  <c r="L1226" i="8"/>
  <c r="L1230" i="8"/>
  <c r="L1234" i="8"/>
  <c r="L1238" i="8"/>
  <c r="L1242" i="8"/>
  <c r="L1246" i="8"/>
  <c r="Y1249" i="8"/>
  <c r="Y1285" i="8"/>
  <c r="L156" i="8"/>
  <c r="L157" i="8"/>
  <c r="L278" i="8"/>
  <c r="L282" i="8"/>
  <c r="L286" i="8"/>
  <c r="L290" i="8"/>
  <c r="L294" i="8"/>
  <c r="L298" i="8"/>
  <c r="L302" i="8"/>
  <c r="L306" i="8"/>
  <c r="L310" i="8"/>
  <c r="L314" i="8"/>
  <c r="L318" i="8"/>
  <c r="L322" i="8"/>
  <c r="L326" i="8"/>
  <c r="L330" i="8"/>
  <c r="L334" i="8"/>
  <c r="L338" i="8"/>
  <c r="L342" i="8"/>
  <c r="L346" i="8"/>
  <c r="L350" i="8"/>
  <c r="L354" i="8"/>
  <c r="L358" i="8"/>
  <c r="L362" i="8"/>
  <c r="L366" i="8"/>
  <c r="L370" i="8"/>
  <c r="L374" i="8"/>
  <c r="Y377" i="8"/>
  <c r="Y379" i="8"/>
  <c r="Y381" i="8"/>
  <c r="Y383" i="8"/>
  <c r="Y385" i="8"/>
  <c r="Y387" i="8"/>
  <c r="Y390" i="8"/>
  <c r="Y392" i="8"/>
  <c r="L393" i="8"/>
  <c r="Y394" i="8"/>
  <c r="Y398" i="8"/>
  <c r="Y400" i="8"/>
  <c r="L401" i="8"/>
  <c r="Y402" i="8"/>
  <c r="Y406" i="8"/>
  <c r="Y408" i="8"/>
  <c r="L409" i="8"/>
  <c r="Y410" i="8"/>
  <c r="Y414" i="8"/>
  <c r="Y416" i="8"/>
  <c r="L417" i="8"/>
  <c r="Y418" i="8"/>
  <c r="Y422" i="8"/>
  <c r="Y424" i="8"/>
  <c r="L425" i="8"/>
  <c r="Y426" i="8"/>
  <c r="Y430" i="8"/>
  <c r="Y432" i="8"/>
  <c r="L433" i="8"/>
  <c r="Y434" i="8"/>
  <c r="Y438" i="8"/>
  <c r="Y440" i="8"/>
  <c r="L441" i="8"/>
  <c r="Y442" i="8"/>
  <c r="Y446" i="8"/>
  <c r="Y448" i="8"/>
  <c r="L449" i="8"/>
  <c r="Y450" i="8"/>
  <c r="Y454" i="8"/>
  <c r="Y456" i="8"/>
  <c r="L457" i="8"/>
  <c r="Y458" i="8"/>
  <c r="Y462" i="8"/>
  <c r="Y464" i="8"/>
  <c r="L465" i="8"/>
  <c r="Y466" i="8"/>
  <c r="Y470" i="8"/>
  <c r="Y472" i="8"/>
  <c r="L473" i="8"/>
  <c r="Y474" i="8"/>
  <c r="Y478" i="8"/>
  <c r="Y480" i="8"/>
  <c r="L481" i="8"/>
  <c r="Y482" i="8"/>
  <c r="Y486" i="8"/>
  <c r="Y488" i="8"/>
  <c r="L489" i="8"/>
  <c r="Y490" i="8"/>
  <c r="Y494" i="8"/>
  <c r="Y496" i="8"/>
  <c r="L497" i="8"/>
  <c r="Y498" i="8"/>
  <c r="Y502" i="8"/>
  <c r="Y504" i="8"/>
  <c r="L505" i="8"/>
  <c r="Y506" i="8"/>
  <c r="Y510" i="8"/>
  <c r="Y512" i="8"/>
  <c r="L513" i="8"/>
  <c r="Y514" i="8"/>
  <c r="Y518" i="8"/>
  <c r="Y520" i="8"/>
  <c r="L521" i="8"/>
  <c r="Y522" i="8"/>
  <c r="Y526" i="8"/>
  <c r="Y528" i="8"/>
  <c r="L529" i="8"/>
  <c r="Y530" i="8"/>
  <c r="Y534" i="8"/>
  <c r="Y536" i="8"/>
  <c r="L537" i="8"/>
  <c r="Y538" i="8"/>
  <c r="Y542" i="8"/>
  <c r="Y544" i="8"/>
  <c r="L545" i="8"/>
  <c r="Y546" i="8"/>
  <c r="Y550" i="8"/>
  <c r="Y552" i="8"/>
  <c r="L553" i="8"/>
  <c r="Y554" i="8"/>
  <c r="Y558" i="8"/>
  <c r="Y560" i="8"/>
  <c r="L561" i="8"/>
  <c r="Y562" i="8"/>
  <c r="Y566" i="8"/>
  <c r="Y568" i="8"/>
  <c r="L569" i="8"/>
  <c r="Y570" i="8"/>
  <c r="Y574" i="8"/>
  <c r="Y576" i="8"/>
  <c r="L577" i="8"/>
  <c r="Y578" i="8"/>
  <c r="Y582" i="8"/>
  <c r="Y584" i="8"/>
  <c r="L585" i="8"/>
  <c r="Y586" i="8"/>
  <c r="Y588" i="8"/>
  <c r="L589" i="8"/>
  <c r="Y590" i="8"/>
  <c r="L591" i="8"/>
  <c r="Y592" i="8"/>
  <c r="L593" i="8"/>
  <c r="Y594" i="8"/>
  <c r="L595" i="8"/>
  <c r="L598" i="8"/>
  <c r="L602" i="8"/>
  <c r="L606" i="8"/>
  <c r="L610" i="8"/>
  <c r="L614" i="8"/>
  <c r="L618" i="8"/>
  <c r="L622" i="8"/>
  <c r="L626" i="8"/>
  <c r="L630" i="8"/>
  <c r="L634" i="8"/>
  <c r="L638" i="8"/>
  <c r="L642" i="8"/>
  <c r="L646" i="8"/>
  <c r="L650" i="8"/>
  <c r="L654" i="8"/>
  <c r="L658" i="8"/>
  <c r="L662" i="8"/>
  <c r="L666" i="8"/>
  <c r="L670" i="8"/>
  <c r="L674" i="8"/>
  <c r="L678" i="8"/>
  <c r="L682" i="8"/>
  <c r="L686" i="8"/>
  <c r="L690" i="8"/>
  <c r="L694" i="8"/>
  <c r="L697" i="8"/>
  <c r="Y701" i="8"/>
  <c r="L704" i="8"/>
  <c r="L712" i="8"/>
  <c r="L716" i="8"/>
  <c r="Y718" i="8"/>
  <c r="Y719" i="8"/>
  <c r="L721" i="8"/>
  <c r="L723" i="8"/>
  <c r="L729" i="8"/>
  <c r="Y733" i="8"/>
  <c r="L736" i="8"/>
  <c r="L744" i="8"/>
  <c r="L748" i="8"/>
  <c r="Y750" i="8"/>
  <c r="Y751" i="8"/>
  <c r="L753" i="8"/>
  <c r="L755" i="8"/>
  <c r="L761" i="8"/>
  <c r="Y765" i="8"/>
  <c r="L768" i="8"/>
  <c r="L776" i="8"/>
  <c r="L780" i="8"/>
  <c r="Y782" i="8"/>
  <c r="Y783" i="8"/>
  <c r="L785" i="8"/>
  <c r="L787" i="8"/>
  <c r="L793" i="8"/>
  <c r="Y803" i="8"/>
  <c r="L808" i="8"/>
  <c r="L812" i="8"/>
  <c r="L816" i="8"/>
  <c r="L820" i="8"/>
  <c r="Y824" i="8"/>
  <c r="L834" i="8"/>
  <c r="Y839" i="8"/>
  <c r="Y841" i="8"/>
  <c r="Y843" i="8"/>
  <c r="L846" i="8"/>
  <c r="Y850" i="8"/>
  <c r="Y851" i="8"/>
  <c r="Y856" i="8"/>
  <c r="L866" i="8"/>
  <c r="Y871" i="8"/>
  <c r="Y873" i="8"/>
  <c r="Y875" i="8"/>
  <c r="L878" i="8"/>
  <c r="Y882" i="8"/>
  <c r="Y883" i="8"/>
  <c r="Y888" i="8"/>
  <c r="L898" i="8"/>
  <c r="Y903" i="8"/>
  <c r="Y905" i="8"/>
  <c r="Y907" i="8"/>
  <c r="L910" i="8"/>
  <c r="Y914" i="8"/>
  <c r="Y915" i="8"/>
  <c r="L921" i="8"/>
  <c r="Y922" i="8"/>
  <c r="L925" i="8"/>
  <c r="Y926" i="8"/>
  <c r="L929" i="8"/>
  <c r="Y930" i="8"/>
  <c r="L933" i="8"/>
  <c r="Y934" i="8"/>
  <c r="L937" i="8"/>
  <c r="Y938" i="8"/>
  <c r="L943" i="8"/>
  <c r="L947" i="8"/>
  <c r="L951" i="8"/>
  <c r="L955" i="8"/>
  <c r="L959" i="8"/>
  <c r="L963" i="8"/>
  <c r="L967" i="8"/>
  <c r="L971" i="8"/>
  <c r="L975" i="8"/>
  <c r="L979" i="8"/>
  <c r="L983" i="8"/>
  <c r="L987" i="8"/>
  <c r="L991" i="8"/>
  <c r="L995" i="8"/>
  <c r="Y999" i="8"/>
  <c r="L1002" i="8"/>
  <c r="L1010" i="8"/>
  <c r="L1014" i="8"/>
  <c r="Y1016" i="8"/>
  <c r="Y1017" i="8"/>
  <c r="L1019" i="8"/>
  <c r="L1021" i="8"/>
  <c r="L1027" i="8"/>
  <c r="Y1031" i="8"/>
  <c r="L1034" i="8"/>
  <c r="Y1061" i="8"/>
  <c r="Y1062" i="8"/>
  <c r="L1063" i="8"/>
  <c r="Y1065" i="8"/>
  <c r="Y1066" i="8"/>
  <c r="L1067" i="8"/>
  <c r="Y1069" i="8"/>
  <c r="Y1070" i="8"/>
  <c r="L1071" i="8"/>
  <c r="Y1073" i="8"/>
  <c r="Y1074" i="8"/>
  <c r="L1075" i="8"/>
  <c r="Y1077" i="8"/>
  <c r="Y1078" i="8"/>
  <c r="L1079" i="8"/>
  <c r="Y1081" i="8"/>
  <c r="Y1082" i="8"/>
  <c r="L1083" i="8"/>
  <c r="Y1085" i="8"/>
  <c r="Y1089" i="8"/>
  <c r="Y1093" i="8"/>
  <c r="Y1097" i="8"/>
  <c r="Y1101" i="8"/>
  <c r="Y1105" i="8"/>
  <c r="Y1109" i="8"/>
  <c r="Y1113" i="8"/>
  <c r="Y1117" i="8"/>
  <c r="Y1121" i="8"/>
  <c r="Y1125" i="8"/>
  <c r="Y1129" i="8"/>
  <c r="Y1134" i="8"/>
  <c r="Y1138" i="8"/>
  <c r="Y1142" i="8"/>
  <c r="Y1146" i="8"/>
  <c r="Y1150" i="8"/>
  <c r="Y1154" i="8"/>
  <c r="Y1158" i="8"/>
  <c r="Y1162" i="8"/>
  <c r="Y1166" i="8"/>
  <c r="Y1170" i="8"/>
  <c r="Y1174" i="8"/>
  <c r="Y1194" i="8"/>
  <c r="L1262" i="8"/>
  <c r="L1277" i="8"/>
  <c r="L1288" i="8"/>
  <c r="Y1289" i="8"/>
  <c r="Y1421" i="8"/>
  <c r="Y598" i="8"/>
  <c r="L599" i="8"/>
  <c r="Y602" i="8"/>
  <c r="L603" i="8"/>
  <c r="Y606" i="8"/>
  <c r="L607" i="8"/>
  <c r="Y610" i="8"/>
  <c r="L611" i="8"/>
  <c r="Y614" i="8"/>
  <c r="L615" i="8"/>
  <c r="Y618" i="8"/>
  <c r="L619" i="8"/>
  <c r="Y622" i="8"/>
  <c r="L623" i="8"/>
  <c r="Y626" i="8"/>
  <c r="L627" i="8"/>
  <c r="Y630" i="8"/>
  <c r="L631" i="8"/>
  <c r="Y634" i="8"/>
  <c r="L635" i="8"/>
  <c r="Y638" i="8"/>
  <c r="L639" i="8"/>
  <c r="Y642" i="8"/>
  <c r="L643" i="8"/>
  <c r="Y646" i="8"/>
  <c r="L647" i="8"/>
  <c r="Y650" i="8"/>
  <c r="L651" i="8"/>
  <c r="Y654" i="8"/>
  <c r="L655" i="8"/>
  <c r="Y658" i="8"/>
  <c r="L659" i="8"/>
  <c r="Y662" i="8"/>
  <c r="L663" i="8"/>
  <c r="Y666" i="8"/>
  <c r="L667" i="8"/>
  <c r="Y670" i="8"/>
  <c r="L671" i="8"/>
  <c r="Y674" i="8"/>
  <c r="L675" i="8"/>
  <c r="Y678" i="8"/>
  <c r="L679" i="8"/>
  <c r="Y682" i="8"/>
  <c r="L683" i="8"/>
  <c r="Y686" i="8"/>
  <c r="L687" i="8"/>
  <c r="Y690" i="8"/>
  <c r="L691" i="8"/>
  <c r="Y694" i="8"/>
  <c r="L695" i="8"/>
  <c r="Y698" i="8"/>
  <c r="L699" i="8"/>
  <c r="Y704" i="8"/>
  <c r="Y712" i="8"/>
  <c r="L725" i="8"/>
  <c r="Y730" i="8"/>
  <c r="L731" i="8"/>
  <c r="Y736" i="8"/>
  <c r="Y744" i="8"/>
  <c r="L757" i="8"/>
  <c r="Y762" i="8"/>
  <c r="L763" i="8"/>
  <c r="Y768" i="8"/>
  <c r="Y776" i="8"/>
  <c r="L789" i="8"/>
  <c r="Y794" i="8"/>
  <c r="L795" i="8"/>
  <c r="Y808" i="8"/>
  <c r="L809" i="8"/>
  <c r="Y812" i="8"/>
  <c r="L813" i="8"/>
  <c r="Y816" i="8"/>
  <c r="L817" i="8"/>
  <c r="Y820" i="8"/>
  <c r="L821" i="8"/>
  <c r="L848" i="8"/>
  <c r="Y853" i="8"/>
  <c r="L854" i="8"/>
  <c r="L880" i="8"/>
  <c r="Y885" i="8"/>
  <c r="L886" i="8"/>
  <c r="L912" i="8"/>
  <c r="Y917" i="8"/>
  <c r="L918" i="8"/>
  <c r="Y919" i="8"/>
  <c r="Y923" i="8"/>
  <c r="Y927" i="8"/>
  <c r="Y931" i="8"/>
  <c r="Y935" i="8"/>
  <c r="Y939" i="8"/>
  <c r="L940" i="8"/>
  <c r="Y943" i="8"/>
  <c r="L944" i="8"/>
  <c r="Y947" i="8"/>
  <c r="L948" i="8"/>
  <c r="Y951" i="8"/>
  <c r="L952" i="8"/>
  <c r="Y955" i="8"/>
  <c r="L956" i="8"/>
  <c r="Y959" i="8"/>
  <c r="L960" i="8"/>
  <c r="Y963" i="8"/>
  <c r="L964" i="8"/>
  <c r="Y967" i="8"/>
  <c r="L968" i="8"/>
  <c r="Y971" i="8"/>
  <c r="L972" i="8"/>
  <c r="Y975" i="8"/>
  <c r="L976" i="8"/>
  <c r="Y979" i="8"/>
  <c r="L980" i="8"/>
  <c r="Y983" i="8"/>
  <c r="L984" i="8"/>
  <c r="Y987" i="8"/>
  <c r="L988" i="8"/>
  <c r="Y991" i="8"/>
  <c r="L992" i="8"/>
  <c r="Y995" i="8"/>
  <c r="Y996" i="8"/>
  <c r="L997" i="8"/>
  <c r="Y1002" i="8"/>
  <c r="Y1010" i="8"/>
  <c r="L1023" i="8"/>
  <c r="Y1028" i="8"/>
  <c r="L1029" i="8"/>
  <c r="Y1034" i="8"/>
  <c r="Y1116" i="8"/>
  <c r="Y1120" i="8"/>
  <c r="Y1122" i="8"/>
  <c r="Y1126" i="8"/>
  <c r="Y1130" i="8"/>
  <c r="L1135" i="8"/>
  <c r="L1139" i="8"/>
  <c r="L1181" i="8"/>
  <c r="L1192" i="8"/>
  <c r="Y1293" i="8"/>
  <c r="Y1417" i="8"/>
  <c r="L1190" i="8"/>
  <c r="Y1191" i="8"/>
  <c r="L1194" i="8"/>
  <c r="L1195" i="8"/>
  <c r="L1197" i="8"/>
  <c r="Y1197" i="8"/>
  <c r="L1201" i="8"/>
  <c r="Y1201" i="8"/>
  <c r="L1205" i="8"/>
  <c r="Y1205" i="8"/>
  <c r="L1209" i="8"/>
  <c r="Y1209" i="8"/>
  <c r="L1213" i="8"/>
  <c r="Y1213" i="8"/>
  <c r="L1217" i="8"/>
  <c r="Y1217" i="8"/>
  <c r="L1221" i="8"/>
  <c r="Y1221" i="8"/>
  <c r="L1225" i="8"/>
  <c r="Y1225" i="8"/>
  <c r="L1229" i="8"/>
  <c r="Y1229" i="8"/>
  <c r="L1233" i="8"/>
  <c r="Y1233" i="8"/>
  <c r="L1237" i="8"/>
  <c r="Y1237" i="8"/>
  <c r="L1241" i="8"/>
  <c r="Y1241" i="8"/>
  <c r="L1245" i="8"/>
  <c r="Y1245" i="8"/>
  <c r="Y1248" i="8"/>
  <c r="L1249" i="8"/>
  <c r="L1255" i="8"/>
  <c r="L1263" i="8"/>
  <c r="L1271" i="8"/>
  <c r="L1279" i="8"/>
  <c r="L1339" i="8"/>
  <c r="L1343" i="8"/>
  <c r="Y1343" i="8"/>
  <c r="L1347" i="8"/>
  <c r="Y1347" i="8"/>
  <c r="L1426" i="8"/>
  <c r="L1430" i="8"/>
  <c r="Y1339" i="8"/>
  <c r="Y1350" i="8"/>
  <c r="L1355" i="8"/>
  <c r="L1359" i="8"/>
  <c r="L1363" i="8"/>
  <c r="L1364" i="8"/>
  <c r="Y1364" i="8"/>
  <c r="L1365" i="8"/>
  <c r="Y1365" i="8"/>
  <c r="L1366" i="8"/>
  <c r="Y1366" i="8"/>
  <c r="L1367" i="8"/>
  <c r="Y1367" i="8"/>
  <c r="L1368" i="8"/>
  <c r="Y1368" i="8"/>
  <c r="L1369" i="8"/>
  <c r="Y1369" i="8"/>
  <c r="L1370" i="8"/>
  <c r="Y1370" i="8"/>
  <c r="L1371" i="8"/>
  <c r="Y1371" i="8"/>
  <c r="L1372" i="8"/>
  <c r="Y1372" i="8"/>
  <c r="L1373" i="8"/>
  <c r="Y1373" i="8"/>
  <c r="L1374" i="8"/>
  <c r="Y1374" i="8"/>
  <c r="Y1378" i="8"/>
  <c r="Y1382" i="8"/>
  <c r="Y1386" i="8"/>
  <c r="Y1390" i="8"/>
  <c r="Y1394" i="8"/>
  <c r="Y1398" i="8"/>
  <c r="L1402" i="8"/>
  <c r="L1410" i="8"/>
  <c r="L1414" i="8"/>
  <c r="Y1429" i="8"/>
  <c r="L1193" i="8"/>
  <c r="L1252" i="8"/>
  <c r="Y1253" i="8"/>
  <c r="L1256" i="8"/>
  <c r="L1260" i="8"/>
  <c r="Y1261" i="8"/>
  <c r="L1264" i="8"/>
  <c r="L1268" i="8"/>
  <c r="Y1269" i="8"/>
  <c r="L1272" i="8"/>
  <c r="L1276" i="8"/>
  <c r="Y1277" i="8"/>
  <c r="L1280" i="8"/>
  <c r="L1302" i="8"/>
  <c r="Y1335" i="8"/>
  <c r="L1337" i="8"/>
  <c r="Y1337" i="8"/>
  <c r="L1338" i="8"/>
  <c r="L1340" i="8"/>
  <c r="L1344" i="8"/>
  <c r="L1348" i="8"/>
  <c r="Y1377" i="8"/>
  <c r="Y1381" i="8"/>
  <c r="Y1385" i="8"/>
  <c r="Y1389" i="8"/>
  <c r="Y1393" i="8"/>
  <c r="Y1397" i="8"/>
  <c r="Y1400" i="8"/>
  <c r="L1401" i="8"/>
  <c r="Y1404" i="8"/>
  <c r="L1405" i="8"/>
  <c r="Y1408" i="8"/>
  <c r="L1409" i="8"/>
  <c r="Y1412" i="8"/>
  <c r="L1413" i="8"/>
  <c r="Y1415" i="8"/>
  <c r="Y1419" i="8"/>
  <c r="L1424" i="8"/>
  <c r="L1428" i="8"/>
  <c r="Y1179" i="8"/>
  <c r="L1180" i="8"/>
  <c r="Y1182" i="8"/>
  <c r="Y1186" i="8"/>
  <c r="Y1195" i="8"/>
  <c r="L1200" i="8"/>
  <c r="L1204" i="8"/>
  <c r="L1208" i="8"/>
  <c r="L1212" i="8"/>
  <c r="L1216" i="8"/>
  <c r="L1220" i="8"/>
  <c r="L1224" i="8"/>
  <c r="L1228" i="8"/>
  <c r="L1232" i="8"/>
  <c r="L1236" i="8"/>
  <c r="L1240" i="8"/>
  <c r="L1244" i="8"/>
  <c r="Y1252" i="8"/>
  <c r="Y1254" i="8"/>
  <c r="Y1255" i="8"/>
  <c r="Y1256" i="8"/>
  <c r="L1259" i="8"/>
  <c r="Y1260" i="8"/>
  <c r="Y1264" i="8"/>
  <c r="L1267" i="8"/>
  <c r="Y1268" i="8"/>
  <c r="Y1272" i="8"/>
  <c r="L1275" i="8"/>
  <c r="Y1276" i="8"/>
  <c r="Y1280" i="8"/>
  <c r="Y1299" i="8"/>
  <c r="Y1303" i="8"/>
  <c r="Y1331" i="8"/>
  <c r="L1332" i="8"/>
  <c r="Y1333" i="8"/>
  <c r="L1334" i="8"/>
  <c r="Y1334" i="8"/>
  <c r="L1336" i="8"/>
  <c r="L1341" i="8"/>
  <c r="L1345" i="8"/>
  <c r="L1349" i="8"/>
  <c r="L1353" i="8"/>
  <c r="L1357" i="8"/>
  <c r="L1361" i="8"/>
  <c r="Z5" i="8"/>
  <c r="Z6" i="8" s="1"/>
  <c r="Z7" i="8" s="1"/>
  <c r="Z8" i="8" s="1"/>
  <c r="Z9" i="8" s="1"/>
  <c r="Z10" i="8" s="1"/>
  <c r="Z11" i="8" s="1"/>
  <c r="Z12" i="8" s="1"/>
  <c r="Z13" i="8" s="1"/>
  <c r="Z14" i="8" s="1"/>
  <c r="Z15" i="8" s="1"/>
  <c r="Z16" i="8" s="1"/>
  <c r="Z17" i="8" s="1"/>
  <c r="Z18" i="8" s="1"/>
  <c r="Z19" i="8" s="1"/>
  <c r="Z20" i="8" s="1"/>
  <c r="Z21" i="8" s="1"/>
  <c r="Z22" i="8" s="1"/>
  <c r="Z23" i="8" s="1"/>
  <c r="Z24" i="8" s="1"/>
  <c r="Z25" i="8" s="1"/>
  <c r="Z26" i="8" s="1"/>
  <c r="Z27" i="8" s="1"/>
  <c r="Z28" i="8" s="1"/>
  <c r="Z29" i="8" s="1"/>
  <c r="Z30" i="8" s="1"/>
  <c r="Z31" i="8" s="1"/>
  <c r="Z32" i="8" s="1"/>
  <c r="Z33" i="8" s="1"/>
  <c r="Z34" i="8" s="1"/>
  <c r="Z35" i="8" s="1"/>
  <c r="Z36" i="8" s="1"/>
  <c r="Z37" i="8" s="1"/>
  <c r="Z38" i="8" s="1"/>
  <c r="Z39" i="8" s="1"/>
  <c r="Z40" i="8" s="1"/>
  <c r="Z41" i="8" s="1"/>
  <c r="Z42" i="8" s="1"/>
  <c r="Z43" i="8" s="1"/>
  <c r="Z44" i="8" s="1"/>
  <c r="Z45" i="8" s="1"/>
  <c r="Z46" i="8" s="1"/>
  <c r="Z47" i="8" s="1"/>
  <c r="Z48" i="8" s="1"/>
  <c r="Z49" i="8" s="1"/>
  <c r="Z50" i="8" s="1"/>
  <c r="Z51" i="8" s="1"/>
  <c r="Z52" i="8" s="1"/>
  <c r="Z53" i="8" s="1"/>
  <c r="Z54" i="8" s="1"/>
  <c r="Z55" i="8" s="1"/>
  <c r="Z56" i="8" s="1"/>
  <c r="Z57" i="8" s="1"/>
  <c r="Z58" i="8" s="1"/>
  <c r="Z59" i="8" s="1"/>
  <c r="Z60" i="8" s="1"/>
  <c r="Z61" i="8" s="1"/>
  <c r="Z62" i="8" s="1"/>
  <c r="Z63" i="8" s="1"/>
  <c r="Z64" i="8" s="1"/>
  <c r="Z65" i="8" s="1"/>
  <c r="Z66" i="8" s="1"/>
  <c r="Z67" i="8" s="1"/>
  <c r="Z68" i="8" s="1"/>
  <c r="Z69" i="8" s="1"/>
  <c r="Z70" i="8" s="1"/>
  <c r="Z71" i="8" s="1"/>
  <c r="Z72" i="8" s="1"/>
  <c r="Z73" i="8" s="1"/>
  <c r="Z74" i="8" s="1"/>
  <c r="Z75" i="8" s="1"/>
  <c r="Z76" i="8" s="1"/>
  <c r="Z77" i="8" s="1"/>
  <c r="Z78" i="8" s="1"/>
  <c r="Z79" i="8" s="1"/>
  <c r="Z80" i="8" s="1"/>
  <c r="Z81" i="8" s="1"/>
  <c r="Z82" i="8" s="1"/>
  <c r="Z83" i="8" s="1"/>
  <c r="Z84" i="8" s="1"/>
  <c r="Z85" i="8" s="1"/>
  <c r="Z87" i="8" s="1"/>
  <c r="Z88" i="8" s="1"/>
  <c r="Z89" i="8" s="1"/>
  <c r="Z90" i="8" s="1"/>
  <c r="Z91" i="8" s="1"/>
  <c r="Z92" i="8" s="1"/>
  <c r="Z93" i="8" s="1"/>
  <c r="Z94" i="8" s="1"/>
  <c r="Z95" i="8" s="1"/>
  <c r="Z96" i="8" s="1"/>
  <c r="Z97" i="8" s="1"/>
  <c r="Z98" i="8" s="1"/>
  <c r="Z99" i="8" s="1"/>
  <c r="Z100" i="8" s="1"/>
  <c r="Z101" i="8" s="1"/>
  <c r="Z102" i="8" s="1"/>
  <c r="Z103" i="8" s="1"/>
  <c r="Z104" i="8" s="1"/>
  <c r="Z105" i="8" s="1"/>
  <c r="Z106" i="8" s="1"/>
  <c r="Z107" i="8" s="1"/>
  <c r="Z108" i="8" s="1"/>
  <c r="Z109" i="8" s="1"/>
  <c r="Z110" i="8" s="1"/>
  <c r="Z111" i="8" s="1"/>
  <c r="Z112" i="8" s="1"/>
  <c r="Z113" i="8" s="1"/>
  <c r="Z114" i="8" s="1"/>
  <c r="Z115" i="8" s="1"/>
  <c r="Z116" i="8" s="1"/>
  <c r="Z117" i="8" s="1"/>
  <c r="Z118" i="8" s="1"/>
  <c r="Z119" i="8" s="1"/>
  <c r="Z120" i="8" s="1"/>
  <c r="Z121" i="8" s="1"/>
  <c r="Z122" i="8" s="1"/>
  <c r="Z123" i="8" s="1"/>
  <c r="Z124" i="8" s="1"/>
  <c r="Z125" i="8" s="1"/>
  <c r="Z126" i="8" s="1"/>
  <c r="Z127" i="8" s="1"/>
  <c r="Z128" i="8" s="1"/>
  <c r="Z129" i="8" s="1"/>
  <c r="Z130" i="8" s="1"/>
  <c r="Z131" i="8" s="1"/>
  <c r="Z132" i="8" s="1"/>
  <c r="Z133" i="8" s="1"/>
  <c r="Z134" i="8" s="1"/>
  <c r="Z135" i="8" s="1"/>
  <c r="Z136" i="8" s="1"/>
  <c r="Z137" i="8" s="1"/>
  <c r="Z138" i="8" s="1"/>
  <c r="Z139" i="8" s="1"/>
  <c r="Z140" i="8" s="1"/>
  <c r="Z141" i="8" s="1"/>
  <c r="Z142" i="8" s="1"/>
  <c r="Z143" i="8" s="1"/>
  <c r="Z144" i="8" s="1"/>
  <c r="Z145" i="8" s="1"/>
  <c r="Z146" i="8" s="1"/>
  <c r="Z147" i="8" s="1"/>
  <c r="Z148" i="8" s="1"/>
  <c r="Z149" i="8" s="1"/>
  <c r="Z150" i="8" s="1"/>
  <c r="Z151" i="8" s="1"/>
  <c r="Z152" i="8" s="1"/>
  <c r="Z153" i="8" s="1"/>
  <c r="Z154" i="8" s="1"/>
  <c r="Z155" i="8" s="1"/>
  <c r="Z156" i="8" s="1"/>
  <c r="Z157" i="8" s="1"/>
  <c r="Z158" i="8" s="1"/>
  <c r="Z159" i="8" s="1"/>
  <c r="Z160" i="8" s="1"/>
  <c r="Z161" i="8" s="1"/>
  <c r="Z162" i="8" s="1"/>
  <c r="Z163" i="8" s="1"/>
  <c r="Z164" i="8" s="1"/>
  <c r="Z165" i="8" s="1"/>
  <c r="Z166" i="8" s="1"/>
  <c r="Z167" i="8" s="1"/>
  <c r="Z168" i="8" s="1"/>
  <c r="Z169" i="8" s="1"/>
  <c r="Z170" i="8" s="1"/>
  <c r="Z171" i="8" s="1"/>
  <c r="Z172" i="8" s="1"/>
  <c r="Z173" i="8" s="1"/>
  <c r="Z174" i="8" s="1"/>
  <c r="Z175" i="8" s="1"/>
  <c r="Z176" i="8" s="1"/>
  <c r="Z177" i="8" s="1"/>
  <c r="Z178" i="8" s="1"/>
  <c r="Z179" i="8" s="1"/>
  <c r="Z180" i="8" s="1"/>
  <c r="Z181" i="8" s="1"/>
  <c r="Z182" i="8" s="1"/>
  <c r="Z183" i="8" s="1"/>
  <c r="Z184" i="8" s="1"/>
  <c r="Z185" i="8" s="1"/>
  <c r="Z186" i="8" s="1"/>
  <c r="Z187" i="8" s="1"/>
  <c r="Z188" i="8" s="1"/>
  <c r="Z189" i="8" s="1"/>
  <c r="Z190" i="8" s="1"/>
  <c r="Z191" i="8" s="1"/>
  <c r="Z192" i="8" s="1"/>
  <c r="Z193" i="8" s="1"/>
  <c r="Z194" i="8" s="1"/>
  <c r="Z195" i="8" s="1"/>
  <c r="Z196" i="8" s="1"/>
  <c r="Z197" i="8" s="1"/>
  <c r="Z198" i="8" s="1"/>
  <c r="Z199" i="8" s="1"/>
  <c r="Z200" i="8" s="1"/>
  <c r="Z201" i="8" s="1"/>
  <c r="Z202" i="8" s="1"/>
  <c r="Z203" i="8" s="1"/>
  <c r="Z204" i="8" s="1"/>
  <c r="Z205" i="8" s="1"/>
  <c r="Z206" i="8" s="1"/>
  <c r="Z207" i="8" s="1"/>
  <c r="Z208" i="8" s="1"/>
  <c r="Z209" i="8" s="1"/>
  <c r="Z210" i="8" s="1"/>
  <c r="Z211" i="8" s="1"/>
  <c r="Z212" i="8" s="1"/>
  <c r="Z213" i="8" s="1"/>
  <c r="Z214" i="8" s="1"/>
  <c r="Z215" i="8" s="1"/>
  <c r="Z216" i="8" s="1"/>
  <c r="Z217" i="8" s="1"/>
  <c r="Z218" i="8" s="1"/>
  <c r="Z219" i="8" s="1"/>
  <c r="Z220" i="8" s="1"/>
  <c r="Z221" i="8" s="1"/>
  <c r="Z222" i="8" s="1"/>
  <c r="Z223" i="8" s="1"/>
  <c r="Z224" i="8" s="1"/>
  <c r="Z225" i="8" s="1"/>
  <c r="Z226" i="8" s="1"/>
  <c r="Z227" i="8" s="1"/>
  <c r="Z228" i="8" s="1"/>
  <c r="Z229" i="8" s="1"/>
  <c r="Z230" i="8" s="1"/>
  <c r="Z231" i="8" s="1"/>
  <c r="Z232" i="8" s="1"/>
  <c r="Z233" i="8" s="1"/>
  <c r="Z234" i="8" s="1"/>
  <c r="Z235" i="8" s="1"/>
  <c r="Z236" i="8" s="1"/>
  <c r="Z237" i="8" s="1"/>
  <c r="Z238" i="8" s="1"/>
  <c r="Z239" i="8" s="1"/>
  <c r="Z240" i="8" s="1"/>
  <c r="Z241" i="8" s="1"/>
  <c r="Z242" i="8" s="1"/>
  <c r="Z243" i="8" s="1"/>
  <c r="Z244" i="8" s="1"/>
  <c r="Z245" i="8" s="1"/>
  <c r="Z246" i="8" s="1"/>
  <c r="Z247" i="8" s="1"/>
  <c r="Z248" i="8" s="1"/>
  <c r="Z249" i="8" s="1"/>
  <c r="Z250" i="8" s="1"/>
  <c r="Z251" i="8" s="1"/>
  <c r="Z252" i="8" s="1"/>
  <c r="Z253" i="8" s="1"/>
  <c r="Z254" i="8" s="1"/>
  <c r="Z255" i="8" s="1"/>
  <c r="Z256" i="8" s="1"/>
  <c r="Z257" i="8" s="1"/>
  <c r="Z258" i="8" s="1"/>
  <c r="Z259" i="8" s="1"/>
  <c r="Z260" i="8" s="1"/>
  <c r="Z261" i="8" s="1"/>
  <c r="Z262" i="8" s="1"/>
  <c r="Z263" i="8" s="1"/>
  <c r="Z264" i="8" s="1"/>
  <c r="Z265" i="8" s="1"/>
  <c r="Z266" i="8" s="1"/>
  <c r="Z267" i="8" s="1"/>
  <c r="Z268" i="8" s="1"/>
  <c r="Z269" i="8" s="1"/>
  <c r="Z270" i="8" s="1"/>
  <c r="Z271" i="8" s="1"/>
  <c r="Z272" i="8" s="1"/>
  <c r="Z273" i="8" s="1"/>
  <c r="Z274" i="8" s="1"/>
  <c r="Z275" i="8" s="1"/>
  <c r="Z276" i="8" s="1"/>
  <c r="Z277" i="8" s="1"/>
  <c r="Z278" i="8" s="1"/>
  <c r="Z279" i="8" s="1"/>
  <c r="Z280" i="8" s="1"/>
  <c r="Z281" i="8" s="1"/>
  <c r="Z282" i="8" s="1"/>
  <c r="Z283" i="8" s="1"/>
  <c r="Z284" i="8" s="1"/>
  <c r="Z285" i="8" s="1"/>
  <c r="Z286" i="8" s="1"/>
  <c r="Z287" i="8" s="1"/>
  <c r="Z288" i="8" s="1"/>
  <c r="Z289" i="8" s="1"/>
  <c r="Z290" i="8" s="1"/>
  <c r="Z291" i="8" s="1"/>
  <c r="Z292" i="8" s="1"/>
  <c r="Z293" i="8" s="1"/>
  <c r="Z294" i="8" s="1"/>
  <c r="Z295" i="8" s="1"/>
  <c r="Z296" i="8" s="1"/>
  <c r="Z297" i="8" s="1"/>
  <c r="Z298" i="8" s="1"/>
  <c r="Z299" i="8" s="1"/>
  <c r="Z300" i="8" s="1"/>
  <c r="Z301" i="8" s="1"/>
  <c r="Z302" i="8" s="1"/>
  <c r="Z303" i="8" s="1"/>
  <c r="Z304" i="8" s="1"/>
  <c r="Z305" i="8" s="1"/>
  <c r="Z306" i="8" s="1"/>
  <c r="Z307" i="8" s="1"/>
  <c r="Z308" i="8" s="1"/>
  <c r="Z309" i="8" s="1"/>
  <c r="Z310" i="8" s="1"/>
  <c r="Z311" i="8" s="1"/>
  <c r="Z312" i="8" s="1"/>
  <c r="Z313" i="8" s="1"/>
  <c r="Z314" i="8" s="1"/>
  <c r="Z315" i="8" s="1"/>
  <c r="Z316" i="8" s="1"/>
  <c r="Z317" i="8" s="1"/>
  <c r="Z318" i="8" s="1"/>
  <c r="Z319" i="8" s="1"/>
  <c r="Z320" i="8" s="1"/>
  <c r="Z321" i="8" s="1"/>
  <c r="Z322" i="8" s="1"/>
  <c r="Z323" i="8" s="1"/>
  <c r="Z324" i="8" s="1"/>
  <c r="Z325" i="8" s="1"/>
  <c r="Z326" i="8" s="1"/>
  <c r="Z327" i="8" s="1"/>
  <c r="Z328" i="8" s="1"/>
  <c r="Z329" i="8" s="1"/>
  <c r="Z330" i="8" s="1"/>
  <c r="Z331" i="8" s="1"/>
  <c r="Z332" i="8" s="1"/>
  <c r="Z333" i="8" s="1"/>
  <c r="Z334" i="8" s="1"/>
  <c r="Z335" i="8" s="1"/>
  <c r="Z336" i="8" s="1"/>
  <c r="Z337" i="8" s="1"/>
  <c r="Z338" i="8" s="1"/>
  <c r="Z339" i="8" s="1"/>
  <c r="Z340" i="8" s="1"/>
  <c r="Z341" i="8" s="1"/>
  <c r="Z342" i="8" s="1"/>
  <c r="Z343" i="8" s="1"/>
  <c r="Z344" i="8" s="1"/>
  <c r="Z345" i="8" s="1"/>
  <c r="Z346" i="8" s="1"/>
  <c r="Z347" i="8" s="1"/>
  <c r="Z348" i="8" s="1"/>
  <c r="Z349" i="8" s="1"/>
  <c r="Z350" i="8" s="1"/>
  <c r="Z351" i="8" s="1"/>
  <c r="Z352" i="8" s="1"/>
  <c r="Z353" i="8" s="1"/>
  <c r="Z354" i="8" s="1"/>
  <c r="Z355" i="8" s="1"/>
  <c r="Z356" i="8" s="1"/>
  <c r="Z357" i="8" s="1"/>
  <c r="Z358" i="8" s="1"/>
  <c r="Z359" i="8" s="1"/>
  <c r="Z360" i="8" s="1"/>
  <c r="Z361" i="8" s="1"/>
  <c r="Z362" i="8" s="1"/>
  <c r="Z363" i="8" s="1"/>
  <c r="Z364" i="8" s="1"/>
  <c r="Z365" i="8" s="1"/>
  <c r="Z366" i="8" s="1"/>
  <c r="Z367" i="8" s="1"/>
  <c r="Z368" i="8" s="1"/>
  <c r="Z369" i="8" s="1"/>
  <c r="Z370" i="8" s="1"/>
  <c r="Z371" i="8" s="1"/>
  <c r="Z372" i="8" s="1"/>
  <c r="Z373" i="8" s="1"/>
  <c r="Z374" i="8" s="1"/>
  <c r="Z375" i="8" s="1"/>
  <c r="Z376" i="8" s="1"/>
  <c r="Z377" i="8" s="1"/>
  <c r="Z378" i="8" s="1"/>
  <c r="Z379" i="8" s="1"/>
  <c r="Z380" i="8" s="1"/>
  <c r="Z381" i="8" s="1"/>
  <c r="Z382" i="8" s="1"/>
  <c r="Z383" i="8" s="1"/>
  <c r="Z384" i="8" s="1"/>
  <c r="Z385" i="8" s="1"/>
  <c r="Z386" i="8" s="1"/>
  <c r="Z387" i="8" s="1"/>
  <c r="Z388" i="8" s="1"/>
  <c r="Z389" i="8" s="1"/>
  <c r="Z390" i="8" s="1"/>
  <c r="Z391" i="8" s="1"/>
  <c r="Z392" i="8" s="1"/>
  <c r="Z393" i="8" s="1"/>
  <c r="Z394" i="8" s="1"/>
  <c r="Z395" i="8" s="1"/>
  <c r="Z396" i="8" s="1"/>
  <c r="Z397" i="8" s="1"/>
  <c r="Z398" i="8" s="1"/>
  <c r="Z399" i="8" s="1"/>
  <c r="Z400" i="8" s="1"/>
  <c r="Z401" i="8" s="1"/>
  <c r="Z402" i="8" s="1"/>
  <c r="Z403" i="8" s="1"/>
  <c r="Z404" i="8" s="1"/>
  <c r="Z405" i="8" s="1"/>
  <c r="Z406" i="8" s="1"/>
  <c r="Z407" i="8" s="1"/>
  <c r="Z408" i="8" s="1"/>
  <c r="Z409" i="8" s="1"/>
  <c r="Z410" i="8" s="1"/>
  <c r="Z411" i="8" s="1"/>
  <c r="Z412" i="8" s="1"/>
  <c r="Z413" i="8" s="1"/>
  <c r="Z414" i="8" s="1"/>
  <c r="Z415" i="8" s="1"/>
  <c r="Z416" i="8" s="1"/>
  <c r="Z417" i="8" s="1"/>
  <c r="Z418" i="8" s="1"/>
  <c r="Z419" i="8" s="1"/>
  <c r="Z420" i="8" s="1"/>
  <c r="Z421" i="8" s="1"/>
  <c r="Z422" i="8" s="1"/>
  <c r="Z423" i="8" s="1"/>
  <c r="Z424" i="8" s="1"/>
  <c r="Z425" i="8" s="1"/>
  <c r="Z426" i="8" s="1"/>
  <c r="Z427" i="8" s="1"/>
  <c r="Z428" i="8" s="1"/>
  <c r="Z429" i="8" s="1"/>
  <c r="Z430" i="8" s="1"/>
  <c r="Z431" i="8" s="1"/>
  <c r="Z432" i="8" s="1"/>
  <c r="Z433" i="8" s="1"/>
  <c r="Z434" i="8" s="1"/>
  <c r="Z435" i="8" s="1"/>
  <c r="Z436" i="8" s="1"/>
  <c r="Z437" i="8" s="1"/>
  <c r="Z438" i="8" s="1"/>
  <c r="Z439" i="8" s="1"/>
  <c r="Z440" i="8" s="1"/>
  <c r="Z441" i="8" s="1"/>
  <c r="Z442" i="8" s="1"/>
  <c r="Z443" i="8" s="1"/>
  <c r="Z444" i="8" s="1"/>
  <c r="Z445" i="8" s="1"/>
  <c r="Z446" i="8" s="1"/>
  <c r="Z447" i="8" s="1"/>
  <c r="Z448" i="8" s="1"/>
  <c r="Z449" i="8" s="1"/>
  <c r="Z450" i="8" s="1"/>
  <c r="Z451" i="8" s="1"/>
  <c r="Z452" i="8" s="1"/>
  <c r="Z453" i="8" s="1"/>
  <c r="Z454" i="8" s="1"/>
  <c r="Z455" i="8" s="1"/>
  <c r="Z456" i="8" s="1"/>
  <c r="Z457" i="8" s="1"/>
  <c r="Z458" i="8" s="1"/>
  <c r="Z459" i="8" s="1"/>
  <c r="Z460" i="8" s="1"/>
  <c r="Z461" i="8" s="1"/>
  <c r="Z462" i="8" s="1"/>
  <c r="Z463" i="8" s="1"/>
  <c r="Z464" i="8" s="1"/>
  <c r="Z465" i="8" s="1"/>
  <c r="Z466" i="8" s="1"/>
  <c r="Z467" i="8" s="1"/>
  <c r="Z468" i="8" s="1"/>
  <c r="Z469" i="8" s="1"/>
  <c r="Z470" i="8" s="1"/>
  <c r="Z471" i="8" s="1"/>
  <c r="Z472" i="8" s="1"/>
  <c r="Z473" i="8" s="1"/>
  <c r="Z474" i="8" s="1"/>
  <c r="Z475" i="8" s="1"/>
  <c r="Z476" i="8" s="1"/>
  <c r="Z477" i="8" s="1"/>
  <c r="Z478" i="8" s="1"/>
  <c r="Z479" i="8" s="1"/>
  <c r="Z480" i="8" s="1"/>
  <c r="Z481" i="8" s="1"/>
  <c r="Z482" i="8" s="1"/>
  <c r="Z483" i="8" s="1"/>
  <c r="Z484" i="8" s="1"/>
  <c r="Z485" i="8" s="1"/>
  <c r="Z486" i="8" s="1"/>
  <c r="Z487" i="8" s="1"/>
  <c r="Z488" i="8" s="1"/>
  <c r="Z489" i="8" s="1"/>
  <c r="Z490" i="8" s="1"/>
  <c r="Z491" i="8" s="1"/>
  <c r="Z492" i="8" s="1"/>
  <c r="Z493" i="8" s="1"/>
  <c r="Z494" i="8" s="1"/>
  <c r="Z495" i="8" s="1"/>
  <c r="Z496" i="8" s="1"/>
  <c r="Z497" i="8" s="1"/>
  <c r="Z498" i="8" s="1"/>
  <c r="Z499" i="8" s="1"/>
  <c r="Z500" i="8" s="1"/>
  <c r="Z501" i="8" s="1"/>
  <c r="Z502" i="8" s="1"/>
  <c r="Z503" i="8" s="1"/>
  <c r="Z504" i="8" s="1"/>
  <c r="Z505" i="8" s="1"/>
  <c r="Z506" i="8" s="1"/>
  <c r="Z507" i="8" s="1"/>
  <c r="Z508" i="8" s="1"/>
  <c r="Z509" i="8" s="1"/>
  <c r="Z510" i="8" s="1"/>
  <c r="Z511" i="8" s="1"/>
  <c r="Z512" i="8" s="1"/>
  <c r="Z513" i="8" s="1"/>
  <c r="Z514" i="8" s="1"/>
  <c r="Z515" i="8" s="1"/>
  <c r="Z516" i="8" s="1"/>
  <c r="Z517" i="8" s="1"/>
  <c r="Z518" i="8" s="1"/>
  <c r="Z519" i="8" s="1"/>
  <c r="Z520" i="8" s="1"/>
  <c r="Z521" i="8" s="1"/>
  <c r="Z522" i="8" s="1"/>
  <c r="Z523" i="8" s="1"/>
  <c r="Z524" i="8" s="1"/>
  <c r="Z525" i="8" s="1"/>
  <c r="Z526" i="8" s="1"/>
  <c r="Z527" i="8" s="1"/>
  <c r="Z528" i="8" s="1"/>
  <c r="Z529" i="8" s="1"/>
  <c r="Z530" i="8" s="1"/>
  <c r="Z531" i="8" s="1"/>
  <c r="Z532" i="8" s="1"/>
  <c r="Z533" i="8" s="1"/>
  <c r="Z534" i="8" s="1"/>
  <c r="Z535" i="8" s="1"/>
  <c r="Z536" i="8" s="1"/>
  <c r="Z537" i="8" s="1"/>
  <c r="Z538" i="8" s="1"/>
  <c r="Z539" i="8" s="1"/>
  <c r="Z540" i="8" s="1"/>
  <c r="Z541" i="8" s="1"/>
  <c r="Z542" i="8" s="1"/>
  <c r="Z543" i="8" s="1"/>
  <c r="Z544" i="8" s="1"/>
  <c r="Z545" i="8" s="1"/>
  <c r="Z546" i="8" s="1"/>
  <c r="Z547" i="8" s="1"/>
  <c r="Z548" i="8" s="1"/>
  <c r="Z549" i="8" s="1"/>
  <c r="Z550" i="8" s="1"/>
  <c r="Z551" i="8" s="1"/>
  <c r="Z552" i="8" s="1"/>
  <c r="Z553" i="8" s="1"/>
  <c r="Z554" i="8" s="1"/>
  <c r="Z555" i="8" s="1"/>
  <c r="Z556" i="8" s="1"/>
  <c r="Z557" i="8" s="1"/>
  <c r="Z558" i="8" s="1"/>
  <c r="Z559" i="8" s="1"/>
  <c r="Z560" i="8" s="1"/>
  <c r="Z561" i="8" s="1"/>
  <c r="Z562" i="8" s="1"/>
  <c r="Z563" i="8" s="1"/>
  <c r="Z564" i="8" s="1"/>
  <c r="Z565" i="8" s="1"/>
  <c r="Z566" i="8" s="1"/>
  <c r="Z567" i="8" s="1"/>
  <c r="Z568" i="8" s="1"/>
  <c r="Z569" i="8" s="1"/>
  <c r="Z570" i="8" s="1"/>
  <c r="Z571" i="8" s="1"/>
  <c r="Z572" i="8" s="1"/>
  <c r="Z573" i="8" s="1"/>
  <c r="Z574" i="8" s="1"/>
  <c r="Z575" i="8" s="1"/>
  <c r="Z576" i="8" s="1"/>
  <c r="Z577" i="8" s="1"/>
  <c r="Z578" i="8" s="1"/>
  <c r="Z579" i="8" s="1"/>
  <c r="Z580" i="8" s="1"/>
  <c r="Z581" i="8" s="1"/>
  <c r="Z582" i="8" s="1"/>
  <c r="Z583" i="8" s="1"/>
  <c r="Z584" i="8" s="1"/>
  <c r="Z585" i="8" s="1"/>
  <c r="Z586" i="8" s="1"/>
  <c r="Z587" i="8" s="1"/>
  <c r="Z588" i="8" s="1"/>
  <c r="Z589" i="8" s="1"/>
  <c r="Z590" i="8" s="1"/>
  <c r="Z591" i="8" s="1"/>
  <c r="Z592" i="8" s="1"/>
  <c r="Z593" i="8" s="1"/>
  <c r="Z594" i="8" s="1"/>
  <c r="Z595" i="8" s="1"/>
  <c r="Z596" i="8" s="1"/>
  <c r="Z597" i="8" s="1"/>
  <c r="Z598" i="8" s="1"/>
  <c r="Z599" i="8" s="1"/>
  <c r="Z600" i="8" s="1"/>
  <c r="Z601" i="8" s="1"/>
  <c r="Z602" i="8" s="1"/>
  <c r="Z603" i="8" s="1"/>
  <c r="Z604" i="8" s="1"/>
  <c r="Z605" i="8" s="1"/>
  <c r="Z606" i="8" s="1"/>
  <c r="Z607" i="8" s="1"/>
  <c r="Z608" i="8" s="1"/>
  <c r="Z609" i="8" s="1"/>
  <c r="Z610" i="8" s="1"/>
  <c r="Z611" i="8" s="1"/>
  <c r="Z612" i="8" s="1"/>
  <c r="Z613" i="8" s="1"/>
  <c r="Z614" i="8" s="1"/>
  <c r="Z615" i="8" s="1"/>
  <c r="Z616" i="8" s="1"/>
  <c r="Z617" i="8" s="1"/>
  <c r="Z618" i="8" s="1"/>
  <c r="Z619" i="8" s="1"/>
  <c r="Z620" i="8" s="1"/>
  <c r="Z621" i="8" s="1"/>
  <c r="Z622" i="8" s="1"/>
  <c r="Z623" i="8" s="1"/>
  <c r="Z624" i="8" s="1"/>
  <c r="Z625" i="8" s="1"/>
  <c r="Z626" i="8" s="1"/>
  <c r="Z627" i="8" s="1"/>
  <c r="Z628" i="8" s="1"/>
  <c r="Z629" i="8" s="1"/>
  <c r="Z630" i="8" s="1"/>
  <c r="Z631" i="8" s="1"/>
  <c r="Z632" i="8" s="1"/>
  <c r="Z633" i="8" s="1"/>
  <c r="Z634" i="8" s="1"/>
  <c r="Z635" i="8" s="1"/>
  <c r="Z636" i="8" s="1"/>
  <c r="Z637" i="8" s="1"/>
  <c r="Z638" i="8" s="1"/>
  <c r="Z639" i="8" s="1"/>
  <c r="Z640" i="8" s="1"/>
  <c r="Z641" i="8" s="1"/>
  <c r="Z642" i="8" s="1"/>
  <c r="Z643" i="8" s="1"/>
  <c r="Z644" i="8" s="1"/>
  <c r="Z645" i="8" s="1"/>
  <c r="Z646" i="8" s="1"/>
  <c r="Z647" i="8" s="1"/>
  <c r="Z648" i="8" s="1"/>
  <c r="Z649" i="8" s="1"/>
  <c r="Z650" i="8" s="1"/>
  <c r="Z651" i="8" s="1"/>
  <c r="Z652" i="8" s="1"/>
  <c r="Z653" i="8" s="1"/>
  <c r="Z654" i="8" s="1"/>
  <c r="Z655" i="8" s="1"/>
  <c r="Z656" i="8" s="1"/>
  <c r="Z657" i="8" s="1"/>
  <c r="Z658" i="8" s="1"/>
  <c r="Z659" i="8" s="1"/>
  <c r="Z660" i="8" s="1"/>
  <c r="Z661" i="8" s="1"/>
  <c r="Z662" i="8" s="1"/>
  <c r="Z663" i="8" s="1"/>
  <c r="Z664" i="8" s="1"/>
  <c r="Z665" i="8" s="1"/>
  <c r="Z666" i="8" s="1"/>
  <c r="Z667" i="8" s="1"/>
  <c r="Z668" i="8" s="1"/>
  <c r="Z669" i="8" s="1"/>
  <c r="Z670" i="8" s="1"/>
  <c r="Z671" i="8" s="1"/>
  <c r="Z672" i="8" s="1"/>
  <c r="Z673" i="8" s="1"/>
  <c r="Z674" i="8" s="1"/>
  <c r="Z675" i="8" s="1"/>
  <c r="Z676" i="8" s="1"/>
  <c r="Z677" i="8" s="1"/>
  <c r="Z678" i="8" s="1"/>
  <c r="Z679" i="8" s="1"/>
  <c r="Z680" i="8" s="1"/>
  <c r="Z681" i="8" s="1"/>
  <c r="Z682" i="8" s="1"/>
  <c r="Z683" i="8" s="1"/>
  <c r="Z684" i="8" s="1"/>
  <c r="Z685" i="8" s="1"/>
  <c r="Z686" i="8" s="1"/>
  <c r="Z687" i="8" s="1"/>
  <c r="Z688" i="8" s="1"/>
  <c r="Z689" i="8" s="1"/>
  <c r="Z690" i="8" s="1"/>
  <c r="Z691" i="8" s="1"/>
  <c r="Z692" i="8" s="1"/>
  <c r="Z693" i="8" s="1"/>
  <c r="Z694" i="8" s="1"/>
  <c r="Z695" i="8" s="1"/>
  <c r="Z696" i="8" s="1"/>
  <c r="Z697" i="8" s="1"/>
  <c r="Z698" i="8" s="1"/>
  <c r="Z699" i="8" s="1"/>
  <c r="Z700" i="8" s="1"/>
  <c r="Z701" i="8" s="1"/>
  <c r="Z702" i="8" s="1"/>
  <c r="Z703" i="8" s="1"/>
  <c r="Z704" i="8" s="1"/>
  <c r="Z705" i="8" s="1"/>
  <c r="L377" i="8"/>
  <c r="M3" i="8"/>
  <c r="M4" i="8" s="1"/>
  <c r="M5" i="8" s="1"/>
  <c r="M6" i="8" s="1"/>
  <c r="M7" i="8" s="1"/>
  <c r="M8" i="8" s="1"/>
  <c r="M9" i="8" s="1"/>
  <c r="M10" i="8" s="1"/>
  <c r="M11" i="8" s="1"/>
  <c r="M12" i="8" s="1"/>
  <c r="M13" i="8" s="1"/>
  <c r="M14" i="8" s="1"/>
  <c r="M15" i="8" s="1"/>
  <c r="M16" i="8" s="1"/>
  <c r="M17" i="8" s="1"/>
  <c r="M18" i="8" s="1"/>
  <c r="M19" i="8" s="1"/>
  <c r="M20" i="8" s="1"/>
  <c r="M21" i="8" s="1"/>
  <c r="M22" i="8" s="1"/>
  <c r="M23" i="8" s="1"/>
  <c r="M24" i="8" s="1"/>
  <c r="M25" i="8" s="1"/>
  <c r="M26" i="8" s="1"/>
  <c r="M27" i="8" s="1"/>
  <c r="M28" i="8" s="1"/>
  <c r="M29" i="8" s="1"/>
  <c r="M30" i="8" s="1"/>
  <c r="M31" i="8" s="1"/>
  <c r="M32" i="8" s="1"/>
  <c r="M33" i="8" s="1"/>
  <c r="M34" i="8" s="1"/>
  <c r="M35" i="8" s="1"/>
  <c r="M36" i="8" s="1"/>
  <c r="M37" i="8" s="1"/>
  <c r="M38" i="8" s="1"/>
  <c r="M39" i="8" s="1"/>
  <c r="M40" i="8" s="1"/>
  <c r="M41" i="8" s="1"/>
  <c r="M42" i="8" s="1"/>
  <c r="M43" i="8" s="1"/>
  <c r="M44" i="8" s="1"/>
  <c r="M45" i="8" s="1"/>
  <c r="M46" i="8" s="1"/>
  <c r="M47" i="8" s="1"/>
  <c r="M48" i="8" s="1"/>
  <c r="M49" i="8" s="1"/>
  <c r="M50" i="8" s="1"/>
  <c r="M51" i="8" s="1"/>
  <c r="M52" i="8" s="1"/>
  <c r="M53" i="8" s="1"/>
  <c r="M54" i="8" s="1"/>
  <c r="M55" i="8" s="1"/>
  <c r="M56" i="8" s="1"/>
  <c r="M57" i="8" s="1"/>
  <c r="M58" i="8" s="1"/>
  <c r="M59" i="8" s="1"/>
  <c r="M60" i="8" s="1"/>
  <c r="M61" i="8" s="1"/>
  <c r="M62" i="8" s="1"/>
  <c r="M63" i="8" s="1"/>
  <c r="M64" i="8" s="1"/>
  <c r="M65" i="8" s="1"/>
  <c r="M66" i="8" s="1"/>
  <c r="M67" i="8" s="1"/>
  <c r="M68" i="8" s="1"/>
  <c r="M69" i="8" s="1"/>
  <c r="M70" i="8" s="1"/>
  <c r="M71" i="8" s="1"/>
  <c r="M72" i="8" s="1"/>
  <c r="M73" i="8" s="1"/>
  <c r="M74" i="8" s="1"/>
  <c r="M75" i="8" s="1"/>
  <c r="M76" i="8" s="1"/>
  <c r="M77" i="8" s="1"/>
  <c r="M78" i="8" s="1"/>
  <c r="M79" i="8" s="1"/>
  <c r="M80" i="8" s="1"/>
  <c r="M81" i="8" s="1"/>
  <c r="M82" i="8" s="1"/>
  <c r="M83" i="8" s="1"/>
  <c r="M84" i="8" s="1"/>
  <c r="M85" i="8" s="1"/>
  <c r="M86" i="8" s="1"/>
  <c r="M87" i="8" s="1"/>
  <c r="M88" i="8" s="1"/>
  <c r="M89" i="8" s="1"/>
  <c r="M90" i="8" s="1"/>
  <c r="M91" i="8" s="1"/>
  <c r="M92" i="8" s="1"/>
  <c r="M93" i="8" s="1"/>
  <c r="M94" i="8" s="1"/>
  <c r="M95" i="8" s="1"/>
  <c r="M96" i="8" s="1"/>
  <c r="M97" i="8" s="1"/>
  <c r="M98" i="8" s="1"/>
  <c r="M99" i="8" s="1"/>
  <c r="M100" i="8" s="1"/>
  <c r="M101" i="8" s="1"/>
  <c r="M102" i="8" s="1"/>
  <c r="M103" i="8" s="1"/>
  <c r="M104" i="8" s="1"/>
  <c r="M105" i="8" s="1"/>
  <c r="M106" i="8" s="1"/>
  <c r="M107" i="8" s="1"/>
  <c r="M108" i="8" s="1"/>
  <c r="M109" i="8" s="1"/>
  <c r="M110" i="8" s="1"/>
  <c r="M111" i="8" s="1"/>
  <c r="M112" i="8" s="1"/>
  <c r="M113" i="8" s="1"/>
  <c r="M114" i="8" s="1"/>
  <c r="M115" i="8" s="1"/>
  <c r="M116" i="8" s="1"/>
  <c r="M117" i="8" s="1"/>
  <c r="M118" i="8" s="1"/>
  <c r="M119" i="8" s="1"/>
  <c r="M120" i="8" s="1"/>
  <c r="M121" i="8" s="1"/>
  <c r="M122" i="8" s="1"/>
  <c r="M123" i="8" s="1"/>
  <c r="M124" i="8" s="1"/>
  <c r="M125" i="8" s="1"/>
  <c r="M126" i="8" s="1"/>
  <c r="M127" i="8" s="1"/>
  <c r="M128" i="8" s="1"/>
  <c r="M129" i="8" s="1"/>
  <c r="M130" i="8" s="1"/>
  <c r="M131" i="8" s="1"/>
  <c r="M132" i="8" s="1"/>
  <c r="M133" i="8" s="1"/>
  <c r="M134" i="8" s="1"/>
  <c r="M135" i="8" s="1"/>
  <c r="M136" i="8" s="1"/>
  <c r="M137" i="8" s="1"/>
  <c r="M138" i="8" s="1"/>
  <c r="M139" i="8" s="1"/>
  <c r="M140" i="8" s="1"/>
  <c r="M141" i="8" s="1"/>
  <c r="M142" i="8" s="1"/>
  <c r="M143" i="8" s="1"/>
  <c r="M144" i="8" s="1"/>
  <c r="M145" i="8" s="1"/>
  <c r="M146" i="8" s="1"/>
  <c r="M147" i="8" s="1"/>
  <c r="M148" i="8" s="1"/>
  <c r="M149" i="8" s="1"/>
  <c r="M150" i="8" s="1"/>
  <c r="M151" i="8" s="1"/>
  <c r="M152" i="8" s="1"/>
  <c r="M153" i="8" s="1"/>
  <c r="M154" i="8" s="1"/>
  <c r="M155" i="8" s="1"/>
  <c r="M156" i="8" s="1"/>
  <c r="M157" i="8" s="1"/>
  <c r="M158" i="8" s="1"/>
  <c r="M159" i="8" s="1"/>
  <c r="M160" i="8" s="1"/>
  <c r="M161" i="8" s="1"/>
  <c r="M163" i="8" s="1"/>
  <c r="M164" i="8" s="1"/>
  <c r="M165" i="8" s="1"/>
  <c r="M166" i="8" s="1"/>
  <c r="M167" i="8" s="1"/>
  <c r="M168" i="8" s="1"/>
  <c r="M169" i="8" s="1"/>
  <c r="M170" i="8" s="1"/>
  <c r="M171" i="8" s="1"/>
  <c r="M172" i="8" s="1"/>
  <c r="M173" i="8" s="1"/>
  <c r="M174" i="8" s="1"/>
  <c r="M175" i="8" s="1"/>
  <c r="M176" i="8" s="1"/>
  <c r="M177" i="8" s="1"/>
  <c r="M178" i="8" s="1"/>
  <c r="M179" i="8" s="1"/>
  <c r="M180" i="8" s="1"/>
  <c r="M181" i="8" s="1"/>
  <c r="M182" i="8" s="1"/>
  <c r="M183" i="8" s="1"/>
  <c r="M184" i="8" s="1"/>
  <c r="M185" i="8" s="1"/>
  <c r="M186" i="8" s="1"/>
  <c r="M187" i="8" s="1"/>
  <c r="M188" i="8" s="1"/>
  <c r="M189" i="8" s="1"/>
  <c r="M190" i="8" s="1"/>
  <c r="M191" i="8" s="1"/>
  <c r="M192" i="8" s="1"/>
  <c r="M193" i="8" s="1"/>
  <c r="M194" i="8" s="1"/>
  <c r="M195" i="8" s="1"/>
  <c r="M196" i="8" s="1"/>
  <c r="M197" i="8" s="1"/>
  <c r="M198" i="8" s="1"/>
  <c r="M199" i="8" s="1"/>
  <c r="M200" i="8" s="1"/>
  <c r="M201" i="8" s="1"/>
  <c r="M202" i="8" s="1"/>
  <c r="M203" i="8" s="1"/>
  <c r="M204" i="8" s="1"/>
  <c r="M205" i="8" s="1"/>
  <c r="M206" i="8" s="1"/>
  <c r="M207" i="8" s="1"/>
  <c r="M208" i="8" s="1"/>
  <c r="M209" i="8" s="1"/>
  <c r="M210" i="8" s="1"/>
  <c r="M211" i="8" s="1"/>
  <c r="M212" i="8" s="1"/>
  <c r="M213" i="8" s="1"/>
  <c r="M214" i="8" s="1"/>
  <c r="M215" i="8" s="1"/>
  <c r="M216" i="8" s="1"/>
  <c r="M217" i="8" s="1"/>
  <c r="M218" i="8" s="1"/>
  <c r="M219" i="8" s="1"/>
  <c r="M220" i="8" s="1"/>
  <c r="M221" i="8" s="1"/>
  <c r="M222" i="8" s="1"/>
  <c r="M223" i="8" s="1"/>
  <c r="M224" i="8" s="1"/>
  <c r="M225" i="8" s="1"/>
  <c r="M226" i="8" s="1"/>
  <c r="M227" i="8" s="1"/>
  <c r="M228" i="8" s="1"/>
  <c r="M229" i="8" s="1"/>
  <c r="M230" i="8" s="1"/>
  <c r="M231" i="8" s="1"/>
  <c r="M232" i="8" s="1"/>
  <c r="M233" i="8" s="1"/>
  <c r="M234" i="8" s="1"/>
  <c r="M235" i="8" s="1"/>
  <c r="M236" i="8" s="1"/>
  <c r="M237" i="8" s="1"/>
  <c r="M238" i="8" s="1"/>
  <c r="M239" i="8" s="1"/>
  <c r="M240" i="8" s="1"/>
  <c r="M241" i="8" s="1"/>
  <c r="M242" i="8" s="1"/>
  <c r="M243" i="8" s="1"/>
  <c r="M244" i="8" s="1"/>
  <c r="M245" i="8" s="1"/>
  <c r="M246" i="8" s="1"/>
  <c r="M247" i="8" s="1"/>
  <c r="M248" i="8" s="1"/>
  <c r="M249" i="8" s="1"/>
  <c r="M250" i="8" s="1"/>
  <c r="M251" i="8" s="1"/>
  <c r="M252" i="8" s="1"/>
  <c r="M253" i="8" s="1"/>
  <c r="M254" i="8" s="1"/>
  <c r="M255" i="8" s="1"/>
  <c r="M256" i="8" s="1"/>
  <c r="M257" i="8" s="1"/>
  <c r="M258" i="8" s="1"/>
  <c r="M259" i="8" s="1"/>
  <c r="M260" i="8" s="1"/>
  <c r="M261" i="8" s="1"/>
  <c r="M262" i="8" s="1"/>
  <c r="M263" i="8" s="1"/>
  <c r="M264" i="8" s="1"/>
  <c r="M265" i="8" s="1"/>
  <c r="M266" i="8" s="1"/>
  <c r="M267" i="8" s="1"/>
  <c r="M268" i="8" s="1"/>
  <c r="M269" i="8" s="1"/>
  <c r="M270" i="8" s="1"/>
  <c r="M271" i="8" s="1"/>
  <c r="M272" i="8" s="1"/>
  <c r="M273" i="8" s="1"/>
  <c r="M274" i="8" s="1"/>
  <c r="M275" i="8" s="1"/>
  <c r="M276" i="8" s="1"/>
  <c r="M277" i="8" s="1"/>
  <c r="M278" i="8" s="1"/>
  <c r="M279" i="8" s="1"/>
  <c r="M280" i="8" s="1"/>
  <c r="M281" i="8" s="1"/>
  <c r="M282" i="8" s="1"/>
  <c r="M283" i="8" s="1"/>
  <c r="M284" i="8" s="1"/>
  <c r="M285" i="8" s="1"/>
  <c r="M286" i="8" s="1"/>
  <c r="M287" i="8" s="1"/>
  <c r="M288" i="8" s="1"/>
  <c r="M289" i="8" s="1"/>
  <c r="M290" i="8" s="1"/>
  <c r="M291" i="8" s="1"/>
  <c r="M292" i="8" s="1"/>
  <c r="M293" i="8" s="1"/>
  <c r="M294" i="8" s="1"/>
  <c r="M295" i="8" s="1"/>
  <c r="M296" i="8" s="1"/>
  <c r="M297" i="8" s="1"/>
  <c r="M298" i="8" s="1"/>
  <c r="M299" i="8" s="1"/>
  <c r="M300" i="8" s="1"/>
  <c r="M301" i="8" s="1"/>
  <c r="M302" i="8" s="1"/>
  <c r="M303" i="8" s="1"/>
  <c r="M304" i="8" s="1"/>
  <c r="M305" i="8" s="1"/>
  <c r="M306" i="8" s="1"/>
  <c r="M307" i="8" s="1"/>
  <c r="M308" i="8" s="1"/>
  <c r="M309" i="8" s="1"/>
  <c r="M310" i="8" s="1"/>
  <c r="M311" i="8" s="1"/>
  <c r="M312" i="8" s="1"/>
  <c r="M313" i="8" s="1"/>
  <c r="M314" i="8" s="1"/>
  <c r="M315" i="8" s="1"/>
  <c r="M316" i="8" s="1"/>
  <c r="M317" i="8" s="1"/>
  <c r="M318" i="8" s="1"/>
  <c r="M319" i="8" s="1"/>
  <c r="M320" i="8" s="1"/>
  <c r="M321" i="8" s="1"/>
  <c r="M322" i="8" s="1"/>
  <c r="M323" i="8" s="1"/>
  <c r="M324" i="8" s="1"/>
  <c r="M325" i="8" s="1"/>
  <c r="M326" i="8" s="1"/>
  <c r="M327" i="8" s="1"/>
  <c r="M328" i="8" s="1"/>
  <c r="M329" i="8" s="1"/>
  <c r="M330" i="8" s="1"/>
  <c r="M331" i="8" s="1"/>
  <c r="M332" i="8" s="1"/>
  <c r="M333" i="8" s="1"/>
  <c r="M334" i="8" s="1"/>
  <c r="M335" i="8" s="1"/>
  <c r="M336" i="8" s="1"/>
  <c r="M337" i="8" s="1"/>
  <c r="M338" i="8" s="1"/>
  <c r="M339" i="8" s="1"/>
  <c r="M340" i="8" s="1"/>
  <c r="M341" i="8" s="1"/>
  <c r="M342" i="8" s="1"/>
  <c r="M343" i="8" s="1"/>
  <c r="M344" i="8" s="1"/>
  <c r="M345" i="8" s="1"/>
  <c r="M346" i="8" s="1"/>
  <c r="M347" i="8" s="1"/>
  <c r="M348" i="8" s="1"/>
  <c r="M349" i="8" s="1"/>
  <c r="M350" i="8" s="1"/>
  <c r="M351" i="8" s="1"/>
  <c r="M352" i="8" s="1"/>
  <c r="M353" i="8" s="1"/>
  <c r="M354" i="8" s="1"/>
  <c r="M355" i="8" s="1"/>
  <c r="M356" i="8" s="1"/>
  <c r="M357" i="8" s="1"/>
  <c r="M358" i="8" s="1"/>
  <c r="M359" i="8" s="1"/>
  <c r="M360" i="8" s="1"/>
  <c r="M361" i="8" s="1"/>
  <c r="M362" i="8" s="1"/>
  <c r="M363" i="8" s="1"/>
  <c r="M364" i="8" s="1"/>
  <c r="M365" i="8" s="1"/>
  <c r="M366" i="8" s="1"/>
  <c r="M367" i="8" s="1"/>
  <c r="M368" i="8" s="1"/>
  <c r="M369" i="8" s="1"/>
  <c r="M370" i="8" s="1"/>
  <c r="M371" i="8" s="1"/>
  <c r="M372" i="8" s="1"/>
  <c r="M373" i="8" s="1"/>
  <c r="M374" i="8" s="1"/>
  <c r="M375" i="8" s="1"/>
  <c r="M376" i="8" s="1"/>
  <c r="M377" i="8" s="1"/>
  <c r="M378" i="8" s="1"/>
  <c r="M379" i="8" s="1"/>
  <c r="M380" i="8" s="1"/>
  <c r="M381" i="8" s="1"/>
  <c r="M382" i="8" s="1"/>
  <c r="M383" i="8" s="1"/>
  <c r="M384" i="8" s="1"/>
  <c r="M385" i="8" s="1"/>
  <c r="M386" i="8" s="1"/>
  <c r="M387" i="8" s="1"/>
  <c r="M388" i="8" s="1"/>
  <c r="M389" i="8" s="1"/>
  <c r="M390" i="8" s="1"/>
  <c r="M391" i="8" s="1"/>
  <c r="M392" i="8" s="1"/>
  <c r="M393" i="8" s="1"/>
  <c r="M394" i="8" s="1"/>
  <c r="M395" i="8" s="1"/>
  <c r="M396" i="8" s="1"/>
  <c r="M397" i="8" s="1"/>
  <c r="M398" i="8" s="1"/>
  <c r="M399" i="8" s="1"/>
  <c r="M400" i="8" s="1"/>
  <c r="M401" i="8" s="1"/>
  <c r="M402" i="8" s="1"/>
  <c r="M403" i="8" s="1"/>
  <c r="M404" i="8" s="1"/>
  <c r="M405" i="8" s="1"/>
  <c r="M406" i="8" s="1"/>
  <c r="M407" i="8" s="1"/>
  <c r="M408" i="8" s="1"/>
  <c r="M409" i="8" s="1"/>
  <c r="M410" i="8" s="1"/>
  <c r="M411" i="8" s="1"/>
  <c r="M412" i="8" s="1"/>
  <c r="M413" i="8" s="1"/>
  <c r="M414" i="8" s="1"/>
  <c r="M415" i="8" s="1"/>
  <c r="M416" i="8" s="1"/>
  <c r="M417" i="8" s="1"/>
  <c r="M418" i="8" s="1"/>
  <c r="M419" i="8" s="1"/>
  <c r="M420" i="8" s="1"/>
  <c r="M421" i="8" s="1"/>
  <c r="M422" i="8" s="1"/>
  <c r="M423" i="8" s="1"/>
  <c r="M424" i="8" s="1"/>
  <c r="M425" i="8" s="1"/>
  <c r="M426" i="8" s="1"/>
  <c r="M427" i="8" s="1"/>
  <c r="M428" i="8" s="1"/>
  <c r="M429" i="8" s="1"/>
  <c r="M430" i="8" s="1"/>
  <c r="M431" i="8" s="1"/>
  <c r="M432" i="8" s="1"/>
  <c r="M433" i="8" s="1"/>
  <c r="M434" i="8" s="1"/>
  <c r="M435" i="8" s="1"/>
  <c r="M436" i="8" s="1"/>
  <c r="M437" i="8" s="1"/>
  <c r="M438" i="8" s="1"/>
  <c r="M439" i="8" s="1"/>
  <c r="M440" i="8" s="1"/>
  <c r="M441" i="8" s="1"/>
  <c r="M442" i="8" s="1"/>
  <c r="M443" i="8" s="1"/>
  <c r="M444" i="8" s="1"/>
  <c r="M445" i="8" s="1"/>
  <c r="M446" i="8" s="1"/>
  <c r="M447" i="8" s="1"/>
  <c r="M448" i="8" s="1"/>
  <c r="M449" i="8" s="1"/>
  <c r="M450" i="8" s="1"/>
  <c r="M451" i="8" s="1"/>
  <c r="M452" i="8" s="1"/>
  <c r="M453" i="8" s="1"/>
  <c r="M454" i="8" s="1"/>
  <c r="M455" i="8" s="1"/>
  <c r="M456" i="8" s="1"/>
  <c r="M457" i="8" s="1"/>
  <c r="M458" i="8" s="1"/>
  <c r="M459" i="8" s="1"/>
  <c r="M460" i="8" s="1"/>
  <c r="M461" i="8" s="1"/>
  <c r="M462" i="8" s="1"/>
  <c r="M463" i="8" s="1"/>
  <c r="M464" i="8" s="1"/>
  <c r="M465" i="8" s="1"/>
  <c r="M466" i="8" s="1"/>
  <c r="M467" i="8" s="1"/>
  <c r="M468" i="8" s="1"/>
  <c r="M469" i="8" s="1"/>
  <c r="M470" i="8" s="1"/>
  <c r="M471" i="8" s="1"/>
  <c r="M472" i="8" s="1"/>
  <c r="M473" i="8" s="1"/>
  <c r="M474" i="8" s="1"/>
  <c r="M475" i="8" s="1"/>
  <c r="M476" i="8" s="1"/>
  <c r="M477" i="8" s="1"/>
  <c r="M478" i="8" s="1"/>
  <c r="M479" i="8" s="1"/>
  <c r="M480" i="8" s="1"/>
  <c r="M481" i="8" s="1"/>
  <c r="M482" i="8" s="1"/>
  <c r="M483" i="8" s="1"/>
  <c r="M484" i="8" s="1"/>
  <c r="M485" i="8" s="1"/>
  <c r="M486" i="8" s="1"/>
  <c r="M487" i="8" s="1"/>
  <c r="M488" i="8" s="1"/>
  <c r="M489" i="8" s="1"/>
  <c r="M490" i="8" s="1"/>
  <c r="M491" i="8" s="1"/>
  <c r="M492" i="8" s="1"/>
  <c r="M493" i="8" s="1"/>
  <c r="M494" i="8" s="1"/>
  <c r="M495" i="8" s="1"/>
  <c r="M496" i="8" s="1"/>
  <c r="M497" i="8" s="1"/>
  <c r="M498" i="8" s="1"/>
  <c r="M499" i="8" s="1"/>
  <c r="M500" i="8" s="1"/>
  <c r="M501" i="8" s="1"/>
  <c r="M502" i="8" s="1"/>
  <c r="M503" i="8" s="1"/>
  <c r="M504" i="8" s="1"/>
  <c r="M505" i="8" s="1"/>
  <c r="M506" i="8" s="1"/>
  <c r="M507" i="8" s="1"/>
  <c r="M508" i="8" s="1"/>
  <c r="M509" i="8" s="1"/>
  <c r="M510" i="8" s="1"/>
  <c r="M511" i="8" s="1"/>
  <c r="M512" i="8" s="1"/>
  <c r="M513" i="8" s="1"/>
  <c r="M514" i="8" s="1"/>
  <c r="M515" i="8" s="1"/>
  <c r="M516" i="8" s="1"/>
  <c r="M517" i="8" s="1"/>
  <c r="M518" i="8" s="1"/>
  <c r="M519" i="8" s="1"/>
  <c r="M520" i="8" s="1"/>
  <c r="M521" i="8" s="1"/>
  <c r="M522" i="8" s="1"/>
  <c r="M523" i="8" s="1"/>
  <c r="M524" i="8" s="1"/>
  <c r="M525" i="8" s="1"/>
  <c r="M526" i="8" s="1"/>
  <c r="M527" i="8" s="1"/>
  <c r="M528" i="8" s="1"/>
  <c r="M529" i="8" s="1"/>
  <c r="M530" i="8" s="1"/>
  <c r="M531" i="8" s="1"/>
  <c r="M532" i="8" s="1"/>
  <c r="M533" i="8" s="1"/>
  <c r="M534" i="8" s="1"/>
  <c r="M535" i="8" s="1"/>
  <c r="M536" i="8" s="1"/>
  <c r="M537" i="8" s="1"/>
  <c r="M538" i="8" s="1"/>
  <c r="M539" i="8" s="1"/>
  <c r="M540" i="8" s="1"/>
  <c r="M541" i="8" s="1"/>
  <c r="M542" i="8" s="1"/>
  <c r="M543" i="8" s="1"/>
  <c r="M544" i="8" s="1"/>
  <c r="M545" i="8" s="1"/>
  <c r="M546" i="8" s="1"/>
  <c r="M547" i="8" s="1"/>
  <c r="M548" i="8" s="1"/>
  <c r="M549" i="8" s="1"/>
  <c r="M550" i="8" s="1"/>
  <c r="M551" i="8" s="1"/>
  <c r="M552" i="8" s="1"/>
  <c r="M553" i="8" s="1"/>
  <c r="M554" i="8" s="1"/>
  <c r="M555" i="8" s="1"/>
  <c r="M556" i="8" s="1"/>
  <c r="M557" i="8" s="1"/>
  <c r="M558" i="8" s="1"/>
  <c r="M559" i="8" s="1"/>
  <c r="M560" i="8" s="1"/>
  <c r="M561" i="8" s="1"/>
  <c r="M562" i="8" s="1"/>
  <c r="M563" i="8" s="1"/>
  <c r="M564" i="8" s="1"/>
  <c r="M565" i="8" s="1"/>
  <c r="M566" i="8" s="1"/>
  <c r="M567" i="8" s="1"/>
  <c r="M568" i="8" s="1"/>
  <c r="M569" i="8" s="1"/>
  <c r="M570" i="8" s="1"/>
  <c r="M571" i="8" s="1"/>
  <c r="M572" i="8" s="1"/>
  <c r="M573" i="8" s="1"/>
  <c r="M574" i="8" s="1"/>
  <c r="M575" i="8" s="1"/>
  <c r="M576" i="8" s="1"/>
  <c r="M577" i="8" s="1"/>
  <c r="M578" i="8" s="1"/>
  <c r="M579" i="8" s="1"/>
  <c r="M580" i="8" s="1"/>
  <c r="M581" i="8" s="1"/>
  <c r="M582" i="8" s="1"/>
  <c r="M583" i="8" s="1"/>
  <c r="M584" i="8" s="1"/>
  <c r="M585" i="8" s="1"/>
  <c r="M586" i="8" s="1"/>
  <c r="M587" i="8" s="1"/>
  <c r="M588" i="8" s="1"/>
  <c r="M589" i="8" s="1"/>
  <c r="M590" i="8" s="1"/>
  <c r="M591" i="8" s="1"/>
  <c r="M592" i="8" s="1"/>
  <c r="M593" i="8" s="1"/>
  <c r="M594" i="8" s="1"/>
  <c r="M595" i="8" s="1"/>
  <c r="M596" i="8" s="1"/>
  <c r="M597" i="8" s="1"/>
  <c r="M598" i="8" s="1"/>
  <c r="M599" i="8" s="1"/>
  <c r="M600" i="8" s="1"/>
  <c r="M601" i="8" s="1"/>
  <c r="M602" i="8" s="1"/>
  <c r="M603" i="8" s="1"/>
  <c r="M604" i="8" s="1"/>
  <c r="M605" i="8" s="1"/>
  <c r="M606" i="8" s="1"/>
  <c r="M607" i="8" s="1"/>
  <c r="M608" i="8" s="1"/>
  <c r="M609" i="8" s="1"/>
  <c r="M610" i="8" s="1"/>
  <c r="M611" i="8" s="1"/>
  <c r="M612" i="8" s="1"/>
  <c r="M613" i="8" s="1"/>
  <c r="M614" i="8" s="1"/>
  <c r="M615" i="8" s="1"/>
  <c r="M616" i="8" s="1"/>
  <c r="M617" i="8" s="1"/>
  <c r="M618" i="8" s="1"/>
  <c r="M619" i="8" s="1"/>
  <c r="M620" i="8" s="1"/>
  <c r="M621" i="8" s="1"/>
  <c r="M622" i="8" s="1"/>
  <c r="M623" i="8" s="1"/>
  <c r="M624" i="8" s="1"/>
  <c r="M625" i="8" s="1"/>
  <c r="M626" i="8" s="1"/>
  <c r="M627" i="8" s="1"/>
  <c r="M628" i="8" s="1"/>
  <c r="M629" i="8" s="1"/>
  <c r="M630" i="8" s="1"/>
  <c r="M631" i="8" s="1"/>
  <c r="M632" i="8" s="1"/>
  <c r="M633" i="8" s="1"/>
  <c r="M634" i="8" s="1"/>
  <c r="M635" i="8" s="1"/>
  <c r="M636" i="8" s="1"/>
  <c r="M637" i="8" s="1"/>
  <c r="M638" i="8" s="1"/>
  <c r="M639" i="8" s="1"/>
  <c r="M640" i="8" s="1"/>
  <c r="M641" i="8" s="1"/>
  <c r="M642" i="8" s="1"/>
  <c r="M643" i="8" s="1"/>
  <c r="M644" i="8" s="1"/>
  <c r="M645" i="8" s="1"/>
  <c r="M646" i="8" s="1"/>
  <c r="M647" i="8" s="1"/>
  <c r="M648" i="8" s="1"/>
  <c r="M649" i="8" s="1"/>
  <c r="M650" i="8" s="1"/>
  <c r="M651" i="8" s="1"/>
  <c r="M652" i="8" s="1"/>
  <c r="M653" i="8" s="1"/>
  <c r="M654" i="8" s="1"/>
  <c r="M655" i="8" s="1"/>
  <c r="M656" i="8" s="1"/>
  <c r="M657" i="8" s="1"/>
  <c r="M658" i="8" s="1"/>
  <c r="M659" i="8" s="1"/>
  <c r="M660" i="8" s="1"/>
  <c r="M661" i="8" s="1"/>
  <c r="M662" i="8" s="1"/>
  <c r="M663" i="8" s="1"/>
  <c r="M664" i="8" s="1"/>
  <c r="M665" i="8" s="1"/>
  <c r="M666" i="8" s="1"/>
  <c r="M667" i="8" s="1"/>
  <c r="M668" i="8" s="1"/>
  <c r="M669" i="8" s="1"/>
  <c r="M670" i="8" s="1"/>
  <c r="M671" i="8" s="1"/>
  <c r="M672" i="8" s="1"/>
  <c r="M673" i="8" s="1"/>
  <c r="M674" i="8" s="1"/>
  <c r="M675" i="8" s="1"/>
  <c r="M676" i="8" s="1"/>
  <c r="M677" i="8" s="1"/>
  <c r="M678" i="8" s="1"/>
  <c r="M679" i="8" s="1"/>
  <c r="M680" i="8" s="1"/>
  <c r="M681" i="8" s="1"/>
  <c r="M682" i="8" s="1"/>
  <c r="M683" i="8" s="1"/>
  <c r="M684" i="8" s="1"/>
  <c r="M685" i="8" s="1"/>
  <c r="M686" i="8" s="1"/>
  <c r="M687" i="8" s="1"/>
  <c r="M688" i="8" s="1"/>
  <c r="M689" i="8" s="1"/>
  <c r="M690" i="8" s="1"/>
  <c r="M691" i="8" s="1"/>
  <c r="M692" i="8" s="1"/>
  <c r="M693" i="8" s="1"/>
  <c r="M694" i="8" s="1"/>
  <c r="M695" i="8" s="1"/>
  <c r="M696" i="8" s="1"/>
  <c r="M697" i="8" s="1"/>
  <c r="M698" i="8" s="1"/>
  <c r="M699" i="8" s="1"/>
  <c r="M700" i="8" s="1"/>
  <c r="N700" i="8" s="1"/>
  <c r="L701" i="8"/>
  <c r="Y706" i="8"/>
  <c r="L717" i="8"/>
  <c r="Y722" i="8"/>
  <c r="L733" i="8"/>
  <c r="Y738" i="8"/>
  <c r="L749" i="8"/>
  <c r="Y754" i="8"/>
  <c r="L765" i="8"/>
  <c r="Y770" i="8"/>
  <c r="L781" i="8"/>
  <c r="Y786" i="8"/>
  <c r="Y796" i="8"/>
  <c r="L799" i="8"/>
  <c r="Y804" i="8"/>
  <c r="L797" i="8"/>
  <c r="Y802" i="8"/>
  <c r="L805" i="8"/>
  <c r="L824" i="8"/>
  <c r="Y829" i="8"/>
  <c r="L840" i="8"/>
  <c r="Y845" i="8"/>
  <c r="L856" i="8"/>
  <c r="Y861" i="8"/>
  <c r="L872" i="8"/>
  <c r="Y877" i="8"/>
  <c r="L888" i="8"/>
  <c r="Y893" i="8"/>
  <c r="L904" i="8"/>
  <c r="Y909" i="8"/>
  <c r="L999" i="8"/>
  <c r="Y1004" i="8"/>
  <c r="L1015" i="8"/>
  <c r="Y1020" i="8"/>
  <c r="L1031" i="8"/>
  <c r="Y1036" i="8"/>
  <c r="L1305" i="8"/>
  <c r="Y1306" i="8"/>
  <c r="L1307" i="8"/>
  <c r="Y1308" i="8"/>
  <c r="L1309" i="8"/>
  <c r="Y1310" i="8"/>
  <c r="L1311" i="8"/>
  <c r="Y1312" i="8"/>
  <c r="L1313" i="8"/>
  <c r="Y1314" i="8"/>
  <c r="L1315" i="8"/>
  <c r="Y1316" i="8"/>
  <c r="L1317" i="8"/>
  <c r="Y1318" i="8"/>
  <c r="L1319" i="8"/>
  <c r="Y1320" i="8"/>
  <c r="L1321" i="8"/>
  <c r="Y1322" i="8"/>
  <c r="L1323" i="8"/>
  <c r="Y1324" i="8"/>
  <c r="L1325" i="8"/>
  <c r="Y1326" i="8"/>
  <c r="L1327" i="8"/>
  <c r="Y1328" i="8"/>
  <c r="L1329" i="8"/>
  <c r="Y1330" i="8"/>
  <c r="Y1422" i="8"/>
  <c r="L1423" i="8"/>
  <c r="Y1424" i="8"/>
  <c r="L1425" i="8"/>
  <c r="Y1426" i="8"/>
  <c r="L1427" i="8"/>
  <c r="Y1428" i="8"/>
  <c r="L1429" i="8"/>
  <c r="Y1430" i="8"/>
  <c r="AG4" i="4"/>
  <c r="AH4" i="4" s="1"/>
  <c r="AG5" i="4"/>
  <c r="AH5" i="4" s="1"/>
  <c r="AG6" i="4"/>
  <c r="AH6" i="4" s="1"/>
  <c r="AG7" i="4"/>
  <c r="AH7" i="4" s="1"/>
  <c r="AG8" i="4"/>
  <c r="AH8" i="4" s="1"/>
  <c r="AG9" i="4"/>
  <c r="AH9" i="4" s="1"/>
  <c r="AG10" i="4"/>
  <c r="AH10" i="4" s="1"/>
  <c r="AG11" i="4"/>
  <c r="AH11" i="4" s="1"/>
  <c r="AG12" i="4"/>
  <c r="AH12" i="4" s="1"/>
  <c r="AG13" i="4"/>
  <c r="AH13" i="4" s="1"/>
  <c r="AG14" i="4"/>
  <c r="AH14" i="4" s="1"/>
  <c r="AG15" i="4"/>
  <c r="AH15" i="4" s="1"/>
  <c r="AG16" i="4"/>
  <c r="AH16" i="4" s="1"/>
  <c r="AG17" i="4"/>
  <c r="AH17" i="4" s="1"/>
  <c r="AG18" i="4"/>
  <c r="AH18" i="4" s="1"/>
  <c r="AG19" i="4"/>
  <c r="AH19" i="4" s="1"/>
  <c r="AG20" i="4"/>
  <c r="AH20" i="4" s="1"/>
  <c r="AG21" i="4"/>
  <c r="AH21" i="4" s="1"/>
  <c r="AG22" i="4"/>
  <c r="AH22" i="4" s="1"/>
  <c r="AG23" i="4"/>
  <c r="AH23" i="4" s="1"/>
  <c r="AG24" i="4"/>
  <c r="AH24" i="4" s="1"/>
  <c r="AG25" i="4"/>
  <c r="AH25" i="4" s="1"/>
  <c r="AG26" i="4"/>
  <c r="AH26" i="4" s="1"/>
  <c r="AG27" i="4"/>
  <c r="AH27" i="4" s="1"/>
  <c r="AG28" i="4"/>
  <c r="AH28" i="4" s="1"/>
  <c r="AG29" i="4"/>
  <c r="AH29" i="4" s="1"/>
  <c r="AG30" i="4"/>
  <c r="AH30" i="4" s="1"/>
  <c r="AG31" i="4"/>
  <c r="AH31" i="4" s="1"/>
  <c r="AG32" i="4"/>
  <c r="AH32" i="4" s="1"/>
  <c r="AG33" i="4"/>
  <c r="AH33" i="4" s="1"/>
  <c r="AG34" i="4"/>
  <c r="AH34" i="4" s="1"/>
  <c r="AG35" i="4"/>
  <c r="AH35" i="4" s="1"/>
  <c r="AG36" i="4"/>
  <c r="AH36" i="4" s="1"/>
  <c r="AG37" i="4"/>
  <c r="AH37" i="4" s="1"/>
  <c r="AG38" i="4"/>
  <c r="AH38" i="4" s="1"/>
  <c r="AG39" i="4"/>
  <c r="AH39" i="4" s="1"/>
  <c r="AG40" i="4"/>
  <c r="AH40" i="4" s="1"/>
  <c r="AG41" i="4"/>
  <c r="AH41" i="4" s="1"/>
  <c r="AG42" i="4"/>
  <c r="AH42" i="4" s="1"/>
  <c r="AG43" i="4"/>
  <c r="AH43" i="4" s="1"/>
  <c r="AG44" i="4"/>
  <c r="AH44" i="4" s="1"/>
  <c r="AG45" i="4"/>
  <c r="AH45" i="4" s="1"/>
  <c r="AG46" i="4"/>
  <c r="AH46" i="4" s="1"/>
  <c r="AG47" i="4"/>
  <c r="AH47" i="4" s="1"/>
  <c r="AG48" i="4"/>
  <c r="AH48" i="4" s="1"/>
  <c r="AG49" i="4"/>
  <c r="AH49" i="4" s="1"/>
  <c r="AG50" i="4"/>
  <c r="AH50" i="4" s="1"/>
  <c r="AG51" i="4"/>
  <c r="AH51" i="4" s="1"/>
  <c r="AG52" i="4"/>
  <c r="AH52" i="4" s="1"/>
  <c r="AG53" i="4"/>
  <c r="AH53" i="4" s="1"/>
  <c r="AG54" i="4"/>
  <c r="AH54" i="4" s="1"/>
  <c r="AG55" i="4"/>
  <c r="AH55" i="4" s="1"/>
  <c r="AG56" i="4"/>
  <c r="AH56" i="4" s="1"/>
  <c r="AG57" i="4"/>
  <c r="AH57" i="4" s="1"/>
  <c r="AG58" i="4"/>
  <c r="AH58" i="4" s="1"/>
  <c r="AG59" i="4"/>
  <c r="AH59" i="4" s="1"/>
  <c r="AG60" i="4"/>
  <c r="AH60" i="4" s="1"/>
  <c r="AG61" i="4"/>
  <c r="AH61" i="4" s="1"/>
  <c r="AG62" i="4"/>
  <c r="AH62" i="4" s="1"/>
  <c r="AG63" i="4"/>
  <c r="AH63" i="4" s="1"/>
  <c r="AG64" i="4"/>
  <c r="AH64" i="4" s="1"/>
  <c r="AG65" i="4"/>
  <c r="AH65" i="4" s="1"/>
  <c r="AG66" i="4"/>
  <c r="AH66" i="4" s="1"/>
  <c r="AG67" i="4"/>
  <c r="AH67" i="4" s="1"/>
  <c r="AG68" i="4"/>
  <c r="AH68" i="4" s="1"/>
  <c r="AG69" i="4"/>
  <c r="AH69" i="4" s="1"/>
  <c r="AG70" i="4"/>
  <c r="AH70" i="4" s="1"/>
  <c r="AG71" i="4"/>
  <c r="AH71" i="4" s="1"/>
  <c r="AG72" i="4"/>
  <c r="AH72" i="4" s="1"/>
  <c r="AG73" i="4"/>
  <c r="AH73" i="4" s="1"/>
  <c r="AG74" i="4"/>
  <c r="AH74" i="4" s="1"/>
  <c r="AG75" i="4"/>
  <c r="AH75" i="4" s="1"/>
  <c r="AG76" i="4"/>
  <c r="AH76" i="4" s="1"/>
  <c r="AG77" i="4"/>
  <c r="AH77" i="4" s="1"/>
  <c r="AG78" i="4"/>
  <c r="AH78" i="4" s="1"/>
  <c r="AG79" i="4"/>
  <c r="AH79" i="4" s="1"/>
  <c r="AG80" i="4"/>
  <c r="AH80" i="4" s="1"/>
  <c r="AG81" i="4"/>
  <c r="AH81" i="4" s="1"/>
  <c r="AG82" i="4"/>
  <c r="AH82" i="4" s="1"/>
  <c r="AG83" i="4"/>
  <c r="AH83" i="4" s="1"/>
  <c r="AG84" i="4"/>
  <c r="AH84" i="4" s="1"/>
  <c r="AG85" i="4"/>
  <c r="AH85" i="4" s="1"/>
  <c r="AG86" i="4"/>
  <c r="AH86" i="4" s="1"/>
  <c r="AG87" i="4"/>
  <c r="AH87" i="4" s="1"/>
  <c r="AG88" i="4"/>
  <c r="AH88" i="4" s="1"/>
  <c r="AG89" i="4"/>
  <c r="AH89" i="4" s="1"/>
  <c r="AG90" i="4"/>
  <c r="AH90" i="4" s="1"/>
  <c r="AG91" i="4"/>
  <c r="AH91" i="4" s="1"/>
  <c r="AG92" i="4"/>
  <c r="AH92" i="4" s="1"/>
  <c r="AG93" i="4"/>
  <c r="AH93" i="4" s="1"/>
  <c r="AG94" i="4"/>
  <c r="AH94" i="4" s="1"/>
  <c r="AG95" i="4"/>
  <c r="AH95" i="4" s="1"/>
  <c r="AG96" i="4"/>
  <c r="AH96" i="4" s="1"/>
  <c r="AG97" i="4"/>
  <c r="AH97" i="4" s="1"/>
  <c r="AG98" i="4"/>
  <c r="AH98" i="4" s="1"/>
  <c r="AG99" i="4"/>
  <c r="AH99" i="4" s="1"/>
  <c r="AG100" i="4"/>
  <c r="AH100" i="4" s="1"/>
  <c r="AG101" i="4"/>
  <c r="AH101" i="4" s="1"/>
  <c r="AG102" i="4"/>
  <c r="AH102" i="4" s="1"/>
  <c r="AG103" i="4"/>
  <c r="AH103" i="4" s="1"/>
  <c r="AG104" i="4"/>
  <c r="AH104" i="4" s="1"/>
  <c r="AG105" i="4"/>
  <c r="AH105" i="4" s="1"/>
  <c r="AG106" i="4"/>
  <c r="AH106" i="4" s="1"/>
  <c r="AG107" i="4"/>
  <c r="AH107" i="4" s="1"/>
  <c r="AG108" i="4"/>
  <c r="AH108" i="4" s="1"/>
  <c r="AG109" i="4"/>
  <c r="AH109" i="4" s="1"/>
  <c r="AG110" i="4"/>
  <c r="AH110" i="4" s="1"/>
  <c r="AG111" i="4"/>
  <c r="AH111" i="4" s="1"/>
  <c r="AG112" i="4"/>
  <c r="AH112" i="4" s="1"/>
  <c r="AG113" i="4"/>
  <c r="AH113" i="4" s="1"/>
  <c r="AG114" i="4"/>
  <c r="AH114" i="4" s="1"/>
  <c r="AG115" i="4"/>
  <c r="AH115" i="4" s="1"/>
  <c r="AG116" i="4"/>
  <c r="AH116" i="4" s="1"/>
  <c r="AG117" i="4"/>
  <c r="AH117" i="4" s="1"/>
  <c r="AG118" i="4"/>
  <c r="AH118" i="4" s="1"/>
  <c r="AG119" i="4"/>
  <c r="AH119" i="4" s="1"/>
  <c r="AG120" i="4"/>
  <c r="AH120" i="4" s="1"/>
  <c r="AG121" i="4"/>
  <c r="AH121" i="4" s="1"/>
  <c r="AG122" i="4"/>
  <c r="AH122" i="4" s="1"/>
  <c r="AG123" i="4"/>
  <c r="AH123" i="4" s="1"/>
  <c r="AG124" i="4"/>
  <c r="AH124" i="4" s="1"/>
  <c r="AG125" i="4"/>
  <c r="AH125" i="4" s="1"/>
  <c r="AG126" i="4"/>
  <c r="AH126" i="4" s="1"/>
  <c r="AG127" i="4"/>
  <c r="AH127" i="4" s="1"/>
  <c r="AG128" i="4"/>
  <c r="AH128" i="4" s="1"/>
  <c r="AG129" i="4"/>
  <c r="AH129" i="4" s="1"/>
  <c r="AG130" i="4"/>
  <c r="AH130" i="4" s="1"/>
  <c r="AG131" i="4"/>
  <c r="AH131" i="4" s="1"/>
  <c r="AG132" i="4"/>
  <c r="AH132" i="4" s="1"/>
  <c r="AG133" i="4"/>
  <c r="AH133" i="4" s="1"/>
  <c r="AG134" i="4"/>
  <c r="AH134" i="4" s="1"/>
  <c r="AG135" i="4"/>
  <c r="AH135" i="4" s="1"/>
  <c r="AG136" i="4"/>
  <c r="AH136" i="4" s="1"/>
  <c r="AG137" i="4"/>
  <c r="AH137" i="4" s="1"/>
  <c r="AG138" i="4"/>
  <c r="AH138" i="4" s="1"/>
  <c r="AG139" i="4"/>
  <c r="AH139" i="4" s="1"/>
  <c r="AG140" i="4"/>
  <c r="AH140" i="4" s="1"/>
  <c r="AG141" i="4"/>
  <c r="AH141" i="4" s="1"/>
  <c r="AG142" i="4"/>
  <c r="AH142" i="4" s="1"/>
  <c r="AG143" i="4"/>
  <c r="AH143" i="4" s="1"/>
  <c r="AG144" i="4"/>
  <c r="AH144" i="4" s="1"/>
  <c r="AG145" i="4"/>
  <c r="AH145" i="4" s="1"/>
  <c r="AG146" i="4"/>
  <c r="AH146" i="4" s="1"/>
  <c r="AG147" i="4"/>
  <c r="AH147" i="4" s="1"/>
  <c r="AG148" i="4"/>
  <c r="AH148" i="4" s="1"/>
  <c r="AG149" i="4"/>
  <c r="AH149" i="4" s="1"/>
  <c r="AG150" i="4"/>
  <c r="AH150" i="4" s="1"/>
  <c r="AG151" i="4"/>
  <c r="AH151" i="4" s="1"/>
  <c r="AG152" i="4"/>
  <c r="AH152" i="4" s="1"/>
  <c r="AG153" i="4"/>
  <c r="AH153" i="4" s="1"/>
  <c r="AG154" i="4"/>
  <c r="AH154" i="4" s="1"/>
  <c r="AG155" i="4"/>
  <c r="AH155" i="4" s="1"/>
  <c r="AG156" i="4"/>
  <c r="AH156" i="4" s="1"/>
  <c r="AG157" i="4"/>
  <c r="AH157" i="4" s="1"/>
  <c r="AG158" i="4"/>
  <c r="AH158" i="4" s="1"/>
  <c r="AG159" i="4"/>
  <c r="AH159" i="4" s="1"/>
  <c r="AG160" i="4"/>
  <c r="AH160" i="4" s="1"/>
  <c r="AG161" i="4"/>
  <c r="AH161" i="4" s="1"/>
  <c r="AG162" i="4"/>
  <c r="AH162" i="4" s="1"/>
  <c r="AG163" i="4"/>
  <c r="AH163" i="4" s="1"/>
  <c r="AG164" i="4"/>
  <c r="AH164" i="4" s="1"/>
  <c r="AG165" i="4"/>
  <c r="AH165" i="4" s="1"/>
  <c r="AG166" i="4"/>
  <c r="AH166" i="4" s="1"/>
  <c r="AG167" i="4"/>
  <c r="AH167" i="4" s="1"/>
  <c r="AG168" i="4"/>
  <c r="AH168" i="4" s="1"/>
  <c r="AG169" i="4"/>
  <c r="AH169" i="4" s="1"/>
  <c r="AG170" i="4"/>
  <c r="AH170" i="4" s="1"/>
  <c r="AG171" i="4"/>
  <c r="AH171" i="4" s="1"/>
  <c r="AG172" i="4"/>
  <c r="AH172" i="4" s="1"/>
  <c r="AG173" i="4"/>
  <c r="AH173" i="4" s="1"/>
  <c r="AG174" i="4"/>
  <c r="AH174" i="4" s="1"/>
  <c r="AG175" i="4"/>
  <c r="AH175" i="4" s="1"/>
  <c r="AG176" i="4"/>
  <c r="AH176" i="4" s="1"/>
  <c r="AG177" i="4"/>
  <c r="AH177" i="4" s="1"/>
  <c r="AG178" i="4"/>
  <c r="AH178" i="4" s="1"/>
  <c r="AG179" i="4"/>
  <c r="AH179" i="4" s="1"/>
  <c r="AG180" i="4"/>
  <c r="AH180" i="4" s="1"/>
  <c r="AG181" i="4"/>
  <c r="AH181" i="4" s="1"/>
  <c r="AG182" i="4"/>
  <c r="AH182" i="4" s="1"/>
  <c r="AG183" i="4"/>
  <c r="AH183" i="4" s="1"/>
  <c r="AG184" i="4"/>
  <c r="AH184" i="4" s="1"/>
  <c r="AG185" i="4"/>
  <c r="AH185" i="4" s="1"/>
  <c r="AG186" i="4"/>
  <c r="AH186" i="4" s="1"/>
  <c r="AG187" i="4"/>
  <c r="AH187" i="4" s="1"/>
  <c r="AG188" i="4"/>
  <c r="AH188" i="4" s="1"/>
  <c r="AG189" i="4"/>
  <c r="AH189" i="4" s="1"/>
  <c r="AG190" i="4"/>
  <c r="AH190" i="4" s="1"/>
  <c r="AG191" i="4"/>
  <c r="AH191" i="4" s="1"/>
  <c r="AG192" i="4"/>
  <c r="AH192" i="4" s="1"/>
  <c r="AG193" i="4"/>
  <c r="AH193" i="4" s="1"/>
  <c r="AG194" i="4"/>
  <c r="AH194" i="4" s="1"/>
  <c r="AG195" i="4"/>
  <c r="AH195" i="4" s="1"/>
  <c r="AG196" i="4"/>
  <c r="AH196" i="4" s="1"/>
  <c r="AG197" i="4"/>
  <c r="AH197" i="4" s="1"/>
  <c r="AG198" i="4"/>
  <c r="AH198" i="4" s="1"/>
  <c r="AG199" i="4"/>
  <c r="AH199" i="4" s="1"/>
  <c r="AG200" i="4"/>
  <c r="AH200" i="4" s="1"/>
  <c r="AG201" i="4"/>
  <c r="AH201" i="4" s="1"/>
  <c r="AG202" i="4"/>
  <c r="AH202" i="4" s="1"/>
  <c r="AG203" i="4"/>
  <c r="AH203" i="4" s="1"/>
  <c r="AG204" i="4"/>
  <c r="AH204" i="4" s="1"/>
  <c r="AG205" i="4"/>
  <c r="AH205" i="4" s="1"/>
  <c r="AG206" i="4"/>
  <c r="AH206" i="4" s="1"/>
  <c r="AG207" i="4"/>
  <c r="AH207" i="4" s="1"/>
  <c r="AG208" i="4"/>
  <c r="AH208" i="4" s="1"/>
  <c r="AG209" i="4"/>
  <c r="AH209" i="4" s="1"/>
  <c r="AG210" i="4"/>
  <c r="AH210" i="4" s="1"/>
  <c r="AG211" i="4"/>
  <c r="AH211" i="4" s="1"/>
  <c r="AG212" i="4"/>
  <c r="AH212" i="4" s="1"/>
  <c r="AG213" i="4"/>
  <c r="AH213" i="4" s="1"/>
  <c r="AG214" i="4"/>
  <c r="AH214" i="4" s="1"/>
  <c r="AG215" i="4"/>
  <c r="AH215" i="4" s="1"/>
  <c r="AG216" i="4"/>
  <c r="AH216" i="4" s="1"/>
  <c r="AG217" i="4"/>
  <c r="AH217" i="4" s="1"/>
  <c r="AG218" i="4"/>
  <c r="AH218" i="4" s="1"/>
  <c r="AG219" i="4"/>
  <c r="AH219" i="4" s="1"/>
  <c r="AG220" i="4"/>
  <c r="AH220" i="4" s="1"/>
  <c r="AG221" i="4"/>
  <c r="AH221" i="4" s="1"/>
  <c r="AG222" i="4"/>
  <c r="AH222" i="4" s="1"/>
  <c r="AG223" i="4"/>
  <c r="AH223" i="4" s="1"/>
  <c r="AG224" i="4"/>
  <c r="AH224" i="4" s="1"/>
  <c r="AG225" i="4"/>
  <c r="AH225" i="4" s="1"/>
  <c r="AG226" i="4"/>
  <c r="AH226" i="4" s="1"/>
  <c r="AG227" i="4"/>
  <c r="AH227" i="4" s="1"/>
  <c r="AG228" i="4"/>
  <c r="AH228" i="4" s="1"/>
  <c r="AG229" i="4"/>
  <c r="AH229" i="4" s="1"/>
  <c r="AG230" i="4"/>
  <c r="AH230" i="4" s="1"/>
  <c r="AG231" i="4"/>
  <c r="AH231" i="4" s="1"/>
  <c r="AG232" i="4"/>
  <c r="AH232" i="4" s="1"/>
  <c r="AG233" i="4"/>
  <c r="AH233" i="4" s="1"/>
  <c r="AG234" i="4"/>
  <c r="AH234" i="4" s="1"/>
  <c r="AG235" i="4"/>
  <c r="AH235" i="4" s="1"/>
  <c r="AG236" i="4"/>
  <c r="AH236" i="4" s="1"/>
  <c r="AG237" i="4"/>
  <c r="AH237" i="4" s="1"/>
  <c r="AG238" i="4"/>
  <c r="AH238" i="4" s="1"/>
  <c r="AG239" i="4"/>
  <c r="AH239" i="4" s="1"/>
  <c r="AG240" i="4"/>
  <c r="AH240" i="4" s="1"/>
  <c r="AG241" i="4"/>
  <c r="AH241" i="4" s="1"/>
  <c r="AG242" i="4"/>
  <c r="AH242" i="4" s="1"/>
  <c r="AG243" i="4"/>
  <c r="AH243" i="4" s="1"/>
  <c r="AG244" i="4"/>
  <c r="AH244" i="4" s="1"/>
  <c r="AG245" i="4"/>
  <c r="AH245" i="4" s="1"/>
  <c r="AG246" i="4"/>
  <c r="AH246" i="4" s="1"/>
  <c r="AG247" i="4"/>
  <c r="AH247" i="4" s="1"/>
  <c r="AG248" i="4"/>
  <c r="AH248" i="4" s="1"/>
  <c r="AG249" i="4"/>
  <c r="AH249" i="4" s="1"/>
  <c r="AG250" i="4"/>
  <c r="AH250" i="4" s="1"/>
  <c r="AG251" i="4"/>
  <c r="AH251" i="4" s="1"/>
  <c r="AG252" i="4"/>
  <c r="AH252" i="4" s="1"/>
  <c r="AG253" i="4"/>
  <c r="AH253" i="4" s="1"/>
  <c r="AG254" i="4"/>
  <c r="AH254" i="4" s="1"/>
  <c r="AG255" i="4"/>
  <c r="AH255" i="4" s="1"/>
  <c r="AG256" i="4"/>
  <c r="AH256" i="4" s="1"/>
  <c r="AG257" i="4"/>
  <c r="AH257" i="4" s="1"/>
  <c r="AG258" i="4"/>
  <c r="AH258" i="4" s="1"/>
  <c r="AG259" i="4"/>
  <c r="AH259" i="4" s="1"/>
  <c r="AG260" i="4"/>
  <c r="AH260" i="4" s="1"/>
  <c r="AG261" i="4"/>
  <c r="AH261" i="4" s="1"/>
  <c r="AG262" i="4"/>
  <c r="AH262" i="4" s="1"/>
  <c r="AG263" i="4"/>
  <c r="AH263" i="4" s="1"/>
  <c r="AG264" i="4"/>
  <c r="AH264" i="4" s="1"/>
  <c r="AG265" i="4"/>
  <c r="AH265" i="4" s="1"/>
  <c r="AG266" i="4"/>
  <c r="AH266" i="4" s="1"/>
  <c r="AG267" i="4"/>
  <c r="AH267" i="4" s="1"/>
  <c r="AG268" i="4"/>
  <c r="AH268" i="4" s="1"/>
  <c r="AG269" i="4"/>
  <c r="AH269" i="4" s="1"/>
  <c r="AG270" i="4"/>
  <c r="AH270" i="4" s="1"/>
  <c r="AG271" i="4"/>
  <c r="AH271" i="4" s="1"/>
  <c r="AG272" i="4"/>
  <c r="AH272" i="4" s="1"/>
  <c r="AG273" i="4"/>
  <c r="AH273" i="4" s="1"/>
  <c r="AG274" i="4"/>
  <c r="AH274" i="4" s="1"/>
  <c r="AG275" i="4"/>
  <c r="AH275" i="4" s="1"/>
  <c r="AG276" i="4"/>
  <c r="AH276" i="4" s="1"/>
  <c r="AG277" i="4"/>
  <c r="AH277" i="4" s="1"/>
  <c r="AG278" i="4"/>
  <c r="AH278" i="4" s="1"/>
  <c r="AG279" i="4"/>
  <c r="AH279" i="4" s="1"/>
  <c r="AG280" i="4"/>
  <c r="AH280" i="4" s="1"/>
  <c r="AG281" i="4"/>
  <c r="AH281" i="4" s="1"/>
  <c r="AG282" i="4"/>
  <c r="AH282" i="4" s="1"/>
  <c r="AG283" i="4"/>
  <c r="AH283" i="4" s="1"/>
  <c r="AG284" i="4"/>
  <c r="AH284" i="4" s="1"/>
  <c r="AG285" i="4"/>
  <c r="AH285" i="4" s="1"/>
  <c r="AG286" i="4"/>
  <c r="AH286" i="4" s="1"/>
  <c r="AG287" i="4"/>
  <c r="AH287" i="4" s="1"/>
  <c r="AG288" i="4"/>
  <c r="AH288" i="4" s="1"/>
  <c r="AG289" i="4"/>
  <c r="AH289" i="4" s="1"/>
  <c r="AG290" i="4"/>
  <c r="AH290" i="4" s="1"/>
  <c r="AG291" i="4"/>
  <c r="AH291" i="4" s="1"/>
  <c r="AG292" i="4"/>
  <c r="AH292" i="4" s="1"/>
  <c r="AG293" i="4"/>
  <c r="AH293" i="4" s="1"/>
  <c r="AG294" i="4"/>
  <c r="AH294" i="4" s="1"/>
  <c r="AG295" i="4"/>
  <c r="AH295" i="4" s="1"/>
  <c r="AG296" i="4"/>
  <c r="AH296" i="4" s="1"/>
  <c r="AG297" i="4"/>
  <c r="AH297" i="4" s="1"/>
  <c r="AG298" i="4"/>
  <c r="AH298" i="4" s="1"/>
  <c r="AG299" i="4"/>
  <c r="AH299" i="4" s="1"/>
  <c r="AG300" i="4"/>
  <c r="AH300" i="4" s="1"/>
  <c r="AG301" i="4"/>
  <c r="AH301" i="4" s="1"/>
  <c r="AG302" i="4"/>
  <c r="AH302" i="4" s="1"/>
  <c r="AG303" i="4"/>
  <c r="AH303" i="4" s="1"/>
  <c r="AG304" i="4"/>
  <c r="AH304" i="4" s="1"/>
  <c r="AG305" i="4"/>
  <c r="AH305" i="4" s="1"/>
  <c r="AG306" i="4"/>
  <c r="AH306" i="4" s="1"/>
  <c r="AG307" i="4"/>
  <c r="AH307" i="4" s="1"/>
  <c r="AG308" i="4"/>
  <c r="AH308" i="4" s="1"/>
  <c r="AG309" i="4"/>
  <c r="AH309" i="4" s="1"/>
  <c r="AG310" i="4"/>
  <c r="AH310" i="4" s="1"/>
  <c r="AG311" i="4"/>
  <c r="AH311" i="4" s="1"/>
  <c r="AG312" i="4"/>
  <c r="AH312" i="4" s="1"/>
  <c r="AG313" i="4"/>
  <c r="AH313" i="4" s="1"/>
  <c r="AG314" i="4"/>
  <c r="AH314" i="4" s="1"/>
  <c r="AG315" i="4"/>
  <c r="AH315" i="4" s="1"/>
  <c r="AG316" i="4"/>
  <c r="AH316" i="4" s="1"/>
  <c r="AG317" i="4"/>
  <c r="AH317" i="4" s="1"/>
  <c r="AG318" i="4"/>
  <c r="AH318" i="4" s="1"/>
  <c r="AG319" i="4"/>
  <c r="AH319" i="4" s="1"/>
  <c r="AG320" i="4"/>
  <c r="AH320" i="4" s="1"/>
  <c r="AG321" i="4"/>
  <c r="AH321" i="4" s="1"/>
  <c r="AG322" i="4"/>
  <c r="AH322" i="4" s="1"/>
  <c r="AG323" i="4"/>
  <c r="AH323" i="4" s="1"/>
  <c r="AG324" i="4"/>
  <c r="AH324" i="4" s="1"/>
  <c r="AG325" i="4"/>
  <c r="AH325" i="4" s="1"/>
  <c r="AG326" i="4"/>
  <c r="AH326" i="4" s="1"/>
  <c r="AG327" i="4"/>
  <c r="AH327" i="4" s="1"/>
  <c r="AG328" i="4"/>
  <c r="AH328" i="4" s="1"/>
  <c r="AG329" i="4"/>
  <c r="AH329" i="4" s="1"/>
  <c r="AG330" i="4"/>
  <c r="AH330" i="4" s="1"/>
  <c r="AG331" i="4"/>
  <c r="AH331" i="4" s="1"/>
  <c r="AG332" i="4"/>
  <c r="AH332" i="4" s="1"/>
  <c r="AG333" i="4"/>
  <c r="AH333" i="4" s="1"/>
  <c r="AG334" i="4"/>
  <c r="AH334" i="4" s="1"/>
  <c r="AG335" i="4"/>
  <c r="AH335" i="4" s="1"/>
  <c r="AG336" i="4"/>
  <c r="AH336" i="4" s="1"/>
  <c r="AG337" i="4"/>
  <c r="AH337" i="4" s="1"/>
  <c r="AG338" i="4"/>
  <c r="AH338" i="4" s="1"/>
  <c r="AG339" i="4"/>
  <c r="AH339" i="4" s="1"/>
  <c r="AG340" i="4"/>
  <c r="AH340" i="4" s="1"/>
  <c r="AG341" i="4"/>
  <c r="AH341" i="4" s="1"/>
  <c r="AG342" i="4"/>
  <c r="AH342" i="4" s="1"/>
  <c r="AG343" i="4"/>
  <c r="AH343" i="4" s="1"/>
  <c r="AG344" i="4"/>
  <c r="AH344" i="4" s="1"/>
  <c r="AG345" i="4"/>
  <c r="AH345" i="4" s="1"/>
  <c r="AG346" i="4"/>
  <c r="AH346" i="4" s="1"/>
  <c r="AG347" i="4"/>
  <c r="AH347" i="4" s="1"/>
  <c r="AG348" i="4"/>
  <c r="AH348" i="4" s="1"/>
  <c r="AG349" i="4"/>
  <c r="AH349" i="4" s="1"/>
  <c r="AG350" i="4"/>
  <c r="AH350" i="4" s="1"/>
  <c r="AG351" i="4"/>
  <c r="AH351" i="4" s="1"/>
  <c r="AG352" i="4"/>
  <c r="AH352" i="4" s="1"/>
  <c r="AG353" i="4"/>
  <c r="AH353" i="4" s="1"/>
  <c r="AG354" i="4"/>
  <c r="AH354" i="4" s="1"/>
  <c r="AG355" i="4"/>
  <c r="AH355" i="4" s="1"/>
  <c r="AG356" i="4"/>
  <c r="AH356" i="4" s="1"/>
  <c r="AG357" i="4"/>
  <c r="AH357" i="4" s="1"/>
  <c r="AG358" i="4"/>
  <c r="AH358" i="4" s="1"/>
  <c r="AG359" i="4"/>
  <c r="AH359" i="4" s="1"/>
  <c r="AG360" i="4"/>
  <c r="AH360" i="4" s="1"/>
  <c r="AG361" i="4"/>
  <c r="AH361" i="4" s="1"/>
  <c r="AG362" i="4"/>
  <c r="AH362" i="4" s="1"/>
  <c r="AG363" i="4"/>
  <c r="AH363" i="4" s="1"/>
  <c r="AG364" i="4"/>
  <c r="AH364" i="4" s="1"/>
  <c r="AG365" i="4"/>
  <c r="AH365" i="4" s="1"/>
  <c r="AG366" i="4"/>
  <c r="AH366" i="4" s="1"/>
  <c r="AG367" i="4"/>
  <c r="AH367" i="4" s="1"/>
  <c r="AG368" i="4"/>
  <c r="AH368" i="4" s="1"/>
  <c r="AG369" i="4"/>
  <c r="AH369" i="4" s="1"/>
  <c r="AG370" i="4"/>
  <c r="AH370" i="4" s="1"/>
  <c r="AG371" i="4"/>
  <c r="AH371" i="4" s="1"/>
  <c r="AG372" i="4"/>
  <c r="AH372" i="4" s="1"/>
  <c r="AG373" i="4"/>
  <c r="AH373" i="4" s="1"/>
  <c r="AG374" i="4"/>
  <c r="AH374" i="4" s="1"/>
  <c r="AG375" i="4"/>
  <c r="AH375" i="4" s="1"/>
  <c r="AG376" i="4"/>
  <c r="AH376" i="4" s="1"/>
  <c r="AG377" i="4"/>
  <c r="AH377" i="4" s="1"/>
  <c r="AG378" i="4"/>
  <c r="AH378" i="4" s="1"/>
  <c r="AG379" i="4"/>
  <c r="AH379" i="4" s="1"/>
  <c r="AG380" i="4"/>
  <c r="AH380" i="4" s="1"/>
  <c r="AG381" i="4"/>
  <c r="AH381" i="4" s="1"/>
  <c r="AG382" i="4"/>
  <c r="AH382" i="4" s="1"/>
  <c r="AG383" i="4"/>
  <c r="AH383" i="4" s="1"/>
  <c r="AG384" i="4"/>
  <c r="AH384" i="4" s="1"/>
  <c r="AG385" i="4"/>
  <c r="AH385" i="4" s="1"/>
  <c r="AG386" i="4"/>
  <c r="AH386" i="4" s="1"/>
  <c r="AG387" i="4"/>
  <c r="AH387" i="4" s="1"/>
  <c r="AG388" i="4"/>
  <c r="AH388" i="4" s="1"/>
  <c r="AG389" i="4"/>
  <c r="AH389" i="4" s="1"/>
  <c r="AG390" i="4"/>
  <c r="AH390" i="4" s="1"/>
  <c r="AG391" i="4"/>
  <c r="AH391" i="4" s="1"/>
  <c r="AG392" i="4"/>
  <c r="AH392" i="4" s="1"/>
  <c r="AG393" i="4"/>
  <c r="AH393" i="4" s="1"/>
  <c r="AG394" i="4"/>
  <c r="AH394" i="4" s="1"/>
  <c r="AG395" i="4"/>
  <c r="AH395" i="4" s="1"/>
  <c r="AG396" i="4"/>
  <c r="AH396" i="4" s="1"/>
  <c r="AG397" i="4"/>
  <c r="AH397" i="4" s="1"/>
  <c r="AG398" i="4"/>
  <c r="AH398" i="4" s="1"/>
  <c r="AG399" i="4"/>
  <c r="AH399" i="4" s="1"/>
  <c r="AG400" i="4"/>
  <c r="AH400" i="4" s="1"/>
  <c r="AG401" i="4"/>
  <c r="AH401" i="4" s="1"/>
  <c r="AG402" i="4"/>
  <c r="AH402" i="4" s="1"/>
  <c r="AG403" i="4"/>
  <c r="AH403" i="4" s="1"/>
  <c r="AG404" i="4"/>
  <c r="AH404" i="4" s="1"/>
  <c r="AG405" i="4"/>
  <c r="AH405" i="4" s="1"/>
  <c r="AG406" i="4"/>
  <c r="AH406" i="4" s="1"/>
  <c r="AG407" i="4"/>
  <c r="AH407" i="4" s="1"/>
  <c r="AG408" i="4"/>
  <c r="AH408" i="4" s="1"/>
  <c r="AG409" i="4"/>
  <c r="AH409" i="4" s="1"/>
  <c r="AG410" i="4"/>
  <c r="AH410" i="4" s="1"/>
  <c r="AG411" i="4"/>
  <c r="AH411" i="4" s="1"/>
  <c r="AG412" i="4"/>
  <c r="AH412" i="4" s="1"/>
  <c r="AG413" i="4"/>
  <c r="AH413" i="4" s="1"/>
  <c r="AG414" i="4"/>
  <c r="AH414" i="4" s="1"/>
  <c r="AG415" i="4"/>
  <c r="AH415" i="4" s="1"/>
  <c r="AG416" i="4"/>
  <c r="AH416" i="4" s="1"/>
  <c r="AG417" i="4"/>
  <c r="AH417" i="4" s="1"/>
  <c r="AG418" i="4"/>
  <c r="AH418" i="4" s="1"/>
  <c r="AG419" i="4"/>
  <c r="AH419" i="4" s="1"/>
  <c r="AG420" i="4"/>
  <c r="AH420" i="4" s="1"/>
  <c r="AG421" i="4"/>
  <c r="AH421" i="4" s="1"/>
  <c r="AG422" i="4"/>
  <c r="AH422" i="4" s="1"/>
  <c r="AG423" i="4"/>
  <c r="AH423" i="4" s="1"/>
  <c r="AG424" i="4"/>
  <c r="AH424" i="4" s="1"/>
  <c r="AG425" i="4"/>
  <c r="AH425" i="4" s="1"/>
  <c r="AG426" i="4"/>
  <c r="AH426" i="4" s="1"/>
  <c r="AG427" i="4"/>
  <c r="AH427" i="4" s="1"/>
  <c r="AG428" i="4"/>
  <c r="AH428" i="4" s="1"/>
  <c r="AG429" i="4"/>
  <c r="AH429" i="4" s="1"/>
  <c r="AG430" i="4"/>
  <c r="AH430" i="4" s="1"/>
  <c r="AG431" i="4"/>
  <c r="AH431" i="4" s="1"/>
  <c r="AG432" i="4"/>
  <c r="AH432" i="4" s="1"/>
  <c r="AG433" i="4"/>
  <c r="AH433" i="4" s="1"/>
  <c r="AG434" i="4"/>
  <c r="AH434" i="4" s="1"/>
  <c r="AG435" i="4"/>
  <c r="AH435" i="4" s="1"/>
  <c r="AG436" i="4"/>
  <c r="AH436" i="4" s="1"/>
  <c r="AG437" i="4"/>
  <c r="AH437" i="4" s="1"/>
  <c r="AG438" i="4"/>
  <c r="AH438" i="4" s="1"/>
  <c r="AG439" i="4"/>
  <c r="AH439" i="4" s="1"/>
  <c r="AG440" i="4"/>
  <c r="AH440" i="4" s="1"/>
  <c r="AG441" i="4"/>
  <c r="AH441" i="4" s="1"/>
  <c r="AG442" i="4"/>
  <c r="AH442" i="4" s="1"/>
  <c r="AG443" i="4"/>
  <c r="AH443" i="4" s="1"/>
  <c r="AG444" i="4"/>
  <c r="AH444" i="4" s="1"/>
  <c r="AG445" i="4"/>
  <c r="AH445" i="4" s="1"/>
  <c r="AG446" i="4"/>
  <c r="AH446" i="4" s="1"/>
  <c r="AG447" i="4"/>
  <c r="AH447" i="4" s="1"/>
  <c r="AG448" i="4"/>
  <c r="AH448" i="4" s="1"/>
  <c r="AG449" i="4"/>
  <c r="AH449" i="4" s="1"/>
  <c r="AG450" i="4"/>
  <c r="AH450" i="4" s="1"/>
  <c r="AG451" i="4"/>
  <c r="AH451" i="4" s="1"/>
  <c r="AG452" i="4"/>
  <c r="AH452" i="4" s="1"/>
  <c r="AG453" i="4"/>
  <c r="AH453" i="4" s="1"/>
  <c r="AG454" i="4"/>
  <c r="AH454" i="4" s="1"/>
  <c r="AG455" i="4"/>
  <c r="AH455" i="4" s="1"/>
  <c r="AG456" i="4"/>
  <c r="AH456" i="4" s="1"/>
  <c r="AG457" i="4"/>
  <c r="AH457" i="4" s="1"/>
  <c r="AG458" i="4"/>
  <c r="AH458" i="4" s="1"/>
  <c r="AG459" i="4"/>
  <c r="AH459" i="4" s="1"/>
  <c r="AG460" i="4"/>
  <c r="AH460" i="4" s="1"/>
  <c r="AG461" i="4"/>
  <c r="AH461" i="4" s="1"/>
  <c r="AG462" i="4"/>
  <c r="AH462" i="4" s="1"/>
  <c r="AG463" i="4"/>
  <c r="AH463" i="4" s="1"/>
  <c r="AG464" i="4"/>
  <c r="AH464" i="4" s="1"/>
  <c r="AG465" i="4"/>
  <c r="AH465" i="4" s="1"/>
  <c r="AG466" i="4"/>
  <c r="AH466" i="4" s="1"/>
  <c r="AG467" i="4"/>
  <c r="AH467" i="4" s="1"/>
  <c r="AG468" i="4"/>
  <c r="AH468" i="4" s="1"/>
  <c r="AG469" i="4"/>
  <c r="AH469" i="4" s="1"/>
  <c r="AG470" i="4"/>
  <c r="AH470" i="4" s="1"/>
  <c r="AG471" i="4"/>
  <c r="AH471" i="4" s="1"/>
  <c r="AG472" i="4"/>
  <c r="AH472" i="4" s="1"/>
  <c r="AG473" i="4"/>
  <c r="AH473" i="4" s="1"/>
  <c r="AG474" i="4"/>
  <c r="AH474" i="4" s="1"/>
  <c r="AG475" i="4"/>
  <c r="AH475" i="4" s="1"/>
  <c r="AG476" i="4"/>
  <c r="AH476" i="4" s="1"/>
  <c r="AG477" i="4"/>
  <c r="AH477" i="4" s="1"/>
  <c r="AG478" i="4"/>
  <c r="AH478" i="4" s="1"/>
  <c r="AG479" i="4"/>
  <c r="AH479" i="4" s="1"/>
  <c r="AG480" i="4"/>
  <c r="AH480" i="4" s="1"/>
  <c r="AG481" i="4"/>
  <c r="AH481" i="4" s="1"/>
  <c r="AG482" i="4"/>
  <c r="AH482" i="4" s="1"/>
  <c r="AG483" i="4"/>
  <c r="AH483" i="4" s="1"/>
  <c r="AG484" i="4"/>
  <c r="AH484" i="4" s="1"/>
  <c r="AG485" i="4"/>
  <c r="AH485" i="4" s="1"/>
  <c r="AG486" i="4"/>
  <c r="AH486" i="4" s="1"/>
  <c r="AG487" i="4"/>
  <c r="AH487" i="4" s="1"/>
  <c r="AG488" i="4"/>
  <c r="AH488" i="4" s="1"/>
  <c r="AG489" i="4"/>
  <c r="AH489" i="4" s="1"/>
  <c r="AG490" i="4"/>
  <c r="AH490" i="4" s="1"/>
  <c r="AG491" i="4"/>
  <c r="AH491" i="4" s="1"/>
  <c r="AG492" i="4"/>
  <c r="AH492" i="4" s="1"/>
  <c r="AG493" i="4"/>
  <c r="AH493" i="4" s="1"/>
  <c r="AG494" i="4"/>
  <c r="AH494" i="4" s="1"/>
  <c r="AG495" i="4"/>
  <c r="AH495" i="4" s="1"/>
  <c r="AG496" i="4"/>
  <c r="AH496" i="4" s="1"/>
  <c r="AG497" i="4"/>
  <c r="AH497" i="4" s="1"/>
  <c r="AG498" i="4"/>
  <c r="AH498" i="4" s="1"/>
  <c r="AG499" i="4"/>
  <c r="AH499" i="4" s="1"/>
  <c r="AG500" i="4"/>
  <c r="AH500" i="4" s="1"/>
  <c r="AG501" i="4"/>
  <c r="AH501" i="4" s="1"/>
  <c r="AG502" i="4"/>
  <c r="AH502" i="4" s="1"/>
  <c r="AG503" i="4"/>
  <c r="AH503" i="4" s="1"/>
  <c r="AG504" i="4"/>
  <c r="AH504" i="4" s="1"/>
  <c r="AG505" i="4"/>
  <c r="AH505" i="4" s="1"/>
  <c r="AG506" i="4"/>
  <c r="AH506" i="4" s="1"/>
  <c r="AG507" i="4"/>
  <c r="AH507" i="4" s="1"/>
  <c r="AG508" i="4"/>
  <c r="AH508" i="4" s="1"/>
  <c r="AG509" i="4"/>
  <c r="AH509" i="4" s="1"/>
  <c r="AG510" i="4"/>
  <c r="AH510" i="4" s="1"/>
  <c r="AG511" i="4"/>
  <c r="AH511" i="4" s="1"/>
  <c r="AG512" i="4"/>
  <c r="AH512" i="4" s="1"/>
  <c r="AG513" i="4"/>
  <c r="AH513" i="4" s="1"/>
  <c r="AG514" i="4"/>
  <c r="AH514" i="4" s="1"/>
  <c r="AG515" i="4"/>
  <c r="AH515" i="4" s="1"/>
  <c r="AG516" i="4"/>
  <c r="AH516" i="4" s="1"/>
  <c r="AG517" i="4"/>
  <c r="AH517" i="4" s="1"/>
  <c r="AG518" i="4"/>
  <c r="AH518" i="4" s="1"/>
  <c r="AG519" i="4"/>
  <c r="AH519" i="4" s="1"/>
  <c r="AG520" i="4"/>
  <c r="AH520" i="4" s="1"/>
  <c r="AG521" i="4"/>
  <c r="AH521" i="4" s="1"/>
  <c r="AG522" i="4"/>
  <c r="AH522" i="4" s="1"/>
  <c r="AG523" i="4"/>
  <c r="AH523" i="4" s="1"/>
  <c r="AG524" i="4"/>
  <c r="AH524" i="4" s="1"/>
  <c r="AG525" i="4"/>
  <c r="AH525" i="4" s="1"/>
  <c r="AG526" i="4"/>
  <c r="AH526" i="4" s="1"/>
  <c r="AG527" i="4"/>
  <c r="AH527" i="4" s="1"/>
  <c r="AG528" i="4"/>
  <c r="AH528" i="4" s="1"/>
  <c r="AG529" i="4"/>
  <c r="AH529" i="4" s="1"/>
  <c r="AG530" i="4"/>
  <c r="AH530" i="4" s="1"/>
  <c r="AG531" i="4"/>
  <c r="AH531" i="4" s="1"/>
  <c r="AG532" i="4"/>
  <c r="AH532" i="4" s="1"/>
  <c r="AG533" i="4"/>
  <c r="AH533" i="4" s="1"/>
  <c r="AG534" i="4"/>
  <c r="AH534" i="4" s="1"/>
  <c r="AG535" i="4"/>
  <c r="AH535" i="4" s="1"/>
  <c r="AG536" i="4"/>
  <c r="AH536" i="4" s="1"/>
  <c r="AG537" i="4"/>
  <c r="AH537" i="4" s="1"/>
  <c r="AG538" i="4"/>
  <c r="AH538" i="4" s="1"/>
  <c r="AG539" i="4"/>
  <c r="AH539" i="4" s="1"/>
  <c r="AG540" i="4"/>
  <c r="AH540" i="4" s="1"/>
  <c r="AG541" i="4"/>
  <c r="AH541" i="4" s="1"/>
  <c r="AG542" i="4"/>
  <c r="AH542" i="4" s="1"/>
  <c r="AG543" i="4"/>
  <c r="AH543" i="4" s="1"/>
  <c r="AG544" i="4"/>
  <c r="AH544" i="4" s="1"/>
  <c r="AG545" i="4"/>
  <c r="AH545" i="4" s="1"/>
  <c r="AG546" i="4"/>
  <c r="AH546" i="4" s="1"/>
  <c r="AG547" i="4"/>
  <c r="AH547" i="4" s="1"/>
  <c r="AG548" i="4"/>
  <c r="AH548" i="4" s="1"/>
  <c r="AG549" i="4"/>
  <c r="AH549" i="4" s="1"/>
  <c r="AG550" i="4"/>
  <c r="AH550" i="4" s="1"/>
  <c r="AG551" i="4"/>
  <c r="AH551" i="4" s="1"/>
  <c r="AG552" i="4"/>
  <c r="AH552" i="4" s="1"/>
  <c r="AG553" i="4"/>
  <c r="AH553" i="4" s="1"/>
  <c r="AG554" i="4"/>
  <c r="AH554" i="4" s="1"/>
  <c r="AG555" i="4"/>
  <c r="AH555" i="4" s="1"/>
  <c r="AG556" i="4"/>
  <c r="AH556" i="4" s="1"/>
  <c r="AG557" i="4"/>
  <c r="AH557" i="4" s="1"/>
  <c r="AG558" i="4"/>
  <c r="AH558" i="4" s="1"/>
  <c r="AG559" i="4"/>
  <c r="AH559" i="4" s="1"/>
  <c r="AG560" i="4"/>
  <c r="AH560" i="4" s="1"/>
  <c r="AG561" i="4"/>
  <c r="AH561" i="4" s="1"/>
  <c r="AG562" i="4"/>
  <c r="AH562" i="4" s="1"/>
  <c r="AG563" i="4"/>
  <c r="AH563" i="4" s="1"/>
  <c r="AG564" i="4"/>
  <c r="AH564" i="4" s="1"/>
  <c r="AG565" i="4"/>
  <c r="AH565" i="4" s="1"/>
  <c r="AG566" i="4"/>
  <c r="AH566" i="4" s="1"/>
  <c r="AG567" i="4"/>
  <c r="AH567" i="4" s="1"/>
  <c r="AG568" i="4"/>
  <c r="AH568" i="4" s="1"/>
  <c r="AG569" i="4"/>
  <c r="AH569" i="4" s="1"/>
  <c r="AG570" i="4"/>
  <c r="AH570" i="4" s="1"/>
  <c r="AG571" i="4"/>
  <c r="AH571" i="4" s="1"/>
  <c r="AG572" i="4"/>
  <c r="AH572" i="4" s="1"/>
  <c r="AG573" i="4"/>
  <c r="AH573" i="4" s="1"/>
  <c r="AG574" i="4"/>
  <c r="AH574" i="4" s="1"/>
  <c r="AG575" i="4"/>
  <c r="AH575" i="4" s="1"/>
  <c r="AG576" i="4"/>
  <c r="AH576" i="4" s="1"/>
  <c r="AG577" i="4"/>
  <c r="AH577" i="4" s="1"/>
  <c r="AG578" i="4"/>
  <c r="AH578" i="4" s="1"/>
  <c r="AG579" i="4"/>
  <c r="AH579" i="4" s="1"/>
  <c r="AG580" i="4"/>
  <c r="AH580" i="4" s="1"/>
  <c r="AG581" i="4"/>
  <c r="AH581" i="4" s="1"/>
  <c r="AG582" i="4"/>
  <c r="AH582" i="4" s="1"/>
  <c r="AG583" i="4"/>
  <c r="AH583" i="4" s="1"/>
  <c r="AG584" i="4"/>
  <c r="AH584" i="4" s="1"/>
  <c r="AG585" i="4"/>
  <c r="AH585" i="4" s="1"/>
  <c r="AG586" i="4"/>
  <c r="AH586" i="4" s="1"/>
  <c r="AG587" i="4"/>
  <c r="AH587" i="4" s="1"/>
  <c r="AG588" i="4"/>
  <c r="AH588" i="4" s="1"/>
  <c r="AG589" i="4"/>
  <c r="AH589" i="4" s="1"/>
  <c r="AG590" i="4"/>
  <c r="AH590" i="4" s="1"/>
  <c r="AG591" i="4"/>
  <c r="AH591" i="4" s="1"/>
  <c r="AG592" i="4"/>
  <c r="AH592" i="4" s="1"/>
  <c r="AG593" i="4"/>
  <c r="AH593" i="4" s="1"/>
  <c r="AG594" i="4"/>
  <c r="AH594" i="4" s="1"/>
  <c r="AG595" i="4"/>
  <c r="AH595" i="4" s="1"/>
  <c r="AG596" i="4"/>
  <c r="AH596" i="4" s="1"/>
  <c r="AG597" i="4"/>
  <c r="AH597" i="4" s="1"/>
  <c r="AG598" i="4"/>
  <c r="AH598" i="4" s="1"/>
  <c r="AG599" i="4"/>
  <c r="AH599" i="4" s="1"/>
  <c r="AG600" i="4"/>
  <c r="AH600" i="4" s="1"/>
  <c r="AG601" i="4"/>
  <c r="AH601" i="4" s="1"/>
  <c r="AG602" i="4"/>
  <c r="AH602" i="4" s="1"/>
  <c r="AG603" i="4"/>
  <c r="AH603" i="4" s="1"/>
  <c r="AG604" i="4"/>
  <c r="AH604" i="4" s="1"/>
  <c r="AG605" i="4"/>
  <c r="AH605" i="4" s="1"/>
  <c r="AG606" i="4"/>
  <c r="AH606" i="4" s="1"/>
  <c r="AG607" i="4"/>
  <c r="AH607" i="4" s="1"/>
  <c r="AG608" i="4"/>
  <c r="AH608" i="4" s="1"/>
  <c r="AG609" i="4"/>
  <c r="AH609" i="4" s="1"/>
  <c r="AG610" i="4"/>
  <c r="AH610" i="4" s="1"/>
  <c r="AG611" i="4"/>
  <c r="AH611" i="4" s="1"/>
  <c r="AG612" i="4"/>
  <c r="AH612" i="4" s="1"/>
  <c r="AG613" i="4"/>
  <c r="AH613" i="4" s="1"/>
  <c r="AG614" i="4"/>
  <c r="AH614" i="4" s="1"/>
  <c r="AG615" i="4"/>
  <c r="AH615" i="4" s="1"/>
  <c r="AG616" i="4"/>
  <c r="AH616" i="4" s="1"/>
  <c r="AG617" i="4"/>
  <c r="AH617" i="4" s="1"/>
  <c r="AG618" i="4"/>
  <c r="AH618" i="4" s="1"/>
  <c r="AG619" i="4"/>
  <c r="AH619" i="4" s="1"/>
  <c r="AG620" i="4"/>
  <c r="AH620" i="4" s="1"/>
  <c r="AG621" i="4"/>
  <c r="AH621" i="4" s="1"/>
  <c r="AG622" i="4"/>
  <c r="AH622" i="4" s="1"/>
  <c r="AG623" i="4"/>
  <c r="AH623" i="4" s="1"/>
  <c r="AG624" i="4"/>
  <c r="AH624" i="4" s="1"/>
  <c r="AG625" i="4"/>
  <c r="AH625" i="4" s="1"/>
  <c r="AG626" i="4"/>
  <c r="AH626" i="4" s="1"/>
  <c r="AG627" i="4"/>
  <c r="AH627" i="4" s="1"/>
  <c r="AG628" i="4"/>
  <c r="AH628" i="4" s="1"/>
  <c r="AG629" i="4"/>
  <c r="AH629" i="4" s="1"/>
  <c r="AG630" i="4"/>
  <c r="AH630" i="4" s="1"/>
  <c r="AG631" i="4"/>
  <c r="AH631" i="4" s="1"/>
  <c r="AG632" i="4"/>
  <c r="AH632" i="4" s="1"/>
  <c r="AG633" i="4"/>
  <c r="AH633" i="4" s="1"/>
  <c r="AG634" i="4"/>
  <c r="AH634" i="4" s="1"/>
  <c r="AG635" i="4"/>
  <c r="AH635" i="4" s="1"/>
  <c r="AG636" i="4"/>
  <c r="AH636" i="4" s="1"/>
  <c r="AG637" i="4"/>
  <c r="AH637" i="4" s="1"/>
  <c r="AG638" i="4"/>
  <c r="AH638" i="4" s="1"/>
  <c r="AG639" i="4"/>
  <c r="AH639" i="4" s="1"/>
  <c r="AG640" i="4"/>
  <c r="AH640" i="4" s="1"/>
  <c r="AG641" i="4"/>
  <c r="AH641" i="4" s="1"/>
  <c r="AG642" i="4"/>
  <c r="AH642" i="4" s="1"/>
  <c r="AG643" i="4"/>
  <c r="AH643" i="4" s="1"/>
  <c r="AG644" i="4"/>
  <c r="AH644" i="4" s="1"/>
  <c r="AG645" i="4"/>
  <c r="AH645" i="4" s="1"/>
  <c r="AG646" i="4"/>
  <c r="AH646" i="4" s="1"/>
  <c r="AG647" i="4"/>
  <c r="AH647" i="4" s="1"/>
  <c r="AG648" i="4"/>
  <c r="AH648" i="4" s="1"/>
  <c r="AG649" i="4"/>
  <c r="AH649" i="4" s="1"/>
  <c r="AG650" i="4"/>
  <c r="AH650" i="4" s="1"/>
  <c r="AG651" i="4"/>
  <c r="AH651" i="4" s="1"/>
  <c r="AG652" i="4"/>
  <c r="AH652" i="4" s="1"/>
  <c r="AG653" i="4"/>
  <c r="AH653" i="4" s="1"/>
  <c r="AG654" i="4"/>
  <c r="AH654" i="4" s="1"/>
  <c r="AG655" i="4"/>
  <c r="AH655" i="4" s="1"/>
  <c r="AG656" i="4"/>
  <c r="AH656" i="4" s="1"/>
  <c r="AG657" i="4"/>
  <c r="AH657" i="4" s="1"/>
  <c r="AG658" i="4"/>
  <c r="AH658" i="4" s="1"/>
  <c r="AG659" i="4"/>
  <c r="AH659" i="4" s="1"/>
  <c r="AG660" i="4"/>
  <c r="AH660" i="4" s="1"/>
  <c r="AG661" i="4"/>
  <c r="AH661" i="4" s="1"/>
  <c r="AG662" i="4"/>
  <c r="AH662" i="4" s="1"/>
  <c r="AG663" i="4"/>
  <c r="AH663" i="4" s="1"/>
  <c r="AG664" i="4"/>
  <c r="AH664" i="4" s="1"/>
  <c r="AG665" i="4"/>
  <c r="AH665" i="4" s="1"/>
  <c r="AG666" i="4"/>
  <c r="AH666" i="4" s="1"/>
  <c r="AG667" i="4"/>
  <c r="AH667" i="4" s="1"/>
  <c r="AG668" i="4"/>
  <c r="AH668" i="4" s="1"/>
  <c r="AG669" i="4"/>
  <c r="AH669" i="4" s="1"/>
  <c r="AG670" i="4"/>
  <c r="AH670" i="4" s="1"/>
  <c r="AG671" i="4"/>
  <c r="AH671" i="4" s="1"/>
  <c r="AG672" i="4"/>
  <c r="AH672" i="4" s="1"/>
  <c r="AG673" i="4"/>
  <c r="AH673" i="4" s="1"/>
  <c r="AG674" i="4"/>
  <c r="AH674" i="4" s="1"/>
  <c r="AG675" i="4"/>
  <c r="AH675" i="4" s="1"/>
  <c r="AG676" i="4"/>
  <c r="AH676" i="4" s="1"/>
  <c r="AG677" i="4"/>
  <c r="AH677" i="4" s="1"/>
  <c r="AG678" i="4"/>
  <c r="AH678" i="4" s="1"/>
  <c r="AG679" i="4"/>
  <c r="AH679" i="4" s="1"/>
  <c r="AG680" i="4"/>
  <c r="AH680" i="4" s="1"/>
  <c r="AG681" i="4"/>
  <c r="AH681" i="4" s="1"/>
  <c r="AG682" i="4"/>
  <c r="AH682" i="4" s="1"/>
  <c r="AG683" i="4"/>
  <c r="AH683" i="4" s="1"/>
  <c r="AG684" i="4"/>
  <c r="AH684" i="4" s="1"/>
  <c r="AG685" i="4"/>
  <c r="AH685" i="4" s="1"/>
  <c r="AG686" i="4"/>
  <c r="AH686" i="4" s="1"/>
  <c r="AG687" i="4"/>
  <c r="AH687" i="4" s="1"/>
  <c r="AG688" i="4"/>
  <c r="AH688" i="4" s="1"/>
  <c r="AG689" i="4"/>
  <c r="AH689" i="4" s="1"/>
  <c r="AG690" i="4"/>
  <c r="AH690" i="4" s="1"/>
  <c r="AG691" i="4"/>
  <c r="AH691" i="4" s="1"/>
  <c r="AG692" i="4"/>
  <c r="AH692" i="4" s="1"/>
  <c r="AG693" i="4"/>
  <c r="AH693" i="4" s="1"/>
  <c r="AG694" i="4"/>
  <c r="AH694" i="4" s="1"/>
  <c r="AG695" i="4"/>
  <c r="AH695" i="4" s="1"/>
  <c r="AG696" i="4"/>
  <c r="AH696" i="4" s="1"/>
  <c r="AG697" i="4"/>
  <c r="AH697" i="4" s="1"/>
  <c r="AG698" i="4"/>
  <c r="AH698" i="4" s="1"/>
  <c r="AG699" i="4"/>
  <c r="AH699" i="4" s="1"/>
  <c r="AG700" i="4"/>
  <c r="AH700" i="4" s="1"/>
  <c r="AG701" i="4"/>
  <c r="AH701" i="4" s="1"/>
  <c r="AG702" i="4"/>
  <c r="AH702" i="4" s="1"/>
  <c r="AG703" i="4"/>
  <c r="AH703" i="4" s="1"/>
  <c r="AG704" i="4"/>
  <c r="AH704" i="4" s="1"/>
  <c r="AG705" i="4"/>
  <c r="AH705" i="4" s="1"/>
  <c r="AG706" i="4"/>
  <c r="AH706" i="4" s="1"/>
  <c r="AG707" i="4"/>
  <c r="AH707" i="4" s="1"/>
  <c r="AG708" i="4"/>
  <c r="AH708" i="4" s="1"/>
  <c r="AG709" i="4"/>
  <c r="AH709" i="4" s="1"/>
  <c r="AG710" i="4"/>
  <c r="AH710" i="4" s="1"/>
  <c r="AG711" i="4"/>
  <c r="AH711" i="4" s="1"/>
  <c r="AG712" i="4"/>
  <c r="AH712" i="4" s="1"/>
  <c r="AG713" i="4"/>
  <c r="AH713" i="4" s="1"/>
  <c r="AG714" i="4"/>
  <c r="AH714" i="4" s="1"/>
  <c r="AG715" i="4"/>
  <c r="AH715" i="4" s="1"/>
  <c r="AG716" i="4"/>
  <c r="AH716" i="4" s="1"/>
  <c r="AG717" i="4"/>
  <c r="AH717" i="4" s="1"/>
  <c r="AG718" i="4"/>
  <c r="AH718" i="4" s="1"/>
  <c r="AG719" i="4"/>
  <c r="AH719" i="4" s="1"/>
  <c r="AG720" i="4"/>
  <c r="AH720" i="4" s="1"/>
  <c r="AG721" i="4"/>
  <c r="AH721" i="4" s="1"/>
  <c r="AG722" i="4"/>
  <c r="AH722" i="4" s="1"/>
  <c r="AG723" i="4"/>
  <c r="AH723" i="4" s="1"/>
  <c r="AG724" i="4"/>
  <c r="AH724" i="4" s="1"/>
  <c r="AG725" i="4"/>
  <c r="AH725" i="4" s="1"/>
  <c r="AG726" i="4"/>
  <c r="AH726" i="4" s="1"/>
  <c r="AG727" i="4"/>
  <c r="AH727" i="4" s="1"/>
  <c r="AG728" i="4"/>
  <c r="AH728" i="4" s="1"/>
  <c r="AG729" i="4"/>
  <c r="AH729" i="4" s="1"/>
  <c r="AG730" i="4"/>
  <c r="AH730" i="4" s="1"/>
  <c r="AG731" i="4"/>
  <c r="AH731" i="4" s="1"/>
  <c r="AG732" i="4"/>
  <c r="AH732" i="4" s="1"/>
  <c r="AG733" i="4"/>
  <c r="AH733" i="4" s="1"/>
  <c r="AG734" i="4"/>
  <c r="AH734" i="4" s="1"/>
  <c r="AG735" i="4"/>
  <c r="AH735" i="4" s="1"/>
  <c r="AG736" i="4"/>
  <c r="AH736" i="4" s="1"/>
  <c r="AG737" i="4"/>
  <c r="AH737" i="4" s="1"/>
  <c r="AG738" i="4"/>
  <c r="AH738" i="4" s="1"/>
  <c r="AG739" i="4"/>
  <c r="AH739" i="4" s="1"/>
  <c r="AG740" i="4"/>
  <c r="AH740" i="4" s="1"/>
  <c r="AG741" i="4"/>
  <c r="AH741" i="4" s="1"/>
  <c r="AG742" i="4"/>
  <c r="AH742" i="4" s="1"/>
  <c r="AG743" i="4"/>
  <c r="AH743" i="4" s="1"/>
  <c r="AG744" i="4"/>
  <c r="AH744" i="4" s="1"/>
  <c r="AG745" i="4"/>
  <c r="AH745" i="4" s="1"/>
  <c r="AG746" i="4"/>
  <c r="AH746" i="4" s="1"/>
  <c r="AG747" i="4"/>
  <c r="AH747" i="4" s="1"/>
  <c r="AG748" i="4"/>
  <c r="AH748" i="4" s="1"/>
  <c r="AG749" i="4"/>
  <c r="AH749" i="4" s="1"/>
  <c r="AG750" i="4"/>
  <c r="AH750" i="4" s="1"/>
  <c r="AG751" i="4"/>
  <c r="AH751" i="4" s="1"/>
  <c r="AG752" i="4"/>
  <c r="AH752" i="4" s="1"/>
  <c r="AG753" i="4"/>
  <c r="AH753" i="4" s="1"/>
  <c r="AG754" i="4"/>
  <c r="AH754" i="4" s="1"/>
  <c r="AG755" i="4"/>
  <c r="AH755" i="4" s="1"/>
  <c r="AG756" i="4"/>
  <c r="AH756" i="4" s="1"/>
  <c r="AG757" i="4"/>
  <c r="AH757" i="4" s="1"/>
  <c r="AG758" i="4"/>
  <c r="AH758" i="4" s="1"/>
  <c r="AG759" i="4"/>
  <c r="AH759" i="4" s="1"/>
  <c r="AG760" i="4"/>
  <c r="AH760" i="4" s="1"/>
  <c r="AG761" i="4"/>
  <c r="AH761" i="4" s="1"/>
  <c r="AG762" i="4"/>
  <c r="AH762" i="4" s="1"/>
  <c r="AG763" i="4"/>
  <c r="AH763" i="4" s="1"/>
  <c r="AG764" i="4"/>
  <c r="AH764" i="4" s="1"/>
  <c r="AG765" i="4"/>
  <c r="AH765" i="4" s="1"/>
  <c r="AG766" i="4"/>
  <c r="AH766" i="4" s="1"/>
  <c r="AG767" i="4"/>
  <c r="AH767" i="4" s="1"/>
  <c r="AG768" i="4"/>
  <c r="AH768" i="4" s="1"/>
  <c r="AG769" i="4"/>
  <c r="AH769" i="4" s="1"/>
  <c r="AG770" i="4"/>
  <c r="AH770" i="4" s="1"/>
  <c r="AG771" i="4"/>
  <c r="AH771" i="4" s="1"/>
  <c r="AG772" i="4"/>
  <c r="AH772" i="4" s="1"/>
  <c r="AG773" i="4"/>
  <c r="AH773" i="4" s="1"/>
  <c r="AG774" i="4"/>
  <c r="AH774" i="4" s="1"/>
  <c r="AG775" i="4"/>
  <c r="AH775" i="4" s="1"/>
  <c r="AG776" i="4"/>
  <c r="AH776" i="4" s="1"/>
  <c r="AG777" i="4"/>
  <c r="AH777" i="4" s="1"/>
  <c r="AG778" i="4"/>
  <c r="AH778" i="4" s="1"/>
  <c r="AG779" i="4"/>
  <c r="AH779" i="4" s="1"/>
  <c r="AG780" i="4"/>
  <c r="AH780" i="4" s="1"/>
  <c r="AG781" i="4"/>
  <c r="AH781" i="4" s="1"/>
  <c r="AG782" i="4"/>
  <c r="AH782" i="4" s="1"/>
  <c r="AG783" i="4"/>
  <c r="AH783" i="4" s="1"/>
  <c r="AG784" i="4"/>
  <c r="AH784" i="4" s="1"/>
  <c r="AG785" i="4"/>
  <c r="AH785" i="4" s="1"/>
  <c r="AG786" i="4"/>
  <c r="AH786" i="4" s="1"/>
  <c r="AG787" i="4"/>
  <c r="AH787" i="4" s="1"/>
  <c r="AG788" i="4"/>
  <c r="AH788" i="4" s="1"/>
  <c r="AG789" i="4"/>
  <c r="AH789" i="4" s="1"/>
  <c r="AG790" i="4"/>
  <c r="AH790" i="4" s="1"/>
  <c r="AG791" i="4"/>
  <c r="AH791" i="4" s="1"/>
  <c r="AG792" i="4"/>
  <c r="AH792" i="4" s="1"/>
  <c r="AG793" i="4"/>
  <c r="AH793" i="4" s="1"/>
  <c r="AG794" i="4"/>
  <c r="AH794" i="4" s="1"/>
  <c r="AG795" i="4"/>
  <c r="AH795" i="4" s="1"/>
  <c r="AG796" i="4"/>
  <c r="AH796" i="4" s="1"/>
  <c r="AG797" i="4"/>
  <c r="AH797" i="4" s="1"/>
  <c r="AG798" i="4"/>
  <c r="AH798" i="4" s="1"/>
  <c r="AG799" i="4"/>
  <c r="AH799" i="4" s="1"/>
  <c r="AG800" i="4"/>
  <c r="AH800" i="4" s="1"/>
  <c r="AG801" i="4"/>
  <c r="AH801" i="4" s="1"/>
  <c r="AG802" i="4"/>
  <c r="AH802" i="4" s="1"/>
  <c r="AG803" i="4"/>
  <c r="AH803" i="4" s="1"/>
  <c r="AG804" i="4"/>
  <c r="AH804" i="4" s="1"/>
  <c r="AG805" i="4"/>
  <c r="AH805" i="4" s="1"/>
  <c r="AG806" i="4"/>
  <c r="AH806" i="4" s="1"/>
  <c r="AG807" i="4"/>
  <c r="AH807" i="4" s="1"/>
  <c r="AG808" i="4"/>
  <c r="AH808" i="4" s="1"/>
  <c r="AG809" i="4"/>
  <c r="AH809" i="4" s="1"/>
  <c r="AG810" i="4"/>
  <c r="AH810" i="4" s="1"/>
  <c r="AG811" i="4"/>
  <c r="AH811" i="4" s="1"/>
  <c r="AG812" i="4"/>
  <c r="AH812" i="4" s="1"/>
  <c r="AG813" i="4"/>
  <c r="AH813" i="4" s="1"/>
  <c r="AG814" i="4"/>
  <c r="AH814" i="4" s="1"/>
  <c r="AG815" i="4"/>
  <c r="AH815" i="4" s="1"/>
  <c r="AG816" i="4"/>
  <c r="AH816" i="4" s="1"/>
  <c r="AG817" i="4"/>
  <c r="AH817" i="4" s="1"/>
  <c r="AG818" i="4"/>
  <c r="AH818" i="4" s="1"/>
  <c r="AG819" i="4"/>
  <c r="AH819" i="4" s="1"/>
  <c r="AG820" i="4"/>
  <c r="AH820" i="4" s="1"/>
  <c r="AG821" i="4"/>
  <c r="AH821" i="4" s="1"/>
  <c r="AG822" i="4"/>
  <c r="AH822" i="4" s="1"/>
  <c r="AG823" i="4"/>
  <c r="AH823" i="4" s="1"/>
  <c r="AG824" i="4"/>
  <c r="AH824" i="4" s="1"/>
  <c r="AG825" i="4"/>
  <c r="AH825" i="4" s="1"/>
  <c r="AG826" i="4"/>
  <c r="AH826" i="4" s="1"/>
  <c r="AG827" i="4"/>
  <c r="AH827" i="4" s="1"/>
  <c r="AG828" i="4"/>
  <c r="AH828" i="4" s="1"/>
  <c r="AG829" i="4"/>
  <c r="AH829" i="4" s="1"/>
  <c r="AG830" i="4"/>
  <c r="AH830" i="4" s="1"/>
  <c r="AG831" i="4"/>
  <c r="AH831" i="4" s="1"/>
  <c r="AG832" i="4"/>
  <c r="AH832" i="4" s="1"/>
  <c r="AG833" i="4"/>
  <c r="AH833" i="4" s="1"/>
  <c r="AG834" i="4"/>
  <c r="AH834" i="4" s="1"/>
  <c r="AG835" i="4"/>
  <c r="AH835" i="4" s="1"/>
  <c r="AG836" i="4"/>
  <c r="AH836" i="4" s="1"/>
  <c r="AG837" i="4"/>
  <c r="AH837" i="4" s="1"/>
  <c r="AG838" i="4"/>
  <c r="AH838" i="4" s="1"/>
  <c r="AG839" i="4"/>
  <c r="AH839" i="4" s="1"/>
  <c r="AG840" i="4"/>
  <c r="AH840" i="4" s="1"/>
  <c r="AG841" i="4"/>
  <c r="AH841" i="4" s="1"/>
  <c r="AG842" i="4"/>
  <c r="AH842" i="4" s="1"/>
  <c r="AG843" i="4"/>
  <c r="AH843" i="4" s="1"/>
  <c r="AG844" i="4"/>
  <c r="AH844" i="4" s="1"/>
  <c r="AG845" i="4"/>
  <c r="AH845" i="4" s="1"/>
  <c r="AG846" i="4"/>
  <c r="AH846" i="4" s="1"/>
  <c r="AG847" i="4"/>
  <c r="AH847" i="4" s="1"/>
  <c r="AG848" i="4"/>
  <c r="AH848" i="4" s="1"/>
  <c r="AG849" i="4"/>
  <c r="AH849" i="4" s="1"/>
  <c r="AG850" i="4"/>
  <c r="AH850" i="4" s="1"/>
  <c r="AG851" i="4"/>
  <c r="AH851" i="4" s="1"/>
  <c r="AG852" i="4"/>
  <c r="AH852" i="4" s="1"/>
  <c r="AG853" i="4"/>
  <c r="AH853" i="4" s="1"/>
  <c r="AG854" i="4"/>
  <c r="AH854" i="4" s="1"/>
  <c r="AG855" i="4"/>
  <c r="AH855" i="4" s="1"/>
  <c r="AG856" i="4"/>
  <c r="AH856" i="4" s="1"/>
  <c r="AG857" i="4"/>
  <c r="AH857" i="4" s="1"/>
  <c r="AG858" i="4"/>
  <c r="AH858" i="4" s="1"/>
  <c r="AG859" i="4"/>
  <c r="AH859" i="4" s="1"/>
  <c r="AG860" i="4"/>
  <c r="AH860" i="4" s="1"/>
  <c r="AG861" i="4"/>
  <c r="AH861" i="4" s="1"/>
  <c r="AG862" i="4"/>
  <c r="AH862" i="4" s="1"/>
  <c r="AG863" i="4"/>
  <c r="AH863" i="4" s="1"/>
  <c r="AG864" i="4"/>
  <c r="AH864" i="4" s="1"/>
  <c r="AG865" i="4"/>
  <c r="AH865" i="4" s="1"/>
  <c r="AG866" i="4"/>
  <c r="AH866" i="4" s="1"/>
  <c r="AG867" i="4"/>
  <c r="AH867" i="4" s="1"/>
  <c r="AG868" i="4"/>
  <c r="AH868" i="4" s="1"/>
  <c r="AG869" i="4"/>
  <c r="AH869" i="4" s="1"/>
  <c r="AG870" i="4"/>
  <c r="AH870" i="4" s="1"/>
  <c r="AG871" i="4"/>
  <c r="AH871" i="4" s="1"/>
  <c r="AG872" i="4"/>
  <c r="AH872" i="4" s="1"/>
  <c r="AG873" i="4"/>
  <c r="AH873" i="4" s="1"/>
  <c r="AG874" i="4"/>
  <c r="AH874" i="4" s="1"/>
  <c r="AG875" i="4"/>
  <c r="AH875" i="4" s="1"/>
  <c r="AG876" i="4"/>
  <c r="AH876" i="4" s="1"/>
  <c r="AG877" i="4"/>
  <c r="AH877" i="4" s="1"/>
  <c r="AG878" i="4"/>
  <c r="AH878" i="4" s="1"/>
  <c r="AG879" i="4"/>
  <c r="AH879" i="4" s="1"/>
  <c r="AG880" i="4"/>
  <c r="AH880" i="4" s="1"/>
  <c r="AG881" i="4"/>
  <c r="AH881" i="4" s="1"/>
  <c r="AG882" i="4"/>
  <c r="AH882" i="4" s="1"/>
  <c r="AG883" i="4"/>
  <c r="AH883" i="4" s="1"/>
  <c r="AG884" i="4"/>
  <c r="AH884" i="4" s="1"/>
  <c r="AG885" i="4"/>
  <c r="AH885" i="4" s="1"/>
  <c r="AG886" i="4"/>
  <c r="AH886" i="4" s="1"/>
  <c r="AG887" i="4"/>
  <c r="AH887" i="4" s="1"/>
  <c r="AG888" i="4"/>
  <c r="AH888" i="4" s="1"/>
  <c r="AG889" i="4"/>
  <c r="AH889" i="4" s="1"/>
  <c r="AG890" i="4"/>
  <c r="AH890" i="4" s="1"/>
  <c r="AG891" i="4"/>
  <c r="AH891" i="4" s="1"/>
  <c r="AG892" i="4"/>
  <c r="AH892" i="4" s="1"/>
  <c r="AG893" i="4"/>
  <c r="AH893" i="4" s="1"/>
  <c r="AG894" i="4"/>
  <c r="AH894" i="4" s="1"/>
  <c r="AG895" i="4"/>
  <c r="AH895" i="4" s="1"/>
  <c r="AG896" i="4"/>
  <c r="AH896" i="4" s="1"/>
  <c r="AG897" i="4"/>
  <c r="AH897" i="4" s="1"/>
  <c r="AG898" i="4"/>
  <c r="AH898" i="4" s="1"/>
  <c r="AG899" i="4"/>
  <c r="AH899" i="4" s="1"/>
  <c r="AG900" i="4"/>
  <c r="AH900" i="4" s="1"/>
  <c r="AG901" i="4"/>
  <c r="AH901" i="4" s="1"/>
  <c r="AG902" i="4"/>
  <c r="AH902" i="4" s="1"/>
  <c r="AG903" i="4"/>
  <c r="AH903" i="4" s="1"/>
  <c r="AG904" i="4"/>
  <c r="AH904" i="4" s="1"/>
  <c r="AG905" i="4"/>
  <c r="AH905" i="4" s="1"/>
  <c r="AG906" i="4"/>
  <c r="AH906" i="4" s="1"/>
  <c r="AG907" i="4"/>
  <c r="AH907" i="4" s="1"/>
  <c r="AG908" i="4"/>
  <c r="AH908" i="4" s="1"/>
  <c r="AG909" i="4"/>
  <c r="AH909" i="4" s="1"/>
  <c r="AG910" i="4"/>
  <c r="AH910" i="4" s="1"/>
  <c r="AG911" i="4"/>
  <c r="AH911" i="4" s="1"/>
  <c r="AG912" i="4"/>
  <c r="AH912" i="4" s="1"/>
  <c r="AG913" i="4"/>
  <c r="AH913" i="4" s="1"/>
  <c r="AG914" i="4"/>
  <c r="AH914" i="4" s="1"/>
  <c r="AG915" i="4"/>
  <c r="AH915" i="4" s="1"/>
  <c r="AG916" i="4"/>
  <c r="AH916" i="4" s="1"/>
  <c r="AG917" i="4"/>
  <c r="AH917" i="4" s="1"/>
  <c r="AG918" i="4"/>
  <c r="AH918" i="4" s="1"/>
  <c r="AG919" i="4"/>
  <c r="AH919" i="4" s="1"/>
  <c r="AG920" i="4"/>
  <c r="AH920" i="4" s="1"/>
  <c r="AG921" i="4"/>
  <c r="AH921" i="4" s="1"/>
  <c r="AG922" i="4"/>
  <c r="AH922" i="4" s="1"/>
  <c r="AG923" i="4"/>
  <c r="AH923" i="4" s="1"/>
  <c r="AG924" i="4"/>
  <c r="AH924" i="4" s="1"/>
  <c r="AG925" i="4"/>
  <c r="AH925" i="4" s="1"/>
  <c r="AG926" i="4"/>
  <c r="AH926" i="4" s="1"/>
  <c r="AG927" i="4"/>
  <c r="AH927" i="4" s="1"/>
  <c r="AG928" i="4"/>
  <c r="AH928" i="4" s="1"/>
  <c r="AG929" i="4"/>
  <c r="AH929" i="4" s="1"/>
  <c r="AG930" i="4"/>
  <c r="AH930" i="4" s="1"/>
  <c r="AG931" i="4"/>
  <c r="AH931" i="4" s="1"/>
  <c r="AG932" i="4"/>
  <c r="AH932" i="4" s="1"/>
  <c r="AG933" i="4"/>
  <c r="AH933" i="4" s="1"/>
  <c r="AG934" i="4"/>
  <c r="AH934" i="4" s="1"/>
  <c r="AG935" i="4"/>
  <c r="AH935" i="4" s="1"/>
  <c r="AG936" i="4"/>
  <c r="AH936" i="4" s="1"/>
  <c r="AG937" i="4"/>
  <c r="AH937" i="4" s="1"/>
  <c r="AG938" i="4"/>
  <c r="AH938" i="4" s="1"/>
  <c r="AG939" i="4"/>
  <c r="AH939" i="4" s="1"/>
  <c r="AG940" i="4"/>
  <c r="AH940" i="4" s="1"/>
  <c r="AG941" i="4"/>
  <c r="AH941" i="4" s="1"/>
  <c r="AG942" i="4"/>
  <c r="AH942" i="4" s="1"/>
  <c r="AG943" i="4"/>
  <c r="AH943" i="4" s="1"/>
  <c r="AG944" i="4"/>
  <c r="AH944" i="4" s="1"/>
  <c r="AG945" i="4"/>
  <c r="AH945" i="4" s="1"/>
  <c r="AG946" i="4"/>
  <c r="AH946" i="4" s="1"/>
  <c r="AG947" i="4"/>
  <c r="AH947" i="4" s="1"/>
  <c r="AG948" i="4"/>
  <c r="AH948" i="4" s="1"/>
  <c r="AG949" i="4"/>
  <c r="AH949" i="4" s="1"/>
  <c r="AG950" i="4"/>
  <c r="AH950" i="4" s="1"/>
  <c r="AG951" i="4"/>
  <c r="AH951" i="4" s="1"/>
  <c r="AG952" i="4"/>
  <c r="AH952" i="4" s="1"/>
  <c r="AG953" i="4"/>
  <c r="AH953" i="4" s="1"/>
  <c r="AG954" i="4"/>
  <c r="AH954" i="4" s="1"/>
  <c r="AG955" i="4"/>
  <c r="AH955" i="4" s="1"/>
  <c r="AG956" i="4"/>
  <c r="AH956" i="4" s="1"/>
  <c r="AG957" i="4"/>
  <c r="AH957" i="4" s="1"/>
  <c r="AG958" i="4"/>
  <c r="AH958" i="4" s="1"/>
  <c r="AG959" i="4"/>
  <c r="AH959" i="4" s="1"/>
  <c r="AG960" i="4"/>
  <c r="AH960" i="4" s="1"/>
  <c r="AG961" i="4"/>
  <c r="AH961" i="4" s="1"/>
  <c r="AG962" i="4"/>
  <c r="AH962" i="4" s="1"/>
  <c r="AG963" i="4"/>
  <c r="AH963" i="4" s="1"/>
  <c r="AG964" i="4"/>
  <c r="AH964" i="4" s="1"/>
  <c r="AG965" i="4"/>
  <c r="AH965" i="4" s="1"/>
  <c r="AG966" i="4"/>
  <c r="AH966" i="4" s="1"/>
  <c r="AG967" i="4"/>
  <c r="AH967" i="4" s="1"/>
  <c r="AG968" i="4"/>
  <c r="AH968" i="4" s="1"/>
  <c r="AG969" i="4"/>
  <c r="AH969" i="4" s="1"/>
  <c r="AG970" i="4"/>
  <c r="AH970" i="4" s="1"/>
  <c r="AG971" i="4"/>
  <c r="AH971" i="4" s="1"/>
  <c r="AG972" i="4"/>
  <c r="AH972" i="4" s="1"/>
  <c r="AG973" i="4"/>
  <c r="AH973" i="4" s="1"/>
  <c r="AG974" i="4"/>
  <c r="AH974" i="4" s="1"/>
  <c r="AG975" i="4"/>
  <c r="AH975" i="4" s="1"/>
  <c r="AG976" i="4"/>
  <c r="AH976" i="4" s="1"/>
  <c r="AG977" i="4"/>
  <c r="AH977" i="4" s="1"/>
  <c r="AG978" i="4"/>
  <c r="AH978" i="4" s="1"/>
  <c r="AG979" i="4"/>
  <c r="AH979" i="4" s="1"/>
  <c r="AG980" i="4"/>
  <c r="AH980" i="4" s="1"/>
  <c r="AG981" i="4"/>
  <c r="AH981" i="4" s="1"/>
  <c r="AG982" i="4"/>
  <c r="AH982" i="4" s="1"/>
  <c r="AG983" i="4"/>
  <c r="AH983" i="4" s="1"/>
  <c r="AG984" i="4"/>
  <c r="AH984" i="4" s="1"/>
  <c r="AG985" i="4"/>
  <c r="AH985" i="4" s="1"/>
  <c r="AG986" i="4"/>
  <c r="AH986" i="4" s="1"/>
  <c r="AG987" i="4"/>
  <c r="AH987" i="4" s="1"/>
  <c r="AG988" i="4"/>
  <c r="AH988" i="4" s="1"/>
  <c r="AG989" i="4"/>
  <c r="AH989" i="4" s="1"/>
  <c r="AG990" i="4"/>
  <c r="AH990" i="4" s="1"/>
  <c r="AG991" i="4"/>
  <c r="AH991" i="4" s="1"/>
  <c r="AG992" i="4"/>
  <c r="AH992" i="4" s="1"/>
  <c r="AG993" i="4"/>
  <c r="AH993" i="4" s="1"/>
  <c r="AG994" i="4"/>
  <c r="AH994" i="4" s="1"/>
  <c r="AG995" i="4"/>
  <c r="AH995" i="4" s="1"/>
  <c r="AG996" i="4"/>
  <c r="AH996" i="4" s="1"/>
  <c r="AG997" i="4"/>
  <c r="AH997" i="4" s="1"/>
  <c r="AG998" i="4"/>
  <c r="AH998" i="4" s="1"/>
  <c r="AG999" i="4"/>
  <c r="AH999" i="4" s="1"/>
  <c r="AG1000" i="4"/>
  <c r="AH1000" i="4" s="1"/>
  <c r="AG1001" i="4"/>
  <c r="AH1001" i="4" s="1"/>
  <c r="AG1002" i="4"/>
  <c r="AH1002" i="4" s="1"/>
  <c r="AG1003" i="4"/>
  <c r="AH1003" i="4" s="1"/>
  <c r="AG1004" i="4"/>
  <c r="AH1004" i="4" s="1"/>
  <c r="AG1005" i="4"/>
  <c r="AH1005" i="4" s="1"/>
  <c r="AG1006" i="4"/>
  <c r="AH1006" i="4" s="1"/>
  <c r="AG1007" i="4"/>
  <c r="AH1007" i="4" s="1"/>
  <c r="AG1008" i="4"/>
  <c r="AH1008" i="4" s="1"/>
  <c r="AG1009" i="4"/>
  <c r="AH1009" i="4" s="1"/>
  <c r="AG1010" i="4"/>
  <c r="AH1010" i="4" s="1"/>
  <c r="AG1011" i="4"/>
  <c r="AH1011" i="4" s="1"/>
  <c r="AG1012" i="4"/>
  <c r="AH1012" i="4" s="1"/>
  <c r="AG1013" i="4"/>
  <c r="AH1013" i="4" s="1"/>
  <c r="AG1014" i="4"/>
  <c r="AH1014" i="4" s="1"/>
  <c r="AG1015" i="4"/>
  <c r="AH1015" i="4" s="1"/>
  <c r="AG1016" i="4"/>
  <c r="AH1016" i="4" s="1"/>
  <c r="AG1017" i="4"/>
  <c r="AH1017" i="4" s="1"/>
  <c r="AG1018" i="4"/>
  <c r="AH1018" i="4" s="1"/>
  <c r="AG1019" i="4"/>
  <c r="AH1019" i="4" s="1"/>
  <c r="AG1020" i="4"/>
  <c r="AH1020" i="4" s="1"/>
  <c r="AG1021" i="4"/>
  <c r="AH1021" i="4" s="1"/>
  <c r="AG1022" i="4"/>
  <c r="AH1022" i="4" s="1"/>
  <c r="AG1023" i="4"/>
  <c r="AH1023" i="4" s="1"/>
  <c r="AG1024" i="4"/>
  <c r="AH1024" i="4" s="1"/>
  <c r="AG1025" i="4"/>
  <c r="AH1025" i="4" s="1"/>
  <c r="AG1026" i="4"/>
  <c r="AH1026" i="4" s="1"/>
  <c r="AG1027" i="4"/>
  <c r="AH1027" i="4" s="1"/>
  <c r="AG1028" i="4"/>
  <c r="AH1028" i="4" s="1"/>
  <c r="AG1029" i="4"/>
  <c r="AH1029" i="4" s="1"/>
  <c r="AG1030" i="4"/>
  <c r="AH1030" i="4" s="1"/>
  <c r="AG1031" i="4"/>
  <c r="AH1031" i="4" s="1"/>
  <c r="AG1032" i="4"/>
  <c r="AH1032" i="4" s="1"/>
  <c r="AG1033" i="4"/>
  <c r="AH1033" i="4" s="1"/>
  <c r="AG1034" i="4"/>
  <c r="AH1034" i="4" s="1"/>
  <c r="AG1035" i="4"/>
  <c r="AH1035" i="4" s="1"/>
  <c r="AG1036" i="4"/>
  <c r="AH1036" i="4" s="1"/>
  <c r="AG1037" i="4"/>
  <c r="AH1037" i="4" s="1"/>
  <c r="AG1038" i="4"/>
  <c r="AH1038" i="4" s="1"/>
  <c r="AG1039" i="4"/>
  <c r="AH1039" i="4" s="1"/>
  <c r="AG1040" i="4"/>
  <c r="AH1040" i="4" s="1"/>
  <c r="AG1041" i="4"/>
  <c r="AH1041" i="4" s="1"/>
  <c r="AG1042" i="4"/>
  <c r="AH1042" i="4" s="1"/>
  <c r="AG1043" i="4"/>
  <c r="AH1043" i="4" s="1"/>
  <c r="AG1044" i="4"/>
  <c r="AH1044" i="4" s="1"/>
  <c r="AG1045" i="4"/>
  <c r="AH1045" i="4" s="1"/>
  <c r="AG1046" i="4"/>
  <c r="AH1046" i="4" s="1"/>
  <c r="AG1047" i="4"/>
  <c r="AH1047" i="4" s="1"/>
  <c r="AG1048" i="4"/>
  <c r="AH1048" i="4" s="1"/>
  <c r="AG1049" i="4"/>
  <c r="AH1049" i="4" s="1"/>
  <c r="AG1050" i="4"/>
  <c r="AH1050" i="4" s="1"/>
  <c r="AG1051" i="4"/>
  <c r="AH1051" i="4" s="1"/>
  <c r="AG1052" i="4"/>
  <c r="AH1052" i="4" s="1"/>
  <c r="AG1053" i="4"/>
  <c r="AH1053" i="4" s="1"/>
  <c r="AG1054" i="4"/>
  <c r="AH1054" i="4" s="1"/>
  <c r="AG1055" i="4"/>
  <c r="AH1055" i="4" s="1"/>
  <c r="AG1056" i="4"/>
  <c r="AH1056" i="4" s="1"/>
  <c r="AG1057" i="4"/>
  <c r="AH1057" i="4" s="1"/>
  <c r="AG1058" i="4"/>
  <c r="AH1058" i="4" s="1"/>
  <c r="AG1059" i="4"/>
  <c r="AH1059" i="4" s="1"/>
  <c r="AG1060" i="4"/>
  <c r="AH1060" i="4" s="1"/>
  <c r="AG1061" i="4"/>
  <c r="AH1061" i="4" s="1"/>
  <c r="AG1062" i="4"/>
  <c r="AH1062" i="4" s="1"/>
  <c r="AG1063" i="4"/>
  <c r="AH1063" i="4" s="1"/>
  <c r="AG1064" i="4"/>
  <c r="AH1064" i="4" s="1"/>
  <c r="AG1065" i="4"/>
  <c r="AH1065" i="4" s="1"/>
  <c r="AG1066" i="4"/>
  <c r="AH1066" i="4" s="1"/>
  <c r="AG1067" i="4"/>
  <c r="AH1067" i="4" s="1"/>
  <c r="AG1068" i="4"/>
  <c r="AH1068" i="4" s="1"/>
  <c r="AG1069" i="4"/>
  <c r="AH1069" i="4" s="1"/>
  <c r="AG1070" i="4"/>
  <c r="AH1070" i="4" s="1"/>
  <c r="AG1071" i="4"/>
  <c r="AH1071" i="4" s="1"/>
  <c r="AG1072" i="4"/>
  <c r="AH1072" i="4" s="1"/>
  <c r="AG1073" i="4"/>
  <c r="AH1073" i="4" s="1"/>
  <c r="AG1074" i="4"/>
  <c r="AH1074" i="4" s="1"/>
  <c r="AG1075" i="4"/>
  <c r="AH1075" i="4" s="1"/>
  <c r="AG1076" i="4"/>
  <c r="AH1076" i="4" s="1"/>
  <c r="AG1077" i="4"/>
  <c r="AH1077" i="4" s="1"/>
  <c r="AG1078" i="4"/>
  <c r="AH1078" i="4" s="1"/>
  <c r="AG1079" i="4"/>
  <c r="AH1079" i="4" s="1"/>
  <c r="AG1080" i="4"/>
  <c r="AH1080" i="4" s="1"/>
  <c r="AG1081" i="4"/>
  <c r="AH1081" i="4" s="1"/>
  <c r="AG1082" i="4"/>
  <c r="AH1082" i="4" s="1"/>
  <c r="AG1083" i="4"/>
  <c r="AH1083" i="4" s="1"/>
  <c r="AG1084" i="4"/>
  <c r="AH1084" i="4" s="1"/>
  <c r="AG1085" i="4"/>
  <c r="AH1085" i="4" s="1"/>
  <c r="AG1086" i="4"/>
  <c r="AH1086" i="4" s="1"/>
  <c r="AG1087" i="4"/>
  <c r="AH1087" i="4" s="1"/>
  <c r="AG1088" i="4"/>
  <c r="AH1088" i="4" s="1"/>
  <c r="AG1089" i="4"/>
  <c r="AH1089" i="4" s="1"/>
  <c r="AG1090" i="4"/>
  <c r="AH1090" i="4" s="1"/>
  <c r="AG1091" i="4"/>
  <c r="AH1091" i="4" s="1"/>
  <c r="AG1092" i="4"/>
  <c r="AH1092" i="4" s="1"/>
  <c r="AG1093" i="4"/>
  <c r="AH1093" i="4" s="1"/>
  <c r="AG1094" i="4"/>
  <c r="AH1094" i="4" s="1"/>
  <c r="AG1095" i="4"/>
  <c r="AH1095" i="4" s="1"/>
  <c r="AG1096" i="4"/>
  <c r="AH1096" i="4" s="1"/>
  <c r="AG1097" i="4"/>
  <c r="AH1097" i="4" s="1"/>
  <c r="AG1098" i="4"/>
  <c r="AH1098" i="4" s="1"/>
  <c r="AG1099" i="4"/>
  <c r="AH1099" i="4" s="1"/>
  <c r="AG1100" i="4"/>
  <c r="AH1100" i="4" s="1"/>
  <c r="AG1101" i="4"/>
  <c r="AH1101" i="4" s="1"/>
  <c r="AG1102" i="4"/>
  <c r="AH1102" i="4" s="1"/>
  <c r="AG1103" i="4"/>
  <c r="AH1103" i="4" s="1"/>
  <c r="AG1104" i="4"/>
  <c r="AH1104" i="4" s="1"/>
  <c r="AG1105" i="4"/>
  <c r="AH1105" i="4" s="1"/>
  <c r="AG1106" i="4"/>
  <c r="AH1106" i="4" s="1"/>
  <c r="AG1107" i="4"/>
  <c r="AH1107" i="4" s="1"/>
  <c r="AG1108" i="4"/>
  <c r="AH1108" i="4" s="1"/>
  <c r="AG1109" i="4"/>
  <c r="AH1109" i="4" s="1"/>
  <c r="AG1110" i="4"/>
  <c r="AH1110" i="4" s="1"/>
  <c r="AG1111" i="4"/>
  <c r="AH1111" i="4" s="1"/>
  <c r="AG1112" i="4"/>
  <c r="AH1112" i="4" s="1"/>
  <c r="AG1113" i="4"/>
  <c r="AH1113" i="4" s="1"/>
  <c r="AG1114" i="4"/>
  <c r="AH1114" i="4" s="1"/>
  <c r="AG1115" i="4"/>
  <c r="AH1115" i="4" s="1"/>
  <c r="AG1116" i="4"/>
  <c r="AH1116" i="4" s="1"/>
  <c r="AG1117" i="4"/>
  <c r="AH1117" i="4" s="1"/>
  <c r="AG1118" i="4"/>
  <c r="AH1118" i="4" s="1"/>
  <c r="AG1119" i="4"/>
  <c r="AH1119" i="4" s="1"/>
  <c r="AG1120" i="4"/>
  <c r="AH1120" i="4" s="1"/>
  <c r="AG1121" i="4"/>
  <c r="AH1121" i="4" s="1"/>
  <c r="AG1122" i="4"/>
  <c r="AH1122" i="4" s="1"/>
  <c r="AG1123" i="4"/>
  <c r="AH1123" i="4" s="1"/>
  <c r="AG1124" i="4"/>
  <c r="AH1124" i="4" s="1"/>
  <c r="AG1125" i="4"/>
  <c r="AH1125" i="4" s="1"/>
  <c r="AG1126" i="4"/>
  <c r="AH1126" i="4" s="1"/>
  <c r="AG1127" i="4"/>
  <c r="AH1127" i="4" s="1"/>
  <c r="AG1128" i="4"/>
  <c r="AH1128" i="4" s="1"/>
  <c r="AG1129" i="4"/>
  <c r="AH1129" i="4" s="1"/>
  <c r="AG1130" i="4"/>
  <c r="AH1130" i="4" s="1"/>
  <c r="AG1131" i="4"/>
  <c r="AH1131" i="4" s="1"/>
  <c r="AG1132" i="4"/>
  <c r="AH1132" i="4" s="1"/>
  <c r="AG1133" i="4"/>
  <c r="AH1133" i="4" s="1"/>
  <c r="AG1134" i="4"/>
  <c r="AH1134" i="4" s="1"/>
  <c r="AG1135" i="4"/>
  <c r="AH1135" i="4" s="1"/>
  <c r="AG1136" i="4"/>
  <c r="AH1136" i="4" s="1"/>
  <c r="AG1137" i="4"/>
  <c r="AH1137" i="4" s="1"/>
  <c r="AG1138" i="4"/>
  <c r="AH1138" i="4" s="1"/>
  <c r="AG1139" i="4"/>
  <c r="AH1139" i="4" s="1"/>
  <c r="AG1140" i="4"/>
  <c r="AH1140" i="4" s="1"/>
  <c r="AG1141" i="4"/>
  <c r="AH1141" i="4" s="1"/>
  <c r="AG1142" i="4"/>
  <c r="AH1142" i="4" s="1"/>
  <c r="AG1143" i="4"/>
  <c r="AH1143" i="4" s="1"/>
  <c r="AG1144" i="4"/>
  <c r="AH1144" i="4" s="1"/>
  <c r="AG1145" i="4"/>
  <c r="AH1145" i="4" s="1"/>
  <c r="AG1146" i="4"/>
  <c r="AH1146" i="4" s="1"/>
  <c r="AG1147" i="4"/>
  <c r="AH1147" i="4" s="1"/>
  <c r="AG1148" i="4"/>
  <c r="AH1148" i="4" s="1"/>
  <c r="AG1149" i="4"/>
  <c r="AH1149" i="4" s="1"/>
  <c r="AG1150" i="4"/>
  <c r="AH1150" i="4" s="1"/>
  <c r="AG1151" i="4"/>
  <c r="AH1151" i="4" s="1"/>
  <c r="AG1152" i="4"/>
  <c r="AH1152" i="4" s="1"/>
  <c r="AG1153" i="4"/>
  <c r="AH1153" i="4" s="1"/>
  <c r="AG1154" i="4"/>
  <c r="AH1154" i="4" s="1"/>
  <c r="AG1155" i="4"/>
  <c r="AH1155" i="4" s="1"/>
  <c r="AG1156" i="4"/>
  <c r="AH1156" i="4" s="1"/>
  <c r="AG1157" i="4"/>
  <c r="AH1157" i="4" s="1"/>
  <c r="AG1158" i="4"/>
  <c r="AH1158" i="4" s="1"/>
  <c r="AG1159" i="4"/>
  <c r="AH1159" i="4" s="1"/>
  <c r="AG1160" i="4"/>
  <c r="AH1160" i="4" s="1"/>
  <c r="AG1161" i="4"/>
  <c r="AH1161" i="4" s="1"/>
  <c r="AG1162" i="4"/>
  <c r="AH1162" i="4" s="1"/>
  <c r="AG1163" i="4"/>
  <c r="AH1163" i="4" s="1"/>
  <c r="AG1164" i="4"/>
  <c r="AH1164" i="4" s="1"/>
  <c r="AG1165" i="4"/>
  <c r="AH1165" i="4" s="1"/>
  <c r="AG1166" i="4"/>
  <c r="AH1166" i="4" s="1"/>
  <c r="AG1167" i="4"/>
  <c r="AH1167" i="4" s="1"/>
  <c r="AG1168" i="4"/>
  <c r="AH1168" i="4" s="1"/>
  <c r="AG1169" i="4"/>
  <c r="AH1169" i="4" s="1"/>
  <c r="AG1170" i="4"/>
  <c r="AH1170" i="4" s="1"/>
  <c r="AG1171" i="4"/>
  <c r="AH1171" i="4" s="1"/>
  <c r="AG1172" i="4"/>
  <c r="AH1172" i="4" s="1"/>
  <c r="AG1173" i="4"/>
  <c r="AH1173" i="4" s="1"/>
  <c r="AG1174" i="4"/>
  <c r="AH1174" i="4" s="1"/>
  <c r="AG1175" i="4"/>
  <c r="AH1175" i="4" s="1"/>
  <c r="AG1176" i="4"/>
  <c r="AH1176" i="4" s="1"/>
  <c r="AG1177" i="4"/>
  <c r="AH1177" i="4" s="1"/>
  <c r="AG1178" i="4"/>
  <c r="AH1178" i="4" s="1"/>
  <c r="AG1179" i="4"/>
  <c r="AH1179" i="4" s="1"/>
  <c r="AG1180" i="4"/>
  <c r="AH1180" i="4" s="1"/>
  <c r="AG1181" i="4"/>
  <c r="AH1181" i="4" s="1"/>
  <c r="AG1182" i="4"/>
  <c r="AH1182" i="4" s="1"/>
  <c r="AG1183" i="4"/>
  <c r="AH1183" i="4" s="1"/>
  <c r="AG1184" i="4"/>
  <c r="AH1184" i="4" s="1"/>
  <c r="AG1185" i="4"/>
  <c r="AH1185" i="4" s="1"/>
  <c r="AG1186" i="4"/>
  <c r="AH1186" i="4" s="1"/>
  <c r="AG1187" i="4"/>
  <c r="AH1187" i="4" s="1"/>
  <c r="AG1188" i="4"/>
  <c r="AH1188" i="4" s="1"/>
  <c r="AG1189" i="4"/>
  <c r="AH1189" i="4" s="1"/>
  <c r="AG1190" i="4"/>
  <c r="AH1190" i="4" s="1"/>
  <c r="AG1191" i="4"/>
  <c r="AH1191" i="4" s="1"/>
  <c r="AG1192" i="4"/>
  <c r="AH1192" i="4" s="1"/>
  <c r="AG1193" i="4"/>
  <c r="AH1193" i="4" s="1"/>
  <c r="AG1194" i="4"/>
  <c r="AH1194" i="4" s="1"/>
  <c r="AG1195" i="4"/>
  <c r="AH1195" i="4" s="1"/>
  <c r="AG1196" i="4"/>
  <c r="AH1196" i="4" s="1"/>
  <c r="AG1197" i="4"/>
  <c r="AH1197" i="4" s="1"/>
  <c r="AG1198" i="4"/>
  <c r="AH1198" i="4" s="1"/>
  <c r="AG1199" i="4"/>
  <c r="AH1199" i="4" s="1"/>
  <c r="AG1200" i="4"/>
  <c r="AH1200" i="4" s="1"/>
  <c r="AG1201" i="4"/>
  <c r="AH1201" i="4" s="1"/>
  <c r="AG1202" i="4"/>
  <c r="AH1202" i="4" s="1"/>
  <c r="AG1203" i="4"/>
  <c r="AH1203" i="4" s="1"/>
  <c r="AG1204" i="4"/>
  <c r="AH1204" i="4" s="1"/>
  <c r="AG1205" i="4"/>
  <c r="AH1205" i="4" s="1"/>
  <c r="AG1206" i="4"/>
  <c r="AH1206" i="4" s="1"/>
  <c r="AG1207" i="4"/>
  <c r="AH1207" i="4" s="1"/>
  <c r="AG1208" i="4"/>
  <c r="AH1208" i="4" s="1"/>
  <c r="AG1209" i="4"/>
  <c r="AH1209" i="4" s="1"/>
  <c r="AG1210" i="4"/>
  <c r="AH1210" i="4" s="1"/>
  <c r="AG1211" i="4"/>
  <c r="AH1211" i="4" s="1"/>
  <c r="AG1212" i="4"/>
  <c r="AH1212" i="4" s="1"/>
  <c r="AG1213" i="4"/>
  <c r="AH1213" i="4" s="1"/>
  <c r="AG1214" i="4"/>
  <c r="AH1214" i="4" s="1"/>
  <c r="AG1215" i="4"/>
  <c r="AH1215" i="4" s="1"/>
  <c r="AG1216" i="4"/>
  <c r="AH1216" i="4" s="1"/>
  <c r="AG1217" i="4"/>
  <c r="AH1217" i="4" s="1"/>
  <c r="AG1218" i="4"/>
  <c r="AH1218" i="4" s="1"/>
  <c r="AG1219" i="4"/>
  <c r="AH1219" i="4" s="1"/>
  <c r="AG1220" i="4"/>
  <c r="AH1220" i="4" s="1"/>
  <c r="AG1221" i="4"/>
  <c r="AH1221" i="4" s="1"/>
  <c r="AG1222" i="4"/>
  <c r="AH1222" i="4" s="1"/>
  <c r="AG1223" i="4"/>
  <c r="AH1223" i="4" s="1"/>
  <c r="AG1224" i="4"/>
  <c r="AH1224" i="4" s="1"/>
  <c r="AG1225" i="4"/>
  <c r="AH1225" i="4" s="1"/>
  <c r="AG1226" i="4"/>
  <c r="AH1226" i="4" s="1"/>
  <c r="AG1227" i="4"/>
  <c r="AH1227" i="4" s="1"/>
  <c r="AG1228" i="4"/>
  <c r="AH1228" i="4" s="1"/>
  <c r="AG1229" i="4"/>
  <c r="AH1229" i="4" s="1"/>
  <c r="AG1230" i="4"/>
  <c r="AH1230" i="4" s="1"/>
  <c r="AG1231" i="4"/>
  <c r="AH1231" i="4" s="1"/>
  <c r="AG1232" i="4"/>
  <c r="AH1232" i="4" s="1"/>
  <c r="AG1233" i="4"/>
  <c r="AH1233" i="4" s="1"/>
  <c r="AG1234" i="4"/>
  <c r="AH1234" i="4" s="1"/>
  <c r="AG1235" i="4"/>
  <c r="AH1235" i="4" s="1"/>
  <c r="AG1236" i="4"/>
  <c r="AH1236" i="4" s="1"/>
  <c r="AG1237" i="4"/>
  <c r="AH1237" i="4" s="1"/>
  <c r="AG1238" i="4"/>
  <c r="AH1238" i="4" s="1"/>
  <c r="AG1239" i="4"/>
  <c r="AH1239" i="4" s="1"/>
  <c r="AG1240" i="4"/>
  <c r="AH1240" i="4" s="1"/>
  <c r="AG1241" i="4"/>
  <c r="AH1241" i="4" s="1"/>
  <c r="AG1242" i="4"/>
  <c r="AH1242" i="4" s="1"/>
  <c r="AG1243" i="4"/>
  <c r="AH1243" i="4" s="1"/>
  <c r="AG1244" i="4"/>
  <c r="AH1244" i="4" s="1"/>
  <c r="AG1245" i="4"/>
  <c r="AH1245" i="4" s="1"/>
  <c r="AG1246" i="4"/>
  <c r="AH1246" i="4" s="1"/>
  <c r="AG1247" i="4"/>
  <c r="AH1247" i="4" s="1"/>
  <c r="AG1248" i="4"/>
  <c r="AH1248" i="4" s="1"/>
  <c r="AG1249" i="4"/>
  <c r="AH1249" i="4" s="1"/>
  <c r="AG1250" i="4"/>
  <c r="AH1250" i="4" s="1"/>
  <c r="AG1251" i="4"/>
  <c r="AH1251" i="4" s="1"/>
  <c r="AG1252" i="4"/>
  <c r="AH1252" i="4" s="1"/>
  <c r="AG1253" i="4"/>
  <c r="AH1253" i="4" s="1"/>
  <c r="AG1254" i="4"/>
  <c r="AH1254" i="4" s="1"/>
  <c r="AG1255" i="4"/>
  <c r="AH1255" i="4" s="1"/>
  <c r="AG1256" i="4"/>
  <c r="AH1256" i="4" s="1"/>
  <c r="AG1257" i="4"/>
  <c r="AH1257" i="4" s="1"/>
  <c r="AG1258" i="4"/>
  <c r="AH1258" i="4" s="1"/>
  <c r="AG1259" i="4"/>
  <c r="AH1259" i="4" s="1"/>
  <c r="AG1260" i="4"/>
  <c r="AH1260" i="4" s="1"/>
  <c r="AG1261" i="4"/>
  <c r="AH1261" i="4" s="1"/>
  <c r="AG1262" i="4"/>
  <c r="AH1262" i="4" s="1"/>
  <c r="AG1263" i="4"/>
  <c r="AH1263" i="4" s="1"/>
  <c r="AG1264" i="4"/>
  <c r="AH1264" i="4" s="1"/>
  <c r="AG1265" i="4"/>
  <c r="AH1265" i="4" s="1"/>
  <c r="AG1266" i="4"/>
  <c r="AH1266" i="4" s="1"/>
  <c r="AG1267" i="4"/>
  <c r="AH1267" i="4" s="1"/>
  <c r="AG1268" i="4"/>
  <c r="AH1268" i="4" s="1"/>
  <c r="AG1269" i="4"/>
  <c r="AH1269" i="4" s="1"/>
  <c r="AG1270" i="4"/>
  <c r="AH1270" i="4" s="1"/>
  <c r="AG1271" i="4"/>
  <c r="AH1271" i="4" s="1"/>
  <c r="AG1272" i="4"/>
  <c r="AH1272" i="4" s="1"/>
  <c r="AG1273" i="4"/>
  <c r="AH1273" i="4" s="1"/>
  <c r="AG1274" i="4"/>
  <c r="AH1274" i="4" s="1"/>
  <c r="AG1275" i="4"/>
  <c r="AH1275" i="4" s="1"/>
  <c r="AG1276" i="4"/>
  <c r="AH1276" i="4" s="1"/>
  <c r="AG1277" i="4"/>
  <c r="AH1277" i="4" s="1"/>
  <c r="AG1278" i="4"/>
  <c r="AH1278" i="4" s="1"/>
  <c r="AG1279" i="4"/>
  <c r="AH1279" i="4" s="1"/>
  <c r="AG1280" i="4"/>
  <c r="AH1280" i="4" s="1"/>
  <c r="AG1281" i="4"/>
  <c r="AH1281" i="4" s="1"/>
  <c r="AG1282" i="4"/>
  <c r="AH1282" i="4" s="1"/>
  <c r="AG1283" i="4"/>
  <c r="AH1283" i="4" s="1"/>
  <c r="AG1284" i="4"/>
  <c r="AH1284" i="4" s="1"/>
  <c r="AG1285" i="4"/>
  <c r="AH1285" i="4" s="1"/>
  <c r="AG1286" i="4"/>
  <c r="AH1286" i="4" s="1"/>
  <c r="AG1287" i="4"/>
  <c r="AH1287" i="4" s="1"/>
  <c r="AG1288" i="4"/>
  <c r="AH1288" i="4" s="1"/>
  <c r="AG1289" i="4"/>
  <c r="AH1289" i="4" s="1"/>
  <c r="AG1290" i="4"/>
  <c r="AH1290" i="4" s="1"/>
  <c r="AG1291" i="4"/>
  <c r="AH1291" i="4" s="1"/>
  <c r="AG1292" i="4"/>
  <c r="AH1292" i="4" s="1"/>
  <c r="AG1293" i="4"/>
  <c r="AH1293" i="4" s="1"/>
  <c r="AG1294" i="4"/>
  <c r="AH1294" i="4" s="1"/>
  <c r="AG1295" i="4"/>
  <c r="AH1295" i="4" s="1"/>
  <c r="AG1296" i="4"/>
  <c r="AH1296" i="4" s="1"/>
  <c r="AG1297" i="4"/>
  <c r="AH1297" i="4" s="1"/>
  <c r="AG1298" i="4"/>
  <c r="AH1298" i="4" s="1"/>
  <c r="AG1299" i="4"/>
  <c r="AH1299" i="4" s="1"/>
  <c r="AG1300" i="4"/>
  <c r="AH1300" i="4" s="1"/>
  <c r="AG1301" i="4"/>
  <c r="AH1301" i="4" s="1"/>
  <c r="AG1302" i="4"/>
  <c r="AH1302" i="4" s="1"/>
  <c r="AG1303" i="4"/>
  <c r="AH1303" i="4" s="1"/>
  <c r="AG1304" i="4"/>
  <c r="AH1304" i="4" s="1"/>
  <c r="AG1305" i="4"/>
  <c r="AH1305" i="4" s="1"/>
  <c r="AG1306" i="4"/>
  <c r="AH1306" i="4" s="1"/>
  <c r="AG1307" i="4"/>
  <c r="AH1307" i="4" s="1"/>
  <c r="AG1308" i="4"/>
  <c r="AH1308" i="4" s="1"/>
  <c r="AG1309" i="4"/>
  <c r="AH1309" i="4" s="1"/>
  <c r="AG1310" i="4"/>
  <c r="AH1310" i="4" s="1"/>
  <c r="AG1311" i="4"/>
  <c r="AH1311" i="4" s="1"/>
  <c r="AG1312" i="4"/>
  <c r="AH1312" i="4" s="1"/>
  <c r="AG1313" i="4"/>
  <c r="AH1313" i="4" s="1"/>
  <c r="AG1314" i="4"/>
  <c r="AH1314" i="4" s="1"/>
  <c r="AG1315" i="4"/>
  <c r="AH1315" i="4" s="1"/>
  <c r="AG1316" i="4"/>
  <c r="AH1316" i="4" s="1"/>
  <c r="AG1317" i="4"/>
  <c r="AH1317" i="4" s="1"/>
  <c r="AG1318" i="4"/>
  <c r="AH1318" i="4" s="1"/>
  <c r="AG1319" i="4"/>
  <c r="AH1319" i="4" s="1"/>
  <c r="AG1320" i="4"/>
  <c r="AH1320" i="4" s="1"/>
  <c r="AG1321" i="4"/>
  <c r="AH1321" i="4" s="1"/>
  <c r="AG1322" i="4"/>
  <c r="AH1322" i="4" s="1"/>
  <c r="AG1323" i="4"/>
  <c r="AH1323" i="4" s="1"/>
  <c r="AG1324" i="4"/>
  <c r="AH1324" i="4" s="1"/>
  <c r="AG1325" i="4"/>
  <c r="AH1325" i="4" s="1"/>
  <c r="AG1326" i="4"/>
  <c r="AH1326" i="4" s="1"/>
  <c r="AG1327" i="4"/>
  <c r="AH1327" i="4" s="1"/>
  <c r="AG1328" i="4"/>
  <c r="AH1328" i="4" s="1"/>
  <c r="AG1329" i="4"/>
  <c r="AH1329" i="4" s="1"/>
  <c r="AG1330" i="4"/>
  <c r="AH1330" i="4" s="1"/>
  <c r="AG1331" i="4"/>
  <c r="AH1331" i="4" s="1"/>
  <c r="AG1332" i="4"/>
  <c r="AH1332" i="4" s="1"/>
  <c r="AG1333" i="4"/>
  <c r="AH1333" i="4" s="1"/>
  <c r="AG1334" i="4"/>
  <c r="AH1334" i="4" s="1"/>
  <c r="AG1335" i="4"/>
  <c r="AH1335" i="4" s="1"/>
  <c r="AG1336" i="4"/>
  <c r="AH1336" i="4" s="1"/>
  <c r="AG1337" i="4"/>
  <c r="AH1337" i="4" s="1"/>
  <c r="AG1338" i="4"/>
  <c r="AH1338" i="4" s="1"/>
  <c r="AG1339" i="4"/>
  <c r="AH1339" i="4" s="1"/>
  <c r="AG1340" i="4"/>
  <c r="AH1340" i="4" s="1"/>
  <c r="AG1341" i="4"/>
  <c r="AH1341" i="4" s="1"/>
  <c r="AG1342" i="4"/>
  <c r="AH1342" i="4" s="1"/>
  <c r="AG1343" i="4"/>
  <c r="AH1343" i="4" s="1"/>
  <c r="AG1344" i="4"/>
  <c r="AH1344" i="4" s="1"/>
  <c r="AG1345" i="4"/>
  <c r="AH1345" i="4" s="1"/>
  <c r="AG1346" i="4"/>
  <c r="AH1346" i="4" s="1"/>
  <c r="AG1347" i="4"/>
  <c r="AH1347" i="4" s="1"/>
  <c r="AG1348" i="4"/>
  <c r="AH1348" i="4" s="1"/>
  <c r="AG1349" i="4"/>
  <c r="AH1349" i="4" s="1"/>
  <c r="AG1350" i="4"/>
  <c r="AH1350" i="4" s="1"/>
  <c r="AG1351" i="4"/>
  <c r="AH1351" i="4" s="1"/>
  <c r="AG1352" i="4"/>
  <c r="AH1352" i="4" s="1"/>
  <c r="AG1353" i="4"/>
  <c r="AH1353" i="4" s="1"/>
  <c r="AG1354" i="4"/>
  <c r="AH1354" i="4" s="1"/>
  <c r="AG1355" i="4"/>
  <c r="AH1355" i="4" s="1"/>
  <c r="AG1356" i="4"/>
  <c r="AH1356" i="4" s="1"/>
  <c r="AG1357" i="4"/>
  <c r="AH1357" i="4" s="1"/>
  <c r="AG1358" i="4"/>
  <c r="AH1358" i="4" s="1"/>
  <c r="AG1359" i="4"/>
  <c r="AH1359" i="4" s="1"/>
  <c r="AG1360" i="4"/>
  <c r="AH1360" i="4" s="1"/>
  <c r="AG1361" i="4"/>
  <c r="AH1361" i="4" s="1"/>
  <c r="AG1362" i="4"/>
  <c r="AH1362" i="4" s="1"/>
  <c r="AG1363" i="4"/>
  <c r="AH1363" i="4" s="1"/>
  <c r="AG1364" i="4"/>
  <c r="AH1364" i="4" s="1"/>
  <c r="AG1365" i="4"/>
  <c r="AH1365" i="4" s="1"/>
  <c r="AG1366" i="4"/>
  <c r="AH1366" i="4" s="1"/>
  <c r="AG1367" i="4"/>
  <c r="AH1367" i="4" s="1"/>
  <c r="AG1368" i="4"/>
  <c r="AH1368" i="4" s="1"/>
  <c r="AG1369" i="4"/>
  <c r="AH1369" i="4" s="1"/>
  <c r="AG1370" i="4"/>
  <c r="AH1370" i="4" s="1"/>
  <c r="AG1371" i="4"/>
  <c r="AH1371" i="4" s="1"/>
  <c r="AG1372" i="4"/>
  <c r="AH1372" i="4" s="1"/>
  <c r="AG1373" i="4"/>
  <c r="AH1373" i="4" s="1"/>
  <c r="AG1374" i="4"/>
  <c r="AH1374" i="4" s="1"/>
  <c r="AG1375" i="4"/>
  <c r="AH1375" i="4" s="1"/>
  <c r="AG1376" i="4"/>
  <c r="AH1376" i="4" s="1"/>
  <c r="AG1377" i="4"/>
  <c r="AH1377" i="4" s="1"/>
  <c r="AG1378" i="4"/>
  <c r="AH1378" i="4" s="1"/>
  <c r="AG1379" i="4"/>
  <c r="AH1379" i="4" s="1"/>
  <c r="AG1380" i="4"/>
  <c r="AH1380" i="4" s="1"/>
  <c r="AG1381" i="4"/>
  <c r="AH1381" i="4" s="1"/>
  <c r="AG1382" i="4"/>
  <c r="AH1382" i="4" s="1"/>
  <c r="AG1383" i="4"/>
  <c r="AH1383" i="4" s="1"/>
  <c r="AG1384" i="4"/>
  <c r="AH1384" i="4" s="1"/>
  <c r="AG1385" i="4"/>
  <c r="AH1385" i="4" s="1"/>
  <c r="AG1386" i="4"/>
  <c r="AH1386" i="4" s="1"/>
  <c r="AG1387" i="4"/>
  <c r="AH1387" i="4" s="1"/>
  <c r="AG1388" i="4"/>
  <c r="AH1388" i="4" s="1"/>
  <c r="AG1389" i="4"/>
  <c r="AH1389" i="4" s="1"/>
  <c r="AG1390" i="4"/>
  <c r="AH1390" i="4" s="1"/>
  <c r="AG1391" i="4"/>
  <c r="AH1391" i="4" s="1"/>
  <c r="AG1392" i="4"/>
  <c r="AH1392" i="4" s="1"/>
  <c r="AG1393" i="4"/>
  <c r="AH1393" i="4" s="1"/>
  <c r="AG1394" i="4"/>
  <c r="AH1394" i="4" s="1"/>
  <c r="AG1395" i="4"/>
  <c r="AH1395" i="4" s="1"/>
  <c r="AG1396" i="4"/>
  <c r="AH1396" i="4" s="1"/>
  <c r="AG1397" i="4"/>
  <c r="AH1397" i="4" s="1"/>
  <c r="AG1398" i="4"/>
  <c r="AH1398" i="4" s="1"/>
  <c r="AG1399" i="4"/>
  <c r="AH1399" i="4" s="1"/>
  <c r="AG1400" i="4"/>
  <c r="AH1400" i="4" s="1"/>
  <c r="AG1401" i="4"/>
  <c r="AH1401" i="4" s="1"/>
  <c r="AG1402" i="4"/>
  <c r="AH1402" i="4" s="1"/>
  <c r="AG1403" i="4"/>
  <c r="AH1403" i="4" s="1"/>
  <c r="AG1404" i="4"/>
  <c r="AH1404" i="4" s="1"/>
  <c r="AG1405" i="4"/>
  <c r="AH1405" i="4" s="1"/>
  <c r="AG1406" i="4"/>
  <c r="AH1406" i="4" s="1"/>
  <c r="AG1407" i="4"/>
  <c r="AH1407" i="4" s="1"/>
  <c r="AG1408" i="4"/>
  <c r="AH1408" i="4" s="1"/>
  <c r="AG1409" i="4"/>
  <c r="AH1409" i="4" s="1"/>
  <c r="AG1410" i="4"/>
  <c r="AH1410" i="4" s="1"/>
  <c r="AG1411" i="4"/>
  <c r="AH1411" i="4" s="1"/>
  <c r="AG1412" i="4"/>
  <c r="AH1412" i="4" s="1"/>
  <c r="AG1413" i="4"/>
  <c r="AH1413" i="4" s="1"/>
  <c r="AG1414" i="4"/>
  <c r="AH1414" i="4" s="1"/>
  <c r="AG1415" i="4"/>
  <c r="AH1415" i="4" s="1"/>
  <c r="AG1416" i="4"/>
  <c r="AH1416" i="4" s="1"/>
  <c r="AG1417" i="4"/>
  <c r="AH1417" i="4" s="1"/>
  <c r="AG1418" i="4"/>
  <c r="AH1418" i="4" s="1"/>
  <c r="AG1419" i="4"/>
  <c r="AH1419" i="4" s="1"/>
  <c r="AG1420" i="4"/>
  <c r="AH1420" i="4" s="1"/>
  <c r="AG1421" i="4"/>
  <c r="AH1421" i="4" s="1"/>
  <c r="AG1422" i="4"/>
  <c r="AH1422" i="4" s="1"/>
  <c r="AG1423" i="4"/>
  <c r="AH1423" i="4" s="1"/>
  <c r="AG1424" i="4"/>
  <c r="AH1424" i="4" s="1"/>
  <c r="AG1425" i="4"/>
  <c r="AH1425" i="4" s="1"/>
  <c r="AG1426" i="4"/>
  <c r="AH1426" i="4" s="1"/>
  <c r="AG1427" i="4"/>
  <c r="AH1427" i="4" s="1"/>
  <c r="AG1428" i="4"/>
  <c r="AH1428" i="4" s="1"/>
  <c r="AG1429" i="4"/>
  <c r="AH1429" i="4" s="1"/>
  <c r="AG1430" i="4"/>
  <c r="AH1430" i="4" s="1"/>
  <c r="AG3" i="4"/>
  <c r="AH3" i="4" s="1"/>
  <c r="T4" i="4"/>
  <c r="U4" i="4" s="1"/>
  <c r="T5" i="4"/>
  <c r="U5" i="4" s="1"/>
  <c r="T6" i="4"/>
  <c r="U6" i="4" s="1"/>
  <c r="T7" i="4"/>
  <c r="U7" i="4" s="1"/>
  <c r="T8" i="4"/>
  <c r="U8" i="4" s="1"/>
  <c r="T9" i="4"/>
  <c r="U9" i="4" s="1"/>
  <c r="T10" i="4"/>
  <c r="U10" i="4" s="1"/>
  <c r="T11" i="4"/>
  <c r="U11" i="4" s="1"/>
  <c r="T12" i="4"/>
  <c r="U12" i="4" s="1"/>
  <c r="T13" i="4"/>
  <c r="U13" i="4" s="1"/>
  <c r="T14" i="4"/>
  <c r="U14" i="4" s="1"/>
  <c r="T15" i="4"/>
  <c r="U15" i="4" s="1"/>
  <c r="T16" i="4"/>
  <c r="U16" i="4" s="1"/>
  <c r="T17" i="4"/>
  <c r="U17" i="4" s="1"/>
  <c r="T18" i="4"/>
  <c r="U18" i="4" s="1"/>
  <c r="T19" i="4"/>
  <c r="U19" i="4" s="1"/>
  <c r="T20" i="4"/>
  <c r="U20" i="4" s="1"/>
  <c r="T21" i="4"/>
  <c r="U21" i="4" s="1"/>
  <c r="T22" i="4"/>
  <c r="U22" i="4" s="1"/>
  <c r="T23" i="4"/>
  <c r="U23" i="4" s="1"/>
  <c r="T24" i="4"/>
  <c r="U24" i="4" s="1"/>
  <c r="T25" i="4"/>
  <c r="U25" i="4" s="1"/>
  <c r="T26" i="4"/>
  <c r="U26" i="4" s="1"/>
  <c r="T27" i="4"/>
  <c r="U27" i="4" s="1"/>
  <c r="T28" i="4"/>
  <c r="U28" i="4" s="1"/>
  <c r="T29" i="4"/>
  <c r="U29" i="4" s="1"/>
  <c r="T30" i="4"/>
  <c r="U30" i="4" s="1"/>
  <c r="T31" i="4"/>
  <c r="U31" i="4" s="1"/>
  <c r="T32" i="4"/>
  <c r="U32" i="4" s="1"/>
  <c r="T33" i="4"/>
  <c r="U33" i="4" s="1"/>
  <c r="T34" i="4"/>
  <c r="U34" i="4" s="1"/>
  <c r="T35" i="4"/>
  <c r="U35" i="4" s="1"/>
  <c r="T36" i="4"/>
  <c r="U36" i="4" s="1"/>
  <c r="T37" i="4"/>
  <c r="U37" i="4" s="1"/>
  <c r="T38" i="4"/>
  <c r="U38" i="4" s="1"/>
  <c r="T39" i="4"/>
  <c r="U39" i="4" s="1"/>
  <c r="T40" i="4"/>
  <c r="U40" i="4" s="1"/>
  <c r="T41" i="4"/>
  <c r="U41" i="4" s="1"/>
  <c r="T42" i="4"/>
  <c r="U42" i="4" s="1"/>
  <c r="T43" i="4"/>
  <c r="U43" i="4" s="1"/>
  <c r="T44" i="4"/>
  <c r="U44" i="4" s="1"/>
  <c r="T45" i="4"/>
  <c r="U45" i="4" s="1"/>
  <c r="T46" i="4"/>
  <c r="U46" i="4" s="1"/>
  <c r="T47" i="4"/>
  <c r="U47" i="4" s="1"/>
  <c r="T48" i="4"/>
  <c r="U48" i="4" s="1"/>
  <c r="T49" i="4"/>
  <c r="U49" i="4" s="1"/>
  <c r="T50" i="4"/>
  <c r="U50" i="4" s="1"/>
  <c r="T51" i="4"/>
  <c r="U51" i="4" s="1"/>
  <c r="T52" i="4"/>
  <c r="U52" i="4" s="1"/>
  <c r="T53" i="4"/>
  <c r="U53" i="4" s="1"/>
  <c r="T54" i="4"/>
  <c r="U54" i="4" s="1"/>
  <c r="T55" i="4"/>
  <c r="U55" i="4" s="1"/>
  <c r="T56" i="4"/>
  <c r="U56" i="4" s="1"/>
  <c r="T57" i="4"/>
  <c r="U57" i="4" s="1"/>
  <c r="T58" i="4"/>
  <c r="U58" i="4" s="1"/>
  <c r="T59" i="4"/>
  <c r="U59" i="4" s="1"/>
  <c r="T60" i="4"/>
  <c r="U60" i="4" s="1"/>
  <c r="T61" i="4"/>
  <c r="U61" i="4" s="1"/>
  <c r="T62" i="4"/>
  <c r="U62" i="4" s="1"/>
  <c r="T63" i="4"/>
  <c r="U63" i="4" s="1"/>
  <c r="T64" i="4"/>
  <c r="U64" i="4" s="1"/>
  <c r="T65" i="4"/>
  <c r="U65" i="4" s="1"/>
  <c r="T66" i="4"/>
  <c r="U66" i="4" s="1"/>
  <c r="T67" i="4"/>
  <c r="U67" i="4" s="1"/>
  <c r="T68" i="4"/>
  <c r="U68" i="4" s="1"/>
  <c r="T69" i="4"/>
  <c r="U69" i="4" s="1"/>
  <c r="T70" i="4"/>
  <c r="U70" i="4" s="1"/>
  <c r="T71" i="4"/>
  <c r="U71" i="4" s="1"/>
  <c r="T72" i="4"/>
  <c r="U72" i="4" s="1"/>
  <c r="T73" i="4"/>
  <c r="U73" i="4" s="1"/>
  <c r="T74" i="4"/>
  <c r="U74" i="4" s="1"/>
  <c r="T75" i="4"/>
  <c r="U75" i="4" s="1"/>
  <c r="T76" i="4"/>
  <c r="U76" i="4" s="1"/>
  <c r="T77" i="4"/>
  <c r="U77" i="4" s="1"/>
  <c r="T78" i="4"/>
  <c r="U78" i="4" s="1"/>
  <c r="T79" i="4"/>
  <c r="U79" i="4" s="1"/>
  <c r="T80" i="4"/>
  <c r="U80" i="4" s="1"/>
  <c r="T81" i="4"/>
  <c r="U81" i="4" s="1"/>
  <c r="T82" i="4"/>
  <c r="U82" i="4" s="1"/>
  <c r="T83" i="4"/>
  <c r="U83" i="4" s="1"/>
  <c r="T84" i="4"/>
  <c r="U84" i="4" s="1"/>
  <c r="T85" i="4"/>
  <c r="U85" i="4" s="1"/>
  <c r="T86" i="4"/>
  <c r="U86" i="4" s="1"/>
  <c r="T87" i="4"/>
  <c r="U87" i="4" s="1"/>
  <c r="T88" i="4"/>
  <c r="U88" i="4" s="1"/>
  <c r="T89" i="4"/>
  <c r="U89" i="4" s="1"/>
  <c r="T90" i="4"/>
  <c r="U90" i="4" s="1"/>
  <c r="T91" i="4"/>
  <c r="U91" i="4" s="1"/>
  <c r="T92" i="4"/>
  <c r="U92" i="4" s="1"/>
  <c r="T93" i="4"/>
  <c r="U93" i="4" s="1"/>
  <c r="T94" i="4"/>
  <c r="U94" i="4" s="1"/>
  <c r="T95" i="4"/>
  <c r="U95" i="4" s="1"/>
  <c r="T96" i="4"/>
  <c r="U96" i="4" s="1"/>
  <c r="T97" i="4"/>
  <c r="U97" i="4" s="1"/>
  <c r="T98" i="4"/>
  <c r="U98" i="4" s="1"/>
  <c r="T99" i="4"/>
  <c r="U99" i="4" s="1"/>
  <c r="T100" i="4"/>
  <c r="U100" i="4" s="1"/>
  <c r="T101" i="4"/>
  <c r="U101" i="4" s="1"/>
  <c r="T102" i="4"/>
  <c r="U102" i="4" s="1"/>
  <c r="T103" i="4"/>
  <c r="U103" i="4" s="1"/>
  <c r="T104" i="4"/>
  <c r="U104" i="4" s="1"/>
  <c r="T105" i="4"/>
  <c r="U105" i="4" s="1"/>
  <c r="T106" i="4"/>
  <c r="U106" i="4" s="1"/>
  <c r="T107" i="4"/>
  <c r="U107" i="4" s="1"/>
  <c r="T108" i="4"/>
  <c r="U108" i="4" s="1"/>
  <c r="T109" i="4"/>
  <c r="U109" i="4" s="1"/>
  <c r="T110" i="4"/>
  <c r="U110" i="4" s="1"/>
  <c r="T111" i="4"/>
  <c r="U111" i="4" s="1"/>
  <c r="T112" i="4"/>
  <c r="U112" i="4" s="1"/>
  <c r="T113" i="4"/>
  <c r="U113" i="4" s="1"/>
  <c r="T114" i="4"/>
  <c r="U114" i="4" s="1"/>
  <c r="T115" i="4"/>
  <c r="U115" i="4" s="1"/>
  <c r="T116" i="4"/>
  <c r="U116" i="4" s="1"/>
  <c r="T117" i="4"/>
  <c r="U117" i="4" s="1"/>
  <c r="T118" i="4"/>
  <c r="U118" i="4" s="1"/>
  <c r="T119" i="4"/>
  <c r="U119" i="4" s="1"/>
  <c r="T120" i="4"/>
  <c r="U120" i="4" s="1"/>
  <c r="T121" i="4"/>
  <c r="U121" i="4" s="1"/>
  <c r="T122" i="4"/>
  <c r="U122" i="4" s="1"/>
  <c r="T123" i="4"/>
  <c r="U123" i="4" s="1"/>
  <c r="T124" i="4"/>
  <c r="U124" i="4" s="1"/>
  <c r="T125" i="4"/>
  <c r="U125" i="4" s="1"/>
  <c r="T126" i="4"/>
  <c r="U126" i="4" s="1"/>
  <c r="T127" i="4"/>
  <c r="U127" i="4" s="1"/>
  <c r="T128" i="4"/>
  <c r="U128" i="4" s="1"/>
  <c r="T129" i="4"/>
  <c r="U129" i="4" s="1"/>
  <c r="T130" i="4"/>
  <c r="U130" i="4" s="1"/>
  <c r="T131" i="4"/>
  <c r="U131" i="4" s="1"/>
  <c r="T132" i="4"/>
  <c r="U132" i="4" s="1"/>
  <c r="T133" i="4"/>
  <c r="U133" i="4" s="1"/>
  <c r="T134" i="4"/>
  <c r="U134" i="4" s="1"/>
  <c r="T135" i="4"/>
  <c r="U135" i="4" s="1"/>
  <c r="T136" i="4"/>
  <c r="U136" i="4" s="1"/>
  <c r="T137" i="4"/>
  <c r="U137" i="4" s="1"/>
  <c r="T138" i="4"/>
  <c r="U138" i="4" s="1"/>
  <c r="T139" i="4"/>
  <c r="U139" i="4" s="1"/>
  <c r="T140" i="4"/>
  <c r="U140" i="4" s="1"/>
  <c r="T141" i="4"/>
  <c r="U141" i="4" s="1"/>
  <c r="T142" i="4"/>
  <c r="U142" i="4" s="1"/>
  <c r="T143" i="4"/>
  <c r="U143" i="4" s="1"/>
  <c r="T144" i="4"/>
  <c r="U144" i="4" s="1"/>
  <c r="T145" i="4"/>
  <c r="U145" i="4" s="1"/>
  <c r="T146" i="4"/>
  <c r="U146" i="4" s="1"/>
  <c r="T147" i="4"/>
  <c r="U147" i="4" s="1"/>
  <c r="T148" i="4"/>
  <c r="U148" i="4" s="1"/>
  <c r="T149" i="4"/>
  <c r="U149" i="4" s="1"/>
  <c r="T150" i="4"/>
  <c r="U150" i="4" s="1"/>
  <c r="T151" i="4"/>
  <c r="U151" i="4" s="1"/>
  <c r="T152" i="4"/>
  <c r="U152" i="4" s="1"/>
  <c r="T153" i="4"/>
  <c r="U153" i="4" s="1"/>
  <c r="T154" i="4"/>
  <c r="U154" i="4" s="1"/>
  <c r="T155" i="4"/>
  <c r="U155" i="4" s="1"/>
  <c r="T156" i="4"/>
  <c r="U156" i="4" s="1"/>
  <c r="T157" i="4"/>
  <c r="U157" i="4" s="1"/>
  <c r="T158" i="4"/>
  <c r="U158" i="4" s="1"/>
  <c r="T159" i="4"/>
  <c r="U159" i="4" s="1"/>
  <c r="T160" i="4"/>
  <c r="U160" i="4" s="1"/>
  <c r="T161" i="4"/>
  <c r="U161" i="4" s="1"/>
  <c r="T162" i="4"/>
  <c r="U162" i="4" s="1"/>
  <c r="T163" i="4"/>
  <c r="U163" i="4" s="1"/>
  <c r="T164" i="4"/>
  <c r="U164" i="4" s="1"/>
  <c r="T165" i="4"/>
  <c r="U165" i="4" s="1"/>
  <c r="T166" i="4"/>
  <c r="U166" i="4" s="1"/>
  <c r="T167" i="4"/>
  <c r="U167" i="4" s="1"/>
  <c r="T168" i="4"/>
  <c r="U168" i="4" s="1"/>
  <c r="T169" i="4"/>
  <c r="U169" i="4" s="1"/>
  <c r="T170" i="4"/>
  <c r="U170" i="4" s="1"/>
  <c r="T171" i="4"/>
  <c r="U171" i="4" s="1"/>
  <c r="T172" i="4"/>
  <c r="U172" i="4" s="1"/>
  <c r="T173" i="4"/>
  <c r="U173" i="4" s="1"/>
  <c r="T174" i="4"/>
  <c r="U174" i="4" s="1"/>
  <c r="T175" i="4"/>
  <c r="U175" i="4" s="1"/>
  <c r="T176" i="4"/>
  <c r="U176" i="4" s="1"/>
  <c r="T177" i="4"/>
  <c r="U177" i="4" s="1"/>
  <c r="T178" i="4"/>
  <c r="U178" i="4" s="1"/>
  <c r="T179" i="4"/>
  <c r="U179" i="4" s="1"/>
  <c r="T180" i="4"/>
  <c r="U180" i="4" s="1"/>
  <c r="T181" i="4"/>
  <c r="U181" i="4" s="1"/>
  <c r="T182" i="4"/>
  <c r="U182" i="4" s="1"/>
  <c r="T183" i="4"/>
  <c r="U183" i="4" s="1"/>
  <c r="T184" i="4"/>
  <c r="U184" i="4" s="1"/>
  <c r="T185" i="4"/>
  <c r="U185" i="4" s="1"/>
  <c r="T186" i="4"/>
  <c r="U186" i="4" s="1"/>
  <c r="T187" i="4"/>
  <c r="U187" i="4" s="1"/>
  <c r="T188" i="4"/>
  <c r="U188" i="4" s="1"/>
  <c r="T189" i="4"/>
  <c r="U189" i="4" s="1"/>
  <c r="T190" i="4"/>
  <c r="U190" i="4" s="1"/>
  <c r="T191" i="4"/>
  <c r="U191" i="4" s="1"/>
  <c r="T192" i="4"/>
  <c r="U192" i="4" s="1"/>
  <c r="T193" i="4"/>
  <c r="U193" i="4" s="1"/>
  <c r="T194" i="4"/>
  <c r="U194" i="4" s="1"/>
  <c r="T195" i="4"/>
  <c r="U195" i="4" s="1"/>
  <c r="T196" i="4"/>
  <c r="U196" i="4" s="1"/>
  <c r="T197" i="4"/>
  <c r="U197" i="4" s="1"/>
  <c r="T198" i="4"/>
  <c r="U198" i="4" s="1"/>
  <c r="T199" i="4"/>
  <c r="U199" i="4" s="1"/>
  <c r="T200" i="4"/>
  <c r="U200" i="4" s="1"/>
  <c r="T201" i="4"/>
  <c r="U201" i="4" s="1"/>
  <c r="T202" i="4"/>
  <c r="U202" i="4" s="1"/>
  <c r="T203" i="4"/>
  <c r="U203" i="4" s="1"/>
  <c r="T204" i="4"/>
  <c r="U204" i="4" s="1"/>
  <c r="T205" i="4"/>
  <c r="U205" i="4" s="1"/>
  <c r="T206" i="4"/>
  <c r="U206" i="4" s="1"/>
  <c r="T207" i="4"/>
  <c r="U207" i="4" s="1"/>
  <c r="T208" i="4"/>
  <c r="U208" i="4" s="1"/>
  <c r="T209" i="4"/>
  <c r="U209" i="4" s="1"/>
  <c r="T210" i="4"/>
  <c r="U210" i="4" s="1"/>
  <c r="T211" i="4"/>
  <c r="U211" i="4" s="1"/>
  <c r="T212" i="4"/>
  <c r="U212" i="4" s="1"/>
  <c r="T213" i="4"/>
  <c r="U213" i="4" s="1"/>
  <c r="T214" i="4"/>
  <c r="U214" i="4" s="1"/>
  <c r="T215" i="4"/>
  <c r="U215" i="4" s="1"/>
  <c r="T216" i="4"/>
  <c r="U216" i="4" s="1"/>
  <c r="T217" i="4"/>
  <c r="U217" i="4" s="1"/>
  <c r="T218" i="4"/>
  <c r="U218" i="4" s="1"/>
  <c r="T219" i="4"/>
  <c r="U219" i="4" s="1"/>
  <c r="T220" i="4"/>
  <c r="U220" i="4" s="1"/>
  <c r="T221" i="4"/>
  <c r="U221" i="4" s="1"/>
  <c r="T222" i="4"/>
  <c r="U222" i="4" s="1"/>
  <c r="T223" i="4"/>
  <c r="U223" i="4" s="1"/>
  <c r="T224" i="4"/>
  <c r="U224" i="4" s="1"/>
  <c r="T225" i="4"/>
  <c r="U225" i="4" s="1"/>
  <c r="T226" i="4"/>
  <c r="U226" i="4" s="1"/>
  <c r="T227" i="4"/>
  <c r="U227" i="4" s="1"/>
  <c r="T228" i="4"/>
  <c r="U228" i="4" s="1"/>
  <c r="T229" i="4"/>
  <c r="U229" i="4" s="1"/>
  <c r="T230" i="4"/>
  <c r="U230" i="4" s="1"/>
  <c r="T231" i="4"/>
  <c r="U231" i="4" s="1"/>
  <c r="T232" i="4"/>
  <c r="U232" i="4" s="1"/>
  <c r="T233" i="4"/>
  <c r="U233" i="4" s="1"/>
  <c r="T234" i="4"/>
  <c r="U234" i="4" s="1"/>
  <c r="T235" i="4"/>
  <c r="U235" i="4" s="1"/>
  <c r="T236" i="4"/>
  <c r="U236" i="4" s="1"/>
  <c r="T237" i="4"/>
  <c r="U237" i="4" s="1"/>
  <c r="T238" i="4"/>
  <c r="U238" i="4" s="1"/>
  <c r="T239" i="4"/>
  <c r="U239" i="4" s="1"/>
  <c r="T240" i="4"/>
  <c r="U240" i="4" s="1"/>
  <c r="T241" i="4"/>
  <c r="U241" i="4" s="1"/>
  <c r="T242" i="4"/>
  <c r="U242" i="4" s="1"/>
  <c r="T243" i="4"/>
  <c r="U243" i="4" s="1"/>
  <c r="T244" i="4"/>
  <c r="U244" i="4" s="1"/>
  <c r="T245" i="4"/>
  <c r="U245" i="4" s="1"/>
  <c r="T246" i="4"/>
  <c r="U246" i="4" s="1"/>
  <c r="T247" i="4"/>
  <c r="U247" i="4" s="1"/>
  <c r="T248" i="4"/>
  <c r="U248" i="4" s="1"/>
  <c r="T249" i="4"/>
  <c r="U249" i="4" s="1"/>
  <c r="T250" i="4"/>
  <c r="U250" i="4" s="1"/>
  <c r="T251" i="4"/>
  <c r="U251" i="4" s="1"/>
  <c r="T252" i="4"/>
  <c r="U252" i="4" s="1"/>
  <c r="T253" i="4"/>
  <c r="U253" i="4" s="1"/>
  <c r="T254" i="4"/>
  <c r="U254" i="4" s="1"/>
  <c r="T255" i="4"/>
  <c r="U255" i="4" s="1"/>
  <c r="T256" i="4"/>
  <c r="U256" i="4" s="1"/>
  <c r="T257" i="4"/>
  <c r="U257" i="4" s="1"/>
  <c r="T258" i="4"/>
  <c r="U258" i="4" s="1"/>
  <c r="T259" i="4"/>
  <c r="U259" i="4" s="1"/>
  <c r="T260" i="4"/>
  <c r="U260" i="4" s="1"/>
  <c r="T261" i="4"/>
  <c r="U261" i="4" s="1"/>
  <c r="T262" i="4"/>
  <c r="U262" i="4" s="1"/>
  <c r="T263" i="4"/>
  <c r="U263" i="4" s="1"/>
  <c r="T264" i="4"/>
  <c r="U264" i="4" s="1"/>
  <c r="T265" i="4"/>
  <c r="U265" i="4" s="1"/>
  <c r="T266" i="4"/>
  <c r="U266" i="4" s="1"/>
  <c r="T267" i="4"/>
  <c r="U267" i="4" s="1"/>
  <c r="T268" i="4"/>
  <c r="U268" i="4" s="1"/>
  <c r="T269" i="4"/>
  <c r="U269" i="4" s="1"/>
  <c r="T270" i="4"/>
  <c r="U270" i="4" s="1"/>
  <c r="T271" i="4"/>
  <c r="U271" i="4" s="1"/>
  <c r="T272" i="4"/>
  <c r="U272" i="4" s="1"/>
  <c r="T273" i="4"/>
  <c r="U273" i="4" s="1"/>
  <c r="T274" i="4"/>
  <c r="U274" i="4" s="1"/>
  <c r="T275" i="4"/>
  <c r="U275" i="4" s="1"/>
  <c r="T276" i="4"/>
  <c r="U276" i="4" s="1"/>
  <c r="T277" i="4"/>
  <c r="U277" i="4" s="1"/>
  <c r="T278" i="4"/>
  <c r="U278" i="4" s="1"/>
  <c r="T279" i="4"/>
  <c r="U279" i="4" s="1"/>
  <c r="T280" i="4"/>
  <c r="U280" i="4" s="1"/>
  <c r="T281" i="4"/>
  <c r="U281" i="4" s="1"/>
  <c r="T282" i="4"/>
  <c r="U282" i="4" s="1"/>
  <c r="T283" i="4"/>
  <c r="U283" i="4" s="1"/>
  <c r="T284" i="4"/>
  <c r="U284" i="4" s="1"/>
  <c r="T285" i="4"/>
  <c r="U285" i="4" s="1"/>
  <c r="T286" i="4"/>
  <c r="U286" i="4" s="1"/>
  <c r="T287" i="4"/>
  <c r="U287" i="4" s="1"/>
  <c r="T288" i="4"/>
  <c r="U288" i="4" s="1"/>
  <c r="T289" i="4"/>
  <c r="U289" i="4" s="1"/>
  <c r="T290" i="4"/>
  <c r="U290" i="4" s="1"/>
  <c r="T291" i="4"/>
  <c r="U291" i="4" s="1"/>
  <c r="T292" i="4"/>
  <c r="U292" i="4" s="1"/>
  <c r="T293" i="4"/>
  <c r="U293" i="4" s="1"/>
  <c r="T294" i="4"/>
  <c r="U294" i="4" s="1"/>
  <c r="T295" i="4"/>
  <c r="U295" i="4" s="1"/>
  <c r="T296" i="4"/>
  <c r="U296" i="4" s="1"/>
  <c r="T297" i="4"/>
  <c r="U297" i="4" s="1"/>
  <c r="T298" i="4"/>
  <c r="U298" i="4" s="1"/>
  <c r="T299" i="4"/>
  <c r="U299" i="4" s="1"/>
  <c r="T300" i="4"/>
  <c r="U300" i="4" s="1"/>
  <c r="T301" i="4"/>
  <c r="U301" i="4" s="1"/>
  <c r="T302" i="4"/>
  <c r="U302" i="4" s="1"/>
  <c r="T303" i="4"/>
  <c r="U303" i="4" s="1"/>
  <c r="T304" i="4"/>
  <c r="U304" i="4" s="1"/>
  <c r="T305" i="4"/>
  <c r="U305" i="4" s="1"/>
  <c r="T306" i="4"/>
  <c r="U306" i="4" s="1"/>
  <c r="T307" i="4"/>
  <c r="U307" i="4" s="1"/>
  <c r="T308" i="4"/>
  <c r="U308" i="4" s="1"/>
  <c r="T309" i="4"/>
  <c r="U309" i="4" s="1"/>
  <c r="T310" i="4"/>
  <c r="U310" i="4" s="1"/>
  <c r="T311" i="4"/>
  <c r="U311" i="4" s="1"/>
  <c r="T312" i="4"/>
  <c r="U312" i="4" s="1"/>
  <c r="T313" i="4"/>
  <c r="U313" i="4" s="1"/>
  <c r="T314" i="4"/>
  <c r="U314" i="4" s="1"/>
  <c r="T315" i="4"/>
  <c r="U315" i="4" s="1"/>
  <c r="T316" i="4"/>
  <c r="U316" i="4" s="1"/>
  <c r="T317" i="4"/>
  <c r="U317" i="4" s="1"/>
  <c r="T318" i="4"/>
  <c r="U318" i="4" s="1"/>
  <c r="T319" i="4"/>
  <c r="U319" i="4" s="1"/>
  <c r="T320" i="4"/>
  <c r="U320" i="4" s="1"/>
  <c r="T321" i="4"/>
  <c r="U321" i="4" s="1"/>
  <c r="T322" i="4"/>
  <c r="U322" i="4" s="1"/>
  <c r="T323" i="4"/>
  <c r="U323" i="4" s="1"/>
  <c r="T324" i="4"/>
  <c r="U324" i="4" s="1"/>
  <c r="T325" i="4"/>
  <c r="U325" i="4" s="1"/>
  <c r="T326" i="4"/>
  <c r="U326" i="4" s="1"/>
  <c r="T327" i="4"/>
  <c r="U327" i="4" s="1"/>
  <c r="T328" i="4"/>
  <c r="U328" i="4" s="1"/>
  <c r="T329" i="4"/>
  <c r="U329" i="4" s="1"/>
  <c r="T330" i="4"/>
  <c r="U330" i="4" s="1"/>
  <c r="T331" i="4"/>
  <c r="U331" i="4" s="1"/>
  <c r="T332" i="4"/>
  <c r="U332" i="4" s="1"/>
  <c r="T333" i="4"/>
  <c r="U333" i="4" s="1"/>
  <c r="T334" i="4"/>
  <c r="U334" i="4" s="1"/>
  <c r="T335" i="4"/>
  <c r="U335" i="4" s="1"/>
  <c r="T336" i="4"/>
  <c r="U336" i="4" s="1"/>
  <c r="T337" i="4"/>
  <c r="U337" i="4" s="1"/>
  <c r="T338" i="4"/>
  <c r="U338" i="4" s="1"/>
  <c r="T339" i="4"/>
  <c r="U339" i="4" s="1"/>
  <c r="T340" i="4"/>
  <c r="U340" i="4" s="1"/>
  <c r="T341" i="4"/>
  <c r="U341" i="4" s="1"/>
  <c r="T342" i="4"/>
  <c r="U342" i="4" s="1"/>
  <c r="T343" i="4"/>
  <c r="U343" i="4" s="1"/>
  <c r="T344" i="4"/>
  <c r="U344" i="4" s="1"/>
  <c r="T345" i="4"/>
  <c r="U345" i="4" s="1"/>
  <c r="T346" i="4"/>
  <c r="U346" i="4" s="1"/>
  <c r="T347" i="4"/>
  <c r="U347" i="4" s="1"/>
  <c r="T348" i="4"/>
  <c r="U348" i="4" s="1"/>
  <c r="T349" i="4"/>
  <c r="U349" i="4" s="1"/>
  <c r="T350" i="4"/>
  <c r="U350" i="4" s="1"/>
  <c r="T351" i="4"/>
  <c r="U351" i="4" s="1"/>
  <c r="T352" i="4"/>
  <c r="U352" i="4" s="1"/>
  <c r="T353" i="4"/>
  <c r="U353" i="4" s="1"/>
  <c r="T354" i="4"/>
  <c r="U354" i="4" s="1"/>
  <c r="T355" i="4"/>
  <c r="U355" i="4" s="1"/>
  <c r="T356" i="4"/>
  <c r="U356" i="4" s="1"/>
  <c r="T357" i="4"/>
  <c r="U357" i="4" s="1"/>
  <c r="T358" i="4"/>
  <c r="U358" i="4" s="1"/>
  <c r="T359" i="4"/>
  <c r="U359" i="4" s="1"/>
  <c r="T360" i="4"/>
  <c r="U360" i="4" s="1"/>
  <c r="T361" i="4"/>
  <c r="U361" i="4" s="1"/>
  <c r="T362" i="4"/>
  <c r="U362" i="4" s="1"/>
  <c r="T363" i="4"/>
  <c r="U363" i="4" s="1"/>
  <c r="T364" i="4"/>
  <c r="U364" i="4" s="1"/>
  <c r="T365" i="4"/>
  <c r="U365" i="4" s="1"/>
  <c r="T366" i="4"/>
  <c r="U366" i="4" s="1"/>
  <c r="T367" i="4"/>
  <c r="U367" i="4" s="1"/>
  <c r="T368" i="4"/>
  <c r="U368" i="4" s="1"/>
  <c r="T369" i="4"/>
  <c r="U369" i="4" s="1"/>
  <c r="T370" i="4"/>
  <c r="U370" i="4" s="1"/>
  <c r="T371" i="4"/>
  <c r="U371" i="4" s="1"/>
  <c r="T372" i="4"/>
  <c r="U372" i="4" s="1"/>
  <c r="T373" i="4"/>
  <c r="U373" i="4" s="1"/>
  <c r="T374" i="4"/>
  <c r="U374" i="4" s="1"/>
  <c r="T375" i="4"/>
  <c r="U375" i="4" s="1"/>
  <c r="T376" i="4"/>
  <c r="U376" i="4" s="1"/>
  <c r="T377" i="4"/>
  <c r="U377" i="4" s="1"/>
  <c r="T378" i="4"/>
  <c r="U378" i="4" s="1"/>
  <c r="T379" i="4"/>
  <c r="U379" i="4" s="1"/>
  <c r="T380" i="4"/>
  <c r="U380" i="4" s="1"/>
  <c r="T381" i="4"/>
  <c r="U381" i="4" s="1"/>
  <c r="T382" i="4"/>
  <c r="U382" i="4" s="1"/>
  <c r="T383" i="4"/>
  <c r="U383" i="4" s="1"/>
  <c r="T384" i="4"/>
  <c r="U384" i="4" s="1"/>
  <c r="T385" i="4"/>
  <c r="U385" i="4" s="1"/>
  <c r="T386" i="4"/>
  <c r="U386" i="4" s="1"/>
  <c r="T387" i="4"/>
  <c r="U387" i="4" s="1"/>
  <c r="T388" i="4"/>
  <c r="U388" i="4" s="1"/>
  <c r="T389" i="4"/>
  <c r="U389" i="4" s="1"/>
  <c r="T390" i="4"/>
  <c r="U390" i="4" s="1"/>
  <c r="T391" i="4"/>
  <c r="U391" i="4" s="1"/>
  <c r="T392" i="4"/>
  <c r="U392" i="4" s="1"/>
  <c r="T393" i="4"/>
  <c r="U393" i="4" s="1"/>
  <c r="T394" i="4"/>
  <c r="U394" i="4" s="1"/>
  <c r="T395" i="4"/>
  <c r="U395" i="4" s="1"/>
  <c r="T396" i="4"/>
  <c r="U396" i="4" s="1"/>
  <c r="T397" i="4"/>
  <c r="U397" i="4" s="1"/>
  <c r="T398" i="4"/>
  <c r="U398" i="4" s="1"/>
  <c r="T399" i="4"/>
  <c r="U399" i="4" s="1"/>
  <c r="T400" i="4"/>
  <c r="U400" i="4" s="1"/>
  <c r="T401" i="4"/>
  <c r="U401" i="4" s="1"/>
  <c r="T402" i="4"/>
  <c r="U402" i="4" s="1"/>
  <c r="T403" i="4"/>
  <c r="U403" i="4" s="1"/>
  <c r="T404" i="4"/>
  <c r="U404" i="4" s="1"/>
  <c r="T405" i="4"/>
  <c r="U405" i="4" s="1"/>
  <c r="T406" i="4"/>
  <c r="U406" i="4" s="1"/>
  <c r="T407" i="4"/>
  <c r="U407" i="4" s="1"/>
  <c r="T408" i="4"/>
  <c r="U408" i="4" s="1"/>
  <c r="T409" i="4"/>
  <c r="U409" i="4" s="1"/>
  <c r="T410" i="4"/>
  <c r="U410" i="4" s="1"/>
  <c r="T411" i="4"/>
  <c r="U411" i="4" s="1"/>
  <c r="T412" i="4"/>
  <c r="U412" i="4" s="1"/>
  <c r="T413" i="4"/>
  <c r="U413" i="4" s="1"/>
  <c r="T414" i="4"/>
  <c r="U414" i="4" s="1"/>
  <c r="T415" i="4"/>
  <c r="U415" i="4" s="1"/>
  <c r="T416" i="4"/>
  <c r="U416" i="4" s="1"/>
  <c r="T417" i="4"/>
  <c r="U417" i="4" s="1"/>
  <c r="T418" i="4"/>
  <c r="U418" i="4" s="1"/>
  <c r="T419" i="4"/>
  <c r="U419" i="4" s="1"/>
  <c r="T420" i="4"/>
  <c r="U420" i="4" s="1"/>
  <c r="T421" i="4"/>
  <c r="U421" i="4" s="1"/>
  <c r="T422" i="4"/>
  <c r="U422" i="4" s="1"/>
  <c r="T423" i="4"/>
  <c r="U423" i="4" s="1"/>
  <c r="T424" i="4"/>
  <c r="U424" i="4" s="1"/>
  <c r="T425" i="4"/>
  <c r="U425" i="4" s="1"/>
  <c r="T426" i="4"/>
  <c r="U426" i="4" s="1"/>
  <c r="T427" i="4"/>
  <c r="U427" i="4" s="1"/>
  <c r="T428" i="4"/>
  <c r="U428" i="4" s="1"/>
  <c r="T429" i="4"/>
  <c r="U429" i="4" s="1"/>
  <c r="T430" i="4"/>
  <c r="U430" i="4" s="1"/>
  <c r="T431" i="4"/>
  <c r="U431" i="4" s="1"/>
  <c r="T432" i="4"/>
  <c r="U432" i="4" s="1"/>
  <c r="T433" i="4"/>
  <c r="U433" i="4" s="1"/>
  <c r="T434" i="4"/>
  <c r="U434" i="4" s="1"/>
  <c r="T435" i="4"/>
  <c r="U435" i="4" s="1"/>
  <c r="T436" i="4"/>
  <c r="U436" i="4" s="1"/>
  <c r="T437" i="4"/>
  <c r="U437" i="4" s="1"/>
  <c r="T438" i="4"/>
  <c r="U438" i="4" s="1"/>
  <c r="T439" i="4"/>
  <c r="U439" i="4" s="1"/>
  <c r="T440" i="4"/>
  <c r="U440" i="4" s="1"/>
  <c r="T441" i="4"/>
  <c r="U441" i="4" s="1"/>
  <c r="T442" i="4"/>
  <c r="U442" i="4" s="1"/>
  <c r="T443" i="4"/>
  <c r="U443" i="4" s="1"/>
  <c r="T444" i="4"/>
  <c r="U444" i="4" s="1"/>
  <c r="T445" i="4"/>
  <c r="U445" i="4" s="1"/>
  <c r="T446" i="4"/>
  <c r="U446" i="4" s="1"/>
  <c r="T447" i="4"/>
  <c r="U447" i="4" s="1"/>
  <c r="T448" i="4"/>
  <c r="U448" i="4" s="1"/>
  <c r="T449" i="4"/>
  <c r="U449" i="4" s="1"/>
  <c r="T450" i="4"/>
  <c r="U450" i="4" s="1"/>
  <c r="T451" i="4"/>
  <c r="U451" i="4" s="1"/>
  <c r="T452" i="4"/>
  <c r="U452" i="4" s="1"/>
  <c r="T453" i="4"/>
  <c r="U453" i="4" s="1"/>
  <c r="T454" i="4"/>
  <c r="U454" i="4" s="1"/>
  <c r="T455" i="4"/>
  <c r="U455" i="4" s="1"/>
  <c r="T456" i="4"/>
  <c r="U456" i="4" s="1"/>
  <c r="T457" i="4"/>
  <c r="U457" i="4" s="1"/>
  <c r="T458" i="4"/>
  <c r="U458" i="4" s="1"/>
  <c r="T459" i="4"/>
  <c r="U459" i="4" s="1"/>
  <c r="T460" i="4"/>
  <c r="U460" i="4" s="1"/>
  <c r="T461" i="4"/>
  <c r="U461" i="4" s="1"/>
  <c r="T462" i="4"/>
  <c r="U462" i="4" s="1"/>
  <c r="T463" i="4"/>
  <c r="U463" i="4" s="1"/>
  <c r="T464" i="4"/>
  <c r="U464" i="4" s="1"/>
  <c r="T465" i="4"/>
  <c r="U465" i="4" s="1"/>
  <c r="T466" i="4"/>
  <c r="U466" i="4" s="1"/>
  <c r="T467" i="4"/>
  <c r="U467" i="4" s="1"/>
  <c r="T468" i="4"/>
  <c r="U468" i="4" s="1"/>
  <c r="T469" i="4"/>
  <c r="U469" i="4" s="1"/>
  <c r="T470" i="4"/>
  <c r="U470" i="4" s="1"/>
  <c r="T471" i="4"/>
  <c r="U471" i="4" s="1"/>
  <c r="T472" i="4"/>
  <c r="U472" i="4" s="1"/>
  <c r="T473" i="4"/>
  <c r="U473" i="4" s="1"/>
  <c r="T474" i="4"/>
  <c r="U474" i="4" s="1"/>
  <c r="T475" i="4"/>
  <c r="U475" i="4" s="1"/>
  <c r="T476" i="4"/>
  <c r="U476" i="4" s="1"/>
  <c r="T477" i="4"/>
  <c r="U477" i="4" s="1"/>
  <c r="T478" i="4"/>
  <c r="U478" i="4" s="1"/>
  <c r="T479" i="4"/>
  <c r="U479" i="4" s="1"/>
  <c r="T480" i="4"/>
  <c r="U480" i="4" s="1"/>
  <c r="T481" i="4"/>
  <c r="U481" i="4" s="1"/>
  <c r="T482" i="4"/>
  <c r="U482" i="4" s="1"/>
  <c r="T483" i="4"/>
  <c r="U483" i="4" s="1"/>
  <c r="T484" i="4"/>
  <c r="U484" i="4" s="1"/>
  <c r="T485" i="4"/>
  <c r="U485" i="4" s="1"/>
  <c r="T486" i="4"/>
  <c r="U486" i="4" s="1"/>
  <c r="T487" i="4"/>
  <c r="U487" i="4" s="1"/>
  <c r="T488" i="4"/>
  <c r="U488" i="4" s="1"/>
  <c r="T489" i="4"/>
  <c r="U489" i="4" s="1"/>
  <c r="T490" i="4"/>
  <c r="U490" i="4" s="1"/>
  <c r="T491" i="4"/>
  <c r="U491" i="4" s="1"/>
  <c r="T492" i="4"/>
  <c r="U492" i="4" s="1"/>
  <c r="T493" i="4"/>
  <c r="U493" i="4" s="1"/>
  <c r="T494" i="4"/>
  <c r="U494" i="4" s="1"/>
  <c r="T495" i="4"/>
  <c r="U495" i="4" s="1"/>
  <c r="T496" i="4"/>
  <c r="U496" i="4" s="1"/>
  <c r="T497" i="4"/>
  <c r="U497" i="4" s="1"/>
  <c r="T498" i="4"/>
  <c r="U498" i="4" s="1"/>
  <c r="T499" i="4"/>
  <c r="U499" i="4" s="1"/>
  <c r="T500" i="4"/>
  <c r="U500" i="4" s="1"/>
  <c r="T501" i="4"/>
  <c r="U501" i="4" s="1"/>
  <c r="T502" i="4"/>
  <c r="U502" i="4" s="1"/>
  <c r="T503" i="4"/>
  <c r="U503" i="4" s="1"/>
  <c r="T504" i="4"/>
  <c r="U504" i="4" s="1"/>
  <c r="T505" i="4"/>
  <c r="U505" i="4" s="1"/>
  <c r="T506" i="4"/>
  <c r="U506" i="4" s="1"/>
  <c r="T507" i="4"/>
  <c r="U507" i="4" s="1"/>
  <c r="T508" i="4"/>
  <c r="U508" i="4" s="1"/>
  <c r="T509" i="4"/>
  <c r="U509" i="4" s="1"/>
  <c r="T510" i="4"/>
  <c r="U510" i="4" s="1"/>
  <c r="T511" i="4"/>
  <c r="U511" i="4" s="1"/>
  <c r="T512" i="4"/>
  <c r="U512" i="4" s="1"/>
  <c r="T513" i="4"/>
  <c r="U513" i="4" s="1"/>
  <c r="T514" i="4"/>
  <c r="U514" i="4" s="1"/>
  <c r="T515" i="4"/>
  <c r="U515" i="4" s="1"/>
  <c r="T516" i="4"/>
  <c r="U516" i="4" s="1"/>
  <c r="T517" i="4"/>
  <c r="U517" i="4" s="1"/>
  <c r="T518" i="4"/>
  <c r="U518" i="4" s="1"/>
  <c r="T519" i="4"/>
  <c r="U519" i="4" s="1"/>
  <c r="T520" i="4"/>
  <c r="U520" i="4" s="1"/>
  <c r="T521" i="4"/>
  <c r="U521" i="4" s="1"/>
  <c r="T522" i="4"/>
  <c r="U522" i="4" s="1"/>
  <c r="T523" i="4"/>
  <c r="U523" i="4" s="1"/>
  <c r="T524" i="4"/>
  <c r="U524" i="4" s="1"/>
  <c r="T525" i="4"/>
  <c r="U525" i="4" s="1"/>
  <c r="T526" i="4"/>
  <c r="U526" i="4" s="1"/>
  <c r="T527" i="4"/>
  <c r="U527" i="4" s="1"/>
  <c r="T528" i="4"/>
  <c r="U528" i="4" s="1"/>
  <c r="T529" i="4"/>
  <c r="U529" i="4" s="1"/>
  <c r="T530" i="4"/>
  <c r="U530" i="4" s="1"/>
  <c r="T531" i="4"/>
  <c r="U531" i="4" s="1"/>
  <c r="T532" i="4"/>
  <c r="U532" i="4" s="1"/>
  <c r="T533" i="4"/>
  <c r="U533" i="4" s="1"/>
  <c r="T534" i="4"/>
  <c r="U534" i="4" s="1"/>
  <c r="T535" i="4"/>
  <c r="U535" i="4" s="1"/>
  <c r="T536" i="4"/>
  <c r="U536" i="4" s="1"/>
  <c r="T537" i="4"/>
  <c r="U537" i="4" s="1"/>
  <c r="T538" i="4"/>
  <c r="U538" i="4" s="1"/>
  <c r="T539" i="4"/>
  <c r="U539" i="4" s="1"/>
  <c r="T540" i="4"/>
  <c r="U540" i="4" s="1"/>
  <c r="T541" i="4"/>
  <c r="U541" i="4" s="1"/>
  <c r="T542" i="4"/>
  <c r="U542" i="4" s="1"/>
  <c r="T543" i="4"/>
  <c r="U543" i="4" s="1"/>
  <c r="T544" i="4"/>
  <c r="U544" i="4" s="1"/>
  <c r="T545" i="4"/>
  <c r="U545" i="4" s="1"/>
  <c r="T546" i="4"/>
  <c r="U546" i="4" s="1"/>
  <c r="T547" i="4"/>
  <c r="U547" i="4" s="1"/>
  <c r="T548" i="4"/>
  <c r="U548" i="4" s="1"/>
  <c r="T549" i="4"/>
  <c r="U549" i="4" s="1"/>
  <c r="T550" i="4"/>
  <c r="U550" i="4" s="1"/>
  <c r="T551" i="4"/>
  <c r="U551" i="4" s="1"/>
  <c r="T552" i="4"/>
  <c r="U552" i="4" s="1"/>
  <c r="T553" i="4"/>
  <c r="U553" i="4" s="1"/>
  <c r="T554" i="4"/>
  <c r="U554" i="4" s="1"/>
  <c r="T555" i="4"/>
  <c r="U555" i="4" s="1"/>
  <c r="T556" i="4"/>
  <c r="U556" i="4" s="1"/>
  <c r="T557" i="4"/>
  <c r="U557" i="4" s="1"/>
  <c r="T558" i="4"/>
  <c r="U558" i="4" s="1"/>
  <c r="T559" i="4"/>
  <c r="U559" i="4" s="1"/>
  <c r="T560" i="4"/>
  <c r="U560" i="4" s="1"/>
  <c r="T561" i="4"/>
  <c r="U561" i="4" s="1"/>
  <c r="T562" i="4"/>
  <c r="U562" i="4" s="1"/>
  <c r="T563" i="4"/>
  <c r="U563" i="4" s="1"/>
  <c r="T564" i="4"/>
  <c r="U564" i="4" s="1"/>
  <c r="T565" i="4"/>
  <c r="U565" i="4" s="1"/>
  <c r="T566" i="4"/>
  <c r="U566" i="4" s="1"/>
  <c r="T567" i="4"/>
  <c r="U567" i="4" s="1"/>
  <c r="T568" i="4"/>
  <c r="U568" i="4" s="1"/>
  <c r="T569" i="4"/>
  <c r="U569" i="4" s="1"/>
  <c r="T570" i="4"/>
  <c r="U570" i="4" s="1"/>
  <c r="T571" i="4"/>
  <c r="U571" i="4" s="1"/>
  <c r="T572" i="4"/>
  <c r="U572" i="4" s="1"/>
  <c r="T573" i="4"/>
  <c r="U573" i="4" s="1"/>
  <c r="T574" i="4"/>
  <c r="U574" i="4" s="1"/>
  <c r="T575" i="4"/>
  <c r="U575" i="4" s="1"/>
  <c r="T576" i="4"/>
  <c r="U576" i="4" s="1"/>
  <c r="T577" i="4"/>
  <c r="U577" i="4" s="1"/>
  <c r="T578" i="4"/>
  <c r="U578" i="4" s="1"/>
  <c r="T579" i="4"/>
  <c r="U579" i="4" s="1"/>
  <c r="T580" i="4"/>
  <c r="U580" i="4" s="1"/>
  <c r="T581" i="4"/>
  <c r="U581" i="4" s="1"/>
  <c r="T582" i="4"/>
  <c r="U582" i="4" s="1"/>
  <c r="T583" i="4"/>
  <c r="U583" i="4" s="1"/>
  <c r="T584" i="4"/>
  <c r="U584" i="4" s="1"/>
  <c r="T585" i="4"/>
  <c r="U585" i="4" s="1"/>
  <c r="T586" i="4"/>
  <c r="U586" i="4" s="1"/>
  <c r="T587" i="4"/>
  <c r="U587" i="4" s="1"/>
  <c r="T588" i="4"/>
  <c r="U588" i="4" s="1"/>
  <c r="T589" i="4"/>
  <c r="U589" i="4" s="1"/>
  <c r="T590" i="4"/>
  <c r="U590" i="4" s="1"/>
  <c r="T591" i="4"/>
  <c r="U591" i="4" s="1"/>
  <c r="T592" i="4"/>
  <c r="U592" i="4" s="1"/>
  <c r="T593" i="4"/>
  <c r="U593" i="4" s="1"/>
  <c r="T594" i="4"/>
  <c r="U594" i="4" s="1"/>
  <c r="T595" i="4"/>
  <c r="U595" i="4" s="1"/>
  <c r="T596" i="4"/>
  <c r="U596" i="4" s="1"/>
  <c r="T597" i="4"/>
  <c r="U597" i="4" s="1"/>
  <c r="T598" i="4"/>
  <c r="U598" i="4" s="1"/>
  <c r="T599" i="4"/>
  <c r="U599" i="4" s="1"/>
  <c r="T600" i="4"/>
  <c r="U600" i="4" s="1"/>
  <c r="T601" i="4"/>
  <c r="U601" i="4" s="1"/>
  <c r="T602" i="4"/>
  <c r="U602" i="4" s="1"/>
  <c r="T603" i="4"/>
  <c r="U603" i="4" s="1"/>
  <c r="T604" i="4"/>
  <c r="U604" i="4" s="1"/>
  <c r="T605" i="4"/>
  <c r="U605" i="4" s="1"/>
  <c r="T606" i="4"/>
  <c r="U606" i="4" s="1"/>
  <c r="T607" i="4"/>
  <c r="U607" i="4" s="1"/>
  <c r="T608" i="4"/>
  <c r="U608" i="4" s="1"/>
  <c r="T609" i="4"/>
  <c r="U609" i="4" s="1"/>
  <c r="T610" i="4"/>
  <c r="U610" i="4" s="1"/>
  <c r="T611" i="4"/>
  <c r="U611" i="4" s="1"/>
  <c r="T612" i="4"/>
  <c r="U612" i="4" s="1"/>
  <c r="T613" i="4"/>
  <c r="U613" i="4" s="1"/>
  <c r="T614" i="4"/>
  <c r="U614" i="4" s="1"/>
  <c r="T615" i="4"/>
  <c r="U615" i="4" s="1"/>
  <c r="T616" i="4"/>
  <c r="U616" i="4" s="1"/>
  <c r="T617" i="4"/>
  <c r="U617" i="4" s="1"/>
  <c r="T618" i="4"/>
  <c r="U618" i="4" s="1"/>
  <c r="T619" i="4"/>
  <c r="U619" i="4" s="1"/>
  <c r="T620" i="4"/>
  <c r="U620" i="4" s="1"/>
  <c r="T621" i="4"/>
  <c r="U621" i="4" s="1"/>
  <c r="T622" i="4"/>
  <c r="U622" i="4" s="1"/>
  <c r="T623" i="4"/>
  <c r="U623" i="4" s="1"/>
  <c r="T624" i="4"/>
  <c r="U624" i="4" s="1"/>
  <c r="T625" i="4"/>
  <c r="U625" i="4" s="1"/>
  <c r="T626" i="4"/>
  <c r="U626" i="4" s="1"/>
  <c r="T627" i="4"/>
  <c r="U627" i="4" s="1"/>
  <c r="T628" i="4"/>
  <c r="U628" i="4" s="1"/>
  <c r="T629" i="4"/>
  <c r="U629" i="4" s="1"/>
  <c r="T630" i="4"/>
  <c r="U630" i="4" s="1"/>
  <c r="T631" i="4"/>
  <c r="U631" i="4" s="1"/>
  <c r="T632" i="4"/>
  <c r="U632" i="4" s="1"/>
  <c r="T633" i="4"/>
  <c r="U633" i="4" s="1"/>
  <c r="T634" i="4"/>
  <c r="U634" i="4" s="1"/>
  <c r="T635" i="4"/>
  <c r="U635" i="4" s="1"/>
  <c r="T636" i="4"/>
  <c r="U636" i="4" s="1"/>
  <c r="T637" i="4"/>
  <c r="U637" i="4" s="1"/>
  <c r="T638" i="4"/>
  <c r="U638" i="4" s="1"/>
  <c r="T639" i="4"/>
  <c r="U639" i="4" s="1"/>
  <c r="T640" i="4"/>
  <c r="U640" i="4" s="1"/>
  <c r="T641" i="4"/>
  <c r="U641" i="4" s="1"/>
  <c r="T642" i="4"/>
  <c r="U642" i="4" s="1"/>
  <c r="T643" i="4"/>
  <c r="U643" i="4" s="1"/>
  <c r="T644" i="4"/>
  <c r="U644" i="4" s="1"/>
  <c r="T645" i="4"/>
  <c r="U645" i="4" s="1"/>
  <c r="T646" i="4"/>
  <c r="U646" i="4" s="1"/>
  <c r="T647" i="4"/>
  <c r="U647" i="4" s="1"/>
  <c r="T648" i="4"/>
  <c r="U648" i="4" s="1"/>
  <c r="T649" i="4"/>
  <c r="U649" i="4" s="1"/>
  <c r="T650" i="4"/>
  <c r="U650" i="4" s="1"/>
  <c r="T651" i="4"/>
  <c r="U651" i="4" s="1"/>
  <c r="T652" i="4"/>
  <c r="U652" i="4" s="1"/>
  <c r="T653" i="4"/>
  <c r="U653" i="4" s="1"/>
  <c r="T654" i="4"/>
  <c r="U654" i="4" s="1"/>
  <c r="T655" i="4"/>
  <c r="U655" i="4" s="1"/>
  <c r="T656" i="4"/>
  <c r="U656" i="4" s="1"/>
  <c r="T657" i="4"/>
  <c r="U657" i="4" s="1"/>
  <c r="T658" i="4"/>
  <c r="U658" i="4" s="1"/>
  <c r="T659" i="4"/>
  <c r="U659" i="4" s="1"/>
  <c r="T660" i="4"/>
  <c r="U660" i="4" s="1"/>
  <c r="T661" i="4"/>
  <c r="U661" i="4" s="1"/>
  <c r="T662" i="4"/>
  <c r="U662" i="4" s="1"/>
  <c r="T663" i="4"/>
  <c r="U663" i="4" s="1"/>
  <c r="T664" i="4"/>
  <c r="U664" i="4" s="1"/>
  <c r="T665" i="4"/>
  <c r="U665" i="4" s="1"/>
  <c r="T666" i="4"/>
  <c r="U666" i="4" s="1"/>
  <c r="T667" i="4"/>
  <c r="U667" i="4" s="1"/>
  <c r="T668" i="4"/>
  <c r="U668" i="4" s="1"/>
  <c r="T669" i="4"/>
  <c r="U669" i="4" s="1"/>
  <c r="T670" i="4"/>
  <c r="U670" i="4" s="1"/>
  <c r="T671" i="4"/>
  <c r="U671" i="4" s="1"/>
  <c r="T672" i="4"/>
  <c r="U672" i="4" s="1"/>
  <c r="T673" i="4"/>
  <c r="U673" i="4" s="1"/>
  <c r="T674" i="4"/>
  <c r="U674" i="4" s="1"/>
  <c r="T675" i="4"/>
  <c r="U675" i="4" s="1"/>
  <c r="T676" i="4"/>
  <c r="U676" i="4" s="1"/>
  <c r="T677" i="4"/>
  <c r="U677" i="4" s="1"/>
  <c r="T678" i="4"/>
  <c r="U678" i="4" s="1"/>
  <c r="T679" i="4"/>
  <c r="U679" i="4" s="1"/>
  <c r="T680" i="4"/>
  <c r="U680" i="4" s="1"/>
  <c r="T681" i="4"/>
  <c r="U681" i="4" s="1"/>
  <c r="T682" i="4"/>
  <c r="U682" i="4" s="1"/>
  <c r="T683" i="4"/>
  <c r="U683" i="4" s="1"/>
  <c r="T684" i="4"/>
  <c r="U684" i="4" s="1"/>
  <c r="T685" i="4"/>
  <c r="U685" i="4" s="1"/>
  <c r="T686" i="4"/>
  <c r="U686" i="4" s="1"/>
  <c r="T687" i="4"/>
  <c r="U687" i="4" s="1"/>
  <c r="T688" i="4"/>
  <c r="U688" i="4" s="1"/>
  <c r="T689" i="4"/>
  <c r="U689" i="4" s="1"/>
  <c r="T690" i="4"/>
  <c r="U690" i="4" s="1"/>
  <c r="T691" i="4"/>
  <c r="U691" i="4" s="1"/>
  <c r="T692" i="4"/>
  <c r="U692" i="4" s="1"/>
  <c r="T693" i="4"/>
  <c r="U693" i="4" s="1"/>
  <c r="T694" i="4"/>
  <c r="U694" i="4" s="1"/>
  <c r="T695" i="4"/>
  <c r="U695" i="4" s="1"/>
  <c r="T696" i="4"/>
  <c r="U696" i="4" s="1"/>
  <c r="T697" i="4"/>
  <c r="U697" i="4" s="1"/>
  <c r="T698" i="4"/>
  <c r="U698" i="4" s="1"/>
  <c r="T699" i="4"/>
  <c r="U699" i="4" s="1"/>
  <c r="T700" i="4"/>
  <c r="U700" i="4" s="1"/>
  <c r="T701" i="4"/>
  <c r="U701" i="4" s="1"/>
  <c r="T702" i="4"/>
  <c r="U702" i="4" s="1"/>
  <c r="T703" i="4"/>
  <c r="U703" i="4" s="1"/>
  <c r="T704" i="4"/>
  <c r="U704" i="4" s="1"/>
  <c r="T705" i="4"/>
  <c r="U705" i="4" s="1"/>
  <c r="T706" i="4"/>
  <c r="U706" i="4" s="1"/>
  <c r="T707" i="4"/>
  <c r="U707" i="4" s="1"/>
  <c r="T708" i="4"/>
  <c r="U708" i="4" s="1"/>
  <c r="T709" i="4"/>
  <c r="U709" i="4" s="1"/>
  <c r="T710" i="4"/>
  <c r="U710" i="4" s="1"/>
  <c r="T711" i="4"/>
  <c r="U711" i="4" s="1"/>
  <c r="T712" i="4"/>
  <c r="U712" i="4" s="1"/>
  <c r="T713" i="4"/>
  <c r="U713" i="4" s="1"/>
  <c r="T714" i="4"/>
  <c r="U714" i="4" s="1"/>
  <c r="T715" i="4"/>
  <c r="U715" i="4" s="1"/>
  <c r="T716" i="4"/>
  <c r="U716" i="4" s="1"/>
  <c r="T717" i="4"/>
  <c r="U717" i="4" s="1"/>
  <c r="T718" i="4"/>
  <c r="U718" i="4" s="1"/>
  <c r="T719" i="4"/>
  <c r="U719" i="4" s="1"/>
  <c r="T720" i="4"/>
  <c r="U720" i="4" s="1"/>
  <c r="T721" i="4"/>
  <c r="U721" i="4" s="1"/>
  <c r="T722" i="4"/>
  <c r="U722" i="4" s="1"/>
  <c r="T723" i="4"/>
  <c r="U723" i="4" s="1"/>
  <c r="T724" i="4"/>
  <c r="U724" i="4" s="1"/>
  <c r="T725" i="4"/>
  <c r="U725" i="4" s="1"/>
  <c r="T726" i="4"/>
  <c r="U726" i="4" s="1"/>
  <c r="T727" i="4"/>
  <c r="U727" i="4" s="1"/>
  <c r="T728" i="4"/>
  <c r="U728" i="4" s="1"/>
  <c r="T729" i="4"/>
  <c r="U729" i="4" s="1"/>
  <c r="T730" i="4"/>
  <c r="U730" i="4" s="1"/>
  <c r="T731" i="4"/>
  <c r="U731" i="4" s="1"/>
  <c r="T732" i="4"/>
  <c r="U732" i="4" s="1"/>
  <c r="T733" i="4"/>
  <c r="U733" i="4" s="1"/>
  <c r="T734" i="4"/>
  <c r="U734" i="4" s="1"/>
  <c r="T735" i="4"/>
  <c r="U735" i="4" s="1"/>
  <c r="T736" i="4"/>
  <c r="U736" i="4" s="1"/>
  <c r="T737" i="4"/>
  <c r="U737" i="4" s="1"/>
  <c r="T738" i="4"/>
  <c r="U738" i="4" s="1"/>
  <c r="T739" i="4"/>
  <c r="U739" i="4" s="1"/>
  <c r="T740" i="4"/>
  <c r="U740" i="4" s="1"/>
  <c r="T741" i="4"/>
  <c r="U741" i="4" s="1"/>
  <c r="T742" i="4"/>
  <c r="U742" i="4" s="1"/>
  <c r="T743" i="4"/>
  <c r="U743" i="4" s="1"/>
  <c r="T744" i="4"/>
  <c r="U744" i="4" s="1"/>
  <c r="T745" i="4"/>
  <c r="U745" i="4" s="1"/>
  <c r="T746" i="4"/>
  <c r="U746" i="4" s="1"/>
  <c r="T747" i="4"/>
  <c r="U747" i="4" s="1"/>
  <c r="T748" i="4"/>
  <c r="U748" i="4" s="1"/>
  <c r="T749" i="4"/>
  <c r="U749" i="4" s="1"/>
  <c r="T750" i="4"/>
  <c r="U750" i="4" s="1"/>
  <c r="T751" i="4"/>
  <c r="U751" i="4" s="1"/>
  <c r="T752" i="4"/>
  <c r="U752" i="4" s="1"/>
  <c r="T753" i="4"/>
  <c r="U753" i="4" s="1"/>
  <c r="T754" i="4"/>
  <c r="U754" i="4" s="1"/>
  <c r="T755" i="4"/>
  <c r="U755" i="4" s="1"/>
  <c r="T756" i="4"/>
  <c r="U756" i="4" s="1"/>
  <c r="T757" i="4"/>
  <c r="U757" i="4" s="1"/>
  <c r="T758" i="4"/>
  <c r="U758" i="4" s="1"/>
  <c r="T759" i="4"/>
  <c r="U759" i="4" s="1"/>
  <c r="T760" i="4"/>
  <c r="U760" i="4" s="1"/>
  <c r="T761" i="4"/>
  <c r="U761" i="4" s="1"/>
  <c r="T762" i="4"/>
  <c r="U762" i="4" s="1"/>
  <c r="T763" i="4"/>
  <c r="U763" i="4" s="1"/>
  <c r="T764" i="4"/>
  <c r="U764" i="4" s="1"/>
  <c r="T765" i="4"/>
  <c r="U765" i="4" s="1"/>
  <c r="T766" i="4"/>
  <c r="U766" i="4" s="1"/>
  <c r="T767" i="4"/>
  <c r="U767" i="4" s="1"/>
  <c r="T768" i="4"/>
  <c r="U768" i="4" s="1"/>
  <c r="T769" i="4"/>
  <c r="U769" i="4" s="1"/>
  <c r="T770" i="4"/>
  <c r="U770" i="4" s="1"/>
  <c r="T771" i="4"/>
  <c r="U771" i="4" s="1"/>
  <c r="T772" i="4"/>
  <c r="U772" i="4" s="1"/>
  <c r="T773" i="4"/>
  <c r="U773" i="4" s="1"/>
  <c r="T774" i="4"/>
  <c r="U774" i="4" s="1"/>
  <c r="T775" i="4"/>
  <c r="U775" i="4" s="1"/>
  <c r="T776" i="4"/>
  <c r="U776" i="4" s="1"/>
  <c r="T777" i="4"/>
  <c r="U777" i="4" s="1"/>
  <c r="T778" i="4"/>
  <c r="U778" i="4" s="1"/>
  <c r="T779" i="4"/>
  <c r="U779" i="4" s="1"/>
  <c r="T780" i="4"/>
  <c r="U780" i="4" s="1"/>
  <c r="T781" i="4"/>
  <c r="U781" i="4" s="1"/>
  <c r="T782" i="4"/>
  <c r="U782" i="4" s="1"/>
  <c r="T783" i="4"/>
  <c r="U783" i="4" s="1"/>
  <c r="T784" i="4"/>
  <c r="U784" i="4" s="1"/>
  <c r="T785" i="4"/>
  <c r="U785" i="4" s="1"/>
  <c r="T786" i="4"/>
  <c r="U786" i="4" s="1"/>
  <c r="T787" i="4"/>
  <c r="U787" i="4" s="1"/>
  <c r="T788" i="4"/>
  <c r="U788" i="4" s="1"/>
  <c r="T789" i="4"/>
  <c r="U789" i="4" s="1"/>
  <c r="T790" i="4"/>
  <c r="U790" i="4" s="1"/>
  <c r="T791" i="4"/>
  <c r="U791" i="4" s="1"/>
  <c r="T792" i="4"/>
  <c r="U792" i="4" s="1"/>
  <c r="T793" i="4"/>
  <c r="U793" i="4" s="1"/>
  <c r="T794" i="4"/>
  <c r="U794" i="4" s="1"/>
  <c r="T795" i="4"/>
  <c r="U795" i="4" s="1"/>
  <c r="T796" i="4"/>
  <c r="U796" i="4" s="1"/>
  <c r="T797" i="4"/>
  <c r="U797" i="4" s="1"/>
  <c r="T798" i="4"/>
  <c r="U798" i="4" s="1"/>
  <c r="T799" i="4"/>
  <c r="U799" i="4" s="1"/>
  <c r="T800" i="4"/>
  <c r="U800" i="4" s="1"/>
  <c r="T801" i="4"/>
  <c r="U801" i="4" s="1"/>
  <c r="T802" i="4"/>
  <c r="U802" i="4" s="1"/>
  <c r="T803" i="4"/>
  <c r="U803" i="4" s="1"/>
  <c r="T804" i="4"/>
  <c r="U804" i="4" s="1"/>
  <c r="T805" i="4"/>
  <c r="U805" i="4" s="1"/>
  <c r="T806" i="4"/>
  <c r="U806" i="4" s="1"/>
  <c r="T807" i="4"/>
  <c r="U807" i="4" s="1"/>
  <c r="T808" i="4"/>
  <c r="U808" i="4" s="1"/>
  <c r="T809" i="4"/>
  <c r="U809" i="4" s="1"/>
  <c r="T810" i="4"/>
  <c r="U810" i="4" s="1"/>
  <c r="T811" i="4"/>
  <c r="U811" i="4" s="1"/>
  <c r="T812" i="4"/>
  <c r="U812" i="4" s="1"/>
  <c r="T813" i="4"/>
  <c r="U813" i="4" s="1"/>
  <c r="T814" i="4"/>
  <c r="U814" i="4" s="1"/>
  <c r="T815" i="4"/>
  <c r="U815" i="4" s="1"/>
  <c r="T816" i="4"/>
  <c r="U816" i="4" s="1"/>
  <c r="T817" i="4"/>
  <c r="U817" i="4" s="1"/>
  <c r="T818" i="4"/>
  <c r="U818" i="4" s="1"/>
  <c r="T819" i="4"/>
  <c r="U819" i="4" s="1"/>
  <c r="T820" i="4"/>
  <c r="U820" i="4" s="1"/>
  <c r="T821" i="4"/>
  <c r="U821" i="4" s="1"/>
  <c r="T822" i="4"/>
  <c r="U822" i="4" s="1"/>
  <c r="T823" i="4"/>
  <c r="U823" i="4" s="1"/>
  <c r="T824" i="4"/>
  <c r="U824" i="4" s="1"/>
  <c r="T825" i="4"/>
  <c r="U825" i="4" s="1"/>
  <c r="T826" i="4"/>
  <c r="U826" i="4" s="1"/>
  <c r="T827" i="4"/>
  <c r="U827" i="4" s="1"/>
  <c r="T828" i="4"/>
  <c r="U828" i="4" s="1"/>
  <c r="T829" i="4"/>
  <c r="U829" i="4" s="1"/>
  <c r="T830" i="4"/>
  <c r="U830" i="4" s="1"/>
  <c r="T831" i="4"/>
  <c r="U831" i="4" s="1"/>
  <c r="T832" i="4"/>
  <c r="U832" i="4" s="1"/>
  <c r="T833" i="4"/>
  <c r="U833" i="4" s="1"/>
  <c r="T834" i="4"/>
  <c r="U834" i="4" s="1"/>
  <c r="T835" i="4"/>
  <c r="U835" i="4" s="1"/>
  <c r="T836" i="4"/>
  <c r="U836" i="4" s="1"/>
  <c r="T837" i="4"/>
  <c r="U837" i="4" s="1"/>
  <c r="T838" i="4"/>
  <c r="U838" i="4" s="1"/>
  <c r="T839" i="4"/>
  <c r="U839" i="4" s="1"/>
  <c r="T840" i="4"/>
  <c r="U840" i="4" s="1"/>
  <c r="T841" i="4"/>
  <c r="U841" i="4" s="1"/>
  <c r="T842" i="4"/>
  <c r="U842" i="4" s="1"/>
  <c r="T843" i="4"/>
  <c r="U843" i="4" s="1"/>
  <c r="T844" i="4"/>
  <c r="U844" i="4" s="1"/>
  <c r="T845" i="4"/>
  <c r="U845" i="4" s="1"/>
  <c r="T846" i="4"/>
  <c r="U846" i="4" s="1"/>
  <c r="T847" i="4"/>
  <c r="U847" i="4" s="1"/>
  <c r="T848" i="4"/>
  <c r="U848" i="4" s="1"/>
  <c r="T849" i="4"/>
  <c r="U849" i="4" s="1"/>
  <c r="T850" i="4"/>
  <c r="U850" i="4" s="1"/>
  <c r="T851" i="4"/>
  <c r="U851" i="4" s="1"/>
  <c r="T852" i="4"/>
  <c r="U852" i="4" s="1"/>
  <c r="T853" i="4"/>
  <c r="U853" i="4" s="1"/>
  <c r="T854" i="4"/>
  <c r="U854" i="4" s="1"/>
  <c r="T855" i="4"/>
  <c r="U855" i="4" s="1"/>
  <c r="T856" i="4"/>
  <c r="U856" i="4" s="1"/>
  <c r="T857" i="4"/>
  <c r="U857" i="4" s="1"/>
  <c r="T858" i="4"/>
  <c r="U858" i="4" s="1"/>
  <c r="T859" i="4"/>
  <c r="U859" i="4" s="1"/>
  <c r="T860" i="4"/>
  <c r="U860" i="4" s="1"/>
  <c r="T861" i="4"/>
  <c r="U861" i="4" s="1"/>
  <c r="T862" i="4"/>
  <c r="U862" i="4" s="1"/>
  <c r="T863" i="4"/>
  <c r="U863" i="4" s="1"/>
  <c r="T864" i="4"/>
  <c r="U864" i="4" s="1"/>
  <c r="T865" i="4"/>
  <c r="U865" i="4" s="1"/>
  <c r="T866" i="4"/>
  <c r="U866" i="4" s="1"/>
  <c r="T867" i="4"/>
  <c r="U867" i="4" s="1"/>
  <c r="T868" i="4"/>
  <c r="U868" i="4" s="1"/>
  <c r="T869" i="4"/>
  <c r="U869" i="4" s="1"/>
  <c r="T870" i="4"/>
  <c r="U870" i="4" s="1"/>
  <c r="T871" i="4"/>
  <c r="U871" i="4" s="1"/>
  <c r="T872" i="4"/>
  <c r="U872" i="4" s="1"/>
  <c r="T873" i="4"/>
  <c r="U873" i="4" s="1"/>
  <c r="T874" i="4"/>
  <c r="U874" i="4" s="1"/>
  <c r="T875" i="4"/>
  <c r="U875" i="4" s="1"/>
  <c r="T876" i="4"/>
  <c r="U876" i="4" s="1"/>
  <c r="T877" i="4"/>
  <c r="U877" i="4" s="1"/>
  <c r="T878" i="4"/>
  <c r="U878" i="4" s="1"/>
  <c r="T879" i="4"/>
  <c r="U879" i="4" s="1"/>
  <c r="T880" i="4"/>
  <c r="U880" i="4" s="1"/>
  <c r="T881" i="4"/>
  <c r="U881" i="4" s="1"/>
  <c r="T882" i="4"/>
  <c r="U882" i="4" s="1"/>
  <c r="T883" i="4"/>
  <c r="U883" i="4" s="1"/>
  <c r="T884" i="4"/>
  <c r="U884" i="4" s="1"/>
  <c r="T885" i="4"/>
  <c r="U885" i="4" s="1"/>
  <c r="T886" i="4"/>
  <c r="U886" i="4" s="1"/>
  <c r="T887" i="4"/>
  <c r="U887" i="4" s="1"/>
  <c r="T888" i="4"/>
  <c r="U888" i="4" s="1"/>
  <c r="T889" i="4"/>
  <c r="U889" i="4" s="1"/>
  <c r="T890" i="4"/>
  <c r="U890" i="4" s="1"/>
  <c r="T891" i="4"/>
  <c r="U891" i="4" s="1"/>
  <c r="T892" i="4"/>
  <c r="U892" i="4" s="1"/>
  <c r="T893" i="4"/>
  <c r="U893" i="4" s="1"/>
  <c r="T894" i="4"/>
  <c r="U894" i="4" s="1"/>
  <c r="T895" i="4"/>
  <c r="U895" i="4" s="1"/>
  <c r="T896" i="4"/>
  <c r="U896" i="4" s="1"/>
  <c r="T897" i="4"/>
  <c r="U897" i="4" s="1"/>
  <c r="T898" i="4"/>
  <c r="U898" i="4" s="1"/>
  <c r="T899" i="4"/>
  <c r="U899" i="4" s="1"/>
  <c r="T900" i="4"/>
  <c r="U900" i="4" s="1"/>
  <c r="T901" i="4"/>
  <c r="U901" i="4" s="1"/>
  <c r="T902" i="4"/>
  <c r="U902" i="4" s="1"/>
  <c r="T903" i="4"/>
  <c r="U903" i="4" s="1"/>
  <c r="T904" i="4"/>
  <c r="U904" i="4" s="1"/>
  <c r="T905" i="4"/>
  <c r="U905" i="4" s="1"/>
  <c r="T906" i="4"/>
  <c r="U906" i="4" s="1"/>
  <c r="T907" i="4"/>
  <c r="U907" i="4" s="1"/>
  <c r="T908" i="4"/>
  <c r="U908" i="4" s="1"/>
  <c r="T909" i="4"/>
  <c r="U909" i="4" s="1"/>
  <c r="T910" i="4"/>
  <c r="U910" i="4" s="1"/>
  <c r="T911" i="4"/>
  <c r="U911" i="4" s="1"/>
  <c r="T912" i="4"/>
  <c r="U912" i="4" s="1"/>
  <c r="T913" i="4"/>
  <c r="U913" i="4" s="1"/>
  <c r="T914" i="4"/>
  <c r="U914" i="4" s="1"/>
  <c r="T915" i="4"/>
  <c r="U915" i="4" s="1"/>
  <c r="T916" i="4"/>
  <c r="U916" i="4" s="1"/>
  <c r="T917" i="4"/>
  <c r="U917" i="4" s="1"/>
  <c r="T918" i="4"/>
  <c r="U918" i="4" s="1"/>
  <c r="T919" i="4"/>
  <c r="U919" i="4" s="1"/>
  <c r="T920" i="4"/>
  <c r="U920" i="4" s="1"/>
  <c r="T921" i="4"/>
  <c r="U921" i="4" s="1"/>
  <c r="T922" i="4"/>
  <c r="U922" i="4" s="1"/>
  <c r="T923" i="4"/>
  <c r="U923" i="4" s="1"/>
  <c r="T924" i="4"/>
  <c r="U924" i="4" s="1"/>
  <c r="T925" i="4"/>
  <c r="U925" i="4" s="1"/>
  <c r="T926" i="4"/>
  <c r="U926" i="4" s="1"/>
  <c r="T927" i="4"/>
  <c r="U927" i="4" s="1"/>
  <c r="T928" i="4"/>
  <c r="U928" i="4" s="1"/>
  <c r="T929" i="4"/>
  <c r="U929" i="4" s="1"/>
  <c r="T930" i="4"/>
  <c r="U930" i="4" s="1"/>
  <c r="T931" i="4"/>
  <c r="U931" i="4" s="1"/>
  <c r="T932" i="4"/>
  <c r="U932" i="4" s="1"/>
  <c r="T933" i="4"/>
  <c r="U933" i="4" s="1"/>
  <c r="T934" i="4"/>
  <c r="U934" i="4" s="1"/>
  <c r="T935" i="4"/>
  <c r="U935" i="4" s="1"/>
  <c r="T936" i="4"/>
  <c r="U936" i="4" s="1"/>
  <c r="T937" i="4"/>
  <c r="U937" i="4" s="1"/>
  <c r="T938" i="4"/>
  <c r="U938" i="4" s="1"/>
  <c r="T939" i="4"/>
  <c r="U939" i="4" s="1"/>
  <c r="T940" i="4"/>
  <c r="U940" i="4" s="1"/>
  <c r="T941" i="4"/>
  <c r="U941" i="4" s="1"/>
  <c r="T942" i="4"/>
  <c r="U942" i="4" s="1"/>
  <c r="T943" i="4"/>
  <c r="U943" i="4" s="1"/>
  <c r="T944" i="4"/>
  <c r="U944" i="4" s="1"/>
  <c r="T945" i="4"/>
  <c r="U945" i="4" s="1"/>
  <c r="T946" i="4"/>
  <c r="U946" i="4" s="1"/>
  <c r="T947" i="4"/>
  <c r="U947" i="4" s="1"/>
  <c r="T948" i="4"/>
  <c r="U948" i="4" s="1"/>
  <c r="T949" i="4"/>
  <c r="U949" i="4" s="1"/>
  <c r="T950" i="4"/>
  <c r="U950" i="4" s="1"/>
  <c r="T951" i="4"/>
  <c r="U951" i="4" s="1"/>
  <c r="T952" i="4"/>
  <c r="U952" i="4" s="1"/>
  <c r="T953" i="4"/>
  <c r="U953" i="4" s="1"/>
  <c r="T954" i="4"/>
  <c r="U954" i="4" s="1"/>
  <c r="T955" i="4"/>
  <c r="U955" i="4" s="1"/>
  <c r="T956" i="4"/>
  <c r="U956" i="4" s="1"/>
  <c r="T957" i="4"/>
  <c r="U957" i="4" s="1"/>
  <c r="T958" i="4"/>
  <c r="U958" i="4" s="1"/>
  <c r="T959" i="4"/>
  <c r="U959" i="4" s="1"/>
  <c r="T960" i="4"/>
  <c r="U960" i="4" s="1"/>
  <c r="T961" i="4"/>
  <c r="U961" i="4" s="1"/>
  <c r="T962" i="4"/>
  <c r="U962" i="4" s="1"/>
  <c r="T963" i="4"/>
  <c r="U963" i="4" s="1"/>
  <c r="T964" i="4"/>
  <c r="U964" i="4" s="1"/>
  <c r="T965" i="4"/>
  <c r="U965" i="4" s="1"/>
  <c r="T966" i="4"/>
  <c r="U966" i="4" s="1"/>
  <c r="T967" i="4"/>
  <c r="U967" i="4" s="1"/>
  <c r="T968" i="4"/>
  <c r="U968" i="4" s="1"/>
  <c r="T969" i="4"/>
  <c r="U969" i="4" s="1"/>
  <c r="T970" i="4"/>
  <c r="U970" i="4" s="1"/>
  <c r="T971" i="4"/>
  <c r="U971" i="4" s="1"/>
  <c r="T972" i="4"/>
  <c r="U972" i="4" s="1"/>
  <c r="T973" i="4"/>
  <c r="U973" i="4" s="1"/>
  <c r="T974" i="4"/>
  <c r="U974" i="4" s="1"/>
  <c r="T975" i="4"/>
  <c r="U975" i="4" s="1"/>
  <c r="T976" i="4"/>
  <c r="U976" i="4" s="1"/>
  <c r="T977" i="4"/>
  <c r="U977" i="4" s="1"/>
  <c r="T978" i="4"/>
  <c r="U978" i="4" s="1"/>
  <c r="T979" i="4"/>
  <c r="U979" i="4" s="1"/>
  <c r="T980" i="4"/>
  <c r="U980" i="4" s="1"/>
  <c r="T981" i="4"/>
  <c r="U981" i="4" s="1"/>
  <c r="T982" i="4"/>
  <c r="U982" i="4" s="1"/>
  <c r="T983" i="4"/>
  <c r="U983" i="4" s="1"/>
  <c r="T984" i="4"/>
  <c r="U984" i="4" s="1"/>
  <c r="T985" i="4"/>
  <c r="U985" i="4" s="1"/>
  <c r="T986" i="4"/>
  <c r="U986" i="4" s="1"/>
  <c r="T987" i="4"/>
  <c r="U987" i="4" s="1"/>
  <c r="T988" i="4"/>
  <c r="U988" i="4" s="1"/>
  <c r="T989" i="4"/>
  <c r="U989" i="4" s="1"/>
  <c r="T990" i="4"/>
  <c r="U990" i="4" s="1"/>
  <c r="T991" i="4"/>
  <c r="U991" i="4" s="1"/>
  <c r="T992" i="4"/>
  <c r="U992" i="4" s="1"/>
  <c r="T993" i="4"/>
  <c r="U993" i="4" s="1"/>
  <c r="T994" i="4"/>
  <c r="U994" i="4" s="1"/>
  <c r="T995" i="4"/>
  <c r="U995" i="4" s="1"/>
  <c r="T996" i="4"/>
  <c r="U996" i="4" s="1"/>
  <c r="T997" i="4"/>
  <c r="U997" i="4" s="1"/>
  <c r="T998" i="4"/>
  <c r="U998" i="4" s="1"/>
  <c r="T999" i="4"/>
  <c r="U999" i="4" s="1"/>
  <c r="T1000" i="4"/>
  <c r="U1000" i="4" s="1"/>
  <c r="T1001" i="4"/>
  <c r="U1001" i="4" s="1"/>
  <c r="T1002" i="4"/>
  <c r="U1002" i="4" s="1"/>
  <c r="T1003" i="4"/>
  <c r="U1003" i="4" s="1"/>
  <c r="T1004" i="4"/>
  <c r="U1004" i="4" s="1"/>
  <c r="T1005" i="4"/>
  <c r="U1005" i="4" s="1"/>
  <c r="T1006" i="4"/>
  <c r="U1006" i="4" s="1"/>
  <c r="T1007" i="4"/>
  <c r="U1007" i="4" s="1"/>
  <c r="T1008" i="4"/>
  <c r="U1008" i="4" s="1"/>
  <c r="T1009" i="4"/>
  <c r="U1009" i="4" s="1"/>
  <c r="T1010" i="4"/>
  <c r="U1010" i="4" s="1"/>
  <c r="T1011" i="4"/>
  <c r="U1011" i="4" s="1"/>
  <c r="T1012" i="4"/>
  <c r="U1012" i="4" s="1"/>
  <c r="T1013" i="4"/>
  <c r="U1013" i="4" s="1"/>
  <c r="T1014" i="4"/>
  <c r="U1014" i="4" s="1"/>
  <c r="T1015" i="4"/>
  <c r="U1015" i="4" s="1"/>
  <c r="T1016" i="4"/>
  <c r="U1016" i="4" s="1"/>
  <c r="T1017" i="4"/>
  <c r="U1017" i="4" s="1"/>
  <c r="T1018" i="4"/>
  <c r="U1018" i="4" s="1"/>
  <c r="T1019" i="4"/>
  <c r="U1019" i="4" s="1"/>
  <c r="T1020" i="4"/>
  <c r="U1020" i="4" s="1"/>
  <c r="T1021" i="4"/>
  <c r="U1021" i="4" s="1"/>
  <c r="T1022" i="4"/>
  <c r="U1022" i="4" s="1"/>
  <c r="T1023" i="4"/>
  <c r="U1023" i="4" s="1"/>
  <c r="T1024" i="4"/>
  <c r="U1024" i="4" s="1"/>
  <c r="T1025" i="4"/>
  <c r="U1025" i="4" s="1"/>
  <c r="T1026" i="4"/>
  <c r="U1026" i="4" s="1"/>
  <c r="T1027" i="4"/>
  <c r="U1027" i="4" s="1"/>
  <c r="T1028" i="4"/>
  <c r="U1028" i="4" s="1"/>
  <c r="T1029" i="4"/>
  <c r="U1029" i="4" s="1"/>
  <c r="T1030" i="4"/>
  <c r="U1030" i="4" s="1"/>
  <c r="T1031" i="4"/>
  <c r="U1031" i="4" s="1"/>
  <c r="T1032" i="4"/>
  <c r="U1032" i="4" s="1"/>
  <c r="T1033" i="4"/>
  <c r="U1033" i="4" s="1"/>
  <c r="T1034" i="4"/>
  <c r="U1034" i="4" s="1"/>
  <c r="T1035" i="4"/>
  <c r="U1035" i="4" s="1"/>
  <c r="T1036" i="4"/>
  <c r="U1036" i="4" s="1"/>
  <c r="T1037" i="4"/>
  <c r="U1037" i="4" s="1"/>
  <c r="T1038" i="4"/>
  <c r="U1038" i="4" s="1"/>
  <c r="T1039" i="4"/>
  <c r="U1039" i="4" s="1"/>
  <c r="T1040" i="4"/>
  <c r="U1040" i="4" s="1"/>
  <c r="T1041" i="4"/>
  <c r="U1041" i="4" s="1"/>
  <c r="T1042" i="4"/>
  <c r="U1042" i="4" s="1"/>
  <c r="T1043" i="4"/>
  <c r="U1043" i="4" s="1"/>
  <c r="T1044" i="4"/>
  <c r="U1044" i="4" s="1"/>
  <c r="T1045" i="4"/>
  <c r="U1045" i="4" s="1"/>
  <c r="T1046" i="4"/>
  <c r="U1046" i="4" s="1"/>
  <c r="T1047" i="4"/>
  <c r="U1047" i="4" s="1"/>
  <c r="T1048" i="4"/>
  <c r="U1048" i="4" s="1"/>
  <c r="T1049" i="4"/>
  <c r="U1049" i="4" s="1"/>
  <c r="T1050" i="4"/>
  <c r="U1050" i="4" s="1"/>
  <c r="T1051" i="4"/>
  <c r="U1051" i="4" s="1"/>
  <c r="T1052" i="4"/>
  <c r="U1052" i="4" s="1"/>
  <c r="T1053" i="4"/>
  <c r="U1053" i="4" s="1"/>
  <c r="T1054" i="4"/>
  <c r="U1054" i="4" s="1"/>
  <c r="T1055" i="4"/>
  <c r="U1055" i="4" s="1"/>
  <c r="T1056" i="4"/>
  <c r="U1056" i="4" s="1"/>
  <c r="T1057" i="4"/>
  <c r="U1057" i="4" s="1"/>
  <c r="T1058" i="4"/>
  <c r="U1058" i="4" s="1"/>
  <c r="T1059" i="4"/>
  <c r="U1059" i="4" s="1"/>
  <c r="T1060" i="4"/>
  <c r="U1060" i="4" s="1"/>
  <c r="T1061" i="4"/>
  <c r="U1061" i="4" s="1"/>
  <c r="T1062" i="4"/>
  <c r="U1062" i="4" s="1"/>
  <c r="T1063" i="4"/>
  <c r="U1063" i="4" s="1"/>
  <c r="T1064" i="4"/>
  <c r="U1064" i="4" s="1"/>
  <c r="T1065" i="4"/>
  <c r="U1065" i="4" s="1"/>
  <c r="T1066" i="4"/>
  <c r="U1066" i="4" s="1"/>
  <c r="T1067" i="4"/>
  <c r="U1067" i="4" s="1"/>
  <c r="T1068" i="4"/>
  <c r="U1068" i="4" s="1"/>
  <c r="T1069" i="4"/>
  <c r="U1069" i="4" s="1"/>
  <c r="T1070" i="4"/>
  <c r="U1070" i="4" s="1"/>
  <c r="T1071" i="4"/>
  <c r="U1071" i="4" s="1"/>
  <c r="T1072" i="4"/>
  <c r="U1072" i="4" s="1"/>
  <c r="T1073" i="4"/>
  <c r="U1073" i="4" s="1"/>
  <c r="T1074" i="4"/>
  <c r="U1074" i="4" s="1"/>
  <c r="T1075" i="4"/>
  <c r="U1075" i="4" s="1"/>
  <c r="T1076" i="4"/>
  <c r="U1076" i="4" s="1"/>
  <c r="T1077" i="4"/>
  <c r="U1077" i="4" s="1"/>
  <c r="T1078" i="4"/>
  <c r="U1078" i="4" s="1"/>
  <c r="T1079" i="4"/>
  <c r="U1079" i="4" s="1"/>
  <c r="T1080" i="4"/>
  <c r="U1080" i="4" s="1"/>
  <c r="T1081" i="4"/>
  <c r="U1081" i="4" s="1"/>
  <c r="T1082" i="4"/>
  <c r="U1082" i="4" s="1"/>
  <c r="T1083" i="4"/>
  <c r="U1083" i="4" s="1"/>
  <c r="T1084" i="4"/>
  <c r="U1084" i="4" s="1"/>
  <c r="T1085" i="4"/>
  <c r="U1085" i="4" s="1"/>
  <c r="T1086" i="4"/>
  <c r="U1086" i="4" s="1"/>
  <c r="T1087" i="4"/>
  <c r="U1087" i="4" s="1"/>
  <c r="T1088" i="4"/>
  <c r="U1088" i="4" s="1"/>
  <c r="T1089" i="4"/>
  <c r="U1089" i="4" s="1"/>
  <c r="T1090" i="4"/>
  <c r="U1090" i="4" s="1"/>
  <c r="T1091" i="4"/>
  <c r="U1091" i="4" s="1"/>
  <c r="T1092" i="4"/>
  <c r="U1092" i="4" s="1"/>
  <c r="T1093" i="4"/>
  <c r="U1093" i="4" s="1"/>
  <c r="T1094" i="4"/>
  <c r="U1094" i="4" s="1"/>
  <c r="T1095" i="4"/>
  <c r="U1095" i="4" s="1"/>
  <c r="T1096" i="4"/>
  <c r="U1096" i="4" s="1"/>
  <c r="T1097" i="4"/>
  <c r="U1097" i="4" s="1"/>
  <c r="T1098" i="4"/>
  <c r="U1098" i="4" s="1"/>
  <c r="T1099" i="4"/>
  <c r="U1099" i="4" s="1"/>
  <c r="T1100" i="4"/>
  <c r="U1100" i="4" s="1"/>
  <c r="T1101" i="4"/>
  <c r="U1101" i="4" s="1"/>
  <c r="T1102" i="4"/>
  <c r="U1102" i="4" s="1"/>
  <c r="T1103" i="4"/>
  <c r="U1103" i="4" s="1"/>
  <c r="T1104" i="4"/>
  <c r="U1104" i="4" s="1"/>
  <c r="T1105" i="4"/>
  <c r="U1105" i="4" s="1"/>
  <c r="T1106" i="4"/>
  <c r="U1106" i="4" s="1"/>
  <c r="T1107" i="4"/>
  <c r="U1107" i="4" s="1"/>
  <c r="T1108" i="4"/>
  <c r="U1108" i="4" s="1"/>
  <c r="T1109" i="4"/>
  <c r="U1109" i="4" s="1"/>
  <c r="T1110" i="4"/>
  <c r="U1110" i="4" s="1"/>
  <c r="T1111" i="4"/>
  <c r="U1111" i="4" s="1"/>
  <c r="T1112" i="4"/>
  <c r="U1112" i="4" s="1"/>
  <c r="T1113" i="4"/>
  <c r="U1113" i="4" s="1"/>
  <c r="T1114" i="4"/>
  <c r="U1114" i="4" s="1"/>
  <c r="T1115" i="4"/>
  <c r="U1115" i="4" s="1"/>
  <c r="T1116" i="4"/>
  <c r="U1116" i="4" s="1"/>
  <c r="T1117" i="4"/>
  <c r="U1117" i="4" s="1"/>
  <c r="T1118" i="4"/>
  <c r="U1118" i="4" s="1"/>
  <c r="T1119" i="4"/>
  <c r="U1119" i="4" s="1"/>
  <c r="T1120" i="4"/>
  <c r="U1120" i="4" s="1"/>
  <c r="T1121" i="4"/>
  <c r="U1121" i="4" s="1"/>
  <c r="T1122" i="4"/>
  <c r="U1122" i="4" s="1"/>
  <c r="T1123" i="4"/>
  <c r="U1123" i="4" s="1"/>
  <c r="T1124" i="4"/>
  <c r="U1124" i="4" s="1"/>
  <c r="T1125" i="4"/>
  <c r="U1125" i="4" s="1"/>
  <c r="T1126" i="4"/>
  <c r="U1126" i="4" s="1"/>
  <c r="T1127" i="4"/>
  <c r="U1127" i="4" s="1"/>
  <c r="T1128" i="4"/>
  <c r="U1128" i="4" s="1"/>
  <c r="T1129" i="4"/>
  <c r="U1129" i="4" s="1"/>
  <c r="T1130" i="4"/>
  <c r="U1130" i="4" s="1"/>
  <c r="T1131" i="4"/>
  <c r="U1131" i="4" s="1"/>
  <c r="T1132" i="4"/>
  <c r="U1132" i="4" s="1"/>
  <c r="T1133" i="4"/>
  <c r="U1133" i="4" s="1"/>
  <c r="T1134" i="4"/>
  <c r="U1134" i="4" s="1"/>
  <c r="T1135" i="4"/>
  <c r="U1135" i="4" s="1"/>
  <c r="T1136" i="4"/>
  <c r="U1136" i="4" s="1"/>
  <c r="T1137" i="4"/>
  <c r="U1137" i="4" s="1"/>
  <c r="T1138" i="4"/>
  <c r="U1138" i="4" s="1"/>
  <c r="T1139" i="4"/>
  <c r="U1139" i="4" s="1"/>
  <c r="T1140" i="4"/>
  <c r="U1140" i="4" s="1"/>
  <c r="T1141" i="4"/>
  <c r="U1141" i="4" s="1"/>
  <c r="T1142" i="4"/>
  <c r="U1142" i="4" s="1"/>
  <c r="T1143" i="4"/>
  <c r="U1143" i="4" s="1"/>
  <c r="T1144" i="4"/>
  <c r="U1144" i="4" s="1"/>
  <c r="T1145" i="4"/>
  <c r="U1145" i="4" s="1"/>
  <c r="T1146" i="4"/>
  <c r="U1146" i="4" s="1"/>
  <c r="T1147" i="4"/>
  <c r="U1147" i="4" s="1"/>
  <c r="T1148" i="4"/>
  <c r="U1148" i="4" s="1"/>
  <c r="T1149" i="4"/>
  <c r="U1149" i="4" s="1"/>
  <c r="T1150" i="4"/>
  <c r="U1150" i="4" s="1"/>
  <c r="T1151" i="4"/>
  <c r="U1151" i="4" s="1"/>
  <c r="T1152" i="4"/>
  <c r="U1152" i="4" s="1"/>
  <c r="T1153" i="4"/>
  <c r="U1153" i="4" s="1"/>
  <c r="T1154" i="4"/>
  <c r="U1154" i="4" s="1"/>
  <c r="T1155" i="4"/>
  <c r="U1155" i="4" s="1"/>
  <c r="T1156" i="4"/>
  <c r="U1156" i="4" s="1"/>
  <c r="T1157" i="4"/>
  <c r="U1157" i="4" s="1"/>
  <c r="T1158" i="4"/>
  <c r="U1158" i="4" s="1"/>
  <c r="T1159" i="4"/>
  <c r="U1159" i="4" s="1"/>
  <c r="T1160" i="4"/>
  <c r="U1160" i="4" s="1"/>
  <c r="T1161" i="4"/>
  <c r="U1161" i="4" s="1"/>
  <c r="T1162" i="4"/>
  <c r="U1162" i="4" s="1"/>
  <c r="T1163" i="4"/>
  <c r="U1163" i="4" s="1"/>
  <c r="T1164" i="4"/>
  <c r="U1164" i="4" s="1"/>
  <c r="T1165" i="4"/>
  <c r="U1165" i="4" s="1"/>
  <c r="T1166" i="4"/>
  <c r="U1166" i="4" s="1"/>
  <c r="T1167" i="4"/>
  <c r="U1167" i="4" s="1"/>
  <c r="T1168" i="4"/>
  <c r="U1168" i="4" s="1"/>
  <c r="T1169" i="4"/>
  <c r="U1169" i="4" s="1"/>
  <c r="T1170" i="4"/>
  <c r="U1170" i="4" s="1"/>
  <c r="T1171" i="4"/>
  <c r="U1171" i="4" s="1"/>
  <c r="T1172" i="4"/>
  <c r="U1172" i="4" s="1"/>
  <c r="T1173" i="4"/>
  <c r="U1173" i="4" s="1"/>
  <c r="T1174" i="4"/>
  <c r="U1174" i="4" s="1"/>
  <c r="T1175" i="4"/>
  <c r="U1175" i="4" s="1"/>
  <c r="T1176" i="4"/>
  <c r="U1176" i="4" s="1"/>
  <c r="T1177" i="4"/>
  <c r="U1177" i="4" s="1"/>
  <c r="T1178" i="4"/>
  <c r="U1178" i="4" s="1"/>
  <c r="T1179" i="4"/>
  <c r="U1179" i="4" s="1"/>
  <c r="T1180" i="4"/>
  <c r="U1180" i="4" s="1"/>
  <c r="T1181" i="4"/>
  <c r="U1181" i="4" s="1"/>
  <c r="T1182" i="4"/>
  <c r="U1182" i="4" s="1"/>
  <c r="T1183" i="4"/>
  <c r="U1183" i="4" s="1"/>
  <c r="T1184" i="4"/>
  <c r="U1184" i="4" s="1"/>
  <c r="T1185" i="4"/>
  <c r="U1185" i="4" s="1"/>
  <c r="T1186" i="4"/>
  <c r="U1186" i="4" s="1"/>
  <c r="T1187" i="4"/>
  <c r="U1187" i="4" s="1"/>
  <c r="T1188" i="4"/>
  <c r="U1188" i="4" s="1"/>
  <c r="T1189" i="4"/>
  <c r="U1189" i="4" s="1"/>
  <c r="T1190" i="4"/>
  <c r="U1190" i="4" s="1"/>
  <c r="T1191" i="4"/>
  <c r="U1191" i="4" s="1"/>
  <c r="T1192" i="4"/>
  <c r="U1192" i="4" s="1"/>
  <c r="T1193" i="4"/>
  <c r="U1193" i="4" s="1"/>
  <c r="T1194" i="4"/>
  <c r="U1194" i="4" s="1"/>
  <c r="T1195" i="4"/>
  <c r="U1195" i="4" s="1"/>
  <c r="T1196" i="4"/>
  <c r="U1196" i="4" s="1"/>
  <c r="T1197" i="4"/>
  <c r="U1197" i="4" s="1"/>
  <c r="T1198" i="4"/>
  <c r="U1198" i="4" s="1"/>
  <c r="T1199" i="4"/>
  <c r="U1199" i="4" s="1"/>
  <c r="T1200" i="4"/>
  <c r="U1200" i="4" s="1"/>
  <c r="T1201" i="4"/>
  <c r="U1201" i="4" s="1"/>
  <c r="T1202" i="4"/>
  <c r="U1202" i="4" s="1"/>
  <c r="T1203" i="4"/>
  <c r="U1203" i="4" s="1"/>
  <c r="T1204" i="4"/>
  <c r="U1204" i="4" s="1"/>
  <c r="T1205" i="4"/>
  <c r="U1205" i="4" s="1"/>
  <c r="T1206" i="4"/>
  <c r="U1206" i="4" s="1"/>
  <c r="T1207" i="4"/>
  <c r="U1207" i="4" s="1"/>
  <c r="T1208" i="4"/>
  <c r="U1208" i="4" s="1"/>
  <c r="T1209" i="4"/>
  <c r="U1209" i="4" s="1"/>
  <c r="T1210" i="4"/>
  <c r="U1210" i="4" s="1"/>
  <c r="T1211" i="4"/>
  <c r="U1211" i="4" s="1"/>
  <c r="T1212" i="4"/>
  <c r="U1212" i="4" s="1"/>
  <c r="T1213" i="4"/>
  <c r="U1213" i="4" s="1"/>
  <c r="T1214" i="4"/>
  <c r="U1214" i="4" s="1"/>
  <c r="T1215" i="4"/>
  <c r="U1215" i="4" s="1"/>
  <c r="T1216" i="4"/>
  <c r="U1216" i="4" s="1"/>
  <c r="T1217" i="4"/>
  <c r="U1217" i="4" s="1"/>
  <c r="T1218" i="4"/>
  <c r="U1218" i="4" s="1"/>
  <c r="T1219" i="4"/>
  <c r="U1219" i="4" s="1"/>
  <c r="T1220" i="4"/>
  <c r="U1220" i="4" s="1"/>
  <c r="T1221" i="4"/>
  <c r="U1221" i="4" s="1"/>
  <c r="T1222" i="4"/>
  <c r="U1222" i="4" s="1"/>
  <c r="T1223" i="4"/>
  <c r="U1223" i="4" s="1"/>
  <c r="T1224" i="4"/>
  <c r="U1224" i="4" s="1"/>
  <c r="T1225" i="4"/>
  <c r="U1225" i="4" s="1"/>
  <c r="T1226" i="4"/>
  <c r="U1226" i="4" s="1"/>
  <c r="T1227" i="4"/>
  <c r="U1227" i="4" s="1"/>
  <c r="T1228" i="4"/>
  <c r="U1228" i="4" s="1"/>
  <c r="T1229" i="4"/>
  <c r="U1229" i="4" s="1"/>
  <c r="T1230" i="4"/>
  <c r="U1230" i="4" s="1"/>
  <c r="T1231" i="4"/>
  <c r="U1231" i="4" s="1"/>
  <c r="T1232" i="4"/>
  <c r="U1232" i="4" s="1"/>
  <c r="T1233" i="4"/>
  <c r="U1233" i="4" s="1"/>
  <c r="T1234" i="4"/>
  <c r="U1234" i="4" s="1"/>
  <c r="T1235" i="4"/>
  <c r="U1235" i="4" s="1"/>
  <c r="T1236" i="4"/>
  <c r="U1236" i="4" s="1"/>
  <c r="T1237" i="4"/>
  <c r="U1237" i="4" s="1"/>
  <c r="T1238" i="4"/>
  <c r="U1238" i="4" s="1"/>
  <c r="T1239" i="4"/>
  <c r="U1239" i="4" s="1"/>
  <c r="T1240" i="4"/>
  <c r="U1240" i="4" s="1"/>
  <c r="T1241" i="4"/>
  <c r="U1241" i="4" s="1"/>
  <c r="T1242" i="4"/>
  <c r="U1242" i="4" s="1"/>
  <c r="T1243" i="4"/>
  <c r="U1243" i="4" s="1"/>
  <c r="T1244" i="4"/>
  <c r="U1244" i="4" s="1"/>
  <c r="T1245" i="4"/>
  <c r="U1245" i="4" s="1"/>
  <c r="T1246" i="4"/>
  <c r="U1246" i="4" s="1"/>
  <c r="T1247" i="4"/>
  <c r="U1247" i="4" s="1"/>
  <c r="T1248" i="4"/>
  <c r="U1248" i="4" s="1"/>
  <c r="T1249" i="4"/>
  <c r="U1249" i="4" s="1"/>
  <c r="T1250" i="4"/>
  <c r="U1250" i="4" s="1"/>
  <c r="T1251" i="4"/>
  <c r="U1251" i="4" s="1"/>
  <c r="T1252" i="4"/>
  <c r="U1252" i="4" s="1"/>
  <c r="T1253" i="4"/>
  <c r="U1253" i="4" s="1"/>
  <c r="T1254" i="4"/>
  <c r="U1254" i="4" s="1"/>
  <c r="T1255" i="4"/>
  <c r="U1255" i="4" s="1"/>
  <c r="T1256" i="4"/>
  <c r="U1256" i="4" s="1"/>
  <c r="T1257" i="4"/>
  <c r="U1257" i="4" s="1"/>
  <c r="T1258" i="4"/>
  <c r="U1258" i="4" s="1"/>
  <c r="T1259" i="4"/>
  <c r="U1259" i="4" s="1"/>
  <c r="T1260" i="4"/>
  <c r="U1260" i="4" s="1"/>
  <c r="T1261" i="4"/>
  <c r="U1261" i="4" s="1"/>
  <c r="T1262" i="4"/>
  <c r="U1262" i="4" s="1"/>
  <c r="T1263" i="4"/>
  <c r="U1263" i="4" s="1"/>
  <c r="T1264" i="4"/>
  <c r="U1264" i="4" s="1"/>
  <c r="T1265" i="4"/>
  <c r="U1265" i="4" s="1"/>
  <c r="T1266" i="4"/>
  <c r="U1266" i="4" s="1"/>
  <c r="T1267" i="4"/>
  <c r="U1267" i="4" s="1"/>
  <c r="T1268" i="4"/>
  <c r="U1268" i="4" s="1"/>
  <c r="T1269" i="4"/>
  <c r="U1269" i="4" s="1"/>
  <c r="T1270" i="4"/>
  <c r="U1270" i="4" s="1"/>
  <c r="T1271" i="4"/>
  <c r="U1271" i="4" s="1"/>
  <c r="T1272" i="4"/>
  <c r="U1272" i="4" s="1"/>
  <c r="T1273" i="4"/>
  <c r="U1273" i="4" s="1"/>
  <c r="T1274" i="4"/>
  <c r="U1274" i="4" s="1"/>
  <c r="T1275" i="4"/>
  <c r="U1275" i="4" s="1"/>
  <c r="T1276" i="4"/>
  <c r="U1276" i="4" s="1"/>
  <c r="T1277" i="4"/>
  <c r="U1277" i="4" s="1"/>
  <c r="T1278" i="4"/>
  <c r="U1278" i="4" s="1"/>
  <c r="T1279" i="4"/>
  <c r="U1279" i="4" s="1"/>
  <c r="T1280" i="4"/>
  <c r="U1280" i="4" s="1"/>
  <c r="T1281" i="4"/>
  <c r="U1281" i="4" s="1"/>
  <c r="T1282" i="4"/>
  <c r="U1282" i="4" s="1"/>
  <c r="T1283" i="4"/>
  <c r="U1283" i="4" s="1"/>
  <c r="T1284" i="4"/>
  <c r="U1284" i="4" s="1"/>
  <c r="T1285" i="4"/>
  <c r="U1285" i="4" s="1"/>
  <c r="T1286" i="4"/>
  <c r="U1286" i="4" s="1"/>
  <c r="T1287" i="4"/>
  <c r="U1287" i="4" s="1"/>
  <c r="T1288" i="4"/>
  <c r="U1288" i="4" s="1"/>
  <c r="T1289" i="4"/>
  <c r="U1289" i="4" s="1"/>
  <c r="T1290" i="4"/>
  <c r="U1290" i="4" s="1"/>
  <c r="T1291" i="4"/>
  <c r="U1291" i="4" s="1"/>
  <c r="T1292" i="4"/>
  <c r="U1292" i="4" s="1"/>
  <c r="T1293" i="4"/>
  <c r="U1293" i="4" s="1"/>
  <c r="T1294" i="4"/>
  <c r="U1294" i="4" s="1"/>
  <c r="T1295" i="4"/>
  <c r="U1295" i="4" s="1"/>
  <c r="T1296" i="4"/>
  <c r="U1296" i="4" s="1"/>
  <c r="T1297" i="4"/>
  <c r="U1297" i="4" s="1"/>
  <c r="T1298" i="4"/>
  <c r="U1298" i="4" s="1"/>
  <c r="T1299" i="4"/>
  <c r="U1299" i="4" s="1"/>
  <c r="T1300" i="4"/>
  <c r="U1300" i="4" s="1"/>
  <c r="T1301" i="4"/>
  <c r="U1301" i="4" s="1"/>
  <c r="T1302" i="4"/>
  <c r="U1302" i="4" s="1"/>
  <c r="T1303" i="4"/>
  <c r="U1303" i="4" s="1"/>
  <c r="T1304" i="4"/>
  <c r="U1304" i="4" s="1"/>
  <c r="T1305" i="4"/>
  <c r="U1305" i="4" s="1"/>
  <c r="T1306" i="4"/>
  <c r="U1306" i="4" s="1"/>
  <c r="T1307" i="4"/>
  <c r="U1307" i="4" s="1"/>
  <c r="T1308" i="4"/>
  <c r="U1308" i="4" s="1"/>
  <c r="T1309" i="4"/>
  <c r="U1309" i="4" s="1"/>
  <c r="T1310" i="4"/>
  <c r="U1310" i="4" s="1"/>
  <c r="T1311" i="4"/>
  <c r="U1311" i="4" s="1"/>
  <c r="T1312" i="4"/>
  <c r="U1312" i="4" s="1"/>
  <c r="T1313" i="4"/>
  <c r="U1313" i="4" s="1"/>
  <c r="T1314" i="4"/>
  <c r="U1314" i="4" s="1"/>
  <c r="T1315" i="4"/>
  <c r="U1315" i="4" s="1"/>
  <c r="T1316" i="4"/>
  <c r="U1316" i="4" s="1"/>
  <c r="T1317" i="4"/>
  <c r="U1317" i="4" s="1"/>
  <c r="T1318" i="4"/>
  <c r="U1318" i="4" s="1"/>
  <c r="T1319" i="4"/>
  <c r="U1319" i="4" s="1"/>
  <c r="T1320" i="4"/>
  <c r="U1320" i="4" s="1"/>
  <c r="T1321" i="4"/>
  <c r="U1321" i="4" s="1"/>
  <c r="T1322" i="4"/>
  <c r="U1322" i="4" s="1"/>
  <c r="T1323" i="4"/>
  <c r="U1323" i="4" s="1"/>
  <c r="T1324" i="4"/>
  <c r="U1324" i="4" s="1"/>
  <c r="T1325" i="4"/>
  <c r="U1325" i="4" s="1"/>
  <c r="T1326" i="4"/>
  <c r="U1326" i="4" s="1"/>
  <c r="T1327" i="4"/>
  <c r="U1327" i="4" s="1"/>
  <c r="T1328" i="4"/>
  <c r="U1328" i="4" s="1"/>
  <c r="T1329" i="4"/>
  <c r="U1329" i="4" s="1"/>
  <c r="T1330" i="4"/>
  <c r="U1330" i="4" s="1"/>
  <c r="T1331" i="4"/>
  <c r="U1331" i="4" s="1"/>
  <c r="T1332" i="4"/>
  <c r="U1332" i="4" s="1"/>
  <c r="T1333" i="4"/>
  <c r="U1333" i="4" s="1"/>
  <c r="T1334" i="4"/>
  <c r="U1334" i="4" s="1"/>
  <c r="T1335" i="4"/>
  <c r="U1335" i="4" s="1"/>
  <c r="T1336" i="4"/>
  <c r="U1336" i="4" s="1"/>
  <c r="T1337" i="4"/>
  <c r="U1337" i="4" s="1"/>
  <c r="T1338" i="4"/>
  <c r="U1338" i="4" s="1"/>
  <c r="T1339" i="4"/>
  <c r="U1339" i="4" s="1"/>
  <c r="T1340" i="4"/>
  <c r="U1340" i="4" s="1"/>
  <c r="T1341" i="4"/>
  <c r="U1341" i="4" s="1"/>
  <c r="T1342" i="4"/>
  <c r="U1342" i="4" s="1"/>
  <c r="T1343" i="4"/>
  <c r="U1343" i="4" s="1"/>
  <c r="T1344" i="4"/>
  <c r="U1344" i="4" s="1"/>
  <c r="T1345" i="4"/>
  <c r="U1345" i="4" s="1"/>
  <c r="T1346" i="4"/>
  <c r="U1346" i="4" s="1"/>
  <c r="T1347" i="4"/>
  <c r="U1347" i="4" s="1"/>
  <c r="T1348" i="4"/>
  <c r="U1348" i="4" s="1"/>
  <c r="T1349" i="4"/>
  <c r="U1349" i="4" s="1"/>
  <c r="T1350" i="4"/>
  <c r="U1350" i="4" s="1"/>
  <c r="T1351" i="4"/>
  <c r="U1351" i="4" s="1"/>
  <c r="T1352" i="4"/>
  <c r="U1352" i="4" s="1"/>
  <c r="T1353" i="4"/>
  <c r="U1353" i="4" s="1"/>
  <c r="T1354" i="4"/>
  <c r="U1354" i="4" s="1"/>
  <c r="T1355" i="4"/>
  <c r="U1355" i="4" s="1"/>
  <c r="T1356" i="4"/>
  <c r="U1356" i="4" s="1"/>
  <c r="T1357" i="4"/>
  <c r="U1357" i="4" s="1"/>
  <c r="T1358" i="4"/>
  <c r="U1358" i="4" s="1"/>
  <c r="T1359" i="4"/>
  <c r="U1359" i="4" s="1"/>
  <c r="T1360" i="4"/>
  <c r="U1360" i="4" s="1"/>
  <c r="T1361" i="4"/>
  <c r="U1361" i="4" s="1"/>
  <c r="T1362" i="4"/>
  <c r="U1362" i="4" s="1"/>
  <c r="T1363" i="4"/>
  <c r="U1363" i="4" s="1"/>
  <c r="T1364" i="4"/>
  <c r="U1364" i="4" s="1"/>
  <c r="T1365" i="4"/>
  <c r="U1365" i="4" s="1"/>
  <c r="T1366" i="4"/>
  <c r="U1366" i="4" s="1"/>
  <c r="T1367" i="4"/>
  <c r="U1367" i="4" s="1"/>
  <c r="T1368" i="4"/>
  <c r="U1368" i="4" s="1"/>
  <c r="T1369" i="4"/>
  <c r="U1369" i="4" s="1"/>
  <c r="T1370" i="4"/>
  <c r="U1370" i="4" s="1"/>
  <c r="T1371" i="4"/>
  <c r="U1371" i="4" s="1"/>
  <c r="T1372" i="4"/>
  <c r="U1372" i="4" s="1"/>
  <c r="T1373" i="4"/>
  <c r="U1373" i="4" s="1"/>
  <c r="T1374" i="4"/>
  <c r="U1374" i="4" s="1"/>
  <c r="T1375" i="4"/>
  <c r="U1375" i="4" s="1"/>
  <c r="T1376" i="4"/>
  <c r="U1376" i="4" s="1"/>
  <c r="T1377" i="4"/>
  <c r="U1377" i="4" s="1"/>
  <c r="T1378" i="4"/>
  <c r="U1378" i="4" s="1"/>
  <c r="T1379" i="4"/>
  <c r="U1379" i="4" s="1"/>
  <c r="T1380" i="4"/>
  <c r="U1380" i="4" s="1"/>
  <c r="T1381" i="4"/>
  <c r="U1381" i="4" s="1"/>
  <c r="T1382" i="4"/>
  <c r="U1382" i="4" s="1"/>
  <c r="T1383" i="4"/>
  <c r="U1383" i="4" s="1"/>
  <c r="T1384" i="4"/>
  <c r="U1384" i="4" s="1"/>
  <c r="T1385" i="4"/>
  <c r="U1385" i="4" s="1"/>
  <c r="T1386" i="4"/>
  <c r="U1386" i="4" s="1"/>
  <c r="T1387" i="4"/>
  <c r="U1387" i="4" s="1"/>
  <c r="T1388" i="4"/>
  <c r="U1388" i="4" s="1"/>
  <c r="T1389" i="4"/>
  <c r="U1389" i="4" s="1"/>
  <c r="T1390" i="4"/>
  <c r="U1390" i="4" s="1"/>
  <c r="T1391" i="4"/>
  <c r="U1391" i="4" s="1"/>
  <c r="T1392" i="4"/>
  <c r="U1392" i="4" s="1"/>
  <c r="T1393" i="4"/>
  <c r="U1393" i="4" s="1"/>
  <c r="T1394" i="4"/>
  <c r="U1394" i="4" s="1"/>
  <c r="T1395" i="4"/>
  <c r="U1395" i="4" s="1"/>
  <c r="T1396" i="4"/>
  <c r="U1396" i="4" s="1"/>
  <c r="T1397" i="4"/>
  <c r="U1397" i="4" s="1"/>
  <c r="T1398" i="4"/>
  <c r="U1398" i="4" s="1"/>
  <c r="T1399" i="4"/>
  <c r="U1399" i="4" s="1"/>
  <c r="T1400" i="4"/>
  <c r="U1400" i="4" s="1"/>
  <c r="T1401" i="4"/>
  <c r="U1401" i="4" s="1"/>
  <c r="T1402" i="4"/>
  <c r="U1402" i="4" s="1"/>
  <c r="T1403" i="4"/>
  <c r="U1403" i="4" s="1"/>
  <c r="T1404" i="4"/>
  <c r="U1404" i="4" s="1"/>
  <c r="T1405" i="4"/>
  <c r="U1405" i="4" s="1"/>
  <c r="T1406" i="4"/>
  <c r="U1406" i="4" s="1"/>
  <c r="T1407" i="4"/>
  <c r="U1407" i="4" s="1"/>
  <c r="T1408" i="4"/>
  <c r="U1408" i="4" s="1"/>
  <c r="T1409" i="4"/>
  <c r="U1409" i="4" s="1"/>
  <c r="T1410" i="4"/>
  <c r="U1410" i="4" s="1"/>
  <c r="T1411" i="4"/>
  <c r="U1411" i="4" s="1"/>
  <c r="T1412" i="4"/>
  <c r="U1412" i="4" s="1"/>
  <c r="T1413" i="4"/>
  <c r="U1413" i="4" s="1"/>
  <c r="T1414" i="4"/>
  <c r="U1414" i="4" s="1"/>
  <c r="T1415" i="4"/>
  <c r="U1415" i="4" s="1"/>
  <c r="T1416" i="4"/>
  <c r="U1416" i="4" s="1"/>
  <c r="T1417" i="4"/>
  <c r="U1417" i="4" s="1"/>
  <c r="T1418" i="4"/>
  <c r="U1418" i="4" s="1"/>
  <c r="T1419" i="4"/>
  <c r="U1419" i="4" s="1"/>
  <c r="T1420" i="4"/>
  <c r="U1420" i="4" s="1"/>
  <c r="T1421" i="4"/>
  <c r="U1421" i="4" s="1"/>
  <c r="T1422" i="4"/>
  <c r="U1422" i="4" s="1"/>
  <c r="T1423" i="4"/>
  <c r="U1423" i="4" s="1"/>
  <c r="T1424" i="4"/>
  <c r="U1424" i="4" s="1"/>
  <c r="T1425" i="4"/>
  <c r="U1425" i="4" s="1"/>
  <c r="T1426" i="4"/>
  <c r="U1426" i="4" s="1"/>
  <c r="T1427" i="4"/>
  <c r="U1427" i="4" s="1"/>
  <c r="T1428" i="4"/>
  <c r="U1428" i="4" s="1"/>
  <c r="T1429" i="4"/>
  <c r="U1429" i="4" s="1"/>
  <c r="T1430" i="4"/>
  <c r="U1430" i="4" s="1"/>
  <c r="T3" i="4"/>
  <c r="U3" i="4" s="1"/>
  <c r="G4" i="4"/>
  <c r="G5" i="4"/>
  <c r="G6" i="4"/>
  <c r="G7" i="4"/>
  <c r="G8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39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55" i="4"/>
  <c r="G56" i="4"/>
  <c r="G57" i="4"/>
  <c r="G58" i="4"/>
  <c r="G59" i="4"/>
  <c r="G60" i="4"/>
  <c r="G61" i="4"/>
  <c r="G62" i="4"/>
  <c r="G63" i="4"/>
  <c r="G64" i="4"/>
  <c r="G65" i="4"/>
  <c r="G66" i="4"/>
  <c r="G67" i="4"/>
  <c r="G68" i="4"/>
  <c r="G69" i="4"/>
  <c r="G70" i="4"/>
  <c r="G71" i="4"/>
  <c r="G72" i="4"/>
  <c r="G73" i="4"/>
  <c r="G74" i="4"/>
  <c r="G75" i="4"/>
  <c r="G76" i="4"/>
  <c r="G77" i="4"/>
  <c r="G78" i="4"/>
  <c r="G79" i="4"/>
  <c r="G80" i="4"/>
  <c r="G81" i="4"/>
  <c r="G82" i="4"/>
  <c r="G83" i="4"/>
  <c r="G84" i="4"/>
  <c r="G85" i="4"/>
  <c r="G86" i="4"/>
  <c r="G87" i="4"/>
  <c r="G88" i="4"/>
  <c r="G89" i="4"/>
  <c r="G90" i="4"/>
  <c r="G91" i="4"/>
  <c r="G92" i="4"/>
  <c r="G93" i="4"/>
  <c r="G94" i="4"/>
  <c r="G95" i="4"/>
  <c r="G96" i="4"/>
  <c r="G97" i="4"/>
  <c r="G98" i="4"/>
  <c r="G99" i="4"/>
  <c r="G100" i="4"/>
  <c r="G101" i="4"/>
  <c r="G102" i="4"/>
  <c r="G103" i="4"/>
  <c r="G104" i="4"/>
  <c r="G105" i="4"/>
  <c r="G106" i="4"/>
  <c r="G107" i="4"/>
  <c r="G108" i="4"/>
  <c r="G109" i="4"/>
  <c r="G110" i="4"/>
  <c r="G111" i="4"/>
  <c r="G112" i="4"/>
  <c r="G113" i="4"/>
  <c r="G114" i="4"/>
  <c r="G115" i="4"/>
  <c r="G116" i="4"/>
  <c r="G117" i="4"/>
  <c r="G118" i="4"/>
  <c r="G119" i="4"/>
  <c r="G120" i="4"/>
  <c r="G121" i="4"/>
  <c r="G122" i="4"/>
  <c r="G123" i="4"/>
  <c r="G124" i="4"/>
  <c r="G125" i="4"/>
  <c r="G126" i="4"/>
  <c r="G127" i="4"/>
  <c r="G128" i="4"/>
  <c r="G129" i="4"/>
  <c r="G130" i="4"/>
  <c r="G131" i="4"/>
  <c r="G132" i="4"/>
  <c r="G133" i="4"/>
  <c r="G134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G892" i="4"/>
  <c r="G893" i="4"/>
  <c r="G894" i="4"/>
  <c r="G895" i="4"/>
  <c r="G896" i="4"/>
  <c r="G897" i="4"/>
  <c r="G898" i="4"/>
  <c r="G899" i="4"/>
  <c r="G900" i="4"/>
  <c r="G901" i="4"/>
  <c r="G902" i="4"/>
  <c r="G903" i="4"/>
  <c r="G904" i="4"/>
  <c r="G905" i="4"/>
  <c r="G906" i="4"/>
  <c r="G907" i="4"/>
  <c r="G908" i="4"/>
  <c r="G909" i="4"/>
  <c r="G910" i="4"/>
  <c r="G911" i="4"/>
  <c r="G912" i="4"/>
  <c r="G913" i="4"/>
  <c r="G914" i="4"/>
  <c r="G915" i="4"/>
  <c r="G916" i="4"/>
  <c r="G917" i="4"/>
  <c r="G918" i="4"/>
  <c r="G919" i="4"/>
  <c r="G920" i="4"/>
  <c r="G921" i="4"/>
  <c r="G922" i="4"/>
  <c r="G923" i="4"/>
  <c r="G924" i="4"/>
  <c r="G925" i="4"/>
  <c r="G926" i="4"/>
  <c r="G927" i="4"/>
  <c r="G928" i="4"/>
  <c r="G929" i="4"/>
  <c r="G930" i="4"/>
  <c r="G931" i="4"/>
  <c r="G932" i="4"/>
  <c r="G933" i="4"/>
  <c r="G934" i="4"/>
  <c r="G935" i="4"/>
  <c r="G936" i="4"/>
  <c r="G937" i="4"/>
  <c r="G938" i="4"/>
  <c r="G939" i="4"/>
  <c r="G940" i="4"/>
  <c r="G941" i="4"/>
  <c r="G942" i="4"/>
  <c r="G943" i="4"/>
  <c r="G944" i="4"/>
  <c r="G945" i="4"/>
  <c r="G946" i="4"/>
  <c r="G947" i="4"/>
  <c r="G948" i="4"/>
  <c r="G949" i="4"/>
  <c r="G950" i="4"/>
  <c r="G951" i="4"/>
  <c r="G952" i="4"/>
  <c r="G953" i="4"/>
  <c r="G954" i="4"/>
  <c r="G955" i="4"/>
  <c r="G956" i="4"/>
  <c r="G957" i="4"/>
  <c r="G958" i="4"/>
  <c r="G959" i="4"/>
  <c r="G960" i="4"/>
  <c r="G961" i="4"/>
  <c r="G962" i="4"/>
  <c r="G963" i="4"/>
  <c r="G964" i="4"/>
  <c r="G965" i="4"/>
  <c r="G966" i="4"/>
  <c r="G967" i="4"/>
  <c r="G968" i="4"/>
  <c r="G969" i="4"/>
  <c r="G970" i="4"/>
  <c r="G971" i="4"/>
  <c r="G972" i="4"/>
  <c r="G973" i="4"/>
  <c r="G974" i="4"/>
  <c r="G975" i="4"/>
  <c r="G976" i="4"/>
  <c r="G977" i="4"/>
  <c r="G978" i="4"/>
  <c r="G979" i="4"/>
  <c r="G980" i="4"/>
  <c r="G981" i="4"/>
  <c r="G982" i="4"/>
  <c r="G983" i="4"/>
  <c r="G984" i="4"/>
  <c r="G985" i="4"/>
  <c r="G986" i="4"/>
  <c r="G987" i="4"/>
  <c r="G988" i="4"/>
  <c r="G989" i="4"/>
  <c r="G990" i="4"/>
  <c r="G991" i="4"/>
  <c r="G992" i="4"/>
  <c r="G993" i="4"/>
  <c r="G994" i="4"/>
  <c r="G995" i="4"/>
  <c r="G996" i="4"/>
  <c r="G997" i="4"/>
  <c r="G998" i="4"/>
  <c r="G999" i="4"/>
  <c r="G1000" i="4"/>
  <c r="G1001" i="4"/>
  <c r="G1002" i="4"/>
  <c r="G1003" i="4"/>
  <c r="G1004" i="4"/>
  <c r="G1005" i="4"/>
  <c r="G1006" i="4"/>
  <c r="G1007" i="4"/>
  <c r="G1008" i="4"/>
  <c r="G1009" i="4"/>
  <c r="G1010" i="4"/>
  <c r="G1011" i="4"/>
  <c r="G1012" i="4"/>
  <c r="G1013" i="4"/>
  <c r="G1014" i="4"/>
  <c r="G1015" i="4"/>
  <c r="G1016" i="4"/>
  <c r="G1017" i="4"/>
  <c r="G1018" i="4"/>
  <c r="G1019" i="4"/>
  <c r="G1020" i="4"/>
  <c r="G1021" i="4"/>
  <c r="G1022" i="4"/>
  <c r="G1023" i="4"/>
  <c r="G1024" i="4"/>
  <c r="G1025" i="4"/>
  <c r="G1026" i="4"/>
  <c r="G1027" i="4"/>
  <c r="G1028" i="4"/>
  <c r="G1029" i="4"/>
  <c r="G1030" i="4"/>
  <c r="G1031" i="4"/>
  <c r="G1032" i="4"/>
  <c r="G1033" i="4"/>
  <c r="G1034" i="4"/>
  <c r="G1035" i="4"/>
  <c r="G1036" i="4"/>
  <c r="G1037" i="4"/>
  <c r="G1038" i="4"/>
  <c r="G1039" i="4"/>
  <c r="G1040" i="4"/>
  <c r="G1041" i="4"/>
  <c r="G1042" i="4"/>
  <c r="G1043" i="4"/>
  <c r="G1044" i="4"/>
  <c r="G1045" i="4"/>
  <c r="G1046" i="4"/>
  <c r="G1047" i="4"/>
  <c r="G1048" i="4"/>
  <c r="G1049" i="4"/>
  <c r="G1050" i="4"/>
  <c r="G1051" i="4"/>
  <c r="G1052" i="4"/>
  <c r="G1053" i="4"/>
  <c r="G1054" i="4"/>
  <c r="G1055" i="4"/>
  <c r="G1056" i="4"/>
  <c r="G1057" i="4"/>
  <c r="G1058" i="4"/>
  <c r="G1059" i="4"/>
  <c r="G1060" i="4"/>
  <c r="G1061" i="4"/>
  <c r="G1062" i="4"/>
  <c r="G1063" i="4"/>
  <c r="G1064" i="4"/>
  <c r="G1065" i="4"/>
  <c r="G1066" i="4"/>
  <c r="G1067" i="4"/>
  <c r="G1068" i="4"/>
  <c r="G1069" i="4"/>
  <c r="G1070" i="4"/>
  <c r="G1071" i="4"/>
  <c r="G1072" i="4"/>
  <c r="G1073" i="4"/>
  <c r="G1074" i="4"/>
  <c r="G1075" i="4"/>
  <c r="G1076" i="4"/>
  <c r="G1077" i="4"/>
  <c r="G1078" i="4"/>
  <c r="G1079" i="4"/>
  <c r="G1080" i="4"/>
  <c r="G1081" i="4"/>
  <c r="G1082" i="4"/>
  <c r="G1083" i="4"/>
  <c r="G1084" i="4"/>
  <c r="G1085" i="4"/>
  <c r="G1086" i="4"/>
  <c r="G1087" i="4"/>
  <c r="G1088" i="4"/>
  <c r="G1089" i="4"/>
  <c r="G1090" i="4"/>
  <c r="G1091" i="4"/>
  <c r="G1092" i="4"/>
  <c r="G1093" i="4"/>
  <c r="G1094" i="4"/>
  <c r="G1095" i="4"/>
  <c r="G1096" i="4"/>
  <c r="G1097" i="4"/>
  <c r="G1098" i="4"/>
  <c r="G1099" i="4"/>
  <c r="G1100" i="4"/>
  <c r="G1101" i="4"/>
  <c r="G1102" i="4"/>
  <c r="G1103" i="4"/>
  <c r="G1104" i="4"/>
  <c r="G1105" i="4"/>
  <c r="G1106" i="4"/>
  <c r="G1107" i="4"/>
  <c r="G1108" i="4"/>
  <c r="G1109" i="4"/>
  <c r="G1110" i="4"/>
  <c r="G1111" i="4"/>
  <c r="G1112" i="4"/>
  <c r="G1113" i="4"/>
  <c r="G1114" i="4"/>
  <c r="G1115" i="4"/>
  <c r="G1116" i="4"/>
  <c r="G1117" i="4"/>
  <c r="G1118" i="4"/>
  <c r="G1119" i="4"/>
  <c r="G1120" i="4"/>
  <c r="G1121" i="4"/>
  <c r="G1122" i="4"/>
  <c r="G1123" i="4"/>
  <c r="G1124" i="4"/>
  <c r="G1125" i="4"/>
  <c r="G1126" i="4"/>
  <c r="G1127" i="4"/>
  <c r="G1128" i="4"/>
  <c r="G1129" i="4"/>
  <c r="G1130" i="4"/>
  <c r="G1131" i="4"/>
  <c r="G1132" i="4"/>
  <c r="G1133" i="4"/>
  <c r="G1134" i="4"/>
  <c r="G1135" i="4"/>
  <c r="G1136" i="4"/>
  <c r="G1137" i="4"/>
  <c r="G1138" i="4"/>
  <c r="G1139" i="4"/>
  <c r="G1140" i="4"/>
  <c r="G1141" i="4"/>
  <c r="G1142" i="4"/>
  <c r="G1143" i="4"/>
  <c r="G1144" i="4"/>
  <c r="G1145" i="4"/>
  <c r="G1146" i="4"/>
  <c r="G1147" i="4"/>
  <c r="G1148" i="4"/>
  <c r="G1149" i="4"/>
  <c r="G1150" i="4"/>
  <c r="G1151" i="4"/>
  <c r="G1152" i="4"/>
  <c r="G1153" i="4"/>
  <c r="G1154" i="4"/>
  <c r="G1155" i="4"/>
  <c r="G1156" i="4"/>
  <c r="G1157" i="4"/>
  <c r="G1158" i="4"/>
  <c r="G1159" i="4"/>
  <c r="G1160" i="4"/>
  <c r="G1161" i="4"/>
  <c r="G1162" i="4"/>
  <c r="G1163" i="4"/>
  <c r="G1164" i="4"/>
  <c r="G1165" i="4"/>
  <c r="G1166" i="4"/>
  <c r="G1167" i="4"/>
  <c r="G1168" i="4"/>
  <c r="G1169" i="4"/>
  <c r="G1170" i="4"/>
  <c r="G1171" i="4"/>
  <c r="G1172" i="4"/>
  <c r="G1173" i="4"/>
  <c r="G1174" i="4"/>
  <c r="G1175" i="4"/>
  <c r="G1176" i="4"/>
  <c r="G1177" i="4"/>
  <c r="G1178" i="4"/>
  <c r="G1179" i="4"/>
  <c r="G1180" i="4"/>
  <c r="G1181" i="4"/>
  <c r="G1182" i="4"/>
  <c r="G1183" i="4"/>
  <c r="G1184" i="4"/>
  <c r="G1185" i="4"/>
  <c r="G1186" i="4"/>
  <c r="G1187" i="4"/>
  <c r="G1188" i="4"/>
  <c r="G1189" i="4"/>
  <c r="G1190" i="4"/>
  <c r="G1191" i="4"/>
  <c r="G1192" i="4"/>
  <c r="G1193" i="4"/>
  <c r="G1194" i="4"/>
  <c r="G1195" i="4"/>
  <c r="G1196" i="4"/>
  <c r="G1197" i="4"/>
  <c r="G1198" i="4"/>
  <c r="G1199" i="4"/>
  <c r="G1200" i="4"/>
  <c r="G1201" i="4"/>
  <c r="G1202" i="4"/>
  <c r="G1203" i="4"/>
  <c r="G1204" i="4"/>
  <c r="G1205" i="4"/>
  <c r="G1206" i="4"/>
  <c r="G1207" i="4"/>
  <c r="G1208" i="4"/>
  <c r="G1209" i="4"/>
  <c r="G1210" i="4"/>
  <c r="G1211" i="4"/>
  <c r="G1212" i="4"/>
  <c r="G1213" i="4"/>
  <c r="G1214" i="4"/>
  <c r="G1215" i="4"/>
  <c r="G1216" i="4"/>
  <c r="G1217" i="4"/>
  <c r="G1218" i="4"/>
  <c r="G1219" i="4"/>
  <c r="G1220" i="4"/>
  <c r="G1221" i="4"/>
  <c r="G1222" i="4"/>
  <c r="G1223" i="4"/>
  <c r="G1224" i="4"/>
  <c r="G1225" i="4"/>
  <c r="G1226" i="4"/>
  <c r="G1227" i="4"/>
  <c r="G1228" i="4"/>
  <c r="G1229" i="4"/>
  <c r="G1230" i="4"/>
  <c r="G1231" i="4"/>
  <c r="G1232" i="4"/>
  <c r="G1233" i="4"/>
  <c r="G1234" i="4"/>
  <c r="G1235" i="4"/>
  <c r="G1236" i="4"/>
  <c r="G1237" i="4"/>
  <c r="G1238" i="4"/>
  <c r="G1239" i="4"/>
  <c r="G1240" i="4"/>
  <c r="G1241" i="4"/>
  <c r="G1242" i="4"/>
  <c r="G1243" i="4"/>
  <c r="G1244" i="4"/>
  <c r="G1245" i="4"/>
  <c r="G1246" i="4"/>
  <c r="G1247" i="4"/>
  <c r="G1248" i="4"/>
  <c r="G1249" i="4"/>
  <c r="G1250" i="4"/>
  <c r="G1251" i="4"/>
  <c r="G1252" i="4"/>
  <c r="G1253" i="4"/>
  <c r="G1254" i="4"/>
  <c r="G1255" i="4"/>
  <c r="G1256" i="4"/>
  <c r="G1257" i="4"/>
  <c r="G1258" i="4"/>
  <c r="G1259" i="4"/>
  <c r="G1260" i="4"/>
  <c r="G1261" i="4"/>
  <c r="G1262" i="4"/>
  <c r="G1263" i="4"/>
  <c r="G1264" i="4"/>
  <c r="G1265" i="4"/>
  <c r="G1266" i="4"/>
  <c r="G1267" i="4"/>
  <c r="G1268" i="4"/>
  <c r="G1269" i="4"/>
  <c r="G1270" i="4"/>
  <c r="G1271" i="4"/>
  <c r="G1272" i="4"/>
  <c r="G1273" i="4"/>
  <c r="G1274" i="4"/>
  <c r="G1275" i="4"/>
  <c r="G1276" i="4"/>
  <c r="G1277" i="4"/>
  <c r="G1278" i="4"/>
  <c r="G1279" i="4"/>
  <c r="G1280" i="4"/>
  <c r="G1281" i="4"/>
  <c r="G1282" i="4"/>
  <c r="G1283" i="4"/>
  <c r="G1284" i="4"/>
  <c r="G1285" i="4"/>
  <c r="G1286" i="4"/>
  <c r="G1287" i="4"/>
  <c r="G1288" i="4"/>
  <c r="G1289" i="4"/>
  <c r="G1290" i="4"/>
  <c r="G1291" i="4"/>
  <c r="G1292" i="4"/>
  <c r="G1293" i="4"/>
  <c r="G1294" i="4"/>
  <c r="G1295" i="4"/>
  <c r="G1296" i="4"/>
  <c r="G1297" i="4"/>
  <c r="G1298" i="4"/>
  <c r="G1299" i="4"/>
  <c r="G1300" i="4"/>
  <c r="G1301" i="4"/>
  <c r="G1302" i="4"/>
  <c r="G1303" i="4"/>
  <c r="G1304" i="4"/>
  <c r="G1305" i="4"/>
  <c r="G1306" i="4"/>
  <c r="G1307" i="4"/>
  <c r="G1308" i="4"/>
  <c r="G1309" i="4"/>
  <c r="G1310" i="4"/>
  <c r="G1311" i="4"/>
  <c r="G1312" i="4"/>
  <c r="G1313" i="4"/>
  <c r="G1314" i="4"/>
  <c r="G1315" i="4"/>
  <c r="G1316" i="4"/>
  <c r="G1317" i="4"/>
  <c r="G1318" i="4"/>
  <c r="G1319" i="4"/>
  <c r="G1320" i="4"/>
  <c r="G1321" i="4"/>
  <c r="G1322" i="4"/>
  <c r="G1323" i="4"/>
  <c r="G1324" i="4"/>
  <c r="G1325" i="4"/>
  <c r="G1326" i="4"/>
  <c r="G1327" i="4"/>
  <c r="G1328" i="4"/>
  <c r="G1329" i="4"/>
  <c r="G1330" i="4"/>
  <c r="G1331" i="4"/>
  <c r="G1332" i="4"/>
  <c r="G1333" i="4"/>
  <c r="G1334" i="4"/>
  <c r="G1335" i="4"/>
  <c r="G1336" i="4"/>
  <c r="G1337" i="4"/>
  <c r="G1338" i="4"/>
  <c r="G1339" i="4"/>
  <c r="G1340" i="4"/>
  <c r="G1341" i="4"/>
  <c r="G1342" i="4"/>
  <c r="G1343" i="4"/>
  <c r="G1344" i="4"/>
  <c r="G1345" i="4"/>
  <c r="G1346" i="4"/>
  <c r="G1347" i="4"/>
  <c r="G1348" i="4"/>
  <c r="G1349" i="4"/>
  <c r="G1350" i="4"/>
  <c r="G1351" i="4"/>
  <c r="G1352" i="4"/>
  <c r="G1353" i="4"/>
  <c r="G1354" i="4"/>
  <c r="G1355" i="4"/>
  <c r="G1356" i="4"/>
  <c r="G1357" i="4"/>
  <c r="G1358" i="4"/>
  <c r="G1359" i="4"/>
  <c r="G1360" i="4"/>
  <c r="G1361" i="4"/>
  <c r="G1362" i="4"/>
  <c r="G1363" i="4"/>
  <c r="G1364" i="4"/>
  <c r="G1365" i="4"/>
  <c r="G1366" i="4"/>
  <c r="G1367" i="4"/>
  <c r="G1368" i="4"/>
  <c r="G1369" i="4"/>
  <c r="G1370" i="4"/>
  <c r="G1371" i="4"/>
  <c r="G1372" i="4"/>
  <c r="G1373" i="4"/>
  <c r="G1374" i="4"/>
  <c r="G1375" i="4"/>
  <c r="G1376" i="4"/>
  <c r="G1377" i="4"/>
  <c r="G1378" i="4"/>
  <c r="G1379" i="4"/>
  <c r="G1380" i="4"/>
  <c r="G1381" i="4"/>
  <c r="G1382" i="4"/>
  <c r="G1383" i="4"/>
  <c r="G1384" i="4"/>
  <c r="G1385" i="4"/>
  <c r="G1386" i="4"/>
  <c r="G1387" i="4"/>
  <c r="G1388" i="4"/>
  <c r="G1389" i="4"/>
  <c r="G1390" i="4"/>
  <c r="G1391" i="4"/>
  <c r="G1392" i="4"/>
  <c r="G1393" i="4"/>
  <c r="G1394" i="4"/>
  <c r="G1395" i="4"/>
  <c r="G1396" i="4"/>
  <c r="G1397" i="4"/>
  <c r="G1398" i="4"/>
  <c r="G1399" i="4"/>
  <c r="G1400" i="4"/>
  <c r="G1401" i="4"/>
  <c r="G1402" i="4"/>
  <c r="G1403" i="4"/>
  <c r="G1404" i="4"/>
  <c r="G1405" i="4"/>
  <c r="G1406" i="4"/>
  <c r="G1407" i="4"/>
  <c r="G1408" i="4"/>
  <c r="G1409" i="4"/>
  <c r="G1410" i="4"/>
  <c r="G1411" i="4"/>
  <c r="G1412" i="4"/>
  <c r="G1413" i="4"/>
  <c r="G1414" i="4"/>
  <c r="G1415" i="4"/>
  <c r="G1416" i="4"/>
  <c r="G1417" i="4"/>
  <c r="G1418" i="4"/>
  <c r="G1419" i="4"/>
  <c r="G1420" i="4"/>
  <c r="G1421" i="4"/>
  <c r="G1422" i="4"/>
  <c r="G1423" i="4"/>
  <c r="G1424" i="4"/>
  <c r="G1425" i="4"/>
  <c r="G1426" i="4"/>
  <c r="G1427" i="4"/>
  <c r="G1428" i="4"/>
  <c r="G1429" i="4"/>
  <c r="G1430" i="4"/>
  <c r="G3" i="4"/>
  <c r="H4" i="4"/>
  <c r="H5" i="4"/>
  <c r="H6" i="4"/>
  <c r="H7" i="4"/>
  <c r="H8" i="4"/>
  <c r="H9" i="4"/>
  <c r="H10" i="4"/>
  <c r="H11" i="4"/>
  <c r="H12" i="4"/>
  <c r="H13" i="4"/>
  <c r="H14" i="4"/>
  <c r="H15" i="4"/>
  <c r="H16" i="4"/>
  <c r="H17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35" i="4"/>
  <c r="H36" i="4"/>
  <c r="H37" i="4"/>
  <c r="H38" i="4"/>
  <c r="H39" i="4"/>
  <c r="H40" i="4"/>
  <c r="H41" i="4"/>
  <c r="H42" i="4"/>
  <c r="H43" i="4"/>
  <c r="H44" i="4"/>
  <c r="H45" i="4"/>
  <c r="H46" i="4"/>
  <c r="H47" i="4"/>
  <c r="H48" i="4"/>
  <c r="H49" i="4"/>
  <c r="H50" i="4"/>
  <c r="H51" i="4"/>
  <c r="H52" i="4"/>
  <c r="H53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98" i="4"/>
  <c r="H99" i="4"/>
  <c r="H100" i="4"/>
  <c r="H101" i="4"/>
  <c r="H102" i="4"/>
  <c r="H10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59" i="4"/>
  <c r="H160" i="4"/>
  <c r="H161" i="4"/>
  <c r="H162" i="4"/>
  <c r="H163" i="4"/>
  <c r="H164" i="4"/>
  <c r="H165" i="4"/>
  <c r="H166" i="4"/>
  <c r="H167" i="4"/>
  <c r="H168" i="4"/>
  <c r="H169" i="4"/>
  <c r="H170" i="4"/>
  <c r="H171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86" i="4"/>
  <c r="H187" i="4"/>
  <c r="H188" i="4"/>
  <c r="H189" i="4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215" i="4"/>
  <c r="H216" i="4"/>
  <c r="H217" i="4"/>
  <c r="H218" i="4"/>
  <c r="H219" i="4"/>
  <c r="H220" i="4"/>
  <c r="H221" i="4"/>
  <c r="H222" i="4"/>
  <c r="H223" i="4"/>
  <c r="H224" i="4"/>
  <c r="H225" i="4"/>
  <c r="H226" i="4"/>
  <c r="H227" i="4"/>
  <c r="H228" i="4"/>
  <c r="H229" i="4"/>
  <c r="H230" i="4"/>
  <c r="H231" i="4"/>
  <c r="H232" i="4"/>
  <c r="H233" i="4"/>
  <c r="H234" i="4"/>
  <c r="H235" i="4"/>
  <c r="H236" i="4"/>
  <c r="H237" i="4"/>
  <c r="H238" i="4"/>
  <c r="H239" i="4"/>
  <c r="H240" i="4"/>
  <c r="H241" i="4"/>
  <c r="H242" i="4"/>
  <c r="H243" i="4"/>
  <c r="H244" i="4"/>
  <c r="H245" i="4"/>
  <c r="H246" i="4"/>
  <c r="H247" i="4"/>
  <c r="H248" i="4"/>
  <c r="H249" i="4"/>
  <c r="H250" i="4"/>
  <c r="H251" i="4"/>
  <c r="H252" i="4"/>
  <c r="H253" i="4"/>
  <c r="H254" i="4"/>
  <c r="H255" i="4"/>
  <c r="H256" i="4"/>
  <c r="H257" i="4"/>
  <c r="H258" i="4"/>
  <c r="H259" i="4"/>
  <c r="H260" i="4"/>
  <c r="H261" i="4"/>
  <c r="H262" i="4"/>
  <c r="H263" i="4"/>
  <c r="H264" i="4"/>
  <c r="H265" i="4"/>
  <c r="H266" i="4"/>
  <c r="H267" i="4"/>
  <c r="H268" i="4"/>
  <c r="H269" i="4"/>
  <c r="H270" i="4"/>
  <c r="H271" i="4"/>
  <c r="H272" i="4"/>
  <c r="H273" i="4"/>
  <c r="H274" i="4"/>
  <c r="H275" i="4"/>
  <c r="H276" i="4"/>
  <c r="H277" i="4"/>
  <c r="H278" i="4"/>
  <c r="H279" i="4"/>
  <c r="H280" i="4"/>
  <c r="H281" i="4"/>
  <c r="H282" i="4"/>
  <c r="H283" i="4"/>
  <c r="H284" i="4"/>
  <c r="H285" i="4"/>
  <c r="H286" i="4"/>
  <c r="H287" i="4"/>
  <c r="H288" i="4"/>
  <c r="H289" i="4"/>
  <c r="H290" i="4"/>
  <c r="H291" i="4"/>
  <c r="H292" i="4"/>
  <c r="H293" i="4"/>
  <c r="H294" i="4"/>
  <c r="H295" i="4"/>
  <c r="H296" i="4"/>
  <c r="H297" i="4"/>
  <c r="H298" i="4"/>
  <c r="H299" i="4"/>
  <c r="H300" i="4"/>
  <c r="H301" i="4"/>
  <c r="H302" i="4"/>
  <c r="H303" i="4"/>
  <c r="H304" i="4"/>
  <c r="H305" i="4"/>
  <c r="H306" i="4"/>
  <c r="H307" i="4"/>
  <c r="H308" i="4"/>
  <c r="H309" i="4"/>
  <c r="H310" i="4"/>
  <c r="H311" i="4"/>
  <c r="H312" i="4"/>
  <c r="H313" i="4"/>
  <c r="H314" i="4"/>
  <c r="H315" i="4"/>
  <c r="H316" i="4"/>
  <c r="H317" i="4"/>
  <c r="H318" i="4"/>
  <c r="H319" i="4"/>
  <c r="H320" i="4"/>
  <c r="H321" i="4"/>
  <c r="H322" i="4"/>
  <c r="H323" i="4"/>
  <c r="H324" i="4"/>
  <c r="H325" i="4"/>
  <c r="H326" i="4"/>
  <c r="H327" i="4"/>
  <c r="H328" i="4"/>
  <c r="H329" i="4"/>
  <c r="H330" i="4"/>
  <c r="H331" i="4"/>
  <c r="H332" i="4"/>
  <c r="H333" i="4"/>
  <c r="H334" i="4"/>
  <c r="H335" i="4"/>
  <c r="H336" i="4"/>
  <c r="H337" i="4"/>
  <c r="H338" i="4"/>
  <c r="H339" i="4"/>
  <c r="H340" i="4"/>
  <c r="H341" i="4"/>
  <c r="H342" i="4"/>
  <c r="H343" i="4"/>
  <c r="H344" i="4"/>
  <c r="H345" i="4"/>
  <c r="H346" i="4"/>
  <c r="H347" i="4"/>
  <c r="H348" i="4"/>
  <c r="H349" i="4"/>
  <c r="H350" i="4"/>
  <c r="H351" i="4"/>
  <c r="H352" i="4"/>
  <c r="H353" i="4"/>
  <c r="H354" i="4"/>
  <c r="H355" i="4"/>
  <c r="H356" i="4"/>
  <c r="H357" i="4"/>
  <c r="H358" i="4"/>
  <c r="H359" i="4"/>
  <c r="H360" i="4"/>
  <c r="H361" i="4"/>
  <c r="H362" i="4"/>
  <c r="H363" i="4"/>
  <c r="H364" i="4"/>
  <c r="H365" i="4"/>
  <c r="H366" i="4"/>
  <c r="H367" i="4"/>
  <c r="H368" i="4"/>
  <c r="H369" i="4"/>
  <c r="H370" i="4"/>
  <c r="H371" i="4"/>
  <c r="H372" i="4"/>
  <c r="H373" i="4"/>
  <c r="H374" i="4"/>
  <c r="H375" i="4"/>
  <c r="H376" i="4"/>
  <c r="H377" i="4"/>
  <c r="H378" i="4"/>
  <c r="H379" i="4"/>
  <c r="H380" i="4"/>
  <c r="H381" i="4"/>
  <c r="H382" i="4"/>
  <c r="H383" i="4"/>
  <c r="H384" i="4"/>
  <c r="H385" i="4"/>
  <c r="H386" i="4"/>
  <c r="H387" i="4"/>
  <c r="H388" i="4"/>
  <c r="H389" i="4"/>
  <c r="H390" i="4"/>
  <c r="H391" i="4"/>
  <c r="H392" i="4"/>
  <c r="H393" i="4"/>
  <c r="H394" i="4"/>
  <c r="H395" i="4"/>
  <c r="H396" i="4"/>
  <c r="H397" i="4"/>
  <c r="H398" i="4"/>
  <c r="H399" i="4"/>
  <c r="H400" i="4"/>
  <c r="H401" i="4"/>
  <c r="H402" i="4"/>
  <c r="H403" i="4"/>
  <c r="H404" i="4"/>
  <c r="H405" i="4"/>
  <c r="H406" i="4"/>
  <c r="H407" i="4"/>
  <c r="H408" i="4"/>
  <c r="H409" i="4"/>
  <c r="H410" i="4"/>
  <c r="H411" i="4"/>
  <c r="H412" i="4"/>
  <c r="H413" i="4"/>
  <c r="H414" i="4"/>
  <c r="H415" i="4"/>
  <c r="H416" i="4"/>
  <c r="H417" i="4"/>
  <c r="H418" i="4"/>
  <c r="H419" i="4"/>
  <c r="H420" i="4"/>
  <c r="H421" i="4"/>
  <c r="H422" i="4"/>
  <c r="H423" i="4"/>
  <c r="H424" i="4"/>
  <c r="H425" i="4"/>
  <c r="H426" i="4"/>
  <c r="H427" i="4"/>
  <c r="H428" i="4"/>
  <c r="H429" i="4"/>
  <c r="H430" i="4"/>
  <c r="H431" i="4"/>
  <c r="H432" i="4"/>
  <c r="H433" i="4"/>
  <c r="H434" i="4"/>
  <c r="H435" i="4"/>
  <c r="H436" i="4"/>
  <c r="H437" i="4"/>
  <c r="H438" i="4"/>
  <c r="H439" i="4"/>
  <c r="H440" i="4"/>
  <c r="H441" i="4"/>
  <c r="H442" i="4"/>
  <c r="H443" i="4"/>
  <c r="H444" i="4"/>
  <c r="H445" i="4"/>
  <c r="H446" i="4"/>
  <c r="H447" i="4"/>
  <c r="H448" i="4"/>
  <c r="H449" i="4"/>
  <c r="H450" i="4"/>
  <c r="H451" i="4"/>
  <c r="H452" i="4"/>
  <c r="H453" i="4"/>
  <c r="H454" i="4"/>
  <c r="H455" i="4"/>
  <c r="H456" i="4"/>
  <c r="H457" i="4"/>
  <c r="H458" i="4"/>
  <c r="H459" i="4"/>
  <c r="H460" i="4"/>
  <c r="H461" i="4"/>
  <c r="H462" i="4"/>
  <c r="H463" i="4"/>
  <c r="H464" i="4"/>
  <c r="H465" i="4"/>
  <c r="H466" i="4"/>
  <c r="H467" i="4"/>
  <c r="H468" i="4"/>
  <c r="H469" i="4"/>
  <c r="H470" i="4"/>
  <c r="H471" i="4"/>
  <c r="H472" i="4"/>
  <c r="H473" i="4"/>
  <c r="H474" i="4"/>
  <c r="H475" i="4"/>
  <c r="H476" i="4"/>
  <c r="H477" i="4"/>
  <c r="H478" i="4"/>
  <c r="H479" i="4"/>
  <c r="H480" i="4"/>
  <c r="H481" i="4"/>
  <c r="H482" i="4"/>
  <c r="H483" i="4"/>
  <c r="H484" i="4"/>
  <c r="H485" i="4"/>
  <c r="H486" i="4"/>
  <c r="H487" i="4"/>
  <c r="H488" i="4"/>
  <c r="H489" i="4"/>
  <c r="H490" i="4"/>
  <c r="H491" i="4"/>
  <c r="H492" i="4"/>
  <c r="H493" i="4"/>
  <c r="H494" i="4"/>
  <c r="H495" i="4"/>
  <c r="H496" i="4"/>
  <c r="H497" i="4"/>
  <c r="H498" i="4"/>
  <c r="H499" i="4"/>
  <c r="H500" i="4"/>
  <c r="H501" i="4"/>
  <c r="H502" i="4"/>
  <c r="H503" i="4"/>
  <c r="H504" i="4"/>
  <c r="H505" i="4"/>
  <c r="H506" i="4"/>
  <c r="H507" i="4"/>
  <c r="H508" i="4"/>
  <c r="H509" i="4"/>
  <c r="H510" i="4"/>
  <c r="H511" i="4"/>
  <c r="H512" i="4"/>
  <c r="H513" i="4"/>
  <c r="H514" i="4"/>
  <c r="H515" i="4"/>
  <c r="H516" i="4"/>
  <c r="H517" i="4"/>
  <c r="H518" i="4"/>
  <c r="H519" i="4"/>
  <c r="H520" i="4"/>
  <c r="H521" i="4"/>
  <c r="H522" i="4"/>
  <c r="H523" i="4"/>
  <c r="H524" i="4"/>
  <c r="H525" i="4"/>
  <c r="H526" i="4"/>
  <c r="H527" i="4"/>
  <c r="H528" i="4"/>
  <c r="H529" i="4"/>
  <c r="H530" i="4"/>
  <c r="H531" i="4"/>
  <c r="H532" i="4"/>
  <c r="H533" i="4"/>
  <c r="H534" i="4"/>
  <c r="H535" i="4"/>
  <c r="H536" i="4"/>
  <c r="H537" i="4"/>
  <c r="H538" i="4"/>
  <c r="H539" i="4"/>
  <c r="H540" i="4"/>
  <c r="H541" i="4"/>
  <c r="H542" i="4"/>
  <c r="H543" i="4"/>
  <c r="H544" i="4"/>
  <c r="H545" i="4"/>
  <c r="H546" i="4"/>
  <c r="H547" i="4"/>
  <c r="H548" i="4"/>
  <c r="H549" i="4"/>
  <c r="H550" i="4"/>
  <c r="H551" i="4"/>
  <c r="H552" i="4"/>
  <c r="H553" i="4"/>
  <c r="H554" i="4"/>
  <c r="H555" i="4"/>
  <c r="H556" i="4"/>
  <c r="H557" i="4"/>
  <c r="H558" i="4"/>
  <c r="H559" i="4"/>
  <c r="H560" i="4"/>
  <c r="H561" i="4"/>
  <c r="H562" i="4"/>
  <c r="H563" i="4"/>
  <c r="H564" i="4"/>
  <c r="H565" i="4"/>
  <c r="H566" i="4"/>
  <c r="H567" i="4"/>
  <c r="H568" i="4"/>
  <c r="H569" i="4"/>
  <c r="H570" i="4"/>
  <c r="H571" i="4"/>
  <c r="H572" i="4"/>
  <c r="H573" i="4"/>
  <c r="H574" i="4"/>
  <c r="H575" i="4"/>
  <c r="H576" i="4"/>
  <c r="H577" i="4"/>
  <c r="H578" i="4"/>
  <c r="H579" i="4"/>
  <c r="H580" i="4"/>
  <c r="H581" i="4"/>
  <c r="H582" i="4"/>
  <c r="H583" i="4"/>
  <c r="H584" i="4"/>
  <c r="H585" i="4"/>
  <c r="H586" i="4"/>
  <c r="H587" i="4"/>
  <c r="H588" i="4"/>
  <c r="H589" i="4"/>
  <c r="H590" i="4"/>
  <c r="H591" i="4"/>
  <c r="H592" i="4"/>
  <c r="H593" i="4"/>
  <c r="H594" i="4"/>
  <c r="H595" i="4"/>
  <c r="H596" i="4"/>
  <c r="H597" i="4"/>
  <c r="H598" i="4"/>
  <c r="H599" i="4"/>
  <c r="H600" i="4"/>
  <c r="H601" i="4"/>
  <c r="H602" i="4"/>
  <c r="H603" i="4"/>
  <c r="H604" i="4"/>
  <c r="H605" i="4"/>
  <c r="H606" i="4"/>
  <c r="H607" i="4"/>
  <c r="H608" i="4"/>
  <c r="H609" i="4"/>
  <c r="H610" i="4"/>
  <c r="H611" i="4"/>
  <c r="H612" i="4"/>
  <c r="H613" i="4"/>
  <c r="H614" i="4"/>
  <c r="H615" i="4"/>
  <c r="H616" i="4"/>
  <c r="H617" i="4"/>
  <c r="H618" i="4"/>
  <c r="H619" i="4"/>
  <c r="H620" i="4"/>
  <c r="H621" i="4"/>
  <c r="H622" i="4"/>
  <c r="H623" i="4"/>
  <c r="H624" i="4"/>
  <c r="H625" i="4"/>
  <c r="H626" i="4"/>
  <c r="H627" i="4"/>
  <c r="H628" i="4"/>
  <c r="H629" i="4"/>
  <c r="H630" i="4"/>
  <c r="H631" i="4"/>
  <c r="H632" i="4"/>
  <c r="H633" i="4"/>
  <c r="H634" i="4"/>
  <c r="H635" i="4"/>
  <c r="H636" i="4"/>
  <c r="H637" i="4"/>
  <c r="H638" i="4"/>
  <c r="H639" i="4"/>
  <c r="H640" i="4"/>
  <c r="H641" i="4"/>
  <c r="H642" i="4"/>
  <c r="H643" i="4"/>
  <c r="H644" i="4"/>
  <c r="H645" i="4"/>
  <c r="H646" i="4"/>
  <c r="H647" i="4"/>
  <c r="H648" i="4"/>
  <c r="H649" i="4"/>
  <c r="H650" i="4"/>
  <c r="H651" i="4"/>
  <c r="H652" i="4"/>
  <c r="H653" i="4"/>
  <c r="H654" i="4"/>
  <c r="H655" i="4"/>
  <c r="H656" i="4"/>
  <c r="H657" i="4"/>
  <c r="H658" i="4"/>
  <c r="H659" i="4"/>
  <c r="H660" i="4"/>
  <c r="H661" i="4"/>
  <c r="H662" i="4"/>
  <c r="H663" i="4"/>
  <c r="H664" i="4"/>
  <c r="H665" i="4"/>
  <c r="H666" i="4"/>
  <c r="H667" i="4"/>
  <c r="H668" i="4"/>
  <c r="H669" i="4"/>
  <c r="H670" i="4"/>
  <c r="H671" i="4"/>
  <c r="H672" i="4"/>
  <c r="H673" i="4"/>
  <c r="H674" i="4"/>
  <c r="H675" i="4"/>
  <c r="H676" i="4"/>
  <c r="H677" i="4"/>
  <c r="H678" i="4"/>
  <c r="H679" i="4"/>
  <c r="H680" i="4"/>
  <c r="H681" i="4"/>
  <c r="H682" i="4"/>
  <c r="H683" i="4"/>
  <c r="H684" i="4"/>
  <c r="H685" i="4"/>
  <c r="H686" i="4"/>
  <c r="H687" i="4"/>
  <c r="H688" i="4"/>
  <c r="H689" i="4"/>
  <c r="H690" i="4"/>
  <c r="H691" i="4"/>
  <c r="H692" i="4"/>
  <c r="H693" i="4"/>
  <c r="H694" i="4"/>
  <c r="H695" i="4"/>
  <c r="H696" i="4"/>
  <c r="H697" i="4"/>
  <c r="H698" i="4"/>
  <c r="H699" i="4"/>
  <c r="H700" i="4"/>
  <c r="H701" i="4"/>
  <c r="H702" i="4"/>
  <c r="H703" i="4"/>
  <c r="H704" i="4"/>
  <c r="H705" i="4"/>
  <c r="H706" i="4"/>
  <c r="H707" i="4"/>
  <c r="H708" i="4"/>
  <c r="H709" i="4"/>
  <c r="H710" i="4"/>
  <c r="H711" i="4"/>
  <c r="H712" i="4"/>
  <c r="H713" i="4"/>
  <c r="H714" i="4"/>
  <c r="H715" i="4"/>
  <c r="H716" i="4"/>
  <c r="H717" i="4"/>
  <c r="H718" i="4"/>
  <c r="H719" i="4"/>
  <c r="H720" i="4"/>
  <c r="H721" i="4"/>
  <c r="H722" i="4"/>
  <c r="H723" i="4"/>
  <c r="H724" i="4"/>
  <c r="H725" i="4"/>
  <c r="H726" i="4"/>
  <c r="H727" i="4"/>
  <c r="H728" i="4"/>
  <c r="H729" i="4"/>
  <c r="H730" i="4"/>
  <c r="H731" i="4"/>
  <c r="H732" i="4"/>
  <c r="H733" i="4"/>
  <c r="H734" i="4"/>
  <c r="H735" i="4"/>
  <c r="H736" i="4"/>
  <c r="H737" i="4"/>
  <c r="H738" i="4"/>
  <c r="H739" i="4"/>
  <c r="H740" i="4"/>
  <c r="H741" i="4"/>
  <c r="H742" i="4"/>
  <c r="H743" i="4"/>
  <c r="H744" i="4"/>
  <c r="H745" i="4"/>
  <c r="H746" i="4"/>
  <c r="H747" i="4"/>
  <c r="H748" i="4"/>
  <c r="H749" i="4"/>
  <c r="H750" i="4"/>
  <c r="H751" i="4"/>
  <c r="H752" i="4"/>
  <c r="H753" i="4"/>
  <c r="H754" i="4"/>
  <c r="H755" i="4"/>
  <c r="H756" i="4"/>
  <c r="H757" i="4"/>
  <c r="H758" i="4"/>
  <c r="H759" i="4"/>
  <c r="H760" i="4"/>
  <c r="H761" i="4"/>
  <c r="H762" i="4"/>
  <c r="H763" i="4"/>
  <c r="H764" i="4"/>
  <c r="H765" i="4"/>
  <c r="H766" i="4"/>
  <c r="H767" i="4"/>
  <c r="H768" i="4"/>
  <c r="H769" i="4"/>
  <c r="H770" i="4"/>
  <c r="H771" i="4"/>
  <c r="H772" i="4"/>
  <c r="H773" i="4"/>
  <c r="H774" i="4"/>
  <c r="H775" i="4"/>
  <c r="H776" i="4"/>
  <c r="H777" i="4"/>
  <c r="H778" i="4"/>
  <c r="H779" i="4"/>
  <c r="H780" i="4"/>
  <c r="H781" i="4"/>
  <c r="H782" i="4"/>
  <c r="H783" i="4"/>
  <c r="H784" i="4"/>
  <c r="H785" i="4"/>
  <c r="H786" i="4"/>
  <c r="H787" i="4"/>
  <c r="H788" i="4"/>
  <c r="H789" i="4"/>
  <c r="H790" i="4"/>
  <c r="H791" i="4"/>
  <c r="H792" i="4"/>
  <c r="H793" i="4"/>
  <c r="H794" i="4"/>
  <c r="H795" i="4"/>
  <c r="H796" i="4"/>
  <c r="H797" i="4"/>
  <c r="H798" i="4"/>
  <c r="H799" i="4"/>
  <c r="H800" i="4"/>
  <c r="H801" i="4"/>
  <c r="H802" i="4"/>
  <c r="H803" i="4"/>
  <c r="H804" i="4"/>
  <c r="H805" i="4"/>
  <c r="H806" i="4"/>
  <c r="H807" i="4"/>
  <c r="H808" i="4"/>
  <c r="H809" i="4"/>
  <c r="H810" i="4"/>
  <c r="H811" i="4"/>
  <c r="H812" i="4"/>
  <c r="H813" i="4"/>
  <c r="H814" i="4"/>
  <c r="H815" i="4"/>
  <c r="H816" i="4"/>
  <c r="H817" i="4"/>
  <c r="H818" i="4"/>
  <c r="H819" i="4"/>
  <c r="H820" i="4"/>
  <c r="H821" i="4"/>
  <c r="H822" i="4"/>
  <c r="H823" i="4"/>
  <c r="H824" i="4"/>
  <c r="H825" i="4"/>
  <c r="H826" i="4"/>
  <c r="H827" i="4"/>
  <c r="H828" i="4"/>
  <c r="H829" i="4"/>
  <c r="H830" i="4"/>
  <c r="H831" i="4"/>
  <c r="H832" i="4"/>
  <c r="H833" i="4"/>
  <c r="H834" i="4"/>
  <c r="H835" i="4"/>
  <c r="H836" i="4"/>
  <c r="H837" i="4"/>
  <c r="H838" i="4"/>
  <c r="H839" i="4"/>
  <c r="H840" i="4"/>
  <c r="H841" i="4"/>
  <c r="H842" i="4"/>
  <c r="H843" i="4"/>
  <c r="H844" i="4"/>
  <c r="H845" i="4"/>
  <c r="H846" i="4"/>
  <c r="H847" i="4"/>
  <c r="H848" i="4"/>
  <c r="H849" i="4"/>
  <c r="H850" i="4"/>
  <c r="H851" i="4"/>
  <c r="H852" i="4"/>
  <c r="H853" i="4"/>
  <c r="H854" i="4"/>
  <c r="H855" i="4"/>
  <c r="H856" i="4"/>
  <c r="H857" i="4"/>
  <c r="H858" i="4"/>
  <c r="H859" i="4"/>
  <c r="H860" i="4"/>
  <c r="H861" i="4"/>
  <c r="H862" i="4"/>
  <c r="H863" i="4"/>
  <c r="H864" i="4"/>
  <c r="H865" i="4"/>
  <c r="H866" i="4"/>
  <c r="H867" i="4"/>
  <c r="H868" i="4"/>
  <c r="H869" i="4"/>
  <c r="H870" i="4"/>
  <c r="H871" i="4"/>
  <c r="H872" i="4"/>
  <c r="H873" i="4"/>
  <c r="H874" i="4"/>
  <c r="H875" i="4"/>
  <c r="H876" i="4"/>
  <c r="H877" i="4"/>
  <c r="H878" i="4"/>
  <c r="H879" i="4"/>
  <c r="H880" i="4"/>
  <c r="H881" i="4"/>
  <c r="H882" i="4"/>
  <c r="H883" i="4"/>
  <c r="H884" i="4"/>
  <c r="H885" i="4"/>
  <c r="H886" i="4"/>
  <c r="H887" i="4"/>
  <c r="H888" i="4"/>
  <c r="H889" i="4"/>
  <c r="H890" i="4"/>
  <c r="H891" i="4"/>
  <c r="H892" i="4"/>
  <c r="H893" i="4"/>
  <c r="H894" i="4"/>
  <c r="H895" i="4"/>
  <c r="H896" i="4"/>
  <c r="H897" i="4"/>
  <c r="H898" i="4"/>
  <c r="H899" i="4"/>
  <c r="H900" i="4"/>
  <c r="H901" i="4"/>
  <c r="H902" i="4"/>
  <c r="H903" i="4"/>
  <c r="H904" i="4"/>
  <c r="H905" i="4"/>
  <c r="H906" i="4"/>
  <c r="H907" i="4"/>
  <c r="H908" i="4"/>
  <c r="H909" i="4"/>
  <c r="H910" i="4"/>
  <c r="H911" i="4"/>
  <c r="H912" i="4"/>
  <c r="H913" i="4"/>
  <c r="H914" i="4"/>
  <c r="H915" i="4"/>
  <c r="H916" i="4"/>
  <c r="H917" i="4"/>
  <c r="H918" i="4"/>
  <c r="H919" i="4"/>
  <c r="H920" i="4"/>
  <c r="H921" i="4"/>
  <c r="H922" i="4"/>
  <c r="H923" i="4"/>
  <c r="H924" i="4"/>
  <c r="H925" i="4"/>
  <c r="H926" i="4"/>
  <c r="H927" i="4"/>
  <c r="H928" i="4"/>
  <c r="H929" i="4"/>
  <c r="H930" i="4"/>
  <c r="H931" i="4"/>
  <c r="H932" i="4"/>
  <c r="H933" i="4"/>
  <c r="H934" i="4"/>
  <c r="H935" i="4"/>
  <c r="H936" i="4"/>
  <c r="H937" i="4"/>
  <c r="H938" i="4"/>
  <c r="H939" i="4"/>
  <c r="H940" i="4"/>
  <c r="H941" i="4"/>
  <c r="H942" i="4"/>
  <c r="H943" i="4"/>
  <c r="H944" i="4"/>
  <c r="H945" i="4"/>
  <c r="H946" i="4"/>
  <c r="H947" i="4"/>
  <c r="H948" i="4"/>
  <c r="H949" i="4"/>
  <c r="H950" i="4"/>
  <c r="H951" i="4"/>
  <c r="H952" i="4"/>
  <c r="H953" i="4"/>
  <c r="H954" i="4"/>
  <c r="H955" i="4"/>
  <c r="H956" i="4"/>
  <c r="H957" i="4"/>
  <c r="H958" i="4"/>
  <c r="H959" i="4"/>
  <c r="H960" i="4"/>
  <c r="H961" i="4"/>
  <c r="H962" i="4"/>
  <c r="H963" i="4"/>
  <c r="H964" i="4"/>
  <c r="H965" i="4"/>
  <c r="H966" i="4"/>
  <c r="H967" i="4"/>
  <c r="H968" i="4"/>
  <c r="H969" i="4"/>
  <c r="H970" i="4"/>
  <c r="H971" i="4"/>
  <c r="H972" i="4"/>
  <c r="H973" i="4"/>
  <c r="H974" i="4"/>
  <c r="H975" i="4"/>
  <c r="H976" i="4"/>
  <c r="H977" i="4"/>
  <c r="H978" i="4"/>
  <c r="H979" i="4"/>
  <c r="H980" i="4"/>
  <c r="H981" i="4"/>
  <c r="H982" i="4"/>
  <c r="H983" i="4"/>
  <c r="H984" i="4"/>
  <c r="H985" i="4"/>
  <c r="H986" i="4"/>
  <c r="H987" i="4"/>
  <c r="H988" i="4"/>
  <c r="H989" i="4"/>
  <c r="H990" i="4"/>
  <c r="H991" i="4"/>
  <c r="H992" i="4"/>
  <c r="H993" i="4"/>
  <c r="H994" i="4"/>
  <c r="H995" i="4"/>
  <c r="H996" i="4"/>
  <c r="H997" i="4"/>
  <c r="H998" i="4"/>
  <c r="H999" i="4"/>
  <c r="H1000" i="4"/>
  <c r="H1001" i="4"/>
  <c r="H1002" i="4"/>
  <c r="H1003" i="4"/>
  <c r="H1004" i="4"/>
  <c r="H1005" i="4"/>
  <c r="H1006" i="4"/>
  <c r="H1007" i="4"/>
  <c r="H1008" i="4"/>
  <c r="H1009" i="4"/>
  <c r="H1010" i="4"/>
  <c r="H1011" i="4"/>
  <c r="H1012" i="4"/>
  <c r="H1013" i="4"/>
  <c r="H1014" i="4"/>
  <c r="H1015" i="4"/>
  <c r="H1016" i="4"/>
  <c r="H1017" i="4"/>
  <c r="H1018" i="4"/>
  <c r="H1019" i="4"/>
  <c r="H1020" i="4"/>
  <c r="H1021" i="4"/>
  <c r="H1022" i="4"/>
  <c r="H1023" i="4"/>
  <c r="H1024" i="4"/>
  <c r="H1025" i="4"/>
  <c r="H1026" i="4"/>
  <c r="H1027" i="4"/>
  <c r="H1028" i="4"/>
  <c r="H1029" i="4"/>
  <c r="H1030" i="4"/>
  <c r="H1031" i="4"/>
  <c r="H1032" i="4"/>
  <c r="H1033" i="4"/>
  <c r="H1034" i="4"/>
  <c r="H1035" i="4"/>
  <c r="H1036" i="4"/>
  <c r="H1037" i="4"/>
  <c r="H1038" i="4"/>
  <c r="H1039" i="4"/>
  <c r="H1040" i="4"/>
  <c r="H1041" i="4"/>
  <c r="H1042" i="4"/>
  <c r="H1043" i="4"/>
  <c r="H1044" i="4"/>
  <c r="H1045" i="4"/>
  <c r="H1046" i="4"/>
  <c r="H1047" i="4"/>
  <c r="H1048" i="4"/>
  <c r="H1049" i="4"/>
  <c r="H1050" i="4"/>
  <c r="H1051" i="4"/>
  <c r="H1052" i="4"/>
  <c r="H1053" i="4"/>
  <c r="H1054" i="4"/>
  <c r="H1055" i="4"/>
  <c r="H1056" i="4"/>
  <c r="H1057" i="4"/>
  <c r="H1058" i="4"/>
  <c r="H1059" i="4"/>
  <c r="H1060" i="4"/>
  <c r="H1061" i="4"/>
  <c r="H1062" i="4"/>
  <c r="H1063" i="4"/>
  <c r="H1064" i="4"/>
  <c r="H1065" i="4"/>
  <c r="H1066" i="4"/>
  <c r="H1067" i="4"/>
  <c r="H1068" i="4"/>
  <c r="H1069" i="4"/>
  <c r="H1070" i="4"/>
  <c r="H1071" i="4"/>
  <c r="H1072" i="4"/>
  <c r="H1073" i="4"/>
  <c r="H1074" i="4"/>
  <c r="H1075" i="4"/>
  <c r="H1076" i="4"/>
  <c r="H1077" i="4"/>
  <c r="H1078" i="4"/>
  <c r="H1079" i="4"/>
  <c r="H1080" i="4"/>
  <c r="H1081" i="4"/>
  <c r="H1082" i="4"/>
  <c r="H1083" i="4"/>
  <c r="H1084" i="4"/>
  <c r="H1085" i="4"/>
  <c r="H1086" i="4"/>
  <c r="H1087" i="4"/>
  <c r="H1088" i="4"/>
  <c r="H1089" i="4"/>
  <c r="H1090" i="4"/>
  <c r="H1091" i="4"/>
  <c r="H1092" i="4"/>
  <c r="H1093" i="4"/>
  <c r="H1094" i="4"/>
  <c r="H1095" i="4"/>
  <c r="H1096" i="4"/>
  <c r="H1097" i="4"/>
  <c r="H1098" i="4"/>
  <c r="H1099" i="4"/>
  <c r="H1100" i="4"/>
  <c r="H1101" i="4"/>
  <c r="H1102" i="4"/>
  <c r="H1103" i="4"/>
  <c r="H1104" i="4"/>
  <c r="H1105" i="4"/>
  <c r="H1106" i="4"/>
  <c r="H1107" i="4"/>
  <c r="H1108" i="4"/>
  <c r="H1109" i="4"/>
  <c r="H1110" i="4"/>
  <c r="H1111" i="4"/>
  <c r="H1112" i="4"/>
  <c r="H1113" i="4"/>
  <c r="H1114" i="4"/>
  <c r="H1115" i="4"/>
  <c r="H1116" i="4"/>
  <c r="H1117" i="4"/>
  <c r="H1118" i="4"/>
  <c r="H1119" i="4"/>
  <c r="H1120" i="4"/>
  <c r="H1121" i="4"/>
  <c r="H1122" i="4"/>
  <c r="H1123" i="4"/>
  <c r="H1124" i="4"/>
  <c r="H1125" i="4"/>
  <c r="H1126" i="4"/>
  <c r="H1127" i="4"/>
  <c r="H1128" i="4"/>
  <c r="H1129" i="4"/>
  <c r="H1130" i="4"/>
  <c r="H1131" i="4"/>
  <c r="H1132" i="4"/>
  <c r="H1133" i="4"/>
  <c r="H1134" i="4"/>
  <c r="H1135" i="4"/>
  <c r="H1136" i="4"/>
  <c r="H1137" i="4"/>
  <c r="H1138" i="4"/>
  <c r="H1139" i="4"/>
  <c r="H1140" i="4"/>
  <c r="H1141" i="4"/>
  <c r="H1142" i="4"/>
  <c r="H1143" i="4"/>
  <c r="H1144" i="4"/>
  <c r="H1145" i="4"/>
  <c r="H1146" i="4"/>
  <c r="H1147" i="4"/>
  <c r="H1148" i="4"/>
  <c r="H1149" i="4"/>
  <c r="H1150" i="4"/>
  <c r="H1151" i="4"/>
  <c r="H1152" i="4"/>
  <c r="H1153" i="4"/>
  <c r="H1154" i="4"/>
  <c r="H1155" i="4"/>
  <c r="H1156" i="4"/>
  <c r="H1157" i="4"/>
  <c r="H1158" i="4"/>
  <c r="H1159" i="4"/>
  <c r="H1160" i="4"/>
  <c r="H1161" i="4"/>
  <c r="H1162" i="4"/>
  <c r="H1163" i="4"/>
  <c r="H1164" i="4"/>
  <c r="H1165" i="4"/>
  <c r="H1166" i="4"/>
  <c r="H1167" i="4"/>
  <c r="H1168" i="4"/>
  <c r="H1169" i="4"/>
  <c r="H1170" i="4"/>
  <c r="H1171" i="4"/>
  <c r="H1172" i="4"/>
  <c r="H1173" i="4"/>
  <c r="H1174" i="4"/>
  <c r="H1175" i="4"/>
  <c r="H1176" i="4"/>
  <c r="H1177" i="4"/>
  <c r="H1178" i="4"/>
  <c r="H1179" i="4"/>
  <c r="H1180" i="4"/>
  <c r="H1181" i="4"/>
  <c r="H1182" i="4"/>
  <c r="H1183" i="4"/>
  <c r="H1184" i="4"/>
  <c r="H1185" i="4"/>
  <c r="H1186" i="4"/>
  <c r="H1187" i="4"/>
  <c r="H1188" i="4"/>
  <c r="H1189" i="4"/>
  <c r="H1190" i="4"/>
  <c r="H1191" i="4"/>
  <c r="H1192" i="4"/>
  <c r="H1193" i="4"/>
  <c r="H1194" i="4"/>
  <c r="H1195" i="4"/>
  <c r="H1196" i="4"/>
  <c r="H1197" i="4"/>
  <c r="H1198" i="4"/>
  <c r="H1199" i="4"/>
  <c r="H1200" i="4"/>
  <c r="H1201" i="4"/>
  <c r="H1202" i="4"/>
  <c r="H1203" i="4"/>
  <c r="H1204" i="4"/>
  <c r="H1205" i="4"/>
  <c r="H1206" i="4"/>
  <c r="H1207" i="4"/>
  <c r="H1208" i="4"/>
  <c r="H1209" i="4"/>
  <c r="H1210" i="4"/>
  <c r="H1211" i="4"/>
  <c r="H1212" i="4"/>
  <c r="H1213" i="4"/>
  <c r="H1214" i="4"/>
  <c r="H1215" i="4"/>
  <c r="H1216" i="4"/>
  <c r="H1217" i="4"/>
  <c r="H1218" i="4"/>
  <c r="H1219" i="4"/>
  <c r="H1220" i="4"/>
  <c r="H1221" i="4"/>
  <c r="H1222" i="4"/>
  <c r="H1223" i="4"/>
  <c r="H1224" i="4"/>
  <c r="H1225" i="4"/>
  <c r="H1226" i="4"/>
  <c r="H1227" i="4"/>
  <c r="H1228" i="4"/>
  <c r="H1229" i="4"/>
  <c r="H1230" i="4"/>
  <c r="H1231" i="4"/>
  <c r="H1232" i="4"/>
  <c r="H1233" i="4"/>
  <c r="H1234" i="4"/>
  <c r="H1235" i="4"/>
  <c r="H1236" i="4"/>
  <c r="H1237" i="4"/>
  <c r="H1238" i="4"/>
  <c r="H1239" i="4"/>
  <c r="H1240" i="4"/>
  <c r="H1241" i="4"/>
  <c r="H1242" i="4"/>
  <c r="H1243" i="4"/>
  <c r="H1244" i="4"/>
  <c r="H1245" i="4"/>
  <c r="H1246" i="4"/>
  <c r="H1247" i="4"/>
  <c r="H1248" i="4"/>
  <c r="H1249" i="4"/>
  <c r="H1250" i="4"/>
  <c r="H1251" i="4"/>
  <c r="H1252" i="4"/>
  <c r="H1253" i="4"/>
  <c r="H1254" i="4"/>
  <c r="H1255" i="4"/>
  <c r="H1256" i="4"/>
  <c r="H1257" i="4"/>
  <c r="H1258" i="4"/>
  <c r="H1259" i="4"/>
  <c r="H1260" i="4"/>
  <c r="H1261" i="4"/>
  <c r="H1262" i="4"/>
  <c r="H1263" i="4"/>
  <c r="H1264" i="4"/>
  <c r="H1265" i="4"/>
  <c r="H1266" i="4"/>
  <c r="H1267" i="4"/>
  <c r="H1268" i="4"/>
  <c r="H1269" i="4"/>
  <c r="H1270" i="4"/>
  <c r="H1271" i="4"/>
  <c r="H1272" i="4"/>
  <c r="H1273" i="4"/>
  <c r="H1274" i="4"/>
  <c r="H1275" i="4"/>
  <c r="H1276" i="4"/>
  <c r="H1277" i="4"/>
  <c r="H1278" i="4"/>
  <c r="H1279" i="4"/>
  <c r="H1280" i="4"/>
  <c r="H1281" i="4"/>
  <c r="H1282" i="4"/>
  <c r="H1283" i="4"/>
  <c r="H1284" i="4"/>
  <c r="H1285" i="4"/>
  <c r="H1286" i="4"/>
  <c r="H1287" i="4"/>
  <c r="H1288" i="4"/>
  <c r="H1289" i="4"/>
  <c r="H1290" i="4"/>
  <c r="H1291" i="4"/>
  <c r="H1292" i="4"/>
  <c r="H1293" i="4"/>
  <c r="H1294" i="4"/>
  <c r="H1295" i="4"/>
  <c r="H1296" i="4"/>
  <c r="H1297" i="4"/>
  <c r="H1298" i="4"/>
  <c r="H1299" i="4"/>
  <c r="H1300" i="4"/>
  <c r="H1301" i="4"/>
  <c r="H1302" i="4"/>
  <c r="H1303" i="4"/>
  <c r="H1304" i="4"/>
  <c r="H1305" i="4"/>
  <c r="H1306" i="4"/>
  <c r="H1307" i="4"/>
  <c r="H1308" i="4"/>
  <c r="H1309" i="4"/>
  <c r="H1310" i="4"/>
  <c r="H1311" i="4"/>
  <c r="H1312" i="4"/>
  <c r="H1313" i="4"/>
  <c r="H1314" i="4"/>
  <c r="H1315" i="4"/>
  <c r="H1316" i="4"/>
  <c r="H1317" i="4"/>
  <c r="H1318" i="4"/>
  <c r="H1319" i="4"/>
  <c r="H1320" i="4"/>
  <c r="H1321" i="4"/>
  <c r="H1322" i="4"/>
  <c r="H1323" i="4"/>
  <c r="H1324" i="4"/>
  <c r="H1325" i="4"/>
  <c r="H1326" i="4"/>
  <c r="H1327" i="4"/>
  <c r="H1328" i="4"/>
  <c r="H1329" i="4"/>
  <c r="H1330" i="4"/>
  <c r="H1331" i="4"/>
  <c r="H1332" i="4"/>
  <c r="H1333" i="4"/>
  <c r="H1334" i="4"/>
  <c r="H1335" i="4"/>
  <c r="H1336" i="4"/>
  <c r="H1337" i="4"/>
  <c r="H1338" i="4"/>
  <c r="H1339" i="4"/>
  <c r="H1340" i="4"/>
  <c r="H1341" i="4"/>
  <c r="H1342" i="4"/>
  <c r="H1343" i="4"/>
  <c r="H1344" i="4"/>
  <c r="H1345" i="4"/>
  <c r="H1346" i="4"/>
  <c r="H1347" i="4"/>
  <c r="H1348" i="4"/>
  <c r="H1349" i="4"/>
  <c r="H1350" i="4"/>
  <c r="H1351" i="4"/>
  <c r="H1352" i="4"/>
  <c r="H1353" i="4"/>
  <c r="H1354" i="4"/>
  <c r="H1355" i="4"/>
  <c r="H1356" i="4"/>
  <c r="H1357" i="4"/>
  <c r="H1358" i="4"/>
  <c r="H1359" i="4"/>
  <c r="H1360" i="4"/>
  <c r="H1361" i="4"/>
  <c r="H1362" i="4"/>
  <c r="H1363" i="4"/>
  <c r="H1364" i="4"/>
  <c r="H1365" i="4"/>
  <c r="H1366" i="4"/>
  <c r="H1367" i="4"/>
  <c r="H1368" i="4"/>
  <c r="H1369" i="4"/>
  <c r="H1370" i="4"/>
  <c r="H1371" i="4"/>
  <c r="H1372" i="4"/>
  <c r="H1373" i="4"/>
  <c r="H1374" i="4"/>
  <c r="H1375" i="4"/>
  <c r="H1376" i="4"/>
  <c r="H1377" i="4"/>
  <c r="H1378" i="4"/>
  <c r="H1379" i="4"/>
  <c r="H1380" i="4"/>
  <c r="H1381" i="4"/>
  <c r="H1382" i="4"/>
  <c r="H1383" i="4"/>
  <c r="H1384" i="4"/>
  <c r="H1385" i="4"/>
  <c r="H1386" i="4"/>
  <c r="H1387" i="4"/>
  <c r="H1388" i="4"/>
  <c r="H1389" i="4"/>
  <c r="H1390" i="4"/>
  <c r="H1391" i="4"/>
  <c r="H1392" i="4"/>
  <c r="H1393" i="4"/>
  <c r="H1394" i="4"/>
  <c r="H1395" i="4"/>
  <c r="H1396" i="4"/>
  <c r="H1397" i="4"/>
  <c r="H1398" i="4"/>
  <c r="H1399" i="4"/>
  <c r="H1400" i="4"/>
  <c r="H1401" i="4"/>
  <c r="H1402" i="4"/>
  <c r="H1403" i="4"/>
  <c r="H1404" i="4"/>
  <c r="H1405" i="4"/>
  <c r="H1406" i="4"/>
  <c r="H1407" i="4"/>
  <c r="H1408" i="4"/>
  <c r="H1409" i="4"/>
  <c r="H1410" i="4"/>
  <c r="H1411" i="4"/>
  <c r="H1412" i="4"/>
  <c r="H1413" i="4"/>
  <c r="H1414" i="4"/>
  <c r="H1415" i="4"/>
  <c r="H1416" i="4"/>
  <c r="H1417" i="4"/>
  <c r="H1418" i="4"/>
  <c r="H1419" i="4"/>
  <c r="H1420" i="4"/>
  <c r="H1421" i="4"/>
  <c r="H1422" i="4"/>
  <c r="H1423" i="4"/>
  <c r="H1424" i="4"/>
  <c r="H1425" i="4"/>
  <c r="H1426" i="4"/>
  <c r="H1427" i="4"/>
  <c r="H1428" i="4"/>
  <c r="H1429" i="4"/>
  <c r="H1430" i="4"/>
  <c r="H3" i="4"/>
  <c r="AD4" i="4"/>
  <c r="AD5" i="4"/>
  <c r="AD6" i="4"/>
  <c r="AD7" i="4"/>
  <c r="AD8" i="4"/>
  <c r="AD9" i="4"/>
  <c r="AD10" i="4"/>
  <c r="AD11" i="4"/>
  <c r="AD12" i="4"/>
  <c r="AD13" i="4"/>
  <c r="AD14" i="4"/>
  <c r="AD15" i="4"/>
  <c r="AD16" i="4"/>
  <c r="AD17" i="4"/>
  <c r="AD18" i="4"/>
  <c r="AD19" i="4"/>
  <c r="AD20" i="4"/>
  <c r="AD21" i="4"/>
  <c r="AD22" i="4"/>
  <c r="AD23" i="4"/>
  <c r="AD24" i="4"/>
  <c r="AD25" i="4"/>
  <c r="AD26" i="4"/>
  <c r="AD27" i="4"/>
  <c r="AD28" i="4"/>
  <c r="AD29" i="4"/>
  <c r="AD30" i="4"/>
  <c r="AD31" i="4"/>
  <c r="AD32" i="4"/>
  <c r="AD33" i="4"/>
  <c r="AD34" i="4"/>
  <c r="AD35" i="4"/>
  <c r="AD36" i="4"/>
  <c r="AD37" i="4"/>
  <c r="AD38" i="4"/>
  <c r="AD39" i="4"/>
  <c r="AD40" i="4"/>
  <c r="AD41" i="4"/>
  <c r="AD42" i="4"/>
  <c r="AD43" i="4"/>
  <c r="AD44" i="4"/>
  <c r="AD45" i="4"/>
  <c r="AD46" i="4"/>
  <c r="AD47" i="4"/>
  <c r="AD48" i="4"/>
  <c r="AD49" i="4"/>
  <c r="AD50" i="4"/>
  <c r="AD51" i="4"/>
  <c r="AD52" i="4"/>
  <c r="AD53" i="4"/>
  <c r="AD54" i="4"/>
  <c r="AD55" i="4"/>
  <c r="AD56" i="4"/>
  <c r="AD57" i="4"/>
  <c r="AD58" i="4"/>
  <c r="AD59" i="4"/>
  <c r="AD60" i="4"/>
  <c r="AD61" i="4"/>
  <c r="AD62" i="4"/>
  <c r="AD63" i="4"/>
  <c r="AD64" i="4"/>
  <c r="AD65" i="4"/>
  <c r="AD66" i="4"/>
  <c r="AD67" i="4"/>
  <c r="AD68" i="4"/>
  <c r="AD69" i="4"/>
  <c r="AD70" i="4"/>
  <c r="AD71" i="4"/>
  <c r="AD72" i="4"/>
  <c r="AD73" i="4"/>
  <c r="AD74" i="4"/>
  <c r="AD75" i="4"/>
  <c r="AD76" i="4"/>
  <c r="AD77" i="4"/>
  <c r="AD78" i="4"/>
  <c r="AD79" i="4"/>
  <c r="AD80" i="4"/>
  <c r="AD81" i="4"/>
  <c r="AD82" i="4"/>
  <c r="AD83" i="4"/>
  <c r="AD84" i="4"/>
  <c r="AD85" i="4"/>
  <c r="AD86" i="4"/>
  <c r="AD87" i="4"/>
  <c r="AD88" i="4"/>
  <c r="AD89" i="4"/>
  <c r="AD90" i="4"/>
  <c r="AD91" i="4"/>
  <c r="AD92" i="4"/>
  <c r="AD93" i="4"/>
  <c r="AD94" i="4"/>
  <c r="AD95" i="4"/>
  <c r="AD96" i="4"/>
  <c r="AD97" i="4"/>
  <c r="AD98" i="4"/>
  <c r="AD99" i="4"/>
  <c r="AD100" i="4"/>
  <c r="AD101" i="4"/>
  <c r="AD102" i="4"/>
  <c r="AD103" i="4"/>
  <c r="AD104" i="4"/>
  <c r="AD105" i="4"/>
  <c r="AD106" i="4"/>
  <c r="AD107" i="4"/>
  <c r="AD108" i="4"/>
  <c r="AD109" i="4"/>
  <c r="AD110" i="4"/>
  <c r="AD111" i="4"/>
  <c r="AD112" i="4"/>
  <c r="AD113" i="4"/>
  <c r="AD114" i="4"/>
  <c r="AD115" i="4"/>
  <c r="AD116" i="4"/>
  <c r="AD117" i="4"/>
  <c r="AD118" i="4"/>
  <c r="AD119" i="4"/>
  <c r="AD120" i="4"/>
  <c r="AD121" i="4"/>
  <c r="AD122" i="4"/>
  <c r="AD123" i="4"/>
  <c r="AD124" i="4"/>
  <c r="AD125" i="4"/>
  <c r="AD126" i="4"/>
  <c r="AD127" i="4"/>
  <c r="AD128" i="4"/>
  <c r="AD129" i="4"/>
  <c r="AD130" i="4"/>
  <c r="AD131" i="4"/>
  <c r="AD132" i="4"/>
  <c r="AD133" i="4"/>
  <c r="AD134" i="4"/>
  <c r="AD135" i="4"/>
  <c r="AD136" i="4"/>
  <c r="AD137" i="4"/>
  <c r="AD138" i="4"/>
  <c r="AD139" i="4"/>
  <c r="AD140" i="4"/>
  <c r="AD141" i="4"/>
  <c r="AD142" i="4"/>
  <c r="AD143" i="4"/>
  <c r="AD144" i="4"/>
  <c r="AD145" i="4"/>
  <c r="AD146" i="4"/>
  <c r="AD147" i="4"/>
  <c r="AD148" i="4"/>
  <c r="AD149" i="4"/>
  <c r="AD150" i="4"/>
  <c r="AD151" i="4"/>
  <c r="AD152" i="4"/>
  <c r="AD153" i="4"/>
  <c r="AD154" i="4"/>
  <c r="AD155" i="4"/>
  <c r="AD156" i="4"/>
  <c r="AD157" i="4"/>
  <c r="AD158" i="4"/>
  <c r="AD159" i="4"/>
  <c r="AD160" i="4"/>
  <c r="AD161" i="4"/>
  <c r="AD162" i="4"/>
  <c r="AD163" i="4"/>
  <c r="AD164" i="4"/>
  <c r="AD165" i="4"/>
  <c r="AD166" i="4"/>
  <c r="AD167" i="4"/>
  <c r="AD168" i="4"/>
  <c r="AD169" i="4"/>
  <c r="AD170" i="4"/>
  <c r="AD171" i="4"/>
  <c r="AD172" i="4"/>
  <c r="AD173" i="4"/>
  <c r="AD174" i="4"/>
  <c r="AD175" i="4"/>
  <c r="AD176" i="4"/>
  <c r="AD177" i="4"/>
  <c r="AD178" i="4"/>
  <c r="AD179" i="4"/>
  <c r="AD180" i="4"/>
  <c r="AD181" i="4"/>
  <c r="AD182" i="4"/>
  <c r="AD183" i="4"/>
  <c r="AD184" i="4"/>
  <c r="AD185" i="4"/>
  <c r="AD186" i="4"/>
  <c r="AD187" i="4"/>
  <c r="AD188" i="4"/>
  <c r="AD189" i="4"/>
  <c r="AD190" i="4"/>
  <c r="AD191" i="4"/>
  <c r="AD192" i="4"/>
  <c r="AD193" i="4"/>
  <c r="AD194" i="4"/>
  <c r="AD195" i="4"/>
  <c r="AD196" i="4"/>
  <c r="AD197" i="4"/>
  <c r="AD198" i="4"/>
  <c r="AD199" i="4"/>
  <c r="AD200" i="4"/>
  <c r="AD201" i="4"/>
  <c r="AD202" i="4"/>
  <c r="AD203" i="4"/>
  <c r="AD204" i="4"/>
  <c r="AD205" i="4"/>
  <c r="AD206" i="4"/>
  <c r="AD207" i="4"/>
  <c r="AD208" i="4"/>
  <c r="AD209" i="4"/>
  <c r="AD210" i="4"/>
  <c r="AD211" i="4"/>
  <c r="AD212" i="4"/>
  <c r="AD213" i="4"/>
  <c r="AD214" i="4"/>
  <c r="AD215" i="4"/>
  <c r="AD216" i="4"/>
  <c r="AD217" i="4"/>
  <c r="AD218" i="4"/>
  <c r="AD219" i="4"/>
  <c r="AD220" i="4"/>
  <c r="AD221" i="4"/>
  <c r="AD222" i="4"/>
  <c r="AD223" i="4"/>
  <c r="AD224" i="4"/>
  <c r="AD225" i="4"/>
  <c r="AD226" i="4"/>
  <c r="AD227" i="4"/>
  <c r="AD228" i="4"/>
  <c r="AD229" i="4"/>
  <c r="AD230" i="4"/>
  <c r="AD231" i="4"/>
  <c r="AD232" i="4"/>
  <c r="AD233" i="4"/>
  <c r="AD234" i="4"/>
  <c r="AD235" i="4"/>
  <c r="AD236" i="4"/>
  <c r="AD237" i="4"/>
  <c r="AD238" i="4"/>
  <c r="AD239" i="4"/>
  <c r="AD240" i="4"/>
  <c r="AD241" i="4"/>
  <c r="AD242" i="4"/>
  <c r="AD243" i="4"/>
  <c r="AD244" i="4"/>
  <c r="AD245" i="4"/>
  <c r="AD246" i="4"/>
  <c r="AD247" i="4"/>
  <c r="AD248" i="4"/>
  <c r="AD249" i="4"/>
  <c r="AD250" i="4"/>
  <c r="AD251" i="4"/>
  <c r="AD252" i="4"/>
  <c r="AD253" i="4"/>
  <c r="AD254" i="4"/>
  <c r="AD255" i="4"/>
  <c r="AD256" i="4"/>
  <c r="AD257" i="4"/>
  <c r="AD258" i="4"/>
  <c r="AD259" i="4"/>
  <c r="AD260" i="4"/>
  <c r="AD261" i="4"/>
  <c r="AD262" i="4"/>
  <c r="AD263" i="4"/>
  <c r="AD264" i="4"/>
  <c r="AD265" i="4"/>
  <c r="AD266" i="4"/>
  <c r="AD267" i="4"/>
  <c r="AD268" i="4"/>
  <c r="AD269" i="4"/>
  <c r="AD270" i="4"/>
  <c r="AD271" i="4"/>
  <c r="AD272" i="4"/>
  <c r="AD273" i="4"/>
  <c r="AD274" i="4"/>
  <c r="AD275" i="4"/>
  <c r="AD276" i="4"/>
  <c r="AD277" i="4"/>
  <c r="AD278" i="4"/>
  <c r="AD279" i="4"/>
  <c r="AD280" i="4"/>
  <c r="AD281" i="4"/>
  <c r="AD282" i="4"/>
  <c r="AD283" i="4"/>
  <c r="AD284" i="4"/>
  <c r="AD285" i="4"/>
  <c r="AD286" i="4"/>
  <c r="AD287" i="4"/>
  <c r="AD288" i="4"/>
  <c r="AD289" i="4"/>
  <c r="AD290" i="4"/>
  <c r="AD291" i="4"/>
  <c r="AD292" i="4"/>
  <c r="AD293" i="4"/>
  <c r="AD294" i="4"/>
  <c r="AD295" i="4"/>
  <c r="AD296" i="4"/>
  <c r="AD297" i="4"/>
  <c r="AD298" i="4"/>
  <c r="AD299" i="4"/>
  <c r="AD300" i="4"/>
  <c r="AD301" i="4"/>
  <c r="AD302" i="4"/>
  <c r="AD303" i="4"/>
  <c r="AD304" i="4"/>
  <c r="AD305" i="4"/>
  <c r="AD306" i="4"/>
  <c r="AD307" i="4"/>
  <c r="AD308" i="4"/>
  <c r="AD309" i="4"/>
  <c r="AD310" i="4"/>
  <c r="AD311" i="4"/>
  <c r="AD312" i="4"/>
  <c r="AD313" i="4"/>
  <c r="AD314" i="4"/>
  <c r="AD315" i="4"/>
  <c r="AD316" i="4"/>
  <c r="AD317" i="4"/>
  <c r="AD318" i="4"/>
  <c r="AD319" i="4"/>
  <c r="AD320" i="4"/>
  <c r="AD321" i="4"/>
  <c r="AD322" i="4"/>
  <c r="AD323" i="4"/>
  <c r="AD324" i="4"/>
  <c r="AD325" i="4"/>
  <c r="AD326" i="4"/>
  <c r="AD327" i="4"/>
  <c r="AD328" i="4"/>
  <c r="AD329" i="4"/>
  <c r="AD330" i="4"/>
  <c r="AD331" i="4"/>
  <c r="AD332" i="4"/>
  <c r="AD333" i="4"/>
  <c r="AD334" i="4"/>
  <c r="AD335" i="4"/>
  <c r="AD336" i="4"/>
  <c r="AD337" i="4"/>
  <c r="AD338" i="4"/>
  <c r="AD339" i="4"/>
  <c r="AD340" i="4"/>
  <c r="AD341" i="4"/>
  <c r="AD342" i="4"/>
  <c r="AD343" i="4"/>
  <c r="AD344" i="4"/>
  <c r="AD345" i="4"/>
  <c r="AD346" i="4"/>
  <c r="AD347" i="4"/>
  <c r="AD348" i="4"/>
  <c r="AD349" i="4"/>
  <c r="AD350" i="4"/>
  <c r="AD351" i="4"/>
  <c r="AD352" i="4"/>
  <c r="AD353" i="4"/>
  <c r="AD354" i="4"/>
  <c r="AD355" i="4"/>
  <c r="AD356" i="4"/>
  <c r="AD357" i="4"/>
  <c r="AD358" i="4"/>
  <c r="AD359" i="4"/>
  <c r="AD360" i="4"/>
  <c r="AD361" i="4"/>
  <c r="AD362" i="4"/>
  <c r="AD363" i="4"/>
  <c r="AD364" i="4"/>
  <c r="AD365" i="4"/>
  <c r="AD366" i="4"/>
  <c r="AD367" i="4"/>
  <c r="AD368" i="4"/>
  <c r="AD369" i="4"/>
  <c r="AD370" i="4"/>
  <c r="AD371" i="4"/>
  <c r="AD372" i="4"/>
  <c r="AD373" i="4"/>
  <c r="AD374" i="4"/>
  <c r="AD375" i="4"/>
  <c r="AD376" i="4"/>
  <c r="AD377" i="4"/>
  <c r="AD378" i="4"/>
  <c r="AD379" i="4"/>
  <c r="AD380" i="4"/>
  <c r="AD381" i="4"/>
  <c r="AD382" i="4"/>
  <c r="AD383" i="4"/>
  <c r="AD384" i="4"/>
  <c r="AD385" i="4"/>
  <c r="AD386" i="4"/>
  <c r="AD387" i="4"/>
  <c r="AD388" i="4"/>
  <c r="AD389" i="4"/>
  <c r="AD390" i="4"/>
  <c r="AD391" i="4"/>
  <c r="AD392" i="4"/>
  <c r="AD393" i="4"/>
  <c r="AD394" i="4"/>
  <c r="AD395" i="4"/>
  <c r="AD396" i="4"/>
  <c r="AD397" i="4"/>
  <c r="AD398" i="4"/>
  <c r="AD399" i="4"/>
  <c r="AD400" i="4"/>
  <c r="AD401" i="4"/>
  <c r="AD402" i="4"/>
  <c r="AD403" i="4"/>
  <c r="AD404" i="4"/>
  <c r="AD405" i="4"/>
  <c r="AD406" i="4"/>
  <c r="AD407" i="4"/>
  <c r="AD408" i="4"/>
  <c r="AD409" i="4"/>
  <c r="AD410" i="4"/>
  <c r="AD411" i="4"/>
  <c r="AD412" i="4"/>
  <c r="AD413" i="4"/>
  <c r="AD414" i="4"/>
  <c r="AD415" i="4"/>
  <c r="AD416" i="4"/>
  <c r="AD417" i="4"/>
  <c r="AD418" i="4"/>
  <c r="AD419" i="4"/>
  <c r="AD420" i="4"/>
  <c r="AD421" i="4"/>
  <c r="AD422" i="4"/>
  <c r="AD423" i="4"/>
  <c r="AD424" i="4"/>
  <c r="AD425" i="4"/>
  <c r="AD426" i="4"/>
  <c r="AD427" i="4"/>
  <c r="AD428" i="4"/>
  <c r="AD429" i="4"/>
  <c r="AD430" i="4"/>
  <c r="AD431" i="4"/>
  <c r="AD432" i="4"/>
  <c r="AD433" i="4"/>
  <c r="AD434" i="4"/>
  <c r="AD435" i="4"/>
  <c r="AD436" i="4"/>
  <c r="AD437" i="4"/>
  <c r="AD438" i="4"/>
  <c r="AD439" i="4"/>
  <c r="AD440" i="4"/>
  <c r="AD441" i="4"/>
  <c r="AD442" i="4"/>
  <c r="AD443" i="4"/>
  <c r="AD444" i="4"/>
  <c r="AD445" i="4"/>
  <c r="AD446" i="4"/>
  <c r="AD447" i="4"/>
  <c r="AD448" i="4"/>
  <c r="AD449" i="4"/>
  <c r="AD450" i="4"/>
  <c r="AD451" i="4"/>
  <c r="AD452" i="4"/>
  <c r="AD453" i="4"/>
  <c r="AD454" i="4"/>
  <c r="AD455" i="4"/>
  <c r="AD456" i="4"/>
  <c r="AD457" i="4"/>
  <c r="AD458" i="4"/>
  <c r="AD459" i="4"/>
  <c r="AD460" i="4"/>
  <c r="AD461" i="4"/>
  <c r="AD462" i="4"/>
  <c r="AD463" i="4"/>
  <c r="AD464" i="4"/>
  <c r="AD465" i="4"/>
  <c r="AD466" i="4"/>
  <c r="AD467" i="4"/>
  <c r="AD468" i="4"/>
  <c r="AD469" i="4"/>
  <c r="AD470" i="4"/>
  <c r="AD471" i="4"/>
  <c r="AD472" i="4"/>
  <c r="AD473" i="4"/>
  <c r="AD474" i="4"/>
  <c r="AD475" i="4"/>
  <c r="AD476" i="4"/>
  <c r="AD477" i="4"/>
  <c r="AD478" i="4"/>
  <c r="AD479" i="4"/>
  <c r="AD480" i="4"/>
  <c r="AD481" i="4"/>
  <c r="AD482" i="4"/>
  <c r="AD483" i="4"/>
  <c r="AD484" i="4"/>
  <c r="AD485" i="4"/>
  <c r="AD486" i="4"/>
  <c r="AD487" i="4"/>
  <c r="AD488" i="4"/>
  <c r="AD489" i="4"/>
  <c r="AD490" i="4"/>
  <c r="AD491" i="4"/>
  <c r="AD492" i="4"/>
  <c r="AD493" i="4"/>
  <c r="AD494" i="4"/>
  <c r="AD495" i="4"/>
  <c r="AD496" i="4"/>
  <c r="AD497" i="4"/>
  <c r="AD498" i="4"/>
  <c r="AD499" i="4"/>
  <c r="AD500" i="4"/>
  <c r="AD501" i="4"/>
  <c r="AD502" i="4"/>
  <c r="AD503" i="4"/>
  <c r="AD504" i="4"/>
  <c r="AD505" i="4"/>
  <c r="AD506" i="4"/>
  <c r="AD507" i="4"/>
  <c r="AD508" i="4"/>
  <c r="AD509" i="4"/>
  <c r="AD510" i="4"/>
  <c r="AD511" i="4"/>
  <c r="AD512" i="4"/>
  <c r="AD513" i="4"/>
  <c r="AD514" i="4"/>
  <c r="AD515" i="4"/>
  <c r="AD516" i="4"/>
  <c r="AD517" i="4"/>
  <c r="AD518" i="4"/>
  <c r="AD519" i="4"/>
  <c r="AD520" i="4"/>
  <c r="AD521" i="4"/>
  <c r="AD522" i="4"/>
  <c r="AD523" i="4"/>
  <c r="AD524" i="4"/>
  <c r="AD525" i="4"/>
  <c r="AD526" i="4"/>
  <c r="AD527" i="4"/>
  <c r="AD528" i="4"/>
  <c r="AD529" i="4"/>
  <c r="AD530" i="4"/>
  <c r="AD531" i="4"/>
  <c r="AD532" i="4"/>
  <c r="AD533" i="4"/>
  <c r="AD534" i="4"/>
  <c r="AD535" i="4"/>
  <c r="AD536" i="4"/>
  <c r="AD537" i="4"/>
  <c r="AD538" i="4"/>
  <c r="AD539" i="4"/>
  <c r="AD540" i="4"/>
  <c r="AD541" i="4"/>
  <c r="AD542" i="4"/>
  <c r="AD543" i="4"/>
  <c r="AD544" i="4"/>
  <c r="AD545" i="4"/>
  <c r="AD546" i="4"/>
  <c r="AD547" i="4"/>
  <c r="AD548" i="4"/>
  <c r="AD549" i="4"/>
  <c r="AD550" i="4"/>
  <c r="AD551" i="4"/>
  <c r="AD552" i="4"/>
  <c r="AD553" i="4"/>
  <c r="AD554" i="4"/>
  <c r="AD555" i="4"/>
  <c r="AD556" i="4"/>
  <c r="AD557" i="4"/>
  <c r="AD558" i="4"/>
  <c r="AD559" i="4"/>
  <c r="AD560" i="4"/>
  <c r="AD561" i="4"/>
  <c r="AD562" i="4"/>
  <c r="AD563" i="4"/>
  <c r="AD564" i="4"/>
  <c r="AD565" i="4"/>
  <c r="AD566" i="4"/>
  <c r="AD567" i="4"/>
  <c r="AD568" i="4"/>
  <c r="AD569" i="4"/>
  <c r="AD570" i="4"/>
  <c r="AD571" i="4"/>
  <c r="AD572" i="4"/>
  <c r="AD573" i="4"/>
  <c r="AD574" i="4"/>
  <c r="AD575" i="4"/>
  <c r="AD576" i="4"/>
  <c r="AD577" i="4"/>
  <c r="AD578" i="4"/>
  <c r="AD579" i="4"/>
  <c r="AD580" i="4"/>
  <c r="AD581" i="4"/>
  <c r="AD582" i="4"/>
  <c r="AD583" i="4"/>
  <c r="AD584" i="4"/>
  <c r="AD585" i="4"/>
  <c r="AD586" i="4"/>
  <c r="AD587" i="4"/>
  <c r="AD588" i="4"/>
  <c r="AD589" i="4"/>
  <c r="AD590" i="4"/>
  <c r="AD591" i="4"/>
  <c r="AD592" i="4"/>
  <c r="AD593" i="4"/>
  <c r="AD594" i="4"/>
  <c r="AD595" i="4"/>
  <c r="AD596" i="4"/>
  <c r="AD597" i="4"/>
  <c r="AD598" i="4"/>
  <c r="AD599" i="4"/>
  <c r="AD600" i="4"/>
  <c r="AD601" i="4"/>
  <c r="AD602" i="4"/>
  <c r="AD603" i="4"/>
  <c r="AD604" i="4"/>
  <c r="AD605" i="4"/>
  <c r="AD606" i="4"/>
  <c r="AD607" i="4"/>
  <c r="AD608" i="4"/>
  <c r="AD609" i="4"/>
  <c r="AD610" i="4"/>
  <c r="AD611" i="4"/>
  <c r="AD612" i="4"/>
  <c r="AD613" i="4"/>
  <c r="AD614" i="4"/>
  <c r="AD615" i="4"/>
  <c r="AD616" i="4"/>
  <c r="AD617" i="4"/>
  <c r="AD618" i="4"/>
  <c r="AD619" i="4"/>
  <c r="AD620" i="4"/>
  <c r="AD621" i="4"/>
  <c r="AD622" i="4"/>
  <c r="AD623" i="4"/>
  <c r="AD624" i="4"/>
  <c r="AD625" i="4"/>
  <c r="AD626" i="4"/>
  <c r="AD627" i="4"/>
  <c r="AD628" i="4"/>
  <c r="AD629" i="4"/>
  <c r="AD630" i="4"/>
  <c r="AD631" i="4"/>
  <c r="AD632" i="4"/>
  <c r="AD633" i="4"/>
  <c r="AD634" i="4"/>
  <c r="AD635" i="4"/>
  <c r="AD636" i="4"/>
  <c r="AD637" i="4"/>
  <c r="AD638" i="4"/>
  <c r="AD639" i="4"/>
  <c r="AD640" i="4"/>
  <c r="AD641" i="4"/>
  <c r="AD642" i="4"/>
  <c r="AD643" i="4"/>
  <c r="AD644" i="4"/>
  <c r="AD645" i="4"/>
  <c r="AD646" i="4"/>
  <c r="AD647" i="4"/>
  <c r="AD648" i="4"/>
  <c r="AD649" i="4"/>
  <c r="AD650" i="4"/>
  <c r="AD651" i="4"/>
  <c r="AD652" i="4"/>
  <c r="AD653" i="4"/>
  <c r="AD654" i="4"/>
  <c r="AD655" i="4"/>
  <c r="AD656" i="4"/>
  <c r="AD657" i="4"/>
  <c r="AD658" i="4"/>
  <c r="AD659" i="4"/>
  <c r="AD660" i="4"/>
  <c r="AD661" i="4"/>
  <c r="AD662" i="4"/>
  <c r="AD663" i="4"/>
  <c r="AD664" i="4"/>
  <c r="AD665" i="4"/>
  <c r="AD666" i="4"/>
  <c r="AD667" i="4"/>
  <c r="AD668" i="4"/>
  <c r="AD669" i="4"/>
  <c r="AD670" i="4"/>
  <c r="AD671" i="4"/>
  <c r="AD672" i="4"/>
  <c r="AD673" i="4"/>
  <c r="AD674" i="4"/>
  <c r="AD675" i="4"/>
  <c r="AD676" i="4"/>
  <c r="AD677" i="4"/>
  <c r="AD678" i="4"/>
  <c r="AD679" i="4"/>
  <c r="AD680" i="4"/>
  <c r="AD681" i="4"/>
  <c r="AD682" i="4"/>
  <c r="AD683" i="4"/>
  <c r="AD684" i="4"/>
  <c r="AD685" i="4"/>
  <c r="AD686" i="4"/>
  <c r="AD687" i="4"/>
  <c r="AD688" i="4"/>
  <c r="AD689" i="4"/>
  <c r="AD690" i="4"/>
  <c r="AD691" i="4"/>
  <c r="AD692" i="4"/>
  <c r="AD693" i="4"/>
  <c r="AD694" i="4"/>
  <c r="AD695" i="4"/>
  <c r="AD696" i="4"/>
  <c r="AD697" i="4"/>
  <c r="AD698" i="4"/>
  <c r="AD699" i="4"/>
  <c r="AD700" i="4"/>
  <c r="AD701" i="4"/>
  <c r="AD702" i="4"/>
  <c r="AD703" i="4"/>
  <c r="AD704" i="4"/>
  <c r="AD705" i="4"/>
  <c r="AD706" i="4"/>
  <c r="AD707" i="4"/>
  <c r="AD708" i="4"/>
  <c r="AD709" i="4"/>
  <c r="AD710" i="4"/>
  <c r="AD711" i="4"/>
  <c r="AD712" i="4"/>
  <c r="AD713" i="4"/>
  <c r="AD714" i="4"/>
  <c r="AD715" i="4"/>
  <c r="AD716" i="4"/>
  <c r="AD717" i="4"/>
  <c r="AD718" i="4"/>
  <c r="AD719" i="4"/>
  <c r="AD720" i="4"/>
  <c r="AD721" i="4"/>
  <c r="AD722" i="4"/>
  <c r="AD723" i="4"/>
  <c r="AD724" i="4"/>
  <c r="AD725" i="4"/>
  <c r="AD726" i="4"/>
  <c r="AD727" i="4"/>
  <c r="AD728" i="4"/>
  <c r="AD729" i="4"/>
  <c r="AD730" i="4"/>
  <c r="AD731" i="4"/>
  <c r="AD732" i="4"/>
  <c r="AD733" i="4"/>
  <c r="AD734" i="4"/>
  <c r="AD735" i="4"/>
  <c r="AD736" i="4"/>
  <c r="AD737" i="4"/>
  <c r="AD738" i="4"/>
  <c r="AD739" i="4"/>
  <c r="AD740" i="4"/>
  <c r="AD741" i="4"/>
  <c r="AD742" i="4"/>
  <c r="AD743" i="4"/>
  <c r="AD744" i="4"/>
  <c r="AD745" i="4"/>
  <c r="AD746" i="4"/>
  <c r="AD747" i="4"/>
  <c r="AD748" i="4"/>
  <c r="AD749" i="4"/>
  <c r="AD750" i="4"/>
  <c r="AD751" i="4"/>
  <c r="AD752" i="4"/>
  <c r="AD753" i="4"/>
  <c r="AD754" i="4"/>
  <c r="AD755" i="4"/>
  <c r="AD756" i="4"/>
  <c r="AD757" i="4"/>
  <c r="AD758" i="4"/>
  <c r="AD759" i="4"/>
  <c r="AD760" i="4"/>
  <c r="AD761" i="4"/>
  <c r="AD762" i="4"/>
  <c r="AD763" i="4"/>
  <c r="AD764" i="4"/>
  <c r="AD765" i="4"/>
  <c r="AD766" i="4"/>
  <c r="AD767" i="4"/>
  <c r="AD768" i="4"/>
  <c r="AD769" i="4"/>
  <c r="AD770" i="4"/>
  <c r="AD771" i="4"/>
  <c r="AD772" i="4"/>
  <c r="AD773" i="4"/>
  <c r="AD774" i="4"/>
  <c r="AD775" i="4"/>
  <c r="AD776" i="4"/>
  <c r="AD777" i="4"/>
  <c r="AD778" i="4"/>
  <c r="AD779" i="4"/>
  <c r="AD780" i="4"/>
  <c r="AD781" i="4"/>
  <c r="AD782" i="4"/>
  <c r="AD783" i="4"/>
  <c r="AD784" i="4"/>
  <c r="AD785" i="4"/>
  <c r="AD786" i="4"/>
  <c r="AD787" i="4"/>
  <c r="AD788" i="4"/>
  <c r="AD789" i="4"/>
  <c r="AD790" i="4"/>
  <c r="AD791" i="4"/>
  <c r="AD792" i="4"/>
  <c r="AD793" i="4"/>
  <c r="AD794" i="4"/>
  <c r="AD795" i="4"/>
  <c r="AD796" i="4"/>
  <c r="AD797" i="4"/>
  <c r="AD798" i="4"/>
  <c r="AD799" i="4"/>
  <c r="AD800" i="4"/>
  <c r="AD801" i="4"/>
  <c r="AD802" i="4"/>
  <c r="AD803" i="4"/>
  <c r="AD804" i="4"/>
  <c r="AD805" i="4"/>
  <c r="AD806" i="4"/>
  <c r="AD807" i="4"/>
  <c r="AD808" i="4"/>
  <c r="AD809" i="4"/>
  <c r="AD810" i="4"/>
  <c r="AD811" i="4"/>
  <c r="AD812" i="4"/>
  <c r="AD813" i="4"/>
  <c r="AD814" i="4"/>
  <c r="AD815" i="4"/>
  <c r="AD816" i="4"/>
  <c r="AD817" i="4"/>
  <c r="AD818" i="4"/>
  <c r="AD819" i="4"/>
  <c r="AD820" i="4"/>
  <c r="AD821" i="4"/>
  <c r="AD822" i="4"/>
  <c r="AD823" i="4"/>
  <c r="AD824" i="4"/>
  <c r="AD825" i="4"/>
  <c r="AD826" i="4"/>
  <c r="AD827" i="4"/>
  <c r="AD828" i="4"/>
  <c r="AD829" i="4"/>
  <c r="AD830" i="4"/>
  <c r="AD831" i="4"/>
  <c r="AD832" i="4"/>
  <c r="AD833" i="4"/>
  <c r="AD834" i="4"/>
  <c r="AD835" i="4"/>
  <c r="AD836" i="4"/>
  <c r="AD837" i="4"/>
  <c r="AD838" i="4"/>
  <c r="AD839" i="4"/>
  <c r="AD840" i="4"/>
  <c r="AD841" i="4"/>
  <c r="AD842" i="4"/>
  <c r="AD843" i="4"/>
  <c r="AD844" i="4"/>
  <c r="AD845" i="4"/>
  <c r="AD846" i="4"/>
  <c r="AD847" i="4"/>
  <c r="AD848" i="4"/>
  <c r="AD849" i="4"/>
  <c r="AD850" i="4"/>
  <c r="AD851" i="4"/>
  <c r="AD852" i="4"/>
  <c r="AD853" i="4"/>
  <c r="AD854" i="4"/>
  <c r="AD855" i="4"/>
  <c r="AD856" i="4"/>
  <c r="AD857" i="4"/>
  <c r="AD858" i="4"/>
  <c r="AD859" i="4"/>
  <c r="AD860" i="4"/>
  <c r="AD861" i="4"/>
  <c r="AD862" i="4"/>
  <c r="AD863" i="4"/>
  <c r="AD864" i="4"/>
  <c r="AD865" i="4"/>
  <c r="AD866" i="4"/>
  <c r="AD867" i="4"/>
  <c r="AD868" i="4"/>
  <c r="AD869" i="4"/>
  <c r="AD870" i="4"/>
  <c r="AD871" i="4"/>
  <c r="AD872" i="4"/>
  <c r="AD873" i="4"/>
  <c r="AD874" i="4"/>
  <c r="AD875" i="4"/>
  <c r="AD876" i="4"/>
  <c r="AD877" i="4"/>
  <c r="AD878" i="4"/>
  <c r="AD879" i="4"/>
  <c r="AD880" i="4"/>
  <c r="AD881" i="4"/>
  <c r="AD882" i="4"/>
  <c r="AD883" i="4"/>
  <c r="AD884" i="4"/>
  <c r="AD885" i="4"/>
  <c r="AD886" i="4"/>
  <c r="AD887" i="4"/>
  <c r="AD888" i="4"/>
  <c r="AD889" i="4"/>
  <c r="AD890" i="4"/>
  <c r="AD891" i="4"/>
  <c r="AD892" i="4"/>
  <c r="AD893" i="4"/>
  <c r="AD894" i="4"/>
  <c r="AD895" i="4"/>
  <c r="AD896" i="4"/>
  <c r="AD897" i="4"/>
  <c r="AD898" i="4"/>
  <c r="AD899" i="4"/>
  <c r="AD900" i="4"/>
  <c r="AD901" i="4"/>
  <c r="AD902" i="4"/>
  <c r="AD903" i="4"/>
  <c r="AD904" i="4"/>
  <c r="AD905" i="4"/>
  <c r="AD906" i="4"/>
  <c r="AD907" i="4"/>
  <c r="AD908" i="4"/>
  <c r="AD909" i="4"/>
  <c r="AD910" i="4"/>
  <c r="AD911" i="4"/>
  <c r="AD912" i="4"/>
  <c r="AD913" i="4"/>
  <c r="AD914" i="4"/>
  <c r="AD915" i="4"/>
  <c r="AD916" i="4"/>
  <c r="AD917" i="4"/>
  <c r="AD918" i="4"/>
  <c r="AD919" i="4"/>
  <c r="AD920" i="4"/>
  <c r="AD921" i="4"/>
  <c r="AD922" i="4"/>
  <c r="AD923" i="4"/>
  <c r="AD924" i="4"/>
  <c r="AD925" i="4"/>
  <c r="AD926" i="4"/>
  <c r="AD927" i="4"/>
  <c r="AD928" i="4"/>
  <c r="AD929" i="4"/>
  <c r="AD930" i="4"/>
  <c r="AD931" i="4"/>
  <c r="AD932" i="4"/>
  <c r="AD933" i="4"/>
  <c r="AD934" i="4"/>
  <c r="AD935" i="4"/>
  <c r="AD936" i="4"/>
  <c r="AD937" i="4"/>
  <c r="AD938" i="4"/>
  <c r="AD939" i="4"/>
  <c r="AD940" i="4"/>
  <c r="AD941" i="4"/>
  <c r="AD942" i="4"/>
  <c r="AD943" i="4"/>
  <c r="AD944" i="4"/>
  <c r="AD945" i="4"/>
  <c r="AD946" i="4"/>
  <c r="AD947" i="4"/>
  <c r="AD948" i="4"/>
  <c r="AD949" i="4"/>
  <c r="AD950" i="4"/>
  <c r="AD951" i="4"/>
  <c r="AD952" i="4"/>
  <c r="AD953" i="4"/>
  <c r="AD954" i="4"/>
  <c r="AD955" i="4"/>
  <c r="AD956" i="4"/>
  <c r="AD957" i="4"/>
  <c r="AD958" i="4"/>
  <c r="AD959" i="4"/>
  <c r="AD960" i="4"/>
  <c r="AD961" i="4"/>
  <c r="AD962" i="4"/>
  <c r="AD963" i="4"/>
  <c r="AD964" i="4"/>
  <c r="AD965" i="4"/>
  <c r="AD966" i="4"/>
  <c r="AD967" i="4"/>
  <c r="AD968" i="4"/>
  <c r="AD969" i="4"/>
  <c r="AD970" i="4"/>
  <c r="AD971" i="4"/>
  <c r="AD972" i="4"/>
  <c r="AD973" i="4"/>
  <c r="AD974" i="4"/>
  <c r="AD975" i="4"/>
  <c r="AD976" i="4"/>
  <c r="AD977" i="4"/>
  <c r="AD978" i="4"/>
  <c r="AD979" i="4"/>
  <c r="AD980" i="4"/>
  <c r="AD981" i="4"/>
  <c r="AD982" i="4"/>
  <c r="AD983" i="4"/>
  <c r="AD984" i="4"/>
  <c r="AD985" i="4"/>
  <c r="AD986" i="4"/>
  <c r="AD987" i="4"/>
  <c r="AD988" i="4"/>
  <c r="AD989" i="4"/>
  <c r="AD990" i="4"/>
  <c r="AD991" i="4"/>
  <c r="AD992" i="4"/>
  <c r="AD993" i="4"/>
  <c r="AD994" i="4"/>
  <c r="AD995" i="4"/>
  <c r="AD996" i="4"/>
  <c r="AD997" i="4"/>
  <c r="AD998" i="4"/>
  <c r="AD999" i="4"/>
  <c r="AD1000" i="4"/>
  <c r="AD1001" i="4"/>
  <c r="AD1002" i="4"/>
  <c r="AD1003" i="4"/>
  <c r="AD1004" i="4"/>
  <c r="AD1005" i="4"/>
  <c r="AD1006" i="4"/>
  <c r="AD1007" i="4"/>
  <c r="AD1008" i="4"/>
  <c r="AD1009" i="4"/>
  <c r="AD1010" i="4"/>
  <c r="AD1011" i="4"/>
  <c r="AD1012" i="4"/>
  <c r="AD1013" i="4"/>
  <c r="AD1014" i="4"/>
  <c r="AD1015" i="4"/>
  <c r="AD1016" i="4"/>
  <c r="AD1017" i="4"/>
  <c r="AD1018" i="4"/>
  <c r="AD1019" i="4"/>
  <c r="AD1020" i="4"/>
  <c r="AD1021" i="4"/>
  <c r="AD1022" i="4"/>
  <c r="AD1023" i="4"/>
  <c r="AD1024" i="4"/>
  <c r="AD1025" i="4"/>
  <c r="AD1026" i="4"/>
  <c r="AD1027" i="4"/>
  <c r="AD1028" i="4"/>
  <c r="AD1029" i="4"/>
  <c r="AD1030" i="4"/>
  <c r="AD1031" i="4"/>
  <c r="AD1032" i="4"/>
  <c r="AD1033" i="4"/>
  <c r="AD1034" i="4"/>
  <c r="AD1035" i="4"/>
  <c r="AD1036" i="4"/>
  <c r="AD1037" i="4"/>
  <c r="AD1038" i="4"/>
  <c r="AD1039" i="4"/>
  <c r="AD1040" i="4"/>
  <c r="AD1041" i="4"/>
  <c r="AD1042" i="4"/>
  <c r="AD1043" i="4"/>
  <c r="AD1044" i="4"/>
  <c r="AD1045" i="4"/>
  <c r="AD1046" i="4"/>
  <c r="AD1047" i="4"/>
  <c r="AD1048" i="4"/>
  <c r="AD1049" i="4"/>
  <c r="AD1050" i="4"/>
  <c r="AD1051" i="4"/>
  <c r="AD1052" i="4"/>
  <c r="AD1053" i="4"/>
  <c r="AD1054" i="4"/>
  <c r="AD1055" i="4"/>
  <c r="AD1056" i="4"/>
  <c r="AD1057" i="4"/>
  <c r="AD1058" i="4"/>
  <c r="AD1059" i="4"/>
  <c r="AD1060" i="4"/>
  <c r="AD1061" i="4"/>
  <c r="AD1062" i="4"/>
  <c r="AD1063" i="4"/>
  <c r="AD1064" i="4"/>
  <c r="AD1065" i="4"/>
  <c r="AD1066" i="4"/>
  <c r="AD1067" i="4"/>
  <c r="AD1068" i="4"/>
  <c r="AD1069" i="4"/>
  <c r="AD1070" i="4"/>
  <c r="AD1071" i="4"/>
  <c r="AD1072" i="4"/>
  <c r="AD1073" i="4"/>
  <c r="AD1074" i="4"/>
  <c r="AD1075" i="4"/>
  <c r="AD1076" i="4"/>
  <c r="AD1077" i="4"/>
  <c r="AD1078" i="4"/>
  <c r="AD1079" i="4"/>
  <c r="AD1080" i="4"/>
  <c r="AD1081" i="4"/>
  <c r="AD1082" i="4"/>
  <c r="AD1083" i="4"/>
  <c r="AD1084" i="4"/>
  <c r="AD1085" i="4"/>
  <c r="AD1086" i="4"/>
  <c r="AD1087" i="4"/>
  <c r="AD1088" i="4"/>
  <c r="AD1089" i="4"/>
  <c r="AD1090" i="4"/>
  <c r="AD1091" i="4"/>
  <c r="AD1092" i="4"/>
  <c r="AD1093" i="4"/>
  <c r="AD1094" i="4"/>
  <c r="AD1095" i="4"/>
  <c r="AD1096" i="4"/>
  <c r="AD1097" i="4"/>
  <c r="AD1098" i="4"/>
  <c r="AD1099" i="4"/>
  <c r="AD1100" i="4"/>
  <c r="AD1101" i="4"/>
  <c r="AD1102" i="4"/>
  <c r="AD1103" i="4"/>
  <c r="AD1104" i="4"/>
  <c r="AD1105" i="4"/>
  <c r="AD1106" i="4"/>
  <c r="AD1107" i="4"/>
  <c r="AD1108" i="4"/>
  <c r="AD1109" i="4"/>
  <c r="AD1110" i="4"/>
  <c r="AD1111" i="4"/>
  <c r="AD1112" i="4"/>
  <c r="AD1113" i="4"/>
  <c r="AD1114" i="4"/>
  <c r="AD1115" i="4"/>
  <c r="AD1116" i="4"/>
  <c r="AD1117" i="4"/>
  <c r="AD1118" i="4"/>
  <c r="AD1119" i="4"/>
  <c r="AD1120" i="4"/>
  <c r="AD1121" i="4"/>
  <c r="AD1122" i="4"/>
  <c r="AD1123" i="4"/>
  <c r="AD1124" i="4"/>
  <c r="AD1125" i="4"/>
  <c r="AD1126" i="4"/>
  <c r="AD1127" i="4"/>
  <c r="AD1128" i="4"/>
  <c r="AD1129" i="4"/>
  <c r="AD1130" i="4"/>
  <c r="AD1131" i="4"/>
  <c r="AD1132" i="4"/>
  <c r="AD1133" i="4"/>
  <c r="AD1134" i="4"/>
  <c r="AD1135" i="4"/>
  <c r="AD1136" i="4"/>
  <c r="AD1137" i="4"/>
  <c r="AD1138" i="4"/>
  <c r="AD1139" i="4"/>
  <c r="AD1140" i="4"/>
  <c r="AD1141" i="4"/>
  <c r="AD1142" i="4"/>
  <c r="AD1143" i="4"/>
  <c r="AD1144" i="4"/>
  <c r="AD1145" i="4"/>
  <c r="AD1146" i="4"/>
  <c r="AD1147" i="4"/>
  <c r="AD1148" i="4"/>
  <c r="AD1149" i="4"/>
  <c r="AD1150" i="4"/>
  <c r="AD1151" i="4"/>
  <c r="AD1152" i="4"/>
  <c r="AD1153" i="4"/>
  <c r="AD1154" i="4"/>
  <c r="AD1155" i="4"/>
  <c r="AD1156" i="4"/>
  <c r="AD1157" i="4"/>
  <c r="AD1158" i="4"/>
  <c r="AD1159" i="4"/>
  <c r="AD1160" i="4"/>
  <c r="AD1161" i="4"/>
  <c r="AD1162" i="4"/>
  <c r="AD1163" i="4"/>
  <c r="AD1164" i="4"/>
  <c r="AD1165" i="4"/>
  <c r="AD1166" i="4"/>
  <c r="AD1167" i="4"/>
  <c r="AD1168" i="4"/>
  <c r="AD1169" i="4"/>
  <c r="AD1170" i="4"/>
  <c r="AD1171" i="4"/>
  <c r="AD1172" i="4"/>
  <c r="AD1173" i="4"/>
  <c r="AD1174" i="4"/>
  <c r="AD1175" i="4"/>
  <c r="AD1176" i="4"/>
  <c r="AD1177" i="4"/>
  <c r="AD1178" i="4"/>
  <c r="AD1179" i="4"/>
  <c r="AD1180" i="4"/>
  <c r="AD1181" i="4"/>
  <c r="AD1182" i="4"/>
  <c r="AD1183" i="4"/>
  <c r="AD1184" i="4"/>
  <c r="AD1185" i="4"/>
  <c r="AD1186" i="4"/>
  <c r="AD1187" i="4"/>
  <c r="AD1188" i="4"/>
  <c r="AD1189" i="4"/>
  <c r="AD1190" i="4"/>
  <c r="AD1191" i="4"/>
  <c r="AD1192" i="4"/>
  <c r="AD1193" i="4"/>
  <c r="AD1194" i="4"/>
  <c r="AD1195" i="4"/>
  <c r="AD1196" i="4"/>
  <c r="AD1197" i="4"/>
  <c r="AD1198" i="4"/>
  <c r="AD1199" i="4"/>
  <c r="AD1200" i="4"/>
  <c r="AD1201" i="4"/>
  <c r="AD1202" i="4"/>
  <c r="AD1203" i="4"/>
  <c r="AD1204" i="4"/>
  <c r="AD1205" i="4"/>
  <c r="AD1206" i="4"/>
  <c r="AD1207" i="4"/>
  <c r="AD1208" i="4"/>
  <c r="AD1209" i="4"/>
  <c r="AD1210" i="4"/>
  <c r="AD1211" i="4"/>
  <c r="AD1212" i="4"/>
  <c r="AD1213" i="4"/>
  <c r="AD1214" i="4"/>
  <c r="AD1215" i="4"/>
  <c r="AD1216" i="4"/>
  <c r="AD1217" i="4"/>
  <c r="AD1218" i="4"/>
  <c r="AD1219" i="4"/>
  <c r="AD1220" i="4"/>
  <c r="AD1221" i="4"/>
  <c r="AD1222" i="4"/>
  <c r="AD1223" i="4"/>
  <c r="AD1224" i="4"/>
  <c r="AD1225" i="4"/>
  <c r="AD1226" i="4"/>
  <c r="AD1227" i="4"/>
  <c r="AD1228" i="4"/>
  <c r="AD1229" i="4"/>
  <c r="AD1230" i="4"/>
  <c r="AD1231" i="4"/>
  <c r="AD1232" i="4"/>
  <c r="AD1233" i="4"/>
  <c r="AD1234" i="4"/>
  <c r="AD1235" i="4"/>
  <c r="AD1236" i="4"/>
  <c r="AD1237" i="4"/>
  <c r="AD1238" i="4"/>
  <c r="AD1239" i="4"/>
  <c r="AD1240" i="4"/>
  <c r="AD1241" i="4"/>
  <c r="AD1242" i="4"/>
  <c r="AD1243" i="4"/>
  <c r="AD1244" i="4"/>
  <c r="AD1245" i="4"/>
  <c r="AD1246" i="4"/>
  <c r="AD1247" i="4"/>
  <c r="AD1248" i="4"/>
  <c r="AD1249" i="4"/>
  <c r="AD1250" i="4"/>
  <c r="AD1251" i="4"/>
  <c r="AD1252" i="4"/>
  <c r="AD1253" i="4"/>
  <c r="AD1254" i="4"/>
  <c r="AD1255" i="4"/>
  <c r="AD1256" i="4"/>
  <c r="AD1257" i="4"/>
  <c r="AD1258" i="4"/>
  <c r="AD1259" i="4"/>
  <c r="AD1260" i="4"/>
  <c r="AD1261" i="4"/>
  <c r="AD1262" i="4"/>
  <c r="AD1263" i="4"/>
  <c r="AD1264" i="4"/>
  <c r="AD1265" i="4"/>
  <c r="AD1266" i="4"/>
  <c r="AD1267" i="4"/>
  <c r="AD1268" i="4"/>
  <c r="AD1269" i="4"/>
  <c r="AD1270" i="4"/>
  <c r="AD1271" i="4"/>
  <c r="AD1272" i="4"/>
  <c r="AD1273" i="4"/>
  <c r="AD1274" i="4"/>
  <c r="AD1275" i="4"/>
  <c r="AD1276" i="4"/>
  <c r="AD1277" i="4"/>
  <c r="AD1278" i="4"/>
  <c r="AD1279" i="4"/>
  <c r="AD1280" i="4"/>
  <c r="AD1281" i="4"/>
  <c r="AD1282" i="4"/>
  <c r="AD1283" i="4"/>
  <c r="AD1284" i="4"/>
  <c r="AD1285" i="4"/>
  <c r="AD1286" i="4"/>
  <c r="AD1287" i="4"/>
  <c r="AD1288" i="4"/>
  <c r="AD1289" i="4"/>
  <c r="AD1290" i="4"/>
  <c r="AD1291" i="4"/>
  <c r="AD1292" i="4"/>
  <c r="AD1293" i="4"/>
  <c r="AD1294" i="4"/>
  <c r="AD1295" i="4"/>
  <c r="AD1296" i="4"/>
  <c r="AD1297" i="4"/>
  <c r="AD1298" i="4"/>
  <c r="AD1299" i="4"/>
  <c r="AD1300" i="4"/>
  <c r="AD1301" i="4"/>
  <c r="AD1302" i="4"/>
  <c r="AD1303" i="4"/>
  <c r="AD1304" i="4"/>
  <c r="AD1305" i="4"/>
  <c r="AD1306" i="4"/>
  <c r="AD1307" i="4"/>
  <c r="AD1308" i="4"/>
  <c r="AD1309" i="4"/>
  <c r="AD1310" i="4"/>
  <c r="AD1311" i="4"/>
  <c r="AD1312" i="4"/>
  <c r="AD1313" i="4"/>
  <c r="AD1314" i="4"/>
  <c r="AD1315" i="4"/>
  <c r="AD1316" i="4"/>
  <c r="AD1317" i="4"/>
  <c r="AD1318" i="4"/>
  <c r="AD1319" i="4"/>
  <c r="AD1320" i="4"/>
  <c r="AD1321" i="4"/>
  <c r="AD1322" i="4"/>
  <c r="AD1323" i="4"/>
  <c r="AD1324" i="4"/>
  <c r="AD1325" i="4"/>
  <c r="AD1326" i="4"/>
  <c r="AD1327" i="4"/>
  <c r="AD1328" i="4"/>
  <c r="AD1329" i="4"/>
  <c r="AD1330" i="4"/>
  <c r="AD1331" i="4"/>
  <c r="AD1332" i="4"/>
  <c r="AD1333" i="4"/>
  <c r="AD1334" i="4"/>
  <c r="AD1335" i="4"/>
  <c r="AD1336" i="4"/>
  <c r="AD1337" i="4"/>
  <c r="AD1338" i="4"/>
  <c r="AD1339" i="4"/>
  <c r="AD1340" i="4"/>
  <c r="AD1341" i="4"/>
  <c r="AD1342" i="4"/>
  <c r="AD1343" i="4"/>
  <c r="AD1344" i="4"/>
  <c r="AD1345" i="4"/>
  <c r="AD1346" i="4"/>
  <c r="AD1347" i="4"/>
  <c r="AD1348" i="4"/>
  <c r="AD1349" i="4"/>
  <c r="AD1350" i="4"/>
  <c r="AD1351" i="4"/>
  <c r="AD1352" i="4"/>
  <c r="AD1353" i="4"/>
  <c r="AD1354" i="4"/>
  <c r="AD1355" i="4"/>
  <c r="AD1356" i="4"/>
  <c r="AD1357" i="4"/>
  <c r="AD1358" i="4"/>
  <c r="AD1359" i="4"/>
  <c r="AD1360" i="4"/>
  <c r="AD1361" i="4"/>
  <c r="AD1362" i="4"/>
  <c r="AD1363" i="4"/>
  <c r="AD1364" i="4"/>
  <c r="AD1365" i="4"/>
  <c r="AD1366" i="4"/>
  <c r="AD1367" i="4"/>
  <c r="AD1368" i="4"/>
  <c r="AD1369" i="4"/>
  <c r="AD1370" i="4"/>
  <c r="AD1371" i="4"/>
  <c r="AD1372" i="4"/>
  <c r="AD1373" i="4"/>
  <c r="AD1374" i="4"/>
  <c r="AD1375" i="4"/>
  <c r="AD1376" i="4"/>
  <c r="AD1377" i="4"/>
  <c r="AD1378" i="4"/>
  <c r="AD1379" i="4"/>
  <c r="AD1380" i="4"/>
  <c r="AD1381" i="4"/>
  <c r="AD1382" i="4"/>
  <c r="AD1383" i="4"/>
  <c r="AD1384" i="4"/>
  <c r="AD1385" i="4"/>
  <c r="AD1386" i="4"/>
  <c r="AD1387" i="4"/>
  <c r="AD1388" i="4"/>
  <c r="AD1389" i="4"/>
  <c r="AD1390" i="4"/>
  <c r="AD1391" i="4"/>
  <c r="AD1392" i="4"/>
  <c r="AD1393" i="4"/>
  <c r="AD1394" i="4"/>
  <c r="AD1395" i="4"/>
  <c r="AD1396" i="4"/>
  <c r="AD1397" i="4"/>
  <c r="AD1398" i="4"/>
  <c r="AD1399" i="4"/>
  <c r="AD1400" i="4"/>
  <c r="AD1401" i="4"/>
  <c r="AD1402" i="4"/>
  <c r="AD1403" i="4"/>
  <c r="AD1404" i="4"/>
  <c r="AD1405" i="4"/>
  <c r="AD1406" i="4"/>
  <c r="AD1407" i="4"/>
  <c r="AD1408" i="4"/>
  <c r="AD1409" i="4"/>
  <c r="AD1410" i="4"/>
  <c r="AD1411" i="4"/>
  <c r="AD1412" i="4"/>
  <c r="AD1413" i="4"/>
  <c r="AD1414" i="4"/>
  <c r="AD1415" i="4"/>
  <c r="AD1416" i="4"/>
  <c r="AD1417" i="4"/>
  <c r="AD1418" i="4"/>
  <c r="AD1419" i="4"/>
  <c r="AD1420" i="4"/>
  <c r="AD1421" i="4"/>
  <c r="AD1422" i="4"/>
  <c r="AD1423" i="4"/>
  <c r="AD1424" i="4"/>
  <c r="AD1425" i="4"/>
  <c r="AD1426" i="4"/>
  <c r="AD1427" i="4"/>
  <c r="AD1428" i="4"/>
  <c r="AD1429" i="4"/>
  <c r="AD1430" i="4"/>
  <c r="AD3" i="4"/>
  <c r="Q4" i="4"/>
  <c r="Q5" i="4"/>
  <c r="Q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69" i="4"/>
  <c r="Q70" i="4"/>
  <c r="Q71" i="4"/>
  <c r="Q72" i="4"/>
  <c r="Q73" i="4"/>
  <c r="Q74" i="4"/>
  <c r="Q75" i="4"/>
  <c r="Q76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2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0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6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7" i="4"/>
  <c r="Q238" i="4"/>
  <c r="Q239" i="4"/>
  <c r="Q240" i="4"/>
  <c r="Q241" i="4"/>
  <c r="Q242" i="4"/>
  <c r="Q243" i="4"/>
  <c r="Q244" i="4"/>
  <c r="Q245" i="4"/>
  <c r="Q246" i="4"/>
  <c r="Q247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8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8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7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5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3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3" i="4"/>
  <c r="Q1054" i="4"/>
  <c r="Q1055" i="4"/>
  <c r="Q1056" i="4"/>
  <c r="Q1057" i="4"/>
  <c r="Q1058" i="4"/>
  <c r="Q1059" i="4"/>
  <c r="Q1060" i="4"/>
  <c r="Q1061" i="4"/>
  <c r="Q1062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89" i="4"/>
  <c r="Q1090" i="4"/>
  <c r="Q1091" i="4"/>
  <c r="Q1092" i="4"/>
  <c r="Q1093" i="4"/>
  <c r="Q1094" i="4"/>
  <c r="Q1095" i="4"/>
  <c r="Q1096" i="4"/>
  <c r="Q1097" i="4"/>
  <c r="Q1098" i="4"/>
  <c r="Q1099" i="4"/>
  <c r="Q1100" i="4"/>
  <c r="Q1101" i="4"/>
  <c r="Q1102" i="4"/>
  <c r="Q1103" i="4"/>
  <c r="Q1104" i="4"/>
  <c r="Q1105" i="4"/>
  <c r="Q1106" i="4"/>
  <c r="Q1107" i="4"/>
  <c r="Q1108" i="4"/>
  <c r="Q1109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7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59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6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4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69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0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3" i="4"/>
  <c r="D4" i="4"/>
  <c r="D5" i="4"/>
  <c r="D6" i="4"/>
  <c r="D7" i="4"/>
  <c r="D8" i="4"/>
  <c r="D9" i="4"/>
  <c r="D10" i="4"/>
  <c r="D11" i="4"/>
  <c r="D12" i="4"/>
  <c r="D13" i="4"/>
  <c r="D14" i="4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59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892" i="4"/>
  <c r="D893" i="4"/>
  <c r="D894" i="4"/>
  <c r="D895" i="4"/>
  <c r="D896" i="4"/>
  <c r="D897" i="4"/>
  <c r="D898" i="4"/>
  <c r="D899" i="4"/>
  <c r="D900" i="4"/>
  <c r="D901" i="4"/>
  <c r="D902" i="4"/>
  <c r="D903" i="4"/>
  <c r="D904" i="4"/>
  <c r="D905" i="4"/>
  <c r="D906" i="4"/>
  <c r="D907" i="4"/>
  <c r="D908" i="4"/>
  <c r="D909" i="4"/>
  <c r="D910" i="4"/>
  <c r="D911" i="4"/>
  <c r="D912" i="4"/>
  <c r="D913" i="4"/>
  <c r="D914" i="4"/>
  <c r="D915" i="4"/>
  <c r="D916" i="4"/>
  <c r="D917" i="4"/>
  <c r="D918" i="4"/>
  <c r="D919" i="4"/>
  <c r="D920" i="4"/>
  <c r="D921" i="4"/>
  <c r="D922" i="4"/>
  <c r="D923" i="4"/>
  <c r="D924" i="4"/>
  <c r="D925" i="4"/>
  <c r="D926" i="4"/>
  <c r="D927" i="4"/>
  <c r="D928" i="4"/>
  <c r="D929" i="4"/>
  <c r="D930" i="4"/>
  <c r="D931" i="4"/>
  <c r="D932" i="4"/>
  <c r="D933" i="4"/>
  <c r="D934" i="4"/>
  <c r="D935" i="4"/>
  <c r="D936" i="4"/>
  <c r="D937" i="4"/>
  <c r="D938" i="4"/>
  <c r="D939" i="4"/>
  <c r="D940" i="4"/>
  <c r="D941" i="4"/>
  <c r="D942" i="4"/>
  <c r="D943" i="4"/>
  <c r="D944" i="4"/>
  <c r="D945" i="4"/>
  <c r="D946" i="4"/>
  <c r="D947" i="4"/>
  <c r="D948" i="4"/>
  <c r="D949" i="4"/>
  <c r="D950" i="4"/>
  <c r="D951" i="4"/>
  <c r="D952" i="4"/>
  <c r="D953" i="4"/>
  <c r="D954" i="4"/>
  <c r="D955" i="4"/>
  <c r="D956" i="4"/>
  <c r="D957" i="4"/>
  <c r="D958" i="4"/>
  <c r="D959" i="4"/>
  <c r="D960" i="4"/>
  <c r="D961" i="4"/>
  <c r="D962" i="4"/>
  <c r="D963" i="4"/>
  <c r="D964" i="4"/>
  <c r="D965" i="4"/>
  <c r="D966" i="4"/>
  <c r="D967" i="4"/>
  <c r="D968" i="4"/>
  <c r="D969" i="4"/>
  <c r="D970" i="4"/>
  <c r="D971" i="4"/>
  <c r="D972" i="4"/>
  <c r="D973" i="4"/>
  <c r="D974" i="4"/>
  <c r="D975" i="4"/>
  <c r="D976" i="4"/>
  <c r="D977" i="4"/>
  <c r="D978" i="4"/>
  <c r="D979" i="4"/>
  <c r="D980" i="4"/>
  <c r="D981" i="4"/>
  <c r="D982" i="4"/>
  <c r="D983" i="4"/>
  <c r="D984" i="4"/>
  <c r="D985" i="4"/>
  <c r="D986" i="4"/>
  <c r="D987" i="4"/>
  <c r="D988" i="4"/>
  <c r="D989" i="4"/>
  <c r="D990" i="4"/>
  <c r="D991" i="4"/>
  <c r="D992" i="4"/>
  <c r="D993" i="4"/>
  <c r="D994" i="4"/>
  <c r="D995" i="4"/>
  <c r="D996" i="4"/>
  <c r="D997" i="4"/>
  <c r="D998" i="4"/>
  <c r="D999" i="4"/>
  <c r="D1000" i="4"/>
  <c r="D1001" i="4"/>
  <c r="D1002" i="4"/>
  <c r="D1003" i="4"/>
  <c r="D1004" i="4"/>
  <c r="D1005" i="4"/>
  <c r="D1006" i="4"/>
  <c r="D1007" i="4"/>
  <c r="D1008" i="4"/>
  <c r="D1009" i="4"/>
  <c r="D1010" i="4"/>
  <c r="D1011" i="4"/>
  <c r="D1012" i="4"/>
  <c r="D1013" i="4"/>
  <c r="D1014" i="4"/>
  <c r="D1015" i="4"/>
  <c r="D1016" i="4"/>
  <c r="D1017" i="4"/>
  <c r="D1018" i="4"/>
  <c r="D1019" i="4"/>
  <c r="D1020" i="4"/>
  <c r="D1021" i="4"/>
  <c r="D1022" i="4"/>
  <c r="D1023" i="4"/>
  <c r="D1024" i="4"/>
  <c r="D1025" i="4"/>
  <c r="D1026" i="4"/>
  <c r="D1027" i="4"/>
  <c r="D1028" i="4"/>
  <c r="D1029" i="4"/>
  <c r="D1030" i="4"/>
  <c r="D1031" i="4"/>
  <c r="D1032" i="4"/>
  <c r="D1033" i="4"/>
  <c r="D1034" i="4"/>
  <c r="D1035" i="4"/>
  <c r="D1036" i="4"/>
  <c r="D1037" i="4"/>
  <c r="D1038" i="4"/>
  <c r="D1039" i="4"/>
  <c r="D1040" i="4"/>
  <c r="D1041" i="4"/>
  <c r="D1042" i="4"/>
  <c r="D1043" i="4"/>
  <c r="D1044" i="4"/>
  <c r="D1045" i="4"/>
  <c r="D1046" i="4"/>
  <c r="D1047" i="4"/>
  <c r="D1048" i="4"/>
  <c r="D1049" i="4"/>
  <c r="D1050" i="4"/>
  <c r="D1051" i="4"/>
  <c r="D1052" i="4"/>
  <c r="D1053" i="4"/>
  <c r="D1054" i="4"/>
  <c r="D1055" i="4"/>
  <c r="D1056" i="4"/>
  <c r="D1057" i="4"/>
  <c r="D1058" i="4"/>
  <c r="D1059" i="4"/>
  <c r="D1060" i="4"/>
  <c r="D1061" i="4"/>
  <c r="D1062" i="4"/>
  <c r="D1063" i="4"/>
  <c r="D1064" i="4"/>
  <c r="D1065" i="4"/>
  <c r="D1066" i="4"/>
  <c r="D1067" i="4"/>
  <c r="D1068" i="4"/>
  <c r="D1069" i="4"/>
  <c r="D1070" i="4"/>
  <c r="D1071" i="4"/>
  <c r="D1072" i="4"/>
  <c r="D1073" i="4"/>
  <c r="D1074" i="4"/>
  <c r="D1075" i="4"/>
  <c r="D1076" i="4"/>
  <c r="D1077" i="4"/>
  <c r="D1078" i="4"/>
  <c r="D1079" i="4"/>
  <c r="D1080" i="4"/>
  <c r="D1081" i="4"/>
  <c r="D1082" i="4"/>
  <c r="D1083" i="4"/>
  <c r="D1084" i="4"/>
  <c r="D1085" i="4"/>
  <c r="D1086" i="4"/>
  <c r="D1087" i="4"/>
  <c r="D1088" i="4"/>
  <c r="D1089" i="4"/>
  <c r="D1090" i="4"/>
  <c r="D1091" i="4"/>
  <c r="D1092" i="4"/>
  <c r="D1093" i="4"/>
  <c r="D1094" i="4"/>
  <c r="D1095" i="4"/>
  <c r="D1096" i="4"/>
  <c r="D1097" i="4"/>
  <c r="D1098" i="4"/>
  <c r="D1099" i="4"/>
  <c r="D1100" i="4"/>
  <c r="D1101" i="4"/>
  <c r="D1102" i="4"/>
  <c r="D1103" i="4"/>
  <c r="D1104" i="4"/>
  <c r="D1105" i="4"/>
  <c r="D1106" i="4"/>
  <c r="D1107" i="4"/>
  <c r="D1108" i="4"/>
  <c r="D1109" i="4"/>
  <c r="D1110" i="4"/>
  <c r="D1111" i="4"/>
  <c r="D1112" i="4"/>
  <c r="D1113" i="4"/>
  <c r="D1114" i="4"/>
  <c r="D1115" i="4"/>
  <c r="D1116" i="4"/>
  <c r="D1117" i="4"/>
  <c r="D1118" i="4"/>
  <c r="D1119" i="4"/>
  <c r="D1120" i="4"/>
  <c r="D1121" i="4"/>
  <c r="D1122" i="4"/>
  <c r="D1123" i="4"/>
  <c r="D1124" i="4"/>
  <c r="D1125" i="4"/>
  <c r="D1126" i="4"/>
  <c r="D1127" i="4"/>
  <c r="D1128" i="4"/>
  <c r="D1129" i="4"/>
  <c r="D1130" i="4"/>
  <c r="D1131" i="4"/>
  <c r="D1132" i="4"/>
  <c r="D1133" i="4"/>
  <c r="D1134" i="4"/>
  <c r="D1135" i="4"/>
  <c r="D1136" i="4"/>
  <c r="D1137" i="4"/>
  <c r="D1138" i="4"/>
  <c r="D1139" i="4"/>
  <c r="D1140" i="4"/>
  <c r="D1141" i="4"/>
  <c r="D1142" i="4"/>
  <c r="D1143" i="4"/>
  <c r="D1144" i="4"/>
  <c r="D1145" i="4"/>
  <c r="D1146" i="4"/>
  <c r="D1147" i="4"/>
  <c r="D1148" i="4"/>
  <c r="D1149" i="4"/>
  <c r="D1150" i="4"/>
  <c r="D1151" i="4"/>
  <c r="D1152" i="4"/>
  <c r="D1153" i="4"/>
  <c r="D1154" i="4"/>
  <c r="D1155" i="4"/>
  <c r="D1156" i="4"/>
  <c r="D1157" i="4"/>
  <c r="D1158" i="4"/>
  <c r="D1159" i="4"/>
  <c r="D1160" i="4"/>
  <c r="D1161" i="4"/>
  <c r="D1162" i="4"/>
  <c r="D1163" i="4"/>
  <c r="D1164" i="4"/>
  <c r="D1165" i="4"/>
  <c r="D1166" i="4"/>
  <c r="D1167" i="4"/>
  <c r="D1168" i="4"/>
  <c r="D1169" i="4"/>
  <c r="D1170" i="4"/>
  <c r="D1171" i="4"/>
  <c r="D1172" i="4"/>
  <c r="D1173" i="4"/>
  <c r="D1174" i="4"/>
  <c r="D1175" i="4"/>
  <c r="D1176" i="4"/>
  <c r="D1177" i="4"/>
  <c r="D1178" i="4"/>
  <c r="D1179" i="4"/>
  <c r="D1180" i="4"/>
  <c r="D1181" i="4"/>
  <c r="D1182" i="4"/>
  <c r="D1183" i="4"/>
  <c r="D1184" i="4"/>
  <c r="D1185" i="4"/>
  <c r="D1186" i="4"/>
  <c r="D1187" i="4"/>
  <c r="D1188" i="4"/>
  <c r="D1189" i="4"/>
  <c r="D1190" i="4"/>
  <c r="D1191" i="4"/>
  <c r="D1192" i="4"/>
  <c r="D1193" i="4"/>
  <c r="D1194" i="4"/>
  <c r="D1195" i="4"/>
  <c r="D1196" i="4"/>
  <c r="D1197" i="4"/>
  <c r="D1198" i="4"/>
  <c r="D1199" i="4"/>
  <c r="D1200" i="4"/>
  <c r="D1201" i="4"/>
  <c r="D1202" i="4"/>
  <c r="D1203" i="4"/>
  <c r="D1204" i="4"/>
  <c r="D1205" i="4"/>
  <c r="D1206" i="4"/>
  <c r="D1207" i="4"/>
  <c r="D1208" i="4"/>
  <c r="D1209" i="4"/>
  <c r="D1210" i="4"/>
  <c r="D1211" i="4"/>
  <c r="D1212" i="4"/>
  <c r="D1213" i="4"/>
  <c r="D1214" i="4"/>
  <c r="D1215" i="4"/>
  <c r="D1216" i="4"/>
  <c r="D1217" i="4"/>
  <c r="D1218" i="4"/>
  <c r="D1219" i="4"/>
  <c r="D1220" i="4"/>
  <c r="D1221" i="4"/>
  <c r="D1222" i="4"/>
  <c r="D1223" i="4"/>
  <c r="D1224" i="4"/>
  <c r="D1225" i="4"/>
  <c r="D1226" i="4"/>
  <c r="D1227" i="4"/>
  <c r="D1228" i="4"/>
  <c r="D1229" i="4"/>
  <c r="D1230" i="4"/>
  <c r="D1231" i="4"/>
  <c r="D1232" i="4"/>
  <c r="D1233" i="4"/>
  <c r="D1234" i="4"/>
  <c r="D1235" i="4"/>
  <c r="D1236" i="4"/>
  <c r="D1237" i="4"/>
  <c r="D1238" i="4"/>
  <c r="D1239" i="4"/>
  <c r="D1240" i="4"/>
  <c r="D1241" i="4"/>
  <c r="D1242" i="4"/>
  <c r="D1243" i="4"/>
  <c r="D1244" i="4"/>
  <c r="D1245" i="4"/>
  <c r="D1246" i="4"/>
  <c r="D1247" i="4"/>
  <c r="D1248" i="4"/>
  <c r="D1249" i="4"/>
  <c r="D1250" i="4"/>
  <c r="D1251" i="4"/>
  <c r="D1252" i="4"/>
  <c r="D1253" i="4"/>
  <c r="D1254" i="4"/>
  <c r="D1255" i="4"/>
  <c r="D1256" i="4"/>
  <c r="D1257" i="4"/>
  <c r="D1258" i="4"/>
  <c r="D1259" i="4"/>
  <c r="D1260" i="4"/>
  <c r="D1261" i="4"/>
  <c r="D1262" i="4"/>
  <c r="D1263" i="4"/>
  <c r="D1264" i="4"/>
  <c r="D1265" i="4"/>
  <c r="D1266" i="4"/>
  <c r="D1267" i="4"/>
  <c r="D1268" i="4"/>
  <c r="D1269" i="4"/>
  <c r="D1270" i="4"/>
  <c r="D1271" i="4"/>
  <c r="D1272" i="4"/>
  <c r="D1273" i="4"/>
  <c r="D1274" i="4"/>
  <c r="D1275" i="4"/>
  <c r="D1276" i="4"/>
  <c r="D1277" i="4"/>
  <c r="D1278" i="4"/>
  <c r="D1279" i="4"/>
  <c r="D1280" i="4"/>
  <c r="D1281" i="4"/>
  <c r="D1282" i="4"/>
  <c r="D1283" i="4"/>
  <c r="D1284" i="4"/>
  <c r="D1285" i="4"/>
  <c r="D1286" i="4"/>
  <c r="D1287" i="4"/>
  <c r="D1288" i="4"/>
  <c r="D1289" i="4"/>
  <c r="D1290" i="4"/>
  <c r="D1291" i="4"/>
  <c r="D1292" i="4"/>
  <c r="D1293" i="4"/>
  <c r="D1294" i="4"/>
  <c r="D1295" i="4"/>
  <c r="D1296" i="4"/>
  <c r="D1297" i="4"/>
  <c r="D1298" i="4"/>
  <c r="D1299" i="4"/>
  <c r="D1300" i="4"/>
  <c r="D1301" i="4"/>
  <c r="D1302" i="4"/>
  <c r="D1303" i="4"/>
  <c r="D1304" i="4"/>
  <c r="D1305" i="4"/>
  <c r="D1306" i="4"/>
  <c r="D1307" i="4"/>
  <c r="D1308" i="4"/>
  <c r="D1309" i="4"/>
  <c r="D1310" i="4"/>
  <c r="D1311" i="4"/>
  <c r="D1312" i="4"/>
  <c r="D1313" i="4"/>
  <c r="D1314" i="4"/>
  <c r="D1315" i="4"/>
  <c r="D1316" i="4"/>
  <c r="D1317" i="4"/>
  <c r="D1318" i="4"/>
  <c r="D1319" i="4"/>
  <c r="D1320" i="4"/>
  <c r="D1321" i="4"/>
  <c r="D1322" i="4"/>
  <c r="D1323" i="4"/>
  <c r="D1324" i="4"/>
  <c r="D1325" i="4"/>
  <c r="D1326" i="4"/>
  <c r="D1327" i="4"/>
  <c r="D1328" i="4"/>
  <c r="D1329" i="4"/>
  <c r="D1330" i="4"/>
  <c r="D1331" i="4"/>
  <c r="D1332" i="4"/>
  <c r="D1333" i="4"/>
  <c r="D1334" i="4"/>
  <c r="D1335" i="4"/>
  <c r="D1336" i="4"/>
  <c r="D1337" i="4"/>
  <c r="D1338" i="4"/>
  <c r="D1339" i="4"/>
  <c r="D1340" i="4"/>
  <c r="D1341" i="4"/>
  <c r="D1342" i="4"/>
  <c r="D1343" i="4"/>
  <c r="D1344" i="4"/>
  <c r="D1345" i="4"/>
  <c r="D1346" i="4"/>
  <c r="D1347" i="4"/>
  <c r="D1348" i="4"/>
  <c r="D1349" i="4"/>
  <c r="D1350" i="4"/>
  <c r="D1351" i="4"/>
  <c r="D1352" i="4"/>
  <c r="D1353" i="4"/>
  <c r="D1354" i="4"/>
  <c r="D1355" i="4"/>
  <c r="D1356" i="4"/>
  <c r="D1357" i="4"/>
  <c r="D1358" i="4"/>
  <c r="D1359" i="4"/>
  <c r="D1360" i="4"/>
  <c r="D1361" i="4"/>
  <c r="D1362" i="4"/>
  <c r="D1363" i="4"/>
  <c r="D1364" i="4"/>
  <c r="D1365" i="4"/>
  <c r="D1366" i="4"/>
  <c r="D1367" i="4"/>
  <c r="D1368" i="4"/>
  <c r="D1369" i="4"/>
  <c r="D1370" i="4"/>
  <c r="D1371" i="4"/>
  <c r="D1372" i="4"/>
  <c r="D1373" i="4"/>
  <c r="D1374" i="4"/>
  <c r="D1375" i="4"/>
  <c r="D1376" i="4"/>
  <c r="D1377" i="4"/>
  <c r="D1378" i="4"/>
  <c r="D1379" i="4"/>
  <c r="D1380" i="4"/>
  <c r="D1381" i="4"/>
  <c r="D1382" i="4"/>
  <c r="D1383" i="4"/>
  <c r="D1384" i="4"/>
  <c r="D1385" i="4"/>
  <c r="D1386" i="4"/>
  <c r="D1387" i="4"/>
  <c r="D1388" i="4"/>
  <c r="D1389" i="4"/>
  <c r="D1390" i="4"/>
  <c r="D1391" i="4"/>
  <c r="D1392" i="4"/>
  <c r="D1393" i="4"/>
  <c r="D1394" i="4"/>
  <c r="D1395" i="4"/>
  <c r="D1396" i="4"/>
  <c r="D1397" i="4"/>
  <c r="D1398" i="4"/>
  <c r="D1399" i="4"/>
  <c r="D1400" i="4"/>
  <c r="D1401" i="4"/>
  <c r="D1402" i="4"/>
  <c r="D1403" i="4"/>
  <c r="D1404" i="4"/>
  <c r="D1405" i="4"/>
  <c r="D1406" i="4"/>
  <c r="D1407" i="4"/>
  <c r="D1408" i="4"/>
  <c r="D1409" i="4"/>
  <c r="D1410" i="4"/>
  <c r="D1411" i="4"/>
  <c r="D1412" i="4"/>
  <c r="D1413" i="4"/>
  <c r="D1414" i="4"/>
  <c r="D1415" i="4"/>
  <c r="D1416" i="4"/>
  <c r="D1417" i="4"/>
  <c r="D1418" i="4"/>
  <c r="D1419" i="4"/>
  <c r="D1420" i="4"/>
  <c r="D1421" i="4"/>
  <c r="D1422" i="4"/>
  <c r="D1423" i="4"/>
  <c r="D1424" i="4"/>
  <c r="D1425" i="4"/>
  <c r="D1426" i="4"/>
  <c r="D1427" i="4"/>
  <c r="D1428" i="4"/>
  <c r="D1429" i="4"/>
  <c r="D1430" i="4"/>
  <c r="D3" i="4"/>
  <c r="J52" i="7"/>
  <c r="J53" i="7"/>
  <c r="J54" i="7"/>
  <c r="J55" i="7"/>
  <c r="J56" i="7"/>
  <c r="J57" i="7"/>
  <c r="J58" i="7"/>
  <c r="J59" i="7"/>
  <c r="J60" i="7"/>
  <c r="J61" i="7"/>
  <c r="J62" i="7"/>
  <c r="J63" i="7"/>
  <c r="J64" i="7"/>
  <c r="J65" i="7"/>
  <c r="J66" i="7"/>
  <c r="J67" i="7"/>
  <c r="J68" i="7"/>
  <c r="J69" i="7"/>
  <c r="J70" i="7"/>
  <c r="J71" i="7"/>
  <c r="J72" i="7"/>
  <c r="J73" i="7"/>
  <c r="J74" i="7"/>
  <c r="J75" i="7"/>
  <c r="J76" i="7"/>
  <c r="J77" i="7"/>
  <c r="J78" i="7"/>
  <c r="J79" i="7"/>
  <c r="J80" i="7"/>
  <c r="J81" i="7"/>
  <c r="J82" i="7"/>
  <c r="J83" i="7"/>
  <c r="J84" i="7"/>
  <c r="J85" i="7"/>
  <c r="J86" i="7"/>
  <c r="J87" i="7"/>
  <c r="J88" i="7"/>
  <c r="J89" i="7"/>
  <c r="J90" i="7"/>
  <c r="J91" i="7"/>
  <c r="J92" i="7"/>
  <c r="J93" i="7"/>
  <c r="J94" i="7"/>
  <c r="J95" i="7"/>
  <c r="J96" i="7"/>
  <c r="J97" i="7"/>
  <c r="J98" i="7"/>
  <c r="J99" i="7"/>
  <c r="J100" i="7"/>
  <c r="J101" i="7"/>
  <c r="J102" i="7"/>
  <c r="J103" i="7"/>
  <c r="J104" i="7"/>
  <c r="J105" i="7"/>
  <c r="J106" i="7"/>
  <c r="J107" i="7"/>
  <c r="J108" i="7"/>
  <c r="J109" i="7"/>
  <c r="J110" i="7"/>
  <c r="J111" i="7"/>
  <c r="J112" i="7"/>
  <c r="J113" i="7"/>
  <c r="J114" i="7"/>
  <c r="J115" i="7"/>
  <c r="J116" i="7"/>
  <c r="J117" i="7"/>
  <c r="J118" i="7"/>
  <c r="J119" i="7"/>
  <c r="J120" i="7"/>
  <c r="J121" i="7"/>
  <c r="J122" i="7"/>
  <c r="J123" i="7"/>
  <c r="J124" i="7"/>
  <c r="J125" i="7"/>
  <c r="J126" i="7"/>
  <c r="J127" i="7"/>
  <c r="J128" i="7"/>
  <c r="J129" i="7"/>
  <c r="J130" i="7"/>
  <c r="J131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48" i="7"/>
  <c r="J149" i="7"/>
  <c r="J150" i="7"/>
  <c r="J151" i="7"/>
  <c r="J152" i="7"/>
  <c r="J153" i="7"/>
  <c r="J154" i="7"/>
  <c r="J155" i="7"/>
  <c r="J156" i="7"/>
  <c r="J157" i="7"/>
  <c r="J158" i="7"/>
  <c r="J159" i="7"/>
  <c r="J160" i="7"/>
  <c r="J161" i="7"/>
  <c r="J162" i="7"/>
  <c r="J163" i="7"/>
  <c r="J164" i="7"/>
  <c r="J165" i="7"/>
  <c r="J166" i="7"/>
  <c r="J167" i="7"/>
  <c r="J168" i="7"/>
  <c r="J169" i="7"/>
  <c r="J170" i="7"/>
  <c r="J171" i="7"/>
  <c r="J172" i="7"/>
  <c r="J173" i="7"/>
  <c r="J174" i="7"/>
  <c r="J175" i="7"/>
  <c r="J176" i="7"/>
  <c r="J177" i="7"/>
  <c r="J178" i="7"/>
  <c r="J179" i="7"/>
  <c r="J180" i="7"/>
  <c r="J181" i="7"/>
  <c r="J182" i="7"/>
  <c r="J183" i="7"/>
  <c r="J184" i="7"/>
  <c r="J185" i="7"/>
  <c r="J186" i="7"/>
  <c r="J187" i="7"/>
  <c r="J188" i="7"/>
  <c r="J189" i="7"/>
  <c r="J190" i="7"/>
  <c r="J191" i="7"/>
  <c r="J192" i="7"/>
  <c r="J193" i="7"/>
  <c r="J194" i="7"/>
  <c r="J195" i="7"/>
  <c r="J196" i="7"/>
  <c r="J197" i="7"/>
  <c r="J198" i="7"/>
  <c r="J199" i="7"/>
  <c r="J200" i="7"/>
  <c r="J201" i="7"/>
  <c r="J202" i="7"/>
  <c r="J203" i="7"/>
  <c r="J204" i="7"/>
  <c r="J205" i="7"/>
  <c r="J206" i="7"/>
  <c r="J207" i="7"/>
  <c r="J208" i="7"/>
  <c r="J209" i="7"/>
  <c r="J210" i="7"/>
  <c r="J211" i="7"/>
  <c r="J212" i="7"/>
  <c r="J213" i="7"/>
  <c r="J214" i="7"/>
  <c r="J215" i="7"/>
  <c r="J216" i="7"/>
  <c r="J217" i="7"/>
  <c r="J218" i="7"/>
  <c r="J219" i="7"/>
  <c r="J220" i="7"/>
  <c r="J221" i="7"/>
  <c r="J222" i="7"/>
  <c r="J223" i="7"/>
  <c r="J224" i="7"/>
  <c r="J225" i="7"/>
  <c r="J226" i="7"/>
  <c r="J227" i="7"/>
  <c r="J228" i="7"/>
  <c r="J229" i="7"/>
  <c r="J230" i="7"/>
  <c r="J231" i="7"/>
  <c r="J232" i="7"/>
  <c r="J233" i="7"/>
  <c r="J234" i="7"/>
  <c r="J235" i="7"/>
  <c r="J236" i="7"/>
  <c r="J237" i="7"/>
  <c r="J238" i="7"/>
  <c r="J239" i="7"/>
  <c r="J240" i="7"/>
  <c r="J241" i="7"/>
  <c r="J242" i="7"/>
  <c r="J243" i="7"/>
  <c r="J244" i="7"/>
  <c r="J245" i="7"/>
  <c r="J246" i="7"/>
  <c r="J247" i="7"/>
  <c r="J248" i="7"/>
  <c r="J249" i="7"/>
  <c r="J250" i="7"/>
  <c r="J251" i="7"/>
  <c r="J252" i="7"/>
  <c r="J253" i="7"/>
  <c r="J254" i="7"/>
  <c r="J255" i="7"/>
  <c r="J256" i="7"/>
  <c r="J257" i="7"/>
  <c r="J258" i="7"/>
  <c r="J259" i="7"/>
  <c r="J260" i="7"/>
  <c r="J261" i="7"/>
  <c r="J262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6" i="7"/>
  <c r="J277" i="7"/>
  <c r="J278" i="7"/>
  <c r="J279" i="7"/>
  <c r="J280" i="7"/>
  <c r="J281" i="7"/>
  <c r="J282" i="7"/>
  <c r="J283" i="7"/>
  <c r="J284" i="7"/>
  <c r="J285" i="7"/>
  <c r="J286" i="7"/>
  <c r="J287" i="7"/>
  <c r="J288" i="7"/>
  <c r="J289" i="7"/>
  <c r="J290" i="7"/>
  <c r="J291" i="7"/>
  <c r="J292" i="7"/>
  <c r="J293" i="7"/>
  <c r="J294" i="7"/>
  <c r="J295" i="7"/>
  <c r="J296" i="7"/>
  <c r="J297" i="7"/>
  <c r="J298" i="7"/>
  <c r="J299" i="7"/>
  <c r="J300" i="7"/>
  <c r="J301" i="7"/>
  <c r="J302" i="7"/>
  <c r="J303" i="7"/>
  <c r="J304" i="7"/>
  <c r="J305" i="7"/>
  <c r="J306" i="7"/>
  <c r="J307" i="7"/>
  <c r="J308" i="7"/>
  <c r="J309" i="7"/>
  <c r="J310" i="7"/>
  <c r="J311" i="7"/>
  <c r="J312" i="7"/>
  <c r="J313" i="7"/>
  <c r="J314" i="7"/>
  <c r="J315" i="7"/>
  <c r="J316" i="7"/>
  <c r="J317" i="7"/>
  <c r="J318" i="7"/>
  <c r="J319" i="7"/>
  <c r="J320" i="7"/>
  <c r="J321" i="7"/>
  <c r="J322" i="7"/>
  <c r="J323" i="7"/>
  <c r="J324" i="7"/>
  <c r="J325" i="7"/>
  <c r="J326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0" i="7"/>
  <c r="J371" i="7"/>
  <c r="J372" i="7"/>
  <c r="J373" i="7"/>
  <c r="J374" i="7"/>
  <c r="J375" i="7"/>
  <c r="J376" i="7"/>
  <c r="J377" i="7"/>
  <c r="J378" i="7"/>
  <c r="J379" i="7"/>
  <c r="J380" i="7"/>
  <c r="J381" i="7"/>
  <c r="J382" i="7"/>
  <c r="J383" i="7"/>
  <c r="J384" i="7"/>
  <c r="J385" i="7"/>
  <c r="J386" i="7"/>
  <c r="J387" i="7"/>
  <c r="J388" i="7"/>
  <c r="J389" i="7"/>
  <c r="J390" i="7"/>
  <c r="J391" i="7"/>
  <c r="J392" i="7"/>
  <c r="J393" i="7"/>
  <c r="J394" i="7"/>
  <c r="J395" i="7"/>
  <c r="J396" i="7"/>
  <c r="J397" i="7"/>
  <c r="J398" i="7"/>
  <c r="J399" i="7"/>
  <c r="J400" i="7"/>
  <c r="J401" i="7"/>
  <c r="J402" i="7"/>
  <c r="J403" i="7"/>
  <c r="J404" i="7"/>
  <c r="J405" i="7"/>
  <c r="J406" i="7"/>
  <c r="J407" i="7"/>
  <c r="J408" i="7"/>
  <c r="J409" i="7"/>
  <c r="J410" i="7"/>
  <c r="J411" i="7"/>
  <c r="J412" i="7"/>
  <c r="J413" i="7"/>
  <c r="J414" i="7"/>
  <c r="J415" i="7"/>
  <c r="J416" i="7"/>
  <c r="J417" i="7"/>
  <c r="J418" i="7"/>
  <c r="J419" i="7"/>
  <c r="J420" i="7"/>
  <c r="J421" i="7"/>
  <c r="J422" i="7"/>
  <c r="J423" i="7"/>
  <c r="J424" i="7"/>
  <c r="J425" i="7"/>
  <c r="J426" i="7"/>
  <c r="J427" i="7"/>
  <c r="J428" i="7"/>
  <c r="J429" i="7"/>
  <c r="J430" i="7"/>
  <c r="J431" i="7"/>
  <c r="J432" i="7"/>
  <c r="J433" i="7"/>
  <c r="J434" i="7"/>
  <c r="J435" i="7"/>
  <c r="J436" i="7"/>
  <c r="J437" i="7"/>
  <c r="J438" i="7"/>
  <c r="J439" i="7"/>
  <c r="J440" i="7"/>
  <c r="J441" i="7"/>
  <c r="J442" i="7"/>
  <c r="J443" i="7"/>
  <c r="J444" i="7"/>
  <c r="J445" i="7"/>
  <c r="J446" i="7"/>
  <c r="J447" i="7"/>
  <c r="J448" i="7"/>
  <c r="J449" i="7"/>
  <c r="J450" i="7"/>
  <c r="J451" i="7"/>
  <c r="J452" i="7"/>
  <c r="J453" i="7"/>
  <c r="J454" i="7"/>
  <c r="J455" i="7"/>
  <c r="J456" i="7"/>
  <c r="J457" i="7"/>
  <c r="J458" i="7"/>
  <c r="J459" i="7"/>
  <c r="J460" i="7"/>
  <c r="J461" i="7"/>
  <c r="J462" i="7"/>
  <c r="J463" i="7"/>
  <c r="J464" i="7"/>
  <c r="J465" i="7"/>
  <c r="J466" i="7"/>
  <c r="J467" i="7"/>
  <c r="J468" i="7"/>
  <c r="J469" i="7"/>
  <c r="J470" i="7"/>
  <c r="J471" i="7"/>
  <c r="J472" i="7"/>
  <c r="J473" i="7"/>
  <c r="J474" i="7"/>
  <c r="J475" i="7"/>
  <c r="J476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2" i="7"/>
  <c r="J493" i="7"/>
  <c r="J494" i="7"/>
  <c r="J495" i="7"/>
  <c r="J496" i="7"/>
  <c r="J497" i="7"/>
  <c r="J498" i="7"/>
  <c r="J499" i="7"/>
  <c r="J500" i="7"/>
  <c r="J501" i="7"/>
  <c r="J502" i="7"/>
  <c r="J503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7" i="7"/>
  <c r="J518" i="7"/>
  <c r="J519" i="7"/>
  <c r="J520" i="7"/>
  <c r="J521" i="7"/>
  <c r="J522" i="7"/>
  <c r="J523" i="7"/>
  <c r="J524" i="7"/>
  <c r="J525" i="7"/>
  <c r="J526" i="7"/>
  <c r="J527" i="7"/>
  <c r="J528" i="7"/>
  <c r="J529" i="7"/>
  <c r="J530" i="7"/>
  <c r="J531" i="7"/>
  <c r="J532" i="7"/>
  <c r="J533" i="7"/>
  <c r="J534" i="7"/>
  <c r="J535" i="7"/>
  <c r="J536" i="7"/>
  <c r="J537" i="7"/>
  <c r="J538" i="7"/>
  <c r="J539" i="7"/>
  <c r="J540" i="7"/>
  <c r="J541" i="7"/>
  <c r="J542" i="7"/>
  <c r="J543" i="7"/>
  <c r="J544" i="7"/>
  <c r="J545" i="7"/>
  <c r="J546" i="7"/>
  <c r="J547" i="7"/>
  <c r="J548" i="7"/>
  <c r="J549" i="7"/>
  <c r="J550" i="7"/>
  <c r="J551" i="7"/>
  <c r="J552" i="7"/>
  <c r="J553" i="7"/>
  <c r="J554" i="7"/>
  <c r="J555" i="7"/>
  <c r="J556" i="7"/>
  <c r="J557" i="7"/>
  <c r="J558" i="7"/>
  <c r="J559" i="7"/>
  <c r="J560" i="7"/>
  <c r="J561" i="7"/>
  <c r="J562" i="7"/>
  <c r="J563" i="7"/>
  <c r="J564" i="7"/>
  <c r="J565" i="7"/>
  <c r="J566" i="7"/>
  <c r="J567" i="7"/>
  <c r="J568" i="7"/>
  <c r="J569" i="7"/>
  <c r="J570" i="7"/>
  <c r="J571" i="7"/>
  <c r="J572" i="7"/>
  <c r="J573" i="7"/>
  <c r="J574" i="7"/>
  <c r="J575" i="7"/>
  <c r="J576" i="7"/>
  <c r="J577" i="7"/>
  <c r="J578" i="7"/>
  <c r="J579" i="7"/>
  <c r="J580" i="7"/>
  <c r="J581" i="7"/>
  <c r="J582" i="7"/>
  <c r="J583" i="7"/>
  <c r="J584" i="7"/>
  <c r="J585" i="7"/>
  <c r="J586" i="7"/>
  <c r="J587" i="7"/>
  <c r="J588" i="7"/>
  <c r="J589" i="7"/>
  <c r="J590" i="7"/>
  <c r="J591" i="7"/>
  <c r="J592" i="7"/>
  <c r="J593" i="7"/>
  <c r="J594" i="7"/>
  <c r="J595" i="7"/>
  <c r="J596" i="7"/>
  <c r="J597" i="7"/>
  <c r="J598" i="7"/>
  <c r="J599" i="7"/>
  <c r="J600" i="7"/>
  <c r="J601" i="7"/>
  <c r="J602" i="7"/>
  <c r="J603" i="7"/>
  <c r="J604" i="7"/>
  <c r="J605" i="7"/>
  <c r="J606" i="7"/>
  <c r="J607" i="7"/>
  <c r="J608" i="7"/>
  <c r="J609" i="7"/>
  <c r="J610" i="7"/>
  <c r="J611" i="7"/>
  <c r="J612" i="7"/>
  <c r="J613" i="7"/>
  <c r="J614" i="7"/>
  <c r="J615" i="7"/>
  <c r="J616" i="7"/>
  <c r="J617" i="7"/>
  <c r="J618" i="7"/>
  <c r="J619" i="7"/>
  <c r="J620" i="7"/>
  <c r="J621" i="7"/>
  <c r="J622" i="7"/>
  <c r="J623" i="7"/>
  <c r="J624" i="7"/>
  <c r="J625" i="7"/>
  <c r="J626" i="7"/>
  <c r="J627" i="7"/>
  <c r="J628" i="7"/>
  <c r="J629" i="7"/>
  <c r="J630" i="7"/>
  <c r="J631" i="7"/>
  <c r="J632" i="7"/>
  <c r="J633" i="7"/>
  <c r="J634" i="7"/>
  <c r="J635" i="7"/>
  <c r="J636" i="7"/>
  <c r="J637" i="7"/>
  <c r="J638" i="7"/>
  <c r="J639" i="7"/>
  <c r="J640" i="7"/>
  <c r="J641" i="7"/>
  <c r="J642" i="7"/>
  <c r="J643" i="7"/>
  <c r="J644" i="7"/>
  <c r="J645" i="7"/>
  <c r="J646" i="7"/>
  <c r="J647" i="7"/>
  <c r="J648" i="7"/>
  <c r="J649" i="7"/>
  <c r="J650" i="7"/>
  <c r="J651" i="7"/>
  <c r="J652" i="7"/>
  <c r="J653" i="7"/>
  <c r="J654" i="7"/>
  <c r="J655" i="7"/>
  <c r="J656" i="7"/>
  <c r="J657" i="7"/>
  <c r="J658" i="7"/>
  <c r="J659" i="7"/>
  <c r="J660" i="7"/>
  <c r="J661" i="7"/>
  <c r="J662" i="7"/>
  <c r="J663" i="7"/>
  <c r="J664" i="7"/>
  <c r="J665" i="7"/>
  <c r="J666" i="7"/>
  <c r="J667" i="7"/>
  <c r="J668" i="7"/>
  <c r="J669" i="7"/>
  <c r="J670" i="7"/>
  <c r="J671" i="7"/>
  <c r="J672" i="7"/>
  <c r="J673" i="7"/>
  <c r="J674" i="7"/>
  <c r="J675" i="7"/>
  <c r="J676" i="7"/>
  <c r="J677" i="7"/>
  <c r="J678" i="7"/>
  <c r="J679" i="7"/>
  <c r="J680" i="7"/>
  <c r="J681" i="7"/>
  <c r="J682" i="7"/>
  <c r="J683" i="7"/>
  <c r="J684" i="7"/>
  <c r="J685" i="7"/>
  <c r="J686" i="7"/>
  <c r="J687" i="7"/>
  <c r="J688" i="7"/>
  <c r="J689" i="7"/>
  <c r="J690" i="7"/>
  <c r="J691" i="7"/>
  <c r="J692" i="7"/>
  <c r="J693" i="7"/>
  <c r="J694" i="7"/>
  <c r="J695" i="7"/>
  <c r="J696" i="7"/>
  <c r="J697" i="7"/>
  <c r="J698" i="7"/>
  <c r="J699" i="7"/>
  <c r="J700" i="7"/>
  <c r="J701" i="7"/>
  <c r="J702" i="7"/>
  <c r="J703" i="7"/>
  <c r="J704" i="7"/>
  <c r="J705" i="7"/>
  <c r="J706" i="7"/>
  <c r="J707" i="7"/>
  <c r="J708" i="7"/>
  <c r="J709" i="7"/>
  <c r="J710" i="7"/>
  <c r="J711" i="7"/>
  <c r="J712" i="7"/>
  <c r="J713" i="7"/>
  <c r="J714" i="7"/>
  <c r="J715" i="7"/>
  <c r="J716" i="7"/>
  <c r="J717" i="7"/>
  <c r="J718" i="7"/>
  <c r="J719" i="7"/>
  <c r="J720" i="7"/>
  <c r="J721" i="7"/>
  <c r="J722" i="7"/>
  <c r="J723" i="7"/>
  <c r="J724" i="7"/>
  <c r="J725" i="7"/>
  <c r="J726" i="7"/>
  <c r="J727" i="7"/>
  <c r="J728" i="7"/>
  <c r="J729" i="7"/>
  <c r="J730" i="7"/>
  <c r="J731" i="7"/>
  <c r="J732" i="7"/>
  <c r="J733" i="7"/>
  <c r="J734" i="7"/>
  <c r="J735" i="7"/>
  <c r="J736" i="7"/>
  <c r="J737" i="7"/>
  <c r="J738" i="7"/>
  <c r="J739" i="7"/>
  <c r="J740" i="7"/>
  <c r="J741" i="7"/>
  <c r="J742" i="7"/>
  <c r="J743" i="7"/>
  <c r="J744" i="7"/>
  <c r="J745" i="7"/>
  <c r="J746" i="7"/>
  <c r="J747" i="7"/>
  <c r="J748" i="7"/>
  <c r="J749" i="7"/>
  <c r="J750" i="7"/>
  <c r="J751" i="7"/>
  <c r="J752" i="7"/>
  <c r="J753" i="7"/>
  <c r="J754" i="7"/>
  <c r="J755" i="7"/>
  <c r="J756" i="7"/>
  <c r="J757" i="7"/>
  <c r="J758" i="7"/>
  <c r="J759" i="7"/>
  <c r="J760" i="7"/>
  <c r="J761" i="7"/>
  <c r="J762" i="7"/>
  <c r="J763" i="7"/>
  <c r="J764" i="7"/>
  <c r="J765" i="7"/>
  <c r="J766" i="7"/>
  <c r="J767" i="7"/>
  <c r="J768" i="7"/>
  <c r="J769" i="7"/>
  <c r="J770" i="7"/>
  <c r="J771" i="7"/>
  <c r="J772" i="7"/>
  <c r="J773" i="7"/>
  <c r="J774" i="7"/>
  <c r="J775" i="7"/>
  <c r="J776" i="7"/>
  <c r="J777" i="7"/>
  <c r="J778" i="7"/>
  <c r="J779" i="7"/>
  <c r="J780" i="7"/>
  <c r="J781" i="7"/>
  <c r="J782" i="7"/>
  <c r="J783" i="7"/>
  <c r="J784" i="7"/>
  <c r="J785" i="7"/>
  <c r="J786" i="7"/>
  <c r="J787" i="7"/>
  <c r="J788" i="7"/>
  <c r="J789" i="7"/>
  <c r="J790" i="7"/>
  <c r="J791" i="7"/>
  <c r="J792" i="7"/>
  <c r="J793" i="7"/>
  <c r="J794" i="7"/>
  <c r="J795" i="7"/>
  <c r="J796" i="7"/>
  <c r="J797" i="7"/>
  <c r="J798" i="7"/>
  <c r="J799" i="7"/>
  <c r="J800" i="7"/>
  <c r="J801" i="7"/>
  <c r="J802" i="7"/>
  <c r="J803" i="7"/>
  <c r="J804" i="7"/>
  <c r="J805" i="7"/>
  <c r="J806" i="7"/>
  <c r="J807" i="7"/>
  <c r="J808" i="7"/>
  <c r="J809" i="7"/>
  <c r="J810" i="7"/>
  <c r="J811" i="7"/>
  <c r="J812" i="7"/>
  <c r="J813" i="7"/>
  <c r="J814" i="7"/>
  <c r="J815" i="7"/>
  <c r="J816" i="7"/>
  <c r="J817" i="7"/>
  <c r="J818" i="7"/>
  <c r="J819" i="7"/>
  <c r="J820" i="7"/>
  <c r="J821" i="7"/>
  <c r="J822" i="7"/>
  <c r="J823" i="7"/>
  <c r="J824" i="7"/>
  <c r="J825" i="7"/>
  <c r="J826" i="7"/>
  <c r="J827" i="7"/>
  <c r="J828" i="7"/>
  <c r="J829" i="7"/>
  <c r="J830" i="7"/>
  <c r="J831" i="7"/>
  <c r="J832" i="7"/>
  <c r="J833" i="7"/>
  <c r="J834" i="7"/>
  <c r="J835" i="7"/>
  <c r="J836" i="7"/>
  <c r="J837" i="7"/>
  <c r="J838" i="7"/>
  <c r="J839" i="7"/>
  <c r="J840" i="7"/>
  <c r="J841" i="7"/>
  <c r="J842" i="7"/>
  <c r="J843" i="7"/>
  <c r="J844" i="7"/>
  <c r="J845" i="7"/>
  <c r="J846" i="7"/>
  <c r="J847" i="7"/>
  <c r="J848" i="7"/>
  <c r="J849" i="7"/>
  <c r="J850" i="7"/>
  <c r="J851" i="7"/>
  <c r="J852" i="7"/>
  <c r="J853" i="7"/>
  <c r="J854" i="7"/>
  <c r="J855" i="7"/>
  <c r="J856" i="7"/>
  <c r="J857" i="7"/>
  <c r="J858" i="7"/>
  <c r="J859" i="7"/>
  <c r="J860" i="7"/>
  <c r="J861" i="7"/>
  <c r="J862" i="7"/>
  <c r="J863" i="7"/>
  <c r="J864" i="7"/>
  <c r="J865" i="7"/>
  <c r="J866" i="7"/>
  <c r="J867" i="7"/>
  <c r="J868" i="7"/>
  <c r="J869" i="7"/>
  <c r="J870" i="7"/>
  <c r="J871" i="7"/>
  <c r="J872" i="7"/>
  <c r="J873" i="7"/>
  <c r="J874" i="7"/>
  <c r="J875" i="7"/>
  <c r="J876" i="7"/>
  <c r="J877" i="7"/>
  <c r="J878" i="7"/>
  <c r="J879" i="7"/>
  <c r="J880" i="7"/>
  <c r="J881" i="7"/>
  <c r="J882" i="7"/>
  <c r="J883" i="7"/>
  <c r="J884" i="7"/>
  <c r="J885" i="7"/>
  <c r="J886" i="7"/>
  <c r="J887" i="7"/>
  <c r="J888" i="7"/>
  <c r="J889" i="7"/>
  <c r="J890" i="7"/>
  <c r="J891" i="7"/>
  <c r="J892" i="7"/>
  <c r="J893" i="7"/>
  <c r="J894" i="7"/>
  <c r="J895" i="7"/>
  <c r="J896" i="7"/>
  <c r="J897" i="7"/>
  <c r="J898" i="7"/>
  <c r="J899" i="7"/>
  <c r="J900" i="7"/>
  <c r="J901" i="7"/>
  <c r="J902" i="7"/>
  <c r="J903" i="7"/>
  <c r="J904" i="7"/>
  <c r="J905" i="7"/>
  <c r="J906" i="7"/>
  <c r="J907" i="7"/>
  <c r="J908" i="7"/>
  <c r="J909" i="7"/>
  <c r="J910" i="7"/>
  <c r="J911" i="7"/>
  <c r="J912" i="7"/>
  <c r="J913" i="7"/>
  <c r="J914" i="7"/>
  <c r="J915" i="7"/>
  <c r="J916" i="7"/>
  <c r="J917" i="7"/>
  <c r="J918" i="7"/>
  <c r="J919" i="7"/>
  <c r="J920" i="7"/>
  <c r="J921" i="7"/>
  <c r="J922" i="7"/>
  <c r="J923" i="7"/>
  <c r="J924" i="7"/>
  <c r="J925" i="7"/>
  <c r="J926" i="7"/>
  <c r="J927" i="7"/>
  <c r="J928" i="7"/>
  <c r="J929" i="7"/>
  <c r="J930" i="7"/>
  <c r="J931" i="7"/>
  <c r="J932" i="7"/>
  <c r="J933" i="7"/>
  <c r="J934" i="7"/>
  <c r="J935" i="7"/>
  <c r="J936" i="7"/>
  <c r="J937" i="7"/>
  <c r="J938" i="7"/>
  <c r="J939" i="7"/>
  <c r="J940" i="7"/>
  <c r="J941" i="7"/>
  <c r="J942" i="7"/>
  <c r="J943" i="7"/>
  <c r="J944" i="7"/>
  <c r="J945" i="7"/>
  <c r="J946" i="7"/>
  <c r="J947" i="7"/>
  <c r="J948" i="7"/>
  <c r="J949" i="7"/>
  <c r="J950" i="7"/>
  <c r="J951" i="7"/>
  <c r="J952" i="7"/>
  <c r="J953" i="7"/>
  <c r="J954" i="7"/>
  <c r="J955" i="7"/>
  <c r="J956" i="7"/>
  <c r="J957" i="7"/>
  <c r="J958" i="7"/>
  <c r="J959" i="7"/>
  <c r="J960" i="7"/>
  <c r="J961" i="7"/>
  <c r="J962" i="7"/>
  <c r="J963" i="7"/>
  <c r="J964" i="7"/>
  <c r="J965" i="7"/>
  <c r="J966" i="7"/>
  <c r="J967" i="7"/>
  <c r="J968" i="7"/>
  <c r="J969" i="7"/>
  <c r="J970" i="7"/>
  <c r="J971" i="7"/>
  <c r="J972" i="7"/>
  <c r="J973" i="7"/>
  <c r="J974" i="7"/>
  <c r="J975" i="7"/>
  <c r="J976" i="7"/>
  <c r="J977" i="7"/>
  <c r="J978" i="7"/>
  <c r="J979" i="7"/>
  <c r="J980" i="7"/>
  <c r="J981" i="7"/>
  <c r="J982" i="7"/>
  <c r="J983" i="7"/>
  <c r="J984" i="7"/>
  <c r="J985" i="7"/>
  <c r="J986" i="7"/>
  <c r="J987" i="7"/>
  <c r="J988" i="7"/>
  <c r="J989" i="7"/>
  <c r="J990" i="7"/>
  <c r="J991" i="7"/>
  <c r="J992" i="7"/>
  <c r="J993" i="7"/>
  <c r="J994" i="7"/>
  <c r="J995" i="7"/>
  <c r="J996" i="7"/>
  <c r="J997" i="7"/>
  <c r="J998" i="7"/>
  <c r="J999" i="7"/>
  <c r="J1000" i="7"/>
  <c r="J1001" i="7"/>
  <c r="J1002" i="7"/>
  <c r="J1003" i="7"/>
  <c r="J1004" i="7"/>
  <c r="J1005" i="7"/>
  <c r="J1006" i="7"/>
  <c r="J1007" i="7"/>
  <c r="J1008" i="7"/>
  <c r="J1009" i="7"/>
  <c r="J1010" i="7"/>
  <c r="J1011" i="7"/>
  <c r="J1012" i="7"/>
  <c r="J1013" i="7"/>
  <c r="J1014" i="7"/>
  <c r="J1015" i="7"/>
  <c r="J1016" i="7"/>
  <c r="J1017" i="7"/>
  <c r="J1018" i="7"/>
  <c r="J1019" i="7"/>
  <c r="J1020" i="7"/>
  <c r="J1021" i="7"/>
  <c r="J1022" i="7"/>
  <c r="J1023" i="7"/>
  <c r="J1024" i="7"/>
  <c r="J1025" i="7"/>
  <c r="J1026" i="7"/>
  <c r="J1027" i="7"/>
  <c r="J1028" i="7"/>
  <c r="J1029" i="7"/>
  <c r="J1030" i="7"/>
  <c r="J1031" i="7"/>
  <c r="J1032" i="7"/>
  <c r="J1033" i="7"/>
  <c r="J1034" i="7"/>
  <c r="J1035" i="7"/>
  <c r="J1036" i="7"/>
  <c r="J1037" i="7"/>
  <c r="J1038" i="7"/>
  <c r="J1039" i="7"/>
  <c r="J1040" i="7"/>
  <c r="J1041" i="7"/>
  <c r="J1042" i="7"/>
  <c r="J1043" i="7"/>
  <c r="J1044" i="7"/>
  <c r="J1045" i="7"/>
  <c r="J1046" i="7"/>
  <c r="J1047" i="7"/>
  <c r="J1048" i="7"/>
  <c r="J1049" i="7"/>
  <c r="J1050" i="7"/>
  <c r="J1051" i="7"/>
  <c r="J1052" i="7"/>
  <c r="J1053" i="7"/>
  <c r="J1054" i="7"/>
  <c r="J1055" i="7"/>
  <c r="J1056" i="7"/>
  <c r="J1057" i="7"/>
  <c r="J1058" i="7"/>
  <c r="J1059" i="7"/>
  <c r="J1060" i="7"/>
  <c r="J1061" i="7"/>
  <c r="J1062" i="7"/>
  <c r="J1063" i="7"/>
  <c r="J1064" i="7"/>
  <c r="J1065" i="7"/>
  <c r="J1066" i="7"/>
  <c r="J1067" i="7"/>
  <c r="J1068" i="7"/>
  <c r="J1069" i="7"/>
  <c r="J1070" i="7"/>
  <c r="J1071" i="7"/>
  <c r="J1072" i="7"/>
  <c r="J1073" i="7"/>
  <c r="J1074" i="7"/>
  <c r="J1075" i="7"/>
  <c r="J1076" i="7"/>
  <c r="J1077" i="7"/>
  <c r="J1078" i="7"/>
  <c r="J1079" i="7"/>
  <c r="J1080" i="7"/>
  <c r="J1081" i="7"/>
  <c r="J1082" i="7"/>
  <c r="J1083" i="7"/>
  <c r="J1084" i="7"/>
  <c r="J1085" i="7"/>
  <c r="J1086" i="7"/>
  <c r="J1087" i="7"/>
  <c r="J1088" i="7"/>
  <c r="J1089" i="7"/>
  <c r="J1090" i="7"/>
  <c r="J1091" i="7"/>
  <c r="J1092" i="7"/>
  <c r="J1093" i="7"/>
  <c r="J1094" i="7"/>
  <c r="J1095" i="7"/>
  <c r="J1096" i="7"/>
  <c r="J1097" i="7"/>
  <c r="J1098" i="7"/>
  <c r="J1099" i="7"/>
  <c r="J1100" i="7"/>
  <c r="J1101" i="7"/>
  <c r="J1102" i="7"/>
  <c r="J1103" i="7"/>
  <c r="J1104" i="7"/>
  <c r="J1105" i="7"/>
  <c r="J1106" i="7"/>
  <c r="J1107" i="7"/>
  <c r="J1108" i="7"/>
  <c r="J1109" i="7"/>
  <c r="J1110" i="7"/>
  <c r="J1111" i="7"/>
  <c r="J1112" i="7"/>
  <c r="J1113" i="7"/>
  <c r="J1114" i="7"/>
  <c r="J1115" i="7"/>
  <c r="J1116" i="7"/>
  <c r="J1117" i="7"/>
  <c r="J1118" i="7"/>
  <c r="J1119" i="7"/>
  <c r="J1120" i="7"/>
  <c r="J1121" i="7"/>
  <c r="J1122" i="7"/>
  <c r="J1123" i="7"/>
  <c r="J1124" i="7"/>
  <c r="J1125" i="7"/>
  <c r="J1126" i="7"/>
  <c r="J1127" i="7"/>
  <c r="J1128" i="7"/>
  <c r="J1129" i="7"/>
  <c r="J1130" i="7"/>
  <c r="J1131" i="7"/>
  <c r="J1132" i="7"/>
  <c r="J1133" i="7"/>
  <c r="J1134" i="7"/>
  <c r="J1135" i="7"/>
  <c r="J1136" i="7"/>
  <c r="J1137" i="7"/>
  <c r="J1138" i="7"/>
  <c r="J1139" i="7"/>
  <c r="J1140" i="7"/>
  <c r="J1141" i="7"/>
  <c r="J1142" i="7"/>
  <c r="J1143" i="7"/>
  <c r="J1144" i="7"/>
  <c r="J1145" i="7"/>
  <c r="J1146" i="7"/>
  <c r="J1147" i="7"/>
  <c r="J1148" i="7"/>
  <c r="J1149" i="7"/>
  <c r="J1150" i="7"/>
  <c r="J1151" i="7"/>
  <c r="J1152" i="7"/>
  <c r="J1153" i="7"/>
  <c r="J1154" i="7"/>
  <c r="J1155" i="7"/>
  <c r="J1156" i="7"/>
  <c r="J1157" i="7"/>
  <c r="J1158" i="7"/>
  <c r="J1159" i="7"/>
  <c r="J1160" i="7"/>
  <c r="J1161" i="7"/>
  <c r="J1162" i="7"/>
  <c r="J1163" i="7"/>
  <c r="J1164" i="7"/>
  <c r="J1165" i="7"/>
  <c r="J1166" i="7"/>
  <c r="J1167" i="7"/>
  <c r="J1168" i="7"/>
  <c r="J1169" i="7"/>
  <c r="J1170" i="7"/>
  <c r="J1171" i="7"/>
  <c r="J1172" i="7"/>
  <c r="J1173" i="7"/>
  <c r="J1174" i="7"/>
  <c r="J1175" i="7"/>
  <c r="J1176" i="7"/>
  <c r="J1177" i="7"/>
  <c r="J1178" i="7"/>
  <c r="J1179" i="7"/>
  <c r="J1180" i="7"/>
  <c r="J1181" i="7"/>
  <c r="J1182" i="7"/>
  <c r="J1183" i="7"/>
  <c r="J1184" i="7"/>
  <c r="J1185" i="7"/>
  <c r="J1186" i="7"/>
  <c r="J1187" i="7"/>
  <c r="J1188" i="7"/>
  <c r="J1189" i="7"/>
  <c r="J1190" i="7"/>
  <c r="J1191" i="7"/>
  <c r="J1192" i="7"/>
  <c r="J1193" i="7"/>
  <c r="J1194" i="7"/>
  <c r="J1195" i="7"/>
  <c r="J1196" i="7"/>
  <c r="J1197" i="7"/>
  <c r="J1198" i="7"/>
  <c r="J1199" i="7"/>
  <c r="J1200" i="7"/>
  <c r="J1201" i="7"/>
  <c r="J1202" i="7"/>
  <c r="J1203" i="7"/>
  <c r="J1204" i="7"/>
  <c r="J1205" i="7"/>
  <c r="J1206" i="7"/>
  <c r="J1207" i="7"/>
  <c r="J1208" i="7"/>
  <c r="J1209" i="7"/>
  <c r="J1210" i="7"/>
  <c r="J1211" i="7"/>
  <c r="J1212" i="7"/>
  <c r="J1213" i="7"/>
  <c r="J1214" i="7"/>
  <c r="J1215" i="7"/>
  <c r="J1216" i="7"/>
  <c r="J1217" i="7"/>
  <c r="J1218" i="7"/>
  <c r="J1219" i="7"/>
  <c r="J1220" i="7"/>
  <c r="J1221" i="7"/>
  <c r="J1222" i="7"/>
  <c r="J1223" i="7"/>
  <c r="J1224" i="7"/>
  <c r="J1225" i="7"/>
  <c r="J1226" i="7"/>
  <c r="J1227" i="7"/>
  <c r="J1228" i="7"/>
  <c r="J1229" i="7"/>
  <c r="J1230" i="7"/>
  <c r="J1231" i="7"/>
  <c r="J1232" i="7"/>
  <c r="J1233" i="7"/>
  <c r="J1234" i="7"/>
  <c r="J1235" i="7"/>
  <c r="J1236" i="7"/>
  <c r="J1237" i="7"/>
  <c r="J1238" i="7"/>
  <c r="J1239" i="7"/>
  <c r="J1240" i="7"/>
  <c r="J1241" i="7"/>
  <c r="J1242" i="7"/>
  <c r="J1243" i="7"/>
  <c r="J1244" i="7"/>
  <c r="J1245" i="7"/>
  <c r="J1246" i="7"/>
  <c r="J1247" i="7"/>
  <c r="J1248" i="7"/>
  <c r="J1249" i="7"/>
  <c r="J1250" i="7"/>
  <c r="J1251" i="7"/>
  <c r="J1252" i="7"/>
  <c r="J1253" i="7"/>
  <c r="J1254" i="7"/>
  <c r="J1255" i="7"/>
  <c r="J1256" i="7"/>
  <c r="J1257" i="7"/>
  <c r="J1258" i="7"/>
  <c r="J1259" i="7"/>
  <c r="J1260" i="7"/>
  <c r="J1261" i="7"/>
  <c r="J1262" i="7"/>
  <c r="J1263" i="7"/>
  <c r="J1264" i="7"/>
  <c r="J1265" i="7"/>
  <c r="J1266" i="7"/>
  <c r="J1267" i="7"/>
  <c r="J1268" i="7"/>
  <c r="J1269" i="7"/>
  <c r="J1270" i="7"/>
  <c r="J1271" i="7"/>
  <c r="J1272" i="7"/>
  <c r="J1273" i="7"/>
  <c r="J1274" i="7"/>
  <c r="J1275" i="7"/>
  <c r="J1276" i="7"/>
  <c r="J1277" i="7"/>
  <c r="J1278" i="7"/>
  <c r="J1279" i="7"/>
  <c r="J1280" i="7"/>
  <c r="J1281" i="7"/>
  <c r="J1282" i="7"/>
  <c r="J1283" i="7"/>
  <c r="J1284" i="7"/>
  <c r="J1285" i="7"/>
  <c r="J1286" i="7"/>
  <c r="J1287" i="7"/>
  <c r="J1288" i="7"/>
  <c r="J1289" i="7"/>
  <c r="J1290" i="7"/>
  <c r="J1291" i="7"/>
  <c r="J1292" i="7"/>
  <c r="J1293" i="7"/>
  <c r="J1294" i="7"/>
  <c r="J1295" i="7"/>
  <c r="J1296" i="7"/>
  <c r="J1297" i="7"/>
  <c r="J1298" i="7"/>
  <c r="J1299" i="7"/>
  <c r="J1300" i="7"/>
  <c r="J1301" i="7"/>
  <c r="J1302" i="7"/>
  <c r="J1303" i="7"/>
  <c r="J1304" i="7"/>
  <c r="J1305" i="7"/>
  <c r="J1306" i="7"/>
  <c r="J1307" i="7"/>
  <c r="J1308" i="7"/>
  <c r="J1309" i="7"/>
  <c r="J1310" i="7"/>
  <c r="J1311" i="7"/>
  <c r="J1312" i="7"/>
  <c r="J1313" i="7"/>
  <c r="J1314" i="7"/>
  <c r="J1315" i="7"/>
  <c r="J1316" i="7"/>
  <c r="J1317" i="7"/>
  <c r="J1318" i="7"/>
  <c r="J1319" i="7"/>
  <c r="J1320" i="7"/>
  <c r="J1321" i="7"/>
  <c r="J1322" i="7"/>
  <c r="J1323" i="7"/>
  <c r="J1324" i="7"/>
  <c r="J1325" i="7"/>
  <c r="J1326" i="7"/>
  <c r="J1327" i="7"/>
  <c r="J1328" i="7"/>
  <c r="J1329" i="7"/>
  <c r="J1330" i="7"/>
  <c r="J1331" i="7"/>
  <c r="J1332" i="7"/>
  <c r="J1333" i="7"/>
  <c r="J1334" i="7"/>
  <c r="J1335" i="7"/>
  <c r="J1336" i="7"/>
  <c r="J1337" i="7"/>
  <c r="J1338" i="7"/>
  <c r="J1339" i="7"/>
  <c r="J1340" i="7"/>
  <c r="J1341" i="7"/>
  <c r="J1342" i="7"/>
  <c r="J1343" i="7"/>
  <c r="J1344" i="7"/>
  <c r="J1345" i="7"/>
  <c r="J1346" i="7"/>
  <c r="J1347" i="7"/>
  <c r="J1348" i="7"/>
  <c r="J1349" i="7"/>
  <c r="J1350" i="7"/>
  <c r="J1351" i="7"/>
  <c r="J1352" i="7"/>
  <c r="J1353" i="7"/>
  <c r="J1354" i="7"/>
  <c r="J1355" i="7"/>
  <c r="J1356" i="7"/>
  <c r="J1357" i="7"/>
  <c r="J1358" i="7"/>
  <c r="J1359" i="7"/>
  <c r="J1360" i="7"/>
  <c r="J1361" i="7"/>
  <c r="J1362" i="7"/>
  <c r="J1363" i="7"/>
  <c r="J1364" i="7"/>
  <c r="J1365" i="7"/>
  <c r="J1366" i="7"/>
  <c r="J1367" i="7"/>
  <c r="J1368" i="7"/>
  <c r="J1369" i="7"/>
  <c r="J1370" i="7"/>
  <c r="J1371" i="7"/>
  <c r="J1372" i="7"/>
  <c r="J1373" i="7"/>
  <c r="J1374" i="7"/>
  <c r="J1375" i="7"/>
  <c r="J1376" i="7"/>
  <c r="J1377" i="7"/>
  <c r="J1378" i="7"/>
  <c r="J1379" i="7"/>
  <c r="J1380" i="7"/>
  <c r="J1381" i="7"/>
  <c r="J1382" i="7"/>
  <c r="J1383" i="7"/>
  <c r="J1384" i="7"/>
  <c r="J1385" i="7"/>
  <c r="J1386" i="7"/>
  <c r="J1387" i="7"/>
  <c r="J1388" i="7"/>
  <c r="J1389" i="7"/>
  <c r="J1390" i="7"/>
  <c r="J1391" i="7"/>
  <c r="J1392" i="7"/>
  <c r="J1393" i="7"/>
  <c r="J1394" i="7"/>
  <c r="J1395" i="7"/>
  <c r="J1396" i="7"/>
  <c r="J1397" i="7"/>
  <c r="J1398" i="7"/>
  <c r="J1399" i="7"/>
  <c r="J1400" i="7"/>
  <c r="J1401" i="7"/>
  <c r="J1402" i="7"/>
  <c r="J1403" i="7"/>
  <c r="J1404" i="7"/>
  <c r="J1405" i="7"/>
  <c r="J1406" i="7"/>
  <c r="J1407" i="7"/>
  <c r="J1408" i="7"/>
  <c r="J1409" i="7"/>
  <c r="J1410" i="7"/>
  <c r="J1411" i="7"/>
  <c r="J1412" i="7"/>
  <c r="J1413" i="7"/>
  <c r="J1414" i="7"/>
  <c r="J1415" i="7"/>
  <c r="J1416" i="7"/>
  <c r="AA704" i="8" l="1"/>
  <c r="AA702" i="8"/>
  <c r="AA699" i="8"/>
  <c r="AA690" i="8"/>
  <c r="N683" i="8"/>
  <c r="N682" i="8"/>
  <c r="AA674" i="8"/>
  <c r="N667" i="8"/>
  <c r="N666" i="8"/>
  <c r="AA658" i="8"/>
  <c r="N651" i="8"/>
  <c r="N650" i="8"/>
  <c r="AA642" i="8"/>
  <c r="N635" i="8"/>
  <c r="N634" i="8"/>
  <c r="AA626" i="8"/>
  <c r="N619" i="8"/>
  <c r="N618" i="8"/>
  <c r="AA610" i="8"/>
  <c r="N603" i="8"/>
  <c r="N602" i="8"/>
  <c r="N595" i="8"/>
  <c r="N594" i="8"/>
  <c r="AA592" i="8"/>
  <c r="N591" i="8"/>
  <c r="N590" i="8"/>
  <c r="AA588" i="8"/>
  <c r="N587" i="8"/>
  <c r="AA585" i="8"/>
  <c r="N583" i="8"/>
  <c r="N580" i="8"/>
  <c r="N571" i="8"/>
  <c r="AA569" i="8"/>
  <c r="N567" i="8"/>
  <c r="N564" i="8"/>
  <c r="N555" i="8"/>
  <c r="AA553" i="8"/>
  <c r="N551" i="8"/>
  <c r="N548" i="8"/>
  <c r="N539" i="8"/>
  <c r="AA537" i="8"/>
  <c r="N535" i="8"/>
  <c r="N532" i="8"/>
  <c r="N523" i="8"/>
  <c r="AA521" i="8"/>
  <c r="N519" i="8"/>
  <c r="N516" i="8"/>
  <c r="N507" i="8"/>
  <c r="AA505" i="8"/>
  <c r="N503" i="8"/>
  <c r="N500" i="8"/>
  <c r="N491" i="8"/>
  <c r="AA489" i="8"/>
  <c r="N487" i="8"/>
  <c r="N484" i="8"/>
  <c r="N475" i="8"/>
  <c r="AA473" i="8"/>
  <c r="N471" i="8"/>
  <c r="N468" i="8"/>
  <c r="N459" i="8"/>
  <c r="AA457" i="8"/>
  <c r="N455" i="8"/>
  <c r="N452" i="8"/>
  <c r="N443" i="8"/>
  <c r="AA441" i="8"/>
  <c r="N439" i="8"/>
  <c r="N436" i="8"/>
  <c r="N427" i="8"/>
  <c r="AA425" i="8"/>
  <c r="N423" i="8"/>
  <c r="N420" i="8"/>
  <c r="N411" i="8"/>
  <c r="AA409" i="8"/>
  <c r="N407" i="8"/>
  <c r="N404" i="8"/>
  <c r="N395" i="8"/>
  <c r="AA393" i="8"/>
  <c r="N391" i="8"/>
  <c r="N388" i="8"/>
  <c r="AA271" i="8"/>
  <c r="N267" i="8"/>
  <c r="AA262" i="8"/>
  <c r="AA255" i="8"/>
  <c r="N251" i="8"/>
  <c r="AA246" i="8"/>
  <c r="AA239" i="8"/>
  <c r="N235" i="8"/>
  <c r="AA230" i="8"/>
  <c r="AA223" i="8"/>
  <c r="N219" i="8"/>
  <c r="AA214" i="8"/>
  <c r="AA207" i="8"/>
  <c r="N203" i="8"/>
  <c r="AA198" i="8"/>
  <c r="AA191" i="8"/>
  <c r="N187" i="8"/>
  <c r="AA182" i="8"/>
  <c r="AA175" i="8"/>
  <c r="N171" i="8"/>
  <c r="AA166" i="8"/>
  <c r="AA157" i="8"/>
  <c r="AA696" i="8"/>
  <c r="N689" i="8"/>
  <c r="N688" i="8"/>
  <c r="AA680" i="8"/>
  <c r="N673" i="8"/>
  <c r="N672" i="8"/>
  <c r="AA664" i="8"/>
  <c r="N657" i="8"/>
  <c r="N656" i="8"/>
  <c r="AA648" i="8"/>
  <c r="N641" i="8"/>
  <c r="N640" i="8"/>
  <c r="AA632" i="8"/>
  <c r="N625" i="8"/>
  <c r="N624" i="8"/>
  <c r="AA616" i="8"/>
  <c r="N609" i="8"/>
  <c r="N608" i="8"/>
  <c r="AA600" i="8"/>
  <c r="AA584" i="8"/>
  <c r="N576" i="8"/>
  <c r="AA567" i="8"/>
  <c r="AA552" i="8"/>
  <c r="N544" i="8"/>
  <c r="AA535" i="8"/>
  <c r="AA520" i="8"/>
  <c r="N512" i="8"/>
  <c r="AA503" i="8"/>
  <c r="AA488" i="8"/>
  <c r="N480" i="8"/>
  <c r="AA471" i="8"/>
  <c r="AA456" i="8"/>
  <c r="N448" i="8"/>
  <c r="AA439" i="8"/>
  <c r="AA424" i="8"/>
  <c r="N416" i="8"/>
  <c r="AA407" i="8"/>
  <c r="AA392" i="8"/>
  <c r="N354" i="8"/>
  <c r="N338" i="8"/>
  <c r="N322" i="8"/>
  <c r="N306" i="8"/>
  <c r="N290" i="8"/>
  <c r="AA384" i="8"/>
  <c r="AA380" i="8"/>
  <c r="AA376" i="8"/>
  <c r="AA369" i="8"/>
  <c r="AA580" i="8"/>
  <c r="AA548" i="8"/>
  <c r="AA516" i="8"/>
  <c r="AA484" i="8"/>
  <c r="AA452" i="8"/>
  <c r="AA420" i="8"/>
  <c r="AA388" i="8"/>
  <c r="N340" i="8"/>
  <c r="N308" i="8"/>
  <c r="AA277" i="8"/>
  <c r="AA269" i="8"/>
  <c r="AA261" i="8"/>
  <c r="AA253" i="8"/>
  <c r="AA245" i="8"/>
  <c r="AA237" i="8"/>
  <c r="AA229" i="8"/>
  <c r="AA221" i="8"/>
  <c r="AA213" i="8"/>
  <c r="AA205" i="8"/>
  <c r="AA197" i="8"/>
  <c r="AA189" i="8"/>
  <c r="AA181" i="8"/>
  <c r="AA173" i="8"/>
  <c r="AA165" i="8"/>
  <c r="N154" i="8"/>
  <c r="N147" i="8"/>
  <c r="AA138" i="8"/>
  <c r="AA131" i="8"/>
  <c r="N122" i="8"/>
  <c r="N115" i="8"/>
  <c r="AA106" i="8"/>
  <c r="AA99" i="8"/>
  <c r="N90" i="8"/>
  <c r="AA353" i="8"/>
  <c r="AA336" i="8"/>
  <c r="AA305" i="8"/>
  <c r="AA296" i="8"/>
  <c r="N186" i="8"/>
  <c r="N153" i="8"/>
  <c r="AA136" i="8"/>
  <c r="AA572" i="8"/>
  <c r="N493" i="8"/>
  <c r="N429" i="8"/>
  <c r="N385" i="8"/>
  <c r="N381" i="8"/>
  <c r="N377" i="8"/>
  <c r="N360" i="8"/>
  <c r="N328" i="8"/>
  <c r="N296" i="8"/>
  <c r="N273" i="8"/>
  <c r="AA264" i="8"/>
  <c r="AA249" i="8"/>
  <c r="N241" i="8"/>
  <c r="AA232" i="8"/>
  <c r="AA217" i="8"/>
  <c r="N209" i="8"/>
  <c r="AA200" i="8"/>
  <c r="AA185" i="8"/>
  <c r="N177" i="8"/>
  <c r="AA168" i="8"/>
  <c r="AA160" i="8"/>
  <c r="N159" i="8"/>
  <c r="N150" i="8"/>
  <c r="N143" i="8"/>
  <c r="AA134" i="8"/>
  <c r="AA127" i="8"/>
  <c r="N118" i="8"/>
  <c r="N111" i="8"/>
  <c r="AA102" i="8"/>
  <c r="AA95" i="8"/>
  <c r="N3" i="8"/>
  <c r="AA477" i="8"/>
  <c r="AA413" i="8"/>
  <c r="N376" i="8"/>
  <c r="AA344" i="8"/>
  <c r="N297" i="8"/>
  <c r="AA280" i="8"/>
  <c r="N234" i="8"/>
  <c r="AA137" i="8"/>
  <c r="N121" i="8"/>
  <c r="AA105" i="8"/>
  <c r="N88" i="8"/>
  <c r="AA540" i="8"/>
  <c r="AA525" i="8"/>
  <c r="AA476" i="8"/>
  <c r="AA461" i="8"/>
  <c r="AA412" i="8"/>
  <c r="AA397" i="8"/>
  <c r="N365" i="8"/>
  <c r="N357" i="8"/>
  <c r="N349" i="8"/>
  <c r="N341" i="8"/>
  <c r="N333" i="8"/>
  <c r="N325" i="8"/>
  <c r="N317" i="8"/>
  <c r="N309" i="8"/>
  <c r="N301" i="8"/>
  <c r="N293" i="8"/>
  <c r="N285" i="8"/>
  <c r="N262" i="8"/>
  <c r="N248" i="8"/>
  <c r="N230" i="8"/>
  <c r="N216" i="8"/>
  <c r="N198" i="8"/>
  <c r="N184" i="8"/>
  <c r="N166" i="8"/>
  <c r="N148" i="8"/>
  <c r="AA140" i="8"/>
  <c r="N132" i="8"/>
  <c r="AA124" i="8"/>
  <c r="N116" i="8"/>
  <c r="AA108" i="8"/>
  <c r="N100" i="8"/>
  <c r="AA92" i="8"/>
  <c r="AA396" i="8"/>
  <c r="N345" i="8"/>
  <c r="AA320" i="8"/>
  <c r="N242" i="8"/>
  <c r="N220" i="8"/>
  <c r="N180" i="8"/>
  <c r="N170" i="8"/>
  <c r="AA153" i="8"/>
  <c r="AA121" i="8"/>
  <c r="AA104" i="8"/>
  <c r="Z706" i="8"/>
  <c r="N699" i="8"/>
  <c r="N695" i="8"/>
  <c r="N694" i="8"/>
  <c r="AA686" i="8"/>
  <c r="N679" i="8"/>
  <c r="N678" i="8"/>
  <c r="AA670" i="8"/>
  <c r="N663" i="8"/>
  <c r="N662" i="8"/>
  <c r="AA654" i="8"/>
  <c r="N647" i="8"/>
  <c r="N646" i="8"/>
  <c r="AA638" i="8"/>
  <c r="N631" i="8"/>
  <c r="N630" i="8"/>
  <c r="AA622" i="8"/>
  <c r="N615" i="8"/>
  <c r="N614" i="8"/>
  <c r="AA606" i="8"/>
  <c r="N599" i="8"/>
  <c r="N598" i="8"/>
  <c r="AA695" i="8"/>
  <c r="AA687" i="8"/>
  <c r="AA679" i="8"/>
  <c r="AA671" i="8"/>
  <c r="AA663" i="8"/>
  <c r="AA655" i="8"/>
  <c r="AA647" i="8"/>
  <c r="AA639" i="8"/>
  <c r="AA631" i="8"/>
  <c r="AA623" i="8"/>
  <c r="AA615" i="8"/>
  <c r="AA607" i="8"/>
  <c r="AA599" i="8"/>
  <c r="AA593" i="8"/>
  <c r="AA589" i="8"/>
  <c r="AA586" i="8"/>
  <c r="N585" i="8"/>
  <c r="AA582" i="8"/>
  <c r="AA579" i="8"/>
  <c r="N578" i="8"/>
  <c r="N574" i="8"/>
  <c r="AA570" i="8"/>
  <c r="N569" i="8"/>
  <c r="AA566" i="8"/>
  <c r="AA563" i="8"/>
  <c r="N562" i="8"/>
  <c r="N558" i="8"/>
  <c r="AA554" i="8"/>
  <c r="N553" i="8"/>
  <c r="AA550" i="8"/>
  <c r="AA547" i="8"/>
  <c r="N546" i="8"/>
  <c r="N542" i="8"/>
  <c r="AA538" i="8"/>
  <c r="N537" i="8"/>
  <c r="AA534" i="8"/>
  <c r="AA531" i="8"/>
  <c r="N530" i="8"/>
  <c r="N526" i="8"/>
  <c r="AA522" i="8"/>
  <c r="N521" i="8"/>
  <c r="AA518" i="8"/>
  <c r="AA515" i="8"/>
  <c r="N514" i="8"/>
  <c r="N510" i="8"/>
  <c r="AA506" i="8"/>
  <c r="N505" i="8"/>
  <c r="AA502" i="8"/>
  <c r="AA499" i="8"/>
  <c r="N498" i="8"/>
  <c r="N494" i="8"/>
  <c r="AA490" i="8"/>
  <c r="N489" i="8"/>
  <c r="AA486" i="8"/>
  <c r="AA483" i="8"/>
  <c r="N482" i="8"/>
  <c r="N478" i="8"/>
  <c r="AA474" i="8"/>
  <c r="N473" i="8"/>
  <c r="AA470" i="8"/>
  <c r="AA467" i="8"/>
  <c r="N466" i="8"/>
  <c r="N462" i="8"/>
  <c r="AA458" i="8"/>
  <c r="N457" i="8"/>
  <c r="AA454" i="8"/>
  <c r="AA451" i="8"/>
  <c r="N450" i="8"/>
  <c r="N446" i="8"/>
  <c r="AA442" i="8"/>
  <c r="N441" i="8"/>
  <c r="AA438" i="8"/>
  <c r="AA435" i="8"/>
  <c r="N434" i="8"/>
  <c r="N430" i="8"/>
  <c r="AA426" i="8"/>
  <c r="N425" i="8"/>
  <c r="AA422" i="8"/>
  <c r="AA419" i="8"/>
  <c r="N418" i="8"/>
  <c r="N414" i="8"/>
  <c r="AA410" i="8"/>
  <c r="N409" i="8"/>
  <c r="AA406" i="8"/>
  <c r="AA403" i="8"/>
  <c r="N402" i="8"/>
  <c r="N398" i="8"/>
  <c r="AA394" i="8"/>
  <c r="N393" i="8"/>
  <c r="AA390" i="8"/>
  <c r="AA387" i="8"/>
  <c r="AA383" i="8"/>
  <c r="AA379" i="8"/>
  <c r="AA375" i="8"/>
  <c r="AA371" i="8"/>
  <c r="AA367" i="8"/>
  <c r="AA363" i="8"/>
  <c r="AA359" i="8"/>
  <c r="AA355" i="8"/>
  <c r="AA351" i="8"/>
  <c r="AA347" i="8"/>
  <c r="AA343" i="8"/>
  <c r="AA339" i="8"/>
  <c r="AA335" i="8"/>
  <c r="AA331" i="8"/>
  <c r="AA327" i="8"/>
  <c r="AA323" i="8"/>
  <c r="AA319" i="8"/>
  <c r="AA315" i="8"/>
  <c r="AA311" i="8"/>
  <c r="AA307" i="8"/>
  <c r="AA303" i="8"/>
  <c r="AA299" i="8"/>
  <c r="AA295" i="8"/>
  <c r="AA291" i="8"/>
  <c r="AA287" i="8"/>
  <c r="AA283" i="8"/>
  <c r="AA279" i="8"/>
  <c r="AA275" i="8"/>
  <c r="N271" i="8"/>
  <c r="AA266" i="8"/>
  <c r="AA259" i="8"/>
  <c r="N255" i="8"/>
  <c r="AA250" i="8"/>
  <c r="AA243" i="8"/>
  <c r="N239" i="8"/>
  <c r="AA234" i="8"/>
  <c r="AA227" i="8"/>
  <c r="N223" i="8"/>
  <c r="AA218" i="8"/>
  <c r="AA211" i="8"/>
  <c r="N207" i="8"/>
  <c r="AA202" i="8"/>
  <c r="AA195" i="8"/>
  <c r="N191" i="8"/>
  <c r="AA186" i="8"/>
  <c r="AA179" i="8"/>
  <c r="N175" i="8"/>
  <c r="AA170" i="8"/>
  <c r="AA163" i="8"/>
  <c r="N156" i="8"/>
  <c r="AA692" i="8"/>
  <c r="N685" i="8"/>
  <c r="N684" i="8"/>
  <c r="AA676" i="8"/>
  <c r="N669" i="8"/>
  <c r="N668" i="8"/>
  <c r="AA660" i="8"/>
  <c r="N653" i="8"/>
  <c r="N652" i="8"/>
  <c r="AA644" i="8"/>
  <c r="N637" i="8"/>
  <c r="N636" i="8"/>
  <c r="AA628" i="8"/>
  <c r="N621" i="8"/>
  <c r="N620" i="8"/>
  <c r="AA612" i="8"/>
  <c r="N605" i="8"/>
  <c r="N604" i="8"/>
  <c r="AA596" i="8"/>
  <c r="N584" i="8"/>
  <c r="AA575" i="8"/>
  <c r="AA560" i="8"/>
  <c r="N552" i="8"/>
  <c r="AA543" i="8"/>
  <c r="AA528" i="8"/>
  <c r="N520" i="8"/>
  <c r="AA511" i="8"/>
  <c r="AA496" i="8"/>
  <c r="N488" i="8"/>
  <c r="AA479" i="8"/>
  <c r="AA464" i="8"/>
  <c r="N456" i="8"/>
  <c r="AA447" i="8"/>
  <c r="AA432" i="8"/>
  <c r="N424" i="8"/>
  <c r="AA415" i="8"/>
  <c r="AA400" i="8"/>
  <c r="N392" i="8"/>
  <c r="N384" i="8"/>
  <c r="N380" i="8"/>
  <c r="N374" i="8"/>
  <c r="N366" i="8"/>
  <c r="N350" i="8"/>
  <c r="N334" i="8"/>
  <c r="N318" i="8"/>
  <c r="N302" i="8"/>
  <c r="N286" i="8"/>
  <c r="AA700" i="8"/>
  <c r="AA689" i="8"/>
  <c r="AA681" i="8"/>
  <c r="AA673" i="8"/>
  <c r="AA665" i="8"/>
  <c r="AA657" i="8"/>
  <c r="AA649" i="8"/>
  <c r="AA641" i="8"/>
  <c r="AA633" i="8"/>
  <c r="AA625" i="8"/>
  <c r="AA617" i="8"/>
  <c r="AA609" i="8"/>
  <c r="AA601" i="8"/>
  <c r="AA373" i="8"/>
  <c r="N369" i="8"/>
  <c r="AA573" i="8"/>
  <c r="N541" i="8"/>
  <c r="N509" i="8"/>
  <c r="N477" i="8"/>
  <c r="N445" i="8"/>
  <c r="N413" i="8"/>
  <c r="N364" i="8"/>
  <c r="N332" i="8"/>
  <c r="N300" i="8"/>
  <c r="N277" i="8"/>
  <c r="N269" i="8"/>
  <c r="N261" i="8"/>
  <c r="N253" i="8"/>
  <c r="N245" i="8"/>
  <c r="N237" i="8"/>
  <c r="N229" i="8"/>
  <c r="N221" i="8"/>
  <c r="N213" i="8"/>
  <c r="N205" i="8"/>
  <c r="N197" i="8"/>
  <c r="N189" i="8"/>
  <c r="N181" i="8"/>
  <c r="N173" i="8"/>
  <c r="N165" i="8"/>
  <c r="N158" i="8"/>
  <c r="N155" i="8"/>
  <c r="AA146" i="8"/>
  <c r="AA139" i="8"/>
  <c r="N130" i="8"/>
  <c r="N123" i="8"/>
  <c r="AA114" i="8"/>
  <c r="AA107" i="8"/>
  <c r="N98" i="8"/>
  <c r="N91" i="8"/>
  <c r="AA460" i="8"/>
  <c r="N372" i="8"/>
  <c r="AA352" i="8"/>
  <c r="AA313" i="8"/>
  <c r="AA304" i="8"/>
  <c r="N274" i="8"/>
  <c r="N258" i="8"/>
  <c r="N210" i="8"/>
  <c r="N194" i="8"/>
  <c r="N172" i="8"/>
  <c r="AA144" i="8"/>
  <c r="N113" i="8"/>
  <c r="N104" i="8"/>
  <c r="N89" i="8"/>
  <c r="N565" i="8"/>
  <c r="AA541" i="8"/>
  <c r="AA565" i="8"/>
  <c r="AA532" i="8"/>
  <c r="AA517" i="8"/>
  <c r="AA468" i="8"/>
  <c r="AA453" i="8"/>
  <c r="AA404" i="8"/>
  <c r="AA389" i="8"/>
  <c r="N368" i="8"/>
  <c r="N336" i="8"/>
  <c r="N304" i="8"/>
  <c r="AA272" i="8"/>
  <c r="AA257" i="8"/>
  <c r="N249" i="8"/>
  <c r="AA240" i="8"/>
  <c r="AA225" i="8"/>
  <c r="N217" i="8"/>
  <c r="AA208" i="8"/>
  <c r="AA193" i="8"/>
  <c r="N185" i="8"/>
  <c r="AA176" i="8"/>
  <c r="AA161" i="8"/>
  <c r="N151" i="8"/>
  <c r="AA142" i="8"/>
  <c r="AA135" i="8"/>
  <c r="N126" i="8"/>
  <c r="N119" i="8"/>
  <c r="AA110" i="8"/>
  <c r="AA103" i="8"/>
  <c r="N94" i="8"/>
  <c r="N87" i="8"/>
  <c r="AA85" i="8"/>
  <c r="AA84" i="8"/>
  <c r="AA83" i="8"/>
  <c r="AA82" i="8"/>
  <c r="AA81" i="8"/>
  <c r="AA80" i="8"/>
  <c r="AA79" i="8"/>
  <c r="AA78" i="8"/>
  <c r="AA77" i="8"/>
  <c r="AA76" i="8"/>
  <c r="AA75" i="8"/>
  <c r="AA74" i="8"/>
  <c r="AA73" i="8"/>
  <c r="AA72" i="8"/>
  <c r="AA71" i="8"/>
  <c r="AA70" i="8"/>
  <c r="AA69" i="8"/>
  <c r="AA68" i="8"/>
  <c r="AA67" i="8"/>
  <c r="AA66" i="8"/>
  <c r="AA65" i="8"/>
  <c r="AA64" i="8"/>
  <c r="AA63" i="8"/>
  <c r="AA62" i="8"/>
  <c r="AA61" i="8"/>
  <c r="AA60" i="8"/>
  <c r="AA59" i="8"/>
  <c r="AA58" i="8"/>
  <c r="AA57" i="8"/>
  <c r="AA56" i="8"/>
  <c r="AA55" i="8"/>
  <c r="AA54" i="8"/>
  <c r="AA53" i="8"/>
  <c r="AA52" i="8"/>
  <c r="AA51" i="8"/>
  <c r="AA50" i="8"/>
  <c r="AA49" i="8"/>
  <c r="AA48" i="8"/>
  <c r="AA47" i="8"/>
  <c r="AA46" i="8"/>
  <c r="AA45" i="8"/>
  <c r="AA44" i="8"/>
  <c r="AA43" i="8"/>
  <c r="AA42" i="8"/>
  <c r="AA41" i="8"/>
  <c r="AA40" i="8"/>
  <c r="AA39" i="8"/>
  <c r="AA38" i="8"/>
  <c r="AA37" i="8"/>
  <c r="AA36" i="8"/>
  <c r="AA35" i="8"/>
  <c r="AA34" i="8"/>
  <c r="AA33" i="8"/>
  <c r="AA32" i="8"/>
  <c r="AA31" i="8"/>
  <c r="AA30" i="8"/>
  <c r="AA29" i="8"/>
  <c r="AA28" i="8"/>
  <c r="AA27" i="8"/>
  <c r="AA26" i="8"/>
  <c r="AA25" i="8"/>
  <c r="AA24" i="8"/>
  <c r="AA23" i="8"/>
  <c r="AA22" i="8"/>
  <c r="AA21" i="8"/>
  <c r="AA20" i="8"/>
  <c r="AA19" i="8"/>
  <c r="AA18" i="8"/>
  <c r="AA17" i="8"/>
  <c r="AA16" i="8"/>
  <c r="AA15" i="8"/>
  <c r="AA14" i="8"/>
  <c r="AA13" i="8"/>
  <c r="AA12" i="8"/>
  <c r="AA11" i="8"/>
  <c r="AA10" i="8"/>
  <c r="AA9" i="8"/>
  <c r="AA8" i="8"/>
  <c r="AA7" i="8"/>
  <c r="AA6" i="8"/>
  <c r="AA5" i="8"/>
  <c r="N517" i="8"/>
  <c r="AA445" i="8"/>
  <c r="N389" i="8"/>
  <c r="N353" i="8"/>
  <c r="N329" i="8"/>
  <c r="N289" i="8"/>
  <c r="N276" i="8"/>
  <c r="N250" i="8"/>
  <c r="N228" i="8"/>
  <c r="N145" i="8"/>
  <c r="AA113" i="8"/>
  <c r="N533" i="8"/>
  <c r="N469" i="8"/>
  <c r="N405" i="8"/>
  <c r="AA364" i="8"/>
  <c r="AA356" i="8"/>
  <c r="AA348" i="8"/>
  <c r="AA340" i="8"/>
  <c r="AA332" i="8"/>
  <c r="AA324" i="8"/>
  <c r="AA316" i="8"/>
  <c r="AA308" i="8"/>
  <c r="AA300" i="8"/>
  <c r="AA292" i="8"/>
  <c r="AA284" i="8"/>
  <c r="N272" i="8"/>
  <c r="N254" i="8"/>
  <c r="N240" i="8"/>
  <c r="N222" i="8"/>
  <c r="N208" i="8"/>
  <c r="N190" i="8"/>
  <c r="N176" i="8"/>
  <c r="N149" i="8"/>
  <c r="AA141" i="8"/>
  <c r="N133" i="8"/>
  <c r="AA125" i="8"/>
  <c r="N117" i="8"/>
  <c r="AA109" i="8"/>
  <c r="N101" i="8"/>
  <c r="AA93" i="8"/>
  <c r="N337" i="8"/>
  <c r="N305" i="8"/>
  <c r="N236" i="8"/>
  <c r="N164" i="8"/>
  <c r="N136" i="8"/>
  <c r="AA97" i="8"/>
  <c r="AA701" i="8"/>
  <c r="N691" i="8"/>
  <c r="N690" i="8"/>
  <c r="AA682" i="8"/>
  <c r="N675" i="8"/>
  <c r="N674" i="8"/>
  <c r="AA666" i="8"/>
  <c r="N659" i="8"/>
  <c r="N658" i="8"/>
  <c r="AA650" i="8"/>
  <c r="N643" i="8"/>
  <c r="N642" i="8"/>
  <c r="AA634" i="8"/>
  <c r="N627" i="8"/>
  <c r="N626" i="8"/>
  <c r="AA618" i="8"/>
  <c r="N611" i="8"/>
  <c r="N610" i="8"/>
  <c r="AA602" i="8"/>
  <c r="N698" i="8"/>
  <c r="AA594" i="8"/>
  <c r="N593" i="8"/>
  <c r="N592" i="8"/>
  <c r="AA590" i="8"/>
  <c r="N589" i="8"/>
  <c r="N588" i="8"/>
  <c r="N579" i="8"/>
  <c r="AA577" i="8"/>
  <c r="N575" i="8"/>
  <c r="N572" i="8"/>
  <c r="N563" i="8"/>
  <c r="AA561" i="8"/>
  <c r="N559" i="8"/>
  <c r="N556" i="8"/>
  <c r="N547" i="8"/>
  <c r="AA545" i="8"/>
  <c r="N543" i="8"/>
  <c r="N540" i="8"/>
  <c r="N531" i="8"/>
  <c r="AA529" i="8"/>
  <c r="N527" i="8"/>
  <c r="N524" i="8"/>
  <c r="N515" i="8"/>
  <c r="AA513" i="8"/>
  <c r="N511" i="8"/>
  <c r="N508" i="8"/>
  <c r="N499" i="8"/>
  <c r="AA497" i="8"/>
  <c r="N495" i="8"/>
  <c r="N492" i="8"/>
  <c r="N483" i="8"/>
  <c r="AA481" i="8"/>
  <c r="N479" i="8"/>
  <c r="N476" i="8"/>
  <c r="N467" i="8"/>
  <c r="AA465" i="8"/>
  <c r="N463" i="8"/>
  <c r="N460" i="8"/>
  <c r="N451" i="8"/>
  <c r="AA449" i="8"/>
  <c r="N447" i="8"/>
  <c r="N444" i="8"/>
  <c r="N435" i="8"/>
  <c r="AA433" i="8"/>
  <c r="N431" i="8"/>
  <c r="N428" i="8"/>
  <c r="N419" i="8"/>
  <c r="AA417" i="8"/>
  <c r="N415" i="8"/>
  <c r="N412" i="8"/>
  <c r="N403" i="8"/>
  <c r="AA401" i="8"/>
  <c r="N399" i="8"/>
  <c r="N396" i="8"/>
  <c r="N375" i="8"/>
  <c r="N371" i="8"/>
  <c r="N367" i="8"/>
  <c r="N363" i="8"/>
  <c r="N359" i="8"/>
  <c r="N355" i="8"/>
  <c r="N351" i="8"/>
  <c r="N347" i="8"/>
  <c r="N343" i="8"/>
  <c r="N339" i="8"/>
  <c r="N335" i="8"/>
  <c r="N331" i="8"/>
  <c r="N327" i="8"/>
  <c r="N323" i="8"/>
  <c r="N319" i="8"/>
  <c r="N315" i="8"/>
  <c r="N311" i="8"/>
  <c r="N307" i="8"/>
  <c r="N303" i="8"/>
  <c r="N299" i="8"/>
  <c r="N295" i="8"/>
  <c r="N291" i="8"/>
  <c r="N287" i="8"/>
  <c r="N283" i="8"/>
  <c r="N279" i="8"/>
  <c r="N275" i="8"/>
  <c r="AA270" i="8"/>
  <c r="AA263" i="8"/>
  <c r="N259" i="8"/>
  <c r="AA254" i="8"/>
  <c r="AA247" i="8"/>
  <c r="N243" i="8"/>
  <c r="AA238" i="8"/>
  <c r="AA231" i="8"/>
  <c r="N227" i="8"/>
  <c r="AA222" i="8"/>
  <c r="AA215" i="8"/>
  <c r="N211" i="8"/>
  <c r="AA206" i="8"/>
  <c r="AA199" i="8"/>
  <c r="N195" i="8"/>
  <c r="AA190" i="8"/>
  <c r="AA183" i="8"/>
  <c r="N179" i="8"/>
  <c r="AA174" i="8"/>
  <c r="AA167" i="8"/>
  <c r="N163" i="8"/>
  <c r="N157" i="8"/>
  <c r="N696" i="8"/>
  <c r="AA688" i="8"/>
  <c r="N681" i="8"/>
  <c r="N680" i="8"/>
  <c r="AA672" i="8"/>
  <c r="N665" i="8"/>
  <c r="N664" i="8"/>
  <c r="AA656" i="8"/>
  <c r="N649" i="8"/>
  <c r="N648" i="8"/>
  <c r="AA640" i="8"/>
  <c r="N633" i="8"/>
  <c r="N632" i="8"/>
  <c r="AA624" i="8"/>
  <c r="N617" i="8"/>
  <c r="N616" i="8"/>
  <c r="AA608" i="8"/>
  <c r="N601" i="8"/>
  <c r="N600" i="8"/>
  <c r="AA583" i="8"/>
  <c r="AA568" i="8"/>
  <c r="N560" i="8"/>
  <c r="AA551" i="8"/>
  <c r="AA536" i="8"/>
  <c r="N528" i="8"/>
  <c r="AA519" i="8"/>
  <c r="AA504" i="8"/>
  <c r="N496" i="8"/>
  <c r="AA487" i="8"/>
  <c r="AA472" i="8"/>
  <c r="N464" i="8"/>
  <c r="AA455" i="8"/>
  <c r="AA440" i="8"/>
  <c r="N432" i="8"/>
  <c r="AA423" i="8"/>
  <c r="AA408" i="8"/>
  <c r="N400" i="8"/>
  <c r="AA391" i="8"/>
  <c r="N362" i="8"/>
  <c r="N346" i="8"/>
  <c r="N330" i="8"/>
  <c r="N314" i="8"/>
  <c r="N298" i="8"/>
  <c r="N282" i="8"/>
  <c r="AA705" i="8"/>
  <c r="AA386" i="8"/>
  <c r="AA382" i="8"/>
  <c r="AA378" i="8"/>
  <c r="N373" i="8"/>
  <c r="AA368" i="8"/>
  <c r="AA564" i="8"/>
  <c r="N356" i="8"/>
  <c r="N324" i="8"/>
  <c r="N292" i="8"/>
  <c r="AA276" i="8"/>
  <c r="AA268" i="8"/>
  <c r="AA260" i="8"/>
  <c r="AA252" i="8"/>
  <c r="AA244" i="8"/>
  <c r="AA236" i="8"/>
  <c r="AA228" i="8"/>
  <c r="AA220" i="8"/>
  <c r="AA212" i="8"/>
  <c r="AA204" i="8"/>
  <c r="AA196" i="8"/>
  <c r="AA188" i="8"/>
  <c r="AA180" i="8"/>
  <c r="AA172" i="8"/>
  <c r="AA164" i="8"/>
  <c r="AA154" i="8"/>
  <c r="AA147" i="8"/>
  <c r="N138" i="8"/>
  <c r="N131" i="8"/>
  <c r="AA122" i="8"/>
  <c r="AA115" i="8"/>
  <c r="N106" i="8"/>
  <c r="N99" i="8"/>
  <c r="AA90" i="8"/>
  <c r="AA492" i="8"/>
  <c r="N453" i="8"/>
  <c r="N361" i="8"/>
  <c r="AA329" i="8"/>
  <c r="AA312" i="8"/>
  <c r="AA289" i="8"/>
  <c r="N252" i="8"/>
  <c r="N188" i="8"/>
  <c r="AA158" i="8"/>
  <c r="N128" i="8"/>
  <c r="AA88" i="8"/>
  <c r="AA524" i="8"/>
  <c r="AA556" i="8"/>
  <c r="N525" i="8"/>
  <c r="N461" i="8"/>
  <c r="N397" i="8"/>
  <c r="N387" i="8"/>
  <c r="N383" i="8"/>
  <c r="N379" i="8"/>
  <c r="N344" i="8"/>
  <c r="N312" i="8"/>
  <c r="N280" i="8"/>
  <c r="AA265" i="8"/>
  <c r="N257" i="8"/>
  <c r="AA248" i="8"/>
  <c r="AA233" i="8"/>
  <c r="N225" i="8"/>
  <c r="AA216" i="8"/>
  <c r="AA201" i="8"/>
  <c r="N193" i="8"/>
  <c r="AA184" i="8"/>
  <c r="AA169" i="8"/>
  <c r="N160" i="8"/>
  <c r="AA150" i="8"/>
  <c r="AA143" i="8"/>
  <c r="N134" i="8"/>
  <c r="N127" i="8"/>
  <c r="AA118" i="8"/>
  <c r="AA111" i="8"/>
  <c r="N102" i="8"/>
  <c r="N95" i="8"/>
  <c r="N421" i="8"/>
  <c r="N321" i="8"/>
  <c r="N268" i="8"/>
  <c r="N244" i="8"/>
  <c r="N196" i="8"/>
  <c r="N129" i="8"/>
  <c r="N97" i="8"/>
  <c r="N557" i="8"/>
  <c r="AA508" i="8"/>
  <c r="AA493" i="8"/>
  <c r="AA444" i="8"/>
  <c r="AA429" i="8"/>
  <c r="N278" i="8"/>
  <c r="N264" i="8"/>
  <c r="N246" i="8"/>
  <c r="N232" i="8"/>
  <c r="N214" i="8"/>
  <c r="N200" i="8"/>
  <c r="N182" i="8"/>
  <c r="N168" i="8"/>
  <c r="AA159" i="8"/>
  <c r="AA148" i="8"/>
  <c r="N140" i="8"/>
  <c r="AA132" i="8"/>
  <c r="N124" i="8"/>
  <c r="AA116" i="8"/>
  <c r="N108" i="8"/>
  <c r="AA100" i="8"/>
  <c r="N92" i="8"/>
  <c r="AA361" i="8"/>
  <c r="N281" i="8"/>
  <c r="N218" i="8"/>
  <c r="N178" i="8"/>
  <c r="N152" i="8"/>
  <c r="AA129" i="8"/>
  <c r="N120" i="8"/>
  <c r="AA96" i="8"/>
  <c r="AA703" i="8"/>
  <c r="AA698" i="8"/>
  <c r="AA694" i="8"/>
  <c r="N687" i="8"/>
  <c r="N686" i="8"/>
  <c r="AA678" i="8"/>
  <c r="N671" i="8"/>
  <c r="N670" i="8"/>
  <c r="AA662" i="8"/>
  <c r="N655" i="8"/>
  <c r="N654" i="8"/>
  <c r="AA646" i="8"/>
  <c r="N639" i="8"/>
  <c r="N638" i="8"/>
  <c r="AA630" i="8"/>
  <c r="N623" i="8"/>
  <c r="N622" i="8"/>
  <c r="AA614" i="8"/>
  <c r="N607" i="8"/>
  <c r="N606" i="8"/>
  <c r="AA598" i="8"/>
  <c r="AA697" i="8"/>
  <c r="AA691" i="8"/>
  <c r="AA683" i="8"/>
  <c r="AA675" i="8"/>
  <c r="AA667" i="8"/>
  <c r="AA659" i="8"/>
  <c r="AA651" i="8"/>
  <c r="AA643" i="8"/>
  <c r="AA635" i="8"/>
  <c r="AA627" i="8"/>
  <c r="AA619" i="8"/>
  <c r="AA611" i="8"/>
  <c r="AA603" i="8"/>
  <c r="AA595" i="8"/>
  <c r="AA591" i="8"/>
  <c r="AA587" i="8"/>
  <c r="N586" i="8"/>
  <c r="N582" i="8"/>
  <c r="AA578" i="8"/>
  <c r="N577" i="8"/>
  <c r="AA574" i="8"/>
  <c r="AA571" i="8"/>
  <c r="N570" i="8"/>
  <c r="N566" i="8"/>
  <c r="AA562" i="8"/>
  <c r="N561" i="8"/>
  <c r="AA558" i="8"/>
  <c r="AA555" i="8"/>
  <c r="N554" i="8"/>
  <c r="N550" i="8"/>
  <c r="AA546" i="8"/>
  <c r="N545" i="8"/>
  <c r="AA542" i="8"/>
  <c r="AA539" i="8"/>
  <c r="N538" i="8"/>
  <c r="N534" i="8"/>
  <c r="AA530" i="8"/>
  <c r="N529" i="8"/>
  <c r="AA526" i="8"/>
  <c r="AA523" i="8"/>
  <c r="N522" i="8"/>
  <c r="N518" i="8"/>
  <c r="AA514" i="8"/>
  <c r="N513" i="8"/>
  <c r="AA510" i="8"/>
  <c r="AA507" i="8"/>
  <c r="N506" i="8"/>
  <c r="N502" i="8"/>
  <c r="AA498" i="8"/>
  <c r="N497" i="8"/>
  <c r="AA494" i="8"/>
  <c r="AA491" i="8"/>
  <c r="N490" i="8"/>
  <c r="N486" i="8"/>
  <c r="AA482" i="8"/>
  <c r="N481" i="8"/>
  <c r="AA478" i="8"/>
  <c r="AA475" i="8"/>
  <c r="N474" i="8"/>
  <c r="N470" i="8"/>
  <c r="AA466" i="8"/>
  <c r="N465" i="8"/>
  <c r="AA462" i="8"/>
  <c r="AA459" i="8"/>
  <c r="N458" i="8"/>
  <c r="N454" i="8"/>
  <c r="AA450" i="8"/>
  <c r="N449" i="8"/>
  <c r="AA446" i="8"/>
  <c r="AA443" i="8"/>
  <c r="N442" i="8"/>
  <c r="N438" i="8"/>
  <c r="AA434" i="8"/>
  <c r="N433" i="8"/>
  <c r="AA430" i="8"/>
  <c r="AA427" i="8"/>
  <c r="N426" i="8"/>
  <c r="N422" i="8"/>
  <c r="AA418" i="8"/>
  <c r="N417" i="8"/>
  <c r="AA414" i="8"/>
  <c r="AA411" i="8"/>
  <c r="N410" i="8"/>
  <c r="N406" i="8"/>
  <c r="AA402" i="8"/>
  <c r="N401" i="8"/>
  <c r="AA398" i="8"/>
  <c r="AA395" i="8"/>
  <c r="N394" i="8"/>
  <c r="N390" i="8"/>
  <c r="AA385" i="8"/>
  <c r="AA381" i="8"/>
  <c r="AA377" i="8"/>
  <c r="AA374" i="8"/>
  <c r="AA370" i="8"/>
  <c r="AA366" i="8"/>
  <c r="AA362" i="8"/>
  <c r="AA358" i="8"/>
  <c r="AA354" i="8"/>
  <c r="AA350" i="8"/>
  <c r="AA346" i="8"/>
  <c r="AA342" i="8"/>
  <c r="AA338" i="8"/>
  <c r="AA334" i="8"/>
  <c r="AA330" i="8"/>
  <c r="AA326" i="8"/>
  <c r="AA322" i="8"/>
  <c r="AA318" i="8"/>
  <c r="AA314" i="8"/>
  <c r="AA310" i="8"/>
  <c r="AA306" i="8"/>
  <c r="AA302" i="8"/>
  <c r="AA298" i="8"/>
  <c r="AA294" i="8"/>
  <c r="AA290" i="8"/>
  <c r="AA286" i="8"/>
  <c r="AA282" i="8"/>
  <c r="AA278" i="8"/>
  <c r="AA274" i="8"/>
  <c r="AA267" i="8"/>
  <c r="N263" i="8"/>
  <c r="AA258" i="8"/>
  <c r="AA251" i="8"/>
  <c r="N247" i="8"/>
  <c r="AA242" i="8"/>
  <c r="AA235" i="8"/>
  <c r="N231" i="8"/>
  <c r="AA226" i="8"/>
  <c r="AA219" i="8"/>
  <c r="N215" i="8"/>
  <c r="AA210" i="8"/>
  <c r="AA203" i="8"/>
  <c r="N199" i="8"/>
  <c r="AA194" i="8"/>
  <c r="AA187" i="8"/>
  <c r="N183" i="8"/>
  <c r="AA178" i="8"/>
  <c r="AA171" i="8"/>
  <c r="N167" i="8"/>
  <c r="AA162" i="8"/>
  <c r="AA156" i="8"/>
  <c r="N697" i="8"/>
  <c r="N693" i="8"/>
  <c r="N692" i="8"/>
  <c r="AA684" i="8"/>
  <c r="N677" i="8"/>
  <c r="N676" i="8"/>
  <c r="AA668" i="8"/>
  <c r="N661" i="8"/>
  <c r="N660" i="8"/>
  <c r="AA652" i="8"/>
  <c r="N645" i="8"/>
  <c r="N644" i="8"/>
  <c r="AA636" i="8"/>
  <c r="N629" i="8"/>
  <c r="N628" i="8"/>
  <c r="AA620" i="8"/>
  <c r="N613" i="8"/>
  <c r="N612" i="8"/>
  <c r="AA604" i="8"/>
  <c r="N597" i="8"/>
  <c r="N596" i="8"/>
  <c r="AA576" i="8"/>
  <c r="N568" i="8"/>
  <c r="AA559" i="8"/>
  <c r="AA544" i="8"/>
  <c r="N536" i="8"/>
  <c r="AA527" i="8"/>
  <c r="AA512" i="8"/>
  <c r="N504" i="8"/>
  <c r="AA495" i="8"/>
  <c r="AA480" i="8"/>
  <c r="N472" i="8"/>
  <c r="AA463" i="8"/>
  <c r="AA448" i="8"/>
  <c r="N440" i="8"/>
  <c r="AA431" i="8"/>
  <c r="AA416" i="8"/>
  <c r="N408" i="8"/>
  <c r="AA399" i="8"/>
  <c r="N386" i="8"/>
  <c r="N382" i="8"/>
  <c r="N378" i="8"/>
  <c r="N370" i="8"/>
  <c r="N358" i="8"/>
  <c r="N342" i="8"/>
  <c r="N326" i="8"/>
  <c r="N310" i="8"/>
  <c r="N294" i="8"/>
  <c r="AA693" i="8"/>
  <c r="AA685" i="8"/>
  <c r="AA677" i="8"/>
  <c r="AA669" i="8"/>
  <c r="AA661" i="8"/>
  <c r="AA653" i="8"/>
  <c r="AA645" i="8"/>
  <c r="AA637" i="8"/>
  <c r="AA629" i="8"/>
  <c r="AA621" i="8"/>
  <c r="AA613" i="8"/>
  <c r="AA605" i="8"/>
  <c r="AA597" i="8"/>
  <c r="AA372" i="8"/>
  <c r="AA557" i="8"/>
  <c r="AA533" i="8"/>
  <c r="AA501" i="8"/>
  <c r="AA469" i="8"/>
  <c r="AA437" i="8"/>
  <c r="AA405" i="8"/>
  <c r="N348" i="8"/>
  <c r="N316" i="8"/>
  <c r="N284" i="8"/>
  <c r="AA155" i="8"/>
  <c r="N146" i="8"/>
  <c r="N139" i="8"/>
  <c r="AA130" i="8"/>
  <c r="AA123" i="8"/>
  <c r="N114" i="8"/>
  <c r="N107" i="8"/>
  <c r="AA98" i="8"/>
  <c r="AA91" i="8"/>
  <c r="N485" i="8"/>
  <c r="AA337" i="8"/>
  <c r="AA328" i="8"/>
  <c r="AA297" i="8"/>
  <c r="AA288" i="8"/>
  <c r="N266" i="8"/>
  <c r="N212" i="8"/>
  <c r="N202" i="8"/>
  <c r="N137" i="8"/>
  <c r="AA120" i="8"/>
  <c r="N105" i="8"/>
  <c r="N96" i="8"/>
  <c r="N581" i="8"/>
  <c r="N549" i="8"/>
  <c r="AA581" i="8"/>
  <c r="AA549" i="8"/>
  <c r="AA500" i="8"/>
  <c r="AA485" i="8"/>
  <c r="AA436" i="8"/>
  <c r="AA421" i="8"/>
  <c r="N352" i="8"/>
  <c r="N320" i="8"/>
  <c r="N288" i="8"/>
  <c r="AA273" i="8"/>
  <c r="N265" i="8"/>
  <c r="AA256" i="8"/>
  <c r="AA241" i="8"/>
  <c r="N233" i="8"/>
  <c r="AA224" i="8"/>
  <c r="AA209" i="8"/>
  <c r="N201" i="8"/>
  <c r="AA192" i="8"/>
  <c r="AA177" i="8"/>
  <c r="N169" i="8"/>
  <c r="N161" i="8"/>
  <c r="AA151" i="8"/>
  <c r="N142" i="8"/>
  <c r="N135" i="8"/>
  <c r="AA126" i="8"/>
  <c r="AA119" i="8"/>
  <c r="N110" i="8"/>
  <c r="N103" i="8"/>
  <c r="AA94" i="8"/>
  <c r="AA87" i="8"/>
  <c r="N86" i="8"/>
  <c r="N85" i="8"/>
  <c r="N84" i="8"/>
  <c r="N83" i="8"/>
  <c r="N82" i="8"/>
  <c r="N81" i="8"/>
  <c r="N80" i="8"/>
  <c r="N79" i="8"/>
  <c r="N78" i="8"/>
  <c r="N77" i="8"/>
  <c r="N76" i="8"/>
  <c r="N75" i="8"/>
  <c r="N74" i="8"/>
  <c r="N73" i="8"/>
  <c r="N72" i="8"/>
  <c r="N71" i="8"/>
  <c r="N70" i="8"/>
  <c r="N69" i="8"/>
  <c r="N68" i="8"/>
  <c r="N67" i="8"/>
  <c r="N66" i="8"/>
  <c r="N65" i="8"/>
  <c r="N64" i="8"/>
  <c r="N63" i="8"/>
  <c r="N62" i="8"/>
  <c r="N61" i="8"/>
  <c r="N60" i="8"/>
  <c r="N59" i="8"/>
  <c r="N58" i="8"/>
  <c r="N57" i="8"/>
  <c r="N56" i="8"/>
  <c r="N55" i="8"/>
  <c r="N54" i="8"/>
  <c r="N53" i="8"/>
  <c r="N52" i="8"/>
  <c r="N51" i="8"/>
  <c r="N50" i="8"/>
  <c r="N49" i="8"/>
  <c r="N48" i="8"/>
  <c r="N47" i="8"/>
  <c r="N46" i="8"/>
  <c r="N45" i="8"/>
  <c r="N44" i="8"/>
  <c r="N43" i="8"/>
  <c r="N42" i="8"/>
  <c r="N41" i="8"/>
  <c r="N40" i="8"/>
  <c r="N39" i="8"/>
  <c r="N38" i="8"/>
  <c r="N37" i="8"/>
  <c r="N36" i="8"/>
  <c r="N35" i="8"/>
  <c r="N34" i="8"/>
  <c r="N33" i="8"/>
  <c r="N32" i="8"/>
  <c r="N31" i="8"/>
  <c r="N30" i="8"/>
  <c r="N29" i="8"/>
  <c r="N28" i="8"/>
  <c r="N27" i="8"/>
  <c r="N26" i="8"/>
  <c r="N25" i="8"/>
  <c r="N24" i="8"/>
  <c r="N23" i="8"/>
  <c r="N22" i="8"/>
  <c r="N21" i="8"/>
  <c r="N20" i="8"/>
  <c r="N19" i="8"/>
  <c r="N18" i="8"/>
  <c r="N17" i="8"/>
  <c r="N16" i="8"/>
  <c r="N15" i="8"/>
  <c r="N14" i="8"/>
  <c r="N13" i="8"/>
  <c r="N12" i="8"/>
  <c r="N11" i="8"/>
  <c r="N10" i="8"/>
  <c r="N9" i="8"/>
  <c r="N8" i="8"/>
  <c r="N7" i="8"/>
  <c r="N6" i="8"/>
  <c r="N5" i="8"/>
  <c r="N4" i="8"/>
  <c r="AA509" i="8"/>
  <c r="AA345" i="8"/>
  <c r="N313" i="8"/>
  <c r="AA281" i="8"/>
  <c r="N260" i="8"/>
  <c r="AA152" i="8"/>
  <c r="N144" i="8"/>
  <c r="N112" i="8"/>
  <c r="N573" i="8"/>
  <c r="N501" i="8"/>
  <c r="N437" i="8"/>
  <c r="AA365" i="8"/>
  <c r="AA357" i="8"/>
  <c r="AA349" i="8"/>
  <c r="AA341" i="8"/>
  <c r="AA333" i="8"/>
  <c r="AA325" i="8"/>
  <c r="AA317" i="8"/>
  <c r="AA309" i="8"/>
  <c r="AA301" i="8"/>
  <c r="AA293" i="8"/>
  <c r="AA285" i="8"/>
  <c r="N270" i="8"/>
  <c r="N256" i="8"/>
  <c r="N238" i="8"/>
  <c r="N224" i="8"/>
  <c r="N206" i="8"/>
  <c r="N192" i="8"/>
  <c r="N174" i="8"/>
  <c r="AA149" i="8"/>
  <c r="N141" i="8"/>
  <c r="AA133" i="8"/>
  <c r="N125" i="8"/>
  <c r="AA117" i="8"/>
  <c r="N109" i="8"/>
  <c r="AA101" i="8"/>
  <c r="N93" i="8"/>
  <c r="AA428" i="8"/>
  <c r="AA360" i="8"/>
  <c r="AA321" i="8"/>
  <c r="N226" i="8"/>
  <c r="N204" i="8"/>
  <c r="AA145" i="8"/>
  <c r="AA128" i="8"/>
  <c r="AA112" i="8"/>
  <c r="AA89" i="8"/>
  <c r="M701" i="8"/>
  <c r="C1416" i="7"/>
  <c r="F1416" i="7" s="1"/>
  <c r="G1416" i="7" s="1"/>
  <c r="K1416" i="7" s="1"/>
  <c r="C1415" i="7"/>
  <c r="F1415" i="7" s="1"/>
  <c r="G1415" i="7" s="1"/>
  <c r="K1415" i="7" s="1"/>
  <c r="C1414" i="7"/>
  <c r="F1414" i="7" s="1"/>
  <c r="G1414" i="7" s="1"/>
  <c r="K1414" i="7" s="1"/>
  <c r="C1413" i="7"/>
  <c r="F1413" i="7" s="1"/>
  <c r="G1413" i="7" s="1"/>
  <c r="K1413" i="7" s="1"/>
  <c r="C1412" i="7"/>
  <c r="F1412" i="7" s="1"/>
  <c r="G1412" i="7" s="1"/>
  <c r="K1412" i="7" s="1"/>
  <c r="C1411" i="7"/>
  <c r="F1411" i="7" s="1"/>
  <c r="G1411" i="7" s="1"/>
  <c r="K1411" i="7" s="1"/>
  <c r="C1410" i="7"/>
  <c r="F1410" i="7" s="1"/>
  <c r="G1410" i="7" s="1"/>
  <c r="K1410" i="7" s="1"/>
  <c r="C1409" i="7"/>
  <c r="F1409" i="7" s="1"/>
  <c r="G1409" i="7" s="1"/>
  <c r="K1409" i="7" s="1"/>
  <c r="C1408" i="7"/>
  <c r="F1408" i="7" s="1"/>
  <c r="G1408" i="7" s="1"/>
  <c r="K1408" i="7" s="1"/>
  <c r="C1407" i="7"/>
  <c r="F1407" i="7" s="1"/>
  <c r="G1407" i="7" s="1"/>
  <c r="K1407" i="7" s="1"/>
  <c r="C1406" i="7"/>
  <c r="F1406" i="7" s="1"/>
  <c r="G1406" i="7" s="1"/>
  <c r="K1406" i="7" s="1"/>
  <c r="C1405" i="7"/>
  <c r="F1405" i="7" s="1"/>
  <c r="G1405" i="7" s="1"/>
  <c r="K1405" i="7" s="1"/>
  <c r="C1404" i="7"/>
  <c r="F1404" i="7" s="1"/>
  <c r="G1404" i="7" s="1"/>
  <c r="K1404" i="7" s="1"/>
  <c r="C1403" i="7"/>
  <c r="F1403" i="7" s="1"/>
  <c r="G1403" i="7" s="1"/>
  <c r="K1403" i="7" s="1"/>
  <c r="C1402" i="7"/>
  <c r="F1402" i="7" s="1"/>
  <c r="G1402" i="7" s="1"/>
  <c r="K1402" i="7" s="1"/>
  <c r="C1401" i="7"/>
  <c r="F1401" i="7" s="1"/>
  <c r="G1401" i="7" s="1"/>
  <c r="K1401" i="7" s="1"/>
  <c r="C1400" i="7"/>
  <c r="F1400" i="7" s="1"/>
  <c r="G1400" i="7" s="1"/>
  <c r="K1400" i="7" s="1"/>
  <c r="C1399" i="7"/>
  <c r="F1399" i="7" s="1"/>
  <c r="G1399" i="7" s="1"/>
  <c r="K1399" i="7" s="1"/>
  <c r="C1398" i="7"/>
  <c r="F1398" i="7" s="1"/>
  <c r="G1398" i="7" s="1"/>
  <c r="K1398" i="7" s="1"/>
  <c r="C1397" i="7"/>
  <c r="F1397" i="7" s="1"/>
  <c r="G1397" i="7" s="1"/>
  <c r="K1397" i="7" s="1"/>
  <c r="C1396" i="7"/>
  <c r="F1396" i="7" s="1"/>
  <c r="G1396" i="7" s="1"/>
  <c r="K1396" i="7" s="1"/>
  <c r="C1395" i="7"/>
  <c r="F1395" i="7" s="1"/>
  <c r="G1395" i="7" s="1"/>
  <c r="K1395" i="7" s="1"/>
  <c r="C1394" i="7"/>
  <c r="F1394" i="7" s="1"/>
  <c r="G1394" i="7" s="1"/>
  <c r="K1394" i="7" s="1"/>
  <c r="C1393" i="7"/>
  <c r="F1393" i="7" s="1"/>
  <c r="G1393" i="7" s="1"/>
  <c r="K1393" i="7" s="1"/>
  <c r="C1392" i="7"/>
  <c r="F1392" i="7" s="1"/>
  <c r="G1392" i="7" s="1"/>
  <c r="K1392" i="7" s="1"/>
  <c r="C1391" i="7"/>
  <c r="F1391" i="7" s="1"/>
  <c r="G1391" i="7" s="1"/>
  <c r="K1391" i="7" s="1"/>
  <c r="C1390" i="7"/>
  <c r="F1390" i="7" s="1"/>
  <c r="G1390" i="7" s="1"/>
  <c r="K1390" i="7" s="1"/>
  <c r="C1389" i="7"/>
  <c r="F1389" i="7" s="1"/>
  <c r="G1389" i="7" s="1"/>
  <c r="K1389" i="7" s="1"/>
  <c r="C1388" i="7"/>
  <c r="F1388" i="7" s="1"/>
  <c r="G1388" i="7" s="1"/>
  <c r="K1388" i="7" s="1"/>
  <c r="C1387" i="7"/>
  <c r="F1387" i="7" s="1"/>
  <c r="G1387" i="7" s="1"/>
  <c r="K1387" i="7" s="1"/>
  <c r="C1386" i="7"/>
  <c r="F1386" i="7" s="1"/>
  <c r="G1386" i="7" s="1"/>
  <c r="K1386" i="7" s="1"/>
  <c r="C1385" i="7"/>
  <c r="F1385" i="7" s="1"/>
  <c r="G1385" i="7" s="1"/>
  <c r="K1385" i="7" s="1"/>
  <c r="C1384" i="7"/>
  <c r="F1384" i="7" s="1"/>
  <c r="G1384" i="7" s="1"/>
  <c r="K1384" i="7" s="1"/>
  <c r="C1383" i="7"/>
  <c r="F1383" i="7" s="1"/>
  <c r="G1383" i="7" s="1"/>
  <c r="K1383" i="7" s="1"/>
  <c r="C1382" i="7"/>
  <c r="F1382" i="7" s="1"/>
  <c r="G1382" i="7" s="1"/>
  <c r="K1382" i="7" s="1"/>
  <c r="C1381" i="7"/>
  <c r="F1381" i="7" s="1"/>
  <c r="G1381" i="7" s="1"/>
  <c r="K1381" i="7" s="1"/>
  <c r="C1380" i="7"/>
  <c r="F1380" i="7" s="1"/>
  <c r="G1380" i="7" s="1"/>
  <c r="K1380" i="7" s="1"/>
  <c r="C1379" i="7"/>
  <c r="F1379" i="7" s="1"/>
  <c r="G1379" i="7" s="1"/>
  <c r="K1379" i="7" s="1"/>
  <c r="C1378" i="7"/>
  <c r="F1378" i="7" s="1"/>
  <c r="G1378" i="7" s="1"/>
  <c r="K1378" i="7" s="1"/>
  <c r="C1377" i="7"/>
  <c r="F1377" i="7" s="1"/>
  <c r="G1377" i="7" s="1"/>
  <c r="K1377" i="7" s="1"/>
  <c r="C1376" i="7"/>
  <c r="F1376" i="7" s="1"/>
  <c r="G1376" i="7" s="1"/>
  <c r="K1376" i="7" s="1"/>
  <c r="C1375" i="7"/>
  <c r="F1375" i="7" s="1"/>
  <c r="G1375" i="7" s="1"/>
  <c r="K1375" i="7" s="1"/>
  <c r="C1374" i="7"/>
  <c r="F1374" i="7" s="1"/>
  <c r="G1374" i="7" s="1"/>
  <c r="K1374" i="7" s="1"/>
  <c r="C1373" i="7"/>
  <c r="F1373" i="7" s="1"/>
  <c r="G1373" i="7" s="1"/>
  <c r="K1373" i="7" s="1"/>
  <c r="C1372" i="7"/>
  <c r="F1372" i="7" s="1"/>
  <c r="G1372" i="7" s="1"/>
  <c r="K1372" i="7" s="1"/>
  <c r="C1371" i="7"/>
  <c r="F1371" i="7" s="1"/>
  <c r="G1371" i="7" s="1"/>
  <c r="K1371" i="7" s="1"/>
  <c r="C1370" i="7"/>
  <c r="F1370" i="7" s="1"/>
  <c r="G1370" i="7" s="1"/>
  <c r="K1370" i="7" s="1"/>
  <c r="C1369" i="7"/>
  <c r="F1369" i="7" s="1"/>
  <c r="G1369" i="7" s="1"/>
  <c r="K1369" i="7" s="1"/>
  <c r="C1368" i="7"/>
  <c r="F1368" i="7" s="1"/>
  <c r="G1368" i="7" s="1"/>
  <c r="K1368" i="7" s="1"/>
  <c r="C1367" i="7"/>
  <c r="F1367" i="7" s="1"/>
  <c r="G1367" i="7" s="1"/>
  <c r="K1367" i="7" s="1"/>
  <c r="C1366" i="7"/>
  <c r="F1366" i="7" s="1"/>
  <c r="G1366" i="7" s="1"/>
  <c r="K1366" i="7" s="1"/>
  <c r="C1365" i="7"/>
  <c r="F1365" i="7" s="1"/>
  <c r="G1365" i="7" s="1"/>
  <c r="K1365" i="7" s="1"/>
  <c r="C1364" i="7"/>
  <c r="F1364" i="7" s="1"/>
  <c r="G1364" i="7" s="1"/>
  <c r="K1364" i="7" s="1"/>
  <c r="C1363" i="7"/>
  <c r="F1363" i="7" s="1"/>
  <c r="G1363" i="7" s="1"/>
  <c r="K1363" i="7" s="1"/>
  <c r="C1362" i="7"/>
  <c r="F1362" i="7" s="1"/>
  <c r="G1362" i="7" s="1"/>
  <c r="K1362" i="7" s="1"/>
  <c r="C1361" i="7"/>
  <c r="F1361" i="7" s="1"/>
  <c r="G1361" i="7" s="1"/>
  <c r="K1361" i="7" s="1"/>
  <c r="C1360" i="7"/>
  <c r="F1360" i="7" s="1"/>
  <c r="G1360" i="7" s="1"/>
  <c r="K1360" i="7" s="1"/>
  <c r="C1359" i="7"/>
  <c r="F1359" i="7" s="1"/>
  <c r="G1359" i="7" s="1"/>
  <c r="K1359" i="7" s="1"/>
  <c r="C1358" i="7"/>
  <c r="F1358" i="7" s="1"/>
  <c r="G1358" i="7" s="1"/>
  <c r="K1358" i="7" s="1"/>
  <c r="C1357" i="7"/>
  <c r="F1357" i="7" s="1"/>
  <c r="G1357" i="7" s="1"/>
  <c r="K1357" i="7" s="1"/>
  <c r="C1356" i="7"/>
  <c r="F1356" i="7" s="1"/>
  <c r="G1356" i="7" s="1"/>
  <c r="K1356" i="7" s="1"/>
  <c r="C1355" i="7"/>
  <c r="F1355" i="7" s="1"/>
  <c r="G1355" i="7" s="1"/>
  <c r="K1355" i="7" s="1"/>
  <c r="C1354" i="7"/>
  <c r="F1354" i="7" s="1"/>
  <c r="G1354" i="7" s="1"/>
  <c r="K1354" i="7" s="1"/>
  <c r="C1353" i="7"/>
  <c r="F1353" i="7" s="1"/>
  <c r="G1353" i="7" s="1"/>
  <c r="K1353" i="7" s="1"/>
  <c r="C1352" i="7"/>
  <c r="F1352" i="7" s="1"/>
  <c r="G1352" i="7" s="1"/>
  <c r="K1352" i="7" s="1"/>
  <c r="C1351" i="7"/>
  <c r="F1351" i="7" s="1"/>
  <c r="G1351" i="7" s="1"/>
  <c r="K1351" i="7" s="1"/>
  <c r="C1350" i="7"/>
  <c r="F1350" i="7" s="1"/>
  <c r="G1350" i="7" s="1"/>
  <c r="K1350" i="7" s="1"/>
  <c r="C1349" i="7"/>
  <c r="F1349" i="7" s="1"/>
  <c r="G1349" i="7" s="1"/>
  <c r="K1349" i="7" s="1"/>
  <c r="C1348" i="7"/>
  <c r="F1348" i="7" s="1"/>
  <c r="G1348" i="7" s="1"/>
  <c r="K1348" i="7" s="1"/>
  <c r="C1347" i="7"/>
  <c r="F1347" i="7" s="1"/>
  <c r="G1347" i="7" s="1"/>
  <c r="K1347" i="7" s="1"/>
  <c r="C1346" i="7"/>
  <c r="F1346" i="7" s="1"/>
  <c r="G1346" i="7" s="1"/>
  <c r="K1346" i="7" s="1"/>
  <c r="C1345" i="7"/>
  <c r="F1345" i="7" s="1"/>
  <c r="G1345" i="7" s="1"/>
  <c r="K1345" i="7" s="1"/>
  <c r="C1344" i="7"/>
  <c r="F1344" i="7" s="1"/>
  <c r="G1344" i="7" s="1"/>
  <c r="K1344" i="7" s="1"/>
  <c r="C1343" i="7"/>
  <c r="F1343" i="7" s="1"/>
  <c r="G1343" i="7" s="1"/>
  <c r="K1343" i="7" s="1"/>
  <c r="C1342" i="7"/>
  <c r="F1342" i="7" s="1"/>
  <c r="G1342" i="7" s="1"/>
  <c r="K1342" i="7" s="1"/>
  <c r="C1341" i="7"/>
  <c r="F1341" i="7" s="1"/>
  <c r="G1341" i="7" s="1"/>
  <c r="K1341" i="7" s="1"/>
  <c r="C1340" i="7"/>
  <c r="F1340" i="7" s="1"/>
  <c r="G1340" i="7" s="1"/>
  <c r="K1340" i="7" s="1"/>
  <c r="C1339" i="7"/>
  <c r="F1339" i="7" s="1"/>
  <c r="G1339" i="7" s="1"/>
  <c r="K1339" i="7" s="1"/>
  <c r="C1338" i="7"/>
  <c r="F1338" i="7" s="1"/>
  <c r="G1338" i="7" s="1"/>
  <c r="K1338" i="7" s="1"/>
  <c r="C1337" i="7"/>
  <c r="F1337" i="7" s="1"/>
  <c r="G1337" i="7" s="1"/>
  <c r="K1337" i="7" s="1"/>
  <c r="C1336" i="7"/>
  <c r="F1336" i="7" s="1"/>
  <c r="G1336" i="7" s="1"/>
  <c r="K1336" i="7" s="1"/>
  <c r="C1335" i="7"/>
  <c r="F1335" i="7" s="1"/>
  <c r="G1335" i="7" s="1"/>
  <c r="K1335" i="7" s="1"/>
  <c r="C1334" i="7"/>
  <c r="F1334" i="7" s="1"/>
  <c r="G1334" i="7" s="1"/>
  <c r="K1334" i="7" s="1"/>
  <c r="C1333" i="7"/>
  <c r="F1333" i="7" s="1"/>
  <c r="G1333" i="7" s="1"/>
  <c r="K1333" i="7" s="1"/>
  <c r="C1332" i="7"/>
  <c r="F1332" i="7" s="1"/>
  <c r="G1332" i="7" s="1"/>
  <c r="K1332" i="7" s="1"/>
  <c r="C1331" i="7"/>
  <c r="F1331" i="7" s="1"/>
  <c r="G1331" i="7" s="1"/>
  <c r="K1331" i="7" s="1"/>
  <c r="C1330" i="7"/>
  <c r="F1330" i="7" s="1"/>
  <c r="G1330" i="7" s="1"/>
  <c r="K1330" i="7" s="1"/>
  <c r="C1329" i="7"/>
  <c r="F1329" i="7" s="1"/>
  <c r="G1329" i="7" s="1"/>
  <c r="K1329" i="7" s="1"/>
  <c r="C1328" i="7"/>
  <c r="F1328" i="7" s="1"/>
  <c r="G1328" i="7" s="1"/>
  <c r="K1328" i="7" s="1"/>
  <c r="C1327" i="7"/>
  <c r="F1327" i="7" s="1"/>
  <c r="G1327" i="7" s="1"/>
  <c r="K1327" i="7" s="1"/>
  <c r="C1326" i="7"/>
  <c r="F1326" i="7" s="1"/>
  <c r="G1326" i="7" s="1"/>
  <c r="K1326" i="7" s="1"/>
  <c r="C1325" i="7"/>
  <c r="F1325" i="7" s="1"/>
  <c r="G1325" i="7" s="1"/>
  <c r="K1325" i="7" s="1"/>
  <c r="C1324" i="7"/>
  <c r="F1324" i="7" s="1"/>
  <c r="G1324" i="7" s="1"/>
  <c r="K1324" i="7" s="1"/>
  <c r="C1323" i="7"/>
  <c r="F1323" i="7" s="1"/>
  <c r="G1323" i="7" s="1"/>
  <c r="K1323" i="7" s="1"/>
  <c r="C1322" i="7"/>
  <c r="F1322" i="7" s="1"/>
  <c r="G1322" i="7" s="1"/>
  <c r="K1322" i="7" s="1"/>
  <c r="C1321" i="7"/>
  <c r="F1321" i="7" s="1"/>
  <c r="G1321" i="7" s="1"/>
  <c r="K1321" i="7" s="1"/>
  <c r="C1320" i="7"/>
  <c r="F1320" i="7" s="1"/>
  <c r="G1320" i="7" s="1"/>
  <c r="K1320" i="7" s="1"/>
  <c r="C1319" i="7"/>
  <c r="F1319" i="7" s="1"/>
  <c r="G1319" i="7" s="1"/>
  <c r="K1319" i="7" s="1"/>
  <c r="F1318" i="7"/>
  <c r="G1318" i="7" s="1"/>
  <c r="K1318" i="7" s="1"/>
  <c r="C1318" i="7"/>
  <c r="C1317" i="7"/>
  <c r="F1317" i="7" s="1"/>
  <c r="G1317" i="7" s="1"/>
  <c r="K1317" i="7" s="1"/>
  <c r="C1316" i="7"/>
  <c r="F1316" i="7" s="1"/>
  <c r="G1316" i="7" s="1"/>
  <c r="K1316" i="7" s="1"/>
  <c r="C1315" i="7"/>
  <c r="F1315" i="7" s="1"/>
  <c r="G1315" i="7" s="1"/>
  <c r="K1315" i="7" s="1"/>
  <c r="C1314" i="7"/>
  <c r="F1314" i="7" s="1"/>
  <c r="G1314" i="7" s="1"/>
  <c r="K1314" i="7" s="1"/>
  <c r="C1313" i="7"/>
  <c r="F1313" i="7" s="1"/>
  <c r="G1313" i="7" s="1"/>
  <c r="K1313" i="7" s="1"/>
  <c r="C1312" i="7"/>
  <c r="F1312" i="7" s="1"/>
  <c r="G1312" i="7" s="1"/>
  <c r="K1312" i="7" s="1"/>
  <c r="C1311" i="7"/>
  <c r="F1311" i="7" s="1"/>
  <c r="G1311" i="7" s="1"/>
  <c r="K1311" i="7" s="1"/>
  <c r="F1310" i="7"/>
  <c r="G1310" i="7" s="1"/>
  <c r="K1310" i="7" s="1"/>
  <c r="C1310" i="7"/>
  <c r="C1309" i="7"/>
  <c r="F1309" i="7" s="1"/>
  <c r="G1309" i="7" s="1"/>
  <c r="K1309" i="7" s="1"/>
  <c r="C1308" i="7"/>
  <c r="F1308" i="7" s="1"/>
  <c r="G1308" i="7" s="1"/>
  <c r="K1308" i="7" s="1"/>
  <c r="C1307" i="7"/>
  <c r="F1307" i="7" s="1"/>
  <c r="G1307" i="7" s="1"/>
  <c r="K1307" i="7" s="1"/>
  <c r="W1306" i="7"/>
  <c r="P1306" i="7"/>
  <c r="S1306" i="7" s="1"/>
  <c r="T1306" i="7" s="1"/>
  <c r="C1306" i="7"/>
  <c r="F1306" i="7" s="1"/>
  <c r="G1306" i="7" s="1"/>
  <c r="K1306" i="7" s="1"/>
  <c r="W1305" i="7"/>
  <c r="P1305" i="7"/>
  <c r="S1305" i="7" s="1"/>
  <c r="T1305" i="7" s="1"/>
  <c r="C1305" i="7"/>
  <c r="F1305" i="7" s="1"/>
  <c r="G1305" i="7" s="1"/>
  <c r="K1305" i="7" s="1"/>
  <c r="W1304" i="7"/>
  <c r="P1304" i="7"/>
  <c r="S1304" i="7" s="1"/>
  <c r="T1304" i="7" s="1"/>
  <c r="C1304" i="7"/>
  <c r="F1304" i="7" s="1"/>
  <c r="G1304" i="7" s="1"/>
  <c r="K1304" i="7" s="1"/>
  <c r="W1303" i="7"/>
  <c r="P1303" i="7"/>
  <c r="S1303" i="7" s="1"/>
  <c r="T1303" i="7" s="1"/>
  <c r="C1303" i="7"/>
  <c r="F1303" i="7" s="1"/>
  <c r="G1303" i="7" s="1"/>
  <c r="K1303" i="7" s="1"/>
  <c r="W1302" i="7"/>
  <c r="P1302" i="7"/>
  <c r="S1302" i="7" s="1"/>
  <c r="T1302" i="7" s="1"/>
  <c r="C1302" i="7"/>
  <c r="F1302" i="7" s="1"/>
  <c r="G1302" i="7" s="1"/>
  <c r="K1302" i="7" s="1"/>
  <c r="W1301" i="7"/>
  <c r="P1301" i="7"/>
  <c r="S1301" i="7" s="1"/>
  <c r="T1301" i="7" s="1"/>
  <c r="C1301" i="7"/>
  <c r="F1301" i="7" s="1"/>
  <c r="G1301" i="7" s="1"/>
  <c r="K1301" i="7" s="1"/>
  <c r="W1300" i="7"/>
  <c r="P1300" i="7"/>
  <c r="S1300" i="7" s="1"/>
  <c r="T1300" i="7" s="1"/>
  <c r="C1300" i="7"/>
  <c r="F1300" i="7" s="1"/>
  <c r="G1300" i="7" s="1"/>
  <c r="K1300" i="7" s="1"/>
  <c r="W1299" i="7"/>
  <c r="P1299" i="7"/>
  <c r="S1299" i="7" s="1"/>
  <c r="T1299" i="7" s="1"/>
  <c r="C1299" i="7"/>
  <c r="F1299" i="7" s="1"/>
  <c r="G1299" i="7" s="1"/>
  <c r="K1299" i="7" s="1"/>
  <c r="W1298" i="7"/>
  <c r="P1298" i="7"/>
  <c r="S1298" i="7" s="1"/>
  <c r="T1298" i="7" s="1"/>
  <c r="C1298" i="7"/>
  <c r="F1298" i="7" s="1"/>
  <c r="G1298" i="7" s="1"/>
  <c r="K1298" i="7" s="1"/>
  <c r="W1297" i="7"/>
  <c r="P1297" i="7"/>
  <c r="S1297" i="7" s="1"/>
  <c r="T1297" i="7" s="1"/>
  <c r="C1297" i="7"/>
  <c r="F1297" i="7" s="1"/>
  <c r="G1297" i="7" s="1"/>
  <c r="K1297" i="7" s="1"/>
  <c r="W1296" i="7"/>
  <c r="P1296" i="7"/>
  <c r="S1296" i="7" s="1"/>
  <c r="T1296" i="7" s="1"/>
  <c r="C1296" i="7"/>
  <c r="F1296" i="7" s="1"/>
  <c r="G1296" i="7" s="1"/>
  <c r="K1296" i="7" s="1"/>
  <c r="W1295" i="7"/>
  <c r="P1295" i="7"/>
  <c r="S1295" i="7" s="1"/>
  <c r="T1295" i="7" s="1"/>
  <c r="C1295" i="7"/>
  <c r="F1295" i="7" s="1"/>
  <c r="G1295" i="7" s="1"/>
  <c r="K1295" i="7" s="1"/>
  <c r="W1294" i="7"/>
  <c r="P1294" i="7"/>
  <c r="S1294" i="7" s="1"/>
  <c r="T1294" i="7" s="1"/>
  <c r="C1294" i="7"/>
  <c r="F1294" i="7" s="1"/>
  <c r="G1294" i="7" s="1"/>
  <c r="K1294" i="7" s="1"/>
  <c r="W1293" i="7"/>
  <c r="P1293" i="7"/>
  <c r="S1293" i="7" s="1"/>
  <c r="T1293" i="7" s="1"/>
  <c r="C1293" i="7"/>
  <c r="F1293" i="7" s="1"/>
  <c r="G1293" i="7" s="1"/>
  <c r="K1293" i="7" s="1"/>
  <c r="W1292" i="7"/>
  <c r="P1292" i="7"/>
  <c r="S1292" i="7" s="1"/>
  <c r="T1292" i="7" s="1"/>
  <c r="C1292" i="7"/>
  <c r="F1292" i="7" s="1"/>
  <c r="G1292" i="7" s="1"/>
  <c r="K1292" i="7" s="1"/>
  <c r="W1291" i="7"/>
  <c r="P1291" i="7"/>
  <c r="S1291" i="7" s="1"/>
  <c r="T1291" i="7" s="1"/>
  <c r="C1291" i="7"/>
  <c r="F1291" i="7" s="1"/>
  <c r="G1291" i="7" s="1"/>
  <c r="K1291" i="7" s="1"/>
  <c r="W1290" i="7"/>
  <c r="P1290" i="7"/>
  <c r="S1290" i="7" s="1"/>
  <c r="T1290" i="7" s="1"/>
  <c r="C1290" i="7"/>
  <c r="F1290" i="7" s="1"/>
  <c r="G1290" i="7" s="1"/>
  <c r="K1290" i="7" s="1"/>
  <c r="W1289" i="7"/>
  <c r="P1289" i="7"/>
  <c r="S1289" i="7" s="1"/>
  <c r="T1289" i="7" s="1"/>
  <c r="C1289" i="7"/>
  <c r="F1289" i="7" s="1"/>
  <c r="G1289" i="7" s="1"/>
  <c r="K1289" i="7" s="1"/>
  <c r="W1288" i="7"/>
  <c r="P1288" i="7"/>
  <c r="S1288" i="7" s="1"/>
  <c r="T1288" i="7" s="1"/>
  <c r="C1288" i="7"/>
  <c r="F1288" i="7" s="1"/>
  <c r="G1288" i="7" s="1"/>
  <c r="K1288" i="7" s="1"/>
  <c r="W1287" i="7"/>
  <c r="P1287" i="7"/>
  <c r="S1287" i="7" s="1"/>
  <c r="T1287" i="7" s="1"/>
  <c r="C1287" i="7"/>
  <c r="F1287" i="7" s="1"/>
  <c r="G1287" i="7" s="1"/>
  <c r="K1287" i="7" s="1"/>
  <c r="W1286" i="7"/>
  <c r="P1286" i="7"/>
  <c r="S1286" i="7" s="1"/>
  <c r="T1286" i="7" s="1"/>
  <c r="C1286" i="7"/>
  <c r="F1286" i="7" s="1"/>
  <c r="G1286" i="7" s="1"/>
  <c r="K1286" i="7" s="1"/>
  <c r="W1285" i="7"/>
  <c r="P1285" i="7"/>
  <c r="S1285" i="7" s="1"/>
  <c r="T1285" i="7" s="1"/>
  <c r="C1285" i="7"/>
  <c r="F1285" i="7" s="1"/>
  <c r="G1285" i="7" s="1"/>
  <c r="K1285" i="7" s="1"/>
  <c r="W1284" i="7"/>
  <c r="P1284" i="7"/>
  <c r="S1284" i="7" s="1"/>
  <c r="T1284" i="7" s="1"/>
  <c r="C1284" i="7"/>
  <c r="F1284" i="7" s="1"/>
  <c r="G1284" i="7" s="1"/>
  <c r="K1284" i="7" s="1"/>
  <c r="W1283" i="7"/>
  <c r="P1283" i="7"/>
  <c r="S1283" i="7" s="1"/>
  <c r="T1283" i="7" s="1"/>
  <c r="C1283" i="7"/>
  <c r="F1283" i="7" s="1"/>
  <c r="G1283" i="7" s="1"/>
  <c r="K1283" i="7" s="1"/>
  <c r="W1282" i="7"/>
  <c r="P1282" i="7"/>
  <c r="S1282" i="7" s="1"/>
  <c r="T1282" i="7" s="1"/>
  <c r="C1282" i="7"/>
  <c r="F1282" i="7" s="1"/>
  <c r="G1282" i="7" s="1"/>
  <c r="K1282" i="7" s="1"/>
  <c r="W1281" i="7"/>
  <c r="P1281" i="7"/>
  <c r="S1281" i="7" s="1"/>
  <c r="T1281" i="7" s="1"/>
  <c r="C1281" i="7"/>
  <c r="F1281" i="7" s="1"/>
  <c r="G1281" i="7" s="1"/>
  <c r="K1281" i="7" s="1"/>
  <c r="W1280" i="7"/>
  <c r="P1280" i="7"/>
  <c r="S1280" i="7" s="1"/>
  <c r="T1280" i="7" s="1"/>
  <c r="C1280" i="7"/>
  <c r="F1280" i="7" s="1"/>
  <c r="G1280" i="7" s="1"/>
  <c r="K1280" i="7" s="1"/>
  <c r="W1279" i="7"/>
  <c r="P1279" i="7"/>
  <c r="S1279" i="7" s="1"/>
  <c r="T1279" i="7" s="1"/>
  <c r="C1279" i="7"/>
  <c r="F1279" i="7" s="1"/>
  <c r="G1279" i="7" s="1"/>
  <c r="K1279" i="7" s="1"/>
  <c r="W1278" i="7"/>
  <c r="P1278" i="7"/>
  <c r="S1278" i="7" s="1"/>
  <c r="T1278" i="7" s="1"/>
  <c r="C1278" i="7"/>
  <c r="F1278" i="7" s="1"/>
  <c r="G1278" i="7" s="1"/>
  <c r="K1278" i="7" s="1"/>
  <c r="W1277" i="7"/>
  <c r="P1277" i="7"/>
  <c r="S1277" i="7" s="1"/>
  <c r="T1277" i="7" s="1"/>
  <c r="C1277" i="7"/>
  <c r="F1277" i="7" s="1"/>
  <c r="G1277" i="7" s="1"/>
  <c r="K1277" i="7" s="1"/>
  <c r="W1276" i="7"/>
  <c r="P1276" i="7"/>
  <c r="S1276" i="7" s="1"/>
  <c r="T1276" i="7" s="1"/>
  <c r="C1276" i="7"/>
  <c r="F1276" i="7" s="1"/>
  <c r="G1276" i="7" s="1"/>
  <c r="K1276" i="7" s="1"/>
  <c r="W1275" i="7"/>
  <c r="P1275" i="7"/>
  <c r="S1275" i="7" s="1"/>
  <c r="T1275" i="7" s="1"/>
  <c r="C1275" i="7"/>
  <c r="F1275" i="7" s="1"/>
  <c r="G1275" i="7" s="1"/>
  <c r="K1275" i="7" s="1"/>
  <c r="W1274" i="7"/>
  <c r="P1274" i="7"/>
  <c r="S1274" i="7" s="1"/>
  <c r="T1274" i="7" s="1"/>
  <c r="C1274" i="7"/>
  <c r="F1274" i="7" s="1"/>
  <c r="G1274" i="7" s="1"/>
  <c r="K1274" i="7" s="1"/>
  <c r="W1273" i="7"/>
  <c r="P1273" i="7"/>
  <c r="S1273" i="7" s="1"/>
  <c r="T1273" i="7" s="1"/>
  <c r="C1273" i="7"/>
  <c r="F1273" i="7" s="1"/>
  <c r="G1273" i="7" s="1"/>
  <c r="K1273" i="7" s="1"/>
  <c r="W1272" i="7"/>
  <c r="P1272" i="7"/>
  <c r="S1272" i="7" s="1"/>
  <c r="T1272" i="7" s="1"/>
  <c r="C1272" i="7"/>
  <c r="F1272" i="7" s="1"/>
  <c r="G1272" i="7" s="1"/>
  <c r="K1272" i="7" s="1"/>
  <c r="W1271" i="7"/>
  <c r="P1271" i="7"/>
  <c r="S1271" i="7" s="1"/>
  <c r="T1271" i="7" s="1"/>
  <c r="C1271" i="7"/>
  <c r="F1271" i="7" s="1"/>
  <c r="G1271" i="7" s="1"/>
  <c r="K1271" i="7" s="1"/>
  <c r="W1270" i="7"/>
  <c r="P1270" i="7"/>
  <c r="S1270" i="7" s="1"/>
  <c r="T1270" i="7" s="1"/>
  <c r="C1270" i="7"/>
  <c r="F1270" i="7" s="1"/>
  <c r="G1270" i="7" s="1"/>
  <c r="K1270" i="7" s="1"/>
  <c r="W1269" i="7"/>
  <c r="P1269" i="7"/>
  <c r="S1269" i="7" s="1"/>
  <c r="T1269" i="7" s="1"/>
  <c r="C1269" i="7"/>
  <c r="F1269" i="7" s="1"/>
  <c r="G1269" i="7" s="1"/>
  <c r="K1269" i="7" s="1"/>
  <c r="W1268" i="7"/>
  <c r="P1268" i="7"/>
  <c r="S1268" i="7" s="1"/>
  <c r="T1268" i="7" s="1"/>
  <c r="C1268" i="7"/>
  <c r="F1268" i="7" s="1"/>
  <c r="G1268" i="7" s="1"/>
  <c r="K1268" i="7" s="1"/>
  <c r="W1267" i="7"/>
  <c r="P1267" i="7"/>
  <c r="S1267" i="7" s="1"/>
  <c r="T1267" i="7" s="1"/>
  <c r="C1267" i="7"/>
  <c r="F1267" i="7" s="1"/>
  <c r="G1267" i="7" s="1"/>
  <c r="K1267" i="7" s="1"/>
  <c r="W1266" i="7"/>
  <c r="P1266" i="7"/>
  <c r="S1266" i="7" s="1"/>
  <c r="T1266" i="7" s="1"/>
  <c r="C1266" i="7"/>
  <c r="F1266" i="7" s="1"/>
  <c r="G1266" i="7" s="1"/>
  <c r="K1266" i="7" s="1"/>
  <c r="W1265" i="7"/>
  <c r="P1265" i="7"/>
  <c r="S1265" i="7" s="1"/>
  <c r="T1265" i="7" s="1"/>
  <c r="C1265" i="7"/>
  <c r="F1265" i="7" s="1"/>
  <c r="G1265" i="7" s="1"/>
  <c r="K1265" i="7" s="1"/>
  <c r="W1264" i="7"/>
  <c r="P1264" i="7"/>
  <c r="S1264" i="7" s="1"/>
  <c r="T1264" i="7" s="1"/>
  <c r="C1264" i="7"/>
  <c r="F1264" i="7" s="1"/>
  <c r="G1264" i="7" s="1"/>
  <c r="K1264" i="7" s="1"/>
  <c r="W1263" i="7"/>
  <c r="P1263" i="7"/>
  <c r="S1263" i="7" s="1"/>
  <c r="T1263" i="7" s="1"/>
  <c r="C1263" i="7"/>
  <c r="F1263" i="7" s="1"/>
  <c r="G1263" i="7" s="1"/>
  <c r="K1263" i="7" s="1"/>
  <c r="W1262" i="7"/>
  <c r="P1262" i="7"/>
  <c r="S1262" i="7" s="1"/>
  <c r="T1262" i="7" s="1"/>
  <c r="C1262" i="7"/>
  <c r="F1262" i="7" s="1"/>
  <c r="G1262" i="7" s="1"/>
  <c r="K1262" i="7" s="1"/>
  <c r="W1261" i="7"/>
  <c r="P1261" i="7"/>
  <c r="S1261" i="7" s="1"/>
  <c r="T1261" i="7" s="1"/>
  <c r="C1261" i="7"/>
  <c r="F1261" i="7" s="1"/>
  <c r="G1261" i="7" s="1"/>
  <c r="K1261" i="7" s="1"/>
  <c r="W1260" i="7"/>
  <c r="P1260" i="7"/>
  <c r="S1260" i="7" s="1"/>
  <c r="T1260" i="7" s="1"/>
  <c r="C1260" i="7"/>
  <c r="F1260" i="7" s="1"/>
  <c r="G1260" i="7" s="1"/>
  <c r="K1260" i="7" s="1"/>
  <c r="W1259" i="7"/>
  <c r="P1259" i="7"/>
  <c r="S1259" i="7" s="1"/>
  <c r="T1259" i="7" s="1"/>
  <c r="C1259" i="7"/>
  <c r="F1259" i="7" s="1"/>
  <c r="G1259" i="7" s="1"/>
  <c r="K1259" i="7" s="1"/>
  <c r="W1258" i="7"/>
  <c r="P1258" i="7"/>
  <c r="S1258" i="7" s="1"/>
  <c r="T1258" i="7" s="1"/>
  <c r="C1258" i="7"/>
  <c r="F1258" i="7" s="1"/>
  <c r="G1258" i="7" s="1"/>
  <c r="K1258" i="7" s="1"/>
  <c r="W1257" i="7"/>
  <c r="P1257" i="7"/>
  <c r="S1257" i="7" s="1"/>
  <c r="T1257" i="7" s="1"/>
  <c r="C1257" i="7"/>
  <c r="F1257" i="7" s="1"/>
  <c r="G1257" i="7" s="1"/>
  <c r="K1257" i="7" s="1"/>
  <c r="W1256" i="7"/>
  <c r="P1256" i="7"/>
  <c r="S1256" i="7" s="1"/>
  <c r="T1256" i="7" s="1"/>
  <c r="C1256" i="7"/>
  <c r="F1256" i="7" s="1"/>
  <c r="G1256" i="7" s="1"/>
  <c r="K1256" i="7" s="1"/>
  <c r="W1255" i="7"/>
  <c r="P1255" i="7"/>
  <c r="S1255" i="7" s="1"/>
  <c r="T1255" i="7" s="1"/>
  <c r="C1255" i="7"/>
  <c r="F1255" i="7" s="1"/>
  <c r="G1255" i="7" s="1"/>
  <c r="K1255" i="7" s="1"/>
  <c r="W1254" i="7"/>
  <c r="P1254" i="7"/>
  <c r="S1254" i="7" s="1"/>
  <c r="T1254" i="7" s="1"/>
  <c r="C1254" i="7"/>
  <c r="F1254" i="7" s="1"/>
  <c r="G1254" i="7" s="1"/>
  <c r="K1254" i="7" s="1"/>
  <c r="W1253" i="7"/>
  <c r="P1253" i="7"/>
  <c r="S1253" i="7" s="1"/>
  <c r="T1253" i="7" s="1"/>
  <c r="C1253" i="7"/>
  <c r="F1253" i="7" s="1"/>
  <c r="G1253" i="7" s="1"/>
  <c r="K1253" i="7" s="1"/>
  <c r="W1252" i="7"/>
  <c r="P1252" i="7"/>
  <c r="S1252" i="7" s="1"/>
  <c r="T1252" i="7" s="1"/>
  <c r="C1252" i="7"/>
  <c r="F1252" i="7" s="1"/>
  <c r="G1252" i="7" s="1"/>
  <c r="K1252" i="7" s="1"/>
  <c r="W1251" i="7"/>
  <c r="P1251" i="7"/>
  <c r="S1251" i="7" s="1"/>
  <c r="T1251" i="7" s="1"/>
  <c r="C1251" i="7"/>
  <c r="F1251" i="7" s="1"/>
  <c r="G1251" i="7" s="1"/>
  <c r="K1251" i="7" s="1"/>
  <c r="W1250" i="7"/>
  <c r="P1250" i="7"/>
  <c r="S1250" i="7" s="1"/>
  <c r="T1250" i="7" s="1"/>
  <c r="C1250" i="7"/>
  <c r="F1250" i="7" s="1"/>
  <c r="G1250" i="7" s="1"/>
  <c r="K1250" i="7" s="1"/>
  <c r="W1249" i="7"/>
  <c r="P1249" i="7"/>
  <c r="S1249" i="7" s="1"/>
  <c r="T1249" i="7" s="1"/>
  <c r="C1249" i="7"/>
  <c r="F1249" i="7" s="1"/>
  <c r="G1249" i="7" s="1"/>
  <c r="K1249" i="7" s="1"/>
  <c r="W1248" i="7"/>
  <c r="P1248" i="7"/>
  <c r="S1248" i="7" s="1"/>
  <c r="T1248" i="7" s="1"/>
  <c r="C1248" i="7"/>
  <c r="F1248" i="7" s="1"/>
  <c r="G1248" i="7" s="1"/>
  <c r="K1248" i="7" s="1"/>
  <c r="W1247" i="7"/>
  <c r="P1247" i="7"/>
  <c r="S1247" i="7" s="1"/>
  <c r="T1247" i="7" s="1"/>
  <c r="C1247" i="7"/>
  <c r="F1247" i="7" s="1"/>
  <c r="G1247" i="7" s="1"/>
  <c r="K1247" i="7" s="1"/>
  <c r="W1246" i="7"/>
  <c r="P1246" i="7"/>
  <c r="S1246" i="7" s="1"/>
  <c r="T1246" i="7" s="1"/>
  <c r="C1246" i="7"/>
  <c r="F1246" i="7" s="1"/>
  <c r="G1246" i="7" s="1"/>
  <c r="K1246" i="7" s="1"/>
  <c r="W1245" i="7"/>
  <c r="P1245" i="7"/>
  <c r="S1245" i="7" s="1"/>
  <c r="T1245" i="7" s="1"/>
  <c r="C1245" i="7"/>
  <c r="F1245" i="7" s="1"/>
  <c r="G1245" i="7" s="1"/>
  <c r="K1245" i="7" s="1"/>
  <c r="W1244" i="7"/>
  <c r="P1244" i="7"/>
  <c r="S1244" i="7" s="1"/>
  <c r="T1244" i="7" s="1"/>
  <c r="C1244" i="7"/>
  <c r="F1244" i="7" s="1"/>
  <c r="G1244" i="7" s="1"/>
  <c r="K1244" i="7" s="1"/>
  <c r="W1243" i="7"/>
  <c r="P1243" i="7"/>
  <c r="S1243" i="7" s="1"/>
  <c r="T1243" i="7" s="1"/>
  <c r="C1243" i="7"/>
  <c r="F1243" i="7" s="1"/>
  <c r="G1243" i="7" s="1"/>
  <c r="K1243" i="7" s="1"/>
  <c r="W1242" i="7"/>
  <c r="P1242" i="7"/>
  <c r="S1242" i="7" s="1"/>
  <c r="T1242" i="7" s="1"/>
  <c r="C1242" i="7"/>
  <c r="F1242" i="7" s="1"/>
  <c r="G1242" i="7" s="1"/>
  <c r="K1242" i="7" s="1"/>
  <c r="W1241" i="7"/>
  <c r="P1241" i="7"/>
  <c r="S1241" i="7" s="1"/>
  <c r="T1241" i="7" s="1"/>
  <c r="C1241" i="7"/>
  <c r="F1241" i="7" s="1"/>
  <c r="G1241" i="7" s="1"/>
  <c r="K1241" i="7" s="1"/>
  <c r="W1240" i="7"/>
  <c r="P1240" i="7"/>
  <c r="S1240" i="7" s="1"/>
  <c r="T1240" i="7" s="1"/>
  <c r="C1240" i="7"/>
  <c r="F1240" i="7" s="1"/>
  <c r="G1240" i="7" s="1"/>
  <c r="K1240" i="7" s="1"/>
  <c r="W1239" i="7"/>
  <c r="P1239" i="7"/>
  <c r="S1239" i="7" s="1"/>
  <c r="T1239" i="7" s="1"/>
  <c r="C1239" i="7"/>
  <c r="F1239" i="7" s="1"/>
  <c r="G1239" i="7" s="1"/>
  <c r="K1239" i="7" s="1"/>
  <c r="W1238" i="7"/>
  <c r="P1238" i="7"/>
  <c r="S1238" i="7" s="1"/>
  <c r="T1238" i="7" s="1"/>
  <c r="C1238" i="7"/>
  <c r="F1238" i="7" s="1"/>
  <c r="G1238" i="7" s="1"/>
  <c r="K1238" i="7" s="1"/>
  <c r="W1237" i="7"/>
  <c r="P1237" i="7"/>
  <c r="S1237" i="7" s="1"/>
  <c r="T1237" i="7" s="1"/>
  <c r="C1237" i="7"/>
  <c r="F1237" i="7" s="1"/>
  <c r="G1237" i="7" s="1"/>
  <c r="K1237" i="7" s="1"/>
  <c r="W1236" i="7"/>
  <c r="P1236" i="7"/>
  <c r="S1236" i="7" s="1"/>
  <c r="T1236" i="7" s="1"/>
  <c r="C1236" i="7"/>
  <c r="F1236" i="7" s="1"/>
  <c r="G1236" i="7" s="1"/>
  <c r="K1236" i="7" s="1"/>
  <c r="W1235" i="7"/>
  <c r="P1235" i="7"/>
  <c r="S1235" i="7" s="1"/>
  <c r="T1235" i="7" s="1"/>
  <c r="C1235" i="7"/>
  <c r="F1235" i="7" s="1"/>
  <c r="G1235" i="7" s="1"/>
  <c r="K1235" i="7" s="1"/>
  <c r="W1234" i="7"/>
  <c r="P1234" i="7"/>
  <c r="S1234" i="7" s="1"/>
  <c r="T1234" i="7" s="1"/>
  <c r="C1234" i="7"/>
  <c r="F1234" i="7" s="1"/>
  <c r="G1234" i="7" s="1"/>
  <c r="K1234" i="7" s="1"/>
  <c r="W1233" i="7"/>
  <c r="P1233" i="7"/>
  <c r="S1233" i="7" s="1"/>
  <c r="T1233" i="7" s="1"/>
  <c r="C1233" i="7"/>
  <c r="F1233" i="7" s="1"/>
  <c r="G1233" i="7" s="1"/>
  <c r="K1233" i="7" s="1"/>
  <c r="W1232" i="7"/>
  <c r="P1232" i="7"/>
  <c r="S1232" i="7" s="1"/>
  <c r="T1232" i="7" s="1"/>
  <c r="C1232" i="7"/>
  <c r="F1232" i="7" s="1"/>
  <c r="G1232" i="7" s="1"/>
  <c r="K1232" i="7" s="1"/>
  <c r="W1231" i="7"/>
  <c r="P1231" i="7"/>
  <c r="S1231" i="7" s="1"/>
  <c r="T1231" i="7" s="1"/>
  <c r="C1231" i="7"/>
  <c r="F1231" i="7" s="1"/>
  <c r="G1231" i="7" s="1"/>
  <c r="K1231" i="7" s="1"/>
  <c r="W1230" i="7"/>
  <c r="P1230" i="7"/>
  <c r="S1230" i="7" s="1"/>
  <c r="T1230" i="7" s="1"/>
  <c r="C1230" i="7"/>
  <c r="F1230" i="7" s="1"/>
  <c r="G1230" i="7" s="1"/>
  <c r="K1230" i="7" s="1"/>
  <c r="W1229" i="7"/>
  <c r="P1229" i="7"/>
  <c r="S1229" i="7" s="1"/>
  <c r="T1229" i="7" s="1"/>
  <c r="C1229" i="7"/>
  <c r="F1229" i="7" s="1"/>
  <c r="G1229" i="7" s="1"/>
  <c r="K1229" i="7" s="1"/>
  <c r="W1228" i="7"/>
  <c r="P1228" i="7"/>
  <c r="S1228" i="7" s="1"/>
  <c r="T1228" i="7" s="1"/>
  <c r="C1228" i="7"/>
  <c r="F1228" i="7" s="1"/>
  <c r="G1228" i="7" s="1"/>
  <c r="K1228" i="7" s="1"/>
  <c r="W1227" i="7"/>
  <c r="P1227" i="7"/>
  <c r="S1227" i="7" s="1"/>
  <c r="T1227" i="7" s="1"/>
  <c r="G1227" i="7"/>
  <c r="K1227" i="7" s="1"/>
  <c r="C1227" i="7"/>
  <c r="F1227" i="7" s="1"/>
  <c r="W1226" i="7"/>
  <c r="P1226" i="7"/>
  <c r="S1226" i="7" s="1"/>
  <c r="T1226" i="7" s="1"/>
  <c r="C1226" i="7"/>
  <c r="F1226" i="7" s="1"/>
  <c r="G1226" i="7" s="1"/>
  <c r="K1226" i="7" s="1"/>
  <c r="W1225" i="7"/>
  <c r="P1225" i="7"/>
  <c r="S1225" i="7" s="1"/>
  <c r="T1225" i="7" s="1"/>
  <c r="C1225" i="7"/>
  <c r="F1225" i="7" s="1"/>
  <c r="G1225" i="7" s="1"/>
  <c r="K1225" i="7" s="1"/>
  <c r="W1224" i="7"/>
  <c r="P1224" i="7"/>
  <c r="S1224" i="7" s="1"/>
  <c r="T1224" i="7" s="1"/>
  <c r="C1224" i="7"/>
  <c r="F1224" i="7" s="1"/>
  <c r="G1224" i="7" s="1"/>
  <c r="K1224" i="7" s="1"/>
  <c r="W1223" i="7"/>
  <c r="P1223" i="7"/>
  <c r="S1223" i="7" s="1"/>
  <c r="T1223" i="7" s="1"/>
  <c r="C1223" i="7"/>
  <c r="F1223" i="7" s="1"/>
  <c r="G1223" i="7" s="1"/>
  <c r="K1223" i="7" s="1"/>
  <c r="W1222" i="7"/>
  <c r="P1222" i="7"/>
  <c r="S1222" i="7" s="1"/>
  <c r="T1222" i="7" s="1"/>
  <c r="C1222" i="7"/>
  <c r="F1222" i="7" s="1"/>
  <c r="G1222" i="7" s="1"/>
  <c r="K1222" i="7" s="1"/>
  <c r="W1221" i="7"/>
  <c r="P1221" i="7"/>
  <c r="S1221" i="7" s="1"/>
  <c r="T1221" i="7" s="1"/>
  <c r="C1221" i="7"/>
  <c r="F1221" i="7" s="1"/>
  <c r="G1221" i="7" s="1"/>
  <c r="K1221" i="7" s="1"/>
  <c r="W1220" i="7"/>
  <c r="P1220" i="7"/>
  <c r="S1220" i="7" s="1"/>
  <c r="T1220" i="7" s="1"/>
  <c r="C1220" i="7"/>
  <c r="F1220" i="7" s="1"/>
  <c r="G1220" i="7" s="1"/>
  <c r="K1220" i="7" s="1"/>
  <c r="W1219" i="7"/>
  <c r="P1219" i="7"/>
  <c r="S1219" i="7" s="1"/>
  <c r="T1219" i="7" s="1"/>
  <c r="G1219" i="7"/>
  <c r="K1219" i="7" s="1"/>
  <c r="C1219" i="7"/>
  <c r="F1219" i="7" s="1"/>
  <c r="W1218" i="7"/>
  <c r="P1218" i="7"/>
  <c r="S1218" i="7" s="1"/>
  <c r="T1218" i="7" s="1"/>
  <c r="C1218" i="7"/>
  <c r="F1218" i="7" s="1"/>
  <c r="G1218" i="7" s="1"/>
  <c r="K1218" i="7" s="1"/>
  <c r="W1217" i="7"/>
  <c r="P1217" i="7"/>
  <c r="S1217" i="7" s="1"/>
  <c r="T1217" i="7" s="1"/>
  <c r="C1217" i="7"/>
  <c r="F1217" i="7" s="1"/>
  <c r="G1217" i="7" s="1"/>
  <c r="K1217" i="7" s="1"/>
  <c r="W1216" i="7"/>
  <c r="P1216" i="7"/>
  <c r="S1216" i="7" s="1"/>
  <c r="T1216" i="7" s="1"/>
  <c r="C1216" i="7"/>
  <c r="F1216" i="7" s="1"/>
  <c r="G1216" i="7" s="1"/>
  <c r="K1216" i="7" s="1"/>
  <c r="W1215" i="7"/>
  <c r="P1215" i="7"/>
  <c r="S1215" i="7" s="1"/>
  <c r="T1215" i="7" s="1"/>
  <c r="C1215" i="7"/>
  <c r="F1215" i="7" s="1"/>
  <c r="G1215" i="7" s="1"/>
  <c r="K1215" i="7" s="1"/>
  <c r="W1214" i="7"/>
  <c r="P1214" i="7"/>
  <c r="S1214" i="7" s="1"/>
  <c r="T1214" i="7" s="1"/>
  <c r="C1214" i="7"/>
  <c r="F1214" i="7" s="1"/>
  <c r="G1214" i="7" s="1"/>
  <c r="K1214" i="7" s="1"/>
  <c r="W1213" i="7"/>
  <c r="P1213" i="7"/>
  <c r="S1213" i="7" s="1"/>
  <c r="T1213" i="7" s="1"/>
  <c r="C1213" i="7"/>
  <c r="F1213" i="7" s="1"/>
  <c r="G1213" i="7" s="1"/>
  <c r="K1213" i="7" s="1"/>
  <c r="W1212" i="7"/>
  <c r="P1212" i="7"/>
  <c r="S1212" i="7" s="1"/>
  <c r="T1212" i="7" s="1"/>
  <c r="C1212" i="7"/>
  <c r="F1212" i="7" s="1"/>
  <c r="G1212" i="7" s="1"/>
  <c r="K1212" i="7" s="1"/>
  <c r="W1211" i="7"/>
  <c r="P1211" i="7"/>
  <c r="S1211" i="7" s="1"/>
  <c r="T1211" i="7" s="1"/>
  <c r="G1211" i="7"/>
  <c r="K1211" i="7" s="1"/>
  <c r="C1211" i="7"/>
  <c r="F1211" i="7" s="1"/>
  <c r="W1210" i="7"/>
  <c r="P1210" i="7"/>
  <c r="S1210" i="7" s="1"/>
  <c r="T1210" i="7" s="1"/>
  <c r="C1210" i="7"/>
  <c r="F1210" i="7" s="1"/>
  <c r="G1210" i="7" s="1"/>
  <c r="K1210" i="7" s="1"/>
  <c r="W1209" i="7"/>
  <c r="P1209" i="7"/>
  <c r="S1209" i="7" s="1"/>
  <c r="T1209" i="7" s="1"/>
  <c r="C1209" i="7"/>
  <c r="F1209" i="7" s="1"/>
  <c r="G1209" i="7" s="1"/>
  <c r="K1209" i="7" s="1"/>
  <c r="W1208" i="7"/>
  <c r="P1208" i="7"/>
  <c r="S1208" i="7" s="1"/>
  <c r="T1208" i="7" s="1"/>
  <c r="C1208" i="7"/>
  <c r="F1208" i="7" s="1"/>
  <c r="G1208" i="7" s="1"/>
  <c r="K1208" i="7" s="1"/>
  <c r="W1207" i="7"/>
  <c r="P1207" i="7"/>
  <c r="S1207" i="7" s="1"/>
  <c r="T1207" i="7" s="1"/>
  <c r="C1207" i="7"/>
  <c r="F1207" i="7" s="1"/>
  <c r="G1207" i="7" s="1"/>
  <c r="K1207" i="7" s="1"/>
  <c r="W1206" i="7"/>
  <c r="P1206" i="7"/>
  <c r="S1206" i="7" s="1"/>
  <c r="T1206" i="7" s="1"/>
  <c r="C1206" i="7"/>
  <c r="F1206" i="7" s="1"/>
  <c r="G1206" i="7" s="1"/>
  <c r="K1206" i="7" s="1"/>
  <c r="W1205" i="7"/>
  <c r="P1205" i="7"/>
  <c r="S1205" i="7" s="1"/>
  <c r="T1205" i="7" s="1"/>
  <c r="C1205" i="7"/>
  <c r="F1205" i="7" s="1"/>
  <c r="G1205" i="7" s="1"/>
  <c r="K1205" i="7" s="1"/>
  <c r="W1204" i="7"/>
  <c r="P1204" i="7"/>
  <c r="S1204" i="7" s="1"/>
  <c r="T1204" i="7" s="1"/>
  <c r="C1204" i="7"/>
  <c r="F1204" i="7" s="1"/>
  <c r="G1204" i="7" s="1"/>
  <c r="K1204" i="7" s="1"/>
  <c r="W1203" i="7"/>
  <c r="P1203" i="7"/>
  <c r="S1203" i="7" s="1"/>
  <c r="T1203" i="7" s="1"/>
  <c r="G1203" i="7"/>
  <c r="K1203" i="7" s="1"/>
  <c r="C1203" i="7"/>
  <c r="F1203" i="7" s="1"/>
  <c r="W1202" i="7"/>
  <c r="P1202" i="7"/>
  <c r="S1202" i="7" s="1"/>
  <c r="T1202" i="7" s="1"/>
  <c r="C1202" i="7"/>
  <c r="F1202" i="7" s="1"/>
  <c r="G1202" i="7" s="1"/>
  <c r="K1202" i="7" s="1"/>
  <c r="W1201" i="7"/>
  <c r="P1201" i="7"/>
  <c r="S1201" i="7" s="1"/>
  <c r="T1201" i="7" s="1"/>
  <c r="C1201" i="7"/>
  <c r="F1201" i="7" s="1"/>
  <c r="G1201" i="7" s="1"/>
  <c r="K1201" i="7" s="1"/>
  <c r="W1200" i="7"/>
  <c r="P1200" i="7"/>
  <c r="S1200" i="7" s="1"/>
  <c r="T1200" i="7" s="1"/>
  <c r="C1200" i="7"/>
  <c r="F1200" i="7" s="1"/>
  <c r="G1200" i="7" s="1"/>
  <c r="K1200" i="7" s="1"/>
  <c r="W1199" i="7"/>
  <c r="P1199" i="7"/>
  <c r="S1199" i="7" s="1"/>
  <c r="T1199" i="7" s="1"/>
  <c r="C1199" i="7"/>
  <c r="F1199" i="7" s="1"/>
  <c r="G1199" i="7" s="1"/>
  <c r="K1199" i="7" s="1"/>
  <c r="W1198" i="7"/>
  <c r="P1198" i="7"/>
  <c r="S1198" i="7" s="1"/>
  <c r="T1198" i="7" s="1"/>
  <c r="C1198" i="7"/>
  <c r="F1198" i="7" s="1"/>
  <c r="G1198" i="7" s="1"/>
  <c r="K1198" i="7" s="1"/>
  <c r="W1197" i="7"/>
  <c r="P1197" i="7"/>
  <c r="S1197" i="7" s="1"/>
  <c r="T1197" i="7" s="1"/>
  <c r="C1197" i="7"/>
  <c r="F1197" i="7" s="1"/>
  <c r="G1197" i="7" s="1"/>
  <c r="K1197" i="7" s="1"/>
  <c r="W1196" i="7"/>
  <c r="P1196" i="7"/>
  <c r="S1196" i="7" s="1"/>
  <c r="T1196" i="7" s="1"/>
  <c r="C1196" i="7"/>
  <c r="F1196" i="7" s="1"/>
  <c r="G1196" i="7" s="1"/>
  <c r="K1196" i="7" s="1"/>
  <c r="W1195" i="7"/>
  <c r="P1195" i="7"/>
  <c r="S1195" i="7" s="1"/>
  <c r="T1195" i="7" s="1"/>
  <c r="C1195" i="7"/>
  <c r="F1195" i="7" s="1"/>
  <c r="G1195" i="7" s="1"/>
  <c r="K1195" i="7" s="1"/>
  <c r="W1194" i="7"/>
  <c r="P1194" i="7"/>
  <c r="S1194" i="7" s="1"/>
  <c r="T1194" i="7" s="1"/>
  <c r="C1194" i="7"/>
  <c r="F1194" i="7" s="1"/>
  <c r="G1194" i="7" s="1"/>
  <c r="K1194" i="7" s="1"/>
  <c r="W1193" i="7"/>
  <c r="P1193" i="7"/>
  <c r="S1193" i="7" s="1"/>
  <c r="T1193" i="7" s="1"/>
  <c r="C1193" i="7"/>
  <c r="F1193" i="7" s="1"/>
  <c r="G1193" i="7" s="1"/>
  <c r="K1193" i="7" s="1"/>
  <c r="W1192" i="7"/>
  <c r="P1192" i="7"/>
  <c r="S1192" i="7" s="1"/>
  <c r="T1192" i="7" s="1"/>
  <c r="C1192" i="7"/>
  <c r="F1192" i="7" s="1"/>
  <c r="G1192" i="7" s="1"/>
  <c r="K1192" i="7" s="1"/>
  <c r="W1191" i="7"/>
  <c r="P1191" i="7"/>
  <c r="S1191" i="7" s="1"/>
  <c r="T1191" i="7" s="1"/>
  <c r="C1191" i="7"/>
  <c r="F1191" i="7" s="1"/>
  <c r="G1191" i="7" s="1"/>
  <c r="K1191" i="7" s="1"/>
  <c r="W1190" i="7"/>
  <c r="P1190" i="7"/>
  <c r="S1190" i="7" s="1"/>
  <c r="T1190" i="7" s="1"/>
  <c r="C1190" i="7"/>
  <c r="F1190" i="7" s="1"/>
  <c r="G1190" i="7" s="1"/>
  <c r="K1190" i="7" s="1"/>
  <c r="W1189" i="7"/>
  <c r="P1189" i="7"/>
  <c r="S1189" i="7" s="1"/>
  <c r="T1189" i="7" s="1"/>
  <c r="C1189" i="7"/>
  <c r="F1189" i="7" s="1"/>
  <c r="G1189" i="7" s="1"/>
  <c r="K1189" i="7" s="1"/>
  <c r="W1188" i="7"/>
  <c r="P1188" i="7"/>
  <c r="S1188" i="7" s="1"/>
  <c r="T1188" i="7" s="1"/>
  <c r="C1188" i="7"/>
  <c r="F1188" i="7" s="1"/>
  <c r="G1188" i="7" s="1"/>
  <c r="K1188" i="7" s="1"/>
  <c r="W1187" i="7"/>
  <c r="P1187" i="7"/>
  <c r="S1187" i="7" s="1"/>
  <c r="T1187" i="7" s="1"/>
  <c r="C1187" i="7"/>
  <c r="F1187" i="7" s="1"/>
  <c r="G1187" i="7" s="1"/>
  <c r="K1187" i="7" s="1"/>
  <c r="W1186" i="7"/>
  <c r="P1186" i="7"/>
  <c r="S1186" i="7" s="1"/>
  <c r="T1186" i="7" s="1"/>
  <c r="C1186" i="7"/>
  <c r="F1186" i="7" s="1"/>
  <c r="G1186" i="7" s="1"/>
  <c r="K1186" i="7" s="1"/>
  <c r="W1185" i="7"/>
  <c r="P1185" i="7"/>
  <c r="S1185" i="7" s="1"/>
  <c r="T1185" i="7" s="1"/>
  <c r="C1185" i="7"/>
  <c r="F1185" i="7" s="1"/>
  <c r="G1185" i="7" s="1"/>
  <c r="K1185" i="7" s="1"/>
  <c r="W1184" i="7"/>
  <c r="P1184" i="7"/>
  <c r="S1184" i="7" s="1"/>
  <c r="T1184" i="7" s="1"/>
  <c r="C1184" i="7"/>
  <c r="F1184" i="7" s="1"/>
  <c r="G1184" i="7" s="1"/>
  <c r="K1184" i="7" s="1"/>
  <c r="W1183" i="7"/>
  <c r="P1183" i="7"/>
  <c r="S1183" i="7" s="1"/>
  <c r="T1183" i="7" s="1"/>
  <c r="C1183" i="7"/>
  <c r="F1183" i="7" s="1"/>
  <c r="G1183" i="7" s="1"/>
  <c r="K1183" i="7" s="1"/>
  <c r="W1182" i="7"/>
  <c r="P1182" i="7"/>
  <c r="S1182" i="7" s="1"/>
  <c r="T1182" i="7" s="1"/>
  <c r="C1182" i="7"/>
  <c r="F1182" i="7" s="1"/>
  <c r="G1182" i="7" s="1"/>
  <c r="K1182" i="7" s="1"/>
  <c r="W1181" i="7"/>
  <c r="P1181" i="7"/>
  <c r="S1181" i="7" s="1"/>
  <c r="T1181" i="7" s="1"/>
  <c r="C1181" i="7"/>
  <c r="F1181" i="7" s="1"/>
  <c r="G1181" i="7" s="1"/>
  <c r="K1181" i="7" s="1"/>
  <c r="W1180" i="7"/>
  <c r="P1180" i="7"/>
  <c r="S1180" i="7" s="1"/>
  <c r="T1180" i="7" s="1"/>
  <c r="C1180" i="7"/>
  <c r="F1180" i="7" s="1"/>
  <c r="G1180" i="7" s="1"/>
  <c r="K1180" i="7" s="1"/>
  <c r="W1179" i="7"/>
  <c r="P1179" i="7"/>
  <c r="S1179" i="7" s="1"/>
  <c r="T1179" i="7" s="1"/>
  <c r="C1179" i="7"/>
  <c r="F1179" i="7" s="1"/>
  <c r="G1179" i="7" s="1"/>
  <c r="K1179" i="7" s="1"/>
  <c r="W1178" i="7"/>
  <c r="P1178" i="7"/>
  <c r="S1178" i="7" s="1"/>
  <c r="T1178" i="7" s="1"/>
  <c r="C1178" i="7"/>
  <c r="F1178" i="7" s="1"/>
  <c r="G1178" i="7" s="1"/>
  <c r="K1178" i="7" s="1"/>
  <c r="W1177" i="7"/>
  <c r="P1177" i="7"/>
  <c r="S1177" i="7" s="1"/>
  <c r="T1177" i="7" s="1"/>
  <c r="C1177" i="7"/>
  <c r="F1177" i="7" s="1"/>
  <c r="G1177" i="7" s="1"/>
  <c r="K1177" i="7" s="1"/>
  <c r="W1176" i="7"/>
  <c r="P1176" i="7"/>
  <c r="S1176" i="7" s="1"/>
  <c r="T1176" i="7" s="1"/>
  <c r="C1176" i="7"/>
  <c r="F1176" i="7" s="1"/>
  <c r="G1176" i="7" s="1"/>
  <c r="K1176" i="7" s="1"/>
  <c r="W1175" i="7"/>
  <c r="P1175" i="7"/>
  <c r="S1175" i="7" s="1"/>
  <c r="T1175" i="7" s="1"/>
  <c r="C1175" i="7"/>
  <c r="F1175" i="7" s="1"/>
  <c r="G1175" i="7" s="1"/>
  <c r="K1175" i="7" s="1"/>
  <c r="W1174" i="7"/>
  <c r="P1174" i="7"/>
  <c r="S1174" i="7" s="1"/>
  <c r="T1174" i="7" s="1"/>
  <c r="C1174" i="7"/>
  <c r="F1174" i="7" s="1"/>
  <c r="G1174" i="7" s="1"/>
  <c r="K1174" i="7" s="1"/>
  <c r="W1173" i="7"/>
  <c r="P1173" i="7"/>
  <c r="S1173" i="7" s="1"/>
  <c r="T1173" i="7" s="1"/>
  <c r="F1173" i="7"/>
  <c r="G1173" i="7" s="1"/>
  <c r="K1173" i="7" s="1"/>
  <c r="C1173" i="7"/>
  <c r="W1172" i="7"/>
  <c r="P1172" i="7"/>
  <c r="S1172" i="7" s="1"/>
  <c r="T1172" i="7" s="1"/>
  <c r="C1172" i="7"/>
  <c r="F1172" i="7" s="1"/>
  <c r="G1172" i="7" s="1"/>
  <c r="K1172" i="7" s="1"/>
  <c r="W1171" i="7"/>
  <c r="P1171" i="7"/>
  <c r="S1171" i="7" s="1"/>
  <c r="T1171" i="7" s="1"/>
  <c r="C1171" i="7"/>
  <c r="F1171" i="7" s="1"/>
  <c r="G1171" i="7" s="1"/>
  <c r="K1171" i="7" s="1"/>
  <c r="W1170" i="7"/>
  <c r="P1170" i="7"/>
  <c r="S1170" i="7" s="1"/>
  <c r="T1170" i="7" s="1"/>
  <c r="C1170" i="7"/>
  <c r="F1170" i="7" s="1"/>
  <c r="G1170" i="7" s="1"/>
  <c r="K1170" i="7" s="1"/>
  <c r="W1169" i="7"/>
  <c r="P1169" i="7"/>
  <c r="S1169" i="7" s="1"/>
  <c r="T1169" i="7" s="1"/>
  <c r="C1169" i="7"/>
  <c r="F1169" i="7" s="1"/>
  <c r="G1169" i="7" s="1"/>
  <c r="K1169" i="7" s="1"/>
  <c r="W1168" i="7"/>
  <c r="P1168" i="7"/>
  <c r="S1168" i="7" s="1"/>
  <c r="T1168" i="7" s="1"/>
  <c r="C1168" i="7"/>
  <c r="F1168" i="7" s="1"/>
  <c r="G1168" i="7" s="1"/>
  <c r="K1168" i="7" s="1"/>
  <c r="W1167" i="7"/>
  <c r="P1167" i="7"/>
  <c r="S1167" i="7" s="1"/>
  <c r="T1167" i="7" s="1"/>
  <c r="C1167" i="7"/>
  <c r="F1167" i="7" s="1"/>
  <c r="G1167" i="7" s="1"/>
  <c r="K1167" i="7" s="1"/>
  <c r="W1166" i="7"/>
  <c r="P1166" i="7"/>
  <c r="S1166" i="7" s="1"/>
  <c r="T1166" i="7" s="1"/>
  <c r="C1166" i="7"/>
  <c r="F1166" i="7" s="1"/>
  <c r="G1166" i="7" s="1"/>
  <c r="K1166" i="7" s="1"/>
  <c r="W1165" i="7"/>
  <c r="P1165" i="7"/>
  <c r="S1165" i="7" s="1"/>
  <c r="T1165" i="7" s="1"/>
  <c r="C1165" i="7"/>
  <c r="F1165" i="7" s="1"/>
  <c r="G1165" i="7" s="1"/>
  <c r="K1165" i="7" s="1"/>
  <c r="W1164" i="7"/>
  <c r="P1164" i="7"/>
  <c r="S1164" i="7" s="1"/>
  <c r="T1164" i="7" s="1"/>
  <c r="C1164" i="7"/>
  <c r="F1164" i="7" s="1"/>
  <c r="G1164" i="7" s="1"/>
  <c r="K1164" i="7" s="1"/>
  <c r="W1163" i="7"/>
  <c r="P1163" i="7"/>
  <c r="S1163" i="7" s="1"/>
  <c r="T1163" i="7" s="1"/>
  <c r="C1163" i="7"/>
  <c r="F1163" i="7" s="1"/>
  <c r="G1163" i="7" s="1"/>
  <c r="K1163" i="7" s="1"/>
  <c r="W1162" i="7"/>
  <c r="P1162" i="7"/>
  <c r="S1162" i="7" s="1"/>
  <c r="T1162" i="7" s="1"/>
  <c r="C1162" i="7"/>
  <c r="F1162" i="7" s="1"/>
  <c r="G1162" i="7" s="1"/>
  <c r="K1162" i="7" s="1"/>
  <c r="W1161" i="7"/>
  <c r="P1161" i="7"/>
  <c r="S1161" i="7" s="1"/>
  <c r="T1161" i="7" s="1"/>
  <c r="C1161" i="7"/>
  <c r="F1161" i="7" s="1"/>
  <c r="G1161" i="7" s="1"/>
  <c r="K1161" i="7" s="1"/>
  <c r="W1160" i="7"/>
  <c r="P1160" i="7"/>
  <c r="S1160" i="7" s="1"/>
  <c r="T1160" i="7" s="1"/>
  <c r="C1160" i="7"/>
  <c r="F1160" i="7" s="1"/>
  <c r="G1160" i="7" s="1"/>
  <c r="K1160" i="7" s="1"/>
  <c r="W1159" i="7"/>
  <c r="P1159" i="7"/>
  <c r="S1159" i="7" s="1"/>
  <c r="T1159" i="7" s="1"/>
  <c r="C1159" i="7"/>
  <c r="F1159" i="7" s="1"/>
  <c r="G1159" i="7" s="1"/>
  <c r="K1159" i="7" s="1"/>
  <c r="W1158" i="7"/>
  <c r="P1158" i="7"/>
  <c r="S1158" i="7" s="1"/>
  <c r="T1158" i="7" s="1"/>
  <c r="C1158" i="7"/>
  <c r="F1158" i="7" s="1"/>
  <c r="G1158" i="7" s="1"/>
  <c r="K1158" i="7" s="1"/>
  <c r="W1157" i="7"/>
  <c r="P1157" i="7"/>
  <c r="S1157" i="7" s="1"/>
  <c r="T1157" i="7" s="1"/>
  <c r="F1157" i="7"/>
  <c r="G1157" i="7" s="1"/>
  <c r="K1157" i="7" s="1"/>
  <c r="C1157" i="7"/>
  <c r="W1156" i="7"/>
  <c r="P1156" i="7"/>
  <c r="S1156" i="7" s="1"/>
  <c r="T1156" i="7" s="1"/>
  <c r="C1156" i="7"/>
  <c r="F1156" i="7" s="1"/>
  <c r="G1156" i="7" s="1"/>
  <c r="K1156" i="7" s="1"/>
  <c r="W1155" i="7"/>
  <c r="P1155" i="7"/>
  <c r="S1155" i="7" s="1"/>
  <c r="T1155" i="7" s="1"/>
  <c r="C1155" i="7"/>
  <c r="F1155" i="7" s="1"/>
  <c r="G1155" i="7" s="1"/>
  <c r="K1155" i="7" s="1"/>
  <c r="W1154" i="7"/>
  <c r="P1154" i="7"/>
  <c r="S1154" i="7" s="1"/>
  <c r="T1154" i="7" s="1"/>
  <c r="C1154" i="7"/>
  <c r="F1154" i="7" s="1"/>
  <c r="G1154" i="7" s="1"/>
  <c r="K1154" i="7" s="1"/>
  <c r="W1153" i="7"/>
  <c r="P1153" i="7"/>
  <c r="S1153" i="7" s="1"/>
  <c r="T1153" i="7" s="1"/>
  <c r="C1153" i="7"/>
  <c r="F1153" i="7" s="1"/>
  <c r="G1153" i="7" s="1"/>
  <c r="K1153" i="7" s="1"/>
  <c r="W1152" i="7"/>
  <c r="P1152" i="7"/>
  <c r="S1152" i="7" s="1"/>
  <c r="T1152" i="7" s="1"/>
  <c r="C1152" i="7"/>
  <c r="F1152" i="7" s="1"/>
  <c r="G1152" i="7" s="1"/>
  <c r="K1152" i="7" s="1"/>
  <c r="W1151" i="7"/>
  <c r="P1151" i="7"/>
  <c r="S1151" i="7" s="1"/>
  <c r="T1151" i="7" s="1"/>
  <c r="F1151" i="7"/>
  <c r="G1151" i="7" s="1"/>
  <c r="K1151" i="7" s="1"/>
  <c r="C1151" i="7"/>
  <c r="W1150" i="7"/>
  <c r="P1150" i="7"/>
  <c r="S1150" i="7" s="1"/>
  <c r="T1150" i="7" s="1"/>
  <c r="C1150" i="7"/>
  <c r="F1150" i="7" s="1"/>
  <c r="G1150" i="7" s="1"/>
  <c r="K1150" i="7" s="1"/>
  <c r="W1149" i="7"/>
  <c r="P1149" i="7"/>
  <c r="S1149" i="7" s="1"/>
  <c r="T1149" i="7" s="1"/>
  <c r="C1149" i="7"/>
  <c r="F1149" i="7" s="1"/>
  <c r="G1149" i="7" s="1"/>
  <c r="K1149" i="7" s="1"/>
  <c r="W1148" i="7"/>
  <c r="P1148" i="7"/>
  <c r="S1148" i="7" s="1"/>
  <c r="T1148" i="7" s="1"/>
  <c r="C1148" i="7"/>
  <c r="F1148" i="7" s="1"/>
  <c r="G1148" i="7" s="1"/>
  <c r="K1148" i="7" s="1"/>
  <c r="W1147" i="7"/>
  <c r="P1147" i="7"/>
  <c r="S1147" i="7" s="1"/>
  <c r="T1147" i="7" s="1"/>
  <c r="C1147" i="7"/>
  <c r="F1147" i="7" s="1"/>
  <c r="G1147" i="7" s="1"/>
  <c r="K1147" i="7" s="1"/>
  <c r="W1146" i="7"/>
  <c r="P1146" i="7"/>
  <c r="S1146" i="7" s="1"/>
  <c r="T1146" i="7" s="1"/>
  <c r="C1146" i="7"/>
  <c r="F1146" i="7" s="1"/>
  <c r="G1146" i="7" s="1"/>
  <c r="K1146" i="7" s="1"/>
  <c r="W1145" i="7"/>
  <c r="P1145" i="7"/>
  <c r="S1145" i="7" s="1"/>
  <c r="T1145" i="7" s="1"/>
  <c r="C1145" i="7"/>
  <c r="F1145" i="7" s="1"/>
  <c r="G1145" i="7" s="1"/>
  <c r="K1145" i="7" s="1"/>
  <c r="W1144" i="7"/>
  <c r="P1144" i="7"/>
  <c r="S1144" i="7" s="1"/>
  <c r="T1144" i="7" s="1"/>
  <c r="C1144" i="7"/>
  <c r="F1144" i="7" s="1"/>
  <c r="G1144" i="7" s="1"/>
  <c r="K1144" i="7" s="1"/>
  <c r="W1143" i="7"/>
  <c r="P1143" i="7"/>
  <c r="S1143" i="7" s="1"/>
  <c r="T1143" i="7" s="1"/>
  <c r="C1143" i="7"/>
  <c r="F1143" i="7" s="1"/>
  <c r="G1143" i="7" s="1"/>
  <c r="K1143" i="7" s="1"/>
  <c r="W1142" i="7"/>
  <c r="P1142" i="7"/>
  <c r="S1142" i="7" s="1"/>
  <c r="T1142" i="7" s="1"/>
  <c r="C1142" i="7"/>
  <c r="F1142" i="7" s="1"/>
  <c r="G1142" i="7" s="1"/>
  <c r="K1142" i="7" s="1"/>
  <c r="W1141" i="7"/>
  <c r="P1141" i="7"/>
  <c r="S1141" i="7" s="1"/>
  <c r="T1141" i="7" s="1"/>
  <c r="C1141" i="7"/>
  <c r="F1141" i="7" s="1"/>
  <c r="G1141" i="7" s="1"/>
  <c r="K1141" i="7" s="1"/>
  <c r="W1140" i="7"/>
  <c r="P1140" i="7"/>
  <c r="S1140" i="7" s="1"/>
  <c r="T1140" i="7" s="1"/>
  <c r="C1140" i="7"/>
  <c r="F1140" i="7" s="1"/>
  <c r="G1140" i="7" s="1"/>
  <c r="K1140" i="7" s="1"/>
  <c r="W1139" i="7"/>
  <c r="P1139" i="7"/>
  <c r="S1139" i="7" s="1"/>
  <c r="T1139" i="7" s="1"/>
  <c r="C1139" i="7"/>
  <c r="F1139" i="7" s="1"/>
  <c r="G1139" i="7" s="1"/>
  <c r="K1139" i="7" s="1"/>
  <c r="W1138" i="7"/>
  <c r="P1138" i="7"/>
  <c r="S1138" i="7" s="1"/>
  <c r="T1138" i="7" s="1"/>
  <c r="C1138" i="7"/>
  <c r="F1138" i="7" s="1"/>
  <c r="G1138" i="7" s="1"/>
  <c r="K1138" i="7" s="1"/>
  <c r="W1137" i="7"/>
  <c r="P1137" i="7"/>
  <c r="S1137" i="7" s="1"/>
  <c r="T1137" i="7" s="1"/>
  <c r="F1137" i="7"/>
  <c r="G1137" i="7" s="1"/>
  <c r="K1137" i="7" s="1"/>
  <c r="C1137" i="7"/>
  <c r="W1136" i="7"/>
  <c r="P1136" i="7"/>
  <c r="S1136" i="7" s="1"/>
  <c r="T1136" i="7" s="1"/>
  <c r="C1136" i="7"/>
  <c r="F1136" i="7" s="1"/>
  <c r="G1136" i="7" s="1"/>
  <c r="K1136" i="7" s="1"/>
  <c r="W1135" i="7"/>
  <c r="P1135" i="7"/>
  <c r="S1135" i="7" s="1"/>
  <c r="T1135" i="7" s="1"/>
  <c r="C1135" i="7"/>
  <c r="F1135" i="7" s="1"/>
  <c r="G1135" i="7" s="1"/>
  <c r="K1135" i="7" s="1"/>
  <c r="W1134" i="7"/>
  <c r="P1134" i="7"/>
  <c r="S1134" i="7" s="1"/>
  <c r="T1134" i="7" s="1"/>
  <c r="C1134" i="7"/>
  <c r="F1134" i="7" s="1"/>
  <c r="G1134" i="7" s="1"/>
  <c r="K1134" i="7" s="1"/>
  <c r="W1133" i="7"/>
  <c r="P1133" i="7"/>
  <c r="S1133" i="7" s="1"/>
  <c r="T1133" i="7" s="1"/>
  <c r="C1133" i="7"/>
  <c r="F1133" i="7" s="1"/>
  <c r="G1133" i="7" s="1"/>
  <c r="K1133" i="7" s="1"/>
  <c r="W1132" i="7"/>
  <c r="P1132" i="7"/>
  <c r="S1132" i="7" s="1"/>
  <c r="T1132" i="7" s="1"/>
  <c r="C1132" i="7"/>
  <c r="F1132" i="7" s="1"/>
  <c r="G1132" i="7" s="1"/>
  <c r="K1132" i="7" s="1"/>
  <c r="W1131" i="7"/>
  <c r="P1131" i="7"/>
  <c r="S1131" i="7" s="1"/>
  <c r="T1131" i="7" s="1"/>
  <c r="F1131" i="7"/>
  <c r="G1131" i="7" s="1"/>
  <c r="K1131" i="7" s="1"/>
  <c r="C1131" i="7"/>
  <c r="W1130" i="7"/>
  <c r="P1130" i="7"/>
  <c r="S1130" i="7" s="1"/>
  <c r="T1130" i="7" s="1"/>
  <c r="C1130" i="7"/>
  <c r="F1130" i="7" s="1"/>
  <c r="G1130" i="7" s="1"/>
  <c r="K1130" i="7" s="1"/>
  <c r="W1129" i="7"/>
  <c r="P1129" i="7"/>
  <c r="S1129" i="7" s="1"/>
  <c r="T1129" i="7" s="1"/>
  <c r="C1129" i="7"/>
  <c r="F1129" i="7" s="1"/>
  <c r="G1129" i="7" s="1"/>
  <c r="K1129" i="7" s="1"/>
  <c r="W1128" i="7"/>
  <c r="P1128" i="7"/>
  <c r="S1128" i="7" s="1"/>
  <c r="T1128" i="7" s="1"/>
  <c r="C1128" i="7"/>
  <c r="F1128" i="7" s="1"/>
  <c r="G1128" i="7" s="1"/>
  <c r="K1128" i="7" s="1"/>
  <c r="W1127" i="7"/>
  <c r="P1127" i="7"/>
  <c r="S1127" i="7" s="1"/>
  <c r="T1127" i="7" s="1"/>
  <c r="C1127" i="7"/>
  <c r="F1127" i="7" s="1"/>
  <c r="G1127" i="7" s="1"/>
  <c r="K1127" i="7" s="1"/>
  <c r="W1126" i="7"/>
  <c r="S1126" i="7"/>
  <c r="T1126" i="7" s="1"/>
  <c r="P1126" i="7"/>
  <c r="C1126" i="7"/>
  <c r="F1126" i="7" s="1"/>
  <c r="G1126" i="7" s="1"/>
  <c r="K1126" i="7" s="1"/>
  <c r="W1125" i="7"/>
  <c r="P1125" i="7"/>
  <c r="S1125" i="7" s="1"/>
  <c r="T1125" i="7" s="1"/>
  <c r="C1125" i="7"/>
  <c r="F1125" i="7" s="1"/>
  <c r="G1125" i="7" s="1"/>
  <c r="K1125" i="7" s="1"/>
  <c r="W1124" i="7"/>
  <c r="P1124" i="7"/>
  <c r="S1124" i="7" s="1"/>
  <c r="T1124" i="7" s="1"/>
  <c r="F1124" i="7"/>
  <c r="G1124" i="7" s="1"/>
  <c r="K1124" i="7" s="1"/>
  <c r="C1124" i="7"/>
  <c r="W1123" i="7"/>
  <c r="P1123" i="7"/>
  <c r="S1123" i="7" s="1"/>
  <c r="T1123" i="7" s="1"/>
  <c r="C1123" i="7"/>
  <c r="F1123" i="7" s="1"/>
  <c r="G1123" i="7" s="1"/>
  <c r="K1123" i="7" s="1"/>
  <c r="W1122" i="7"/>
  <c r="P1122" i="7"/>
  <c r="S1122" i="7" s="1"/>
  <c r="T1122" i="7" s="1"/>
  <c r="C1122" i="7"/>
  <c r="F1122" i="7" s="1"/>
  <c r="G1122" i="7" s="1"/>
  <c r="K1122" i="7" s="1"/>
  <c r="W1121" i="7"/>
  <c r="P1121" i="7"/>
  <c r="S1121" i="7" s="1"/>
  <c r="T1121" i="7" s="1"/>
  <c r="C1121" i="7"/>
  <c r="F1121" i="7" s="1"/>
  <c r="G1121" i="7" s="1"/>
  <c r="K1121" i="7" s="1"/>
  <c r="W1120" i="7"/>
  <c r="P1120" i="7"/>
  <c r="S1120" i="7" s="1"/>
  <c r="T1120" i="7" s="1"/>
  <c r="C1120" i="7"/>
  <c r="F1120" i="7" s="1"/>
  <c r="G1120" i="7" s="1"/>
  <c r="K1120" i="7" s="1"/>
  <c r="W1119" i="7"/>
  <c r="P1119" i="7"/>
  <c r="S1119" i="7" s="1"/>
  <c r="T1119" i="7" s="1"/>
  <c r="C1119" i="7"/>
  <c r="F1119" i="7" s="1"/>
  <c r="G1119" i="7" s="1"/>
  <c r="K1119" i="7" s="1"/>
  <c r="W1118" i="7"/>
  <c r="P1118" i="7"/>
  <c r="S1118" i="7" s="1"/>
  <c r="T1118" i="7" s="1"/>
  <c r="C1118" i="7"/>
  <c r="F1118" i="7" s="1"/>
  <c r="G1118" i="7" s="1"/>
  <c r="K1118" i="7" s="1"/>
  <c r="W1117" i="7"/>
  <c r="P1117" i="7"/>
  <c r="S1117" i="7" s="1"/>
  <c r="T1117" i="7" s="1"/>
  <c r="C1117" i="7"/>
  <c r="F1117" i="7" s="1"/>
  <c r="G1117" i="7" s="1"/>
  <c r="K1117" i="7" s="1"/>
  <c r="W1116" i="7"/>
  <c r="P1116" i="7"/>
  <c r="S1116" i="7" s="1"/>
  <c r="T1116" i="7" s="1"/>
  <c r="F1116" i="7"/>
  <c r="G1116" i="7" s="1"/>
  <c r="K1116" i="7" s="1"/>
  <c r="C1116" i="7"/>
  <c r="W1115" i="7"/>
  <c r="P1115" i="7"/>
  <c r="S1115" i="7" s="1"/>
  <c r="T1115" i="7" s="1"/>
  <c r="C1115" i="7"/>
  <c r="F1115" i="7" s="1"/>
  <c r="G1115" i="7" s="1"/>
  <c r="K1115" i="7" s="1"/>
  <c r="W1114" i="7"/>
  <c r="P1114" i="7"/>
  <c r="S1114" i="7" s="1"/>
  <c r="T1114" i="7" s="1"/>
  <c r="C1114" i="7"/>
  <c r="F1114" i="7" s="1"/>
  <c r="G1114" i="7" s="1"/>
  <c r="K1114" i="7" s="1"/>
  <c r="W1113" i="7"/>
  <c r="P1113" i="7"/>
  <c r="S1113" i="7" s="1"/>
  <c r="T1113" i="7" s="1"/>
  <c r="C1113" i="7"/>
  <c r="F1113" i="7" s="1"/>
  <c r="G1113" i="7" s="1"/>
  <c r="K1113" i="7" s="1"/>
  <c r="W1112" i="7"/>
  <c r="P1112" i="7"/>
  <c r="S1112" i="7" s="1"/>
  <c r="T1112" i="7" s="1"/>
  <c r="C1112" i="7"/>
  <c r="F1112" i="7" s="1"/>
  <c r="G1112" i="7" s="1"/>
  <c r="K1112" i="7" s="1"/>
  <c r="W1111" i="7"/>
  <c r="P1111" i="7"/>
  <c r="S1111" i="7" s="1"/>
  <c r="T1111" i="7" s="1"/>
  <c r="C1111" i="7"/>
  <c r="F1111" i="7" s="1"/>
  <c r="G1111" i="7" s="1"/>
  <c r="K1111" i="7" s="1"/>
  <c r="W1110" i="7"/>
  <c r="P1110" i="7"/>
  <c r="S1110" i="7" s="1"/>
  <c r="T1110" i="7" s="1"/>
  <c r="C1110" i="7"/>
  <c r="F1110" i="7" s="1"/>
  <c r="G1110" i="7" s="1"/>
  <c r="K1110" i="7" s="1"/>
  <c r="W1109" i="7"/>
  <c r="P1109" i="7"/>
  <c r="S1109" i="7" s="1"/>
  <c r="T1109" i="7" s="1"/>
  <c r="C1109" i="7"/>
  <c r="F1109" i="7" s="1"/>
  <c r="G1109" i="7" s="1"/>
  <c r="K1109" i="7" s="1"/>
  <c r="W1108" i="7"/>
  <c r="P1108" i="7"/>
  <c r="S1108" i="7" s="1"/>
  <c r="T1108" i="7" s="1"/>
  <c r="F1108" i="7"/>
  <c r="G1108" i="7" s="1"/>
  <c r="K1108" i="7" s="1"/>
  <c r="C1108" i="7"/>
  <c r="W1107" i="7"/>
  <c r="P1107" i="7"/>
  <c r="S1107" i="7" s="1"/>
  <c r="T1107" i="7" s="1"/>
  <c r="C1107" i="7"/>
  <c r="F1107" i="7" s="1"/>
  <c r="G1107" i="7" s="1"/>
  <c r="K1107" i="7" s="1"/>
  <c r="W1106" i="7"/>
  <c r="P1106" i="7"/>
  <c r="S1106" i="7" s="1"/>
  <c r="T1106" i="7" s="1"/>
  <c r="C1106" i="7"/>
  <c r="F1106" i="7" s="1"/>
  <c r="G1106" i="7" s="1"/>
  <c r="K1106" i="7" s="1"/>
  <c r="W1105" i="7"/>
  <c r="P1105" i="7"/>
  <c r="S1105" i="7" s="1"/>
  <c r="T1105" i="7" s="1"/>
  <c r="C1105" i="7"/>
  <c r="F1105" i="7" s="1"/>
  <c r="G1105" i="7" s="1"/>
  <c r="K1105" i="7" s="1"/>
  <c r="W1104" i="7"/>
  <c r="P1104" i="7"/>
  <c r="S1104" i="7" s="1"/>
  <c r="T1104" i="7" s="1"/>
  <c r="C1104" i="7"/>
  <c r="F1104" i="7" s="1"/>
  <c r="G1104" i="7" s="1"/>
  <c r="K1104" i="7" s="1"/>
  <c r="W1103" i="7"/>
  <c r="P1103" i="7"/>
  <c r="S1103" i="7" s="1"/>
  <c r="T1103" i="7" s="1"/>
  <c r="C1103" i="7"/>
  <c r="F1103" i="7" s="1"/>
  <c r="G1103" i="7" s="1"/>
  <c r="K1103" i="7" s="1"/>
  <c r="W1102" i="7"/>
  <c r="P1102" i="7"/>
  <c r="S1102" i="7" s="1"/>
  <c r="T1102" i="7" s="1"/>
  <c r="C1102" i="7"/>
  <c r="F1102" i="7" s="1"/>
  <c r="G1102" i="7" s="1"/>
  <c r="K1102" i="7" s="1"/>
  <c r="W1101" i="7"/>
  <c r="P1101" i="7"/>
  <c r="S1101" i="7" s="1"/>
  <c r="T1101" i="7" s="1"/>
  <c r="C1101" i="7"/>
  <c r="F1101" i="7" s="1"/>
  <c r="G1101" i="7" s="1"/>
  <c r="K1101" i="7" s="1"/>
  <c r="W1100" i="7"/>
  <c r="P1100" i="7"/>
  <c r="S1100" i="7" s="1"/>
  <c r="T1100" i="7" s="1"/>
  <c r="F1100" i="7"/>
  <c r="G1100" i="7" s="1"/>
  <c r="K1100" i="7" s="1"/>
  <c r="C1100" i="7"/>
  <c r="W1099" i="7"/>
  <c r="P1099" i="7"/>
  <c r="S1099" i="7" s="1"/>
  <c r="T1099" i="7" s="1"/>
  <c r="C1099" i="7"/>
  <c r="F1099" i="7" s="1"/>
  <c r="G1099" i="7" s="1"/>
  <c r="K1099" i="7" s="1"/>
  <c r="W1098" i="7"/>
  <c r="P1098" i="7"/>
  <c r="S1098" i="7" s="1"/>
  <c r="T1098" i="7" s="1"/>
  <c r="C1098" i="7"/>
  <c r="F1098" i="7" s="1"/>
  <c r="G1098" i="7" s="1"/>
  <c r="K1098" i="7" s="1"/>
  <c r="W1097" i="7"/>
  <c r="P1097" i="7"/>
  <c r="S1097" i="7" s="1"/>
  <c r="T1097" i="7" s="1"/>
  <c r="C1097" i="7"/>
  <c r="F1097" i="7" s="1"/>
  <c r="G1097" i="7" s="1"/>
  <c r="K1097" i="7" s="1"/>
  <c r="W1096" i="7"/>
  <c r="P1096" i="7"/>
  <c r="S1096" i="7" s="1"/>
  <c r="T1096" i="7" s="1"/>
  <c r="C1096" i="7"/>
  <c r="F1096" i="7" s="1"/>
  <c r="G1096" i="7" s="1"/>
  <c r="K1096" i="7" s="1"/>
  <c r="W1095" i="7"/>
  <c r="P1095" i="7"/>
  <c r="S1095" i="7" s="1"/>
  <c r="T1095" i="7" s="1"/>
  <c r="C1095" i="7"/>
  <c r="F1095" i="7" s="1"/>
  <c r="G1095" i="7" s="1"/>
  <c r="K1095" i="7" s="1"/>
  <c r="W1094" i="7"/>
  <c r="P1094" i="7"/>
  <c r="S1094" i="7" s="1"/>
  <c r="T1094" i="7" s="1"/>
  <c r="C1094" i="7"/>
  <c r="F1094" i="7" s="1"/>
  <c r="G1094" i="7" s="1"/>
  <c r="K1094" i="7" s="1"/>
  <c r="W1093" i="7"/>
  <c r="P1093" i="7"/>
  <c r="S1093" i="7" s="1"/>
  <c r="T1093" i="7" s="1"/>
  <c r="C1093" i="7"/>
  <c r="F1093" i="7" s="1"/>
  <c r="G1093" i="7" s="1"/>
  <c r="K1093" i="7" s="1"/>
  <c r="W1092" i="7"/>
  <c r="P1092" i="7"/>
  <c r="S1092" i="7" s="1"/>
  <c r="T1092" i="7" s="1"/>
  <c r="F1092" i="7"/>
  <c r="G1092" i="7" s="1"/>
  <c r="K1092" i="7" s="1"/>
  <c r="C1092" i="7"/>
  <c r="W1091" i="7"/>
  <c r="P1091" i="7"/>
  <c r="S1091" i="7" s="1"/>
  <c r="T1091" i="7" s="1"/>
  <c r="C1091" i="7"/>
  <c r="F1091" i="7" s="1"/>
  <c r="G1091" i="7" s="1"/>
  <c r="K1091" i="7" s="1"/>
  <c r="W1090" i="7"/>
  <c r="P1090" i="7"/>
  <c r="S1090" i="7" s="1"/>
  <c r="T1090" i="7" s="1"/>
  <c r="C1090" i="7"/>
  <c r="F1090" i="7" s="1"/>
  <c r="G1090" i="7" s="1"/>
  <c r="K1090" i="7" s="1"/>
  <c r="W1089" i="7"/>
  <c r="P1089" i="7"/>
  <c r="S1089" i="7" s="1"/>
  <c r="T1089" i="7" s="1"/>
  <c r="C1089" i="7"/>
  <c r="F1089" i="7" s="1"/>
  <c r="G1089" i="7" s="1"/>
  <c r="K1089" i="7" s="1"/>
  <c r="W1088" i="7"/>
  <c r="P1088" i="7"/>
  <c r="S1088" i="7" s="1"/>
  <c r="T1088" i="7" s="1"/>
  <c r="C1088" i="7"/>
  <c r="F1088" i="7" s="1"/>
  <c r="G1088" i="7" s="1"/>
  <c r="K1088" i="7" s="1"/>
  <c r="W1087" i="7"/>
  <c r="P1087" i="7"/>
  <c r="S1087" i="7" s="1"/>
  <c r="T1087" i="7" s="1"/>
  <c r="C1087" i="7"/>
  <c r="F1087" i="7" s="1"/>
  <c r="G1087" i="7" s="1"/>
  <c r="K1087" i="7" s="1"/>
  <c r="W1086" i="7"/>
  <c r="P1086" i="7"/>
  <c r="S1086" i="7" s="1"/>
  <c r="T1086" i="7" s="1"/>
  <c r="C1086" i="7"/>
  <c r="F1086" i="7" s="1"/>
  <c r="G1086" i="7" s="1"/>
  <c r="K1086" i="7" s="1"/>
  <c r="W1085" i="7"/>
  <c r="P1085" i="7"/>
  <c r="S1085" i="7" s="1"/>
  <c r="T1085" i="7" s="1"/>
  <c r="C1085" i="7"/>
  <c r="F1085" i="7" s="1"/>
  <c r="G1085" i="7" s="1"/>
  <c r="K1085" i="7" s="1"/>
  <c r="W1084" i="7"/>
  <c r="P1084" i="7"/>
  <c r="S1084" i="7" s="1"/>
  <c r="T1084" i="7" s="1"/>
  <c r="F1084" i="7"/>
  <c r="G1084" i="7" s="1"/>
  <c r="K1084" i="7" s="1"/>
  <c r="C1084" i="7"/>
  <c r="W1083" i="7"/>
  <c r="P1083" i="7"/>
  <c r="S1083" i="7" s="1"/>
  <c r="T1083" i="7" s="1"/>
  <c r="C1083" i="7"/>
  <c r="F1083" i="7" s="1"/>
  <c r="G1083" i="7" s="1"/>
  <c r="K1083" i="7" s="1"/>
  <c r="W1082" i="7"/>
  <c r="P1082" i="7"/>
  <c r="S1082" i="7" s="1"/>
  <c r="T1082" i="7" s="1"/>
  <c r="C1082" i="7"/>
  <c r="F1082" i="7" s="1"/>
  <c r="G1082" i="7" s="1"/>
  <c r="K1082" i="7" s="1"/>
  <c r="W1081" i="7"/>
  <c r="P1081" i="7"/>
  <c r="S1081" i="7" s="1"/>
  <c r="T1081" i="7" s="1"/>
  <c r="C1081" i="7"/>
  <c r="F1081" i="7" s="1"/>
  <c r="G1081" i="7" s="1"/>
  <c r="K1081" i="7" s="1"/>
  <c r="W1080" i="7"/>
  <c r="P1080" i="7"/>
  <c r="S1080" i="7" s="1"/>
  <c r="T1080" i="7" s="1"/>
  <c r="C1080" i="7"/>
  <c r="F1080" i="7" s="1"/>
  <c r="G1080" i="7" s="1"/>
  <c r="K1080" i="7" s="1"/>
  <c r="W1079" i="7"/>
  <c r="P1079" i="7"/>
  <c r="S1079" i="7" s="1"/>
  <c r="T1079" i="7" s="1"/>
  <c r="C1079" i="7"/>
  <c r="F1079" i="7" s="1"/>
  <c r="G1079" i="7" s="1"/>
  <c r="K1079" i="7" s="1"/>
  <c r="W1078" i="7"/>
  <c r="P1078" i="7"/>
  <c r="S1078" i="7" s="1"/>
  <c r="T1078" i="7" s="1"/>
  <c r="C1078" i="7"/>
  <c r="F1078" i="7" s="1"/>
  <c r="G1078" i="7" s="1"/>
  <c r="K1078" i="7" s="1"/>
  <c r="W1077" i="7"/>
  <c r="P1077" i="7"/>
  <c r="S1077" i="7" s="1"/>
  <c r="T1077" i="7" s="1"/>
  <c r="C1077" i="7"/>
  <c r="F1077" i="7" s="1"/>
  <c r="G1077" i="7" s="1"/>
  <c r="K1077" i="7" s="1"/>
  <c r="W1076" i="7"/>
  <c r="P1076" i="7"/>
  <c r="S1076" i="7" s="1"/>
  <c r="T1076" i="7" s="1"/>
  <c r="F1076" i="7"/>
  <c r="G1076" i="7" s="1"/>
  <c r="K1076" i="7" s="1"/>
  <c r="C1076" i="7"/>
  <c r="W1075" i="7"/>
  <c r="P1075" i="7"/>
  <c r="S1075" i="7" s="1"/>
  <c r="T1075" i="7" s="1"/>
  <c r="C1075" i="7"/>
  <c r="F1075" i="7" s="1"/>
  <c r="G1075" i="7" s="1"/>
  <c r="K1075" i="7" s="1"/>
  <c r="W1074" i="7"/>
  <c r="P1074" i="7"/>
  <c r="S1074" i="7" s="1"/>
  <c r="T1074" i="7" s="1"/>
  <c r="C1074" i="7"/>
  <c r="F1074" i="7" s="1"/>
  <c r="G1074" i="7" s="1"/>
  <c r="K1074" i="7" s="1"/>
  <c r="W1073" i="7"/>
  <c r="P1073" i="7"/>
  <c r="S1073" i="7" s="1"/>
  <c r="T1073" i="7" s="1"/>
  <c r="C1073" i="7"/>
  <c r="F1073" i="7" s="1"/>
  <c r="G1073" i="7" s="1"/>
  <c r="K1073" i="7" s="1"/>
  <c r="W1072" i="7"/>
  <c r="P1072" i="7"/>
  <c r="S1072" i="7" s="1"/>
  <c r="T1072" i="7" s="1"/>
  <c r="C1072" i="7"/>
  <c r="F1072" i="7" s="1"/>
  <c r="G1072" i="7" s="1"/>
  <c r="K1072" i="7" s="1"/>
  <c r="W1071" i="7"/>
  <c r="P1071" i="7"/>
  <c r="S1071" i="7" s="1"/>
  <c r="T1071" i="7" s="1"/>
  <c r="C1071" i="7"/>
  <c r="F1071" i="7" s="1"/>
  <c r="G1071" i="7" s="1"/>
  <c r="K1071" i="7" s="1"/>
  <c r="W1070" i="7"/>
  <c r="P1070" i="7"/>
  <c r="S1070" i="7" s="1"/>
  <c r="T1070" i="7" s="1"/>
  <c r="C1070" i="7"/>
  <c r="F1070" i="7" s="1"/>
  <c r="G1070" i="7" s="1"/>
  <c r="K1070" i="7" s="1"/>
  <c r="W1069" i="7"/>
  <c r="P1069" i="7"/>
  <c r="S1069" i="7" s="1"/>
  <c r="T1069" i="7" s="1"/>
  <c r="C1069" i="7"/>
  <c r="F1069" i="7" s="1"/>
  <c r="G1069" i="7" s="1"/>
  <c r="K1069" i="7" s="1"/>
  <c r="W1068" i="7"/>
  <c r="P1068" i="7"/>
  <c r="S1068" i="7" s="1"/>
  <c r="T1068" i="7" s="1"/>
  <c r="F1068" i="7"/>
  <c r="G1068" i="7" s="1"/>
  <c r="K1068" i="7" s="1"/>
  <c r="C1068" i="7"/>
  <c r="W1067" i="7"/>
  <c r="P1067" i="7"/>
  <c r="S1067" i="7" s="1"/>
  <c r="T1067" i="7" s="1"/>
  <c r="C1067" i="7"/>
  <c r="F1067" i="7" s="1"/>
  <c r="G1067" i="7" s="1"/>
  <c r="K1067" i="7" s="1"/>
  <c r="W1066" i="7"/>
  <c r="P1066" i="7"/>
  <c r="S1066" i="7" s="1"/>
  <c r="T1066" i="7" s="1"/>
  <c r="C1066" i="7"/>
  <c r="F1066" i="7" s="1"/>
  <c r="G1066" i="7" s="1"/>
  <c r="K1066" i="7" s="1"/>
  <c r="W1065" i="7"/>
  <c r="P1065" i="7"/>
  <c r="S1065" i="7" s="1"/>
  <c r="T1065" i="7" s="1"/>
  <c r="C1065" i="7"/>
  <c r="F1065" i="7" s="1"/>
  <c r="G1065" i="7" s="1"/>
  <c r="K1065" i="7" s="1"/>
  <c r="W1064" i="7"/>
  <c r="P1064" i="7"/>
  <c r="S1064" i="7" s="1"/>
  <c r="T1064" i="7" s="1"/>
  <c r="C1064" i="7"/>
  <c r="F1064" i="7" s="1"/>
  <c r="G1064" i="7" s="1"/>
  <c r="K1064" i="7" s="1"/>
  <c r="W1063" i="7"/>
  <c r="P1063" i="7"/>
  <c r="S1063" i="7" s="1"/>
  <c r="T1063" i="7" s="1"/>
  <c r="C1063" i="7"/>
  <c r="F1063" i="7" s="1"/>
  <c r="G1063" i="7" s="1"/>
  <c r="K1063" i="7" s="1"/>
  <c r="W1062" i="7"/>
  <c r="P1062" i="7"/>
  <c r="S1062" i="7" s="1"/>
  <c r="T1062" i="7" s="1"/>
  <c r="C1062" i="7"/>
  <c r="F1062" i="7" s="1"/>
  <c r="G1062" i="7" s="1"/>
  <c r="K1062" i="7" s="1"/>
  <c r="W1061" i="7"/>
  <c r="P1061" i="7"/>
  <c r="S1061" i="7" s="1"/>
  <c r="T1061" i="7" s="1"/>
  <c r="C1061" i="7"/>
  <c r="F1061" i="7" s="1"/>
  <c r="G1061" i="7" s="1"/>
  <c r="K1061" i="7" s="1"/>
  <c r="W1060" i="7"/>
  <c r="P1060" i="7"/>
  <c r="S1060" i="7" s="1"/>
  <c r="T1060" i="7" s="1"/>
  <c r="F1060" i="7"/>
  <c r="G1060" i="7" s="1"/>
  <c r="K1060" i="7" s="1"/>
  <c r="C1060" i="7"/>
  <c r="W1059" i="7"/>
  <c r="P1059" i="7"/>
  <c r="S1059" i="7" s="1"/>
  <c r="T1059" i="7" s="1"/>
  <c r="C1059" i="7"/>
  <c r="F1059" i="7" s="1"/>
  <c r="G1059" i="7" s="1"/>
  <c r="K1059" i="7" s="1"/>
  <c r="W1058" i="7"/>
  <c r="P1058" i="7"/>
  <c r="S1058" i="7" s="1"/>
  <c r="T1058" i="7" s="1"/>
  <c r="C1058" i="7"/>
  <c r="F1058" i="7" s="1"/>
  <c r="G1058" i="7" s="1"/>
  <c r="K1058" i="7" s="1"/>
  <c r="W1057" i="7"/>
  <c r="P1057" i="7"/>
  <c r="S1057" i="7" s="1"/>
  <c r="T1057" i="7" s="1"/>
  <c r="C1057" i="7"/>
  <c r="F1057" i="7" s="1"/>
  <c r="G1057" i="7" s="1"/>
  <c r="K1057" i="7" s="1"/>
  <c r="W1056" i="7"/>
  <c r="P1056" i="7"/>
  <c r="S1056" i="7" s="1"/>
  <c r="T1056" i="7" s="1"/>
  <c r="C1056" i="7"/>
  <c r="F1056" i="7" s="1"/>
  <c r="G1056" i="7" s="1"/>
  <c r="K1056" i="7" s="1"/>
  <c r="W1055" i="7"/>
  <c r="P1055" i="7"/>
  <c r="S1055" i="7" s="1"/>
  <c r="T1055" i="7" s="1"/>
  <c r="C1055" i="7"/>
  <c r="F1055" i="7" s="1"/>
  <c r="G1055" i="7" s="1"/>
  <c r="K1055" i="7" s="1"/>
  <c r="W1054" i="7"/>
  <c r="P1054" i="7"/>
  <c r="S1054" i="7" s="1"/>
  <c r="T1054" i="7" s="1"/>
  <c r="C1054" i="7"/>
  <c r="F1054" i="7" s="1"/>
  <c r="G1054" i="7" s="1"/>
  <c r="K1054" i="7" s="1"/>
  <c r="W1053" i="7"/>
  <c r="P1053" i="7"/>
  <c r="S1053" i="7" s="1"/>
  <c r="T1053" i="7" s="1"/>
  <c r="C1053" i="7"/>
  <c r="F1053" i="7" s="1"/>
  <c r="G1053" i="7" s="1"/>
  <c r="K1053" i="7" s="1"/>
  <c r="W1052" i="7"/>
  <c r="P1052" i="7"/>
  <c r="S1052" i="7" s="1"/>
  <c r="T1052" i="7" s="1"/>
  <c r="F1052" i="7"/>
  <c r="G1052" i="7" s="1"/>
  <c r="K1052" i="7" s="1"/>
  <c r="C1052" i="7"/>
  <c r="W1051" i="7"/>
  <c r="P1051" i="7"/>
  <c r="S1051" i="7" s="1"/>
  <c r="T1051" i="7" s="1"/>
  <c r="C1051" i="7"/>
  <c r="F1051" i="7" s="1"/>
  <c r="G1051" i="7" s="1"/>
  <c r="K1051" i="7" s="1"/>
  <c r="W1050" i="7"/>
  <c r="P1050" i="7"/>
  <c r="S1050" i="7" s="1"/>
  <c r="T1050" i="7" s="1"/>
  <c r="C1050" i="7"/>
  <c r="F1050" i="7" s="1"/>
  <c r="G1050" i="7" s="1"/>
  <c r="K1050" i="7" s="1"/>
  <c r="W1049" i="7"/>
  <c r="P1049" i="7"/>
  <c r="S1049" i="7" s="1"/>
  <c r="T1049" i="7" s="1"/>
  <c r="C1049" i="7"/>
  <c r="F1049" i="7" s="1"/>
  <c r="G1049" i="7" s="1"/>
  <c r="K1049" i="7" s="1"/>
  <c r="W1048" i="7"/>
  <c r="P1048" i="7"/>
  <c r="S1048" i="7" s="1"/>
  <c r="T1048" i="7" s="1"/>
  <c r="C1048" i="7"/>
  <c r="F1048" i="7" s="1"/>
  <c r="G1048" i="7" s="1"/>
  <c r="K1048" i="7" s="1"/>
  <c r="W1047" i="7"/>
  <c r="P1047" i="7"/>
  <c r="S1047" i="7" s="1"/>
  <c r="T1047" i="7" s="1"/>
  <c r="C1047" i="7"/>
  <c r="F1047" i="7" s="1"/>
  <c r="G1047" i="7" s="1"/>
  <c r="K1047" i="7" s="1"/>
  <c r="W1046" i="7"/>
  <c r="P1046" i="7"/>
  <c r="S1046" i="7" s="1"/>
  <c r="T1046" i="7" s="1"/>
  <c r="C1046" i="7"/>
  <c r="F1046" i="7" s="1"/>
  <c r="G1046" i="7" s="1"/>
  <c r="K1046" i="7" s="1"/>
  <c r="W1045" i="7"/>
  <c r="P1045" i="7"/>
  <c r="S1045" i="7" s="1"/>
  <c r="T1045" i="7" s="1"/>
  <c r="C1045" i="7"/>
  <c r="F1045" i="7" s="1"/>
  <c r="G1045" i="7" s="1"/>
  <c r="K1045" i="7" s="1"/>
  <c r="W1044" i="7"/>
  <c r="P1044" i="7"/>
  <c r="S1044" i="7" s="1"/>
  <c r="T1044" i="7" s="1"/>
  <c r="F1044" i="7"/>
  <c r="G1044" i="7" s="1"/>
  <c r="K1044" i="7" s="1"/>
  <c r="C1044" i="7"/>
  <c r="W1043" i="7"/>
  <c r="P1043" i="7"/>
  <c r="S1043" i="7" s="1"/>
  <c r="T1043" i="7" s="1"/>
  <c r="C1043" i="7"/>
  <c r="F1043" i="7" s="1"/>
  <c r="G1043" i="7" s="1"/>
  <c r="K1043" i="7" s="1"/>
  <c r="W1042" i="7"/>
  <c r="P1042" i="7"/>
  <c r="S1042" i="7" s="1"/>
  <c r="T1042" i="7" s="1"/>
  <c r="C1042" i="7"/>
  <c r="F1042" i="7" s="1"/>
  <c r="G1042" i="7" s="1"/>
  <c r="K1042" i="7" s="1"/>
  <c r="W1041" i="7"/>
  <c r="P1041" i="7"/>
  <c r="S1041" i="7" s="1"/>
  <c r="T1041" i="7" s="1"/>
  <c r="C1041" i="7"/>
  <c r="F1041" i="7" s="1"/>
  <c r="G1041" i="7" s="1"/>
  <c r="K1041" i="7" s="1"/>
  <c r="W1040" i="7"/>
  <c r="P1040" i="7"/>
  <c r="S1040" i="7" s="1"/>
  <c r="T1040" i="7" s="1"/>
  <c r="C1040" i="7"/>
  <c r="F1040" i="7" s="1"/>
  <c r="G1040" i="7" s="1"/>
  <c r="K1040" i="7" s="1"/>
  <c r="W1039" i="7"/>
  <c r="P1039" i="7"/>
  <c r="S1039" i="7" s="1"/>
  <c r="T1039" i="7" s="1"/>
  <c r="C1039" i="7"/>
  <c r="F1039" i="7" s="1"/>
  <c r="G1039" i="7" s="1"/>
  <c r="K1039" i="7" s="1"/>
  <c r="W1038" i="7"/>
  <c r="P1038" i="7"/>
  <c r="S1038" i="7" s="1"/>
  <c r="T1038" i="7" s="1"/>
  <c r="C1038" i="7"/>
  <c r="F1038" i="7" s="1"/>
  <c r="G1038" i="7" s="1"/>
  <c r="K1038" i="7" s="1"/>
  <c r="W1037" i="7"/>
  <c r="P1037" i="7"/>
  <c r="S1037" i="7" s="1"/>
  <c r="T1037" i="7" s="1"/>
  <c r="C1037" i="7"/>
  <c r="F1037" i="7" s="1"/>
  <c r="G1037" i="7" s="1"/>
  <c r="K1037" i="7" s="1"/>
  <c r="W1036" i="7"/>
  <c r="P1036" i="7"/>
  <c r="S1036" i="7" s="1"/>
  <c r="T1036" i="7" s="1"/>
  <c r="F1036" i="7"/>
  <c r="G1036" i="7" s="1"/>
  <c r="K1036" i="7" s="1"/>
  <c r="C1036" i="7"/>
  <c r="W1035" i="7"/>
  <c r="P1035" i="7"/>
  <c r="S1035" i="7" s="1"/>
  <c r="T1035" i="7" s="1"/>
  <c r="C1035" i="7"/>
  <c r="F1035" i="7" s="1"/>
  <c r="G1035" i="7" s="1"/>
  <c r="K1035" i="7" s="1"/>
  <c r="W1034" i="7"/>
  <c r="P1034" i="7"/>
  <c r="S1034" i="7" s="1"/>
  <c r="T1034" i="7" s="1"/>
  <c r="C1034" i="7"/>
  <c r="F1034" i="7" s="1"/>
  <c r="G1034" i="7" s="1"/>
  <c r="K1034" i="7" s="1"/>
  <c r="W1033" i="7"/>
  <c r="P1033" i="7"/>
  <c r="S1033" i="7" s="1"/>
  <c r="T1033" i="7" s="1"/>
  <c r="C1033" i="7"/>
  <c r="F1033" i="7" s="1"/>
  <c r="G1033" i="7" s="1"/>
  <c r="K1033" i="7" s="1"/>
  <c r="W1032" i="7"/>
  <c r="P1032" i="7"/>
  <c r="S1032" i="7" s="1"/>
  <c r="T1032" i="7" s="1"/>
  <c r="C1032" i="7"/>
  <c r="F1032" i="7" s="1"/>
  <c r="G1032" i="7" s="1"/>
  <c r="K1032" i="7" s="1"/>
  <c r="W1031" i="7"/>
  <c r="P1031" i="7"/>
  <c r="S1031" i="7" s="1"/>
  <c r="T1031" i="7" s="1"/>
  <c r="C1031" i="7"/>
  <c r="F1031" i="7" s="1"/>
  <c r="G1031" i="7" s="1"/>
  <c r="K1031" i="7" s="1"/>
  <c r="W1030" i="7"/>
  <c r="P1030" i="7"/>
  <c r="S1030" i="7" s="1"/>
  <c r="T1030" i="7" s="1"/>
  <c r="C1030" i="7"/>
  <c r="F1030" i="7" s="1"/>
  <c r="G1030" i="7" s="1"/>
  <c r="K1030" i="7" s="1"/>
  <c r="W1029" i="7"/>
  <c r="P1029" i="7"/>
  <c r="S1029" i="7" s="1"/>
  <c r="T1029" i="7" s="1"/>
  <c r="C1029" i="7"/>
  <c r="F1029" i="7" s="1"/>
  <c r="G1029" i="7" s="1"/>
  <c r="K1029" i="7" s="1"/>
  <c r="W1028" i="7"/>
  <c r="P1028" i="7"/>
  <c r="S1028" i="7" s="1"/>
  <c r="T1028" i="7" s="1"/>
  <c r="F1028" i="7"/>
  <c r="G1028" i="7" s="1"/>
  <c r="K1028" i="7" s="1"/>
  <c r="C1028" i="7"/>
  <c r="W1027" i="7"/>
  <c r="P1027" i="7"/>
  <c r="S1027" i="7" s="1"/>
  <c r="T1027" i="7" s="1"/>
  <c r="C1027" i="7"/>
  <c r="F1027" i="7" s="1"/>
  <c r="G1027" i="7" s="1"/>
  <c r="K1027" i="7" s="1"/>
  <c r="W1026" i="7"/>
  <c r="P1026" i="7"/>
  <c r="S1026" i="7" s="1"/>
  <c r="T1026" i="7" s="1"/>
  <c r="C1026" i="7"/>
  <c r="F1026" i="7" s="1"/>
  <c r="G1026" i="7" s="1"/>
  <c r="K1026" i="7" s="1"/>
  <c r="W1025" i="7"/>
  <c r="P1025" i="7"/>
  <c r="S1025" i="7" s="1"/>
  <c r="T1025" i="7" s="1"/>
  <c r="C1025" i="7"/>
  <c r="F1025" i="7" s="1"/>
  <c r="G1025" i="7" s="1"/>
  <c r="K1025" i="7" s="1"/>
  <c r="W1024" i="7"/>
  <c r="P1024" i="7"/>
  <c r="S1024" i="7" s="1"/>
  <c r="T1024" i="7" s="1"/>
  <c r="C1024" i="7"/>
  <c r="F1024" i="7" s="1"/>
  <c r="G1024" i="7" s="1"/>
  <c r="K1024" i="7" s="1"/>
  <c r="W1023" i="7"/>
  <c r="P1023" i="7"/>
  <c r="S1023" i="7" s="1"/>
  <c r="T1023" i="7" s="1"/>
  <c r="C1023" i="7"/>
  <c r="F1023" i="7" s="1"/>
  <c r="G1023" i="7" s="1"/>
  <c r="K1023" i="7" s="1"/>
  <c r="W1022" i="7"/>
  <c r="P1022" i="7"/>
  <c r="S1022" i="7" s="1"/>
  <c r="T1022" i="7" s="1"/>
  <c r="C1022" i="7"/>
  <c r="F1022" i="7" s="1"/>
  <c r="G1022" i="7" s="1"/>
  <c r="K1022" i="7" s="1"/>
  <c r="W1021" i="7"/>
  <c r="P1021" i="7"/>
  <c r="S1021" i="7" s="1"/>
  <c r="T1021" i="7" s="1"/>
  <c r="C1021" i="7"/>
  <c r="F1021" i="7" s="1"/>
  <c r="G1021" i="7" s="1"/>
  <c r="K1021" i="7" s="1"/>
  <c r="W1020" i="7"/>
  <c r="P1020" i="7"/>
  <c r="S1020" i="7" s="1"/>
  <c r="T1020" i="7" s="1"/>
  <c r="F1020" i="7"/>
  <c r="G1020" i="7" s="1"/>
  <c r="K1020" i="7" s="1"/>
  <c r="C1020" i="7"/>
  <c r="W1019" i="7"/>
  <c r="P1019" i="7"/>
  <c r="S1019" i="7" s="1"/>
  <c r="T1019" i="7" s="1"/>
  <c r="C1019" i="7"/>
  <c r="F1019" i="7" s="1"/>
  <c r="G1019" i="7" s="1"/>
  <c r="K1019" i="7" s="1"/>
  <c r="W1018" i="7"/>
  <c r="P1018" i="7"/>
  <c r="S1018" i="7" s="1"/>
  <c r="T1018" i="7" s="1"/>
  <c r="C1018" i="7"/>
  <c r="F1018" i="7" s="1"/>
  <c r="G1018" i="7" s="1"/>
  <c r="K1018" i="7" s="1"/>
  <c r="W1017" i="7"/>
  <c r="P1017" i="7"/>
  <c r="S1017" i="7" s="1"/>
  <c r="T1017" i="7" s="1"/>
  <c r="C1017" i="7"/>
  <c r="F1017" i="7" s="1"/>
  <c r="G1017" i="7" s="1"/>
  <c r="K1017" i="7" s="1"/>
  <c r="W1016" i="7"/>
  <c r="P1016" i="7"/>
  <c r="S1016" i="7" s="1"/>
  <c r="T1016" i="7" s="1"/>
  <c r="C1016" i="7"/>
  <c r="F1016" i="7" s="1"/>
  <c r="G1016" i="7" s="1"/>
  <c r="K1016" i="7" s="1"/>
  <c r="W1015" i="7"/>
  <c r="P1015" i="7"/>
  <c r="S1015" i="7" s="1"/>
  <c r="T1015" i="7" s="1"/>
  <c r="C1015" i="7"/>
  <c r="F1015" i="7" s="1"/>
  <c r="G1015" i="7" s="1"/>
  <c r="K1015" i="7" s="1"/>
  <c r="W1014" i="7"/>
  <c r="P1014" i="7"/>
  <c r="S1014" i="7" s="1"/>
  <c r="T1014" i="7" s="1"/>
  <c r="C1014" i="7"/>
  <c r="F1014" i="7" s="1"/>
  <c r="G1014" i="7" s="1"/>
  <c r="K1014" i="7" s="1"/>
  <c r="W1013" i="7"/>
  <c r="P1013" i="7"/>
  <c r="S1013" i="7" s="1"/>
  <c r="T1013" i="7" s="1"/>
  <c r="C1013" i="7"/>
  <c r="F1013" i="7" s="1"/>
  <c r="G1013" i="7" s="1"/>
  <c r="K1013" i="7" s="1"/>
  <c r="W1012" i="7"/>
  <c r="P1012" i="7"/>
  <c r="S1012" i="7" s="1"/>
  <c r="T1012" i="7" s="1"/>
  <c r="F1012" i="7"/>
  <c r="G1012" i="7" s="1"/>
  <c r="K1012" i="7" s="1"/>
  <c r="C1012" i="7"/>
  <c r="W1011" i="7"/>
  <c r="P1011" i="7"/>
  <c r="S1011" i="7" s="1"/>
  <c r="T1011" i="7" s="1"/>
  <c r="C1011" i="7"/>
  <c r="F1011" i="7" s="1"/>
  <c r="G1011" i="7" s="1"/>
  <c r="K1011" i="7" s="1"/>
  <c r="W1010" i="7"/>
  <c r="P1010" i="7"/>
  <c r="S1010" i="7" s="1"/>
  <c r="T1010" i="7" s="1"/>
  <c r="C1010" i="7"/>
  <c r="F1010" i="7" s="1"/>
  <c r="G1010" i="7" s="1"/>
  <c r="K1010" i="7" s="1"/>
  <c r="W1009" i="7"/>
  <c r="P1009" i="7"/>
  <c r="S1009" i="7" s="1"/>
  <c r="T1009" i="7" s="1"/>
  <c r="C1009" i="7"/>
  <c r="F1009" i="7" s="1"/>
  <c r="G1009" i="7" s="1"/>
  <c r="K1009" i="7" s="1"/>
  <c r="W1008" i="7"/>
  <c r="P1008" i="7"/>
  <c r="S1008" i="7" s="1"/>
  <c r="T1008" i="7" s="1"/>
  <c r="C1008" i="7"/>
  <c r="F1008" i="7" s="1"/>
  <c r="G1008" i="7" s="1"/>
  <c r="K1008" i="7" s="1"/>
  <c r="W1007" i="7"/>
  <c r="P1007" i="7"/>
  <c r="S1007" i="7" s="1"/>
  <c r="T1007" i="7" s="1"/>
  <c r="C1007" i="7"/>
  <c r="F1007" i="7" s="1"/>
  <c r="G1007" i="7" s="1"/>
  <c r="K1007" i="7" s="1"/>
  <c r="W1006" i="7"/>
  <c r="P1006" i="7"/>
  <c r="S1006" i="7" s="1"/>
  <c r="T1006" i="7" s="1"/>
  <c r="C1006" i="7"/>
  <c r="F1006" i="7" s="1"/>
  <c r="G1006" i="7" s="1"/>
  <c r="K1006" i="7" s="1"/>
  <c r="W1005" i="7"/>
  <c r="P1005" i="7"/>
  <c r="S1005" i="7" s="1"/>
  <c r="T1005" i="7" s="1"/>
  <c r="C1005" i="7"/>
  <c r="F1005" i="7" s="1"/>
  <c r="G1005" i="7" s="1"/>
  <c r="K1005" i="7" s="1"/>
  <c r="W1004" i="7"/>
  <c r="P1004" i="7"/>
  <c r="S1004" i="7" s="1"/>
  <c r="T1004" i="7" s="1"/>
  <c r="F1004" i="7"/>
  <c r="G1004" i="7" s="1"/>
  <c r="K1004" i="7" s="1"/>
  <c r="C1004" i="7"/>
  <c r="W1003" i="7"/>
  <c r="P1003" i="7"/>
  <c r="S1003" i="7" s="1"/>
  <c r="T1003" i="7" s="1"/>
  <c r="C1003" i="7"/>
  <c r="F1003" i="7" s="1"/>
  <c r="G1003" i="7" s="1"/>
  <c r="K1003" i="7" s="1"/>
  <c r="W1002" i="7"/>
  <c r="P1002" i="7"/>
  <c r="S1002" i="7" s="1"/>
  <c r="T1002" i="7" s="1"/>
  <c r="C1002" i="7"/>
  <c r="F1002" i="7" s="1"/>
  <c r="G1002" i="7" s="1"/>
  <c r="K1002" i="7" s="1"/>
  <c r="W1001" i="7"/>
  <c r="P1001" i="7"/>
  <c r="S1001" i="7" s="1"/>
  <c r="T1001" i="7" s="1"/>
  <c r="C1001" i="7"/>
  <c r="F1001" i="7" s="1"/>
  <c r="G1001" i="7" s="1"/>
  <c r="K1001" i="7" s="1"/>
  <c r="W1000" i="7"/>
  <c r="P1000" i="7"/>
  <c r="S1000" i="7" s="1"/>
  <c r="T1000" i="7" s="1"/>
  <c r="C1000" i="7"/>
  <c r="F1000" i="7" s="1"/>
  <c r="G1000" i="7" s="1"/>
  <c r="K1000" i="7" s="1"/>
  <c r="W999" i="7"/>
  <c r="P999" i="7"/>
  <c r="S999" i="7" s="1"/>
  <c r="T999" i="7" s="1"/>
  <c r="C999" i="7"/>
  <c r="F999" i="7" s="1"/>
  <c r="G999" i="7" s="1"/>
  <c r="K999" i="7" s="1"/>
  <c r="W998" i="7"/>
  <c r="P998" i="7"/>
  <c r="S998" i="7" s="1"/>
  <c r="T998" i="7" s="1"/>
  <c r="C998" i="7"/>
  <c r="F998" i="7" s="1"/>
  <c r="G998" i="7" s="1"/>
  <c r="K998" i="7" s="1"/>
  <c r="W997" i="7"/>
  <c r="P997" i="7"/>
  <c r="S997" i="7" s="1"/>
  <c r="T997" i="7" s="1"/>
  <c r="C997" i="7"/>
  <c r="F997" i="7" s="1"/>
  <c r="G997" i="7" s="1"/>
  <c r="K997" i="7" s="1"/>
  <c r="W996" i="7"/>
  <c r="P996" i="7"/>
  <c r="S996" i="7" s="1"/>
  <c r="T996" i="7" s="1"/>
  <c r="C996" i="7"/>
  <c r="F996" i="7" s="1"/>
  <c r="G996" i="7" s="1"/>
  <c r="K996" i="7" s="1"/>
  <c r="W995" i="7"/>
  <c r="P995" i="7"/>
  <c r="S995" i="7" s="1"/>
  <c r="T995" i="7" s="1"/>
  <c r="C995" i="7"/>
  <c r="F995" i="7" s="1"/>
  <c r="G995" i="7" s="1"/>
  <c r="K995" i="7" s="1"/>
  <c r="W994" i="7"/>
  <c r="P994" i="7"/>
  <c r="S994" i="7" s="1"/>
  <c r="T994" i="7" s="1"/>
  <c r="C994" i="7"/>
  <c r="F994" i="7" s="1"/>
  <c r="G994" i="7" s="1"/>
  <c r="K994" i="7" s="1"/>
  <c r="W993" i="7"/>
  <c r="P993" i="7"/>
  <c r="S993" i="7" s="1"/>
  <c r="T993" i="7" s="1"/>
  <c r="C993" i="7"/>
  <c r="F993" i="7" s="1"/>
  <c r="G993" i="7" s="1"/>
  <c r="K993" i="7" s="1"/>
  <c r="W992" i="7"/>
  <c r="P992" i="7"/>
  <c r="S992" i="7" s="1"/>
  <c r="T992" i="7" s="1"/>
  <c r="F992" i="7"/>
  <c r="G992" i="7" s="1"/>
  <c r="K992" i="7" s="1"/>
  <c r="C992" i="7"/>
  <c r="W991" i="7"/>
  <c r="P991" i="7"/>
  <c r="S991" i="7" s="1"/>
  <c r="T991" i="7" s="1"/>
  <c r="C991" i="7"/>
  <c r="F991" i="7" s="1"/>
  <c r="G991" i="7" s="1"/>
  <c r="K991" i="7" s="1"/>
  <c r="W990" i="7"/>
  <c r="P990" i="7"/>
  <c r="S990" i="7" s="1"/>
  <c r="T990" i="7" s="1"/>
  <c r="C990" i="7"/>
  <c r="F990" i="7" s="1"/>
  <c r="G990" i="7" s="1"/>
  <c r="K990" i="7" s="1"/>
  <c r="W989" i="7"/>
  <c r="P989" i="7"/>
  <c r="S989" i="7" s="1"/>
  <c r="T989" i="7" s="1"/>
  <c r="C989" i="7"/>
  <c r="F989" i="7" s="1"/>
  <c r="G989" i="7" s="1"/>
  <c r="K989" i="7" s="1"/>
  <c r="W988" i="7"/>
  <c r="P988" i="7"/>
  <c r="S988" i="7" s="1"/>
  <c r="T988" i="7" s="1"/>
  <c r="C988" i="7"/>
  <c r="F988" i="7" s="1"/>
  <c r="G988" i="7" s="1"/>
  <c r="K988" i="7" s="1"/>
  <c r="W987" i="7"/>
  <c r="P987" i="7"/>
  <c r="S987" i="7" s="1"/>
  <c r="T987" i="7" s="1"/>
  <c r="C987" i="7"/>
  <c r="F987" i="7" s="1"/>
  <c r="G987" i="7" s="1"/>
  <c r="K987" i="7" s="1"/>
  <c r="W986" i="7"/>
  <c r="P986" i="7"/>
  <c r="S986" i="7" s="1"/>
  <c r="T986" i="7" s="1"/>
  <c r="C986" i="7"/>
  <c r="F986" i="7" s="1"/>
  <c r="G986" i="7" s="1"/>
  <c r="K986" i="7" s="1"/>
  <c r="W985" i="7"/>
  <c r="P985" i="7"/>
  <c r="S985" i="7" s="1"/>
  <c r="T985" i="7" s="1"/>
  <c r="C985" i="7"/>
  <c r="F985" i="7" s="1"/>
  <c r="G985" i="7" s="1"/>
  <c r="K985" i="7" s="1"/>
  <c r="W984" i="7"/>
  <c r="P984" i="7"/>
  <c r="S984" i="7" s="1"/>
  <c r="T984" i="7" s="1"/>
  <c r="C984" i="7"/>
  <c r="F984" i="7" s="1"/>
  <c r="G984" i="7" s="1"/>
  <c r="K984" i="7" s="1"/>
  <c r="W983" i="7"/>
  <c r="P983" i="7"/>
  <c r="S983" i="7" s="1"/>
  <c r="T983" i="7" s="1"/>
  <c r="C983" i="7"/>
  <c r="F983" i="7" s="1"/>
  <c r="G983" i="7" s="1"/>
  <c r="K983" i="7" s="1"/>
  <c r="W982" i="7"/>
  <c r="P982" i="7"/>
  <c r="S982" i="7" s="1"/>
  <c r="T982" i="7" s="1"/>
  <c r="C982" i="7"/>
  <c r="F982" i="7" s="1"/>
  <c r="G982" i="7" s="1"/>
  <c r="K982" i="7" s="1"/>
  <c r="W981" i="7"/>
  <c r="P981" i="7"/>
  <c r="S981" i="7" s="1"/>
  <c r="T981" i="7" s="1"/>
  <c r="C981" i="7"/>
  <c r="F981" i="7" s="1"/>
  <c r="G981" i="7" s="1"/>
  <c r="K981" i="7" s="1"/>
  <c r="W980" i="7"/>
  <c r="P980" i="7"/>
  <c r="S980" i="7" s="1"/>
  <c r="T980" i="7" s="1"/>
  <c r="C980" i="7"/>
  <c r="F980" i="7" s="1"/>
  <c r="G980" i="7" s="1"/>
  <c r="K980" i="7" s="1"/>
  <c r="W979" i="7"/>
  <c r="P979" i="7"/>
  <c r="S979" i="7" s="1"/>
  <c r="T979" i="7" s="1"/>
  <c r="C979" i="7"/>
  <c r="F979" i="7" s="1"/>
  <c r="G979" i="7" s="1"/>
  <c r="K979" i="7" s="1"/>
  <c r="W978" i="7"/>
  <c r="P978" i="7"/>
  <c r="S978" i="7" s="1"/>
  <c r="T978" i="7" s="1"/>
  <c r="C978" i="7"/>
  <c r="F978" i="7" s="1"/>
  <c r="G978" i="7" s="1"/>
  <c r="K978" i="7" s="1"/>
  <c r="W977" i="7"/>
  <c r="P977" i="7"/>
  <c r="S977" i="7" s="1"/>
  <c r="T977" i="7" s="1"/>
  <c r="C977" i="7"/>
  <c r="F977" i="7" s="1"/>
  <c r="G977" i="7" s="1"/>
  <c r="K977" i="7" s="1"/>
  <c r="W976" i="7"/>
  <c r="P976" i="7"/>
  <c r="S976" i="7" s="1"/>
  <c r="T976" i="7" s="1"/>
  <c r="F976" i="7"/>
  <c r="G976" i="7" s="1"/>
  <c r="K976" i="7" s="1"/>
  <c r="C976" i="7"/>
  <c r="W975" i="7"/>
  <c r="P975" i="7"/>
  <c r="S975" i="7" s="1"/>
  <c r="T975" i="7" s="1"/>
  <c r="C975" i="7"/>
  <c r="F975" i="7" s="1"/>
  <c r="G975" i="7" s="1"/>
  <c r="K975" i="7" s="1"/>
  <c r="W974" i="7"/>
  <c r="P974" i="7"/>
  <c r="S974" i="7" s="1"/>
  <c r="T974" i="7" s="1"/>
  <c r="C974" i="7"/>
  <c r="F974" i="7" s="1"/>
  <c r="G974" i="7" s="1"/>
  <c r="K974" i="7" s="1"/>
  <c r="W973" i="7"/>
  <c r="P973" i="7"/>
  <c r="S973" i="7" s="1"/>
  <c r="T973" i="7" s="1"/>
  <c r="C973" i="7"/>
  <c r="F973" i="7" s="1"/>
  <c r="G973" i="7" s="1"/>
  <c r="K973" i="7" s="1"/>
  <c r="W972" i="7"/>
  <c r="P972" i="7"/>
  <c r="S972" i="7" s="1"/>
  <c r="T972" i="7" s="1"/>
  <c r="C972" i="7"/>
  <c r="F972" i="7" s="1"/>
  <c r="G972" i="7" s="1"/>
  <c r="K972" i="7" s="1"/>
  <c r="W971" i="7"/>
  <c r="P971" i="7"/>
  <c r="S971" i="7" s="1"/>
  <c r="T971" i="7" s="1"/>
  <c r="C971" i="7"/>
  <c r="F971" i="7" s="1"/>
  <c r="G971" i="7" s="1"/>
  <c r="K971" i="7" s="1"/>
  <c r="W970" i="7"/>
  <c r="P970" i="7"/>
  <c r="S970" i="7" s="1"/>
  <c r="T970" i="7" s="1"/>
  <c r="C970" i="7"/>
  <c r="F970" i="7" s="1"/>
  <c r="G970" i="7" s="1"/>
  <c r="K970" i="7" s="1"/>
  <c r="W969" i="7"/>
  <c r="P969" i="7"/>
  <c r="S969" i="7" s="1"/>
  <c r="T969" i="7" s="1"/>
  <c r="C969" i="7"/>
  <c r="F969" i="7" s="1"/>
  <c r="G969" i="7" s="1"/>
  <c r="K969" i="7" s="1"/>
  <c r="W968" i="7"/>
  <c r="P968" i="7"/>
  <c r="S968" i="7" s="1"/>
  <c r="T968" i="7" s="1"/>
  <c r="C968" i="7"/>
  <c r="F968" i="7" s="1"/>
  <c r="G968" i="7" s="1"/>
  <c r="K968" i="7" s="1"/>
  <c r="W967" i="7"/>
  <c r="P967" i="7"/>
  <c r="S967" i="7" s="1"/>
  <c r="T967" i="7" s="1"/>
  <c r="C967" i="7"/>
  <c r="F967" i="7" s="1"/>
  <c r="G967" i="7" s="1"/>
  <c r="K967" i="7" s="1"/>
  <c r="W966" i="7"/>
  <c r="P966" i="7"/>
  <c r="S966" i="7" s="1"/>
  <c r="T966" i="7" s="1"/>
  <c r="C966" i="7"/>
  <c r="F966" i="7" s="1"/>
  <c r="G966" i="7" s="1"/>
  <c r="K966" i="7" s="1"/>
  <c r="W965" i="7"/>
  <c r="P965" i="7"/>
  <c r="S965" i="7" s="1"/>
  <c r="T965" i="7" s="1"/>
  <c r="C965" i="7"/>
  <c r="F965" i="7" s="1"/>
  <c r="G965" i="7" s="1"/>
  <c r="K965" i="7" s="1"/>
  <c r="W964" i="7"/>
  <c r="P964" i="7"/>
  <c r="S964" i="7" s="1"/>
  <c r="T964" i="7" s="1"/>
  <c r="C964" i="7"/>
  <c r="F964" i="7" s="1"/>
  <c r="G964" i="7" s="1"/>
  <c r="K964" i="7" s="1"/>
  <c r="W963" i="7"/>
  <c r="P963" i="7"/>
  <c r="S963" i="7" s="1"/>
  <c r="T963" i="7" s="1"/>
  <c r="C963" i="7"/>
  <c r="F963" i="7" s="1"/>
  <c r="G963" i="7" s="1"/>
  <c r="K963" i="7" s="1"/>
  <c r="W962" i="7"/>
  <c r="S962" i="7"/>
  <c r="T962" i="7" s="1"/>
  <c r="P962" i="7"/>
  <c r="C962" i="7"/>
  <c r="F962" i="7" s="1"/>
  <c r="G962" i="7" s="1"/>
  <c r="K962" i="7" s="1"/>
  <c r="W961" i="7"/>
  <c r="P961" i="7"/>
  <c r="S961" i="7" s="1"/>
  <c r="T961" i="7" s="1"/>
  <c r="C961" i="7"/>
  <c r="F961" i="7" s="1"/>
  <c r="G961" i="7" s="1"/>
  <c r="K961" i="7" s="1"/>
  <c r="W960" i="7"/>
  <c r="P960" i="7"/>
  <c r="S960" i="7" s="1"/>
  <c r="T960" i="7" s="1"/>
  <c r="C960" i="7"/>
  <c r="F960" i="7" s="1"/>
  <c r="G960" i="7" s="1"/>
  <c r="K960" i="7" s="1"/>
  <c r="W959" i="7"/>
  <c r="P959" i="7"/>
  <c r="S959" i="7" s="1"/>
  <c r="T959" i="7" s="1"/>
  <c r="C959" i="7"/>
  <c r="F959" i="7" s="1"/>
  <c r="G959" i="7" s="1"/>
  <c r="K959" i="7" s="1"/>
  <c r="W958" i="7"/>
  <c r="P958" i="7"/>
  <c r="S958" i="7" s="1"/>
  <c r="T958" i="7" s="1"/>
  <c r="C958" i="7"/>
  <c r="F958" i="7" s="1"/>
  <c r="G958" i="7" s="1"/>
  <c r="K958" i="7" s="1"/>
  <c r="W957" i="7"/>
  <c r="P957" i="7"/>
  <c r="S957" i="7" s="1"/>
  <c r="T957" i="7" s="1"/>
  <c r="C957" i="7"/>
  <c r="F957" i="7" s="1"/>
  <c r="G957" i="7" s="1"/>
  <c r="K957" i="7" s="1"/>
  <c r="W956" i="7"/>
  <c r="P956" i="7"/>
  <c r="S956" i="7" s="1"/>
  <c r="T956" i="7" s="1"/>
  <c r="C956" i="7"/>
  <c r="F956" i="7" s="1"/>
  <c r="G956" i="7" s="1"/>
  <c r="K956" i="7" s="1"/>
  <c r="W955" i="7"/>
  <c r="P955" i="7"/>
  <c r="S955" i="7" s="1"/>
  <c r="T955" i="7" s="1"/>
  <c r="C955" i="7"/>
  <c r="F955" i="7" s="1"/>
  <c r="G955" i="7" s="1"/>
  <c r="K955" i="7" s="1"/>
  <c r="W954" i="7"/>
  <c r="S954" i="7"/>
  <c r="T954" i="7" s="1"/>
  <c r="P954" i="7"/>
  <c r="C954" i="7"/>
  <c r="F954" i="7" s="1"/>
  <c r="G954" i="7" s="1"/>
  <c r="K954" i="7" s="1"/>
  <c r="W953" i="7"/>
  <c r="P953" i="7"/>
  <c r="S953" i="7" s="1"/>
  <c r="T953" i="7" s="1"/>
  <c r="C953" i="7"/>
  <c r="F953" i="7" s="1"/>
  <c r="G953" i="7" s="1"/>
  <c r="K953" i="7" s="1"/>
  <c r="W952" i="7"/>
  <c r="P952" i="7"/>
  <c r="S952" i="7" s="1"/>
  <c r="T952" i="7" s="1"/>
  <c r="C952" i="7"/>
  <c r="F952" i="7" s="1"/>
  <c r="G952" i="7" s="1"/>
  <c r="K952" i="7" s="1"/>
  <c r="W951" i="7"/>
  <c r="P951" i="7"/>
  <c r="S951" i="7" s="1"/>
  <c r="T951" i="7" s="1"/>
  <c r="C951" i="7"/>
  <c r="F951" i="7" s="1"/>
  <c r="G951" i="7" s="1"/>
  <c r="K951" i="7" s="1"/>
  <c r="W950" i="7"/>
  <c r="P950" i="7"/>
  <c r="S950" i="7" s="1"/>
  <c r="T950" i="7" s="1"/>
  <c r="C950" i="7"/>
  <c r="F950" i="7" s="1"/>
  <c r="G950" i="7" s="1"/>
  <c r="K950" i="7" s="1"/>
  <c r="W949" i="7"/>
  <c r="P949" i="7"/>
  <c r="S949" i="7" s="1"/>
  <c r="T949" i="7" s="1"/>
  <c r="C949" i="7"/>
  <c r="F949" i="7" s="1"/>
  <c r="G949" i="7" s="1"/>
  <c r="K949" i="7" s="1"/>
  <c r="W948" i="7"/>
  <c r="P948" i="7"/>
  <c r="S948" i="7" s="1"/>
  <c r="T948" i="7" s="1"/>
  <c r="C948" i="7"/>
  <c r="F948" i="7" s="1"/>
  <c r="G948" i="7" s="1"/>
  <c r="K948" i="7" s="1"/>
  <c r="W947" i="7"/>
  <c r="P947" i="7"/>
  <c r="S947" i="7" s="1"/>
  <c r="T947" i="7" s="1"/>
  <c r="C947" i="7"/>
  <c r="F947" i="7" s="1"/>
  <c r="G947" i="7" s="1"/>
  <c r="K947" i="7" s="1"/>
  <c r="W946" i="7"/>
  <c r="S946" i="7"/>
  <c r="T946" i="7" s="1"/>
  <c r="P946" i="7"/>
  <c r="C946" i="7"/>
  <c r="F946" i="7" s="1"/>
  <c r="G946" i="7" s="1"/>
  <c r="K946" i="7" s="1"/>
  <c r="W945" i="7"/>
  <c r="P945" i="7"/>
  <c r="S945" i="7" s="1"/>
  <c r="T945" i="7" s="1"/>
  <c r="C945" i="7"/>
  <c r="F945" i="7" s="1"/>
  <c r="G945" i="7" s="1"/>
  <c r="K945" i="7" s="1"/>
  <c r="W944" i="7"/>
  <c r="P944" i="7"/>
  <c r="S944" i="7" s="1"/>
  <c r="T944" i="7" s="1"/>
  <c r="C944" i="7"/>
  <c r="F944" i="7" s="1"/>
  <c r="G944" i="7" s="1"/>
  <c r="K944" i="7" s="1"/>
  <c r="W943" i="7"/>
  <c r="P943" i="7"/>
  <c r="S943" i="7" s="1"/>
  <c r="T943" i="7" s="1"/>
  <c r="C943" i="7"/>
  <c r="F943" i="7" s="1"/>
  <c r="G943" i="7" s="1"/>
  <c r="K943" i="7" s="1"/>
  <c r="W942" i="7"/>
  <c r="P942" i="7"/>
  <c r="S942" i="7" s="1"/>
  <c r="T942" i="7" s="1"/>
  <c r="C942" i="7"/>
  <c r="F942" i="7" s="1"/>
  <c r="G942" i="7" s="1"/>
  <c r="K942" i="7" s="1"/>
  <c r="W941" i="7"/>
  <c r="P941" i="7"/>
  <c r="S941" i="7" s="1"/>
  <c r="T941" i="7" s="1"/>
  <c r="C941" i="7"/>
  <c r="F941" i="7" s="1"/>
  <c r="G941" i="7" s="1"/>
  <c r="K941" i="7" s="1"/>
  <c r="W940" i="7"/>
  <c r="P940" i="7"/>
  <c r="S940" i="7" s="1"/>
  <c r="T940" i="7" s="1"/>
  <c r="C940" i="7"/>
  <c r="F940" i="7" s="1"/>
  <c r="G940" i="7" s="1"/>
  <c r="K940" i="7" s="1"/>
  <c r="W939" i="7"/>
  <c r="P939" i="7"/>
  <c r="S939" i="7" s="1"/>
  <c r="T939" i="7" s="1"/>
  <c r="C939" i="7"/>
  <c r="F939" i="7" s="1"/>
  <c r="G939" i="7" s="1"/>
  <c r="K939" i="7" s="1"/>
  <c r="W938" i="7"/>
  <c r="S938" i="7"/>
  <c r="T938" i="7" s="1"/>
  <c r="P938" i="7"/>
  <c r="C938" i="7"/>
  <c r="F938" i="7" s="1"/>
  <c r="G938" i="7" s="1"/>
  <c r="K938" i="7" s="1"/>
  <c r="W937" i="7"/>
  <c r="P937" i="7"/>
  <c r="S937" i="7" s="1"/>
  <c r="T937" i="7" s="1"/>
  <c r="C937" i="7"/>
  <c r="F937" i="7" s="1"/>
  <c r="G937" i="7" s="1"/>
  <c r="K937" i="7" s="1"/>
  <c r="W936" i="7"/>
  <c r="P936" i="7"/>
  <c r="S936" i="7" s="1"/>
  <c r="T936" i="7" s="1"/>
  <c r="C936" i="7"/>
  <c r="F936" i="7" s="1"/>
  <c r="G936" i="7" s="1"/>
  <c r="K936" i="7" s="1"/>
  <c r="W935" i="7"/>
  <c r="P935" i="7"/>
  <c r="S935" i="7" s="1"/>
  <c r="T935" i="7" s="1"/>
  <c r="C935" i="7"/>
  <c r="F935" i="7" s="1"/>
  <c r="G935" i="7" s="1"/>
  <c r="K935" i="7" s="1"/>
  <c r="W934" i="7"/>
  <c r="P934" i="7"/>
  <c r="S934" i="7" s="1"/>
  <c r="T934" i="7" s="1"/>
  <c r="C934" i="7"/>
  <c r="F934" i="7" s="1"/>
  <c r="G934" i="7" s="1"/>
  <c r="K934" i="7" s="1"/>
  <c r="W933" i="7"/>
  <c r="P933" i="7"/>
  <c r="S933" i="7" s="1"/>
  <c r="T933" i="7" s="1"/>
  <c r="C933" i="7"/>
  <c r="F933" i="7" s="1"/>
  <c r="G933" i="7" s="1"/>
  <c r="K933" i="7" s="1"/>
  <c r="W932" i="7"/>
  <c r="P932" i="7"/>
  <c r="S932" i="7" s="1"/>
  <c r="T932" i="7" s="1"/>
  <c r="C932" i="7"/>
  <c r="F932" i="7" s="1"/>
  <c r="G932" i="7" s="1"/>
  <c r="K932" i="7" s="1"/>
  <c r="W931" i="7"/>
  <c r="P931" i="7"/>
  <c r="S931" i="7" s="1"/>
  <c r="T931" i="7" s="1"/>
  <c r="C931" i="7"/>
  <c r="F931" i="7" s="1"/>
  <c r="G931" i="7" s="1"/>
  <c r="K931" i="7" s="1"/>
  <c r="W930" i="7"/>
  <c r="S930" i="7"/>
  <c r="T930" i="7" s="1"/>
  <c r="P930" i="7"/>
  <c r="C930" i="7"/>
  <c r="F930" i="7" s="1"/>
  <c r="G930" i="7" s="1"/>
  <c r="K930" i="7" s="1"/>
  <c r="W929" i="7"/>
  <c r="P929" i="7"/>
  <c r="S929" i="7" s="1"/>
  <c r="T929" i="7" s="1"/>
  <c r="C929" i="7"/>
  <c r="F929" i="7" s="1"/>
  <c r="G929" i="7" s="1"/>
  <c r="K929" i="7" s="1"/>
  <c r="W928" i="7"/>
  <c r="P928" i="7"/>
  <c r="S928" i="7" s="1"/>
  <c r="T928" i="7" s="1"/>
  <c r="C928" i="7"/>
  <c r="F928" i="7" s="1"/>
  <c r="G928" i="7" s="1"/>
  <c r="K928" i="7" s="1"/>
  <c r="W927" i="7"/>
  <c r="P927" i="7"/>
  <c r="S927" i="7" s="1"/>
  <c r="T927" i="7" s="1"/>
  <c r="C927" i="7"/>
  <c r="F927" i="7" s="1"/>
  <c r="G927" i="7" s="1"/>
  <c r="K927" i="7" s="1"/>
  <c r="W926" i="7"/>
  <c r="P926" i="7"/>
  <c r="S926" i="7" s="1"/>
  <c r="T926" i="7" s="1"/>
  <c r="C926" i="7"/>
  <c r="F926" i="7" s="1"/>
  <c r="G926" i="7" s="1"/>
  <c r="K926" i="7" s="1"/>
  <c r="W925" i="7"/>
  <c r="P925" i="7"/>
  <c r="S925" i="7" s="1"/>
  <c r="T925" i="7" s="1"/>
  <c r="C925" i="7"/>
  <c r="F925" i="7" s="1"/>
  <c r="G925" i="7" s="1"/>
  <c r="K925" i="7" s="1"/>
  <c r="W924" i="7"/>
  <c r="P924" i="7"/>
  <c r="S924" i="7" s="1"/>
  <c r="T924" i="7" s="1"/>
  <c r="C924" i="7"/>
  <c r="F924" i="7" s="1"/>
  <c r="G924" i="7" s="1"/>
  <c r="K924" i="7" s="1"/>
  <c r="W923" i="7"/>
  <c r="P923" i="7"/>
  <c r="S923" i="7" s="1"/>
  <c r="T923" i="7" s="1"/>
  <c r="C923" i="7"/>
  <c r="F923" i="7" s="1"/>
  <c r="G923" i="7" s="1"/>
  <c r="K923" i="7" s="1"/>
  <c r="W922" i="7"/>
  <c r="S922" i="7"/>
  <c r="T922" i="7" s="1"/>
  <c r="P922" i="7"/>
  <c r="C922" i="7"/>
  <c r="F922" i="7" s="1"/>
  <c r="G922" i="7" s="1"/>
  <c r="K922" i="7" s="1"/>
  <c r="W921" i="7"/>
  <c r="P921" i="7"/>
  <c r="S921" i="7" s="1"/>
  <c r="T921" i="7" s="1"/>
  <c r="C921" i="7"/>
  <c r="F921" i="7" s="1"/>
  <c r="G921" i="7" s="1"/>
  <c r="K921" i="7" s="1"/>
  <c r="W920" i="7"/>
  <c r="P920" i="7"/>
  <c r="S920" i="7" s="1"/>
  <c r="T920" i="7" s="1"/>
  <c r="C920" i="7"/>
  <c r="F920" i="7" s="1"/>
  <c r="G920" i="7" s="1"/>
  <c r="K920" i="7" s="1"/>
  <c r="W919" i="7"/>
  <c r="P919" i="7"/>
  <c r="S919" i="7" s="1"/>
  <c r="T919" i="7" s="1"/>
  <c r="C919" i="7"/>
  <c r="F919" i="7" s="1"/>
  <c r="G919" i="7" s="1"/>
  <c r="K919" i="7" s="1"/>
  <c r="W918" i="7"/>
  <c r="P918" i="7"/>
  <c r="S918" i="7" s="1"/>
  <c r="T918" i="7" s="1"/>
  <c r="C918" i="7"/>
  <c r="F918" i="7" s="1"/>
  <c r="G918" i="7" s="1"/>
  <c r="K918" i="7" s="1"/>
  <c r="W917" i="7"/>
  <c r="P917" i="7"/>
  <c r="S917" i="7" s="1"/>
  <c r="T917" i="7" s="1"/>
  <c r="C917" i="7"/>
  <c r="F917" i="7" s="1"/>
  <c r="G917" i="7" s="1"/>
  <c r="K917" i="7" s="1"/>
  <c r="W916" i="7"/>
  <c r="P916" i="7"/>
  <c r="S916" i="7" s="1"/>
  <c r="T916" i="7" s="1"/>
  <c r="C916" i="7"/>
  <c r="F916" i="7" s="1"/>
  <c r="G916" i="7" s="1"/>
  <c r="K916" i="7" s="1"/>
  <c r="W915" i="7"/>
  <c r="P915" i="7"/>
  <c r="S915" i="7" s="1"/>
  <c r="T915" i="7" s="1"/>
  <c r="C915" i="7"/>
  <c r="F915" i="7" s="1"/>
  <c r="G915" i="7" s="1"/>
  <c r="K915" i="7" s="1"/>
  <c r="W914" i="7"/>
  <c r="P914" i="7"/>
  <c r="S914" i="7" s="1"/>
  <c r="T914" i="7" s="1"/>
  <c r="C914" i="7"/>
  <c r="F914" i="7" s="1"/>
  <c r="G914" i="7" s="1"/>
  <c r="K914" i="7" s="1"/>
  <c r="W913" i="7"/>
  <c r="P913" i="7"/>
  <c r="S913" i="7" s="1"/>
  <c r="T913" i="7" s="1"/>
  <c r="C913" i="7"/>
  <c r="F913" i="7" s="1"/>
  <c r="G913" i="7" s="1"/>
  <c r="K913" i="7" s="1"/>
  <c r="W912" i="7"/>
  <c r="P912" i="7"/>
  <c r="S912" i="7" s="1"/>
  <c r="T912" i="7" s="1"/>
  <c r="C912" i="7"/>
  <c r="F912" i="7" s="1"/>
  <c r="G912" i="7" s="1"/>
  <c r="K912" i="7" s="1"/>
  <c r="W911" i="7"/>
  <c r="P911" i="7"/>
  <c r="S911" i="7" s="1"/>
  <c r="T911" i="7" s="1"/>
  <c r="C911" i="7"/>
  <c r="F911" i="7" s="1"/>
  <c r="G911" i="7" s="1"/>
  <c r="K911" i="7" s="1"/>
  <c r="W910" i="7"/>
  <c r="P910" i="7"/>
  <c r="S910" i="7" s="1"/>
  <c r="T910" i="7" s="1"/>
  <c r="C910" i="7"/>
  <c r="F910" i="7" s="1"/>
  <c r="G910" i="7" s="1"/>
  <c r="K910" i="7" s="1"/>
  <c r="W909" i="7"/>
  <c r="P909" i="7"/>
  <c r="S909" i="7" s="1"/>
  <c r="T909" i="7" s="1"/>
  <c r="C909" i="7"/>
  <c r="F909" i="7" s="1"/>
  <c r="G909" i="7" s="1"/>
  <c r="K909" i="7" s="1"/>
  <c r="W908" i="7"/>
  <c r="S908" i="7"/>
  <c r="T908" i="7" s="1"/>
  <c r="P908" i="7"/>
  <c r="C908" i="7"/>
  <c r="F908" i="7" s="1"/>
  <c r="G908" i="7" s="1"/>
  <c r="K908" i="7" s="1"/>
  <c r="W907" i="7"/>
  <c r="S907" i="7"/>
  <c r="T907" i="7" s="1"/>
  <c r="P907" i="7"/>
  <c r="C907" i="7"/>
  <c r="F907" i="7" s="1"/>
  <c r="G907" i="7" s="1"/>
  <c r="K907" i="7" s="1"/>
  <c r="W906" i="7"/>
  <c r="P906" i="7"/>
  <c r="S906" i="7" s="1"/>
  <c r="T906" i="7" s="1"/>
  <c r="C906" i="7"/>
  <c r="F906" i="7" s="1"/>
  <c r="G906" i="7" s="1"/>
  <c r="K906" i="7" s="1"/>
  <c r="W905" i="7"/>
  <c r="P905" i="7"/>
  <c r="S905" i="7" s="1"/>
  <c r="T905" i="7" s="1"/>
  <c r="C905" i="7"/>
  <c r="F905" i="7" s="1"/>
  <c r="G905" i="7" s="1"/>
  <c r="K905" i="7" s="1"/>
  <c r="W904" i="7"/>
  <c r="P904" i="7"/>
  <c r="S904" i="7" s="1"/>
  <c r="T904" i="7" s="1"/>
  <c r="C904" i="7"/>
  <c r="F904" i="7" s="1"/>
  <c r="G904" i="7" s="1"/>
  <c r="K904" i="7" s="1"/>
  <c r="W903" i="7"/>
  <c r="P903" i="7"/>
  <c r="S903" i="7" s="1"/>
  <c r="T903" i="7" s="1"/>
  <c r="C903" i="7"/>
  <c r="F903" i="7" s="1"/>
  <c r="G903" i="7" s="1"/>
  <c r="K903" i="7" s="1"/>
  <c r="W902" i="7"/>
  <c r="P902" i="7"/>
  <c r="S902" i="7" s="1"/>
  <c r="T902" i="7" s="1"/>
  <c r="C902" i="7"/>
  <c r="F902" i="7" s="1"/>
  <c r="G902" i="7" s="1"/>
  <c r="K902" i="7" s="1"/>
  <c r="W901" i="7"/>
  <c r="P901" i="7"/>
  <c r="S901" i="7" s="1"/>
  <c r="T901" i="7" s="1"/>
  <c r="C901" i="7"/>
  <c r="F901" i="7" s="1"/>
  <c r="G901" i="7" s="1"/>
  <c r="K901" i="7" s="1"/>
  <c r="W900" i="7"/>
  <c r="S900" i="7"/>
  <c r="T900" i="7" s="1"/>
  <c r="P900" i="7"/>
  <c r="C900" i="7"/>
  <c r="F900" i="7" s="1"/>
  <c r="G900" i="7" s="1"/>
  <c r="K900" i="7" s="1"/>
  <c r="W899" i="7"/>
  <c r="S899" i="7"/>
  <c r="T899" i="7" s="1"/>
  <c r="P899" i="7"/>
  <c r="C899" i="7"/>
  <c r="F899" i="7" s="1"/>
  <c r="G899" i="7" s="1"/>
  <c r="K899" i="7" s="1"/>
  <c r="W898" i="7"/>
  <c r="P898" i="7"/>
  <c r="S898" i="7" s="1"/>
  <c r="T898" i="7" s="1"/>
  <c r="C898" i="7"/>
  <c r="F898" i="7" s="1"/>
  <c r="G898" i="7" s="1"/>
  <c r="K898" i="7" s="1"/>
  <c r="W897" i="7"/>
  <c r="P897" i="7"/>
  <c r="S897" i="7" s="1"/>
  <c r="T897" i="7" s="1"/>
  <c r="C897" i="7"/>
  <c r="F897" i="7" s="1"/>
  <c r="G897" i="7" s="1"/>
  <c r="K897" i="7" s="1"/>
  <c r="W896" i="7"/>
  <c r="P896" i="7"/>
  <c r="S896" i="7" s="1"/>
  <c r="T896" i="7" s="1"/>
  <c r="C896" i="7"/>
  <c r="F896" i="7" s="1"/>
  <c r="G896" i="7" s="1"/>
  <c r="K896" i="7" s="1"/>
  <c r="W895" i="7"/>
  <c r="P895" i="7"/>
  <c r="S895" i="7" s="1"/>
  <c r="T895" i="7" s="1"/>
  <c r="C895" i="7"/>
  <c r="F895" i="7" s="1"/>
  <c r="G895" i="7" s="1"/>
  <c r="K895" i="7" s="1"/>
  <c r="W894" i="7"/>
  <c r="P894" i="7"/>
  <c r="S894" i="7" s="1"/>
  <c r="T894" i="7" s="1"/>
  <c r="C894" i="7"/>
  <c r="F894" i="7" s="1"/>
  <c r="G894" i="7" s="1"/>
  <c r="K894" i="7" s="1"/>
  <c r="W893" i="7"/>
  <c r="P893" i="7"/>
  <c r="S893" i="7" s="1"/>
  <c r="T893" i="7" s="1"/>
  <c r="C893" i="7"/>
  <c r="F893" i="7" s="1"/>
  <c r="G893" i="7" s="1"/>
  <c r="K893" i="7" s="1"/>
  <c r="W892" i="7"/>
  <c r="S892" i="7"/>
  <c r="T892" i="7" s="1"/>
  <c r="P892" i="7"/>
  <c r="C892" i="7"/>
  <c r="F892" i="7" s="1"/>
  <c r="G892" i="7" s="1"/>
  <c r="K892" i="7" s="1"/>
  <c r="W891" i="7"/>
  <c r="S891" i="7"/>
  <c r="T891" i="7" s="1"/>
  <c r="P891" i="7"/>
  <c r="C891" i="7"/>
  <c r="F891" i="7" s="1"/>
  <c r="G891" i="7" s="1"/>
  <c r="K891" i="7" s="1"/>
  <c r="W890" i="7"/>
  <c r="P890" i="7"/>
  <c r="S890" i="7" s="1"/>
  <c r="T890" i="7" s="1"/>
  <c r="C890" i="7"/>
  <c r="F890" i="7" s="1"/>
  <c r="G890" i="7" s="1"/>
  <c r="K890" i="7" s="1"/>
  <c r="W889" i="7"/>
  <c r="P889" i="7"/>
  <c r="S889" i="7" s="1"/>
  <c r="T889" i="7" s="1"/>
  <c r="C889" i="7"/>
  <c r="F889" i="7" s="1"/>
  <c r="G889" i="7" s="1"/>
  <c r="K889" i="7" s="1"/>
  <c r="W888" i="7"/>
  <c r="P888" i="7"/>
  <c r="S888" i="7" s="1"/>
  <c r="T888" i="7" s="1"/>
  <c r="C888" i="7"/>
  <c r="F888" i="7" s="1"/>
  <c r="G888" i="7" s="1"/>
  <c r="K888" i="7" s="1"/>
  <c r="W887" i="7"/>
  <c r="P887" i="7"/>
  <c r="S887" i="7" s="1"/>
  <c r="T887" i="7" s="1"/>
  <c r="C887" i="7"/>
  <c r="F887" i="7" s="1"/>
  <c r="G887" i="7" s="1"/>
  <c r="K887" i="7" s="1"/>
  <c r="W886" i="7"/>
  <c r="P886" i="7"/>
  <c r="S886" i="7" s="1"/>
  <c r="T886" i="7" s="1"/>
  <c r="C886" i="7"/>
  <c r="F886" i="7" s="1"/>
  <c r="G886" i="7" s="1"/>
  <c r="K886" i="7" s="1"/>
  <c r="W885" i="7"/>
  <c r="P885" i="7"/>
  <c r="S885" i="7" s="1"/>
  <c r="T885" i="7" s="1"/>
  <c r="C885" i="7"/>
  <c r="F885" i="7" s="1"/>
  <c r="G885" i="7" s="1"/>
  <c r="K885" i="7" s="1"/>
  <c r="W884" i="7"/>
  <c r="P884" i="7"/>
  <c r="S884" i="7" s="1"/>
  <c r="T884" i="7" s="1"/>
  <c r="C884" i="7"/>
  <c r="F884" i="7" s="1"/>
  <c r="G884" i="7" s="1"/>
  <c r="K884" i="7" s="1"/>
  <c r="W883" i="7"/>
  <c r="P883" i="7"/>
  <c r="S883" i="7" s="1"/>
  <c r="T883" i="7" s="1"/>
  <c r="C883" i="7"/>
  <c r="F883" i="7" s="1"/>
  <c r="G883" i="7" s="1"/>
  <c r="K883" i="7" s="1"/>
  <c r="W882" i="7"/>
  <c r="P882" i="7"/>
  <c r="S882" i="7" s="1"/>
  <c r="T882" i="7" s="1"/>
  <c r="C882" i="7"/>
  <c r="F882" i="7" s="1"/>
  <c r="G882" i="7" s="1"/>
  <c r="K882" i="7" s="1"/>
  <c r="W881" i="7"/>
  <c r="P881" i="7"/>
  <c r="S881" i="7" s="1"/>
  <c r="T881" i="7" s="1"/>
  <c r="C881" i="7"/>
  <c r="F881" i="7" s="1"/>
  <c r="G881" i="7" s="1"/>
  <c r="K881" i="7" s="1"/>
  <c r="W880" i="7"/>
  <c r="P880" i="7"/>
  <c r="S880" i="7" s="1"/>
  <c r="T880" i="7" s="1"/>
  <c r="C880" i="7"/>
  <c r="F880" i="7" s="1"/>
  <c r="G880" i="7" s="1"/>
  <c r="K880" i="7" s="1"/>
  <c r="W879" i="7"/>
  <c r="P879" i="7"/>
  <c r="S879" i="7" s="1"/>
  <c r="T879" i="7" s="1"/>
  <c r="C879" i="7"/>
  <c r="F879" i="7" s="1"/>
  <c r="G879" i="7" s="1"/>
  <c r="K879" i="7" s="1"/>
  <c r="W878" i="7"/>
  <c r="P878" i="7"/>
  <c r="S878" i="7" s="1"/>
  <c r="T878" i="7" s="1"/>
  <c r="C878" i="7"/>
  <c r="F878" i="7" s="1"/>
  <c r="G878" i="7" s="1"/>
  <c r="K878" i="7" s="1"/>
  <c r="W877" i="7"/>
  <c r="P877" i="7"/>
  <c r="S877" i="7" s="1"/>
  <c r="T877" i="7" s="1"/>
  <c r="C877" i="7"/>
  <c r="F877" i="7" s="1"/>
  <c r="G877" i="7" s="1"/>
  <c r="K877" i="7" s="1"/>
  <c r="W876" i="7"/>
  <c r="P876" i="7"/>
  <c r="S876" i="7" s="1"/>
  <c r="T876" i="7" s="1"/>
  <c r="C876" i="7"/>
  <c r="F876" i="7" s="1"/>
  <c r="G876" i="7" s="1"/>
  <c r="K876" i="7" s="1"/>
  <c r="W875" i="7"/>
  <c r="P875" i="7"/>
  <c r="S875" i="7" s="1"/>
  <c r="T875" i="7" s="1"/>
  <c r="C875" i="7"/>
  <c r="F875" i="7" s="1"/>
  <c r="G875" i="7" s="1"/>
  <c r="K875" i="7" s="1"/>
  <c r="W874" i="7"/>
  <c r="P874" i="7"/>
  <c r="S874" i="7" s="1"/>
  <c r="T874" i="7" s="1"/>
  <c r="C874" i="7"/>
  <c r="F874" i="7" s="1"/>
  <c r="G874" i="7" s="1"/>
  <c r="K874" i="7" s="1"/>
  <c r="W873" i="7"/>
  <c r="P873" i="7"/>
  <c r="S873" i="7" s="1"/>
  <c r="T873" i="7" s="1"/>
  <c r="C873" i="7"/>
  <c r="F873" i="7" s="1"/>
  <c r="G873" i="7" s="1"/>
  <c r="K873" i="7" s="1"/>
  <c r="W872" i="7"/>
  <c r="P872" i="7"/>
  <c r="S872" i="7" s="1"/>
  <c r="T872" i="7" s="1"/>
  <c r="C872" i="7"/>
  <c r="F872" i="7" s="1"/>
  <c r="G872" i="7" s="1"/>
  <c r="K872" i="7" s="1"/>
  <c r="W871" i="7"/>
  <c r="P871" i="7"/>
  <c r="S871" i="7" s="1"/>
  <c r="T871" i="7" s="1"/>
  <c r="C871" i="7"/>
  <c r="F871" i="7" s="1"/>
  <c r="G871" i="7" s="1"/>
  <c r="K871" i="7" s="1"/>
  <c r="W870" i="7"/>
  <c r="P870" i="7"/>
  <c r="S870" i="7" s="1"/>
  <c r="T870" i="7" s="1"/>
  <c r="C870" i="7"/>
  <c r="F870" i="7" s="1"/>
  <c r="G870" i="7" s="1"/>
  <c r="K870" i="7" s="1"/>
  <c r="W869" i="7"/>
  <c r="P869" i="7"/>
  <c r="S869" i="7" s="1"/>
  <c r="T869" i="7" s="1"/>
  <c r="C869" i="7"/>
  <c r="F869" i="7" s="1"/>
  <c r="G869" i="7" s="1"/>
  <c r="K869" i="7" s="1"/>
  <c r="W868" i="7"/>
  <c r="P868" i="7"/>
  <c r="S868" i="7" s="1"/>
  <c r="T868" i="7" s="1"/>
  <c r="C868" i="7"/>
  <c r="F868" i="7" s="1"/>
  <c r="G868" i="7" s="1"/>
  <c r="K868" i="7" s="1"/>
  <c r="W867" i="7"/>
  <c r="P867" i="7"/>
  <c r="S867" i="7" s="1"/>
  <c r="T867" i="7" s="1"/>
  <c r="C867" i="7"/>
  <c r="F867" i="7" s="1"/>
  <c r="G867" i="7" s="1"/>
  <c r="K867" i="7" s="1"/>
  <c r="W866" i="7"/>
  <c r="P866" i="7"/>
  <c r="S866" i="7" s="1"/>
  <c r="T866" i="7" s="1"/>
  <c r="C866" i="7"/>
  <c r="F866" i="7" s="1"/>
  <c r="G866" i="7" s="1"/>
  <c r="K866" i="7" s="1"/>
  <c r="W865" i="7"/>
  <c r="P865" i="7"/>
  <c r="S865" i="7" s="1"/>
  <c r="T865" i="7" s="1"/>
  <c r="C865" i="7"/>
  <c r="F865" i="7" s="1"/>
  <c r="G865" i="7" s="1"/>
  <c r="K865" i="7" s="1"/>
  <c r="W864" i="7"/>
  <c r="P864" i="7"/>
  <c r="S864" i="7" s="1"/>
  <c r="T864" i="7" s="1"/>
  <c r="C864" i="7"/>
  <c r="F864" i="7" s="1"/>
  <c r="G864" i="7" s="1"/>
  <c r="K864" i="7" s="1"/>
  <c r="W863" i="7"/>
  <c r="P863" i="7"/>
  <c r="S863" i="7" s="1"/>
  <c r="T863" i="7" s="1"/>
  <c r="C863" i="7"/>
  <c r="F863" i="7" s="1"/>
  <c r="G863" i="7" s="1"/>
  <c r="K863" i="7" s="1"/>
  <c r="W862" i="7"/>
  <c r="P862" i="7"/>
  <c r="S862" i="7" s="1"/>
  <c r="T862" i="7" s="1"/>
  <c r="C862" i="7"/>
  <c r="F862" i="7" s="1"/>
  <c r="G862" i="7" s="1"/>
  <c r="K862" i="7" s="1"/>
  <c r="W861" i="7"/>
  <c r="P861" i="7"/>
  <c r="S861" i="7" s="1"/>
  <c r="T861" i="7" s="1"/>
  <c r="C861" i="7"/>
  <c r="F861" i="7" s="1"/>
  <c r="G861" i="7" s="1"/>
  <c r="K861" i="7" s="1"/>
  <c r="W860" i="7"/>
  <c r="P860" i="7"/>
  <c r="S860" i="7" s="1"/>
  <c r="T860" i="7" s="1"/>
  <c r="C860" i="7"/>
  <c r="F860" i="7" s="1"/>
  <c r="G860" i="7" s="1"/>
  <c r="K860" i="7" s="1"/>
  <c r="W859" i="7"/>
  <c r="P859" i="7"/>
  <c r="S859" i="7" s="1"/>
  <c r="T859" i="7" s="1"/>
  <c r="C859" i="7"/>
  <c r="F859" i="7" s="1"/>
  <c r="G859" i="7" s="1"/>
  <c r="K859" i="7" s="1"/>
  <c r="W858" i="7"/>
  <c r="P858" i="7"/>
  <c r="S858" i="7" s="1"/>
  <c r="T858" i="7" s="1"/>
  <c r="C858" i="7"/>
  <c r="F858" i="7" s="1"/>
  <c r="G858" i="7" s="1"/>
  <c r="K858" i="7" s="1"/>
  <c r="W857" i="7"/>
  <c r="P857" i="7"/>
  <c r="S857" i="7" s="1"/>
  <c r="T857" i="7" s="1"/>
  <c r="C857" i="7"/>
  <c r="F857" i="7" s="1"/>
  <c r="G857" i="7" s="1"/>
  <c r="K857" i="7" s="1"/>
  <c r="W856" i="7"/>
  <c r="P856" i="7"/>
  <c r="S856" i="7" s="1"/>
  <c r="T856" i="7" s="1"/>
  <c r="C856" i="7"/>
  <c r="F856" i="7" s="1"/>
  <c r="G856" i="7" s="1"/>
  <c r="K856" i="7" s="1"/>
  <c r="W855" i="7"/>
  <c r="P855" i="7"/>
  <c r="S855" i="7" s="1"/>
  <c r="T855" i="7" s="1"/>
  <c r="C855" i="7"/>
  <c r="F855" i="7" s="1"/>
  <c r="G855" i="7" s="1"/>
  <c r="K855" i="7" s="1"/>
  <c r="W854" i="7"/>
  <c r="P854" i="7"/>
  <c r="S854" i="7" s="1"/>
  <c r="T854" i="7" s="1"/>
  <c r="C854" i="7"/>
  <c r="F854" i="7" s="1"/>
  <c r="G854" i="7" s="1"/>
  <c r="K854" i="7" s="1"/>
  <c r="W853" i="7"/>
  <c r="P853" i="7"/>
  <c r="S853" i="7" s="1"/>
  <c r="T853" i="7" s="1"/>
  <c r="C853" i="7"/>
  <c r="F853" i="7" s="1"/>
  <c r="G853" i="7" s="1"/>
  <c r="K853" i="7" s="1"/>
  <c r="W852" i="7"/>
  <c r="P852" i="7"/>
  <c r="S852" i="7" s="1"/>
  <c r="T852" i="7" s="1"/>
  <c r="C852" i="7"/>
  <c r="F852" i="7" s="1"/>
  <c r="G852" i="7" s="1"/>
  <c r="K852" i="7" s="1"/>
  <c r="W851" i="7"/>
  <c r="P851" i="7"/>
  <c r="S851" i="7" s="1"/>
  <c r="T851" i="7" s="1"/>
  <c r="C851" i="7"/>
  <c r="F851" i="7" s="1"/>
  <c r="G851" i="7" s="1"/>
  <c r="K851" i="7" s="1"/>
  <c r="W850" i="7"/>
  <c r="P850" i="7"/>
  <c r="S850" i="7" s="1"/>
  <c r="T850" i="7" s="1"/>
  <c r="C850" i="7"/>
  <c r="F850" i="7" s="1"/>
  <c r="G850" i="7" s="1"/>
  <c r="K850" i="7" s="1"/>
  <c r="W849" i="7"/>
  <c r="P849" i="7"/>
  <c r="S849" i="7" s="1"/>
  <c r="T849" i="7" s="1"/>
  <c r="C849" i="7"/>
  <c r="F849" i="7" s="1"/>
  <c r="G849" i="7" s="1"/>
  <c r="K849" i="7" s="1"/>
  <c r="W848" i="7"/>
  <c r="P848" i="7"/>
  <c r="S848" i="7" s="1"/>
  <c r="T848" i="7" s="1"/>
  <c r="C848" i="7"/>
  <c r="F848" i="7" s="1"/>
  <c r="G848" i="7" s="1"/>
  <c r="K848" i="7" s="1"/>
  <c r="W847" i="7"/>
  <c r="P847" i="7"/>
  <c r="S847" i="7" s="1"/>
  <c r="T847" i="7" s="1"/>
  <c r="C847" i="7"/>
  <c r="F847" i="7" s="1"/>
  <c r="G847" i="7" s="1"/>
  <c r="K847" i="7" s="1"/>
  <c r="W846" i="7"/>
  <c r="P846" i="7"/>
  <c r="S846" i="7" s="1"/>
  <c r="T846" i="7" s="1"/>
  <c r="C846" i="7"/>
  <c r="F846" i="7" s="1"/>
  <c r="G846" i="7" s="1"/>
  <c r="K846" i="7" s="1"/>
  <c r="W845" i="7"/>
  <c r="P845" i="7"/>
  <c r="S845" i="7" s="1"/>
  <c r="T845" i="7" s="1"/>
  <c r="C845" i="7"/>
  <c r="F845" i="7" s="1"/>
  <c r="G845" i="7" s="1"/>
  <c r="K845" i="7" s="1"/>
  <c r="W844" i="7"/>
  <c r="P844" i="7"/>
  <c r="S844" i="7" s="1"/>
  <c r="T844" i="7" s="1"/>
  <c r="C844" i="7"/>
  <c r="F844" i="7" s="1"/>
  <c r="G844" i="7" s="1"/>
  <c r="K844" i="7" s="1"/>
  <c r="W843" i="7"/>
  <c r="T843" i="7"/>
  <c r="P843" i="7"/>
  <c r="S843" i="7" s="1"/>
  <c r="C843" i="7"/>
  <c r="F843" i="7" s="1"/>
  <c r="G843" i="7" s="1"/>
  <c r="K843" i="7" s="1"/>
  <c r="W842" i="7"/>
  <c r="T842" i="7"/>
  <c r="P842" i="7"/>
  <c r="S842" i="7" s="1"/>
  <c r="C842" i="7"/>
  <c r="F842" i="7" s="1"/>
  <c r="G842" i="7" s="1"/>
  <c r="K842" i="7" s="1"/>
  <c r="W841" i="7"/>
  <c r="T841" i="7"/>
  <c r="P841" i="7"/>
  <c r="S841" i="7" s="1"/>
  <c r="C841" i="7"/>
  <c r="F841" i="7" s="1"/>
  <c r="G841" i="7" s="1"/>
  <c r="K841" i="7" s="1"/>
  <c r="W840" i="7"/>
  <c r="P840" i="7"/>
  <c r="S840" i="7" s="1"/>
  <c r="T840" i="7" s="1"/>
  <c r="C840" i="7"/>
  <c r="F840" i="7" s="1"/>
  <c r="G840" i="7" s="1"/>
  <c r="K840" i="7" s="1"/>
  <c r="W839" i="7"/>
  <c r="P839" i="7"/>
  <c r="S839" i="7" s="1"/>
  <c r="T839" i="7" s="1"/>
  <c r="C839" i="7"/>
  <c r="F839" i="7" s="1"/>
  <c r="G839" i="7" s="1"/>
  <c r="K839" i="7" s="1"/>
  <c r="W838" i="7"/>
  <c r="P838" i="7"/>
  <c r="S838" i="7" s="1"/>
  <c r="T838" i="7" s="1"/>
  <c r="C838" i="7"/>
  <c r="F838" i="7" s="1"/>
  <c r="G838" i="7" s="1"/>
  <c r="K838" i="7" s="1"/>
  <c r="W837" i="7"/>
  <c r="P837" i="7"/>
  <c r="S837" i="7" s="1"/>
  <c r="T837" i="7" s="1"/>
  <c r="C837" i="7"/>
  <c r="F837" i="7" s="1"/>
  <c r="G837" i="7" s="1"/>
  <c r="K837" i="7" s="1"/>
  <c r="W836" i="7"/>
  <c r="P836" i="7"/>
  <c r="S836" i="7" s="1"/>
  <c r="T836" i="7" s="1"/>
  <c r="C836" i="7"/>
  <c r="F836" i="7" s="1"/>
  <c r="G836" i="7" s="1"/>
  <c r="K836" i="7" s="1"/>
  <c r="W835" i="7"/>
  <c r="P835" i="7"/>
  <c r="S835" i="7" s="1"/>
  <c r="T835" i="7" s="1"/>
  <c r="C835" i="7"/>
  <c r="F835" i="7" s="1"/>
  <c r="G835" i="7" s="1"/>
  <c r="K835" i="7" s="1"/>
  <c r="W834" i="7"/>
  <c r="P834" i="7"/>
  <c r="S834" i="7" s="1"/>
  <c r="T834" i="7" s="1"/>
  <c r="C834" i="7"/>
  <c r="F834" i="7" s="1"/>
  <c r="G834" i="7" s="1"/>
  <c r="K834" i="7" s="1"/>
  <c r="W833" i="7"/>
  <c r="P833" i="7"/>
  <c r="S833" i="7" s="1"/>
  <c r="T833" i="7" s="1"/>
  <c r="C833" i="7"/>
  <c r="F833" i="7" s="1"/>
  <c r="G833" i="7" s="1"/>
  <c r="K833" i="7" s="1"/>
  <c r="W832" i="7"/>
  <c r="P832" i="7"/>
  <c r="S832" i="7" s="1"/>
  <c r="T832" i="7" s="1"/>
  <c r="C832" i="7"/>
  <c r="F832" i="7" s="1"/>
  <c r="G832" i="7" s="1"/>
  <c r="K832" i="7" s="1"/>
  <c r="W831" i="7"/>
  <c r="P831" i="7"/>
  <c r="S831" i="7" s="1"/>
  <c r="T831" i="7" s="1"/>
  <c r="C831" i="7"/>
  <c r="F831" i="7" s="1"/>
  <c r="G831" i="7" s="1"/>
  <c r="K831" i="7" s="1"/>
  <c r="W830" i="7"/>
  <c r="P830" i="7"/>
  <c r="S830" i="7" s="1"/>
  <c r="T830" i="7" s="1"/>
  <c r="C830" i="7"/>
  <c r="F830" i="7" s="1"/>
  <c r="G830" i="7" s="1"/>
  <c r="K830" i="7" s="1"/>
  <c r="W829" i="7"/>
  <c r="P829" i="7"/>
  <c r="S829" i="7" s="1"/>
  <c r="T829" i="7" s="1"/>
  <c r="C829" i="7"/>
  <c r="F829" i="7" s="1"/>
  <c r="G829" i="7" s="1"/>
  <c r="K829" i="7" s="1"/>
  <c r="W828" i="7"/>
  <c r="P828" i="7"/>
  <c r="S828" i="7" s="1"/>
  <c r="T828" i="7" s="1"/>
  <c r="C828" i="7"/>
  <c r="F828" i="7" s="1"/>
  <c r="G828" i="7" s="1"/>
  <c r="K828" i="7" s="1"/>
  <c r="W827" i="7"/>
  <c r="T827" i="7"/>
  <c r="P827" i="7"/>
  <c r="S827" i="7" s="1"/>
  <c r="C827" i="7"/>
  <c r="F827" i="7" s="1"/>
  <c r="G827" i="7" s="1"/>
  <c r="K827" i="7" s="1"/>
  <c r="W826" i="7"/>
  <c r="T826" i="7"/>
  <c r="P826" i="7"/>
  <c r="S826" i="7" s="1"/>
  <c r="C826" i="7"/>
  <c r="F826" i="7" s="1"/>
  <c r="G826" i="7" s="1"/>
  <c r="K826" i="7" s="1"/>
  <c r="W825" i="7"/>
  <c r="T825" i="7"/>
  <c r="P825" i="7"/>
  <c r="S825" i="7" s="1"/>
  <c r="C825" i="7"/>
  <c r="F825" i="7" s="1"/>
  <c r="G825" i="7" s="1"/>
  <c r="K825" i="7" s="1"/>
  <c r="W824" i="7"/>
  <c r="P824" i="7"/>
  <c r="S824" i="7" s="1"/>
  <c r="T824" i="7" s="1"/>
  <c r="C824" i="7"/>
  <c r="F824" i="7" s="1"/>
  <c r="G824" i="7" s="1"/>
  <c r="K824" i="7" s="1"/>
  <c r="W823" i="7"/>
  <c r="P823" i="7"/>
  <c r="S823" i="7" s="1"/>
  <c r="T823" i="7" s="1"/>
  <c r="C823" i="7"/>
  <c r="F823" i="7" s="1"/>
  <c r="G823" i="7" s="1"/>
  <c r="K823" i="7" s="1"/>
  <c r="W822" i="7"/>
  <c r="P822" i="7"/>
  <c r="S822" i="7" s="1"/>
  <c r="T822" i="7" s="1"/>
  <c r="C822" i="7"/>
  <c r="F822" i="7" s="1"/>
  <c r="G822" i="7" s="1"/>
  <c r="K822" i="7" s="1"/>
  <c r="W821" i="7"/>
  <c r="P821" i="7"/>
  <c r="S821" i="7" s="1"/>
  <c r="T821" i="7" s="1"/>
  <c r="C821" i="7"/>
  <c r="F821" i="7" s="1"/>
  <c r="G821" i="7" s="1"/>
  <c r="K821" i="7" s="1"/>
  <c r="W820" i="7"/>
  <c r="P820" i="7"/>
  <c r="S820" i="7" s="1"/>
  <c r="T820" i="7" s="1"/>
  <c r="C820" i="7"/>
  <c r="F820" i="7" s="1"/>
  <c r="G820" i="7" s="1"/>
  <c r="K820" i="7" s="1"/>
  <c r="W819" i="7"/>
  <c r="P819" i="7"/>
  <c r="S819" i="7" s="1"/>
  <c r="T819" i="7" s="1"/>
  <c r="C819" i="7"/>
  <c r="F819" i="7" s="1"/>
  <c r="G819" i="7" s="1"/>
  <c r="K819" i="7" s="1"/>
  <c r="W818" i="7"/>
  <c r="P818" i="7"/>
  <c r="S818" i="7" s="1"/>
  <c r="T818" i="7" s="1"/>
  <c r="C818" i="7"/>
  <c r="F818" i="7" s="1"/>
  <c r="G818" i="7" s="1"/>
  <c r="K818" i="7" s="1"/>
  <c r="W817" i="7"/>
  <c r="P817" i="7"/>
  <c r="S817" i="7" s="1"/>
  <c r="T817" i="7" s="1"/>
  <c r="C817" i="7"/>
  <c r="F817" i="7" s="1"/>
  <c r="G817" i="7" s="1"/>
  <c r="K817" i="7" s="1"/>
  <c r="W816" i="7"/>
  <c r="P816" i="7"/>
  <c r="S816" i="7" s="1"/>
  <c r="T816" i="7" s="1"/>
  <c r="C816" i="7"/>
  <c r="F816" i="7" s="1"/>
  <c r="G816" i="7" s="1"/>
  <c r="K816" i="7" s="1"/>
  <c r="W815" i="7"/>
  <c r="P815" i="7"/>
  <c r="S815" i="7" s="1"/>
  <c r="T815" i="7" s="1"/>
  <c r="C815" i="7"/>
  <c r="F815" i="7" s="1"/>
  <c r="G815" i="7" s="1"/>
  <c r="K815" i="7" s="1"/>
  <c r="W814" i="7"/>
  <c r="P814" i="7"/>
  <c r="S814" i="7" s="1"/>
  <c r="T814" i="7" s="1"/>
  <c r="C814" i="7"/>
  <c r="F814" i="7" s="1"/>
  <c r="G814" i="7" s="1"/>
  <c r="K814" i="7" s="1"/>
  <c r="W813" i="7"/>
  <c r="P813" i="7"/>
  <c r="S813" i="7" s="1"/>
  <c r="T813" i="7" s="1"/>
  <c r="C813" i="7"/>
  <c r="F813" i="7" s="1"/>
  <c r="G813" i="7" s="1"/>
  <c r="K813" i="7" s="1"/>
  <c r="W812" i="7"/>
  <c r="P812" i="7"/>
  <c r="S812" i="7" s="1"/>
  <c r="T812" i="7" s="1"/>
  <c r="C812" i="7"/>
  <c r="F812" i="7" s="1"/>
  <c r="G812" i="7" s="1"/>
  <c r="K812" i="7" s="1"/>
  <c r="W811" i="7"/>
  <c r="T811" i="7"/>
  <c r="P811" i="7"/>
  <c r="S811" i="7" s="1"/>
  <c r="C811" i="7"/>
  <c r="F811" i="7" s="1"/>
  <c r="G811" i="7" s="1"/>
  <c r="K811" i="7" s="1"/>
  <c r="W810" i="7"/>
  <c r="T810" i="7"/>
  <c r="P810" i="7"/>
  <c r="S810" i="7" s="1"/>
  <c r="C810" i="7"/>
  <c r="F810" i="7" s="1"/>
  <c r="G810" i="7" s="1"/>
  <c r="K810" i="7" s="1"/>
  <c r="W809" i="7"/>
  <c r="T809" i="7"/>
  <c r="P809" i="7"/>
  <c r="S809" i="7" s="1"/>
  <c r="C809" i="7"/>
  <c r="F809" i="7" s="1"/>
  <c r="G809" i="7" s="1"/>
  <c r="K809" i="7" s="1"/>
  <c r="W808" i="7"/>
  <c r="P808" i="7"/>
  <c r="S808" i="7" s="1"/>
  <c r="T808" i="7" s="1"/>
  <c r="C808" i="7"/>
  <c r="F808" i="7" s="1"/>
  <c r="G808" i="7" s="1"/>
  <c r="K808" i="7" s="1"/>
  <c r="W807" i="7"/>
  <c r="P807" i="7"/>
  <c r="S807" i="7" s="1"/>
  <c r="T807" i="7" s="1"/>
  <c r="C807" i="7"/>
  <c r="F807" i="7" s="1"/>
  <c r="G807" i="7" s="1"/>
  <c r="K807" i="7" s="1"/>
  <c r="W806" i="7"/>
  <c r="P806" i="7"/>
  <c r="S806" i="7" s="1"/>
  <c r="T806" i="7" s="1"/>
  <c r="C806" i="7"/>
  <c r="F806" i="7" s="1"/>
  <c r="G806" i="7" s="1"/>
  <c r="K806" i="7" s="1"/>
  <c r="W805" i="7"/>
  <c r="P805" i="7"/>
  <c r="S805" i="7" s="1"/>
  <c r="T805" i="7" s="1"/>
  <c r="C805" i="7"/>
  <c r="F805" i="7" s="1"/>
  <c r="G805" i="7" s="1"/>
  <c r="K805" i="7" s="1"/>
  <c r="W804" i="7"/>
  <c r="P804" i="7"/>
  <c r="S804" i="7" s="1"/>
  <c r="T804" i="7" s="1"/>
  <c r="C804" i="7"/>
  <c r="F804" i="7" s="1"/>
  <c r="G804" i="7" s="1"/>
  <c r="K804" i="7" s="1"/>
  <c r="W803" i="7"/>
  <c r="P803" i="7"/>
  <c r="S803" i="7" s="1"/>
  <c r="T803" i="7" s="1"/>
  <c r="C803" i="7"/>
  <c r="F803" i="7" s="1"/>
  <c r="G803" i="7" s="1"/>
  <c r="K803" i="7" s="1"/>
  <c r="W802" i="7"/>
  <c r="P802" i="7"/>
  <c r="S802" i="7" s="1"/>
  <c r="T802" i="7" s="1"/>
  <c r="C802" i="7"/>
  <c r="F802" i="7" s="1"/>
  <c r="G802" i="7" s="1"/>
  <c r="K802" i="7" s="1"/>
  <c r="W801" i="7"/>
  <c r="P801" i="7"/>
  <c r="S801" i="7" s="1"/>
  <c r="T801" i="7" s="1"/>
  <c r="C801" i="7"/>
  <c r="F801" i="7" s="1"/>
  <c r="G801" i="7" s="1"/>
  <c r="K801" i="7" s="1"/>
  <c r="W800" i="7"/>
  <c r="P800" i="7"/>
  <c r="S800" i="7" s="1"/>
  <c r="T800" i="7" s="1"/>
  <c r="C800" i="7"/>
  <c r="F800" i="7" s="1"/>
  <c r="G800" i="7" s="1"/>
  <c r="K800" i="7" s="1"/>
  <c r="W799" i="7"/>
  <c r="P799" i="7"/>
  <c r="S799" i="7" s="1"/>
  <c r="T799" i="7" s="1"/>
  <c r="C799" i="7"/>
  <c r="F799" i="7" s="1"/>
  <c r="G799" i="7" s="1"/>
  <c r="K799" i="7" s="1"/>
  <c r="W798" i="7"/>
  <c r="P798" i="7"/>
  <c r="S798" i="7" s="1"/>
  <c r="T798" i="7" s="1"/>
  <c r="C798" i="7"/>
  <c r="F798" i="7" s="1"/>
  <c r="G798" i="7" s="1"/>
  <c r="K798" i="7" s="1"/>
  <c r="W797" i="7"/>
  <c r="P797" i="7"/>
  <c r="S797" i="7" s="1"/>
  <c r="T797" i="7" s="1"/>
  <c r="C797" i="7"/>
  <c r="F797" i="7" s="1"/>
  <c r="G797" i="7" s="1"/>
  <c r="K797" i="7" s="1"/>
  <c r="W796" i="7"/>
  <c r="P796" i="7"/>
  <c r="S796" i="7" s="1"/>
  <c r="T796" i="7" s="1"/>
  <c r="C796" i="7"/>
  <c r="F796" i="7" s="1"/>
  <c r="G796" i="7" s="1"/>
  <c r="K796" i="7" s="1"/>
  <c r="W795" i="7"/>
  <c r="P795" i="7"/>
  <c r="S795" i="7" s="1"/>
  <c r="T795" i="7" s="1"/>
  <c r="C795" i="7"/>
  <c r="F795" i="7" s="1"/>
  <c r="G795" i="7" s="1"/>
  <c r="K795" i="7" s="1"/>
  <c r="W794" i="7"/>
  <c r="P794" i="7"/>
  <c r="S794" i="7" s="1"/>
  <c r="T794" i="7" s="1"/>
  <c r="C794" i="7"/>
  <c r="F794" i="7" s="1"/>
  <c r="G794" i="7" s="1"/>
  <c r="K794" i="7" s="1"/>
  <c r="W793" i="7"/>
  <c r="P793" i="7"/>
  <c r="S793" i="7" s="1"/>
  <c r="T793" i="7" s="1"/>
  <c r="C793" i="7"/>
  <c r="F793" i="7" s="1"/>
  <c r="G793" i="7" s="1"/>
  <c r="K793" i="7" s="1"/>
  <c r="W792" i="7"/>
  <c r="P792" i="7"/>
  <c r="S792" i="7" s="1"/>
  <c r="T792" i="7" s="1"/>
  <c r="C792" i="7"/>
  <c r="F792" i="7" s="1"/>
  <c r="G792" i="7" s="1"/>
  <c r="K792" i="7" s="1"/>
  <c r="W791" i="7"/>
  <c r="P791" i="7"/>
  <c r="S791" i="7" s="1"/>
  <c r="T791" i="7" s="1"/>
  <c r="C791" i="7"/>
  <c r="F791" i="7" s="1"/>
  <c r="G791" i="7" s="1"/>
  <c r="K791" i="7" s="1"/>
  <c r="W790" i="7"/>
  <c r="P790" i="7"/>
  <c r="S790" i="7" s="1"/>
  <c r="T790" i="7" s="1"/>
  <c r="C790" i="7"/>
  <c r="F790" i="7" s="1"/>
  <c r="G790" i="7" s="1"/>
  <c r="K790" i="7" s="1"/>
  <c r="W789" i="7"/>
  <c r="P789" i="7"/>
  <c r="S789" i="7" s="1"/>
  <c r="T789" i="7" s="1"/>
  <c r="C789" i="7"/>
  <c r="F789" i="7" s="1"/>
  <c r="G789" i="7" s="1"/>
  <c r="K789" i="7" s="1"/>
  <c r="W788" i="7"/>
  <c r="P788" i="7"/>
  <c r="S788" i="7" s="1"/>
  <c r="T788" i="7" s="1"/>
  <c r="C788" i="7"/>
  <c r="F788" i="7" s="1"/>
  <c r="G788" i="7" s="1"/>
  <c r="K788" i="7" s="1"/>
  <c r="W787" i="7"/>
  <c r="P787" i="7"/>
  <c r="S787" i="7" s="1"/>
  <c r="T787" i="7" s="1"/>
  <c r="C787" i="7"/>
  <c r="F787" i="7" s="1"/>
  <c r="G787" i="7" s="1"/>
  <c r="K787" i="7" s="1"/>
  <c r="W786" i="7"/>
  <c r="P786" i="7"/>
  <c r="S786" i="7" s="1"/>
  <c r="T786" i="7" s="1"/>
  <c r="C786" i="7"/>
  <c r="F786" i="7" s="1"/>
  <c r="G786" i="7" s="1"/>
  <c r="K786" i="7" s="1"/>
  <c r="W785" i="7"/>
  <c r="P785" i="7"/>
  <c r="S785" i="7" s="1"/>
  <c r="T785" i="7" s="1"/>
  <c r="C785" i="7"/>
  <c r="F785" i="7" s="1"/>
  <c r="G785" i="7" s="1"/>
  <c r="K785" i="7" s="1"/>
  <c r="W784" i="7"/>
  <c r="P784" i="7"/>
  <c r="S784" i="7" s="1"/>
  <c r="T784" i="7" s="1"/>
  <c r="C784" i="7"/>
  <c r="F784" i="7" s="1"/>
  <c r="G784" i="7" s="1"/>
  <c r="K784" i="7" s="1"/>
  <c r="W783" i="7"/>
  <c r="P783" i="7"/>
  <c r="S783" i="7" s="1"/>
  <c r="T783" i="7" s="1"/>
  <c r="C783" i="7"/>
  <c r="F783" i="7" s="1"/>
  <c r="G783" i="7" s="1"/>
  <c r="K783" i="7" s="1"/>
  <c r="W782" i="7"/>
  <c r="P782" i="7"/>
  <c r="S782" i="7" s="1"/>
  <c r="T782" i="7" s="1"/>
  <c r="C782" i="7"/>
  <c r="F782" i="7" s="1"/>
  <c r="G782" i="7" s="1"/>
  <c r="K782" i="7" s="1"/>
  <c r="W781" i="7"/>
  <c r="P781" i="7"/>
  <c r="S781" i="7" s="1"/>
  <c r="T781" i="7" s="1"/>
  <c r="C781" i="7"/>
  <c r="F781" i="7" s="1"/>
  <c r="G781" i="7" s="1"/>
  <c r="K781" i="7" s="1"/>
  <c r="W780" i="7"/>
  <c r="P780" i="7"/>
  <c r="S780" i="7" s="1"/>
  <c r="T780" i="7" s="1"/>
  <c r="C780" i="7"/>
  <c r="F780" i="7" s="1"/>
  <c r="G780" i="7" s="1"/>
  <c r="K780" i="7" s="1"/>
  <c r="W779" i="7"/>
  <c r="P779" i="7"/>
  <c r="S779" i="7" s="1"/>
  <c r="T779" i="7" s="1"/>
  <c r="C779" i="7"/>
  <c r="F779" i="7" s="1"/>
  <c r="G779" i="7" s="1"/>
  <c r="K779" i="7" s="1"/>
  <c r="W778" i="7"/>
  <c r="P778" i="7"/>
  <c r="S778" i="7" s="1"/>
  <c r="T778" i="7" s="1"/>
  <c r="C778" i="7"/>
  <c r="F778" i="7" s="1"/>
  <c r="G778" i="7" s="1"/>
  <c r="K778" i="7" s="1"/>
  <c r="W777" i="7"/>
  <c r="P777" i="7"/>
  <c r="S777" i="7" s="1"/>
  <c r="T777" i="7" s="1"/>
  <c r="C777" i="7"/>
  <c r="F777" i="7" s="1"/>
  <c r="G777" i="7" s="1"/>
  <c r="K777" i="7" s="1"/>
  <c r="W776" i="7"/>
  <c r="P776" i="7"/>
  <c r="S776" i="7" s="1"/>
  <c r="T776" i="7" s="1"/>
  <c r="C776" i="7"/>
  <c r="F776" i="7" s="1"/>
  <c r="G776" i="7" s="1"/>
  <c r="K776" i="7" s="1"/>
  <c r="W775" i="7"/>
  <c r="P775" i="7"/>
  <c r="S775" i="7" s="1"/>
  <c r="T775" i="7" s="1"/>
  <c r="C775" i="7"/>
  <c r="F775" i="7" s="1"/>
  <c r="G775" i="7" s="1"/>
  <c r="K775" i="7" s="1"/>
  <c r="W774" i="7"/>
  <c r="P774" i="7"/>
  <c r="S774" i="7" s="1"/>
  <c r="T774" i="7" s="1"/>
  <c r="C774" i="7"/>
  <c r="F774" i="7" s="1"/>
  <c r="G774" i="7" s="1"/>
  <c r="K774" i="7" s="1"/>
  <c r="W773" i="7"/>
  <c r="P773" i="7"/>
  <c r="S773" i="7" s="1"/>
  <c r="T773" i="7" s="1"/>
  <c r="C773" i="7"/>
  <c r="F773" i="7" s="1"/>
  <c r="G773" i="7" s="1"/>
  <c r="K773" i="7" s="1"/>
  <c r="W772" i="7"/>
  <c r="P772" i="7"/>
  <c r="S772" i="7" s="1"/>
  <c r="T772" i="7" s="1"/>
  <c r="C772" i="7"/>
  <c r="F772" i="7" s="1"/>
  <c r="G772" i="7" s="1"/>
  <c r="K772" i="7" s="1"/>
  <c r="W771" i="7"/>
  <c r="P771" i="7"/>
  <c r="S771" i="7" s="1"/>
  <c r="T771" i="7" s="1"/>
  <c r="C771" i="7"/>
  <c r="F771" i="7" s="1"/>
  <c r="G771" i="7" s="1"/>
  <c r="K771" i="7" s="1"/>
  <c r="W770" i="7"/>
  <c r="P770" i="7"/>
  <c r="S770" i="7" s="1"/>
  <c r="T770" i="7" s="1"/>
  <c r="C770" i="7"/>
  <c r="F770" i="7" s="1"/>
  <c r="G770" i="7" s="1"/>
  <c r="K770" i="7" s="1"/>
  <c r="W769" i="7"/>
  <c r="P769" i="7"/>
  <c r="S769" i="7" s="1"/>
  <c r="T769" i="7" s="1"/>
  <c r="C769" i="7"/>
  <c r="F769" i="7" s="1"/>
  <c r="G769" i="7" s="1"/>
  <c r="K769" i="7" s="1"/>
  <c r="W768" i="7"/>
  <c r="P768" i="7"/>
  <c r="S768" i="7" s="1"/>
  <c r="T768" i="7" s="1"/>
  <c r="C768" i="7"/>
  <c r="F768" i="7" s="1"/>
  <c r="G768" i="7" s="1"/>
  <c r="K768" i="7" s="1"/>
  <c r="W767" i="7"/>
  <c r="P767" i="7"/>
  <c r="S767" i="7" s="1"/>
  <c r="T767" i="7" s="1"/>
  <c r="C767" i="7"/>
  <c r="F767" i="7" s="1"/>
  <c r="G767" i="7" s="1"/>
  <c r="K767" i="7" s="1"/>
  <c r="W766" i="7"/>
  <c r="P766" i="7"/>
  <c r="S766" i="7" s="1"/>
  <c r="T766" i="7" s="1"/>
  <c r="C766" i="7"/>
  <c r="F766" i="7" s="1"/>
  <c r="G766" i="7" s="1"/>
  <c r="K766" i="7" s="1"/>
  <c r="W765" i="7"/>
  <c r="P765" i="7"/>
  <c r="S765" i="7" s="1"/>
  <c r="T765" i="7" s="1"/>
  <c r="C765" i="7"/>
  <c r="F765" i="7" s="1"/>
  <c r="G765" i="7" s="1"/>
  <c r="K765" i="7" s="1"/>
  <c r="W764" i="7"/>
  <c r="P764" i="7"/>
  <c r="S764" i="7" s="1"/>
  <c r="T764" i="7" s="1"/>
  <c r="C764" i="7"/>
  <c r="F764" i="7" s="1"/>
  <c r="G764" i="7" s="1"/>
  <c r="K764" i="7" s="1"/>
  <c r="W763" i="7"/>
  <c r="P763" i="7"/>
  <c r="S763" i="7" s="1"/>
  <c r="T763" i="7" s="1"/>
  <c r="C763" i="7"/>
  <c r="F763" i="7" s="1"/>
  <c r="G763" i="7" s="1"/>
  <c r="K763" i="7" s="1"/>
  <c r="W762" i="7"/>
  <c r="P762" i="7"/>
  <c r="S762" i="7" s="1"/>
  <c r="T762" i="7" s="1"/>
  <c r="C762" i="7"/>
  <c r="F762" i="7" s="1"/>
  <c r="G762" i="7" s="1"/>
  <c r="K762" i="7" s="1"/>
  <c r="W761" i="7"/>
  <c r="P761" i="7"/>
  <c r="S761" i="7" s="1"/>
  <c r="T761" i="7" s="1"/>
  <c r="C761" i="7"/>
  <c r="F761" i="7" s="1"/>
  <c r="G761" i="7" s="1"/>
  <c r="K761" i="7" s="1"/>
  <c r="W760" i="7"/>
  <c r="P760" i="7"/>
  <c r="S760" i="7" s="1"/>
  <c r="T760" i="7" s="1"/>
  <c r="C760" i="7"/>
  <c r="F760" i="7" s="1"/>
  <c r="G760" i="7" s="1"/>
  <c r="K760" i="7" s="1"/>
  <c r="W759" i="7"/>
  <c r="P759" i="7"/>
  <c r="S759" i="7" s="1"/>
  <c r="T759" i="7" s="1"/>
  <c r="C759" i="7"/>
  <c r="F759" i="7" s="1"/>
  <c r="G759" i="7" s="1"/>
  <c r="K759" i="7" s="1"/>
  <c r="W758" i="7"/>
  <c r="P758" i="7"/>
  <c r="S758" i="7" s="1"/>
  <c r="T758" i="7" s="1"/>
  <c r="C758" i="7"/>
  <c r="F758" i="7" s="1"/>
  <c r="G758" i="7" s="1"/>
  <c r="K758" i="7" s="1"/>
  <c r="W757" i="7"/>
  <c r="P757" i="7"/>
  <c r="S757" i="7" s="1"/>
  <c r="T757" i="7" s="1"/>
  <c r="C757" i="7"/>
  <c r="F757" i="7" s="1"/>
  <c r="G757" i="7" s="1"/>
  <c r="K757" i="7" s="1"/>
  <c r="W756" i="7"/>
  <c r="P756" i="7"/>
  <c r="S756" i="7" s="1"/>
  <c r="T756" i="7" s="1"/>
  <c r="C756" i="7"/>
  <c r="F756" i="7" s="1"/>
  <c r="G756" i="7" s="1"/>
  <c r="K756" i="7" s="1"/>
  <c r="W755" i="7"/>
  <c r="P755" i="7"/>
  <c r="S755" i="7" s="1"/>
  <c r="T755" i="7" s="1"/>
  <c r="C755" i="7"/>
  <c r="F755" i="7" s="1"/>
  <c r="G755" i="7" s="1"/>
  <c r="K755" i="7" s="1"/>
  <c r="W754" i="7"/>
  <c r="P754" i="7"/>
  <c r="S754" i="7" s="1"/>
  <c r="T754" i="7" s="1"/>
  <c r="C754" i="7"/>
  <c r="F754" i="7" s="1"/>
  <c r="G754" i="7" s="1"/>
  <c r="K754" i="7" s="1"/>
  <c r="W753" i="7"/>
  <c r="P753" i="7"/>
  <c r="S753" i="7" s="1"/>
  <c r="T753" i="7" s="1"/>
  <c r="C753" i="7"/>
  <c r="F753" i="7" s="1"/>
  <c r="G753" i="7" s="1"/>
  <c r="K753" i="7" s="1"/>
  <c r="W752" i="7"/>
  <c r="P752" i="7"/>
  <c r="S752" i="7" s="1"/>
  <c r="T752" i="7" s="1"/>
  <c r="C752" i="7"/>
  <c r="F752" i="7" s="1"/>
  <c r="G752" i="7" s="1"/>
  <c r="K752" i="7" s="1"/>
  <c r="W751" i="7"/>
  <c r="P751" i="7"/>
  <c r="S751" i="7" s="1"/>
  <c r="T751" i="7" s="1"/>
  <c r="C751" i="7"/>
  <c r="F751" i="7" s="1"/>
  <c r="G751" i="7" s="1"/>
  <c r="K751" i="7" s="1"/>
  <c r="W750" i="7"/>
  <c r="P750" i="7"/>
  <c r="S750" i="7" s="1"/>
  <c r="T750" i="7" s="1"/>
  <c r="C750" i="7"/>
  <c r="F750" i="7" s="1"/>
  <c r="G750" i="7" s="1"/>
  <c r="K750" i="7" s="1"/>
  <c r="W749" i="7"/>
  <c r="P749" i="7"/>
  <c r="S749" i="7" s="1"/>
  <c r="T749" i="7" s="1"/>
  <c r="C749" i="7"/>
  <c r="F749" i="7" s="1"/>
  <c r="G749" i="7" s="1"/>
  <c r="K749" i="7" s="1"/>
  <c r="W748" i="7"/>
  <c r="P748" i="7"/>
  <c r="S748" i="7" s="1"/>
  <c r="T748" i="7" s="1"/>
  <c r="C748" i="7"/>
  <c r="F748" i="7" s="1"/>
  <c r="G748" i="7" s="1"/>
  <c r="K748" i="7" s="1"/>
  <c r="W747" i="7"/>
  <c r="P747" i="7"/>
  <c r="S747" i="7" s="1"/>
  <c r="T747" i="7" s="1"/>
  <c r="C747" i="7"/>
  <c r="F747" i="7" s="1"/>
  <c r="G747" i="7" s="1"/>
  <c r="K747" i="7" s="1"/>
  <c r="W746" i="7"/>
  <c r="P746" i="7"/>
  <c r="S746" i="7" s="1"/>
  <c r="T746" i="7" s="1"/>
  <c r="C746" i="7"/>
  <c r="F746" i="7" s="1"/>
  <c r="G746" i="7" s="1"/>
  <c r="K746" i="7" s="1"/>
  <c r="W745" i="7"/>
  <c r="P745" i="7"/>
  <c r="S745" i="7" s="1"/>
  <c r="T745" i="7" s="1"/>
  <c r="C745" i="7"/>
  <c r="F745" i="7" s="1"/>
  <c r="G745" i="7" s="1"/>
  <c r="K745" i="7" s="1"/>
  <c r="W744" i="7"/>
  <c r="P744" i="7"/>
  <c r="S744" i="7" s="1"/>
  <c r="T744" i="7" s="1"/>
  <c r="C744" i="7"/>
  <c r="F744" i="7" s="1"/>
  <c r="G744" i="7" s="1"/>
  <c r="K744" i="7" s="1"/>
  <c r="W743" i="7"/>
  <c r="P743" i="7"/>
  <c r="S743" i="7" s="1"/>
  <c r="T743" i="7" s="1"/>
  <c r="C743" i="7"/>
  <c r="F743" i="7" s="1"/>
  <c r="G743" i="7" s="1"/>
  <c r="K743" i="7" s="1"/>
  <c r="W742" i="7"/>
  <c r="P742" i="7"/>
  <c r="S742" i="7" s="1"/>
  <c r="T742" i="7" s="1"/>
  <c r="C742" i="7"/>
  <c r="F742" i="7" s="1"/>
  <c r="G742" i="7" s="1"/>
  <c r="K742" i="7" s="1"/>
  <c r="W741" i="7"/>
  <c r="P741" i="7"/>
  <c r="S741" i="7" s="1"/>
  <c r="T741" i="7" s="1"/>
  <c r="C741" i="7"/>
  <c r="F741" i="7" s="1"/>
  <c r="G741" i="7" s="1"/>
  <c r="K741" i="7" s="1"/>
  <c r="W740" i="7"/>
  <c r="P740" i="7"/>
  <c r="S740" i="7" s="1"/>
  <c r="T740" i="7" s="1"/>
  <c r="C740" i="7"/>
  <c r="F740" i="7" s="1"/>
  <c r="G740" i="7" s="1"/>
  <c r="K740" i="7" s="1"/>
  <c r="W739" i="7"/>
  <c r="P739" i="7"/>
  <c r="S739" i="7" s="1"/>
  <c r="T739" i="7" s="1"/>
  <c r="C739" i="7"/>
  <c r="F739" i="7" s="1"/>
  <c r="G739" i="7" s="1"/>
  <c r="K739" i="7" s="1"/>
  <c r="W738" i="7"/>
  <c r="P738" i="7"/>
  <c r="S738" i="7" s="1"/>
  <c r="T738" i="7" s="1"/>
  <c r="C738" i="7"/>
  <c r="F738" i="7" s="1"/>
  <c r="G738" i="7" s="1"/>
  <c r="K738" i="7" s="1"/>
  <c r="W737" i="7"/>
  <c r="P737" i="7"/>
  <c r="S737" i="7" s="1"/>
  <c r="T737" i="7" s="1"/>
  <c r="C737" i="7"/>
  <c r="F737" i="7" s="1"/>
  <c r="G737" i="7" s="1"/>
  <c r="K737" i="7" s="1"/>
  <c r="W736" i="7"/>
  <c r="P736" i="7"/>
  <c r="S736" i="7" s="1"/>
  <c r="T736" i="7" s="1"/>
  <c r="C736" i="7"/>
  <c r="F736" i="7" s="1"/>
  <c r="G736" i="7" s="1"/>
  <c r="K736" i="7" s="1"/>
  <c r="W735" i="7"/>
  <c r="P735" i="7"/>
  <c r="S735" i="7" s="1"/>
  <c r="T735" i="7" s="1"/>
  <c r="C735" i="7"/>
  <c r="F735" i="7" s="1"/>
  <c r="G735" i="7" s="1"/>
  <c r="K735" i="7" s="1"/>
  <c r="W734" i="7"/>
  <c r="P734" i="7"/>
  <c r="S734" i="7" s="1"/>
  <c r="T734" i="7" s="1"/>
  <c r="C734" i="7"/>
  <c r="F734" i="7" s="1"/>
  <c r="G734" i="7" s="1"/>
  <c r="K734" i="7" s="1"/>
  <c r="W733" i="7"/>
  <c r="P733" i="7"/>
  <c r="S733" i="7" s="1"/>
  <c r="T733" i="7" s="1"/>
  <c r="C733" i="7"/>
  <c r="F733" i="7" s="1"/>
  <c r="G733" i="7" s="1"/>
  <c r="K733" i="7" s="1"/>
  <c r="W732" i="7"/>
  <c r="P732" i="7"/>
  <c r="S732" i="7" s="1"/>
  <c r="T732" i="7" s="1"/>
  <c r="C732" i="7"/>
  <c r="F732" i="7" s="1"/>
  <c r="G732" i="7" s="1"/>
  <c r="K732" i="7" s="1"/>
  <c r="W731" i="7"/>
  <c r="P731" i="7"/>
  <c r="S731" i="7" s="1"/>
  <c r="T731" i="7" s="1"/>
  <c r="C731" i="7"/>
  <c r="F731" i="7" s="1"/>
  <c r="G731" i="7" s="1"/>
  <c r="K731" i="7" s="1"/>
  <c r="W730" i="7"/>
  <c r="P730" i="7"/>
  <c r="S730" i="7" s="1"/>
  <c r="T730" i="7" s="1"/>
  <c r="C730" i="7"/>
  <c r="F730" i="7" s="1"/>
  <c r="G730" i="7" s="1"/>
  <c r="K730" i="7" s="1"/>
  <c r="W729" i="7"/>
  <c r="P729" i="7"/>
  <c r="S729" i="7" s="1"/>
  <c r="T729" i="7" s="1"/>
  <c r="C729" i="7"/>
  <c r="F729" i="7" s="1"/>
  <c r="G729" i="7" s="1"/>
  <c r="K729" i="7" s="1"/>
  <c r="W728" i="7"/>
  <c r="P728" i="7"/>
  <c r="S728" i="7" s="1"/>
  <c r="T728" i="7" s="1"/>
  <c r="C728" i="7"/>
  <c r="F728" i="7" s="1"/>
  <c r="G728" i="7" s="1"/>
  <c r="K728" i="7" s="1"/>
  <c r="W727" i="7"/>
  <c r="P727" i="7"/>
  <c r="S727" i="7" s="1"/>
  <c r="T727" i="7" s="1"/>
  <c r="C727" i="7"/>
  <c r="F727" i="7" s="1"/>
  <c r="G727" i="7" s="1"/>
  <c r="K727" i="7" s="1"/>
  <c r="W726" i="7"/>
  <c r="P726" i="7"/>
  <c r="S726" i="7" s="1"/>
  <c r="T726" i="7" s="1"/>
  <c r="C726" i="7"/>
  <c r="F726" i="7" s="1"/>
  <c r="G726" i="7" s="1"/>
  <c r="K726" i="7" s="1"/>
  <c r="W725" i="7"/>
  <c r="P725" i="7"/>
  <c r="S725" i="7" s="1"/>
  <c r="T725" i="7" s="1"/>
  <c r="C725" i="7"/>
  <c r="F725" i="7" s="1"/>
  <c r="G725" i="7" s="1"/>
  <c r="K725" i="7" s="1"/>
  <c r="W724" i="7"/>
  <c r="P724" i="7"/>
  <c r="S724" i="7" s="1"/>
  <c r="T724" i="7" s="1"/>
  <c r="C724" i="7"/>
  <c r="F724" i="7" s="1"/>
  <c r="G724" i="7" s="1"/>
  <c r="K724" i="7" s="1"/>
  <c r="W723" i="7"/>
  <c r="P723" i="7"/>
  <c r="S723" i="7" s="1"/>
  <c r="T723" i="7" s="1"/>
  <c r="C723" i="7"/>
  <c r="F723" i="7" s="1"/>
  <c r="G723" i="7" s="1"/>
  <c r="K723" i="7" s="1"/>
  <c r="AJ722" i="7"/>
  <c r="AC722" i="7"/>
  <c r="AF722" i="7" s="1"/>
  <c r="AG722" i="7" s="1"/>
  <c r="W722" i="7"/>
  <c r="P722" i="7"/>
  <c r="S722" i="7" s="1"/>
  <c r="T722" i="7" s="1"/>
  <c r="C722" i="7"/>
  <c r="F722" i="7" s="1"/>
  <c r="G722" i="7" s="1"/>
  <c r="K722" i="7" s="1"/>
  <c r="AJ721" i="7"/>
  <c r="AC721" i="7"/>
  <c r="AF721" i="7" s="1"/>
  <c r="AG721" i="7" s="1"/>
  <c r="W721" i="7"/>
  <c r="P721" i="7"/>
  <c r="S721" i="7" s="1"/>
  <c r="T721" i="7" s="1"/>
  <c r="C721" i="7"/>
  <c r="F721" i="7" s="1"/>
  <c r="G721" i="7" s="1"/>
  <c r="K721" i="7" s="1"/>
  <c r="AJ720" i="7"/>
  <c r="AC720" i="7"/>
  <c r="AF720" i="7" s="1"/>
  <c r="AG720" i="7" s="1"/>
  <c r="W720" i="7"/>
  <c r="P720" i="7"/>
  <c r="S720" i="7" s="1"/>
  <c r="T720" i="7" s="1"/>
  <c r="C720" i="7"/>
  <c r="F720" i="7" s="1"/>
  <c r="G720" i="7" s="1"/>
  <c r="K720" i="7" s="1"/>
  <c r="AJ719" i="7"/>
  <c r="AC719" i="7"/>
  <c r="AF719" i="7" s="1"/>
  <c r="AG719" i="7" s="1"/>
  <c r="W719" i="7"/>
  <c r="P719" i="7"/>
  <c r="S719" i="7" s="1"/>
  <c r="T719" i="7" s="1"/>
  <c r="C719" i="7"/>
  <c r="F719" i="7" s="1"/>
  <c r="G719" i="7" s="1"/>
  <c r="K719" i="7" s="1"/>
  <c r="AJ718" i="7"/>
  <c r="AC718" i="7"/>
  <c r="AF718" i="7" s="1"/>
  <c r="AG718" i="7" s="1"/>
  <c r="W718" i="7"/>
  <c r="P718" i="7"/>
  <c r="S718" i="7" s="1"/>
  <c r="T718" i="7" s="1"/>
  <c r="C718" i="7"/>
  <c r="F718" i="7" s="1"/>
  <c r="G718" i="7" s="1"/>
  <c r="K718" i="7" s="1"/>
  <c r="AJ717" i="7"/>
  <c r="AC717" i="7"/>
  <c r="AF717" i="7" s="1"/>
  <c r="AG717" i="7" s="1"/>
  <c r="W717" i="7"/>
  <c r="P717" i="7"/>
  <c r="S717" i="7" s="1"/>
  <c r="T717" i="7" s="1"/>
  <c r="C717" i="7"/>
  <c r="F717" i="7" s="1"/>
  <c r="G717" i="7" s="1"/>
  <c r="K717" i="7" s="1"/>
  <c r="AJ716" i="7"/>
  <c r="AC716" i="7"/>
  <c r="AF716" i="7" s="1"/>
  <c r="AG716" i="7" s="1"/>
  <c r="W716" i="7"/>
  <c r="P716" i="7"/>
  <c r="S716" i="7" s="1"/>
  <c r="T716" i="7" s="1"/>
  <c r="C716" i="7"/>
  <c r="F716" i="7" s="1"/>
  <c r="G716" i="7" s="1"/>
  <c r="K716" i="7" s="1"/>
  <c r="AJ715" i="7"/>
  <c r="AC715" i="7"/>
  <c r="AF715" i="7" s="1"/>
  <c r="AG715" i="7" s="1"/>
  <c r="W715" i="7"/>
  <c r="P715" i="7"/>
  <c r="S715" i="7" s="1"/>
  <c r="T715" i="7" s="1"/>
  <c r="C715" i="7"/>
  <c r="F715" i="7" s="1"/>
  <c r="G715" i="7" s="1"/>
  <c r="K715" i="7" s="1"/>
  <c r="AJ714" i="7"/>
  <c r="AC714" i="7"/>
  <c r="AF714" i="7" s="1"/>
  <c r="AG714" i="7" s="1"/>
  <c r="W714" i="7"/>
  <c r="P714" i="7"/>
  <c r="S714" i="7" s="1"/>
  <c r="T714" i="7" s="1"/>
  <c r="C714" i="7"/>
  <c r="F714" i="7" s="1"/>
  <c r="G714" i="7" s="1"/>
  <c r="K714" i="7" s="1"/>
  <c r="AJ713" i="7"/>
  <c r="AC713" i="7"/>
  <c r="AF713" i="7" s="1"/>
  <c r="AG713" i="7" s="1"/>
  <c r="W713" i="7"/>
  <c r="P713" i="7"/>
  <c r="S713" i="7" s="1"/>
  <c r="T713" i="7" s="1"/>
  <c r="C713" i="7"/>
  <c r="F713" i="7" s="1"/>
  <c r="G713" i="7" s="1"/>
  <c r="K713" i="7" s="1"/>
  <c r="AJ712" i="7"/>
  <c r="AG712" i="7"/>
  <c r="AC712" i="7"/>
  <c r="AF712" i="7" s="1"/>
  <c r="W712" i="7"/>
  <c r="P712" i="7"/>
  <c r="S712" i="7" s="1"/>
  <c r="T712" i="7" s="1"/>
  <c r="G712" i="7"/>
  <c r="K712" i="7" s="1"/>
  <c r="C712" i="7"/>
  <c r="F712" i="7" s="1"/>
  <c r="AJ711" i="7"/>
  <c r="AC711" i="7"/>
  <c r="AF711" i="7" s="1"/>
  <c r="AG711" i="7" s="1"/>
  <c r="W711" i="7"/>
  <c r="P711" i="7"/>
  <c r="S711" i="7" s="1"/>
  <c r="T711" i="7" s="1"/>
  <c r="C711" i="7"/>
  <c r="F711" i="7" s="1"/>
  <c r="G711" i="7" s="1"/>
  <c r="K711" i="7" s="1"/>
  <c r="AJ710" i="7"/>
  <c r="AC710" i="7"/>
  <c r="AF710" i="7" s="1"/>
  <c r="AG710" i="7" s="1"/>
  <c r="W710" i="7"/>
  <c r="P710" i="7"/>
  <c r="S710" i="7" s="1"/>
  <c r="T710" i="7" s="1"/>
  <c r="C710" i="7"/>
  <c r="F710" i="7" s="1"/>
  <c r="G710" i="7" s="1"/>
  <c r="K710" i="7" s="1"/>
  <c r="AJ709" i="7"/>
  <c r="AC709" i="7"/>
  <c r="AF709" i="7" s="1"/>
  <c r="AG709" i="7" s="1"/>
  <c r="W709" i="7"/>
  <c r="T709" i="7"/>
  <c r="P709" i="7"/>
  <c r="S709" i="7" s="1"/>
  <c r="C709" i="7"/>
  <c r="F709" i="7" s="1"/>
  <c r="G709" i="7" s="1"/>
  <c r="K709" i="7" s="1"/>
  <c r="AJ708" i="7"/>
  <c r="AC708" i="7"/>
  <c r="AF708" i="7" s="1"/>
  <c r="AG708" i="7" s="1"/>
  <c r="W708" i="7"/>
  <c r="P708" i="7"/>
  <c r="S708" i="7" s="1"/>
  <c r="T708" i="7" s="1"/>
  <c r="C708" i="7"/>
  <c r="F708" i="7" s="1"/>
  <c r="G708" i="7" s="1"/>
  <c r="K708" i="7" s="1"/>
  <c r="AJ707" i="7"/>
  <c r="AC707" i="7"/>
  <c r="AF707" i="7" s="1"/>
  <c r="AG707" i="7" s="1"/>
  <c r="W707" i="7"/>
  <c r="P707" i="7"/>
  <c r="S707" i="7" s="1"/>
  <c r="T707" i="7" s="1"/>
  <c r="C707" i="7"/>
  <c r="F707" i="7" s="1"/>
  <c r="G707" i="7" s="1"/>
  <c r="K707" i="7" s="1"/>
  <c r="AJ706" i="7"/>
  <c r="AC706" i="7"/>
  <c r="AF706" i="7" s="1"/>
  <c r="AG706" i="7" s="1"/>
  <c r="W706" i="7"/>
  <c r="P706" i="7"/>
  <c r="S706" i="7" s="1"/>
  <c r="T706" i="7" s="1"/>
  <c r="C706" i="7"/>
  <c r="F706" i="7" s="1"/>
  <c r="G706" i="7" s="1"/>
  <c r="K706" i="7" s="1"/>
  <c r="AJ705" i="7"/>
  <c r="AC705" i="7"/>
  <c r="AF705" i="7" s="1"/>
  <c r="AG705" i="7" s="1"/>
  <c r="W705" i="7"/>
  <c r="P705" i="7"/>
  <c r="S705" i="7" s="1"/>
  <c r="T705" i="7" s="1"/>
  <c r="C705" i="7"/>
  <c r="F705" i="7" s="1"/>
  <c r="G705" i="7" s="1"/>
  <c r="K705" i="7" s="1"/>
  <c r="AJ704" i="7"/>
  <c r="AC704" i="7"/>
  <c r="AF704" i="7" s="1"/>
  <c r="AG704" i="7" s="1"/>
  <c r="W704" i="7"/>
  <c r="P704" i="7"/>
  <c r="S704" i="7" s="1"/>
  <c r="T704" i="7" s="1"/>
  <c r="C704" i="7"/>
  <c r="F704" i="7" s="1"/>
  <c r="G704" i="7" s="1"/>
  <c r="K704" i="7" s="1"/>
  <c r="AJ703" i="7"/>
  <c r="AC703" i="7"/>
  <c r="AF703" i="7" s="1"/>
  <c r="AG703" i="7" s="1"/>
  <c r="W703" i="7"/>
  <c r="P703" i="7"/>
  <c r="S703" i="7" s="1"/>
  <c r="T703" i="7" s="1"/>
  <c r="C703" i="7"/>
  <c r="F703" i="7" s="1"/>
  <c r="G703" i="7" s="1"/>
  <c r="K703" i="7" s="1"/>
  <c r="AJ702" i="7"/>
  <c r="AC702" i="7"/>
  <c r="AF702" i="7" s="1"/>
  <c r="AG702" i="7" s="1"/>
  <c r="W702" i="7"/>
  <c r="P702" i="7"/>
  <c r="S702" i="7" s="1"/>
  <c r="T702" i="7" s="1"/>
  <c r="C702" i="7"/>
  <c r="F702" i="7" s="1"/>
  <c r="G702" i="7" s="1"/>
  <c r="K702" i="7" s="1"/>
  <c r="AJ701" i="7"/>
  <c r="AC701" i="7"/>
  <c r="AF701" i="7" s="1"/>
  <c r="AG701" i="7" s="1"/>
  <c r="W701" i="7"/>
  <c r="P701" i="7"/>
  <c r="S701" i="7" s="1"/>
  <c r="T701" i="7" s="1"/>
  <c r="C701" i="7"/>
  <c r="F701" i="7" s="1"/>
  <c r="G701" i="7" s="1"/>
  <c r="K701" i="7" s="1"/>
  <c r="AJ700" i="7"/>
  <c r="AC700" i="7"/>
  <c r="AF700" i="7" s="1"/>
  <c r="AG700" i="7" s="1"/>
  <c r="W700" i="7"/>
  <c r="P700" i="7"/>
  <c r="S700" i="7" s="1"/>
  <c r="T700" i="7" s="1"/>
  <c r="C700" i="7"/>
  <c r="F700" i="7" s="1"/>
  <c r="G700" i="7" s="1"/>
  <c r="K700" i="7" s="1"/>
  <c r="AJ699" i="7"/>
  <c r="AC699" i="7"/>
  <c r="AF699" i="7" s="1"/>
  <c r="AG699" i="7" s="1"/>
  <c r="W699" i="7"/>
  <c r="P699" i="7"/>
  <c r="S699" i="7" s="1"/>
  <c r="T699" i="7" s="1"/>
  <c r="C699" i="7"/>
  <c r="F699" i="7" s="1"/>
  <c r="G699" i="7" s="1"/>
  <c r="K699" i="7" s="1"/>
  <c r="AJ698" i="7"/>
  <c r="AC698" i="7"/>
  <c r="AF698" i="7" s="1"/>
  <c r="AG698" i="7" s="1"/>
  <c r="W698" i="7"/>
  <c r="P698" i="7"/>
  <c r="S698" i="7" s="1"/>
  <c r="T698" i="7" s="1"/>
  <c r="C698" i="7"/>
  <c r="F698" i="7" s="1"/>
  <c r="G698" i="7" s="1"/>
  <c r="K698" i="7" s="1"/>
  <c r="AJ697" i="7"/>
  <c r="AC697" i="7"/>
  <c r="AF697" i="7" s="1"/>
  <c r="AG697" i="7" s="1"/>
  <c r="W697" i="7"/>
  <c r="P697" i="7"/>
  <c r="S697" i="7" s="1"/>
  <c r="T697" i="7" s="1"/>
  <c r="C697" i="7"/>
  <c r="F697" i="7" s="1"/>
  <c r="G697" i="7" s="1"/>
  <c r="K697" i="7" s="1"/>
  <c r="AJ696" i="7"/>
  <c r="AG696" i="7"/>
  <c r="AC696" i="7"/>
  <c r="AF696" i="7" s="1"/>
  <c r="W696" i="7"/>
  <c r="P696" i="7"/>
  <c r="S696" i="7" s="1"/>
  <c r="T696" i="7" s="1"/>
  <c r="G696" i="7"/>
  <c r="K696" i="7" s="1"/>
  <c r="C696" i="7"/>
  <c r="F696" i="7" s="1"/>
  <c r="AJ695" i="7"/>
  <c r="AC695" i="7"/>
  <c r="AF695" i="7" s="1"/>
  <c r="AG695" i="7" s="1"/>
  <c r="W695" i="7"/>
  <c r="P695" i="7"/>
  <c r="S695" i="7" s="1"/>
  <c r="T695" i="7" s="1"/>
  <c r="C695" i="7"/>
  <c r="F695" i="7" s="1"/>
  <c r="G695" i="7" s="1"/>
  <c r="K695" i="7" s="1"/>
  <c r="AJ694" i="7"/>
  <c r="AC694" i="7"/>
  <c r="AF694" i="7" s="1"/>
  <c r="AG694" i="7" s="1"/>
  <c r="W694" i="7"/>
  <c r="P694" i="7"/>
  <c r="S694" i="7" s="1"/>
  <c r="T694" i="7" s="1"/>
  <c r="C694" i="7"/>
  <c r="F694" i="7" s="1"/>
  <c r="G694" i="7" s="1"/>
  <c r="K694" i="7" s="1"/>
  <c r="AJ693" i="7"/>
  <c r="AC693" i="7"/>
  <c r="AF693" i="7" s="1"/>
  <c r="AG693" i="7" s="1"/>
  <c r="W693" i="7"/>
  <c r="T693" i="7"/>
  <c r="P693" i="7"/>
  <c r="S693" i="7" s="1"/>
  <c r="C693" i="7"/>
  <c r="F693" i="7" s="1"/>
  <c r="G693" i="7" s="1"/>
  <c r="K693" i="7" s="1"/>
  <c r="AJ692" i="7"/>
  <c r="AC692" i="7"/>
  <c r="AF692" i="7" s="1"/>
  <c r="AG692" i="7" s="1"/>
  <c r="W692" i="7"/>
  <c r="P692" i="7"/>
  <c r="S692" i="7" s="1"/>
  <c r="T692" i="7" s="1"/>
  <c r="C692" i="7"/>
  <c r="F692" i="7" s="1"/>
  <c r="G692" i="7" s="1"/>
  <c r="K692" i="7" s="1"/>
  <c r="AJ691" i="7"/>
  <c r="AC691" i="7"/>
  <c r="AF691" i="7" s="1"/>
  <c r="AG691" i="7" s="1"/>
  <c r="W691" i="7"/>
  <c r="P691" i="7"/>
  <c r="S691" i="7" s="1"/>
  <c r="T691" i="7" s="1"/>
  <c r="C691" i="7"/>
  <c r="F691" i="7" s="1"/>
  <c r="G691" i="7" s="1"/>
  <c r="K691" i="7" s="1"/>
  <c r="AJ690" i="7"/>
  <c r="AC690" i="7"/>
  <c r="AF690" i="7" s="1"/>
  <c r="AG690" i="7" s="1"/>
  <c r="W690" i="7"/>
  <c r="P690" i="7"/>
  <c r="S690" i="7" s="1"/>
  <c r="T690" i="7" s="1"/>
  <c r="C690" i="7"/>
  <c r="F690" i="7" s="1"/>
  <c r="G690" i="7" s="1"/>
  <c r="K690" i="7" s="1"/>
  <c r="AJ689" i="7"/>
  <c r="AC689" i="7"/>
  <c r="AF689" i="7" s="1"/>
  <c r="AG689" i="7" s="1"/>
  <c r="W689" i="7"/>
  <c r="P689" i="7"/>
  <c r="S689" i="7" s="1"/>
  <c r="T689" i="7" s="1"/>
  <c r="C689" i="7"/>
  <c r="F689" i="7" s="1"/>
  <c r="G689" i="7" s="1"/>
  <c r="K689" i="7" s="1"/>
  <c r="AJ688" i="7"/>
  <c r="AC688" i="7"/>
  <c r="AF688" i="7" s="1"/>
  <c r="AG688" i="7" s="1"/>
  <c r="W688" i="7"/>
  <c r="P688" i="7"/>
  <c r="S688" i="7" s="1"/>
  <c r="T688" i="7" s="1"/>
  <c r="C688" i="7"/>
  <c r="F688" i="7" s="1"/>
  <c r="G688" i="7" s="1"/>
  <c r="K688" i="7" s="1"/>
  <c r="AJ687" i="7"/>
  <c r="AC687" i="7"/>
  <c r="AF687" i="7" s="1"/>
  <c r="AG687" i="7" s="1"/>
  <c r="W687" i="7"/>
  <c r="P687" i="7"/>
  <c r="S687" i="7" s="1"/>
  <c r="T687" i="7" s="1"/>
  <c r="C687" i="7"/>
  <c r="F687" i="7" s="1"/>
  <c r="G687" i="7" s="1"/>
  <c r="K687" i="7" s="1"/>
  <c r="AJ686" i="7"/>
  <c r="AC686" i="7"/>
  <c r="AF686" i="7" s="1"/>
  <c r="AG686" i="7" s="1"/>
  <c r="W686" i="7"/>
  <c r="P686" i="7"/>
  <c r="S686" i="7" s="1"/>
  <c r="T686" i="7" s="1"/>
  <c r="C686" i="7"/>
  <c r="F686" i="7" s="1"/>
  <c r="G686" i="7" s="1"/>
  <c r="K686" i="7" s="1"/>
  <c r="AJ685" i="7"/>
  <c r="AC685" i="7"/>
  <c r="AF685" i="7" s="1"/>
  <c r="AG685" i="7" s="1"/>
  <c r="W685" i="7"/>
  <c r="P685" i="7"/>
  <c r="S685" i="7" s="1"/>
  <c r="T685" i="7" s="1"/>
  <c r="C685" i="7"/>
  <c r="F685" i="7" s="1"/>
  <c r="G685" i="7" s="1"/>
  <c r="K685" i="7" s="1"/>
  <c r="AJ684" i="7"/>
  <c r="AC684" i="7"/>
  <c r="AF684" i="7" s="1"/>
  <c r="AG684" i="7" s="1"/>
  <c r="W684" i="7"/>
  <c r="P684" i="7"/>
  <c r="S684" i="7" s="1"/>
  <c r="T684" i="7" s="1"/>
  <c r="C684" i="7"/>
  <c r="F684" i="7" s="1"/>
  <c r="G684" i="7" s="1"/>
  <c r="K684" i="7" s="1"/>
  <c r="AJ683" i="7"/>
  <c r="AC683" i="7"/>
  <c r="AF683" i="7" s="1"/>
  <c r="AG683" i="7" s="1"/>
  <c r="W683" i="7"/>
  <c r="P683" i="7"/>
  <c r="S683" i="7" s="1"/>
  <c r="T683" i="7" s="1"/>
  <c r="C683" i="7"/>
  <c r="F683" i="7" s="1"/>
  <c r="G683" i="7" s="1"/>
  <c r="K683" i="7" s="1"/>
  <c r="AJ682" i="7"/>
  <c r="AC682" i="7"/>
  <c r="AF682" i="7" s="1"/>
  <c r="AG682" i="7" s="1"/>
  <c r="W682" i="7"/>
  <c r="P682" i="7"/>
  <c r="S682" i="7" s="1"/>
  <c r="T682" i="7" s="1"/>
  <c r="C682" i="7"/>
  <c r="F682" i="7" s="1"/>
  <c r="G682" i="7" s="1"/>
  <c r="K682" i="7" s="1"/>
  <c r="AJ681" i="7"/>
  <c r="AC681" i="7"/>
  <c r="AF681" i="7" s="1"/>
  <c r="AG681" i="7" s="1"/>
  <c r="W681" i="7"/>
  <c r="P681" i="7"/>
  <c r="S681" i="7" s="1"/>
  <c r="T681" i="7" s="1"/>
  <c r="C681" i="7"/>
  <c r="F681" i="7" s="1"/>
  <c r="G681" i="7" s="1"/>
  <c r="K681" i="7" s="1"/>
  <c r="AJ680" i="7"/>
  <c r="AG680" i="7"/>
  <c r="AC680" i="7"/>
  <c r="AF680" i="7" s="1"/>
  <c r="W680" i="7"/>
  <c r="P680" i="7"/>
  <c r="S680" i="7" s="1"/>
  <c r="T680" i="7" s="1"/>
  <c r="G680" i="7"/>
  <c r="K680" i="7" s="1"/>
  <c r="C680" i="7"/>
  <c r="F680" i="7" s="1"/>
  <c r="AJ679" i="7"/>
  <c r="AC679" i="7"/>
  <c r="AF679" i="7" s="1"/>
  <c r="AG679" i="7" s="1"/>
  <c r="W679" i="7"/>
  <c r="P679" i="7"/>
  <c r="S679" i="7" s="1"/>
  <c r="T679" i="7" s="1"/>
  <c r="C679" i="7"/>
  <c r="F679" i="7" s="1"/>
  <c r="G679" i="7" s="1"/>
  <c r="K679" i="7" s="1"/>
  <c r="AJ678" i="7"/>
  <c r="AC678" i="7"/>
  <c r="AF678" i="7" s="1"/>
  <c r="AG678" i="7" s="1"/>
  <c r="W678" i="7"/>
  <c r="P678" i="7"/>
  <c r="S678" i="7" s="1"/>
  <c r="T678" i="7" s="1"/>
  <c r="C678" i="7"/>
  <c r="F678" i="7" s="1"/>
  <c r="G678" i="7" s="1"/>
  <c r="K678" i="7" s="1"/>
  <c r="AJ677" i="7"/>
  <c r="AC677" i="7"/>
  <c r="AF677" i="7" s="1"/>
  <c r="AG677" i="7" s="1"/>
  <c r="W677" i="7"/>
  <c r="T677" i="7"/>
  <c r="P677" i="7"/>
  <c r="S677" i="7" s="1"/>
  <c r="C677" i="7"/>
  <c r="F677" i="7" s="1"/>
  <c r="G677" i="7" s="1"/>
  <c r="K677" i="7" s="1"/>
  <c r="AJ676" i="7"/>
  <c r="AC676" i="7"/>
  <c r="AF676" i="7" s="1"/>
  <c r="AG676" i="7" s="1"/>
  <c r="W676" i="7"/>
  <c r="P676" i="7"/>
  <c r="S676" i="7" s="1"/>
  <c r="T676" i="7" s="1"/>
  <c r="C676" i="7"/>
  <c r="F676" i="7" s="1"/>
  <c r="G676" i="7" s="1"/>
  <c r="K676" i="7" s="1"/>
  <c r="AJ675" i="7"/>
  <c r="AC675" i="7"/>
  <c r="AF675" i="7" s="1"/>
  <c r="AG675" i="7" s="1"/>
  <c r="W675" i="7"/>
  <c r="P675" i="7"/>
  <c r="S675" i="7" s="1"/>
  <c r="T675" i="7" s="1"/>
  <c r="C675" i="7"/>
  <c r="F675" i="7" s="1"/>
  <c r="G675" i="7" s="1"/>
  <c r="K675" i="7" s="1"/>
  <c r="AJ674" i="7"/>
  <c r="AC674" i="7"/>
  <c r="AF674" i="7" s="1"/>
  <c r="AG674" i="7" s="1"/>
  <c r="W674" i="7"/>
  <c r="P674" i="7"/>
  <c r="S674" i="7" s="1"/>
  <c r="T674" i="7" s="1"/>
  <c r="C674" i="7"/>
  <c r="F674" i="7" s="1"/>
  <c r="G674" i="7" s="1"/>
  <c r="K674" i="7" s="1"/>
  <c r="AJ673" i="7"/>
  <c r="AC673" i="7"/>
  <c r="AF673" i="7" s="1"/>
  <c r="AG673" i="7" s="1"/>
  <c r="W673" i="7"/>
  <c r="P673" i="7"/>
  <c r="S673" i="7" s="1"/>
  <c r="T673" i="7" s="1"/>
  <c r="C673" i="7"/>
  <c r="F673" i="7" s="1"/>
  <c r="G673" i="7" s="1"/>
  <c r="K673" i="7" s="1"/>
  <c r="AJ672" i="7"/>
  <c r="AC672" i="7"/>
  <c r="AF672" i="7" s="1"/>
  <c r="AG672" i="7" s="1"/>
  <c r="W672" i="7"/>
  <c r="P672" i="7"/>
  <c r="S672" i="7" s="1"/>
  <c r="T672" i="7" s="1"/>
  <c r="C672" i="7"/>
  <c r="F672" i="7" s="1"/>
  <c r="G672" i="7" s="1"/>
  <c r="K672" i="7" s="1"/>
  <c r="AJ671" i="7"/>
  <c r="AC671" i="7"/>
  <c r="AF671" i="7" s="1"/>
  <c r="AG671" i="7" s="1"/>
  <c r="W671" i="7"/>
  <c r="P671" i="7"/>
  <c r="S671" i="7" s="1"/>
  <c r="T671" i="7" s="1"/>
  <c r="C671" i="7"/>
  <c r="F671" i="7" s="1"/>
  <c r="G671" i="7" s="1"/>
  <c r="K671" i="7" s="1"/>
  <c r="AJ670" i="7"/>
  <c r="AC670" i="7"/>
  <c r="AF670" i="7" s="1"/>
  <c r="AG670" i="7" s="1"/>
  <c r="W670" i="7"/>
  <c r="P670" i="7"/>
  <c r="S670" i="7" s="1"/>
  <c r="T670" i="7" s="1"/>
  <c r="C670" i="7"/>
  <c r="F670" i="7" s="1"/>
  <c r="G670" i="7" s="1"/>
  <c r="K670" i="7" s="1"/>
  <c r="AJ669" i="7"/>
  <c r="AC669" i="7"/>
  <c r="AF669" i="7" s="1"/>
  <c r="AG669" i="7" s="1"/>
  <c r="W669" i="7"/>
  <c r="P669" i="7"/>
  <c r="S669" i="7" s="1"/>
  <c r="T669" i="7" s="1"/>
  <c r="C669" i="7"/>
  <c r="F669" i="7" s="1"/>
  <c r="G669" i="7" s="1"/>
  <c r="K669" i="7" s="1"/>
  <c r="AJ668" i="7"/>
  <c r="AC668" i="7"/>
  <c r="AF668" i="7" s="1"/>
  <c r="AG668" i="7" s="1"/>
  <c r="W668" i="7"/>
  <c r="P668" i="7"/>
  <c r="S668" i="7" s="1"/>
  <c r="T668" i="7" s="1"/>
  <c r="C668" i="7"/>
  <c r="F668" i="7" s="1"/>
  <c r="G668" i="7" s="1"/>
  <c r="K668" i="7" s="1"/>
  <c r="AJ667" i="7"/>
  <c r="AC667" i="7"/>
  <c r="AF667" i="7" s="1"/>
  <c r="AG667" i="7" s="1"/>
  <c r="W667" i="7"/>
  <c r="P667" i="7"/>
  <c r="S667" i="7" s="1"/>
  <c r="T667" i="7" s="1"/>
  <c r="C667" i="7"/>
  <c r="F667" i="7" s="1"/>
  <c r="G667" i="7" s="1"/>
  <c r="K667" i="7" s="1"/>
  <c r="AJ666" i="7"/>
  <c r="AC666" i="7"/>
  <c r="AF666" i="7" s="1"/>
  <c r="AG666" i="7" s="1"/>
  <c r="W666" i="7"/>
  <c r="P666" i="7"/>
  <c r="S666" i="7" s="1"/>
  <c r="T666" i="7" s="1"/>
  <c r="C666" i="7"/>
  <c r="F666" i="7" s="1"/>
  <c r="G666" i="7" s="1"/>
  <c r="K666" i="7" s="1"/>
  <c r="AJ665" i="7"/>
  <c r="AC665" i="7"/>
  <c r="AF665" i="7" s="1"/>
  <c r="AG665" i="7" s="1"/>
  <c r="W665" i="7"/>
  <c r="P665" i="7"/>
  <c r="S665" i="7" s="1"/>
  <c r="T665" i="7" s="1"/>
  <c r="C665" i="7"/>
  <c r="F665" i="7" s="1"/>
  <c r="G665" i="7" s="1"/>
  <c r="K665" i="7" s="1"/>
  <c r="AJ664" i="7"/>
  <c r="AG664" i="7"/>
  <c r="AC664" i="7"/>
  <c r="AF664" i="7" s="1"/>
  <c r="W664" i="7"/>
  <c r="P664" i="7"/>
  <c r="S664" i="7" s="1"/>
  <c r="T664" i="7" s="1"/>
  <c r="G664" i="7"/>
  <c r="K664" i="7" s="1"/>
  <c r="C664" i="7"/>
  <c r="F664" i="7" s="1"/>
  <c r="AJ663" i="7"/>
  <c r="AC663" i="7"/>
  <c r="AF663" i="7" s="1"/>
  <c r="AG663" i="7" s="1"/>
  <c r="W663" i="7"/>
  <c r="P663" i="7"/>
  <c r="S663" i="7" s="1"/>
  <c r="T663" i="7" s="1"/>
  <c r="C663" i="7"/>
  <c r="F663" i="7" s="1"/>
  <c r="G663" i="7" s="1"/>
  <c r="K663" i="7" s="1"/>
  <c r="AJ662" i="7"/>
  <c r="AC662" i="7"/>
  <c r="AF662" i="7" s="1"/>
  <c r="AG662" i="7" s="1"/>
  <c r="W662" i="7"/>
  <c r="P662" i="7"/>
  <c r="S662" i="7" s="1"/>
  <c r="T662" i="7" s="1"/>
  <c r="C662" i="7"/>
  <c r="F662" i="7" s="1"/>
  <c r="G662" i="7" s="1"/>
  <c r="K662" i="7" s="1"/>
  <c r="AJ661" i="7"/>
  <c r="AC661" i="7"/>
  <c r="AF661" i="7" s="1"/>
  <c r="AG661" i="7" s="1"/>
  <c r="W661" i="7"/>
  <c r="T661" i="7"/>
  <c r="P661" i="7"/>
  <c r="S661" i="7" s="1"/>
  <c r="C661" i="7"/>
  <c r="F661" i="7" s="1"/>
  <c r="G661" i="7" s="1"/>
  <c r="K661" i="7" s="1"/>
  <c r="AJ660" i="7"/>
  <c r="AC660" i="7"/>
  <c r="AF660" i="7" s="1"/>
  <c r="AG660" i="7" s="1"/>
  <c r="W660" i="7"/>
  <c r="P660" i="7"/>
  <c r="S660" i="7" s="1"/>
  <c r="T660" i="7" s="1"/>
  <c r="C660" i="7"/>
  <c r="F660" i="7" s="1"/>
  <c r="G660" i="7" s="1"/>
  <c r="K660" i="7" s="1"/>
  <c r="AJ659" i="7"/>
  <c r="AC659" i="7"/>
  <c r="AF659" i="7" s="1"/>
  <c r="AG659" i="7" s="1"/>
  <c r="W659" i="7"/>
  <c r="P659" i="7"/>
  <c r="S659" i="7" s="1"/>
  <c r="T659" i="7" s="1"/>
  <c r="C659" i="7"/>
  <c r="F659" i="7" s="1"/>
  <c r="G659" i="7" s="1"/>
  <c r="K659" i="7" s="1"/>
  <c r="AJ658" i="7"/>
  <c r="AC658" i="7"/>
  <c r="AF658" i="7" s="1"/>
  <c r="AG658" i="7" s="1"/>
  <c r="W658" i="7"/>
  <c r="P658" i="7"/>
  <c r="S658" i="7" s="1"/>
  <c r="T658" i="7" s="1"/>
  <c r="C658" i="7"/>
  <c r="F658" i="7" s="1"/>
  <c r="G658" i="7" s="1"/>
  <c r="K658" i="7" s="1"/>
  <c r="AJ657" i="7"/>
  <c r="AC657" i="7"/>
  <c r="AF657" i="7" s="1"/>
  <c r="AG657" i="7" s="1"/>
  <c r="W657" i="7"/>
  <c r="P657" i="7"/>
  <c r="S657" i="7" s="1"/>
  <c r="T657" i="7" s="1"/>
  <c r="C657" i="7"/>
  <c r="F657" i="7" s="1"/>
  <c r="G657" i="7" s="1"/>
  <c r="K657" i="7" s="1"/>
  <c r="AJ656" i="7"/>
  <c r="AC656" i="7"/>
  <c r="AF656" i="7" s="1"/>
  <c r="AG656" i="7" s="1"/>
  <c r="W656" i="7"/>
  <c r="P656" i="7"/>
  <c r="S656" i="7" s="1"/>
  <c r="T656" i="7" s="1"/>
  <c r="C656" i="7"/>
  <c r="F656" i="7" s="1"/>
  <c r="G656" i="7" s="1"/>
  <c r="K656" i="7" s="1"/>
  <c r="AJ655" i="7"/>
  <c r="AC655" i="7"/>
  <c r="AF655" i="7" s="1"/>
  <c r="AG655" i="7" s="1"/>
  <c r="W655" i="7"/>
  <c r="P655" i="7"/>
  <c r="S655" i="7" s="1"/>
  <c r="T655" i="7" s="1"/>
  <c r="C655" i="7"/>
  <c r="F655" i="7" s="1"/>
  <c r="G655" i="7" s="1"/>
  <c r="K655" i="7" s="1"/>
  <c r="AJ654" i="7"/>
  <c r="AC654" i="7"/>
  <c r="AF654" i="7" s="1"/>
  <c r="AG654" i="7" s="1"/>
  <c r="W654" i="7"/>
  <c r="P654" i="7"/>
  <c r="S654" i="7" s="1"/>
  <c r="T654" i="7" s="1"/>
  <c r="C654" i="7"/>
  <c r="F654" i="7" s="1"/>
  <c r="G654" i="7" s="1"/>
  <c r="K654" i="7" s="1"/>
  <c r="AJ653" i="7"/>
  <c r="AC653" i="7"/>
  <c r="AF653" i="7" s="1"/>
  <c r="AG653" i="7" s="1"/>
  <c r="W653" i="7"/>
  <c r="P653" i="7"/>
  <c r="S653" i="7" s="1"/>
  <c r="T653" i="7" s="1"/>
  <c r="C653" i="7"/>
  <c r="F653" i="7" s="1"/>
  <c r="G653" i="7" s="1"/>
  <c r="K653" i="7" s="1"/>
  <c r="AJ652" i="7"/>
  <c r="AC652" i="7"/>
  <c r="AF652" i="7" s="1"/>
  <c r="AG652" i="7" s="1"/>
  <c r="W652" i="7"/>
  <c r="P652" i="7"/>
  <c r="S652" i="7" s="1"/>
  <c r="T652" i="7" s="1"/>
  <c r="C652" i="7"/>
  <c r="F652" i="7" s="1"/>
  <c r="G652" i="7" s="1"/>
  <c r="K652" i="7" s="1"/>
  <c r="AJ651" i="7"/>
  <c r="AC651" i="7"/>
  <c r="AF651" i="7" s="1"/>
  <c r="AG651" i="7" s="1"/>
  <c r="W651" i="7"/>
  <c r="P651" i="7"/>
  <c r="S651" i="7" s="1"/>
  <c r="T651" i="7" s="1"/>
  <c r="C651" i="7"/>
  <c r="F651" i="7" s="1"/>
  <c r="G651" i="7" s="1"/>
  <c r="K651" i="7" s="1"/>
  <c r="AJ650" i="7"/>
  <c r="AC650" i="7"/>
  <c r="AF650" i="7" s="1"/>
  <c r="AG650" i="7" s="1"/>
  <c r="W650" i="7"/>
  <c r="P650" i="7"/>
  <c r="S650" i="7" s="1"/>
  <c r="T650" i="7" s="1"/>
  <c r="C650" i="7"/>
  <c r="F650" i="7" s="1"/>
  <c r="G650" i="7" s="1"/>
  <c r="K650" i="7" s="1"/>
  <c r="AJ649" i="7"/>
  <c r="AC649" i="7"/>
  <c r="AF649" i="7" s="1"/>
  <c r="AG649" i="7" s="1"/>
  <c r="W649" i="7"/>
  <c r="P649" i="7"/>
  <c r="S649" i="7" s="1"/>
  <c r="T649" i="7" s="1"/>
  <c r="C649" i="7"/>
  <c r="F649" i="7" s="1"/>
  <c r="G649" i="7" s="1"/>
  <c r="K649" i="7" s="1"/>
  <c r="AJ648" i="7"/>
  <c r="AG648" i="7"/>
  <c r="AC648" i="7"/>
  <c r="AF648" i="7" s="1"/>
  <c r="W648" i="7"/>
  <c r="P648" i="7"/>
  <c r="S648" i="7" s="1"/>
  <c r="T648" i="7" s="1"/>
  <c r="G648" i="7"/>
  <c r="K648" i="7" s="1"/>
  <c r="C648" i="7"/>
  <c r="F648" i="7" s="1"/>
  <c r="AJ647" i="7"/>
  <c r="AC647" i="7"/>
  <c r="AF647" i="7" s="1"/>
  <c r="AG647" i="7" s="1"/>
  <c r="W647" i="7"/>
  <c r="P647" i="7"/>
  <c r="S647" i="7" s="1"/>
  <c r="T647" i="7" s="1"/>
  <c r="C647" i="7"/>
  <c r="F647" i="7" s="1"/>
  <c r="G647" i="7" s="1"/>
  <c r="K647" i="7" s="1"/>
  <c r="AJ646" i="7"/>
  <c r="AC646" i="7"/>
  <c r="AF646" i="7" s="1"/>
  <c r="AG646" i="7" s="1"/>
  <c r="W646" i="7"/>
  <c r="P646" i="7"/>
  <c r="S646" i="7" s="1"/>
  <c r="T646" i="7" s="1"/>
  <c r="C646" i="7"/>
  <c r="F646" i="7" s="1"/>
  <c r="G646" i="7" s="1"/>
  <c r="K646" i="7" s="1"/>
  <c r="AJ645" i="7"/>
  <c r="AC645" i="7"/>
  <c r="AF645" i="7" s="1"/>
  <c r="AG645" i="7" s="1"/>
  <c r="W645" i="7"/>
  <c r="T645" i="7"/>
  <c r="P645" i="7"/>
  <c r="S645" i="7" s="1"/>
  <c r="C645" i="7"/>
  <c r="F645" i="7" s="1"/>
  <c r="G645" i="7" s="1"/>
  <c r="K645" i="7" s="1"/>
  <c r="AJ644" i="7"/>
  <c r="AC644" i="7"/>
  <c r="AF644" i="7" s="1"/>
  <c r="AG644" i="7" s="1"/>
  <c r="W644" i="7"/>
  <c r="P644" i="7"/>
  <c r="S644" i="7" s="1"/>
  <c r="T644" i="7" s="1"/>
  <c r="C644" i="7"/>
  <c r="F644" i="7" s="1"/>
  <c r="G644" i="7" s="1"/>
  <c r="K644" i="7" s="1"/>
  <c r="AJ643" i="7"/>
  <c r="AC643" i="7"/>
  <c r="AF643" i="7" s="1"/>
  <c r="AG643" i="7" s="1"/>
  <c r="W643" i="7"/>
  <c r="P643" i="7"/>
  <c r="S643" i="7" s="1"/>
  <c r="T643" i="7" s="1"/>
  <c r="C643" i="7"/>
  <c r="F643" i="7" s="1"/>
  <c r="G643" i="7" s="1"/>
  <c r="K643" i="7" s="1"/>
  <c r="AJ642" i="7"/>
  <c r="AC642" i="7"/>
  <c r="AF642" i="7" s="1"/>
  <c r="AG642" i="7" s="1"/>
  <c r="W642" i="7"/>
  <c r="P642" i="7"/>
  <c r="S642" i="7" s="1"/>
  <c r="T642" i="7" s="1"/>
  <c r="C642" i="7"/>
  <c r="F642" i="7" s="1"/>
  <c r="G642" i="7" s="1"/>
  <c r="K642" i="7" s="1"/>
  <c r="AJ641" i="7"/>
  <c r="AC641" i="7"/>
  <c r="AF641" i="7" s="1"/>
  <c r="AG641" i="7" s="1"/>
  <c r="W641" i="7"/>
  <c r="P641" i="7"/>
  <c r="S641" i="7" s="1"/>
  <c r="T641" i="7" s="1"/>
  <c r="C641" i="7"/>
  <c r="F641" i="7" s="1"/>
  <c r="G641" i="7" s="1"/>
  <c r="K641" i="7" s="1"/>
  <c r="AJ640" i="7"/>
  <c r="AC640" i="7"/>
  <c r="AF640" i="7" s="1"/>
  <c r="AG640" i="7" s="1"/>
  <c r="W640" i="7"/>
  <c r="P640" i="7"/>
  <c r="S640" i="7" s="1"/>
  <c r="T640" i="7" s="1"/>
  <c r="C640" i="7"/>
  <c r="F640" i="7" s="1"/>
  <c r="G640" i="7" s="1"/>
  <c r="K640" i="7" s="1"/>
  <c r="AJ639" i="7"/>
  <c r="AC639" i="7"/>
  <c r="AF639" i="7" s="1"/>
  <c r="AG639" i="7" s="1"/>
  <c r="W639" i="7"/>
  <c r="P639" i="7"/>
  <c r="S639" i="7" s="1"/>
  <c r="T639" i="7" s="1"/>
  <c r="C639" i="7"/>
  <c r="F639" i="7" s="1"/>
  <c r="G639" i="7" s="1"/>
  <c r="K639" i="7" s="1"/>
  <c r="AJ638" i="7"/>
  <c r="AC638" i="7"/>
  <c r="AF638" i="7" s="1"/>
  <c r="AG638" i="7" s="1"/>
  <c r="W638" i="7"/>
  <c r="P638" i="7"/>
  <c r="S638" i="7" s="1"/>
  <c r="T638" i="7" s="1"/>
  <c r="C638" i="7"/>
  <c r="F638" i="7" s="1"/>
  <c r="G638" i="7" s="1"/>
  <c r="K638" i="7" s="1"/>
  <c r="AJ637" i="7"/>
  <c r="AC637" i="7"/>
  <c r="AF637" i="7" s="1"/>
  <c r="AG637" i="7" s="1"/>
  <c r="W637" i="7"/>
  <c r="P637" i="7"/>
  <c r="S637" i="7" s="1"/>
  <c r="T637" i="7" s="1"/>
  <c r="C637" i="7"/>
  <c r="F637" i="7" s="1"/>
  <c r="G637" i="7" s="1"/>
  <c r="K637" i="7" s="1"/>
  <c r="AJ636" i="7"/>
  <c r="AC636" i="7"/>
  <c r="AF636" i="7" s="1"/>
  <c r="AG636" i="7" s="1"/>
  <c r="W636" i="7"/>
  <c r="P636" i="7"/>
  <c r="S636" i="7" s="1"/>
  <c r="T636" i="7" s="1"/>
  <c r="C636" i="7"/>
  <c r="F636" i="7" s="1"/>
  <c r="G636" i="7" s="1"/>
  <c r="K636" i="7" s="1"/>
  <c r="AJ635" i="7"/>
  <c r="AC635" i="7"/>
  <c r="AF635" i="7" s="1"/>
  <c r="AG635" i="7" s="1"/>
  <c r="W635" i="7"/>
  <c r="P635" i="7"/>
  <c r="S635" i="7" s="1"/>
  <c r="T635" i="7" s="1"/>
  <c r="C635" i="7"/>
  <c r="F635" i="7" s="1"/>
  <c r="G635" i="7" s="1"/>
  <c r="K635" i="7" s="1"/>
  <c r="AJ634" i="7"/>
  <c r="AC634" i="7"/>
  <c r="AF634" i="7" s="1"/>
  <c r="AG634" i="7" s="1"/>
  <c r="W634" i="7"/>
  <c r="P634" i="7"/>
  <c r="S634" i="7" s="1"/>
  <c r="T634" i="7" s="1"/>
  <c r="C634" i="7"/>
  <c r="F634" i="7" s="1"/>
  <c r="G634" i="7" s="1"/>
  <c r="K634" i="7" s="1"/>
  <c r="AJ633" i="7"/>
  <c r="AC633" i="7"/>
  <c r="AF633" i="7" s="1"/>
  <c r="AG633" i="7" s="1"/>
  <c r="W633" i="7"/>
  <c r="P633" i="7"/>
  <c r="S633" i="7" s="1"/>
  <c r="T633" i="7" s="1"/>
  <c r="C633" i="7"/>
  <c r="F633" i="7" s="1"/>
  <c r="G633" i="7" s="1"/>
  <c r="K633" i="7" s="1"/>
  <c r="AJ632" i="7"/>
  <c r="AG632" i="7"/>
  <c r="AC632" i="7"/>
  <c r="AF632" i="7" s="1"/>
  <c r="W632" i="7"/>
  <c r="P632" i="7"/>
  <c r="S632" i="7" s="1"/>
  <c r="T632" i="7" s="1"/>
  <c r="G632" i="7"/>
  <c r="K632" i="7" s="1"/>
  <c r="C632" i="7"/>
  <c r="F632" i="7" s="1"/>
  <c r="AJ631" i="7"/>
  <c r="AC631" i="7"/>
  <c r="AF631" i="7" s="1"/>
  <c r="AG631" i="7" s="1"/>
  <c r="W631" i="7"/>
  <c r="P631" i="7"/>
  <c r="S631" i="7" s="1"/>
  <c r="T631" i="7" s="1"/>
  <c r="C631" i="7"/>
  <c r="F631" i="7" s="1"/>
  <c r="G631" i="7" s="1"/>
  <c r="K631" i="7" s="1"/>
  <c r="AJ630" i="7"/>
  <c r="AC630" i="7"/>
  <c r="AF630" i="7" s="1"/>
  <c r="AG630" i="7" s="1"/>
  <c r="W630" i="7"/>
  <c r="P630" i="7"/>
  <c r="S630" i="7" s="1"/>
  <c r="T630" i="7" s="1"/>
  <c r="C630" i="7"/>
  <c r="F630" i="7" s="1"/>
  <c r="G630" i="7" s="1"/>
  <c r="K630" i="7" s="1"/>
  <c r="AJ629" i="7"/>
  <c r="AC629" i="7"/>
  <c r="AF629" i="7" s="1"/>
  <c r="AG629" i="7" s="1"/>
  <c r="W629" i="7"/>
  <c r="T629" i="7"/>
  <c r="P629" i="7"/>
  <c r="S629" i="7" s="1"/>
  <c r="C629" i="7"/>
  <c r="F629" i="7" s="1"/>
  <c r="G629" i="7" s="1"/>
  <c r="K629" i="7" s="1"/>
  <c r="AJ628" i="7"/>
  <c r="AC628" i="7"/>
  <c r="AF628" i="7" s="1"/>
  <c r="AG628" i="7" s="1"/>
  <c r="W628" i="7"/>
  <c r="P628" i="7"/>
  <c r="S628" i="7" s="1"/>
  <c r="T628" i="7" s="1"/>
  <c r="C628" i="7"/>
  <c r="F628" i="7" s="1"/>
  <c r="G628" i="7" s="1"/>
  <c r="K628" i="7" s="1"/>
  <c r="AJ627" i="7"/>
  <c r="AC627" i="7"/>
  <c r="AF627" i="7" s="1"/>
  <c r="AG627" i="7" s="1"/>
  <c r="W627" i="7"/>
  <c r="P627" i="7"/>
  <c r="S627" i="7" s="1"/>
  <c r="T627" i="7" s="1"/>
  <c r="C627" i="7"/>
  <c r="F627" i="7" s="1"/>
  <c r="G627" i="7" s="1"/>
  <c r="K627" i="7" s="1"/>
  <c r="AJ626" i="7"/>
  <c r="AC626" i="7"/>
  <c r="AF626" i="7" s="1"/>
  <c r="AG626" i="7" s="1"/>
  <c r="W626" i="7"/>
  <c r="P626" i="7"/>
  <c r="S626" i="7" s="1"/>
  <c r="T626" i="7" s="1"/>
  <c r="C626" i="7"/>
  <c r="F626" i="7" s="1"/>
  <c r="G626" i="7" s="1"/>
  <c r="K626" i="7" s="1"/>
  <c r="AJ625" i="7"/>
  <c r="AC625" i="7"/>
  <c r="AF625" i="7" s="1"/>
  <c r="AG625" i="7" s="1"/>
  <c r="W625" i="7"/>
  <c r="P625" i="7"/>
  <c r="S625" i="7" s="1"/>
  <c r="T625" i="7" s="1"/>
  <c r="C625" i="7"/>
  <c r="F625" i="7" s="1"/>
  <c r="G625" i="7" s="1"/>
  <c r="K625" i="7" s="1"/>
  <c r="AJ624" i="7"/>
  <c r="AC624" i="7"/>
  <c r="AF624" i="7" s="1"/>
  <c r="AG624" i="7" s="1"/>
  <c r="W624" i="7"/>
  <c r="P624" i="7"/>
  <c r="S624" i="7" s="1"/>
  <c r="T624" i="7" s="1"/>
  <c r="C624" i="7"/>
  <c r="F624" i="7" s="1"/>
  <c r="G624" i="7" s="1"/>
  <c r="K624" i="7" s="1"/>
  <c r="AJ623" i="7"/>
  <c r="AC623" i="7"/>
  <c r="AF623" i="7" s="1"/>
  <c r="AG623" i="7" s="1"/>
  <c r="W623" i="7"/>
  <c r="P623" i="7"/>
  <c r="S623" i="7" s="1"/>
  <c r="T623" i="7" s="1"/>
  <c r="C623" i="7"/>
  <c r="F623" i="7" s="1"/>
  <c r="G623" i="7" s="1"/>
  <c r="K623" i="7" s="1"/>
  <c r="AJ622" i="7"/>
  <c r="AC622" i="7"/>
  <c r="AF622" i="7" s="1"/>
  <c r="AG622" i="7" s="1"/>
  <c r="W622" i="7"/>
  <c r="P622" i="7"/>
  <c r="S622" i="7" s="1"/>
  <c r="T622" i="7" s="1"/>
  <c r="C622" i="7"/>
  <c r="F622" i="7" s="1"/>
  <c r="G622" i="7" s="1"/>
  <c r="K622" i="7" s="1"/>
  <c r="AJ621" i="7"/>
  <c r="AC621" i="7"/>
  <c r="AF621" i="7" s="1"/>
  <c r="AG621" i="7" s="1"/>
  <c r="W621" i="7"/>
  <c r="P621" i="7"/>
  <c r="S621" i="7" s="1"/>
  <c r="T621" i="7" s="1"/>
  <c r="C621" i="7"/>
  <c r="F621" i="7" s="1"/>
  <c r="G621" i="7" s="1"/>
  <c r="K621" i="7" s="1"/>
  <c r="AJ620" i="7"/>
  <c r="AC620" i="7"/>
  <c r="AF620" i="7" s="1"/>
  <c r="AG620" i="7" s="1"/>
  <c r="W620" i="7"/>
  <c r="P620" i="7"/>
  <c r="S620" i="7" s="1"/>
  <c r="T620" i="7" s="1"/>
  <c r="C620" i="7"/>
  <c r="F620" i="7" s="1"/>
  <c r="G620" i="7" s="1"/>
  <c r="K620" i="7" s="1"/>
  <c r="AJ619" i="7"/>
  <c r="AC619" i="7"/>
  <c r="AF619" i="7" s="1"/>
  <c r="AG619" i="7" s="1"/>
  <c r="W619" i="7"/>
  <c r="P619" i="7"/>
  <c r="S619" i="7" s="1"/>
  <c r="T619" i="7" s="1"/>
  <c r="C619" i="7"/>
  <c r="F619" i="7" s="1"/>
  <c r="G619" i="7" s="1"/>
  <c r="K619" i="7" s="1"/>
  <c r="AJ618" i="7"/>
  <c r="AC618" i="7"/>
  <c r="AF618" i="7" s="1"/>
  <c r="AG618" i="7" s="1"/>
  <c r="W618" i="7"/>
  <c r="P618" i="7"/>
  <c r="S618" i="7" s="1"/>
  <c r="T618" i="7" s="1"/>
  <c r="C618" i="7"/>
  <c r="F618" i="7" s="1"/>
  <c r="G618" i="7" s="1"/>
  <c r="K618" i="7" s="1"/>
  <c r="AJ617" i="7"/>
  <c r="AC617" i="7"/>
  <c r="AF617" i="7" s="1"/>
  <c r="AG617" i="7" s="1"/>
  <c r="W617" i="7"/>
  <c r="P617" i="7"/>
  <c r="S617" i="7" s="1"/>
  <c r="T617" i="7" s="1"/>
  <c r="C617" i="7"/>
  <c r="F617" i="7" s="1"/>
  <c r="G617" i="7" s="1"/>
  <c r="K617" i="7" s="1"/>
  <c r="AJ616" i="7"/>
  <c r="AC616" i="7"/>
  <c r="AF616" i="7" s="1"/>
  <c r="AG616" i="7" s="1"/>
  <c r="W616" i="7"/>
  <c r="P616" i="7"/>
  <c r="S616" i="7" s="1"/>
  <c r="T616" i="7" s="1"/>
  <c r="C616" i="7"/>
  <c r="F616" i="7" s="1"/>
  <c r="G616" i="7" s="1"/>
  <c r="K616" i="7" s="1"/>
  <c r="AJ615" i="7"/>
  <c r="AC615" i="7"/>
  <c r="AF615" i="7" s="1"/>
  <c r="AG615" i="7" s="1"/>
  <c r="W615" i="7"/>
  <c r="P615" i="7"/>
  <c r="S615" i="7" s="1"/>
  <c r="T615" i="7" s="1"/>
  <c r="C615" i="7"/>
  <c r="F615" i="7" s="1"/>
  <c r="G615" i="7" s="1"/>
  <c r="K615" i="7" s="1"/>
  <c r="AJ614" i="7"/>
  <c r="AC614" i="7"/>
  <c r="AF614" i="7" s="1"/>
  <c r="AG614" i="7" s="1"/>
  <c r="W614" i="7"/>
  <c r="P614" i="7"/>
  <c r="S614" i="7" s="1"/>
  <c r="T614" i="7" s="1"/>
  <c r="C614" i="7"/>
  <c r="F614" i="7" s="1"/>
  <c r="G614" i="7" s="1"/>
  <c r="K614" i="7" s="1"/>
  <c r="AJ613" i="7"/>
  <c r="AG613" i="7"/>
  <c r="AC613" i="7"/>
  <c r="AF613" i="7" s="1"/>
  <c r="W613" i="7"/>
  <c r="P613" i="7"/>
  <c r="S613" i="7" s="1"/>
  <c r="T613" i="7" s="1"/>
  <c r="G613" i="7"/>
  <c r="K613" i="7" s="1"/>
  <c r="C613" i="7"/>
  <c r="F613" i="7" s="1"/>
  <c r="AJ612" i="7"/>
  <c r="AC612" i="7"/>
  <c r="AF612" i="7" s="1"/>
  <c r="AG612" i="7" s="1"/>
  <c r="W612" i="7"/>
  <c r="P612" i="7"/>
  <c r="S612" i="7" s="1"/>
  <c r="T612" i="7" s="1"/>
  <c r="C612" i="7"/>
  <c r="F612" i="7" s="1"/>
  <c r="G612" i="7" s="1"/>
  <c r="K612" i="7" s="1"/>
  <c r="AJ611" i="7"/>
  <c r="AG611" i="7"/>
  <c r="AC611" i="7"/>
  <c r="AF611" i="7" s="1"/>
  <c r="W611" i="7"/>
  <c r="P611" i="7"/>
  <c r="S611" i="7" s="1"/>
  <c r="T611" i="7" s="1"/>
  <c r="C611" i="7"/>
  <c r="F611" i="7" s="1"/>
  <c r="G611" i="7" s="1"/>
  <c r="K611" i="7" s="1"/>
  <c r="AJ610" i="7"/>
  <c r="AC610" i="7"/>
  <c r="AF610" i="7" s="1"/>
  <c r="AG610" i="7" s="1"/>
  <c r="W610" i="7"/>
  <c r="T610" i="7"/>
  <c r="P610" i="7"/>
  <c r="S610" i="7" s="1"/>
  <c r="C610" i="7"/>
  <c r="F610" i="7" s="1"/>
  <c r="G610" i="7" s="1"/>
  <c r="K610" i="7" s="1"/>
  <c r="AJ609" i="7"/>
  <c r="AC609" i="7"/>
  <c r="AF609" i="7" s="1"/>
  <c r="AG609" i="7" s="1"/>
  <c r="W609" i="7"/>
  <c r="P609" i="7"/>
  <c r="S609" i="7" s="1"/>
  <c r="T609" i="7" s="1"/>
  <c r="C609" i="7"/>
  <c r="F609" i="7" s="1"/>
  <c r="G609" i="7" s="1"/>
  <c r="K609" i="7" s="1"/>
  <c r="AJ608" i="7"/>
  <c r="AC608" i="7"/>
  <c r="AF608" i="7" s="1"/>
  <c r="AG608" i="7" s="1"/>
  <c r="W608" i="7"/>
  <c r="P608" i="7"/>
  <c r="S608" i="7" s="1"/>
  <c r="T608" i="7" s="1"/>
  <c r="C608" i="7"/>
  <c r="F608" i="7" s="1"/>
  <c r="G608" i="7" s="1"/>
  <c r="K608" i="7" s="1"/>
  <c r="AJ607" i="7"/>
  <c r="AC607" i="7"/>
  <c r="AF607" i="7" s="1"/>
  <c r="AG607" i="7" s="1"/>
  <c r="W607" i="7"/>
  <c r="P607" i="7"/>
  <c r="S607" i="7" s="1"/>
  <c r="T607" i="7" s="1"/>
  <c r="C607" i="7"/>
  <c r="F607" i="7" s="1"/>
  <c r="G607" i="7" s="1"/>
  <c r="K607" i="7" s="1"/>
  <c r="AJ606" i="7"/>
  <c r="AC606" i="7"/>
  <c r="AF606" i="7" s="1"/>
  <c r="AG606" i="7" s="1"/>
  <c r="W606" i="7"/>
  <c r="P606" i="7"/>
  <c r="S606" i="7" s="1"/>
  <c r="T606" i="7" s="1"/>
  <c r="C606" i="7"/>
  <c r="F606" i="7" s="1"/>
  <c r="G606" i="7" s="1"/>
  <c r="K606" i="7" s="1"/>
  <c r="AJ605" i="7"/>
  <c r="AC605" i="7"/>
  <c r="AF605" i="7" s="1"/>
  <c r="AG605" i="7" s="1"/>
  <c r="W605" i="7"/>
  <c r="P605" i="7"/>
  <c r="S605" i="7" s="1"/>
  <c r="T605" i="7" s="1"/>
  <c r="C605" i="7"/>
  <c r="F605" i="7" s="1"/>
  <c r="G605" i="7" s="1"/>
  <c r="K605" i="7" s="1"/>
  <c r="AJ604" i="7"/>
  <c r="AC604" i="7"/>
  <c r="AF604" i="7" s="1"/>
  <c r="AG604" i="7" s="1"/>
  <c r="W604" i="7"/>
  <c r="P604" i="7"/>
  <c r="S604" i="7" s="1"/>
  <c r="T604" i="7" s="1"/>
  <c r="C604" i="7"/>
  <c r="F604" i="7" s="1"/>
  <c r="G604" i="7" s="1"/>
  <c r="K604" i="7" s="1"/>
  <c r="AJ603" i="7"/>
  <c r="AG603" i="7"/>
  <c r="AC603" i="7"/>
  <c r="AF603" i="7" s="1"/>
  <c r="W603" i="7"/>
  <c r="P603" i="7"/>
  <c r="S603" i="7" s="1"/>
  <c r="T603" i="7" s="1"/>
  <c r="G603" i="7"/>
  <c r="K603" i="7" s="1"/>
  <c r="C603" i="7"/>
  <c r="F603" i="7" s="1"/>
  <c r="AJ602" i="7"/>
  <c r="AC602" i="7"/>
  <c r="AF602" i="7" s="1"/>
  <c r="AG602" i="7" s="1"/>
  <c r="W602" i="7"/>
  <c r="P602" i="7"/>
  <c r="S602" i="7" s="1"/>
  <c r="T602" i="7" s="1"/>
  <c r="C602" i="7"/>
  <c r="F602" i="7" s="1"/>
  <c r="G602" i="7" s="1"/>
  <c r="K602" i="7" s="1"/>
  <c r="AJ601" i="7"/>
  <c r="AC601" i="7"/>
  <c r="AF601" i="7" s="1"/>
  <c r="AG601" i="7" s="1"/>
  <c r="W601" i="7"/>
  <c r="P601" i="7"/>
  <c r="S601" i="7" s="1"/>
  <c r="T601" i="7" s="1"/>
  <c r="G601" i="7"/>
  <c r="K601" i="7" s="1"/>
  <c r="C601" i="7"/>
  <c r="F601" i="7" s="1"/>
  <c r="AJ600" i="7"/>
  <c r="AC600" i="7"/>
  <c r="AF600" i="7" s="1"/>
  <c r="AG600" i="7" s="1"/>
  <c r="W600" i="7"/>
  <c r="P600" i="7"/>
  <c r="S600" i="7" s="1"/>
  <c r="T600" i="7" s="1"/>
  <c r="C600" i="7"/>
  <c r="F600" i="7" s="1"/>
  <c r="G600" i="7" s="1"/>
  <c r="K600" i="7" s="1"/>
  <c r="AJ599" i="7"/>
  <c r="AG599" i="7"/>
  <c r="AC599" i="7"/>
  <c r="AF599" i="7" s="1"/>
  <c r="W599" i="7"/>
  <c r="P599" i="7"/>
  <c r="S599" i="7" s="1"/>
  <c r="T599" i="7" s="1"/>
  <c r="C599" i="7"/>
  <c r="F599" i="7" s="1"/>
  <c r="G599" i="7" s="1"/>
  <c r="K599" i="7" s="1"/>
  <c r="AJ598" i="7"/>
  <c r="AC598" i="7"/>
  <c r="AF598" i="7" s="1"/>
  <c r="AG598" i="7" s="1"/>
  <c r="W598" i="7"/>
  <c r="P598" i="7"/>
  <c r="S598" i="7" s="1"/>
  <c r="T598" i="7" s="1"/>
  <c r="C598" i="7"/>
  <c r="F598" i="7" s="1"/>
  <c r="G598" i="7" s="1"/>
  <c r="K598" i="7" s="1"/>
  <c r="AJ597" i="7"/>
  <c r="AC597" i="7"/>
  <c r="AF597" i="7" s="1"/>
  <c r="AG597" i="7" s="1"/>
  <c r="W597" i="7"/>
  <c r="P597" i="7"/>
  <c r="S597" i="7" s="1"/>
  <c r="T597" i="7" s="1"/>
  <c r="C597" i="7"/>
  <c r="F597" i="7" s="1"/>
  <c r="G597" i="7" s="1"/>
  <c r="K597" i="7" s="1"/>
  <c r="AJ596" i="7"/>
  <c r="AC596" i="7"/>
  <c r="AF596" i="7" s="1"/>
  <c r="AG596" i="7" s="1"/>
  <c r="W596" i="7"/>
  <c r="P596" i="7"/>
  <c r="S596" i="7" s="1"/>
  <c r="T596" i="7" s="1"/>
  <c r="C596" i="7"/>
  <c r="F596" i="7" s="1"/>
  <c r="G596" i="7" s="1"/>
  <c r="K596" i="7" s="1"/>
  <c r="AJ595" i="7"/>
  <c r="AC595" i="7"/>
  <c r="AF595" i="7" s="1"/>
  <c r="AG595" i="7" s="1"/>
  <c r="W595" i="7"/>
  <c r="P595" i="7"/>
  <c r="S595" i="7" s="1"/>
  <c r="T595" i="7" s="1"/>
  <c r="C595" i="7"/>
  <c r="F595" i="7" s="1"/>
  <c r="G595" i="7" s="1"/>
  <c r="K595" i="7" s="1"/>
  <c r="AJ594" i="7"/>
  <c r="AC594" i="7"/>
  <c r="AF594" i="7" s="1"/>
  <c r="AG594" i="7" s="1"/>
  <c r="W594" i="7"/>
  <c r="P594" i="7"/>
  <c r="S594" i="7" s="1"/>
  <c r="T594" i="7" s="1"/>
  <c r="C594" i="7"/>
  <c r="F594" i="7" s="1"/>
  <c r="G594" i="7" s="1"/>
  <c r="K594" i="7" s="1"/>
  <c r="AJ593" i="7"/>
  <c r="AC593" i="7"/>
  <c r="AF593" i="7" s="1"/>
  <c r="AG593" i="7" s="1"/>
  <c r="W593" i="7"/>
  <c r="P593" i="7"/>
  <c r="S593" i="7" s="1"/>
  <c r="T593" i="7" s="1"/>
  <c r="G593" i="7"/>
  <c r="K593" i="7" s="1"/>
  <c r="C593" i="7"/>
  <c r="F593" i="7" s="1"/>
  <c r="AJ592" i="7"/>
  <c r="AC592" i="7"/>
  <c r="AF592" i="7" s="1"/>
  <c r="AG592" i="7" s="1"/>
  <c r="W592" i="7"/>
  <c r="T592" i="7"/>
  <c r="P592" i="7"/>
  <c r="S592" i="7" s="1"/>
  <c r="C592" i="7"/>
  <c r="F592" i="7" s="1"/>
  <c r="G592" i="7" s="1"/>
  <c r="K592" i="7" s="1"/>
  <c r="AJ591" i="7"/>
  <c r="AG591" i="7"/>
  <c r="AC591" i="7"/>
  <c r="AF591" i="7" s="1"/>
  <c r="W591" i="7"/>
  <c r="T591" i="7"/>
  <c r="P591" i="7"/>
  <c r="S591" i="7" s="1"/>
  <c r="C591" i="7"/>
  <c r="F591" i="7" s="1"/>
  <c r="G591" i="7" s="1"/>
  <c r="K591" i="7" s="1"/>
  <c r="AJ590" i="7"/>
  <c r="AC590" i="7"/>
  <c r="AF590" i="7" s="1"/>
  <c r="AG590" i="7" s="1"/>
  <c r="W590" i="7"/>
  <c r="P590" i="7"/>
  <c r="S590" i="7" s="1"/>
  <c r="T590" i="7" s="1"/>
  <c r="C590" i="7"/>
  <c r="F590" i="7" s="1"/>
  <c r="G590" i="7" s="1"/>
  <c r="K590" i="7" s="1"/>
  <c r="AJ589" i="7"/>
  <c r="AC589" i="7"/>
  <c r="AF589" i="7" s="1"/>
  <c r="AG589" i="7" s="1"/>
  <c r="W589" i="7"/>
  <c r="P589" i="7"/>
  <c r="S589" i="7" s="1"/>
  <c r="T589" i="7" s="1"/>
  <c r="G589" i="7"/>
  <c r="K589" i="7" s="1"/>
  <c r="C589" i="7"/>
  <c r="F589" i="7" s="1"/>
  <c r="AJ588" i="7"/>
  <c r="AC588" i="7"/>
  <c r="AF588" i="7" s="1"/>
  <c r="AG588" i="7" s="1"/>
  <c r="W588" i="7"/>
  <c r="P588" i="7"/>
  <c r="S588" i="7" s="1"/>
  <c r="T588" i="7" s="1"/>
  <c r="C588" i="7"/>
  <c r="F588" i="7" s="1"/>
  <c r="G588" i="7" s="1"/>
  <c r="K588" i="7" s="1"/>
  <c r="AJ587" i="7"/>
  <c r="AG587" i="7"/>
  <c r="AC587" i="7"/>
  <c r="AF587" i="7" s="1"/>
  <c r="W587" i="7"/>
  <c r="P587" i="7"/>
  <c r="S587" i="7" s="1"/>
  <c r="T587" i="7" s="1"/>
  <c r="C587" i="7"/>
  <c r="F587" i="7" s="1"/>
  <c r="G587" i="7" s="1"/>
  <c r="K587" i="7" s="1"/>
  <c r="AJ586" i="7"/>
  <c r="AC586" i="7"/>
  <c r="AF586" i="7" s="1"/>
  <c r="AG586" i="7" s="1"/>
  <c r="W586" i="7"/>
  <c r="T586" i="7"/>
  <c r="P586" i="7"/>
  <c r="S586" i="7" s="1"/>
  <c r="C586" i="7"/>
  <c r="F586" i="7" s="1"/>
  <c r="G586" i="7" s="1"/>
  <c r="K586" i="7" s="1"/>
  <c r="AJ585" i="7"/>
  <c r="AC585" i="7"/>
  <c r="AF585" i="7" s="1"/>
  <c r="AG585" i="7" s="1"/>
  <c r="W585" i="7"/>
  <c r="P585" i="7"/>
  <c r="S585" i="7" s="1"/>
  <c r="T585" i="7" s="1"/>
  <c r="G585" i="7"/>
  <c r="K585" i="7" s="1"/>
  <c r="C585" i="7"/>
  <c r="F585" i="7" s="1"/>
  <c r="AJ584" i="7"/>
  <c r="AC584" i="7"/>
  <c r="AF584" i="7" s="1"/>
  <c r="AG584" i="7" s="1"/>
  <c r="W584" i="7"/>
  <c r="P584" i="7"/>
  <c r="S584" i="7" s="1"/>
  <c r="T584" i="7" s="1"/>
  <c r="C584" i="7"/>
  <c r="F584" i="7" s="1"/>
  <c r="G584" i="7" s="1"/>
  <c r="K584" i="7" s="1"/>
  <c r="AJ583" i="7"/>
  <c r="AC583" i="7"/>
  <c r="AF583" i="7" s="1"/>
  <c r="AG583" i="7" s="1"/>
  <c r="W583" i="7"/>
  <c r="P583" i="7"/>
  <c r="S583" i="7" s="1"/>
  <c r="T583" i="7" s="1"/>
  <c r="C583" i="7"/>
  <c r="F583" i="7" s="1"/>
  <c r="G583" i="7" s="1"/>
  <c r="K583" i="7" s="1"/>
  <c r="AJ582" i="7"/>
  <c r="AC582" i="7"/>
  <c r="AF582" i="7" s="1"/>
  <c r="AG582" i="7" s="1"/>
  <c r="W582" i="7"/>
  <c r="P582" i="7"/>
  <c r="S582" i="7" s="1"/>
  <c r="T582" i="7" s="1"/>
  <c r="C582" i="7"/>
  <c r="F582" i="7" s="1"/>
  <c r="G582" i="7" s="1"/>
  <c r="K582" i="7" s="1"/>
  <c r="AJ581" i="7"/>
  <c r="AC581" i="7"/>
  <c r="AF581" i="7" s="1"/>
  <c r="AG581" i="7" s="1"/>
  <c r="W581" i="7"/>
  <c r="P581" i="7"/>
  <c r="S581" i="7" s="1"/>
  <c r="T581" i="7" s="1"/>
  <c r="C581" i="7"/>
  <c r="F581" i="7" s="1"/>
  <c r="G581" i="7" s="1"/>
  <c r="K581" i="7" s="1"/>
  <c r="AJ580" i="7"/>
  <c r="AC580" i="7"/>
  <c r="AF580" i="7" s="1"/>
  <c r="AG580" i="7" s="1"/>
  <c r="W580" i="7"/>
  <c r="P580" i="7"/>
  <c r="S580" i="7" s="1"/>
  <c r="T580" i="7" s="1"/>
  <c r="C580" i="7"/>
  <c r="F580" i="7" s="1"/>
  <c r="G580" i="7" s="1"/>
  <c r="K580" i="7" s="1"/>
  <c r="AJ579" i="7"/>
  <c r="AG579" i="7"/>
  <c r="AC579" i="7"/>
  <c r="AF579" i="7" s="1"/>
  <c r="W579" i="7"/>
  <c r="P579" i="7"/>
  <c r="S579" i="7" s="1"/>
  <c r="T579" i="7" s="1"/>
  <c r="C579" i="7"/>
  <c r="F579" i="7" s="1"/>
  <c r="G579" i="7" s="1"/>
  <c r="K579" i="7" s="1"/>
  <c r="AJ578" i="7"/>
  <c r="AC578" i="7"/>
  <c r="AF578" i="7" s="1"/>
  <c r="AG578" i="7" s="1"/>
  <c r="W578" i="7"/>
  <c r="T578" i="7"/>
  <c r="P578" i="7"/>
  <c r="S578" i="7" s="1"/>
  <c r="C578" i="7"/>
  <c r="F578" i="7" s="1"/>
  <c r="G578" i="7" s="1"/>
  <c r="K578" i="7" s="1"/>
  <c r="AJ577" i="7"/>
  <c r="AC577" i="7"/>
  <c r="AF577" i="7" s="1"/>
  <c r="AG577" i="7" s="1"/>
  <c r="W577" i="7"/>
  <c r="P577" i="7"/>
  <c r="S577" i="7" s="1"/>
  <c r="T577" i="7" s="1"/>
  <c r="C577" i="7"/>
  <c r="F577" i="7" s="1"/>
  <c r="G577" i="7" s="1"/>
  <c r="K577" i="7" s="1"/>
  <c r="AJ576" i="7"/>
  <c r="AC576" i="7"/>
  <c r="AF576" i="7" s="1"/>
  <c r="AG576" i="7" s="1"/>
  <c r="W576" i="7"/>
  <c r="P576" i="7"/>
  <c r="S576" i="7" s="1"/>
  <c r="T576" i="7" s="1"/>
  <c r="C576" i="7"/>
  <c r="F576" i="7" s="1"/>
  <c r="G576" i="7" s="1"/>
  <c r="K576" i="7" s="1"/>
  <c r="AJ575" i="7"/>
  <c r="AC575" i="7"/>
  <c r="AF575" i="7" s="1"/>
  <c r="AG575" i="7" s="1"/>
  <c r="W575" i="7"/>
  <c r="P575" i="7"/>
  <c r="S575" i="7" s="1"/>
  <c r="T575" i="7" s="1"/>
  <c r="C575" i="7"/>
  <c r="F575" i="7" s="1"/>
  <c r="G575" i="7" s="1"/>
  <c r="K575" i="7" s="1"/>
  <c r="AJ574" i="7"/>
  <c r="AC574" i="7"/>
  <c r="AF574" i="7" s="1"/>
  <c r="AG574" i="7" s="1"/>
  <c r="W574" i="7"/>
  <c r="P574" i="7"/>
  <c r="S574" i="7" s="1"/>
  <c r="T574" i="7" s="1"/>
  <c r="C574" i="7"/>
  <c r="F574" i="7" s="1"/>
  <c r="G574" i="7" s="1"/>
  <c r="K574" i="7" s="1"/>
  <c r="AJ573" i="7"/>
  <c r="AC573" i="7"/>
  <c r="AF573" i="7" s="1"/>
  <c r="AG573" i="7" s="1"/>
  <c r="W573" i="7"/>
  <c r="P573" i="7"/>
  <c r="S573" i="7" s="1"/>
  <c r="T573" i="7" s="1"/>
  <c r="C573" i="7"/>
  <c r="F573" i="7" s="1"/>
  <c r="G573" i="7" s="1"/>
  <c r="K573" i="7" s="1"/>
  <c r="AJ572" i="7"/>
  <c r="AC572" i="7"/>
  <c r="AF572" i="7" s="1"/>
  <c r="AG572" i="7" s="1"/>
  <c r="W572" i="7"/>
  <c r="P572" i="7"/>
  <c r="S572" i="7" s="1"/>
  <c r="T572" i="7" s="1"/>
  <c r="C572" i="7"/>
  <c r="F572" i="7" s="1"/>
  <c r="G572" i="7" s="1"/>
  <c r="K572" i="7" s="1"/>
  <c r="AJ571" i="7"/>
  <c r="AG571" i="7"/>
  <c r="AC571" i="7"/>
  <c r="AF571" i="7" s="1"/>
  <c r="W571" i="7"/>
  <c r="P571" i="7"/>
  <c r="S571" i="7" s="1"/>
  <c r="T571" i="7" s="1"/>
  <c r="G571" i="7"/>
  <c r="K571" i="7" s="1"/>
  <c r="C571" i="7"/>
  <c r="F571" i="7" s="1"/>
  <c r="AJ570" i="7"/>
  <c r="AC570" i="7"/>
  <c r="AF570" i="7" s="1"/>
  <c r="AG570" i="7" s="1"/>
  <c r="W570" i="7"/>
  <c r="P570" i="7"/>
  <c r="S570" i="7" s="1"/>
  <c r="T570" i="7" s="1"/>
  <c r="G570" i="7"/>
  <c r="K570" i="7" s="1"/>
  <c r="C570" i="7"/>
  <c r="F570" i="7" s="1"/>
  <c r="AJ569" i="7"/>
  <c r="AC569" i="7"/>
  <c r="AF569" i="7" s="1"/>
  <c r="AG569" i="7" s="1"/>
  <c r="W569" i="7"/>
  <c r="P569" i="7"/>
  <c r="S569" i="7" s="1"/>
  <c r="T569" i="7" s="1"/>
  <c r="C569" i="7"/>
  <c r="F569" i="7" s="1"/>
  <c r="G569" i="7" s="1"/>
  <c r="K569" i="7" s="1"/>
  <c r="AJ568" i="7"/>
  <c r="AC568" i="7"/>
  <c r="AF568" i="7" s="1"/>
  <c r="AG568" i="7" s="1"/>
  <c r="W568" i="7"/>
  <c r="P568" i="7"/>
  <c r="S568" i="7" s="1"/>
  <c r="T568" i="7" s="1"/>
  <c r="C568" i="7"/>
  <c r="F568" i="7" s="1"/>
  <c r="G568" i="7" s="1"/>
  <c r="K568" i="7" s="1"/>
  <c r="AJ567" i="7"/>
  <c r="AC567" i="7"/>
  <c r="AF567" i="7" s="1"/>
  <c r="AG567" i="7" s="1"/>
  <c r="W567" i="7"/>
  <c r="P567" i="7"/>
  <c r="S567" i="7" s="1"/>
  <c r="T567" i="7" s="1"/>
  <c r="C567" i="7"/>
  <c r="F567" i="7" s="1"/>
  <c r="G567" i="7" s="1"/>
  <c r="K567" i="7" s="1"/>
  <c r="AJ566" i="7"/>
  <c r="AC566" i="7"/>
  <c r="AF566" i="7" s="1"/>
  <c r="AG566" i="7" s="1"/>
  <c r="W566" i="7"/>
  <c r="P566" i="7"/>
  <c r="S566" i="7" s="1"/>
  <c r="T566" i="7" s="1"/>
  <c r="C566" i="7"/>
  <c r="F566" i="7" s="1"/>
  <c r="G566" i="7" s="1"/>
  <c r="K566" i="7" s="1"/>
  <c r="AJ565" i="7"/>
  <c r="AC565" i="7"/>
  <c r="AF565" i="7" s="1"/>
  <c r="AG565" i="7" s="1"/>
  <c r="W565" i="7"/>
  <c r="P565" i="7"/>
  <c r="S565" i="7" s="1"/>
  <c r="T565" i="7" s="1"/>
  <c r="G565" i="7"/>
  <c r="K565" i="7" s="1"/>
  <c r="C565" i="7"/>
  <c r="F565" i="7" s="1"/>
  <c r="AJ564" i="7"/>
  <c r="AC564" i="7"/>
  <c r="AF564" i="7" s="1"/>
  <c r="AG564" i="7" s="1"/>
  <c r="W564" i="7"/>
  <c r="P564" i="7"/>
  <c r="S564" i="7" s="1"/>
  <c r="T564" i="7" s="1"/>
  <c r="C564" i="7"/>
  <c r="F564" i="7" s="1"/>
  <c r="G564" i="7" s="1"/>
  <c r="K564" i="7" s="1"/>
  <c r="AJ563" i="7"/>
  <c r="AG563" i="7"/>
  <c r="AC563" i="7"/>
  <c r="AF563" i="7" s="1"/>
  <c r="W563" i="7"/>
  <c r="P563" i="7"/>
  <c r="S563" i="7" s="1"/>
  <c r="T563" i="7" s="1"/>
  <c r="C563" i="7"/>
  <c r="F563" i="7" s="1"/>
  <c r="G563" i="7" s="1"/>
  <c r="K563" i="7" s="1"/>
  <c r="AJ562" i="7"/>
  <c r="AC562" i="7"/>
  <c r="AF562" i="7" s="1"/>
  <c r="AG562" i="7" s="1"/>
  <c r="W562" i="7"/>
  <c r="P562" i="7"/>
  <c r="S562" i="7" s="1"/>
  <c r="T562" i="7" s="1"/>
  <c r="C562" i="7"/>
  <c r="F562" i="7" s="1"/>
  <c r="G562" i="7" s="1"/>
  <c r="K562" i="7" s="1"/>
  <c r="AJ561" i="7"/>
  <c r="AC561" i="7"/>
  <c r="AF561" i="7" s="1"/>
  <c r="AG561" i="7" s="1"/>
  <c r="W561" i="7"/>
  <c r="P561" i="7"/>
  <c r="S561" i="7" s="1"/>
  <c r="T561" i="7" s="1"/>
  <c r="C561" i="7"/>
  <c r="F561" i="7" s="1"/>
  <c r="G561" i="7" s="1"/>
  <c r="K561" i="7" s="1"/>
  <c r="AJ560" i="7"/>
  <c r="AC560" i="7"/>
  <c r="AF560" i="7" s="1"/>
  <c r="AG560" i="7" s="1"/>
  <c r="W560" i="7"/>
  <c r="T560" i="7"/>
  <c r="P560" i="7"/>
  <c r="S560" i="7" s="1"/>
  <c r="C560" i="7"/>
  <c r="F560" i="7" s="1"/>
  <c r="G560" i="7" s="1"/>
  <c r="K560" i="7" s="1"/>
  <c r="AJ559" i="7"/>
  <c r="AG559" i="7"/>
  <c r="AC559" i="7"/>
  <c r="AF559" i="7" s="1"/>
  <c r="W559" i="7"/>
  <c r="P559" i="7"/>
  <c r="S559" i="7" s="1"/>
  <c r="T559" i="7" s="1"/>
  <c r="C559" i="7"/>
  <c r="F559" i="7" s="1"/>
  <c r="G559" i="7" s="1"/>
  <c r="K559" i="7" s="1"/>
  <c r="AJ558" i="7"/>
  <c r="AC558" i="7"/>
  <c r="AF558" i="7" s="1"/>
  <c r="AG558" i="7" s="1"/>
  <c r="W558" i="7"/>
  <c r="T558" i="7"/>
  <c r="P558" i="7"/>
  <c r="S558" i="7" s="1"/>
  <c r="C558" i="7"/>
  <c r="F558" i="7" s="1"/>
  <c r="G558" i="7" s="1"/>
  <c r="K558" i="7" s="1"/>
  <c r="AJ557" i="7"/>
  <c r="AC557" i="7"/>
  <c r="AF557" i="7" s="1"/>
  <c r="AG557" i="7" s="1"/>
  <c r="W557" i="7"/>
  <c r="P557" i="7"/>
  <c r="S557" i="7" s="1"/>
  <c r="T557" i="7" s="1"/>
  <c r="G557" i="7"/>
  <c r="K557" i="7" s="1"/>
  <c r="C557" i="7"/>
  <c r="F557" i="7" s="1"/>
  <c r="AJ556" i="7"/>
  <c r="AC556" i="7"/>
  <c r="AF556" i="7" s="1"/>
  <c r="AG556" i="7" s="1"/>
  <c r="W556" i="7"/>
  <c r="P556" i="7"/>
  <c r="S556" i="7" s="1"/>
  <c r="T556" i="7" s="1"/>
  <c r="C556" i="7"/>
  <c r="F556" i="7" s="1"/>
  <c r="G556" i="7" s="1"/>
  <c r="K556" i="7" s="1"/>
  <c r="AJ555" i="7"/>
  <c r="AG555" i="7"/>
  <c r="AC555" i="7"/>
  <c r="AF555" i="7" s="1"/>
  <c r="W555" i="7"/>
  <c r="P555" i="7"/>
  <c r="S555" i="7" s="1"/>
  <c r="T555" i="7" s="1"/>
  <c r="C555" i="7"/>
  <c r="F555" i="7" s="1"/>
  <c r="G555" i="7" s="1"/>
  <c r="K555" i="7" s="1"/>
  <c r="AJ554" i="7"/>
  <c r="AC554" i="7"/>
  <c r="AF554" i="7" s="1"/>
  <c r="AG554" i="7" s="1"/>
  <c r="W554" i="7"/>
  <c r="T554" i="7"/>
  <c r="P554" i="7"/>
  <c r="S554" i="7" s="1"/>
  <c r="C554" i="7"/>
  <c r="F554" i="7" s="1"/>
  <c r="G554" i="7" s="1"/>
  <c r="K554" i="7" s="1"/>
  <c r="AJ553" i="7"/>
  <c r="AC553" i="7"/>
  <c r="AF553" i="7" s="1"/>
  <c r="AG553" i="7" s="1"/>
  <c r="W553" i="7"/>
  <c r="P553" i="7"/>
  <c r="S553" i="7" s="1"/>
  <c r="T553" i="7" s="1"/>
  <c r="C553" i="7"/>
  <c r="F553" i="7" s="1"/>
  <c r="G553" i="7" s="1"/>
  <c r="K553" i="7" s="1"/>
  <c r="AJ552" i="7"/>
  <c r="AC552" i="7"/>
  <c r="AF552" i="7" s="1"/>
  <c r="AG552" i="7" s="1"/>
  <c r="W552" i="7"/>
  <c r="P552" i="7"/>
  <c r="S552" i="7" s="1"/>
  <c r="T552" i="7" s="1"/>
  <c r="C552" i="7"/>
  <c r="F552" i="7" s="1"/>
  <c r="G552" i="7" s="1"/>
  <c r="K552" i="7" s="1"/>
  <c r="AJ551" i="7"/>
  <c r="AC551" i="7"/>
  <c r="AF551" i="7" s="1"/>
  <c r="AG551" i="7" s="1"/>
  <c r="W551" i="7"/>
  <c r="T551" i="7"/>
  <c r="P551" i="7"/>
  <c r="S551" i="7" s="1"/>
  <c r="C551" i="7"/>
  <c r="F551" i="7" s="1"/>
  <c r="G551" i="7" s="1"/>
  <c r="K551" i="7" s="1"/>
  <c r="AJ550" i="7"/>
  <c r="AC550" i="7"/>
  <c r="AF550" i="7" s="1"/>
  <c r="AG550" i="7" s="1"/>
  <c r="W550" i="7"/>
  <c r="P550" i="7"/>
  <c r="S550" i="7" s="1"/>
  <c r="T550" i="7" s="1"/>
  <c r="C550" i="7"/>
  <c r="F550" i="7" s="1"/>
  <c r="G550" i="7" s="1"/>
  <c r="K550" i="7" s="1"/>
  <c r="AJ549" i="7"/>
  <c r="AC549" i="7"/>
  <c r="AF549" i="7" s="1"/>
  <c r="AG549" i="7" s="1"/>
  <c r="W549" i="7"/>
  <c r="P549" i="7"/>
  <c r="S549" i="7" s="1"/>
  <c r="T549" i="7" s="1"/>
  <c r="C549" i="7"/>
  <c r="F549" i="7" s="1"/>
  <c r="G549" i="7" s="1"/>
  <c r="K549" i="7" s="1"/>
  <c r="AJ548" i="7"/>
  <c r="AG548" i="7"/>
  <c r="AC548" i="7"/>
  <c r="AF548" i="7" s="1"/>
  <c r="W548" i="7"/>
  <c r="P548" i="7"/>
  <c r="S548" i="7" s="1"/>
  <c r="T548" i="7" s="1"/>
  <c r="C548" i="7"/>
  <c r="F548" i="7" s="1"/>
  <c r="G548" i="7" s="1"/>
  <c r="K548" i="7" s="1"/>
  <c r="AJ547" i="7"/>
  <c r="AC547" i="7"/>
  <c r="AF547" i="7" s="1"/>
  <c r="AG547" i="7" s="1"/>
  <c r="W547" i="7"/>
  <c r="P547" i="7"/>
  <c r="S547" i="7" s="1"/>
  <c r="T547" i="7" s="1"/>
  <c r="C547" i="7"/>
  <c r="F547" i="7" s="1"/>
  <c r="G547" i="7" s="1"/>
  <c r="K547" i="7" s="1"/>
  <c r="AJ546" i="7"/>
  <c r="AC546" i="7"/>
  <c r="AF546" i="7" s="1"/>
  <c r="AG546" i="7" s="1"/>
  <c r="W546" i="7"/>
  <c r="P546" i="7"/>
  <c r="S546" i="7" s="1"/>
  <c r="T546" i="7" s="1"/>
  <c r="G546" i="7"/>
  <c r="K546" i="7" s="1"/>
  <c r="C546" i="7"/>
  <c r="F546" i="7" s="1"/>
  <c r="AJ545" i="7"/>
  <c r="AC545" i="7"/>
  <c r="AF545" i="7" s="1"/>
  <c r="AG545" i="7" s="1"/>
  <c r="W545" i="7"/>
  <c r="P545" i="7"/>
  <c r="S545" i="7" s="1"/>
  <c r="T545" i="7" s="1"/>
  <c r="C545" i="7"/>
  <c r="F545" i="7" s="1"/>
  <c r="G545" i="7" s="1"/>
  <c r="K545" i="7" s="1"/>
  <c r="AJ544" i="7"/>
  <c r="AC544" i="7"/>
  <c r="AF544" i="7" s="1"/>
  <c r="AG544" i="7" s="1"/>
  <c r="W544" i="7"/>
  <c r="P544" i="7"/>
  <c r="S544" i="7" s="1"/>
  <c r="T544" i="7" s="1"/>
  <c r="C544" i="7"/>
  <c r="F544" i="7" s="1"/>
  <c r="G544" i="7" s="1"/>
  <c r="K544" i="7" s="1"/>
  <c r="AJ543" i="7"/>
  <c r="AC543" i="7"/>
  <c r="AF543" i="7" s="1"/>
  <c r="AG543" i="7" s="1"/>
  <c r="W543" i="7"/>
  <c r="P543" i="7"/>
  <c r="S543" i="7" s="1"/>
  <c r="T543" i="7" s="1"/>
  <c r="C543" i="7"/>
  <c r="F543" i="7" s="1"/>
  <c r="G543" i="7" s="1"/>
  <c r="K543" i="7" s="1"/>
  <c r="AJ542" i="7"/>
  <c r="AC542" i="7"/>
  <c r="AF542" i="7" s="1"/>
  <c r="AG542" i="7" s="1"/>
  <c r="W542" i="7"/>
  <c r="P542" i="7"/>
  <c r="S542" i="7" s="1"/>
  <c r="T542" i="7" s="1"/>
  <c r="C542" i="7"/>
  <c r="F542" i="7" s="1"/>
  <c r="G542" i="7" s="1"/>
  <c r="K542" i="7" s="1"/>
  <c r="AJ541" i="7"/>
  <c r="AC541" i="7"/>
  <c r="AF541" i="7" s="1"/>
  <c r="AG541" i="7" s="1"/>
  <c r="W541" i="7"/>
  <c r="P541" i="7"/>
  <c r="S541" i="7" s="1"/>
  <c r="T541" i="7" s="1"/>
  <c r="C541" i="7"/>
  <c r="F541" i="7" s="1"/>
  <c r="G541" i="7" s="1"/>
  <c r="K541" i="7" s="1"/>
  <c r="AJ540" i="7"/>
  <c r="AC540" i="7"/>
  <c r="AF540" i="7" s="1"/>
  <c r="AG540" i="7" s="1"/>
  <c r="W540" i="7"/>
  <c r="P540" i="7"/>
  <c r="S540" i="7" s="1"/>
  <c r="T540" i="7" s="1"/>
  <c r="C540" i="7"/>
  <c r="F540" i="7" s="1"/>
  <c r="G540" i="7" s="1"/>
  <c r="K540" i="7" s="1"/>
  <c r="AJ539" i="7"/>
  <c r="AG539" i="7"/>
  <c r="AC539" i="7"/>
  <c r="AF539" i="7" s="1"/>
  <c r="W539" i="7"/>
  <c r="P539" i="7"/>
  <c r="S539" i="7" s="1"/>
  <c r="T539" i="7" s="1"/>
  <c r="C539" i="7"/>
  <c r="F539" i="7" s="1"/>
  <c r="G539" i="7" s="1"/>
  <c r="K539" i="7" s="1"/>
  <c r="AJ538" i="7"/>
  <c r="AC538" i="7"/>
  <c r="AF538" i="7" s="1"/>
  <c r="AG538" i="7" s="1"/>
  <c r="W538" i="7"/>
  <c r="T538" i="7"/>
  <c r="P538" i="7"/>
  <c r="S538" i="7" s="1"/>
  <c r="C538" i="7"/>
  <c r="F538" i="7" s="1"/>
  <c r="G538" i="7" s="1"/>
  <c r="K538" i="7" s="1"/>
  <c r="AJ537" i="7"/>
  <c r="AC537" i="7"/>
  <c r="AF537" i="7" s="1"/>
  <c r="AG537" i="7" s="1"/>
  <c r="W537" i="7"/>
  <c r="P537" i="7"/>
  <c r="S537" i="7" s="1"/>
  <c r="T537" i="7" s="1"/>
  <c r="C537" i="7"/>
  <c r="F537" i="7" s="1"/>
  <c r="G537" i="7" s="1"/>
  <c r="K537" i="7" s="1"/>
  <c r="AJ536" i="7"/>
  <c r="AC536" i="7"/>
  <c r="AF536" i="7" s="1"/>
  <c r="AG536" i="7" s="1"/>
  <c r="W536" i="7"/>
  <c r="P536" i="7"/>
  <c r="S536" i="7" s="1"/>
  <c r="T536" i="7" s="1"/>
  <c r="C536" i="7"/>
  <c r="F536" i="7" s="1"/>
  <c r="G536" i="7" s="1"/>
  <c r="K536" i="7" s="1"/>
  <c r="AJ535" i="7"/>
  <c r="AC535" i="7"/>
  <c r="AF535" i="7" s="1"/>
  <c r="AG535" i="7" s="1"/>
  <c r="W535" i="7"/>
  <c r="T535" i="7"/>
  <c r="P535" i="7"/>
  <c r="S535" i="7" s="1"/>
  <c r="C535" i="7"/>
  <c r="F535" i="7" s="1"/>
  <c r="G535" i="7" s="1"/>
  <c r="K535" i="7" s="1"/>
  <c r="AJ534" i="7"/>
  <c r="AC534" i="7"/>
  <c r="AF534" i="7" s="1"/>
  <c r="AG534" i="7" s="1"/>
  <c r="W534" i="7"/>
  <c r="P534" i="7"/>
  <c r="S534" i="7" s="1"/>
  <c r="T534" i="7" s="1"/>
  <c r="C534" i="7"/>
  <c r="F534" i="7" s="1"/>
  <c r="G534" i="7" s="1"/>
  <c r="K534" i="7" s="1"/>
  <c r="AJ533" i="7"/>
  <c r="AC533" i="7"/>
  <c r="AF533" i="7" s="1"/>
  <c r="AG533" i="7" s="1"/>
  <c r="W533" i="7"/>
  <c r="P533" i="7"/>
  <c r="S533" i="7" s="1"/>
  <c r="T533" i="7" s="1"/>
  <c r="G533" i="7"/>
  <c r="K533" i="7" s="1"/>
  <c r="C533" i="7"/>
  <c r="F533" i="7" s="1"/>
  <c r="AJ532" i="7"/>
  <c r="AC532" i="7"/>
  <c r="AF532" i="7" s="1"/>
  <c r="AG532" i="7" s="1"/>
  <c r="W532" i="7"/>
  <c r="P532" i="7"/>
  <c r="S532" i="7" s="1"/>
  <c r="T532" i="7" s="1"/>
  <c r="C532" i="7"/>
  <c r="F532" i="7" s="1"/>
  <c r="G532" i="7" s="1"/>
  <c r="K532" i="7" s="1"/>
  <c r="AJ531" i="7"/>
  <c r="AG531" i="7"/>
  <c r="AC531" i="7"/>
  <c r="AF531" i="7" s="1"/>
  <c r="W531" i="7"/>
  <c r="P531" i="7"/>
  <c r="S531" i="7" s="1"/>
  <c r="T531" i="7" s="1"/>
  <c r="C531" i="7"/>
  <c r="F531" i="7" s="1"/>
  <c r="G531" i="7" s="1"/>
  <c r="K531" i="7" s="1"/>
  <c r="AJ530" i="7"/>
  <c r="AC530" i="7"/>
  <c r="AF530" i="7" s="1"/>
  <c r="AG530" i="7" s="1"/>
  <c r="W530" i="7"/>
  <c r="P530" i="7"/>
  <c r="S530" i="7" s="1"/>
  <c r="T530" i="7" s="1"/>
  <c r="C530" i="7"/>
  <c r="F530" i="7" s="1"/>
  <c r="G530" i="7" s="1"/>
  <c r="K530" i="7" s="1"/>
  <c r="AJ529" i="7"/>
  <c r="AC529" i="7"/>
  <c r="AF529" i="7" s="1"/>
  <c r="AG529" i="7" s="1"/>
  <c r="W529" i="7"/>
  <c r="P529" i="7"/>
  <c r="S529" i="7" s="1"/>
  <c r="T529" i="7" s="1"/>
  <c r="C529" i="7"/>
  <c r="F529" i="7" s="1"/>
  <c r="G529" i="7" s="1"/>
  <c r="K529" i="7" s="1"/>
  <c r="AJ528" i="7"/>
  <c r="AC528" i="7"/>
  <c r="AF528" i="7" s="1"/>
  <c r="AG528" i="7" s="1"/>
  <c r="W528" i="7"/>
  <c r="P528" i="7"/>
  <c r="S528" i="7" s="1"/>
  <c r="T528" i="7" s="1"/>
  <c r="C528" i="7"/>
  <c r="F528" i="7" s="1"/>
  <c r="G528" i="7" s="1"/>
  <c r="K528" i="7" s="1"/>
  <c r="AJ527" i="7"/>
  <c r="AC527" i="7"/>
  <c r="AF527" i="7" s="1"/>
  <c r="AG527" i="7" s="1"/>
  <c r="W527" i="7"/>
  <c r="P527" i="7"/>
  <c r="S527" i="7" s="1"/>
  <c r="T527" i="7" s="1"/>
  <c r="C527" i="7"/>
  <c r="F527" i="7" s="1"/>
  <c r="G527" i="7" s="1"/>
  <c r="K527" i="7" s="1"/>
  <c r="AJ526" i="7"/>
  <c r="AC526" i="7"/>
  <c r="AF526" i="7" s="1"/>
  <c r="AG526" i="7" s="1"/>
  <c r="W526" i="7"/>
  <c r="T526" i="7"/>
  <c r="P526" i="7"/>
  <c r="S526" i="7" s="1"/>
  <c r="C526" i="7"/>
  <c r="F526" i="7" s="1"/>
  <c r="G526" i="7" s="1"/>
  <c r="K526" i="7" s="1"/>
  <c r="AJ525" i="7"/>
  <c r="AC525" i="7"/>
  <c r="AF525" i="7" s="1"/>
  <c r="AG525" i="7" s="1"/>
  <c r="W525" i="7"/>
  <c r="P525" i="7"/>
  <c r="S525" i="7" s="1"/>
  <c r="T525" i="7" s="1"/>
  <c r="C525" i="7"/>
  <c r="F525" i="7" s="1"/>
  <c r="G525" i="7" s="1"/>
  <c r="K525" i="7" s="1"/>
  <c r="AJ524" i="7"/>
  <c r="AC524" i="7"/>
  <c r="AF524" i="7" s="1"/>
  <c r="AG524" i="7" s="1"/>
  <c r="W524" i="7"/>
  <c r="P524" i="7"/>
  <c r="S524" i="7" s="1"/>
  <c r="T524" i="7" s="1"/>
  <c r="C524" i="7"/>
  <c r="F524" i="7" s="1"/>
  <c r="G524" i="7" s="1"/>
  <c r="K524" i="7" s="1"/>
  <c r="AJ523" i="7"/>
  <c r="AC523" i="7"/>
  <c r="AF523" i="7" s="1"/>
  <c r="AG523" i="7" s="1"/>
  <c r="W523" i="7"/>
  <c r="P523" i="7"/>
  <c r="S523" i="7" s="1"/>
  <c r="T523" i="7" s="1"/>
  <c r="C523" i="7"/>
  <c r="F523" i="7" s="1"/>
  <c r="G523" i="7" s="1"/>
  <c r="K523" i="7" s="1"/>
  <c r="AJ522" i="7"/>
  <c r="AC522" i="7"/>
  <c r="AF522" i="7" s="1"/>
  <c r="AG522" i="7" s="1"/>
  <c r="W522" i="7"/>
  <c r="P522" i="7"/>
  <c r="S522" i="7" s="1"/>
  <c r="T522" i="7" s="1"/>
  <c r="C522" i="7"/>
  <c r="F522" i="7" s="1"/>
  <c r="G522" i="7" s="1"/>
  <c r="K522" i="7" s="1"/>
  <c r="AJ521" i="7"/>
  <c r="AC521" i="7"/>
  <c r="AF521" i="7" s="1"/>
  <c r="AG521" i="7" s="1"/>
  <c r="W521" i="7"/>
  <c r="P521" i="7"/>
  <c r="S521" i="7" s="1"/>
  <c r="T521" i="7" s="1"/>
  <c r="C521" i="7"/>
  <c r="F521" i="7" s="1"/>
  <c r="G521" i="7" s="1"/>
  <c r="K521" i="7" s="1"/>
  <c r="AJ520" i="7"/>
  <c r="AC520" i="7"/>
  <c r="AF520" i="7" s="1"/>
  <c r="AG520" i="7" s="1"/>
  <c r="W520" i="7"/>
  <c r="P520" i="7"/>
  <c r="S520" i="7" s="1"/>
  <c r="T520" i="7" s="1"/>
  <c r="C520" i="7"/>
  <c r="F520" i="7" s="1"/>
  <c r="G520" i="7" s="1"/>
  <c r="K520" i="7" s="1"/>
  <c r="AJ519" i="7"/>
  <c r="AC519" i="7"/>
  <c r="AF519" i="7" s="1"/>
  <c r="AG519" i="7" s="1"/>
  <c r="W519" i="7"/>
  <c r="T519" i="7"/>
  <c r="P519" i="7"/>
  <c r="S519" i="7" s="1"/>
  <c r="C519" i="7"/>
  <c r="F519" i="7" s="1"/>
  <c r="G519" i="7" s="1"/>
  <c r="K519" i="7" s="1"/>
  <c r="AJ518" i="7"/>
  <c r="AC518" i="7"/>
  <c r="AF518" i="7" s="1"/>
  <c r="AG518" i="7" s="1"/>
  <c r="W518" i="7"/>
  <c r="P518" i="7"/>
  <c r="S518" i="7" s="1"/>
  <c r="T518" i="7" s="1"/>
  <c r="C518" i="7"/>
  <c r="F518" i="7" s="1"/>
  <c r="G518" i="7" s="1"/>
  <c r="K518" i="7" s="1"/>
  <c r="AJ517" i="7"/>
  <c r="AC517" i="7"/>
  <c r="AF517" i="7" s="1"/>
  <c r="AG517" i="7" s="1"/>
  <c r="W517" i="7"/>
  <c r="P517" i="7"/>
  <c r="S517" i="7" s="1"/>
  <c r="T517" i="7" s="1"/>
  <c r="C517" i="7"/>
  <c r="F517" i="7" s="1"/>
  <c r="G517" i="7" s="1"/>
  <c r="K517" i="7" s="1"/>
  <c r="AJ516" i="7"/>
  <c r="AG516" i="7"/>
  <c r="AC516" i="7"/>
  <c r="AF516" i="7" s="1"/>
  <c r="W516" i="7"/>
  <c r="P516" i="7"/>
  <c r="S516" i="7" s="1"/>
  <c r="T516" i="7" s="1"/>
  <c r="C516" i="7"/>
  <c r="F516" i="7" s="1"/>
  <c r="G516" i="7" s="1"/>
  <c r="K516" i="7" s="1"/>
  <c r="AJ515" i="7"/>
  <c r="AC515" i="7"/>
  <c r="AF515" i="7" s="1"/>
  <c r="AG515" i="7" s="1"/>
  <c r="W515" i="7"/>
  <c r="P515" i="7"/>
  <c r="S515" i="7" s="1"/>
  <c r="T515" i="7" s="1"/>
  <c r="C515" i="7"/>
  <c r="F515" i="7" s="1"/>
  <c r="G515" i="7" s="1"/>
  <c r="K515" i="7" s="1"/>
  <c r="AJ514" i="7"/>
  <c r="AC514" i="7"/>
  <c r="AF514" i="7" s="1"/>
  <c r="AG514" i="7" s="1"/>
  <c r="W514" i="7"/>
  <c r="P514" i="7"/>
  <c r="S514" i="7" s="1"/>
  <c r="T514" i="7" s="1"/>
  <c r="G514" i="7"/>
  <c r="K514" i="7" s="1"/>
  <c r="C514" i="7"/>
  <c r="F514" i="7" s="1"/>
  <c r="AJ513" i="7"/>
  <c r="AC513" i="7"/>
  <c r="AF513" i="7" s="1"/>
  <c r="AG513" i="7" s="1"/>
  <c r="W513" i="7"/>
  <c r="P513" i="7"/>
  <c r="S513" i="7" s="1"/>
  <c r="T513" i="7" s="1"/>
  <c r="C513" i="7"/>
  <c r="F513" i="7" s="1"/>
  <c r="G513" i="7" s="1"/>
  <c r="K513" i="7" s="1"/>
  <c r="AJ512" i="7"/>
  <c r="AC512" i="7"/>
  <c r="AF512" i="7" s="1"/>
  <c r="AG512" i="7" s="1"/>
  <c r="W512" i="7"/>
  <c r="P512" i="7"/>
  <c r="S512" i="7" s="1"/>
  <c r="T512" i="7" s="1"/>
  <c r="C512" i="7"/>
  <c r="F512" i="7" s="1"/>
  <c r="G512" i="7" s="1"/>
  <c r="K512" i="7" s="1"/>
  <c r="AJ511" i="7"/>
  <c r="AC511" i="7"/>
  <c r="AF511" i="7" s="1"/>
  <c r="AG511" i="7" s="1"/>
  <c r="W511" i="7"/>
  <c r="P511" i="7"/>
  <c r="S511" i="7" s="1"/>
  <c r="T511" i="7" s="1"/>
  <c r="C511" i="7"/>
  <c r="F511" i="7" s="1"/>
  <c r="G511" i="7" s="1"/>
  <c r="K511" i="7" s="1"/>
  <c r="AJ510" i="7"/>
  <c r="AC510" i="7"/>
  <c r="AF510" i="7" s="1"/>
  <c r="AG510" i="7" s="1"/>
  <c r="W510" i="7"/>
  <c r="P510" i="7"/>
  <c r="S510" i="7" s="1"/>
  <c r="T510" i="7" s="1"/>
  <c r="C510" i="7"/>
  <c r="F510" i="7" s="1"/>
  <c r="G510" i="7" s="1"/>
  <c r="K510" i="7" s="1"/>
  <c r="AJ509" i="7"/>
  <c r="AC509" i="7"/>
  <c r="AF509" i="7" s="1"/>
  <c r="AG509" i="7" s="1"/>
  <c r="W509" i="7"/>
  <c r="P509" i="7"/>
  <c r="S509" i="7" s="1"/>
  <c r="T509" i="7" s="1"/>
  <c r="C509" i="7"/>
  <c r="F509" i="7" s="1"/>
  <c r="G509" i="7" s="1"/>
  <c r="K509" i="7" s="1"/>
  <c r="AJ508" i="7"/>
  <c r="AC508" i="7"/>
  <c r="AF508" i="7" s="1"/>
  <c r="AG508" i="7" s="1"/>
  <c r="W508" i="7"/>
  <c r="P508" i="7"/>
  <c r="S508" i="7" s="1"/>
  <c r="T508" i="7" s="1"/>
  <c r="C508" i="7"/>
  <c r="F508" i="7" s="1"/>
  <c r="G508" i="7" s="1"/>
  <c r="K508" i="7" s="1"/>
  <c r="AJ507" i="7"/>
  <c r="AC507" i="7"/>
  <c r="AF507" i="7" s="1"/>
  <c r="AG507" i="7" s="1"/>
  <c r="W507" i="7"/>
  <c r="P507" i="7"/>
  <c r="S507" i="7" s="1"/>
  <c r="T507" i="7" s="1"/>
  <c r="C507" i="7"/>
  <c r="F507" i="7" s="1"/>
  <c r="G507" i="7" s="1"/>
  <c r="K507" i="7" s="1"/>
  <c r="AJ506" i="7"/>
  <c r="AC506" i="7"/>
  <c r="AF506" i="7" s="1"/>
  <c r="AG506" i="7" s="1"/>
  <c r="W506" i="7"/>
  <c r="P506" i="7"/>
  <c r="S506" i="7" s="1"/>
  <c r="T506" i="7" s="1"/>
  <c r="C506" i="7"/>
  <c r="F506" i="7" s="1"/>
  <c r="G506" i="7" s="1"/>
  <c r="K506" i="7" s="1"/>
  <c r="AJ505" i="7"/>
  <c r="AC505" i="7"/>
  <c r="AF505" i="7" s="1"/>
  <c r="AG505" i="7" s="1"/>
  <c r="W505" i="7"/>
  <c r="P505" i="7"/>
  <c r="S505" i="7" s="1"/>
  <c r="T505" i="7" s="1"/>
  <c r="C505" i="7"/>
  <c r="F505" i="7" s="1"/>
  <c r="G505" i="7" s="1"/>
  <c r="K505" i="7" s="1"/>
  <c r="AJ504" i="7"/>
  <c r="AC504" i="7"/>
  <c r="AF504" i="7" s="1"/>
  <c r="AG504" i="7" s="1"/>
  <c r="W504" i="7"/>
  <c r="P504" i="7"/>
  <c r="S504" i="7" s="1"/>
  <c r="T504" i="7" s="1"/>
  <c r="C504" i="7"/>
  <c r="F504" i="7" s="1"/>
  <c r="G504" i="7" s="1"/>
  <c r="K504" i="7" s="1"/>
  <c r="AJ503" i="7"/>
  <c r="AC503" i="7"/>
  <c r="AF503" i="7" s="1"/>
  <c r="AG503" i="7" s="1"/>
  <c r="W503" i="7"/>
  <c r="P503" i="7"/>
  <c r="S503" i="7" s="1"/>
  <c r="T503" i="7" s="1"/>
  <c r="C503" i="7"/>
  <c r="F503" i="7" s="1"/>
  <c r="G503" i="7" s="1"/>
  <c r="K503" i="7" s="1"/>
  <c r="AJ502" i="7"/>
  <c r="AC502" i="7"/>
  <c r="AF502" i="7" s="1"/>
  <c r="AG502" i="7" s="1"/>
  <c r="W502" i="7"/>
  <c r="P502" i="7"/>
  <c r="S502" i="7" s="1"/>
  <c r="T502" i="7" s="1"/>
  <c r="C502" i="7"/>
  <c r="F502" i="7" s="1"/>
  <c r="G502" i="7" s="1"/>
  <c r="K502" i="7" s="1"/>
  <c r="AJ501" i="7"/>
  <c r="AC501" i="7"/>
  <c r="AF501" i="7" s="1"/>
  <c r="AG501" i="7" s="1"/>
  <c r="W501" i="7"/>
  <c r="P501" i="7"/>
  <c r="S501" i="7" s="1"/>
  <c r="T501" i="7" s="1"/>
  <c r="C501" i="7"/>
  <c r="F501" i="7" s="1"/>
  <c r="G501" i="7" s="1"/>
  <c r="K501" i="7" s="1"/>
  <c r="AJ500" i="7"/>
  <c r="AC500" i="7"/>
  <c r="AF500" i="7" s="1"/>
  <c r="AG500" i="7" s="1"/>
  <c r="W500" i="7"/>
  <c r="P500" i="7"/>
  <c r="S500" i="7" s="1"/>
  <c r="T500" i="7" s="1"/>
  <c r="C500" i="7"/>
  <c r="F500" i="7" s="1"/>
  <c r="G500" i="7" s="1"/>
  <c r="K500" i="7" s="1"/>
  <c r="AJ499" i="7"/>
  <c r="AC499" i="7"/>
  <c r="AF499" i="7" s="1"/>
  <c r="AG499" i="7" s="1"/>
  <c r="W499" i="7"/>
  <c r="P499" i="7"/>
  <c r="S499" i="7" s="1"/>
  <c r="T499" i="7" s="1"/>
  <c r="C499" i="7"/>
  <c r="F499" i="7" s="1"/>
  <c r="G499" i="7" s="1"/>
  <c r="K499" i="7" s="1"/>
  <c r="AJ498" i="7"/>
  <c r="AC498" i="7"/>
  <c r="AF498" i="7" s="1"/>
  <c r="AG498" i="7" s="1"/>
  <c r="W498" i="7"/>
  <c r="P498" i="7"/>
  <c r="S498" i="7" s="1"/>
  <c r="T498" i="7" s="1"/>
  <c r="C498" i="7"/>
  <c r="F498" i="7" s="1"/>
  <c r="G498" i="7" s="1"/>
  <c r="K498" i="7" s="1"/>
  <c r="AJ497" i="7"/>
  <c r="AC497" i="7"/>
  <c r="AF497" i="7" s="1"/>
  <c r="AG497" i="7" s="1"/>
  <c r="W497" i="7"/>
  <c r="P497" i="7"/>
  <c r="S497" i="7" s="1"/>
  <c r="T497" i="7" s="1"/>
  <c r="C497" i="7"/>
  <c r="F497" i="7" s="1"/>
  <c r="G497" i="7" s="1"/>
  <c r="K497" i="7" s="1"/>
  <c r="AJ496" i="7"/>
  <c r="AC496" i="7"/>
  <c r="AF496" i="7" s="1"/>
  <c r="AG496" i="7" s="1"/>
  <c r="W496" i="7"/>
  <c r="P496" i="7"/>
  <c r="S496" i="7" s="1"/>
  <c r="T496" i="7" s="1"/>
  <c r="C496" i="7"/>
  <c r="F496" i="7" s="1"/>
  <c r="G496" i="7" s="1"/>
  <c r="K496" i="7" s="1"/>
  <c r="AJ495" i="7"/>
  <c r="AC495" i="7"/>
  <c r="AF495" i="7" s="1"/>
  <c r="AG495" i="7" s="1"/>
  <c r="W495" i="7"/>
  <c r="P495" i="7"/>
  <c r="S495" i="7" s="1"/>
  <c r="T495" i="7" s="1"/>
  <c r="C495" i="7"/>
  <c r="F495" i="7" s="1"/>
  <c r="G495" i="7" s="1"/>
  <c r="K495" i="7" s="1"/>
  <c r="AJ494" i="7"/>
  <c r="AC494" i="7"/>
  <c r="AF494" i="7" s="1"/>
  <c r="AG494" i="7" s="1"/>
  <c r="W494" i="7"/>
  <c r="P494" i="7"/>
  <c r="S494" i="7" s="1"/>
  <c r="T494" i="7" s="1"/>
  <c r="C494" i="7"/>
  <c r="F494" i="7" s="1"/>
  <c r="G494" i="7" s="1"/>
  <c r="K494" i="7" s="1"/>
  <c r="AJ493" i="7"/>
  <c r="AC493" i="7"/>
  <c r="AF493" i="7" s="1"/>
  <c r="AG493" i="7" s="1"/>
  <c r="W493" i="7"/>
  <c r="P493" i="7"/>
  <c r="S493" i="7" s="1"/>
  <c r="T493" i="7" s="1"/>
  <c r="C493" i="7"/>
  <c r="F493" i="7" s="1"/>
  <c r="G493" i="7" s="1"/>
  <c r="K493" i="7" s="1"/>
  <c r="AJ492" i="7"/>
  <c r="AC492" i="7"/>
  <c r="AF492" i="7" s="1"/>
  <c r="AG492" i="7" s="1"/>
  <c r="W492" i="7"/>
  <c r="P492" i="7"/>
  <c r="S492" i="7" s="1"/>
  <c r="T492" i="7" s="1"/>
  <c r="C492" i="7"/>
  <c r="F492" i="7" s="1"/>
  <c r="G492" i="7" s="1"/>
  <c r="K492" i="7" s="1"/>
  <c r="AJ491" i="7"/>
  <c r="AC491" i="7"/>
  <c r="AF491" i="7" s="1"/>
  <c r="AG491" i="7" s="1"/>
  <c r="W491" i="7"/>
  <c r="P491" i="7"/>
  <c r="S491" i="7" s="1"/>
  <c r="T491" i="7" s="1"/>
  <c r="C491" i="7"/>
  <c r="F491" i="7" s="1"/>
  <c r="G491" i="7" s="1"/>
  <c r="K491" i="7" s="1"/>
  <c r="AJ490" i="7"/>
  <c r="AC490" i="7"/>
  <c r="AF490" i="7" s="1"/>
  <c r="AG490" i="7" s="1"/>
  <c r="W490" i="7"/>
  <c r="P490" i="7"/>
  <c r="S490" i="7" s="1"/>
  <c r="T490" i="7" s="1"/>
  <c r="C490" i="7"/>
  <c r="F490" i="7" s="1"/>
  <c r="G490" i="7" s="1"/>
  <c r="K490" i="7" s="1"/>
  <c r="AJ489" i="7"/>
  <c r="AC489" i="7"/>
  <c r="AF489" i="7" s="1"/>
  <c r="AG489" i="7" s="1"/>
  <c r="W489" i="7"/>
  <c r="P489" i="7"/>
  <c r="S489" i="7" s="1"/>
  <c r="T489" i="7" s="1"/>
  <c r="C489" i="7"/>
  <c r="F489" i="7" s="1"/>
  <c r="G489" i="7" s="1"/>
  <c r="K489" i="7" s="1"/>
  <c r="AJ488" i="7"/>
  <c r="AC488" i="7"/>
  <c r="AF488" i="7" s="1"/>
  <c r="AG488" i="7" s="1"/>
  <c r="W488" i="7"/>
  <c r="P488" i="7"/>
  <c r="S488" i="7" s="1"/>
  <c r="T488" i="7" s="1"/>
  <c r="C488" i="7"/>
  <c r="F488" i="7" s="1"/>
  <c r="G488" i="7" s="1"/>
  <c r="K488" i="7" s="1"/>
  <c r="AJ487" i="7"/>
  <c r="AC487" i="7"/>
  <c r="AF487" i="7" s="1"/>
  <c r="AG487" i="7" s="1"/>
  <c r="W487" i="7"/>
  <c r="P487" i="7"/>
  <c r="S487" i="7" s="1"/>
  <c r="T487" i="7" s="1"/>
  <c r="C487" i="7"/>
  <c r="F487" i="7" s="1"/>
  <c r="G487" i="7" s="1"/>
  <c r="K487" i="7" s="1"/>
  <c r="AJ486" i="7"/>
  <c r="AC486" i="7"/>
  <c r="AF486" i="7" s="1"/>
  <c r="AG486" i="7" s="1"/>
  <c r="W486" i="7"/>
  <c r="P486" i="7"/>
  <c r="S486" i="7" s="1"/>
  <c r="T486" i="7" s="1"/>
  <c r="C486" i="7"/>
  <c r="F486" i="7" s="1"/>
  <c r="G486" i="7" s="1"/>
  <c r="K486" i="7" s="1"/>
  <c r="AJ485" i="7"/>
  <c r="AC485" i="7"/>
  <c r="AF485" i="7" s="1"/>
  <c r="AG485" i="7" s="1"/>
  <c r="W485" i="7"/>
  <c r="P485" i="7"/>
  <c r="S485" i="7" s="1"/>
  <c r="T485" i="7" s="1"/>
  <c r="C485" i="7"/>
  <c r="F485" i="7" s="1"/>
  <c r="G485" i="7" s="1"/>
  <c r="K485" i="7" s="1"/>
  <c r="AJ484" i="7"/>
  <c r="AC484" i="7"/>
  <c r="AF484" i="7" s="1"/>
  <c r="AG484" i="7" s="1"/>
  <c r="W484" i="7"/>
  <c r="P484" i="7"/>
  <c r="S484" i="7" s="1"/>
  <c r="T484" i="7" s="1"/>
  <c r="C484" i="7"/>
  <c r="F484" i="7" s="1"/>
  <c r="G484" i="7" s="1"/>
  <c r="K484" i="7" s="1"/>
  <c r="AJ483" i="7"/>
  <c r="AC483" i="7"/>
  <c r="AF483" i="7" s="1"/>
  <c r="AG483" i="7" s="1"/>
  <c r="W483" i="7"/>
  <c r="P483" i="7"/>
  <c r="S483" i="7" s="1"/>
  <c r="T483" i="7" s="1"/>
  <c r="C483" i="7"/>
  <c r="F483" i="7" s="1"/>
  <c r="G483" i="7" s="1"/>
  <c r="K483" i="7" s="1"/>
  <c r="AJ482" i="7"/>
  <c r="AC482" i="7"/>
  <c r="AF482" i="7" s="1"/>
  <c r="AG482" i="7" s="1"/>
  <c r="W482" i="7"/>
  <c r="P482" i="7"/>
  <c r="S482" i="7" s="1"/>
  <c r="T482" i="7" s="1"/>
  <c r="C482" i="7"/>
  <c r="F482" i="7" s="1"/>
  <c r="G482" i="7" s="1"/>
  <c r="K482" i="7" s="1"/>
  <c r="AJ481" i="7"/>
  <c r="AC481" i="7"/>
  <c r="AF481" i="7" s="1"/>
  <c r="AG481" i="7" s="1"/>
  <c r="W481" i="7"/>
  <c r="P481" i="7"/>
  <c r="S481" i="7" s="1"/>
  <c r="T481" i="7" s="1"/>
  <c r="C481" i="7"/>
  <c r="F481" i="7" s="1"/>
  <c r="G481" i="7" s="1"/>
  <c r="K481" i="7" s="1"/>
  <c r="AJ480" i="7"/>
  <c r="AC480" i="7"/>
  <c r="AF480" i="7" s="1"/>
  <c r="AG480" i="7" s="1"/>
  <c r="W480" i="7"/>
  <c r="P480" i="7"/>
  <c r="S480" i="7" s="1"/>
  <c r="T480" i="7" s="1"/>
  <c r="C480" i="7"/>
  <c r="F480" i="7" s="1"/>
  <c r="G480" i="7" s="1"/>
  <c r="K480" i="7" s="1"/>
  <c r="AJ479" i="7"/>
  <c r="AC479" i="7"/>
  <c r="AF479" i="7" s="1"/>
  <c r="AG479" i="7" s="1"/>
  <c r="W479" i="7"/>
  <c r="P479" i="7"/>
  <c r="S479" i="7" s="1"/>
  <c r="T479" i="7" s="1"/>
  <c r="C479" i="7"/>
  <c r="F479" i="7" s="1"/>
  <c r="G479" i="7" s="1"/>
  <c r="K479" i="7" s="1"/>
  <c r="AJ478" i="7"/>
  <c r="AC478" i="7"/>
  <c r="AF478" i="7" s="1"/>
  <c r="AG478" i="7" s="1"/>
  <c r="W478" i="7"/>
  <c r="P478" i="7"/>
  <c r="S478" i="7" s="1"/>
  <c r="T478" i="7" s="1"/>
  <c r="C478" i="7"/>
  <c r="F478" i="7" s="1"/>
  <c r="G478" i="7" s="1"/>
  <c r="K478" i="7" s="1"/>
  <c r="AJ477" i="7"/>
  <c r="AC477" i="7"/>
  <c r="AF477" i="7" s="1"/>
  <c r="AG477" i="7" s="1"/>
  <c r="W477" i="7"/>
  <c r="P477" i="7"/>
  <c r="S477" i="7" s="1"/>
  <c r="T477" i="7" s="1"/>
  <c r="C477" i="7"/>
  <c r="F477" i="7" s="1"/>
  <c r="G477" i="7" s="1"/>
  <c r="K477" i="7" s="1"/>
  <c r="AJ476" i="7"/>
  <c r="AC476" i="7"/>
  <c r="AF476" i="7" s="1"/>
  <c r="AG476" i="7" s="1"/>
  <c r="W476" i="7"/>
  <c r="P476" i="7"/>
  <c r="S476" i="7" s="1"/>
  <c r="T476" i="7" s="1"/>
  <c r="C476" i="7"/>
  <c r="F476" i="7" s="1"/>
  <c r="G476" i="7" s="1"/>
  <c r="K476" i="7" s="1"/>
  <c r="AJ475" i="7"/>
  <c r="AC475" i="7"/>
  <c r="AF475" i="7" s="1"/>
  <c r="AG475" i="7" s="1"/>
  <c r="W475" i="7"/>
  <c r="P475" i="7"/>
  <c r="S475" i="7" s="1"/>
  <c r="T475" i="7" s="1"/>
  <c r="C475" i="7"/>
  <c r="F475" i="7" s="1"/>
  <c r="G475" i="7" s="1"/>
  <c r="K475" i="7" s="1"/>
  <c r="AJ474" i="7"/>
  <c r="AC474" i="7"/>
  <c r="AF474" i="7" s="1"/>
  <c r="AG474" i="7" s="1"/>
  <c r="W474" i="7"/>
  <c r="P474" i="7"/>
  <c r="S474" i="7" s="1"/>
  <c r="T474" i="7" s="1"/>
  <c r="C474" i="7"/>
  <c r="F474" i="7" s="1"/>
  <c r="G474" i="7" s="1"/>
  <c r="K474" i="7" s="1"/>
  <c r="AJ473" i="7"/>
  <c r="AC473" i="7"/>
  <c r="AF473" i="7" s="1"/>
  <c r="AG473" i="7" s="1"/>
  <c r="W473" i="7"/>
  <c r="P473" i="7"/>
  <c r="S473" i="7" s="1"/>
  <c r="T473" i="7" s="1"/>
  <c r="C473" i="7"/>
  <c r="F473" i="7" s="1"/>
  <c r="G473" i="7" s="1"/>
  <c r="K473" i="7" s="1"/>
  <c r="AJ472" i="7"/>
  <c r="AC472" i="7"/>
  <c r="AF472" i="7" s="1"/>
  <c r="AG472" i="7" s="1"/>
  <c r="W472" i="7"/>
  <c r="P472" i="7"/>
  <c r="S472" i="7" s="1"/>
  <c r="T472" i="7" s="1"/>
  <c r="C472" i="7"/>
  <c r="F472" i="7" s="1"/>
  <c r="G472" i="7" s="1"/>
  <c r="K472" i="7" s="1"/>
  <c r="AJ471" i="7"/>
  <c r="AC471" i="7"/>
  <c r="AF471" i="7" s="1"/>
  <c r="AG471" i="7" s="1"/>
  <c r="W471" i="7"/>
  <c r="P471" i="7"/>
  <c r="S471" i="7" s="1"/>
  <c r="T471" i="7" s="1"/>
  <c r="C471" i="7"/>
  <c r="F471" i="7" s="1"/>
  <c r="G471" i="7" s="1"/>
  <c r="K471" i="7" s="1"/>
  <c r="AJ470" i="7"/>
  <c r="AC470" i="7"/>
  <c r="AF470" i="7" s="1"/>
  <c r="AG470" i="7" s="1"/>
  <c r="W470" i="7"/>
  <c r="P470" i="7"/>
  <c r="S470" i="7" s="1"/>
  <c r="T470" i="7" s="1"/>
  <c r="C470" i="7"/>
  <c r="F470" i="7" s="1"/>
  <c r="G470" i="7" s="1"/>
  <c r="K470" i="7" s="1"/>
  <c r="AJ469" i="7"/>
  <c r="AC469" i="7"/>
  <c r="AF469" i="7" s="1"/>
  <c r="AG469" i="7" s="1"/>
  <c r="W469" i="7"/>
  <c r="P469" i="7"/>
  <c r="S469" i="7" s="1"/>
  <c r="T469" i="7" s="1"/>
  <c r="C469" i="7"/>
  <c r="F469" i="7" s="1"/>
  <c r="G469" i="7" s="1"/>
  <c r="K469" i="7" s="1"/>
  <c r="AJ468" i="7"/>
  <c r="AC468" i="7"/>
  <c r="AF468" i="7" s="1"/>
  <c r="AG468" i="7" s="1"/>
  <c r="W468" i="7"/>
  <c r="P468" i="7"/>
  <c r="S468" i="7" s="1"/>
  <c r="T468" i="7" s="1"/>
  <c r="C468" i="7"/>
  <c r="F468" i="7" s="1"/>
  <c r="G468" i="7" s="1"/>
  <c r="K468" i="7" s="1"/>
  <c r="AJ467" i="7"/>
  <c r="AC467" i="7"/>
  <c r="AF467" i="7" s="1"/>
  <c r="AG467" i="7" s="1"/>
  <c r="W467" i="7"/>
  <c r="P467" i="7"/>
  <c r="S467" i="7" s="1"/>
  <c r="T467" i="7" s="1"/>
  <c r="C467" i="7"/>
  <c r="F467" i="7" s="1"/>
  <c r="G467" i="7" s="1"/>
  <c r="K467" i="7" s="1"/>
  <c r="AJ466" i="7"/>
  <c r="AC466" i="7"/>
  <c r="AF466" i="7" s="1"/>
  <c r="AG466" i="7" s="1"/>
  <c r="W466" i="7"/>
  <c r="P466" i="7"/>
  <c r="S466" i="7" s="1"/>
  <c r="T466" i="7" s="1"/>
  <c r="C466" i="7"/>
  <c r="F466" i="7" s="1"/>
  <c r="G466" i="7" s="1"/>
  <c r="K466" i="7" s="1"/>
  <c r="AJ465" i="7"/>
  <c r="AC465" i="7"/>
  <c r="AF465" i="7" s="1"/>
  <c r="AG465" i="7" s="1"/>
  <c r="W465" i="7"/>
  <c r="P465" i="7"/>
  <c r="S465" i="7" s="1"/>
  <c r="T465" i="7" s="1"/>
  <c r="C465" i="7"/>
  <c r="F465" i="7" s="1"/>
  <c r="G465" i="7" s="1"/>
  <c r="K465" i="7" s="1"/>
  <c r="AJ464" i="7"/>
  <c r="AC464" i="7"/>
  <c r="AF464" i="7" s="1"/>
  <c r="AG464" i="7" s="1"/>
  <c r="W464" i="7"/>
  <c r="P464" i="7"/>
  <c r="S464" i="7" s="1"/>
  <c r="T464" i="7" s="1"/>
  <c r="C464" i="7"/>
  <c r="F464" i="7" s="1"/>
  <c r="G464" i="7" s="1"/>
  <c r="K464" i="7" s="1"/>
  <c r="AJ463" i="7"/>
  <c r="AC463" i="7"/>
  <c r="AF463" i="7" s="1"/>
  <c r="AG463" i="7" s="1"/>
  <c r="W463" i="7"/>
  <c r="P463" i="7"/>
  <c r="S463" i="7" s="1"/>
  <c r="T463" i="7" s="1"/>
  <c r="C463" i="7"/>
  <c r="F463" i="7" s="1"/>
  <c r="G463" i="7" s="1"/>
  <c r="K463" i="7" s="1"/>
  <c r="AJ462" i="7"/>
  <c r="AC462" i="7"/>
  <c r="AF462" i="7" s="1"/>
  <c r="AG462" i="7" s="1"/>
  <c r="W462" i="7"/>
  <c r="P462" i="7"/>
  <c r="S462" i="7" s="1"/>
  <c r="T462" i="7" s="1"/>
  <c r="C462" i="7"/>
  <c r="F462" i="7" s="1"/>
  <c r="G462" i="7" s="1"/>
  <c r="K462" i="7" s="1"/>
  <c r="AJ461" i="7"/>
  <c r="AC461" i="7"/>
  <c r="AF461" i="7" s="1"/>
  <c r="AG461" i="7" s="1"/>
  <c r="W461" i="7"/>
  <c r="P461" i="7"/>
  <c r="S461" i="7" s="1"/>
  <c r="T461" i="7" s="1"/>
  <c r="C461" i="7"/>
  <c r="F461" i="7" s="1"/>
  <c r="G461" i="7" s="1"/>
  <c r="K461" i="7" s="1"/>
  <c r="AJ460" i="7"/>
  <c r="AC460" i="7"/>
  <c r="AF460" i="7" s="1"/>
  <c r="AG460" i="7" s="1"/>
  <c r="W460" i="7"/>
  <c r="P460" i="7"/>
  <c r="S460" i="7" s="1"/>
  <c r="T460" i="7" s="1"/>
  <c r="C460" i="7"/>
  <c r="F460" i="7" s="1"/>
  <c r="G460" i="7" s="1"/>
  <c r="K460" i="7" s="1"/>
  <c r="AJ459" i="7"/>
  <c r="AC459" i="7"/>
  <c r="AF459" i="7" s="1"/>
  <c r="AG459" i="7" s="1"/>
  <c r="W459" i="7"/>
  <c r="P459" i="7"/>
  <c r="S459" i="7" s="1"/>
  <c r="T459" i="7" s="1"/>
  <c r="C459" i="7"/>
  <c r="F459" i="7" s="1"/>
  <c r="G459" i="7" s="1"/>
  <c r="K459" i="7" s="1"/>
  <c r="AJ458" i="7"/>
  <c r="AC458" i="7"/>
  <c r="AF458" i="7" s="1"/>
  <c r="AG458" i="7" s="1"/>
  <c r="W458" i="7"/>
  <c r="P458" i="7"/>
  <c r="S458" i="7" s="1"/>
  <c r="T458" i="7" s="1"/>
  <c r="C458" i="7"/>
  <c r="F458" i="7" s="1"/>
  <c r="G458" i="7" s="1"/>
  <c r="K458" i="7" s="1"/>
  <c r="AJ457" i="7"/>
  <c r="AC457" i="7"/>
  <c r="AF457" i="7" s="1"/>
  <c r="AG457" i="7" s="1"/>
  <c r="W457" i="7"/>
  <c r="P457" i="7"/>
  <c r="S457" i="7" s="1"/>
  <c r="T457" i="7" s="1"/>
  <c r="C457" i="7"/>
  <c r="F457" i="7" s="1"/>
  <c r="G457" i="7" s="1"/>
  <c r="K457" i="7" s="1"/>
  <c r="AJ456" i="7"/>
  <c r="AC456" i="7"/>
  <c r="AF456" i="7" s="1"/>
  <c r="AG456" i="7" s="1"/>
  <c r="W456" i="7"/>
  <c r="P456" i="7"/>
  <c r="S456" i="7" s="1"/>
  <c r="T456" i="7" s="1"/>
  <c r="C456" i="7"/>
  <c r="F456" i="7" s="1"/>
  <c r="G456" i="7" s="1"/>
  <c r="K456" i="7" s="1"/>
  <c r="AJ455" i="7"/>
  <c r="AC455" i="7"/>
  <c r="AF455" i="7" s="1"/>
  <c r="AG455" i="7" s="1"/>
  <c r="W455" i="7"/>
  <c r="P455" i="7"/>
  <c r="S455" i="7" s="1"/>
  <c r="T455" i="7" s="1"/>
  <c r="C455" i="7"/>
  <c r="F455" i="7" s="1"/>
  <c r="G455" i="7" s="1"/>
  <c r="K455" i="7" s="1"/>
  <c r="AJ454" i="7"/>
  <c r="AC454" i="7"/>
  <c r="AF454" i="7" s="1"/>
  <c r="AG454" i="7" s="1"/>
  <c r="W454" i="7"/>
  <c r="P454" i="7"/>
  <c r="S454" i="7" s="1"/>
  <c r="T454" i="7" s="1"/>
  <c r="C454" i="7"/>
  <c r="F454" i="7" s="1"/>
  <c r="G454" i="7" s="1"/>
  <c r="K454" i="7" s="1"/>
  <c r="AJ453" i="7"/>
  <c r="AC453" i="7"/>
  <c r="AF453" i="7" s="1"/>
  <c r="AG453" i="7" s="1"/>
  <c r="W453" i="7"/>
  <c r="P453" i="7"/>
  <c r="S453" i="7" s="1"/>
  <c r="T453" i="7" s="1"/>
  <c r="C453" i="7"/>
  <c r="F453" i="7" s="1"/>
  <c r="G453" i="7" s="1"/>
  <c r="K453" i="7" s="1"/>
  <c r="AJ452" i="7"/>
  <c r="AC452" i="7"/>
  <c r="AF452" i="7" s="1"/>
  <c r="AG452" i="7" s="1"/>
  <c r="W452" i="7"/>
  <c r="P452" i="7"/>
  <c r="S452" i="7" s="1"/>
  <c r="T452" i="7" s="1"/>
  <c r="C452" i="7"/>
  <c r="F452" i="7" s="1"/>
  <c r="G452" i="7" s="1"/>
  <c r="K452" i="7" s="1"/>
  <c r="AJ451" i="7"/>
  <c r="AC451" i="7"/>
  <c r="AF451" i="7" s="1"/>
  <c r="AG451" i="7" s="1"/>
  <c r="W451" i="7"/>
  <c r="P451" i="7"/>
  <c r="S451" i="7" s="1"/>
  <c r="T451" i="7" s="1"/>
  <c r="C451" i="7"/>
  <c r="F451" i="7" s="1"/>
  <c r="G451" i="7" s="1"/>
  <c r="K451" i="7" s="1"/>
  <c r="AJ450" i="7"/>
  <c r="AC450" i="7"/>
  <c r="AF450" i="7" s="1"/>
  <c r="AG450" i="7" s="1"/>
  <c r="W450" i="7"/>
  <c r="P450" i="7"/>
  <c r="S450" i="7" s="1"/>
  <c r="T450" i="7" s="1"/>
  <c r="C450" i="7"/>
  <c r="F450" i="7" s="1"/>
  <c r="G450" i="7" s="1"/>
  <c r="K450" i="7" s="1"/>
  <c r="AJ449" i="7"/>
  <c r="AC449" i="7"/>
  <c r="AF449" i="7" s="1"/>
  <c r="AG449" i="7" s="1"/>
  <c r="W449" i="7"/>
  <c r="P449" i="7"/>
  <c r="S449" i="7" s="1"/>
  <c r="T449" i="7" s="1"/>
  <c r="C449" i="7"/>
  <c r="F449" i="7" s="1"/>
  <c r="G449" i="7" s="1"/>
  <c r="K449" i="7" s="1"/>
  <c r="AJ448" i="7"/>
  <c r="AC448" i="7"/>
  <c r="AF448" i="7" s="1"/>
  <c r="AG448" i="7" s="1"/>
  <c r="W448" i="7"/>
  <c r="P448" i="7"/>
  <c r="S448" i="7" s="1"/>
  <c r="T448" i="7" s="1"/>
  <c r="C448" i="7"/>
  <c r="F448" i="7" s="1"/>
  <c r="G448" i="7" s="1"/>
  <c r="K448" i="7" s="1"/>
  <c r="AJ447" i="7"/>
  <c r="AC447" i="7"/>
  <c r="AF447" i="7" s="1"/>
  <c r="AG447" i="7" s="1"/>
  <c r="W447" i="7"/>
  <c r="P447" i="7"/>
  <c r="S447" i="7" s="1"/>
  <c r="T447" i="7" s="1"/>
  <c r="C447" i="7"/>
  <c r="F447" i="7" s="1"/>
  <c r="G447" i="7" s="1"/>
  <c r="K447" i="7" s="1"/>
  <c r="AJ446" i="7"/>
  <c r="AC446" i="7"/>
  <c r="AF446" i="7" s="1"/>
  <c r="AG446" i="7" s="1"/>
  <c r="W446" i="7"/>
  <c r="P446" i="7"/>
  <c r="S446" i="7" s="1"/>
  <c r="T446" i="7" s="1"/>
  <c r="C446" i="7"/>
  <c r="F446" i="7" s="1"/>
  <c r="G446" i="7" s="1"/>
  <c r="K446" i="7" s="1"/>
  <c r="AJ445" i="7"/>
  <c r="AC445" i="7"/>
  <c r="AF445" i="7" s="1"/>
  <c r="AG445" i="7" s="1"/>
  <c r="W445" i="7"/>
  <c r="P445" i="7"/>
  <c r="S445" i="7" s="1"/>
  <c r="T445" i="7" s="1"/>
  <c r="C445" i="7"/>
  <c r="F445" i="7" s="1"/>
  <c r="G445" i="7" s="1"/>
  <c r="K445" i="7" s="1"/>
  <c r="AJ444" i="7"/>
  <c r="AC444" i="7"/>
  <c r="AF444" i="7" s="1"/>
  <c r="AG444" i="7" s="1"/>
  <c r="W444" i="7"/>
  <c r="P444" i="7"/>
  <c r="S444" i="7" s="1"/>
  <c r="T444" i="7" s="1"/>
  <c r="C444" i="7"/>
  <c r="F444" i="7" s="1"/>
  <c r="G444" i="7" s="1"/>
  <c r="K444" i="7" s="1"/>
  <c r="AJ443" i="7"/>
  <c r="AC443" i="7"/>
  <c r="AF443" i="7" s="1"/>
  <c r="AG443" i="7" s="1"/>
  <c r="W443" i="7"/>
  <c r="P443" i="7"/>
  <c r="S443" i="7" s="1"/>
  <c r="T443" i="7" s="1"/>
  <c r="C443" i="7"/>
  <c r="F443" i="7" s="1"/>
  <c r="G443" i="7" s="1"/>
  <c r="K443" i="7" s="1"/>
  <c r="AJ442" i="7"/>
  <c r="AC442" i="7"/>
  <c r="AF442" i="7" s="1"/>
  <c r="AG442" i="7" s="1"/>
  <c r="W442" i="7"/>
  <c r="P442" i="7"/>
  <c r="S442" i="7" s="1"/>
  <c r="T442" i="7" s="1"/>
  <c r="C442" i="7"/>
  <c r="F442" i="7" s="1"/>
  <c r="G442" i="7" s="1"/>
  <c r="K442" i="7" s="1"/>
  <c r="AJ441" i="7"/>
  <c r="AC441" i="7"/>
  <c r="AF441" i="7" s="1"/>
  <c r="AG441" i="7" s="1"/>
  <c r="W441" i="7"/>
  <c r="P441" i="7"/>
  <c r="S441" i="7" s="1"/>
  <c r="T441" i="7" s="1"/>
  <c r="C441" i="7"/>
  <c r="F441" i="7" s="1"/>
  <c r="G441" i="7" s="1"/>
  <c r="K441" i="7" s="1"/>
  <c r="AJ440" i="7"/>
  <c r="AC440" i="7"/>
  <c r="AF440" i="7" s="1"/>
  <c r="AG440" i="7" s="1"/>
  <c r="W440" i="7"/>
  <c r="P440" i="7"/>
  <c r="S440" i="7" s="1"/>
  <c r="T440" i="7" s="1"/>
  <c r="C440" i="7"/>
  <c r="F440" i="7" s="1"/>
  <c r="G440" i="7" s="1"/>
  <c r="K440" i="7" s="1"/>
  <c r="AJ439" i="7"/>
  <c r="AC439" i="7"/>
  <c r="AF439" i="7" s="1"/>
  <c r="AG439" i="7" s="1"/>
  <c r="W439" i="7"/>
  <c r="P439" i="7"/>
  <c r="S439" i="7" s="1"/>
  <c r="T439" i="7" s="1"/>
  <c r="C439" i="7"/>
  <c r="F439" i="7" s="1"/>
  <c r="G439" i="7" s="1"/>
  <c r="K439" i="7" s="1"/>
  <c r="AJ438" i="7"/>
  <c r="AC438" i="7"/>
  <c r="AF438" i="7" s="1"/>
  <c r="AG438" i="7" s="1"/>
  <c r="W438" i="7"/>
  <c r="P438" i="7"/>
  <c r="S438" i="7" s="1"/>
  <c r="T438" i="7" s="1"/>
  <c r="C438" i="7"/>
  <c r="F438" i="7" s="1"/>
  <c r="G438" i="7" s="1"/>
  <c r="K438" i="7" s="1"/>
  <c r="AJ437" i="7"/>
  <c r="AC437" i="7"/>
  <c r="AF437" i="7" s="1"/>
  <c r="AG437" i="7" s="1"/>
  <c r="W437" i="7"/>
  <c r="P437" i="7"/>
  <c r="S437" i="7" s="1"/>
  <c r="T437" i="7" s="1"/>
  <c r="C437" i="7"/>
  <c r="F437" i="7" s="1"/>
  <c r="G437" i="7" s="1"/>
  <c r="K437" i="7" s="1"/>
  <c r="AJ436" i="7"/>
  <c r="AC436" i="7"/>
  <c r="AF436" i="7" s="1"/>
  <c r="AG436" i="7" s="1"/>
  <c r="W436" i="7"/>
  <c r="P436" i="7"/>
  <c r="S436" i="7" s="1"/>
  <c r="T436" i="7" s="1"/>
  <c r="C436" i="7"/>
  <c r="F436" i="7" s="1"/>
  <c r="G436" i="7" s="1"/>
  <c r="K436" i="7" s="1"/>
  <c r="AJ435" i="7"/>
  <c r="AC435" i="7"/>
  <c r="AF435" i="7" s="1"/>
  <c r="AG435" i="7" s="1"/>
  <c r="W435" i="7"/>
  <c r="P435" i="7"/>
  <c r="S435" i="7" s="1"/>
  <c r="T435" i="7" s="1"/>
  <c r="C435" i="7"/>
  <c r="F435" i="7" s="1"/>
  <c r="G435" i="7" s="1"/>
  <c r="K435" i="7" s="1"/>
  <c r="AJ434" i="7"/>
  <c r="AC434" i="7"/>
  <c r="AF434" i="7" s="1"/>
  <c r="AG434" i="7" s="1"/>
  <c r="W434" i="7"/>
  <c r="P434" i="7"/>
  <c r="S434" i="7" s="1"/>
  <c r="T434" i="7" s="1"/>
  <c r="C434" i="7"/>
  <c r="F434" i="7" s="1"/>
  <c r="G434" i="7" s="1"/>
  <c r="K434" i="7" s="1"/>
  <c r="AJ433" i="7"/>
  <c r="AC433" i="7"/>
  <c r="AF433" i="7" s="1"/>
  <c r="AG433" i="7" s="1"/>
  <c r="W433" i="7"/>
  <c r="P433" i="7"/>
  <c r="S433" i="7" s="1"/>
  <c r="T433" i="7" s="1"/>
  <c r="C433" i="7"/>
  <c r="F433" i="7" s="1"/>
  <c r="G433" i="7" s="1"/>
  <c r="K433" i="7" s="1"/>
  <c r="AJ432" i="7"/>
  <c r="AC432" i="7"/>
  <c r="AF432" i="7" s="1"/>
  <c r="AG432" i="7" s="1"/>
  <c r="W432" i="7"/>
  <c r="P432" i="7"/>
  <c r="S432" i="7" s="1"/>
  <c r="T432" i="7" s="1"/>
  <c r="C432" i="7"/>
  <c r="F432" i="7" s="1"/>
  <c r="G432" i="7" s="1"/>
  <c r="K432" i="7" s="1"/>
  <c r="AJ431" i="7"/>
  <c r="AC431" i="7"/>
  <c r="AF431" i="7" s="1"/>
  <c r="AG431" i="7" s="1"/>
  <c r="W431" i="7"/>
  <c r="P431" i="7"/>
  <c r="S431" i="7" s="1"/>
  <c r="T431" i="7" s="1"/>
  <c r="C431" i="7"/>
  <c r="F431" i="7" s="1"/>
  <c r="G431" i="7" s="1"/>
  <c r="K431" i="7" s="1"/>
  <c r="AJ430" i="7"/>
  <c r="AC430" i="7"/>
  <c r="AF430" i="7" s="1"/>
  <c r="AG430" i="7" s="1"/>
  <c r="W430" i="7"/>
  <c r="P430" i="7"/>
  <c r="S430" i="7" s="1"/>
  <c r="T430" i="7" s="1"/>
  <c r="C430" i="7"/>
  <c r="F430" i="7" s="1"/>
  <c r="G430" i="7" s="1"/>
  <c r="K430" i="7" s="1"/>
  <c r="AJ429" i="7"/>
  <c r="AC429" i="7"/>
  <c r="AF429" i="7" s="1"/>
  <c r="AG429" i="7" s="1"/>
  <c r="W429" i="7"/>
  <c r="P429" i="7"/>
  <c r="S429" i="7" s="1"/>
  <c r="T429" i="7" s="1"/>
  <c r="C429" i="7"/>
  <c r="F429" i="7" s="1"/>
  <c r="G429" i="7" s="1"/>
  <c r="K429" i="7" s="1"/>
  <c r="AJ428" i="7"/>
  <c r="AC428" i="7"/>
  <c r="AF428" i="7" s="1"/>
  <c r="AG428" i="7" s="1"/>
  <c r="W428" i="7"/>
  <c r="P428" i="7"/>
  <c r="S428" i="7" s="1"/>
  <c r="T428" i="7" s="1"/>
  <c r="C428" i="7"/>
  <c r="F428" i="7" s="1"/>
  <c r="G428" i="7" s="1"/>
  <c r="K428" i="7" s="1"/>
  <c r="AJ427" i="7"/>
  <c r="AC427" i="7"/>
  <c r="AF427" i="7" s="1"/>
  <c r="AG427" i="7" s="1"/>
  <c r="W427" i="7"/>
  <c r="P427" i="7"/>
  <c r="S427" i="7" s="1"/>
  <c r="T427" i="7" s="1"/>
  <c r="C427" i="7"/>
  <c r="F427" i="7" s="1"/>
  <c r="G427" i="7" s="1"/>
  <c r="K427" i="7" s="1"/>
  <c r="AJ426" i="7"/>
  <c r="AC426" i="7"/>
  <c r="AF426" i="7" s="1"/>
  <c r="AG426" i="7" s="1"/>
  <c r="W426" i="7"/>
  <c r="P426" i="7"/>
  <c r="S426" i="7" s="1"/>
  <c r="T426" i="7" s="1"/>
  <c r="C426" i="7"/>
  <c r="F426" i="7" s="1"/>
  <c r="G426" i="7" s="1"/>
  <c r="K426" i="7" s="1"/>
  <c r="AJ425" i="7"/>
  <c r="AC425" i="7"/>
  <c r="AF425" i="7" s="1"/>
  <c r="AG425" i="7" s="1"/>
  <c r="W425" i="7"/>
  <c r="P425" i="7"/>
  <c r="S425" i="7" s="1"/>
  <c r="T425" i="7" s="1"/>
  <c r="C425" i="7"/>
  <c r="F425" i="7" s="1"/>
  <c r="G425" i="7" s="1"/>
  <c r="K425" i="7" s="1"/>
  <c r="AJ424" i="7"/>
  <c r="AC424" i="7"/>
  <c r="AF424" i="7" s="1"/>
  <c r="AG424" i="7" s="1"/>
  <c r="W424" i="7"/>
  <c r="P424" i="7"/>
  <c r="S424" i="7" s="1"/>
  <c r="T424" i="7" s="1"/>
  <c r="C424" i="7"/>
  <c r="F424" i="7" s="1"/>
  <c r="G424" i="7" s="1"/>
  <c r="K424" i="7" s="1"/>
  <c r="AJ423" i="7"/>
  <c r="AC423" i="7"/>
  <c r="AF423" i="7" s="1"/>
  <c r="AG423" i="7" s="1"/>
  <c r="W423" i="7"/>
  <c r="P423" i="7"/>
  <c r="S423" i="7" s="1"/>
  <c r="T423" i="7" s="1"/>
  <c r="C423" i="7"/>
  <c r="F423" i="7" s="1"/>
  <c r="G423" i="7" s="1"/>
  <c r="K423" i="7" s="1"/>
  <c r="AJ422" i="7"/>
  <c r="AC422" i="7"/>
  <c r="AF422" i="7" s="1"/>
  <c r="AG422" i="7" s="1"/>
  <c r="W422" i="7"/>
  <c r="P422" i="7"/>
  <c r="S422" i="7" s="1"/>
  <c r="T422" i="7" s="1"/>
  <c r="C422" i="7"/>
  <c r="F422" i="7" s="1"/>
  <c r="G422" i="7" s="1"/>
  <c r="K422" i="7" s="1"/>
  <c r="AJ421" i="7"/>
  <c r="AC421" i="7"/>
  <c r="AF421" i="7" s="1"/>
  <c r="AG421" i="7" s="1"/>
  <c r="W421" i="7"/>
  <c r="P421" i="7"/>
  <c r="S421" i="7" s="1"/>
  <c r="T421" i="7" s="1"/>
  <c r="C421" i="7"/>
  <c r="F421" i="7" s="1"/>
  <c r="G421" i="7" s="1"/>
  <c r="K421" i="7" s="1"/>
  <c r="AJ420" i="7"/>
  <c r="AC420" i="7"/>
  <c r="AF420" i="7" s="1"/>
  <c r="AG420" i="7" s="1"/>
  <c r="W420" i="7"/>
  <c r="P420" i="7"/>
  <c r="S420" i="7" s="1"/>
  <c r="T420" i="7" s="1"/>
  <c r="F420" i="7"/>
  <c r="G420" i="7" s="1"/>
  <c r="K420" i="7" s="1"/>
  <c r="C420" i="7"/>
  <c r="AJ419" i="7"/>
  <c r="AC419" i="7"/>
  <c r="AF419" i="7" s="1"/>
  <c r="AG419" i="7" s="1"/>
  <c r="W419" i="7"/>
  <c r="P419" i="7"/>
  <c r="S419" i="7" s="1"/>
  <c r="T419" i="7" s="1"/>
  <c r="C419" i="7"/>
  <c r="F419" i="7" s="1"/>
  <c r="G419" i="7" s="1"/>
  <c r="K419" i="7" s="1"/>
  <c r="AJ418" i="7"/>
  <c r="AC418" i="7"/>
  <c r="AF418" i="7" s="1"/>
  <c r="AG418" i="7" s="1"/>
  <c r="W418" i="7"/>
  <c r="P418" i="7"/>
  <c r="S418" i="7" s="1"/>
  <c r="T418" i="7" s="1"/>
  <c r="C418" i="7"/>
  <c r="F418" i="7" s="1"/>
  <c r="G418" i="7" s="1"/>
  <c r="K418" i="7" s="1"/>
  <c r="AJ417" i="7"/>
  <c r="AC417" i="7"/>
  <c r="AF417" i="7" s="1"/>
  <c r="AG417" i="7" s="1"/>
  <c r="W417" i="7"/>
  <c r="P417" i="7"/>
  <c r="S417" i="7" s="1"/>
  <c r="T417" i="7" s="1"/>
  <c r="G417" i="7"/>
  <c r="K417" i="7" s="1"/>
  <c r="F417" i="7"/>
  <c r="C417" i="7"/>
  <c r="AJ416" i="7"/>
  <c r="AG416" i="7"/>
  <c r="AF416" i="7"/>
  <c r="AC416" i="7"/>
  <c r="W416" i="7"/>
  <c r="T416" i="7"/>
  <c r="S416" i="7"/>
  <c r="P416" i="7"/>
  <c r="F416" i="7"/>
  <c r="G416" i="7" s="1"/>
  <c r="K416" i="7" s="1"/>
  <c r="C416" i="7"/>
  <c r="AJ415" i="7"/>
  <c r="AF415" i="7"/>
  <c r="AG415" i="7" s="1"/>
  <c r="AC415" i="7"/>
  <c r="W415" i="7"/>
  <c r="S415" i="7"/>
  <c r="T415" i="7" s="1"/>
  <c r="P415" i="7"/>
  <c r="C415" i="7"/>
  <c r="F415" i="7" s="1"/>
  <c r="G415" i="7" s="1"/>
  <c r="K415" i="7" s="1"/>
  <c r="AJ414" i="7"/>
  <c r="AC414" i="7"/>
  <c r="AF414" i="7" s="1"/>
  <c r="AG414" i="7" s="1"/>
  <c r="W414" i="7"/>
  <c r="P414" i="7"/>
  <c r="S414" i="7" s="1"/>
  <c r="T414" i="7" s="1"/>
  <c r="C414" i="7"/>
  <c r="F414" i="7" s="1"/>
  <c r="G414" i="7" s="1"/>
  <c r="K414" i="7" s="1"/>
  <c r="AJ413" i="7"/>
  <c r="AC413" i="7"/>
  <c r="AF413" i="7" s="1"/>
  <c r="AG413" i="7" s="1"/>
  <c r="W413" i="7"/>
  <c r="P413" i="7"/>
  <c r="S413" i="7" s="1"/>
  <c r="T413" i="7" s="1"/>
  <c r="G413" i="7"/>
  <c r="K413" i="7" s="1"/>
  <c r="F413" i="7"/>
  <c r="C413" i="7"/>
  <c r="AJ412" i="7"/>
  <c r="AG412" i="7"/>
  <c r="AF412" i="7"/>
  <c r="AC412" i="7"/>
  <c r="W412" i="7"/>
  <c r="T412" i="7"/>
  <c r="S412" i="7"/>
  <c r="P412" i="7"/>
  <c r="F412" i="7"/>
  <c r="G412" i="7" s="1"/>
  <c r="K412" i="7" s="1"/>
  <c r="C412" i="7"/>
  <c r="AJ411" i="7"/>
  <c r="AF411" i="7"/>
  <c r="AG411" i="7" s="1"/>
  <c r="AC411" i="7"/>
  <c r="W411" i="7"/>
  <c r="S411" i="7"/>
  <c r="T411" i="7" s="1"/>
  <c r="P411" i="7"/>
  <c r="C411" i="7"/>
  <c r="F411" i="7" s="1"/>
  <c r="G411" i="7" s="1"/>
  <c r="K411" i="7" s="1"/>
  <c r="AJ410" i="7"/>
  <c r="AC410" i="7"/>
  <c r="AF410" i="7" s="1"/>
  <c r="AG410" i="7" s="1"/>
  <c r="W410" i="7"/>
  <c r="P410" i="7"/>
  <c r="S410" i="7" s="1"/>
  <c r="T410" i="7" s="1"/>
  <c r="C410" i="7"/>
  <c r="F410" i="7" s="1"/>
  <c r="G410" i="7" s="1"/>
  <c r="K410" i="7" s="1"/>
  <c r="AJ409" i="7"/>
  <c r="AC409" i="7"/>
  <c r="AF409" i="7" s="1"/>
  <c r="AG409" i="7" s="1"/>
  <c r="W409" i="7"/>
  <c r="P409" i="7"/>
  <c r="S409" i="7" s="1"/>
  <c r="T409" i="7" s="1"/>
  <c r="G409" i="7"/>
  <c r="K409" i="7" s="1"/>
  <c r="F409" i="7"/>
  <c r="C409" i="7"/>
  <c r="AJ408" i="7"/>
  <c r="AG408" i="7"/>
  <c r="AF408" i="7"/>
  <c r="AC408" i="7"/>
  <c r="W408" i="7"/>
  <c r="T408" i="7"/>
  <c r="S408" i="7"/>
  <c r="P408" i="7"/>
  <c r="F408" i="7"/>
  <c r="G408" i="7" s="1"/>
  <c r="K408" i="7" s="1"/>
  <c r="C408" i="7"/>
  <c r="AJ407" i="7"/>
  <c r="AF407" i="7"/>
  <c r="AG407" i="7" s="1"/>
  <c r="AC407" i="7"/>
  <c r="W407" i="7"/>
  <c r="S407" i="7"/>
  <c r="T407" i="7" s="1"/>
  <c r="P407" i="7"/>
  <c r="C407" i="7"/>
  <c r="F407" i="7" s="1"/>
  <c r="G407" i="7" s="1"/>
  <c r="K407" i="7" s="1"/>
  <c r="AJ406" i="7"/>
  <c r="AC406" i="7"/>
  <c r="AF406" i="7" s="1"/>
  <c r="AG406" i="7" s="1"/>
  <c r="W406" i="7"/>
  <c r="P406" i="7"/>
  <c r="S406" i="7" s="1"/>
  <c r="T406" i="7" s="1"/>
  <c r="C406" i="7"/>
  <c r="F406" i="7" s="1"/>
  <c r="G406" i="7" s="1"/>
  <c r="K406" i="7" s="1"/>
  <c r="AJ405" i="7"/>
  <c r="AC405" i="7"/>
  <c r="AF405" i="7" s="1"/>
  <c r="AG405" i="7" s="1"/>
  <c r="W405" i="7"/>
  <c r="P405" i="7"/>
  <c r="S405" i="7" s="1"/>
  <c r="T405" i="7" s="1"/>
  <c r="C405" i="7"/>
  <c r="F405" i="7" s="1"/>
  <c r="G405" i="7" s="1"/>
  <c r="K405" i="7" s="1"/>
  <c r="AJ404" i="7"/>
  <c r="AC404" i="7"/>
  <c r="AF404" i="7" s="1"/>
  <c r="AG404" i="7" s="1"/>
  <c r="W404" i="7"/>
  <c r="P404" i="7"/>
  <c r="S404" i="7" s="1"/>
  <c r="T404" i="7" s="1"/>
  <c r="F404" i="7"/>
  <c r="G404" i="7" s="1"/>
  <c r="K404" i="7" s="1"/>
  <c r="C404" i="7"/>
  <c r="AJ403" i="7"/>
  <c r="AF403" i="7"/>
  <c r="AG403" i="7" s="1"/>
  <c r="AC403" i="7"/>
  <c r="W403" i="7"/>
  <c r="S403" i="7"/>
  <c r="T403" i="7" s="1"/>
  <c r="P403" i="7"/>
  <c r="C403" i="7"/>
  <c r="F403" i="7" s="1"/>
  <c r="G403" i="7" s="1"/>
  <c r="K403" i="7" s="1"/>
  <c r="AJ402" i="7"/>
  <c r="AC402" i="7"/>
  <c r="AF402" i="7" s="1"/>
  <c r="AG402" i="7" s="1"/>
  <c r="W402" i="7"/>
  <c r="P402" i="7"/>
  <c r="S402" i="7" s="1"/>
  <c r="T402" i="7" s="1"/>
  <c r="C402" i="7"/>
  <c r="F402" i="7" s="1"/>
  <c r="G402" i="7" s="1"/>
  <c r="K402" i="7" s="1"/>
  <c r="AJ401" i="7"/>
  <c r="AC401" i="7"/>
  <c r="AF401" i="7" s="1"/>
  <c r="AG401" i="7" s="1"/>
  <c r="W401" i="7"/>
  <c r="P401" i="7"/>
  <c r="S401" i="7" s="1"/>
  <c r="T401" i="7" s="1"/>
  <c r="C401" i="7"/>
  <c r="F401" i="7" s="1"/>
  <c r="G401" i="7" s="1"/>
  <c r="K401" i="7" s="1"/>
  <c r="AJ400" i="7"/>
  <c r="AC400" i="7"/>
  <c r="AF400" i="7" s="1"/>
  <c r="AG400" i="7" s="1"/>
  <c r="W400" i="7"/>
  <c r="P400" i="7"/>
  <c r="S400" i="7" s="1"/>
  <c r="T400" i="7" s="1"/>
  <c r="F400" i="7"/>
  <c r="G400" i="7" s="1"/>
  <c r="K400" i="7" s="1"/>
  <c r="C400" i="7"/>
  <c r="AJ399" i="7"/>
  <c r="AF399" i="7"/>
  <c r="AG399" i="7" s="1"/>
  <c r="AC399" i="7"/>
  <c r="W399" i="7"/>
  <c r="S399" i="7"/>
  <c r="T399" i="7" s="1"/>
  <c r="P399" i="7"/>
  <c r="C399" i="7"/>
  <c r="F399" i="7" s="1"/>
  <c r="G399" i="7" s="1"/>
  <c r="K399" i="7" s="1"/>
  <c r="AJ398" i="7"/>
  <c r="AC398" i="7"/>
  <c r="AF398" i="7" s="1"/>
  <c r="AG398" i="7" s="1"/>
  <c r="W398" i="7"/>
  <c r="P398" i="7"/>
  <c r="S398" i="7" s="1"/>
  <c r="T398" i="7" s="1"/>
  <c r="C398" i="7"/>
  <c r="F398" i="7" s="1"/>
  <c r="G398" i="7" s="1"/>
  <c r="K398" i="7" s="1"/>
  <c r="AJ397" i="7"/>
  <c r="AC397" i="7"/>
  <c r="AF397" i="7" s="1"/>
  <c r="AG397" i="7" s="1"/>
  <c r="W397" i="7"/>
  <c r="P397" i="7"/>
  <c r="S397" i="7" s="1"/>
  <c r="T397" i="7" s="1"/>
  <c r="C397" i="7"/>
  <c r="F397" i="7" s="1"/>
  <c r="G397" i="7" s="1"/>
  <c r="K397" i="7" s="1"/>
  <c r="AJ396" i="7"/>
  <c r="AC396" i="7"/>
  <c r="AF396" i="7" s="1"/>
  <c r="AG396" i="7" s="1"/>
  <c r="W396" i="7"/>
  <c r="P396" i="7"/>
  <c r="S396" i="7" s="1"/>
  <c r="T396" i="7" s="1"/>
  <c r="F396" i="7"/>
  <c r="G396" i="7" s="1"/>
  <c r="K396" i="7" s="1"/>
  <c r="C396" i="7"/>
  <c r="AJ395" i="7"/>
  <c r="AF395" i="7"/>
  <c r="AG395" i="7" s="1"/>
  <c r="AC395" i="7"/>
  <c r="W395" i="7"/>
  <c r="S395" i="7"/>
  <c r="T395" i="7" s="1"/>
  <c r="P395" i="7"/>
  <c r="C395" i="7"/>
  <c r="F395" i="7" s="1"/>
  <c r="G395" i="7" s="1"/>
  <c r="K395" i="7" s="1"/>
  <c r="AJ394" i="7"/>
  <c r="AC394" i="7"/>
  <c r="AF394" i="7" s="1"/>
  <c r="AG394" i="7" s="1"/>
  <c r="W394" i="7"/>
  <c r="P394" i="7"/>
  <c r="S394" i="7" s="1"/>
  <c r="T394" i="7" s="1"/>
  <c r="C394" i="7"/>
  <c r="F394" i="7" s="1"/>
  <c r="G394" i="7" s="1"/>
  <c r="K394" i="7" s="1"/>
  <c r="AJ393" i="7"/>
  <c r="AC393" i="7"/>
  <c r="AF393" i="7" s="1"/>
  <c r="AG393" i="7" s="1"/>
  <c r="W393" i="7"/>
  <c r="P393" i="7"/>
  <c r="S393" i="7" s="1"/>
  <c r="T393" i="7" s="1"/>
  <c r="C393" i="7"/>
  <c r="F393" i="7" s="1"/>
  <c r="G393" i="7" s="1"/>
  <c r="K393" i="7" s="1"/>
  <c r="AJ392" i="7"/>
  <c r="AC392" i="7"/>
  <c r="AF392" i="7" s="1"/>
  <c r="AG392" i="7" s="1"/>
  <c r="W392" i="7"/>
  <c r="P392" i="7"/>
  <c r="S392" i="7" s="1"/>
  <c r="T392" i="7" s="1"/>
  <c r="F392" i="7"/>
  <c r="G392" i="7" s="1"/>
  <c r="K392" i="7" s="1"/>
  <c r="C392" i="7"/>
  <c r="AJ391" i="7"/>
  <c r="AF391" i="7"/>
  <c r="AG391" i="7" s="1"/>
  <c r="AC391" i="7"/>
  <c r="W391" i="7"/>
  <c r="S391" i="7"/>
  <c r="T391" i="7" s="1"/>
  <c r="P391" i="7"/>
  <c r="C391" i="7"/>
  <c r="F391" i="7" s="1"/>
  <c r="G391" i="7" s="1"/>
  <c r="K391" i="7" s="1"/>
  <c r="AJ390" i="7"/>
  <c r="AC390" i="7"/>
  <c r="AF390" i="7" s="1"/>
  <c r="AG390" i="7" s="1"/>
  <c r="W390" i="7"/>
  <c r="P390" i="7"/>
  <c r="S390" i="7" s="1"/>
  <c r="T390" i="7" s="1"/>
  <c r="C390" i="7"/>
  <c r="F390" i="7" s="1"/>
  <c r="G390" i="7" s="1"/>
  <c r="K390" i="7" s="1"/>
  <c r="AJ389" i="7"/>
  <c r="AC389" i="7"/>
  <c r="AF389" i="7" s="1"/>
  <c r="AG389" i="7" s="1"/>
  <c r="W389" i="7"/>
  <c r="P389" i="7"/>
  <c r="S389" i="7" s="1"/>
  <c r="T389" i="7" s="1"/>
  <c r="C389" i="7"/>
  <c r="F389" i="7" s="1"/>
  <c r="G389" i="7" s="1"/>
  <c r="K389" i="7" s="1"/>
  <c r="AJ388" i="7"/>
  <c r="AC388" i="7"/>
  <c r="AF388" i="7" s="1"/>
  <c r="AG388" i="7" s="1"/>
  <c r="W388" i="7"/>
  <c r="P388" i="7"/>
  <c r="S388" i="7" s="1"/>
  <c r="T388" i="7" s="1"/>
  <c r="F388" i="7"/>
  <c r="G388" i="7" s="1"/>
  <c r="K388" i="7" s="1"/>
  <c r="C388" i="7"/>
  <c r="AJ387" i="7"/>
  <c r="AF387" i="7"/>
  <c r="AG387" i="7" s="1"/>
  <c r="AC387" i="7"/>
  <c r="W387" i="7"/>
  <c r="S387" i="7"/>
  <c r="T387" i="7" s="1"/>
  <c r="P387" i="7"/>
  <c r="C387" i="7"/>
  <c r="F387" i="7" s="1"/>
  <c r="G387" i="7" s="1"/>
  <c r="K387" i="7" s="1"/>
  <c r="AJ386" i="7"/>
  <c r="AC386" i="7"/>
  <c r="AF386" i="7" s="1"/>
  <c r="AG386" i="7" s="1"/>
  <c r="W386" i="7"/>
  <c r="P386" i="7"/>
  <c r="S386" i="7" s="1"/>
  <c r="T386" i="7" s="1"/>
  <c r="C386" i="7"/>
  <c r="F386" i="7" s="1"/>
  <c r="G386" i="7" s="1"/>
  <c r="K386" i="7" s="1"/>
  <c r="AJ385" i="7"/>
  <c r="AC385" i="7"/>
  <c r="AF385" i="7" s="1"/>
  <c r="AG385" i="7" s="1"/>
  <c r="W385" i="7"/>
  <c r="P385" i="7"/>
  <c r="S385" i="7" s="1"/>
  <c r="T385" i="7" s="1"/>
  <c r="C385" i="7"/>
  <c r="F385" i="7" s="1"/>
  <c r="G385" i="7" s="1"/>
  <c r="K385" i="7" s="1"/>
  <c r="AJ384" i="7"/>
  <c r="AC384" i="7"/>
  <c r="AF384" i="7" s="1"/>
  <c r="AG384" i="7" s="1"/>
  <c r="W384" i="7"/>
  <c r="P384" i="7"/>
  <c r="S384" i="7" s="1"/>
  <c r="T384" i="7" s="1"/>
  <c r="F384" i="7"/>
  <c r="G384" i="7" s="1"/>
  <c r="K384" i="7" s="1"/>
  <c r="C384" i="7"/>
  <c r="AJ383" i="7"/>
  <c r="AF383" i="7"/>
  <c r="AG383" i="7" s="1"/>
  <c r="AC383" i="7"/>
  <c r="W383" i="7"/>
  <c r="S383" i="7"/>
  <c r="T383" i="7" s="1"/>
  <c r="P383" i="7"/>
  <c r="C383" i="7"/>
  <c r="F383" i="7" s="1"/>
  <c r="G383" i="7" s="1"/>
  <c r="K383" i="7" s="1"/>
  <c r="AJ382" i="7"/>
  <c r="AC382" i="7"/>
  <c r="AF382" i="7" s="1"/>
  <c r="AG382" i="7" s="1"/>
  <c r="W382" i="7"/>
  <c r="P382" i="7"/>
  <c r="S382" i="7" s="1"/>
  <c r="T382" i="7" s="1"/>
  <c r="C382" i="7"/>
  <c r="F382" i="7" s="1"/>
  <c r="G382" i="7" s="1"/>
  <c r="K382" i="7" s="1"/>
  <c r="AJ381" i="7"/>
  <c r="AC381" i="7"/>
  <c r="AF381" i="7" s="1"/>
  <c r="AG381" i="7" s="1"/>
  <c r="W381" i="7"/>
  <c r="P381" i="7"/>
  <c r="S381" i="7" s="1"/>
  <c r="T381" i="7" s="1"/>
  <c r="C381" i="7"/>
  <c r="F381" i="7" s="1"/>
  <c r="G381" i="7" s="1"/>
  <c r="K381" i="7" s="1"/>
  <c r="AJ380" i="7"/>
  <c r="AC380" i="7"/>
  <c r="AF380" i="7" s="1"/>
  <c r="AG380" i="7" s="1"/>
  <c r="W380" i="7"/>
  <c r="P380" i="7"/>
  <c r="S380" i="7" s="1"/>
  <c r="T380" i="7" s="1"/>
  <c r="F380" i="7"/>
  <c r="G380" i="7" s="1"/>
  <c r="K380" i="7" s="1"/>
  <c r="C380" i="7"/>
  <c r="AJ379" i="7"/>
  <c r="AF379" i="7"/>
  <c r="AG379" i="7" s="1"/>
  <c r="AC379" i="7"/>
  <c r="W379" i="7"/>
  <c r="S379" i="7"/>
  <c r="T379" i="7" s="1"/>
  <c r="P379" i="7"/>
  <c r="C379" i="7"/>
  <c r="F379" i="7" s="1"/>
  <c r="G379" i="7" s="1"/>
  <c r="K379" i="7" s="1"/>
  <c r="AJ378" i="7"/>
  <c r="AC378" i="7"/>
  <c r="AF378" i="7" s="1"/>
  <c r="AG378" i="7" s="1"/>
  <c r="W378" i="7"/>
  <c r="P378" i="7"/>
  <c r="S378" i="7" s="1"/>
  <c r="T378" i="7" s="1"/>
  <c r="C378" i="7"/>
  <c r="F378" i="7" s="1"/>
  <c r="G378" i="7" s="1"/>
  <c r="K378" i="7" s="1"/>
  <c r="AJ377" i="7"/>
  <c r="AC377" i="7"/>
  <c r="AF377" i="7" s="1"/>
  <c r="AG377" i="7" s="1"/>
  <c r="W377" i="7"/>
  <c r="P377" i="7"/>
  <c r="S377" i="7" s="1"/>
  <c r="T377" i="7" s="1"/>
  <c r="C377" i="7"/>
  <c r="F377" i="7" s="1"/>
  <c r="G377" i="7" s="1"/>
  <c r="K377" i="7" s="1"/>
  <c r="AJ376" i="7"/>
  <c r="AC376" i="7"/>
  <c r="AF376" i="7" s="1"/>
  <c r="AG376" i="7" s="1"/>
  <c r="W376" i="7"/>
  <c r="P376" i="7"/>
  <c r="S376" i="7" s="1"/>
  <c r="T376" i="7" s="1"/>
  <c r="F376" i="7"/>
  <c r="G376" i="7" s="1"/>
  <c r="K376" i="7" s="1"/>
  <c r="C376" i="7"/>
  <c r="AJ375" i="7"/>
  <c r="AF375" i="7"/>
  <c r="AG375" i="7" s="1"/>
  <c r="AC375" i="7"/>
  <c r="W375" i="7"/>
  <c r="S375" i="7"/>
  <c r="T375" i="7" s="1"/>
  <c r="P375" i="7"/>
  <c r="C375" i="7"/>
  <c r="F375" i="7" s="1"/>
  <c r="G375" i="7" s="1"/>
  <c r="K375" i="7" s="1"/>
  <c r="AJ374" i="7"/>
  <c r="AC374" i="7"/>
  <c r="AF374" i="7" s="1"/>
  <c r="AG374" i="7" s="1"/>
  <c r="W374" i="7"/>
  <c r="P374" i="7"/>
  <c r="S374" i="7" s="1"/>
  <c r="T374" i="7" s="1"/>
  <c r="C374" i="7"/>
  <c r="F374" i="7" s="1"/>
  <c r="G374" i="7" s="1"/>
  <c r="K374" i="7" s="1"/>
  <c r="AJ373" i="7"/>
  <c r="AC373" i="7"/>
  <c r="AF373" i="7" s="1"/>
  <c r="AG373" i="7" s="1"/>
  <c r="W373" i="7"/>
  <c r="P373" i="7"/>
  <c r="S373" i="7" s="1"/>
  <c r="T373" i="7" s="1"/>
  <c r="C373" i="7"/>
  <c r="F373" i="7" s="1"/>
  <c r="G373" i="7" s="1"/>
  <c r="K373" i="7" s="1"/>
  <c r="AJ372" i="7"/>
  <c r="AC372" i="7"/>
  <c r="AF372" i="7" s="1"/>
  <c r="AG372" i="7" s="1"/>
  <c r="W372" i="7"/>
  <c r="P372" i="7"/>
  <c r="S372" i="7" s="1"/>
  <c r="T372" i="7" s="1"/>
  <c r="F372" i="7"/>
  <c r="G372" i="7" s="1"/>
  <c r="K372" i="7" s="1"/>
  <c r="C372" i="7"/>
  <c r="AJ371" i="7"/>
  <c r="AF371" i="7"/>
  <c r="AG371" i="7" s="1"/>
  <c r="AC371" i="7"/>
  <c r="W371" i="7"/>
  <c r="S371" i="7"/>
  <c r="T371" i="7" s="1"/>
  <c r="P371" i="7"/>
  <c r="C371" i="7"/>
  <c r="F371" i="7" s="1"/>
  <c r="G371" i="7" s="1"/>
  <c r="K371" i="7" s="1"/>
  <c r="AJ370" i="7"/>
  <c r="AC370" i="7"/>
  <c r="AF370" i="7" s="1"/>
  <c r="AG370" i="7" s="1"/>
  <c r="W370" i="7"/>
  <c r="P370" i="7"/>
  <c r="S370" i="7" s="1"/>
  <c r="T370" i="7" s="1"/>
  <c r="C370" i="7"/>
  <c r="F370" i="7" s="1"/>
  <c r="G370" i="7" s="1"/>
  <c r="K370" i="7" s="1"/>
  <c r="AJ369" i="7"/>
  <c r="AC369" i="7"/>
  <c r="AF369" i="7" s="1"/>
  <c r="AG369" i="7" s="1"/>
  <c r="W369" i="7"/>
  <c r="P369" i="7"/>
  <c r="S369" i="7" s="1"/>
  <c r="T369" i="7" s="1"/>
  <c r="C369" i="7"/>
  <c r="F369" i="7" s="1"/>
  <c r="G369" i="7" s="1"/>
  <c r="K369" i="7" s="1"/>
  <c r="AJ368" i="7"/>
  <c r="AC368" i="7"/>
  <c r="AF368" i="7" s="1"/>
  <c r="AG368" i="7" s="1"/>
  <c r="W368" i="7"/>
  <c r="P368" i="7"/>
  <c r="S368" i="7" s="1"/>
  <c r="T368" i="7" s="1"/>
  <c r="F368" i="7"/>
  <c r="G368" i="7" s="1"/>
  <c r="K368" i="7" s="1"/>
  <c r="C368" i="7"/>
  <c r="AJ367" i="7"/>
  <c r="AF367" i="7"/>
  <c r="AG367" i="7" s="1"/>
  <c r="AC367" i="7"/>
  <c r="W367" i="7"/>
  <c r="S367" i="7"/>
  <c r="T367" i="7" s="1"/>
  <c r="P367" i="7"/>
  <c r="C367" i="7"/>
  <c r="F367" i="7" s="1"/>
  <c r="G367" i="7" s="1"/>
  <c r="K367" i="7" s="1"/>
  <c r="AJ366" i="7"/>
  <c r="AC366" i="7"/>
  <c r="AF366" i="7" s="1"/>
  <c r="AG366" i="7" s="1"/>
  <c r="W366" i="7"/>
  <c r="P366" i="7"/>
  <c r="S366" i="7" s="1"/>
  <c r="T366" i="7" s="1"/>
  <c r="C366" i="7"/>
  <c r="F366" i="7" s="1"/>
  <c r="G366" i="7" s="1"/>
  <c r="K366" i="7" s="1"/>
  <c r="AJ365" i="7"/>
  <c r="AC365" i="7"/>
  <c r="AF365" i="7" s="1"/>
  <c r="AG365" i="7" s="1"/>
  <c r="W365" i="7"/>
  <c r="P365" i="7"/>
  <c r="S365" i="7" s="1"/>
  <c r="T365" i="7" s="1"/>
  <c r="C365" i="7"/>
  <c r="F365" i="7" s="1"/>
  <c r="G365" i="7" s="1"/>
  <c r="K365" i="7" s="1"/>
  <c r="AJ364" i="7"/>
  <c r="AC364" i="7"/>
  <c r="AF364" i="7" s="1"/>
  <c r="AG364" i="7" s="1"/>
  <c r="W364" i="7"/>
  <c r="P364" i="7"/>
  <c r="S364" i="7" s="1"/>
  <c r="T364" i="7" s="1"/>
  <c r="F364" i="7"/>
  <c r="G364" i="7" s="1"/>
  <c r="K364" i="7" s="1"/>
  <c r="C364" i="7"/>
  <c r="AJ363" i="7"/>
  <c r="AF363" i="7"/>
  <c r="AG363" i="7" s="1"/>
  <c r="AC363" i="7"/>
  <c r="W363" i="7"/>
  <c r="S363" i="7"/>
  <c r="T363" i="7" s="1"/>
  <c r="P363" i="7"/>
  <c r="C363" i="7"/>
  <c r="F363" i="7" s="1"/>
  <c r="G363" i="7" s="1"/>
  <c r="K363" i="7" s="1"/>
  <c r="AJ362" i="7"/>
  <c r="AC362" i="7"/>
  <c r="AF362" i="7" s="1"/>
  <c r="AG362" i="7" s="1"/>
  <c r="W362" i="7"/>
  <c r="P362" i="7"/>
  <c r="S362" i="7" s="1"/>
  <c r="T362" i="7" s="1"/>
  <c r="C362" i="7"/>
  <c r="F362" i="7" s="1"/>
  <c r="G362" i="7" s="1"/>
  <c r="K362" i="7" s="1"/>
  <c r="AJ361" i="7"/>
  <c r="AC361" i="7"/>
  <c r="AF361" i="7" s="1"/>
  <c r="AG361" i="7" s="1"/>
  <c r="W361" i="7"/>
  <c r="P361" i="7"/>
  <c r="S361" i="7" s="1"/>
  <c r="T361" i="7" s="1"/>
  <c r="C361" i="7"/>
  <c r="F361" i="7" s="1"/>
  <c r="G361" i="7" s="1"/>
  <c r="K361" i="7" s="1"/>
  <c r="AJ360" i="7"/>
  <c r="AC360" i="7"/>
  <c r="AF360" i="7" s="1"/>
  <c r="AG360" i="7" s="1"/>
  <c r="W360" i="7"/>
  <c r="P360" i="7"/>
  <c r="S360" i="7" s="1"/>
  <c r="T360" i="7" s="1"/>
  <c r="F360" i="7"/>
  <c r="G360" i="7" s="1"/>
  <c r="K360" i="7" s="1"/>
  <c r="C360" i="7"/>
  <c r="AJ359" i="7"/>
  <c r="AF359" i="7"/>
  <c r="AG359" i="7" s="1"/>
  <c r="AC359" i="7"/>
  <c r="W359" i="7"/>
  <c r="S359" i="7"/>
  <c r="T359" i="7" s="1"/>
  <c r="P359" i="7"/>
  <c r="C359" i="7"/>
  <c r="F359" i="7" s="1"/>
  <c r="G359" i="7" s="1"/>
  <c r="K359" i="7" s="1"/>
  <c r="AJ358" i="7"/>
  <c r="AC358" i="7"/>
  <c r="AF358" i="7" s="1"/>
  <c r="AG358" i="7" s="1"/>
  <c r="W358" i="7"/>
  <c r="P358" i="7"/>
  <c r="S358" i="7" s="1"/>
  <c r="T358" i="7" s="1"/>
  <c r="C358" i="7"/>
  <c r="F358" i="7" s="1"/>
  <c r="G358" i="7" s="1"/>
  <c r="K358" i="7" s="1"/>
  <c r="AJ357" i="7"/>
  <c r="AC357" i="7"/>
  <c r="AF357" i="7" s="1"/>
  <c r="AG357" i="7" s="1"/>
  <c r="W357" i="7"/>
  <c r="P357" i="7"/>
  <c r="S357" i="7" s="1"/>
  <c r="T357" i="7" s="1"/>
  <c r="C357" i="7"/>
  <c r="F357" i="7" s="1"/>
  <c r="G357" i="7" s="1"/>
  <c r="K357" i="7" s="1"/>
  <c r="AJ356" i="7"/>
  <c r="AC356" i="7"/>
  <c r="AF356" i="7" s="1"/>
  <c r="AG356" i="7" s="1"/>
  <c r="W356" i="7"/>
  <c r="P356" i="7"/>
  <c r="S356" i="7" s="1"/>
  <c r="T356" i="7" s="1"/>
  <c r="F356" i="7"/>
  <c r="G356" i="7" s="1"/>
  <c r="K356" i="7" s="1"/>
  <c r="C356" i="7"/>
  <c r="AJ355" i="7"/>
  <c r="AF355" i="7"/>
  <c r="AG355" i="7" s="1"/>
  <c r="AC355" i="7"/>
  <c r="W355" i="7"/>
  <c r="S355" i="7"/>
  <c r="T355" i="7" s="1"/>
  <c r="P355" i="7"/>
  <c r="C355" i="7"/>
  <c r="F355" i="7" s="1"/>
  <c r="G355" i="7" s="1"/>
  <c r="K355" i="7" s="1"/>
  <c r="AJ354" i="7"/>
  <c r="AC354" i="7"/>
  <c r="AF354" i="7" s="1"/>
  <c r="AG354" i="7" s="1"/>
  <c r="W354" i="7"/>
  <c r="P354" i="7"/>
  <c r="S354" i="7" s="1"/>
  <c r="T354" i="7" s="1"/>
  <c r="C354" i="7"/>
  <c r="F354" i="7" s="1"/>
  <c r="G354" i="7" s="1"/>
  <c r="K354" i="7" s="1"/>
  <c r="AJ353" i="7"/>
  <c r="AC353" i="7"/>
  <c r="AF353" i="7" s="1"/>
  <c r="AG353" i="7" s="1"/>
  <c r="W353" i="7"/>
  <c r="P353" i="7"/>
  <c r="S353" i="7" s="1"/>
  <c r="T353" i="7" s="1"/>
  <c r="C353" i="7"/>
  <c r="F353" i="7" s="1"/>
  <c r="G353" i="7" s="1"/>
  <c r="K353" i="7" s="1"/>
  <c r="AJ352" i="7"/>
  <c r="AC352" i="7"/>
  <c r="AF352" i="7" s="1"/>
  <c r="AG352" i="7" s="1"/>
  <c r="W352" i="7"/>
  <c r="P352" i="7"/>
  <c r="S352" i="7" s="1"/>
  <c r="T352" i="7" s="1"/>
  <c r="F352" i="7"/>
  <c r="G352" i="7" s="1"/>
  <c r="K352" i="7" s="1"/>
  <c r="C352" i="7"/>
  <c r="AJ351" i="7"/>
  <c r="AF351" i="7"/>
  <c r="AG351" i="7" s="1"/>
  <c r="AC351" i="7"/>
  <c r="W351" i="7"/>
  <c r="S351" i="7"/>
  <c r="T351" i="7" s="1"/>
  <c r="P351" i="7"/>
  <c r="C351" i="7"/>
  <c r="F351" i="7" s="1"/>
  <c r="G351" i="7" s="1"/>
  <c r="K351" i="7" s="1"/>
  <c r="AJ350" i="7"/>
  <c r="AC350" i="7"/>
  <c r="AF350" i="7" s="1"/>
  <c r="AG350" i="7" s="1"/>
  <c r="W350" i="7"/>
  <c r="P350" i="7"/>
  <c r="S350" i="7" s="1"/>
  <c r="T350" i="7" s="1"/>
  <c r="C350" i="7"/>
  <c r="F350" i="7" s="1"/>
  <c r="G350" i="7" s="1"/>
  <c r="K350" i="7" s="1"/>
  <c r="AJ349" i="7"/>
  <c r="AC349" i="7"/>
  <c r="AF349" i="7" s="1"/>
  <c r="AG349" i="7" s="1"/>
  <c r="W349" i="7"/>
  <c r="P349" i="7"/>
  <c r="S349" i="7" s="1"/>
  <c r="T349" i="7" s="1"/>
  <c r="C349" i="7"/>
  <c r="F349" i="7" s="1"/>
  <c r="G349" i="7" s="1"/>
  <c r="K349" i="7" s="1"/>
  <c r="AJ348" i="7"/>
  <c r="AC348" i="7"/>
  <c r="AF348" i="7" s="1"/>
  <c r="AG348" i="7" s="1"/>
  <c r="W348" i="7"/>
  <c r="P348" i="7"/>
  <c r="S348" i="7" s="1"/>
  <c r="T348" i="7" s="1"/>
  <c r="F348" i="7"/>
  <c r="G348" i="7" s="1"/>
  <c r="K348" i="7" s="1"/>
  <c r="C348" i="7"/>
  <c r="AJ347" i="7"/>
  <c r="AF347" i="7"/>
  <c r="AG347" i="7" s="1"/>
  <c r="AC347" i="7"/>
  <c r="W347" i="7"/>
  <c r="S347" i="7"/>
  <c r="T347" i="7" s="1"/>
  <c r="P347" i="7"/>
  <c r="C347" i="7"/>
  <c r="F347" i="7" s="1"/>
  <c r="G347" i="7" s="1"/>
  <c r="K347" i="7" s="1"/>
  <c r="AJ346" i="7"/>
  <c r="AC346" i="7"/>
  <c r="AF346" i="7" s="1"/>
  <c r="AG346" i="7" s="1"/>
  <c r="W346" i="7"/>
  <c r="P346" i="7"/>
  <c r="S346" i="7" s="1"/>
  <c r="T346" i="7" s="1"/>
  <c r="C346" i="7"/>
  <c r="F346" i="7" s="1"/>
  <c r="G346" i="7" s="1"/>
  <c r="K346" i="7" s="1"/>
  <c r="AJ345" i="7"/>
  <c r="AC345" i="7"/>
  <c r="AF345" i="7" s="1"/>
  <c r="AG345" i="7" s="1"/>
  <c r="W345" i="7"/>
  <c r="P345" i="7"/>
  <c r="S345" i="7" s="1"/>
  <c r="T345" i="7" s="1"/>
  <c r="C345" i="7"/>
  <c r="F345" i="7" s="1"/>
  <c r="G345" i="7" s="1"/>
  <c r="K345" i="7" s="1"/>
  <c r="AJ344" i="7"/>
  <c r="AC344" i="7"/>
  <c r="AF344" i="7" s="1"/>
  <c r="AG344" i="7" s="1"/>
  <c r="W344" i="7"/>
  <c r="P344" i="7"/>
  <c r="S344" i="7" s="1"/>
  <c r="T344" i="7" s="1"/>
  <c r="F344" i="7"/>
  <c r="G344" i="7" s="1"/>
  <c r="K344" i="7" s="1"/>
  <c r="C344" i="7"/>
  <c r="AJ343" i="7"/>
  <c r="AF343" i="7"/>
  <c r="AG343" i="7" s="1"/>
  <c r="AC343" i="7"/>
  <c r="W343" i="7"/>
  <c r="S343" i="7"/>
  <c r="T343" i="7" s="1"/>
  <c r="P343" i="7"/>
  <c r="C343" i="7"/>
  <c r="F343" i="7" s="1"/>
  <c r="G343" i="7" s="1"/>
  <c r="K343" i="7" s="1"/>
  <c r="AJ342" i="7"/>
  <c r="AC342" i="7"/>
  <c r="AF342" i="7" s="1"/>
  <c r="AG342" i="7" s="1"/>
  <c r="W342" i="7"/>
  <c r="P342" i="7"/>
  <c r="S342" i="7" s="1"/>
  <c r="T342" i="7" s="1"/>
  <c r="C342" i="7"/>
  <c r="F342" i="7" s="1"/>
  <c r="G342" i="7" s="1"/>
  <c r="K342" i="7" s="1"/>
  <c r="AJ341" i="7"/>
  <c r="AC341" i="7"/>
  <c r="AF341" i="7" s="1"/>
  <c r="AG341" i="7" s="1"/>
  <c r="W341" i="7"/>
  <c r="P341" i="7"/>
  <c r="S341" i="7" s="1"/>
  <c r="T341" i="7" s="1"/>
  <c r="C341" i="7"/>
  <c r="F341" i="7" s="1"/>
  <c r="G341" i="7" s="1"/>
  <c r="K341" i="7" s="1"/>
  <c r="AJ340" i="7"/>
  <c r="AC340" i="7"/>
  <c r="AF340" i="7" s="1"/>
  <c r="AG340" i="7" s="1"/>
  <c r="W340" i="7"/>
  <c r="P340" i="7"/>
  <c r="S340" i="7" s="1"/>
  <c r="T340" i="7" s="1"/>
  <c r="F340" i="7"/>
  <c r="G340" i="7" s="1"/>
  <c r="K340" i="7" s="1"/>
  <c r="C340" i="7"/>
  <c r="AJ339" i="7"/>
  <c r="AF339" i="7"/>
  <c r="AG339" i="7" s="1"/>
  <c r="AC339" i="7"/>
  <c r="W339" i="7"/>
  <c r="S339" i="7"/>
  <c r="T339" i="7" s="1"/>
  <c r="P339" i="7"/>
  <c r="C339" i="7"/>
  <c r="F339" i="7" s="1"/>
  <c r="G339" i="7" s="1"/>
  <c r="K339" i="7" s="1"/>
  <c r="AJ338" i="7"/>
  <c r="AC338" i="7"/>
  <c r="AF338" i="7" s="1"/>
  <c r="AG338" i="7" s="1"/>
  <c r="W338" i="7"/>
  <c r="P338" i="7"/>
  <c r="S338" i="7" s="1"/>
  <c r="T338" i="7" s="1"/>
  <c r="C338" i="7"/>
  <c r="F338" i="7" s="1"/>
  <c r="G338" i="7" s="1"/>
  <c r="K338" i="7" s="1"/>
  <c r="AJ337" i="7"/>
  <c r="AC337" i="7"/>
  <c r="AF337" i="7" s="1"/>
  <c r="AG337" i="7" s="1"/>
  <c r="W337" i="7"/>
  <c r="P337" i="7"/>
  <c r="S337" i="7" s="1"/>
  <c r="T337" i="7" s="1"/>
  <c r="C337" i="7"/>
  <c r="F337" i="7" s="1"/>
  <c r="G337" i="7" s="1"/>
  <c r="K337" i="7" s="1"/>
  <c r="AJ336" i="7"/>
  <c r="AC336" i="7"/>
  <c r="AF336" i="7" s="1"/>
  <c r="AG336" i="7" s="1"/>
  <c r="W336" i="7"/>
  <c r="P336" i="7"/>
  <c r="S336" i="7" s="1"/>
  <c r="T336" i="7" s="1"/>
  <c r="F336" i="7"/>
  <c r="G336" i="7" s="1"/>
  <c r="K336" i="7" s="1"/>
  <c r="C336" i="7"/>
  <c r="AJ335" i="7"/>
  <c r="AF335" i="7"/>
  <c r="AG335" i="7" s="1"/>
  <c r="AC335" i="7"/>
  <c r="W335" i="7"/>
  <c r="S335" i="7"/>
  <c r="T335" i="7" s="1"/>
  <c r="P335" i="7"/>
  <c r="C335" i="7"/>
  <c r="F335" i="7" s="1"/>
  <c r="G335" i="7" s="1"/>
  <c r="K335" i="7" s="1"/>
  <c r="AJ334" i="7"/>
  <c r="AC334" i="7"/>
  <c r="AF334" i="7" s="1"/>
  <c r="AG334" i="7" s="1"/>
  <c r="W334" i="7"/>
  <c r="P334" i="7"/>
  <c r="S334" i="7" s="1"/>
  <c r="T334" i="7" s="1"/>
  <c r="C334" i="7"/>
  <c r="F334" i="7" s="1"/>
  <c r="G334" i="7" s="1"/>
  <c r="K334" i="7" s="1"/>
  <c r="AJ333" i="7"/>
  <c r="AC333" i="7"/>
  <c r="AF333" i="7" s="1"/>
  <c r="AG333" i="7" s="1"/>
  <c r="W333" i="7"/>
  <c r="P333" i="7"/>
  <c r="S333" i="7" s="1"/>
  <c r="T333" i="7" s="1"/>
  <c r="C333" i="7"/>
  <c r="F333" i="7" s="1"/>
  <c r="G333" i="7" s="1"/>
  <c r="K333" i="7" s="1"/>
  <c r="AJ332" i="7"/>
  <c r="AC332" i="7"/>
  <c r="AF332" i="7" s="1"/>
  <c r="AG332" i="7" s="1"/>
  <c r="W332" i="7"/>
  <c r="P332" i="7"/>
  <c r="S332" i="7" s="1"/>
  <c r="T332" i="7" s="1"/>
  <c r="F332" i="7"/>
  <c r="G332" i="7" s="1"/>
  <c r="K332" i="7" s="1"/>
  <c r="C332" i="7"/>
  <c r="AJ331" i="7"/>
  <c r="AF331" i="7"/>
  <c r="AG331" i="7" s="1"/>
  <c r="AC331" i="7"/>
  <c r="W331" i="7"/>
  <c r="S331" i="7"/>
  <c r="T331" i="7" s="1"/>
  <c r="P331" i="7"/>
  <c r="C331" i="7"/>
  <c r="F331" i="7" s="1"/>
  <c r="G331" i="7" s="1"/>
  <c r="K331" i="7" s="1"/>
  <c r="AJ330" i="7"/>
  <c r="AC330" i="7"/>
  <c r="AF330" i="7" s="1"/>
  <c r="AG330" i="7" s="1"/>
  <c r="W330" i="7"/>
  <c r="P330" i="7"/>
  <c r="S330" i="7" s="1"/>
  <c r="T330" i="7" s="1"/>
  <c r="C330" i="7"/>
  <c r="F330" i="7" s="1"/>
  <c r="G330" i="7" s="1"/>
  <c r="K330" i="7" s="1"/>
  <c r="AJ329" i="7"/>
  <c r="AC329" i="7"/>
  <c r="AF329" i="7" s="1"/>
  <c r="AG329" i="7" s="1"/>
  <c r="W329" i="7"/>
  <c r="P329" i="7"/>
  <c r="S329" i="7" s="1"/>
  <c r="T329" i="7" s="1"/>
  <c r="C329" i="7"/>
  <c r="F329" i="7" s="1"/>
  <c r="G329" i="7" s="1"/>
  <c r="K329" i="7" s="1"/>
  <c r="AJ328" i="7"/>
  <c r="AC328" i="7"/>
  <c r="AF328" i="7" s="1"/>
  <c r="AG328" i="7" s="1"/>
  <c r="W328" i="7"/>
  <c r="P328" i="7"/>
  <c r="S328" i="7" s="1"/>
  <c r="T328" i="7" s="1"/>
  <c r="F328" i="7"/>
  <c r="G328" i="7" s="1"/>
  <c r="K328" i="7" s="1"/>
  <c r="C328" i="7"/>
  <c r="AJ327" i="7"/>
  <c r="AF327" i="7"/>
  <c r="AG327" i="7" s="1"/>
  <c r="AC327" i="7"/>
  <c r="W327" i="7"/>
  <c r="S327" i="7"/>
  <c r="T327" i="7" s="1"/>
  <c r="P327" i="7"/>
  <c r="C327" i="7"/>
  <c r="F327" i="7" s="1"/>
  <c r="G327" i="7" s="1"/>
  <c r="K327" i="7" s="1"/>
  <c r="AJ326" i="7"/>
  <c r="AC326" i="7"/>
  <c r="AF326" i="7" s="1"/>
  <c r="AG326" i="7" s="1"/>
  <c r="W326" i="7"/>
  <c r="P326" i="7"/>
  <c r="S326" i="7" s="1"/>
  <c r="T326" i="7" s="1"/>
  <c r="C326" i="7"/>
  <c r="F326" i="7" s="1"/>
  <c r="G326" i="7" s="1"/>
  <c r="K326" i="7" s="1"/>
  <c r="AJ325" i="7"/>
  <c r="AC325" i="7"/>
  <c r="AF325" i="7" s="1"/>
  <c r="AG325" i="7" s="1"/>
  <c r="W325" i="7"/>
  <c r="P325" i="7"/>
  <c r="S325" i="7" s="1"/>
  <c r="T325" i="7" s="1"/>
  <c r="C325" i="7"/>
  <c r="F325" i="7" s="1"/>
  <c r="G325" i="7" s="1"/>
  <c r="K325" i="7" s="1"/>
  <c r="AJ324" i="7"/>
  <c r="AC324" i="7"/>
  <c r="AF324" i="7" s="1"/>
  <c r="AG324" i="7" s="1"/>
  <c r="W324" i="7"/>
  <c r="P324" i="7"/>
  <c r="S324" i="7" s="1"/>
  <c r="T324" i="7" s="1"/>
  <c r="F324" i="7"/>
  <c r="G324" i="7" s="1"/>
  <c r="K324" i="7" s="1"/>
  <c r="C324" i="7"/>
  <c r="AJ323" i="7"/>
  <c r="AF323" i="7"/>
  <c r="AG323" i="7" s="1"/>
  <c r="AC323" i="7"/>
  <c r="W323" i="7"/>
  <c r="S323" i="7"/>
  <c r="T323" i="7" s="1"/>
  <c r="P323" i="7"/>
  <c r="C323" i="7"/>
  <c r="F323" i="7" s="1"/>
  <c r="G323" i="7" s="1"/>
  <c r="K323" i="7" s="1"/>
  <c r="AJ322" i="7"/>
  <c r="AC322" i="7"/>
  <c r="AF322" i="7" s="1"/>
  <c r="AG322" i="7" s="1"/>
  <c r="W322" i="7"/>
  <c r="P322" i="7"/>
  <c r="S322" i="7" s="1"/>
  <c r="T322" i="7" s="1"/>
  <c r="C322" i="7"/>
  <c r="F322" i="7" s="1"/>
  <c r="G322" i="7" s="1"/>
  <c r="K322" i="7" s="1"/>
  <c r="AJ321" i="7"/>
  <c r="AC321" i="7"/>
  <c r="AF321" i="7" s="1"/>
  <c r="AG321" i="7" s="1"/>
  <c r="W321" i="7"/>
  <c r="P321" i="7"/>
  <c r="S321" i="7" s="1"/>
  <c r="T321" i="7" s="1"/>
  <c r="C321" i="7"/>
  <c r="F321" i="7" s="1"/>
  <c r="G321" i="7" s="1"/>
  <c r="K321" i="7" s="1"/>
  <c r="AJ320" i="7"/>
  <c r="AC320" i="7"/>
  <c r="AF320" i="7" s="1"/>
  <c r="AG320" i="7" s="1"/>
  <c r="W320" i="7"/>
  <c r="P320" i="7"/>
  <c r="S320" i="7" s="1"/>
  <c r="T320" i="7" s="1"/>
  <c r="F320" i="7"/>
  <c r="G320" i="7" s="1"/>
  <c r="K320" i="7" s="1"/>
  <c r="C320" i="7"/>
  <c r="AJ319" i="7"/>
  <c r="AF319" i="7"/>
  <c r="AG319" i="7" s="1"/>
  <c r="AC319" i="7"/>
  <c r="W319" i="7"/>
  <c r="S319" i="7"/>
  <c r="T319" i="7" s="1"/>
  <c r="P319" i="7"/>
  <c r="C319" i="7"/>
  <c r="F319" i="7" s="1"/>
  <c r="G319" i="7" s="1"/>
  <c r="K319" i="7" s="1"/>
  <c r="AJ318" i="7"/>
  <c r="AC318" i="7"/>
  <c r="AF318" i="7" s="1"/>
  <c r="AG318" i="7" s="1"/>
  <c r="W318" i="7"/>
  <c r="P318" i="7"/>
  <c r="S318" i="7" s="1"/>
  <c r="T318" i="7" s="1"/>
  <c r="C318" i="7"/>
  <c r="F318" i="7" s="1"/>
  <c r="G318" i="7" s="1"/>
  <c r="K318" i="7" s="1"/>
  <c r="AJ317" i="7"/>
  <c r="AC317" i="7"/>
  <c r="AF317" i="7" s="1"/>
  <c r="AG317" i="7" s="1"/>
  <c r="W317" i="7"/>
  <c r="P317" i="7"/>
  <c r="S317" i="7" s="1"/>
  <c r="T317" i="7" s="1"/>
  <c r="C317" i="7"/>
  <c r="F317" i="7" s="1"/>
  <c r="G317" i="7" s="1"/>
  <c r="K317" i="7" s="1"/>
  <c r="AJ316" i="7"/>
  <c r="AC316" i="7"/>
  <c r="AF316" i="7" s="1"/>
  <c r="AG316" i="7" s="1"/>
  <c r="W316" i="7"/>
  <c r="P316" i="7"/>
  <c r="S316" i="7" s="1"/>
  <c r="T316" i="7" s="1"/>
  <c r="F316" i="7"/>
  <c r="G316" i="7" s="1"/>
  <c r="K316" i="7" s="1"/>
  <c r="C316" i="7"/>
  <c r="AJ315" i="7"/>
  <c r="AF315" i="7"/>
  <c r="AG315" i="7" s="1"/>
  <c r="AC315" i="7"/>
  <c r="W315" i="7"/>
  <c r="S315" i="7"/>
  <c r="T315" i="7" s="1"/>
  <c r="P315" i="7"/>
  <c r="C315" i="7"/>
  <c r="F315" i="7" s="1"/>
  <c r="G315" i="7" s="1"/>
  <c r="K315" i="7" s="1"/>
  <c r="AJ314" i="7"/>
  <c r="AC314" i="7"/>
  <c r="AF314" i="7" s="1"/>
  <c r="AG314" i="7" s="1"/>
  <c r="W314" i="7"/>
  <c r="P314" i="7"/>
  <c r="S314" i="7" s="1"/>
  <c r="T314" i="7" s="1"/>
  <c r="C314" i="7"/>
  <c r="F314" i="7" s="1"/>
  <c r="G314" i="7" s="1"/>
  <c r="K314" i="7" s="1"/>
  <c r="AJ313" i="7"/>
  <c r="AC313" i="7"/>
  <c r="AF313" i="7" s="1"/>
  <c r="AG313" i="7" s="1"/>
  <c r="W313" i="7"/>
  <c r="P313" i="7"/>
  <c r="S313" i="7" s="1"/>
  <c r="T313" i="7" s="1"/>
  <c r="C313" i="7"/>
  <c r="F313" i="7" s="1"/>
  <c r="G313" i="7" s="1"/>
  <c r="K313" i="7" s="1"/>
  <c r="AJ312" i="7"/>
  <c r="AC312" i="7"/>
  <c r="AF312" i="7" s="1"/>
  <c r="AG312" i="7" s="1"/>
  <c r="W312" i="7"/>
  <c r="P312" i="7"/>
  <c r="S312" i="7" s="1"/>
  <c r="T312" i="7" s="1"/>
  <c r="F312" i="7"/>
  <c r="G312" i="7" s="1"/>
  <c r="K312" i="7" s="1"/>
  <c r="C312" i="7"/>
  <c r="AJ311" i="7"/>
  <c r="AF311" i="7"/>
  <c r="AG311" i="7" s="1"/>
  <c r="AC311" i="7"/>
  <c r="W311" i="7"/>
  <c r="S311" i="7"/>
  <c r="T311" i="7" s="1"/>
  <c r="P311" i="7"/>
  <c r="C311" i="7"/>
  <c r="F311" i="7" s="1"/>
  <c r="G311" i="7" s="1"/>
  <c r="K311" i="7" s="1"/>
  <c r="AJ310" i="7"/>
  <c r="AC310" i="7"/>
  <c r="AF310" i="7" s="1"/>
  <c r="AG310" i="7" s="1"/>
  <c r="W310" i="7"/>
  <c r="P310" i="7"/>
  <c r="S310" i="7" s="1"/>
  <c r="T310" i="7" s="1"/>
  <c r="C310" i="7"/>
  <c r="F310" i="7" s="1"/>
  <c r="G310" i="7" s="1"/>
  <c r="K310" i="7" s="1"/>
  <c r="AJ309" i="7"/>
  <c r="AC309" i="7"/>
  <c r="AF309" i="7" s="1"/>
  <c r="AG309" i="7" s="1"/>
  <c r="W309" i="7"/>
  <c r="P309" i="7"/>
  <c r="S309" i="7" s="1"/>
  <c r="T309" i="7" s="1"/>
  <c r="C309" i="7"/>
  <c r="F309" i="7" s="1"/>
  <c r="G309" i="7" s="1"/>
  <c r="K309" i="7" s="1"/>
  <c r="AJ308" i="7"/>
  <c r="AC308" i="7"/>
  <c r="AF308" i="7" s="1"/>
  <c r="AG308" i="7" s="1"/>
  <c r="W308" i="7"/>
  <c r="P308" i="7"/>
  <c r="S308" i="7" s="1"/>
  <c r="T308" i="7" s="1"/>
  <c r="F308" i="7"/>
  <c r="G308" i="7" s="1"/>
  <c r="K308" i="7" s="1"/>
  <c r="C308" i="7"/>
  <c r="AJ307" i="7"/>
  <c r="AF307" i="7"/>
  <c r="AG307" i="7" s="1"/>
  <c r="AC307" i="7"/>
  <c r="W307" i="7"/>
  <c r="S307" i="7"/>
  <c r="T307" i="7" s="1"/>
  <c r="P307" i="7"/>
  <c r="C307" i="7"/>
  <c r="F307" i="7" s="1"/>
  <c r="G307" i="7" s="1"/>
  <c r="K307" i="7" s="1"/>
  <c r="AJ306" i="7"/>
  <c r="AC306" i="7"/>
  <c r="AF306" i="7" s="1"/>
  <c r="AG306" i="7" s="1"/>
  <c r="W306" i="7"/>
  <c r="P306" i="7"/>
  <c r="S306" i="7" s="1"/>
  <c r="T306" i="7" s="1"/>
  <c r="C306" i="7"/>
  <c r="F306" i="7" s="1"/>
  <c r="G306" i="7" s="1"/>
  <c r="K306" i="7" s="1"/>
  <c r="AJ305" i="7"/>
  <c r="AC305" i="7"/>
  <c r="AF305" i="7" s="1"/>
  <c r="AG305" i="7" s="1"/>
  <c r="W305" i="7"/>
  <c r="P305" i="7"/>
  <c r="S305" i="7" s="1"/>
  <c r="T305" i="7" s="1"/>
  <c r="C305" i="7"/>
  <c r="F305" i="7" s="1"/>
  <c r="G305" i="7" s="1"/>
  <c r="K305" i="7" s="1"/>
  <c r="AJ304" i="7"/>
  <c r="AC304" i="7"/>
  <c r="AF304" i="7" s="1"/>
  <c r="AG304" i="7" s="1"/>
  <c r="W304" i="7"/>
  <c r="P304" i="7"/>
  <c r="S304" i="7" s="1"/>
  <c r="T304" i="7" s="1"/>
  <c r="C304" i="7"/>
  <c r="F304" i="7" s="1"/>
  <c r="G304" i="7" s="1"/>
  <c r="K304" i="7" s="1"/>
  <c r="AJ303" i="7"/>
  <c r="AC303" i="7"/>
  <c r="AF303" i="7" s="1"/>
  <c r="AG303" i="7" s="1"/>
  <c r="W303" i="7"/>
  <c r="P303" i="7"/>
  <c r="S303" i="7" s="1"/>
  <c r="T303" i="7" s="1"/>
  <c r="C303" i="7"/>
  <c r="F303" i="7" s="1"/>
  <c r="G303" i="7" s="1"/>
  <c r="K303" i="7" s="1"/>
  <c r="AJ302" i="7"/>
  <c r="AC302" i="7"/>
  <c r="AF302" i="7" s="1"/>
  <c r="AG302" i="7" s="1"/>
  <c r="W302" i="7"/>
  <c r="P302" i="7"/>
  <c r="S302" i="7" s="1"/>
  <c r="T302" i="7" s="1"/>
  <c r="C302" i="7"/>
  <c r="F302" i="7" s="1"/>
  <c r="G302" i="7" s="1"/>
  <c r="K302" i="7" s="1"/>
  <c r="AJ301" i="7"/>
  <c r="AC301" i="7"/>
  <c r="AF301" i="7" s="1"/>
  <c r="AG301" i="7" s="1"/>
  <c r="W301" i="7"/>
  <c r="P301" i="7"/>
  <c r="S301" i="7" s="1"/>
  <c r="T301" i="7" s="1"/>
  <c r="C301" i="7"/>
  <c r="F301" i="7" s="1"/>
  <c r="G301" i="7" s="1"/>
  <c r="K301" i="7" s="1"/>
  <c r="AJ300" i="7"/>
  <c r="AC300" i="7"/>
  <c r="AF300" i="7" s="1"/>
  <c r="AG300" i="7" s="1"/>
  <c r="W300" i="7"/>
  <c r="P300" i="7"/>
  <c r="S300" i="7" s="1"/>
  <c r="T300" i="7" s="1"/>
  <c r="C300" i="7"/>
  <c r="F300" i="7" s="1"/>
  <c r="G300" i="7" s="1"/>
  <c r="K300" i="7" s="1"/>
  <c r="AJ299" i="7"/>
  <c r="AC299" i="7"/>
  <c r="AF299" i="7" s="1"/>
  <c r="AG299" i="7" s="1"/>
  <c r="W299" i="7"/>
  <c r="P299" i="7"/>
  <c r="S299" i="7" s="1"/>
  <c r="T299" i="7" s="1"/>
  <c r="C299" i="7"/>
  <c r="F299" i="7" s="1"/>
  <c r="G299" i="7" s="1"/>
  <c r="K299" i="7" s="1"/>
  <c r="AJ298" i="7"/>
  <c r="AC298" i="7"/>
  <c r="AF298" i="7" s="1"/>
  <c r="AG298" i="7" s="1"/>
  <c r="W298" i="7"/>
  <c r="P298" i="7"/>
  <c r="S298" i="7" s="1"/>
  <c r="T298" i="7" s="1"/>
  <c r="C298" i="7"/>
  <c r="F298" i="7" s="1"/>
  <c r="G298" i="7" s="1"/>
  <c r="K298" i="7" s="1"/>
  <c r="AJ297" i="7"/>
  <c r="AC297" i="7"/>
  <c r="AF297" i="7" s="1"/>
  <c r="AG297" i="7" s="1"/>
  <c r="W297" i="7"/>
  <c r="P297" i="7"/>
  <c r="S297" i="7" s="1"/>
  <c r="T297" i="7" s="1"/>
  <c r="C297" i="7"/>
  <c r="F297" i="7" s="1"/>
  <c r="G297" i="7" s="1"/>
  <c r="K297" i="7" s="1"/>
  <c r="AJ296" i="7"/>
  <c r="AC296" i="7"/>
  <c r="AF296" i="7" s="1"/>
  <c r="AG296" i="7" s="1"/>
  <c r="W296" i="7"/>
  <c r="P296" i="7"/>
  <c r="S296" i="7" s="1"/>
  <c r="T296" i="7" s="1"/>
  <c r="C296" i="7"/>
  <c r="F296" i="7" s="1"/>
  <c r="G296" i="7" s="1"/>
  <c r="K296" i="7" s="1"/>
  <c r="AJ295" i="7"/>
  <c r="AC295" i="7"/>
  <c r="AF295" i="7" s="1"/>
  <c r="AG295" i="7" s="1"/>
  <c r="W295" i="7"/>
  <c r="T295" i="7"/>
  <c r="P295" i="7"/>
  <c r="S295" i="7" s="1"/>
  <c r="C295" i="7"/>
  <c r="F295" i="7" s="1"/>
  <c r="G295" i="7" s="1"/>
  <c r="K295" i="7" s="1"/>
  <c r="AJ294" i="7"/>
  <c r="AC294" i="7"/>
  <c r="AF294" i="7" s="1"/>
  <c r="AG294" i="7" s="1"/>
  <c r="W294" i="7"/>
  <c r="P294" i="7"/>
  <c r="S294" i="7" s="1"/>
  <c r="T294" i="7" s="1"/>
  <c r="C294" i="7"/>
  <c r="F294" i="7" s="1"/>
  <c r="G294" i="7" s="1"/>
  <c r="K294" i="7" s="1"/>
  <c r="AJ293" i="7"/>
  <c r="AC293" i="7"/>
  <c r="AF293" i="7" s="1"/>
  <c r="AG293" i="7" s="1"/>
  <c r="W293" i="7"/>
  <c r="T293" i="7"/>
  <c r="P293" i="7"/>
  <c r="S293" i="7" s="1"/>
  <c r="C293" i="7"/>
  <c r="F293" i="7" s="1"/>
  <c r="G293" i="7" s="1"/>
  <c r="K293" i="7" s="1"/>
  <c r="AJ292" i="7"/>
  <c r="AG292" i="7"/>
  <c r="AC292" i="7"/>
  <c r="AF292" i="7" s="1"/>
  <c r="W292" i="7"/>
  <c r="P292" i="7"/>
  <c r="S292" i="7" s="1"/>
  <c r="T292" i="7" s="1"/>
  <c r="C292" i="7"/>
  <c r="F292" i="7" s="1"/>
  <c r="G292" i="7" s="1"/>
  <c r="K292" i="7" s="1"/>
  <c r="AJ291" i="7"/>
  <c r="AC291" i="7"/>
  <c r="AF291" i="7" s="1"/>
  <c r="AG291" i="7" s="1"/>
  <c r="W291" i="7"/>
  <c r="T291" i="7"/>
  <c r="P291" i="7"/>
  <c r="S291" i="7" s="1"/>
  <c r="C291" i="7"/>
  <c r="F291" i="7" s="1"/>
  <c r="G291" i="7" s="1"/>
  <c r="K291" i="7" s="1"/>
  <c r="AJ290" i="7"/>
  <c r="AG290" i="7"/>
  <c r="AC290" i="7"/>
  <c r="AF290" i="7" s="1"/>
  <c r="W290" i="7"/>
  <c r="P290" i="7"/>
  <c r="S290" i="7" s="1"/>
  <c r="T290" i="7" s="1"/>
  <c r="G290" i="7"/>
  <c r="K290" i="7" s="1"/>
  <c r="C290" i="7"/>
  <c r="F290" i="7" s="1"/>
  <c r="AJ289" i="7"/>
  <c r="AC289" i="7"/>
  <c r="AF289" i="7" s="1"/>
  <c r="AG289" i="7" s="1"/>
  <c r="W289" i="7"/>
  <c r="P289" i="7"/>
  <c r="S289" i="7" s="1"/>
  <c r="T289" i="7" s="1"/>
  <c r="C289" i="7"/>
  <c r="F289" i="7" s="1"/>
  <c r="G289" i="7" s="1"/>
  <c r="K289" i="7" s="1"/>
  <c r="AJ288" i="7"/>
  <c r="AG288" i="7"/>
  <c r="AC288" i="7"/>
  <c r="AF288" i="7" s="1"/>
  <c r="W288" i="7"/>
  <c r="P288" i="7"/>
  <c r="S288" i="7" s="1"/>
  <c r="T288" i="7" s="1"/>
  <c r="G288" i="7"/>
  <c r="K288" i="7" s="1"/>
  <c r="C288" i="7"/>
  <c r="F288" i="7" s="1"/>
  <c r="AJ287" i="7"/>
  <c r="AC287" i="7"/>
  <c r="AF287" i="7" s="1"/>
  <c r="AG287" i="7" s="1"/>
  <c r="W287" i="7"/>
  <c r="P287" i="7"/>
  <c r="S287" i="7" s="1"/>
  <c r="T287" i="7" s="1"/>
  <c r="C287" i="7"/>
  <c r="F287" i="7" s="1"/>
  <c r="G287" i="7" s="1"/>
  <c r="K287" i="7" s="1"/>
  <c r="AJ286" i="7"/>
  <c r="AC286" i="7"/>
  <c r="AF286" i="7" s="1"/>
  <c r="AG286" i="7" s="1"/>
  <c r="W286" i="7"/>
  <c r="P286" i="7"/>
  <c r="S286" i="7" s="1"/>
  <c r="T286" i="7" s="1"/>
  <c r="G286" i="7"/>
  <c r="K286" i="7" s="1"/>
  <c r="C286" i="7"/>
  <c r="F286" i="7" s="1"/>
  <c r="AJ285" i="7"/>
  <c r="AC285" i="7"/>
  <c r="AF285" i="7" s="1"/>
  <c r="AG285" i="7" s="1"/>
  <c r="W285" i="7"/>
  <c r="P285" i="7"/>
  <c r="S285" i="7" s="1"/>
  <c r="T285" i="7" s="1"/>
  <c r="C285" i="7"/>
  <c r="F285" i="7" s="1"/>
  <c r="G285" i="7" s="1"/>
  <c r="K285" i="7" s="1"/>
  <c r="AJ284" i="7"/>
  <c r="AC284" i="7"/>
  <c r="AF284" i="7" s="1"/>
  <c r="AG284" i="7" s="1"/>
  <c r="W284" i="7"/>
  <c r="P284" i="7"/>
  <c r="S284" i="7" s="1"/>
  <c r="T284" i="7" s="1"/>
  <c r="C284" i="7"/>
  <c r="F284" i="7" s="1"/>
  <c r="G284" i="7" s="1"/>
  <c r="K284" i="7" s="1"/>
  <c r="AJ283" i="7"/>
  <c r="AC283" i="7"/>
  <c r="AF283" i="7" s="1"/>
  <c r="AG283" i="7" s="1"/>
  <c r="W283" i="7"/>
  <c r="P283" i="7"/>
  <c r="S283" i="7" s="1"/>
  <c r="T283" i="7" s="1"/>
  <c r="C283" i="7"/>
  <c r="F283" i="7" s="1"/>
  <c r="G283" i="7" s="1"/>
  <c r="K283" i="7" s="1"/>
  <c r="AJ282" i="7"/>
  <c r="AC282" i="7"/>
  <c r="AF282" i="7" s="1"/>
  <c r="AG282" i="7" s="1"/>
  <c r="W282" i="7"/>
  <c r="P282" i="7"/>
  <c r="S282" i="7" s="1"/>
  <c r="T282" i="7" s="1"/>
  <c r="C282" i="7"/>
  <c r="F282" i="7" s="1"/>
  <c r="G282" i="7" s="1"/>
  <c r="K282" i="7" s="1"/>
  <c r="AJ281" i="7"/>
  <c r="AC281" i="7"/>
  <c r="AF281" i="7" s="1"/>
  <c r="AG281" i="7" s="1"/>
  <c r="W281" i="7"/>
  <c r="P281" i="7"/>
  <c r="S281" i="7" s="1"/>
  <c r="T281" i="7" s="1"/>
  <c r="C281" i="7"/>
  <c r="F281" i="7" s="1"/>
  <c r="G281" i="7" s="1"/>
  <c r="K281" i="7" s="1"/>
  <c r="AJ280" i="7"/>
  <c r="AC280" i="7"/>
  <c r="AF280" i="7" s="1"/>
  <c r="AG280" i="7" s="1"/>
  <c r="W280" i="7"/>
  <c r="P280" i="7"/>
  <c r="S280" i="7" s="1"/>
  <c r="T280" i="7" s="1"/>
  <c r="C280" i="7"/>
  <c r="F280" i="7" s="1"/>
  <c r="G280" i="7" s="1"/>
  <c r="K280" i="7" s="1"/>
  <c r="AJ279" i="7"/>
  <c r="AC279" i="7"/>
  <c r="AF279" i="7" s="1"/>
  <c r="AG279" i="7" s="1"/>
  <c r="W279" i="7"/>
  <c r="P279" i="7"/>
  <c r="S279" i="7" s="1"/>
  <c r="T279" i="7" s="1"/>
  <c r="C279" i="7"/>
  <c r="F279" i="7" s="1"/>
  <c r="G279" i="7" s="1"/>
  <c r="K279" i="7" s="1"/>
  <c r="AJ278" i="7"/>
  <c r="AC278" i="7"/>
  <c r="AF278" i="7" s="1"/>
  <c r="AG278" i="7" s="1"/>
  <c r="W278" i="7"/>
  <c r="P278" i="7"/>
  <c r="S278" i="7" s="1"/>
  <c r="T278" i="7" s="1"/>
  <c r="C278" i="7"/>
  <c r="F278" i="7" s="1"/>
  <c r="G278" i="7" s="1"/>
  <c r="K278" i="7" s="1"/>
  <c r="AJ277" i="7"/>
  <c r="AC277" i="7"/>
  <c r="AF277" i="7" s="1"/>
  <c r="AG277" i="7" s="1"/>
  <c r="W277" i="7"/>
  <c r="P277" i="7"/>
  <c r="S277" i="7" s="1"/>
  <c r="T277" i="7" s="1"/>
  <c r="C277" i="7"/>
  <c r="F277" i="7" s="1"/>
  <c r="G277" i="7" s="1"/>
  <c r="K277" i="7" s="1"/>
  <c r="AJ276" i="7"/>
  <c r="AC276" i="7"/>
  <c r="AF276" i="7" s="1"/>
  <c r="AG276" i="7" s="1"/>
  <c r="W276" i="7"/>
  <c r="P276" i="7"/>
  <c r="S276" i="7" s="1"/>
  <c r="T276" i="7" s="1"/>
  <c r="C276" i="7"/>
  <c r="F276" i="7" s="1"/>
  <c r="G276" i="7" s="1"/>
  <c r="K276" i="7" s="1"/>
  <c r="AJ275" i="7"/>
  <c r="AC275" i="7"/>
  <c r="AF275" i="7" s="1"/>
  <c r="AG275" i="7" s="1"/>
  <c r="W275" i="7"/>
  <c r="P275" i="7"/>
  <c r="S275" i="7" s="1"/>
  <c r="T275" i="7" s="1"/>
  <c r="C275" i="7"/>
  <c r="F275" i="7" s="1"/>
  <c r="G275" i="7" s="1"/>
  <c r="K275" i="7" s="1"/>
  <c r="AJ274" i="7"/>
  <c r="AC274" i="7"/>
  <c r="AF274" i="7" s="1"/>
  <c r="AG274" i="7" s="1"/>
  <c r="W274" i="7"/>
  <c r="P274" i="7"/>
  <c r="S274" i="7" s="1"/>
  <c r="T274" i="7" s="1"/>
  <c r="C274" i="7"/>
  <c r="F274" i="7" s="1"/>
  <c r="G274" i="7" s="1"/>
  <c r="K274" i="7" s="1"/>
  <c r="AJ273" i="7"/>
  <c r="AC273" i="7"/>
  <c r="AF273" i="7" s="1"/>
  <c r="AG273" i="7" s="1"/>
  <c r="W273" i="7"/>
  <c r="P273" i="7"/>
  <c r="S273" i="7" s="1"/>
  <c r="T273" i="7" s="1"/>
  <c r="C273" i="7"/>
  <c r="F273" i="7" s="1"/>
  <c r="G273" i="7" s="1"/>
  <c r="K273" i="7" s="1"/>
  <c r="AJ272" i="7"/>
  <c r="AC272" i="7"/>
  <c r="AF272" i="7" s="1"/>
  <c r="AG272" i="7" s="1"/>
  <c r="W272" i="7"/>
  <c r="P272" i="7"/>
  <c r="S272" i="7" s="1"/>
  <c r="T272" i="7" s="1"/>
  <c r="C272" i="7"/>
  <c r="F272" i="7" s="1"/>
  <c r="G272" i="7" s="1"/>
  <c r="K272" i="7" s="1"/>
  <c r="AJ271" i="7"/>
  <c r="AC271" i="7"/>
  <c r="AF271" i="7" s="1"/>
  <c r="AG271" i="7" s="1"/>
  <c r="W271" i="7"/>
  <c r="P271" i="7"/>
  <c r="S271" i="7" s="1"/>
  <c r="T271" i="7" s="1"/>
  <c r="C271" i="7"/>
  <c r="F271" i="7" s="1"/>
  <c r="G271" i="7" s="1"/>
  <c r="K271" i="7" s="1"/>
  <c r="AJ270" i="7"/>
  <c r="AC270" i="7"/>
  <c r="AF270" i="7" s="1"/>
  <c r="AG270" i="7" s="1"/>
  <c r="W270" i="7"/>
  <c r="P270" i="7"/>
  <c r="S270" i="7" s="1"/>
  <c r="T270" i="7" s="1"/>
  <c r="C270" i="7"/>
  <c r="F270" i="7" s="1"/>
  <c r="G270" i="7" s="1"/>
  <c r="K270" i="7" s="1"/>
  <c r="AJ269" i="7"/>
  <c r="AC269" i="7"/>
  <c r="AF269" i="7" s="1"/>
  <c r="AG269" i="7" s="1"/>
  <c r="W269" i="7"/>
  <c r="P269" i="7"/>
  <c r="S269" i="7" s="1"/>
  <c r="T269" i="7" s="1"/>
  <c r="C269" i="7"/>
  <c r="F269" i="7" s="1"/>
  <c r="G269" i="7" s="1"/>
  <c r="K269" i="7" s="1"/>
  <c r="AJ268" i="7"/>
  <c r="AC268" i="7"/>
  <c r="AF268" i="7" s="1"/>
  <c r="AG268" i="7" s="1"/>
  <c r="W268" i="7"/>
  <c r="P268" i="7"/>
  <c r="S268" i="7" s="1"/>
  <c r="T268" i="7" s="1"/>
  <c r="C268" i="7"/>
  <c r="F268" i="7" s="1"/>
  <c r="G268" i="7" s="1"/>
  <c r="K268" i="7" s="1"/>
  <c r="AJ267" i="7"/>
  <c r="AC267" i="7"/>
  <c r="AF267" i="7" s="1"/>
  <c r="AG267" i="7" s="1"/>
  <c r="W267" i="7"/>
  <c r="P267" i="7"/>
  <c r="S267" i="7" s="1"/>
  <c r="T267" i="7" s="1"/>
  <c r="C267" i="7"/>
  <c r="F267" i="7" s="1"/>
  <c r="G267" i="7" s="1"/>
  <c r="K267" i="7" s="1"/>
  <c r="AJ266" i="7"/>
  <c r="AC266" i="7"/>
  <c r="AF266" i="7" s="1"/>
  <c r="AG266" i="7" s="1"/>
  <c r="W266" i="7"/>
  <c r="P266" i="7"/>
  <c r="S266" i="7" s="1"/>
  <c r="T266" i="7" s="1"/>
  <c r="C266" i="7"/>
  <c r="F266" i="7" s="1"/>
  <c r="G266" i="7" s="1"/>
  <c r="K266" i="7" s="1"/>
  <c r="AJ265" i="7"/>
  <c r="AC265" i="7"/>
  <c r="AF265" i="7" s="1"/>
  <c r="AG265" i="7" s="1"/>
  <c r="W265" i="7"/>
  <c r="P265" i="7"/>
  <c r="S265" i="7" s="1"/>
  <c r="T265" i="7" s="1"/>
  <c r="C265" i="7"/>
  <c r="F265" i="7" s="1"/>
  <c r="G265" i="7" s="1"/>
  <c r="K265" i="7" s="1"/>
  <c r="AJ264" i="7"/>
  <c r="AC264" i="7"/>
  <c r="AF264" i="7" s="1"/>
  <c r="AG264" i="7" s="1"/>
  <c r="W264" i="7"/>
  <c r="P264" i="7"/>
  <c r="S264" i="7" s="1"/>
  <c r="T264" i="7" s="1"/>
  <c r="C264" i="7"/>
  <c r="F264" i="7" s="1"/>
  <c r="G264" i="7" s="1"/>
  <c r="K264" i="7" s="1"/>
  <c r="AJ263" i="7"/>
  <c r="AC263" i="7"/>
  <c r="AF263" i="7" s="1"/>
  <c r="AG263" i="7" s="1"/>
  <c r="W263" i="7"/>
  <c r="T263" i="7"/>
  <c r="P263" i="7"/>
  <c r="S263" i="7" s="1"/>
  <c r="C263" i="7"/>
  <c r="F263" i="7" s="1"/>
  <c r="G263" i="7" s="1"/>
  <c r="K263" i="7" s="1"/>
  <c r="AJ262" i="7"/>
  <c r="AC262" i="7"/>
  <c r="AF262" i="7" s="1"/>
  <c r="AG262" i="7" s="1"/>
  <c r="W262" i="7"/>
  <c r="P262" i="7"/>
  <c r="S262" i="7" s="1"/>
  <c r="T262" i="7" s="1"/>
  <c r="C262" i="7"/>
  <c r="F262" i="7" s="1"/>
  <c r="G262" i="7" s="1"/>
  <c r="K262" i="7" s="1"/>
  <c r="AJ261" i="7"/>
  <c r="AC261" i="7"/>
  <c r="AF261" i="7" s="1"/>
  <c r="AG261" i="7" s="1"/>
  <c r="W261" i="7"/>
  <c r="T261" i="7"/>
  <c r="P261" i="7"/>
  <c r="S261" i="7" s="1"/>
  <c r="C261" i="7"/>
  <c r="F261" i="7" s="1"/>
  <c r="G261" i="7" s="1"/>
  <c r="K261" i="7" s="1"/>
  <c r="AJ260" i="7"/>
  <c r="AG260" i="7"/>
  <c r="AC260" i="7"/>
  <c r="AF260" i="7" s="1"/>
  <c r="W260" i="7"/>
  <c r="P260" i="7"/>
  <c r="S260" i="7" s="1"/>
  <c r="T260" i="7" s="1"/>
  <c r="C260" i="7"/>
  <c r="F260" i="7" s="1"/>
  <c r="G260" i="7" s="1"/>
  <c r="K260" i="7" s="1"/>
  <c r="AJ259" i="7"/>
  <c r="AC259" i="7"/>
  <c r="AF259" i="7" s="1"/>
  <c r="AG259" i="7" s="1"/>
  <c r="W259" i="7"/>
  <c r="T259" i="7"/>
  <c r="P259" i="7"/>
  <c r="S259" i="7" s="1"/>
  <c r="C259" i="7"/>
  <c r="F259" i="7" s="1"/>
  <c r="G259" i="7" s="1"/>
  <c r="K259" i="7" s="1"/>
  <c r="AJ258" i="7"/>
  <c r="AG258" i="7"/>
  <c r="AC258" i="7"/>
  <c r="AF258" i="7" s="1"/>
  <c r="W258" i="7"/>
  <c r="P258" i="7"/>
  <c r="S258" i="7" s="1"/>
  <c r="T258" i="7" s="1"/>
  <c r="G258" i="7"/>
  <c r="K258" i="7" s="1"/>
  <c r="C258" i="7"/>
  <c r="F258" i="7" s="1"/>
  <c r="AJ257" i="7"/>
  <c r="AC257" i="7"/>
  <c r="AF257" i="7" s="1"/>
  <c r="AG257" i="7" s="1"/>
  <c r="W257" i="7"/>
  <c r="P257" i="7"/>
  <c r="S257" i="7" s="1"/>
  <c r="T257" i="7" s="1"/>
  <c r="C257" i="7"/>
  <c r="F257" i="7" s="1"/>
  <c r="G257" i="7" s="1"/>
  <c r="K257" i="7" s="1"/>
  <c r="AJ256" i="7"/>
  <c r="AG256" i="7"/>
  <c r="AC256" i="7"/>
  <c r="AF256" i="7" s="1"/>
  <c r="W256" i="7"/>
  <c r="P256" i="7"/>
  <c r="S256" i="7" s="1"/>
  <c r="T256" i="7" s="1"/>
  <c r="G256" i="7"/>
  <c r="K256" i="7" s="1"/>
  <c r="C256" i="7"/>
  <c r="F256" i="7" s="1"/>
  <c r="AJ255" i="7"/>
  <c r="AC255" i="7"/>
  <c r="AF255" i="7" s="1"/>
  <c r="AG255" i="7" s="1"/>
  <c r="W255" i="7"/>
  <c r="P255" i="7"/>
  <c r="S255" i="7" s="1"/>
  <c r="T255" i="7" s="1"/>
  <c r="C255" i="7"/>
  <c r="F255" i="7" s="1"/>
  <c r="G255" i="7" s="1"/>
  <c r="K255" i="7" s="1"/>
  <c r="AJ254" i="7"/>
  <c r="AC254" i="7"/>
  <c r="AF254" i="7" s="1"/>
  <c r="AG254" i="7" s="1"/>
  <c r="W254" i="7"/>
  <c r="P254" i="7"/>
  <c r="S254" i="7" s="1"/>
  <c r="T254" i="7" s="1"/>
  <c r="G254" i="7"/>
  <c r="K254" i="7" s="1"/>
  <c r="C254" i="7"/>
  <c r="F254" i="7" s="1"/>
  <c r="AJ253" i="7"/>
  <c r="AC253" i="7"/>
  <c r="AF253" i="7" s="1"/>
  <c r="AG253" i="7" s="1"/>
  <c r="W253" i="7"/>
  <c r="P253" i="7"/>
  <c r="S253" i="7" s="1"/>
  <c r="T253" i="7" s="1"/>
  <c r="C253" i="7"/>
  <c r="F253" i="7" s="1"/>
  <c r="G253" i="7" s="1"/>
  <c r="K253" i="7" s="1"/>
  <c r="AJ252" i="7"/>
  <c r="AC252" i="7"/>
  <c r="AF252" i="7" s="1"/>
  <c r="AG252" i="7" s="1"/>
  <c r="W252" i="7"/>
  <c r="P252" i="7"/>
  <c r="S252" i="7" s="1"/>
  <c r="T252" i="7" s="1"/>
  <c r="C252" i="7"/>
  <c r="F252" i="7" s="1"/>
  <c r="G252" i="7" s="1"/>
  <c r="K252" i="7" s="1"/>
  <c r="AJ251" i="7"/>
  <c r="AC251" i="7"/>
  <c r="AF251" i="7" s="1"/>
  <c r="AG251" i="7" s="1"/>
  <c r="W251" i="7"/>
  <c r="P251" i="7"/>
  <c r="S251" i="7" s="1"/>
  <c r="T251" i="7" s="1"/>
  <c r="C251" i="7"/>
  <c r="F251" i="7" s="1"/>
  <c r="G251" i="7" s="1"/>
  <c r="K251" i="7" s="1"/>
  <c r="AJ250" i="7"/>
  <c r="AC250" i="7"/>
  <c r="AF250" i="7" s="1"/>
  <c r="AG250" i="7" s="1"/>
  <c r="W250" i="7"/>
  <c r="P250" i="7"/>
  <c r="S250" i="7" s="1"/>
  <c r="T250" i="7" s="1"/>
  <c r="C250" i="7"/>
  <c r="F250" i="7" s="1"/>
  <c r="G250" i="7" s="1"/>
  <c r="K250" i="7" s="1"/>
  <c r="AJ249" i="7"/>
  <c r="AC249" i="7"/>
  <c r="AF249" i="7" s="1"/>
  <c r="AG249" i="7" s="1"/>
  <c r="W249" i="7"/>
  <c r="P249" i="7"/>
  <c r="S249" i="7" s="1"/>
  <c r="T249" i="7" s="1"/>
  <c r="C249" i="7"/>
  <c r="F249" i="7" s="1"/>
  <c r="G249" i="7" s="1"/>
  <c r="K249" i="7" s="1"/>
  <c r="AJ248" i="7"/>
  <c r="AC248" i="7"/>
  <c r="AF248" i="7" s="1"/>
  <c r="AG248" i="7" s="1"/>
  <c r="W248" i="7"/>
  <c r="P248" i="7"/>
  <c r="S248" i="7" s="1"/>
  <c r="T248" i="7" s="1"/>
  <c r="C248" i="7"/>
  <c r="F248" i="7" s="1"/>
  <c r="G248" i="7" s="1"/>
  <c r="K248" i="7" s="1"/>
  <c r="AJ247" i="7"/>
  <c r="AC247" i="7"/>
  <c r="AF247" i="7" s="1"/>
  <c r="AG247" i="7" s="1"/>
  <c r="W247" i="7"/>
  <c r="P247" i="7"/>
  <c r="S247" i="7" s="1"/>
  <c r="T247" i="7" s="1"/>
  <c r="C247" i="7"/>
  <c r="F247" i="7" s="1"/>
  <c r="G247" i="7" s="1"/>
  <c r="K247" i="7" s="1"/>
  <c r="AJ246" i="7"/>
  <c r="AC246" i="7"/>
  <c r="AF246" i="7" s="1"/>
  <c r="AG246" i="7" s="1"/>
  <c r="W246" i="7"/>
  <c r="P246" i="7"/>
  <c r="S246" i="7" s="1"/>
  <c r="T246" i="7" s="1"/>
  <c r="C246" i="7"/>
  <c r="F246" i="7" s="1"/>
  <c r="G246" i="7" s="1"/>
  <c r="K246" i="7" s="1"/>
  <c r="AJ245" i="7"/>
  <c r="AC245" i="7"/>
  <c r="AF245" i="7" s="1"/>
  <c r="AG245" i="7" s="1"/>
  <c r="W245" i="7"/>
  <c r="P245" i="7"/>
  <c r="S245" i="7" s="1"/>
  <c r="T245" i="7" s="1"/>
  <c r="C245" i="7"/>
  <c r="F245" i="7" s="1"/>
  <c r="G245" i="7" s="1"/>
  <c r="K245" i="7" s="1"/>
  <c r="AJ244" i="7"/>
  <c r="AC244" i="7"/>
  <c r="AF244" i="7" s="1"/>
  <c r="AG244" i="7" s="1"/>
  <c r="W244" i="7"/>
  <c r="P244" i="7"/>
  <c r="S244" i="7" s="1"/>
  <c r="T244" i="7" s="1"/>
  <c r="C244" i="7"/>
  <c r="F244" i="7" s="1"/>
  <c r="G244" i="7" s="1"/>
  <c r="K244" i="7" s="1"/>
  <c r="AJ243" i="7"/>
  <c r="AC243" i="7"/>
  <c r="AF243" i="7" s="1"/>
  <c r="AG243" i="7" s="1"/>
  <c r="W243" i="7"/>
  <c r="P243" i="7"/>
  <c r="S243" i="7" s="1"/>
  <c r="T243" i="7" s="1"/>
  <c r="C243" i="7"/>
  <c r="F243" i="7" s="1"/>
  <c r="G243" i="7" s="1"/>
  <c r="K243" i="7" s="1"/>
  <c r="AJ242" i="7"/>
  <c r="AC242" i="7"/>
  <c r="AF242" i="7" s="1"/>
  <c r="AG242" i="7" s="1"/>
  <c r="W242" i="7"/>
  <c r="P242" i="7"/>
  <c r="S242" i="7" s="1"/>
  <c r="T242" i="7" s="1"/>
  <c r="C242" i="7"/>
  <c r="F242" i="7" s="1"/>
  <c r="G242" i="7" s="1"/>
  <c r="K242" i="7" s="1"/>
  <c r="AJ241" i="7"/>
  <c r="AC241" i="7"/>
  <c r="AF241" i="7" s="1"/>
  <c r="AG241" i="7" s="1"/>
  <c r="W241" i="7"/>
  <c r="P241" i="7"/>
  <c r="S241" i="7" s="1"/>
  <c r="T241" i="7" s="1"/>
  <c r="C241" i="7"/>
  <c r="F241" i="7" s="1"/>
  <c r="G241" i="7" s="1"/>
  <c r="K241" i="7" s="1"/>
  <c r="AJ240" i="7"/>
  <c r="AC240" i="7"/>
  <c r="AF240" i="7" s="1"/>
  <c r="AG240" i="7" s="1"/>
  <c r="W240" i="7"/>
  <c r="P240" i="7"/>
  <c r="S240" i="7" s="1"/>
  <c r="T240" i="7" s="1"/>
  <c r="C240" i="7"/>
  <c r="F240" i="7" s="1"/>
  <c r="G240" i="7" s="1"/>
  <c r="K240" i="7" s="1"/>
  <c r="AJ239" i="7"/>
  <c r="AC239" i="7"/>
  <c r="AF239" i="7" s="1"/>
  <c r="AG239" i="7" s="1"/>
  <c r="W239" i="7"/>
  <c r="P239" i="7"/>
  <c r="S239" i="7" s="1"/>
  <c r="T239" i="7" s="1"/>
  <c r="C239" i="7"/>
  <c r="F239" i="7" s="1"/>
  <c r="G239" i="7" s="1"/>
  <c r="K239" i="7" s="1"/>
  <c r="AJ238" i="7"/>
  <c r="AC238" i="7"/>
  <c r="AF238" i="7" s="1"/>
  <c r="AG238" i="7" s="1"/>
  <c r="W238" i="7"/>
  <c r="P238" i="7"/>
  <c r="S238" i="7" s="1"/>
  <c r="T238" i="7" s="1"/>
  <c r="C238" i="7"/>
  <c r="F238" i="7" s="1"/>
  <c r="G238" i="7" s="1"/>
  <c r="K238" i="7" s="1"/>
  <c r="AJ237" i="7"/>
  <c r="AC237" i="7"/>
  <c r="AF237" i="7" s="1"/>
  <c r="AG237" i="7" s="1"/>
  <c r="W237" i="7"/>
  <c r="P237" i="7"/>
  <c r="S237" i="7" s="1"/>
  <c r="T237" i="7" s="1"/>
  <c r="C237" i="7"/>
  <c r="F237" i="7" s="1"/>
  <c r="G237" i="7" s="1"/>
  <c r="K237" i="7" s="1"/>
  <c r="AJ236" i="7"/>
  <c r="AC236" i="7"/>
  <c r="AF236" i="7" s="1"/>
  <c r="AG236" i="7" s="1"/>
  <c r="W236" i="7"/>
  <c r="P236" i="7"/>
  <c r="S236" i="7" s="1"/>
  <c r="T236" i="7" s="1"/>
  <c r="C236" i="7"/>
  <c r="F236" i="7" s="1"/>
  <c r="G236" i="7" s="1"/>
  <c r="K236" i="7" s="1"/>
  <c r="AJ235" i="7"/>
  <c r="AC235" i="7"/>
  <c r="AF235" i="7" s="1"/>
  <c r="AG235" i="7" s="1"/>
  <c r="W235" i="7"/>
  <c r="P235" i="7"/>
  <c r="S235" i="7" s="1"/>
  <c r="T235" i="7" s="1"/>
  <c r="C235" i="7"/>
  <c r="F235" i="7" s="1"/>
  <c r="G235" i="7" s="1"/>
  <c r="K235" i="7" s="1"/>
  <c r="AJ234" i="7"/>
  <c r="AC234" i="7"/>
  <c r="AF234" i="7" s="1"/>
  <c r="AG234" i="7" s="1"/>
  <c r="W234" i="7"/>
  <c r="P234" i="7"/>
  <c r="S234" i="7" s="1"/>
  <c r="T234" i="7" s="1"/>
  <c r="C234" i="7"/>
  <c r="F234" i="7" s="1"/>
  <c r="G234" i="7" s="1"/>
  <c r="K234" i="7" s="1"/>
  <c r="AJ233" i="7"/>
  <c r="AC233" i="7"/>
  <c r="AF233" i="7" s="1"/>
  <c r="AG233" i="7" s="1"/>
  <c r="W233" i="7"/>
  <c r="P233" i="7"/>
  <c r="S233" i="7" s="1"/>
  <c r="T233" i="7" s="1"/>
  <c r="C233" i="7"/>
  <c r="F233" i="7" s="1"/>
  <c r="G233" i="7" s="1"/>
  <c r="K233" i="7" s="1"/>
  <c r="AJ232" i="7"/>
  <c r="AC232" i="7"/>
  <c r="AF232" i="7" s="1"/>
  <c r="AG232" i="7" s="1"/>
  <c r="W232" i="7"/>
  <c r="P232" i="7"/>
  <c r="S232" i="7" s="1"/>
  <c r="T232" i="7" s="1"/>
  <c r="C232" i="7"/>
  <c r="F232" i="7" s="1"/>
  <c r="G232" i="7" s="1"/>
  <c r="K232" i="7" s="1"/>
  <c r="AJ231" i="7"/>
  <c r="AC231" i="7"/>
  <c r="AF231" i="7" s="1"/>
  <c r="AG231" i="7" s="1"/>
  <c r="W231" i="7"/>
  <c r="T231" i="7"/>
  <c r="P231" i="7"/>
  <c r="S231" i="7" s="1"/>
  <c r="C231" i="7"/>
  <c r="F231" i="7" s="1"/>
  <c r="G231" i="7" s="1"/>
  <c r="K231" i="7" s="1"/>
  <c r="AJ230" i="7"/>
  <c r="AC230" i="7"/>
  <c r="AF230" i="7" s="1"/>
  <c r="AG230" i="7" s="1"/>
  <c r="W230" i="7"/>
  <c r="P230" i="7"/>
  <c r="S230" i="7" s="1"/>
  <c r="T230" i="7" s="1"/>
  <c r="C230" i="7"/>
  <c r="F230" i="7" s="1"/>
  <c r="G230" i="7" s="1"/>
  <c r="K230" i="7" s="1"/>
  <c r="AJ229" i="7"/>
  <c r="AC229" i="7"/>
  <c r="AF229" i="7" s="1"/>
  <c r="AG229" i="7" s="1"/>
  <c r="W229" i="7"/>
  <c r="T229" i="7"/>
  <c r="P229" i="7"/>
  <c r="S229" i="7" s="1"/>
  <c r="C229" i="7"/>
  <c r="F229" i="7" s="1"/>
  <c r="G229" i="7" s="1"/>
  <c r="K229" i="7" s="1"/>
  <c r="AJ228" i="7"/>
  <c r="AG228" i="7"/>
  <c r="AC228" i="7"/>
  <c r="AF228" i="7" s="1"/>
  <c r="W228" i="7"/>
  <c r="P228" i="7"/>
  <c r="S228" i="7" s="1"/>
  <c r="T228" i="7" s="1"/>
  <c r="C228" i="7"/>
  <c r="F228" i="7" s="1"/>
  <c r="G228" i="7" s="1"/>
  <c r="K228" i="7" s="1"/>
  <c r="AJ227" i="7"/>
  <c r="AC227" i="7"/>
  <c r="AF227" i="7" s="1"/>
  <c r="AG227" i="7" s="1"/>
  <c r="W227" i="7"/>
  <c r="T227" i="7"/>
  <c r="P227" i="7"/>
  <c r="S227" i="7" s="1"/>
  <c r="C227" i="7"/>
  <c r="F227" i="7" s="1"/>
  <c r="G227" i="7" s="1"/>
  <c r="K227" i="7" s="1"/>
  <c r="AJ226" i="7"/>
  <c r="AG226" i="7"/>
  <c r="AC226" i="7"/>
  <c r="AF226" i="7" s="1"/>
  <c r="W226" i="7"/>
  <c r="P226" i="7"/>
  <c r="S226" i="7" s="1"/>
  <c r="T226" i="7" s="1"/>
  <c r="G226" i="7"/>
  <c r="K226" i="7" s="1"/>
  <c r="C226" i="7"/>
  <c r="F226" i="7" s="1"/>
  <c r="AJ225" i="7"/>
  <c r="AC225" i="7"/>
  <c r="AF225" i="7" s="1"/>
  <c r="AG225" i="7" s="1"/>
  <c r="W225" i="7"/>
  <c r="P225" i="7"/>
  <c r="S225" i="7" s="1"/>
  <c r="T225" i="7" s="1"/>
  <c r="C225" i="7"/>
  <c r="F225" i="7" s="1"/>
  <c r="G225" i="7" s="1"/>
  <c r="K225" i="7" s="1"/>
  <c r="AJ224" i="7"/>
  <c r="AG224" i="7"/>
  <c r="AC224" i="7"/>
  <c r="AF224" i="7" s="1"/>
  <c r="W224" i="7"/>
  <c r="P224" i="7"/>
  <c r="S224" i="7" s="1"/>
  <c r="T224" i="7" s="1"/>
  <c r="G224" i="7"/>
  <c r="K224" i="7" s="1"/>
  <c r="C224" i="7"/>
  <c r="F224" i="7" s="1"/>
  <c r="AJ223" i="7"/>
  <c r="AC223" i="7"/>
  <c r="AF223" i="7" s="1"/>
  <c r="AG223" i="7" s="1"/>
  <c r="W223" i="7"/>
  <c r="P223" i="7"/>
  <c r="S223" i="7" s="1"/>
  <c r="T223" i="7" s="1"/>
  <c r="C223" i="7"/>
  <c r="F223" i="7" s="1"/>
  <c r="G223" i="7" s="1"/>
  <c r="K223" i="7" s="1"/>
  <c r="AJ222" i="7"/>
  <c r="AC222" i="7"/>
  <c r="AF222" i="7" s="1"/>
  <c r="AG222" i="7" s="1"/>
  <c r="W222" i="7"/>
  <c r="P222" i="7"/>
  <c r="S222" i="7" s="1"/>
  <c r="T222" i="7" s="1"/>
  <c r="G222" i="7"/>
  <c r="K222" i="7" s="1"/>
  <c r="C222" i="7"/>
  <c r="F222" i="7" s="1"/>
  <c r="AJ221" i="7"/>
  <c r="AC221" i="7"/>
  <c r="AF221" i="7" s="1"/>
  <c r="AG221" i="7" s="1"/>
  <c r="W221" i="7"/>
  <c r="P221" i="7"/>
  <c r="S221" i="7" s="1"/>
  <c r="T221" i="7" s="1"/>
  <c r="C221" i="7"/>
  <c r="F221" i="7" s="1"/>
  <c r="G221" i="7" s="1"/>
  <c r="K221" i="7" s="1"/>
  <c r="AJ220" i="7"/>
  <c r="AC220" i="7"/>
  <c r="AF220" i="7" s="1"/>
  <c r="AG220" i="7" s="1"/>
  <c r="W220" i="7"/>
  <c r="P220" i="7"/>
  <c r="S220" i="7" s="1"/>
  <c r="T220" i="7" s="1"/>
  <c r="C220" i="7"/>
  <c r="F220" i="7" s="1"/>
  <c r="G220" i="7" s="1"/>
  <c r="K220" i="7" s="1"/>
  <c r="AJ219" i="7"/>
  <c r="AC219" i="7"/>
  <c r="AF219" i="7" s="1"/>
  <c r="AG219" i="7" s="1"/>
  <c r="W219" i="7"/>
  <c r="P219" i="7"/>
  <c r="S219" i="7" s="1"/>
  <c r="T219" i="7" s="1"/>
  <c r="C219" i="7"/>
  <c r="F219" i="7" s="1"/>
  <c r="G219" i="7" s="1"/>
  <c r="K219" i="7" s="1"/>
  <c r="AJ218" i="7"/>
  <c r="AC218" i="7"/>
  <c r="AF218" i="7" s="1"/>
  <c r="AG218" i="7" s="1"/>
  <c r="W218" i="7"/>
  <c r="P218" i="7"/>
  <c r="S218" i="7" s="1"/>
  <c r="T218" i="7" s="1"/>
  <c r="C218" i="7"/>
  <c r="F218" i="7" s="1"/>
  <c r="G218" i="7" s="1"/>
  <c r="K218" i="7" s="1"/>
  <c r="AJ217" i="7"/>
  <c r="AC217" i="7"/>
  <c r="AF217" i="7" s="1"/>
  <c r="AG217" i="7" s="1"/>
  <c r="W217" i="7"/>
  <c r="P217" i="7"/>
  <c r="S217" i="7" s="1"/>
  <c r="T217" i="7" s="1"/>
  <c r="C217" i="7"/>
  <c r="F217" i="7" s="1"/>
  <c r="G217" i="7" s="1"/>
  <c r="K217" i="7" s="1"/>
  <c r="AJ216" i="7"/>
  <c r="AC216" i="7"/>
  <c r="AF216" i="7" s="1"/>
  <c r="AG216" i="7" s="1"/>
  <c r="W216" i="7"/>
  <c r="P216" i="7"/>
  <c r="S216" i="7" s="1"/>
  <c r="T216" i="7" s="1"/>
  <c r="C216" i="7"/>
  <c r="F216" i="7" s="1"/>
  <c r="G216" i="7" s="1"/>
  <c r="K216" i="7" s="1"/>
  <c r="AJ215" i="7"/>
  <c r="AC215" i="7"/>
  <c r="AF215" i="7" s="1"/>
  <c r="AG215" i="7" s="1"/>
  <c r="W215" i="7"/>
  <c r="P215" i="7"/>
  <c r="S215" i="7" s="1"/>
  <c r="T215" i="7" s="1"/>
  <c r="C215" i="7"/>
  <c r="F215" i="7" s="1"/>
  <c r="G215" i="7" s="1"/>
  <c r="K215" i="7" s="1"/>
  <c r="AJ214" i="7"/>
  <c r="AC214" i="7"/>
  <c r="AF214" i="7" s="1"/>
  <c r="AG214" i="7" s="1"/>
  <c r="W214" i="7"/>
  <c r="P214" i="7"/>
  <c r="S214" i="7" s="1"/>
  <c r="T214" i="7" s="1"/>
  <c r="C214" i="7"/>
  <c r="F214" i="7" s="1"/>
  <c r="G214" i="7" s="1"/>
  <c r="K214" i="7" s="1"/>
  <c r="AJ213" i="7"/>
  <c r="AC213" i="7"/>
  <c r="AF213" i="7" s="1"/>
  <c r="AG213" i="7" s="1"/>
  <c r="W213" i="7"/>
  <c r="P213" i="7"/>
  <c r="S213" i="7" s="1"/>
  <c r="T213" i="7" s="1"/>
  <c r="C213" i="7"/>
  <c r="F213" i="7" s="1"/>
  <c r="G213" i="7" s="1"/>
  <c r="K213" i="7" s="1"/>
  <c r="AJ212" i="7"/>
  <c r="AC212" i="7"/>
  <c r="AF212" i="7" s="1"/>
  <c r="AG212" i="7" s="1"/>
  <c r="W212" i="7"/>
  <c r="P212" i="7"/>
  <c r="S212" i="7" s="1"/>
  <c r="T212" i="7" s="1"/>
  <c r="C212" i="7"/>
  <c r="F212" i="7" s="1"/>
  <c r="G212" i="7" s="1"/>
  <c r="K212" i="7" s="1"/>
  <c r="AJ211" i="7"/>
  <c r="AC211" i="7"/>
  <c r="AF211" i="7" s="1"/>
  <c r="AG211" i="7" s="1"/>
  <c r="W211" i="7"/>
  <c r="P211" i="7"/>
  <c r="S211" i="7" s="1"/>
  <c r="T211" i="7" s="1"/>
  <c r="C211" i="7"/>
  <c r="F211" i="7" s="1"/>
  <c r="G211" i="7" s="1"/>
  <c r="K211" i="7" s="1"/>
  <c r="AJ210" i="7"/>
  <c r="AC210" i="7"/>
  <c r="AF210" i="7" s="1"/>
  <c r="AG210" i="7" s="1"/>
  <c r="W210" i="7"/>
  <c r="P210" i="7"/>
  <c r="S210" i="7" s="1"/>
  <c r="T210" i="7" s="1"/>
  <c r="C210" i="7"/>
  <c r="F210" i="7" s="1"/>
  <c r="G210" i="7" s="1"/>
  <c r="K210" i="7" s="1"/>
  <c r="AJ209" i="7"/>
  <c r="AC209" i="7"/>
  <c r="AF209" i="7" s="1"/>
  <c r="AG209" i="7" s="1"/>
  <c r="W209" i="7"/>
  <c r="P209" i="7"/>
  <c r="S209" i="7" s="1"/>
  <c r="T209" i="7" s="1"/>
  <c r="C209" i="7"/>
  <c r="F209" i="7" s="1"/>
  <c r="G209" i="7" s="1"/>
  <c r="K209" i="7" s="1"/>
  <c r="AJ208" i="7"/>
  <c r="AC208" i="7"/>
  <c r="AF208" i="7" s="1"/>
  <c r="AG208" i="7" s="1"/>
  <c r="W208" i="7"/>
  <c r="P208" i="7"/>
  <c r="S208" i="7" s="1"/>
  <c r="T208" i="7" s="1"/>
  <c r="C208" i="7"/>
  <c r="F208" i="7" s="1"/>
  <c r="G208" i="7" s="1"/>
  <c r="K208" i="7" s="1"/>
  <c r="AJ207" i="7"/>
  <c r="AC207" i="7"/>
  <c r="AF207" i="7" s="1"/>
  <c r="AG207" i="7" s="1"/>
  <c r="W207" i="7"/>
  <c r="P207" i="7"/>
  <c r="S207" i="7" s="1"/>
  <c r="T207" i="7" s="1"/>
  <c r="C207" i="7"/>
  <c r="F207" i="7" s="1"/>
  <c r="G207" i="7" s="1"/>
  <c r="K207" i="7" s="1"/>
  <c r="AJ206" i="7"/>
  <c r="AC206" i="7"/>
  <c r="AF206" i="7" s="1"/>
  <c r="AG206" i="7" s="1"/>
  <c r="W206" i="7"/>
  <c r="P206" i="7"/>
  <c r="S206" i="7" s="1"/>
  <c r="T206" i="7" s="1"/>
  <c r="C206" i="7"/>
  <c r="F206" i="7" s="1"/>
  <c r="G206" i="7" s="1"/>
  <c r="K206" i="7" s="1"/>
  <c r="AJ205" i="7"/>
  <c r="AC205" i="7"/>
  <c r="AF205" i="7" s="1"/>
  <c r="AG205" i="7" s="1"/>
  <c r="W205" i="7"/>
  <c r="P205" i="7"/>
  <c r="S205" i="7" s="1"/>
  <c r="T205" i="7" s="1"/>
  <c r="C205" i="7"/>
  <c r="F205" i="7" s="1"/>
  <c r="G205" i="7" s="1"/>
  <c r="K205" i="7" s="1"/>
  <c r="AJ204" i="7"/>
  <c r="AC204" i="7"/>
  <c r="AF204" i="7" s="1"/>
  <c r="AG204" i="7" s="1"/>
  <c r="W204" i="7"/>
  <c r="P204" i="7"/>
  <c r="S204" i="7" s="1"/>
  <c r="T204" i="7" s="1"/>
  <c r="C204" i="7"/>
  <c r="F204" i="7" s="1"/>
  <c r="G204" i="7" s="1"/>
  <c r="K204" i="7" s="1"/>
  <c r="AJ203" i="7"/>
  <c r="AC203" i="7"/>
  <c r="AF203" i="7" s="1"/>
  <c r="AG203" i="7" s="1"/>
  <c r="W203" i="7"/>
  <c r="P203" i="7"/>
  <c r="S203" i="7" s="1"/>
  <c r="T203" i="7" s="1"/>
  <c r="C203" i="7"/>
  <c r="F203" i="7" s="1"/>
  <c r="G203" i="7" s="1"/>
  <c r="K203" i="7" s="1"/>
  <c r="AJ202" i="7"/>
  <c r="AC202" i="7"/>
  <c r="AF202" i="7" s="1"/>
  <c r="AG202" i="7" s="1"/>
  <c r="W202" i="7"/>
  <c r="P202" i="7"/>
  <c r="S202" i="7" s="1"/>
  <c r="T202" i="7" s="1"/>
  <c r="C202" i="7"/>
  <c r="F202" i="7" s="1"/>
  <c r="G202" i="7" s="1"/>
  <c r="K202" i="7" s="1"/>
  <c r="AJ201" i="7"/>
  <c r="AC201" i="7"/>
  <c r="AF201" i="7" s="1"/>
  <c r="AG201" i="7" s="1"/>
  <c r="W201" i="7"/>
  <c r="P201" i="7"/>
  <c r="S201" i="7" s="1"/>
  <c r="T201" i="7" s="1"/>
  <c r="C201" i="7"/>
  <c r="F201" i="7" s="1"/>
  <c r="G201" i="7" s="1"/>
  <c r="K201" i="7" s="1"/>
  <c r="AJ200" i="7"/>
  <c r="AC200" i="7"/>
  <c r="AF200" i="7" s="1"/>
  <c r="AG200" i="7" s="1"/>
  <c r="W200" i="7"/>
  <c r="P200" i="7"/>
  <c r="S200" i="7" s="1"/>
  <c r="T200" i="7" s="1"/>
  <c r="C200" i="7"/>
  <c r="F200" i="7" s="1"/>
  <c r="G200" i="7" s="1"/>
  <c r="K200" i="7" s="1"/>
  <c r="AJ199" i="7"/>
  <c r="AC199" i="7"/>
  <c r="AF199" i="7" s="1"/>
  <c r="AG199" i="7" s="1"/>
  <c r="W199" i="7"/>
  <c r="T199" i="7"/>
  <c r="P199" i="7"/>
  <c r="S199" i="7" s="1"/>
  <c r="C199" i="7"/>
  <c r="F199" i="7" s="1"/>
  <c r="G199" i="7" s="1"/>
  <c r="K199" i="7" s="1"/>
  <c r="AJ198" i="7"/>
  <c r="AC198" i="7"/>
  <c r="AF198" i="7" s="1"/>
  <c r="AG198" i="7" s="1"/>
  <c r="W198" i="7"/>
  <c r="P198" i="7"/>
  <c r="S198" i="7" s="1"/>
  <c r="T198" i="7" s="1"/>
  <c r="C198" i="7"/>
  <c r="F198" i="7" s="1"/>
  <c r="G198" i="7" s="1"/>
  <c r="K198" i="7" s="1"/>
  <c r="AJ197" i="7"/>
  <c r="AC197" i="7"/>
  <c r="AF197" i="7" s="1"/>
  <c r="AG197" i="7" s="1"/>
  <c r="W197" i="7"/>
  <c r="T197" i="7"/>
  <c r="P197" i="7"/>
  <c r="S197" i="7" s="1"/>
  <c r="C197" i="7"/>
  <c r="F197" i="7" s="1"/>
  <c r="G197" i="7" s="1"/>
  <c r="K197" i="7" s="1"/>
  <c r="AJ196" i="7"/>
  <c r="AG196" i="7"/>
  <c r="AC196" i="7"/>
  <c r="AF196" i="7" s="1"/>
  <c r="W196" i="7"/>
  <c r="P196" i="7"/>
  <c r="S196" i="7" s="1"/>
  <c r="T196" i="7" s="1"/>
  <c r="C196" i="7"/>
  <c r="F196" i="7" s="1"/>
  <c r="G196" i="7" s="1"/>
  <c r="K196" i="7" s="1"/>
  <c r="AJ195" i="7"/>
  <c r="AC195" i="7"/>
  <c r="AF195" i="7" s="1"/>
  <c r="AG195" i="7" s="1"/>
  <c r="W195" i="7"/>
  <c r="T195" i="7"/>
  <c r="P195" i="7"/>
  <c r="S195" i="7" s="1"/>
  <c r="C195" i="7"/>
  <c r="F195" i="7" s="1"/>
  <c r="G195" i="7" s="1"/>
  <c r="K195" i="7" s="1"/>
  <c r="AJ194" i="7"/>
  <c r="AG194" i="7"/>
  <c r="AC194" i="7"/>
  <c r="AF194" i="7" s="1"/>
  <c r="W194" i="7"/>
  <c r="P194" i="7"/>
  <c r="S194" i="7" s="1"/>
  <c r="T194" i="7" s="1"/>
  <c r="G194" i="7"/>
  <c r="K194" i="7" s="1"/>
  <c r="C194" i="7"/>
  <c r="F194" i="7" s="1"/>
  <c r="AJ193" i="7"/>
  <c r="AC193" i="7"/>
  <c r="AF193" i="7" s="1"/>
  <c r="AG193" i="7" s="1"/>
  <c r="W193" i="7"/>
  <c r="P193" i="7"/>
  <c r="S193" i="7" s="1"/>
  <c r="T193" i="7" s="1"/>
  <c r="C193" i="7"/>
  <c r="F193" i="7" s="1"/>
  <c r="G193" i="7" s="1"/>
  <c r="K193" i="7" s="1"/>
  <c r="AJ192" i="7"/>
  <c r="AG192" i="7"/>
  <c r="AC192" i="7"/>
  <c r="AF192" i="7" s="1"/>
  <c r="W192" i="7"/>
  <c r="P192" i="7"/>
  <c r="S192" i="7" s="1"/>
  <c r="T192" i="7" s="1"/>
  <c r="G192" i="7"/>
  <c r="K192" i="7" s="1"/>
  <c r="C192" i="7"/>
  <c r="F192" i="7" s="1"/>
  <c r="AJ191" i="7"/>
  <c r="AC191" i="7"/>
  <c r="AF191" i="7" s="1"/>
  <c r="AG191" i="7" s="1"/>
  <c r="W191" i="7"/>
  <c r="P191" i="7"/>
  <c r="S191" i="7" s="1"/>
  <c r="T191" i="7" s="1"/>
  <c r="C191" i="7"/>
  <c r="F191" i="7" s="1"/>
  <c r="G191" i="7" s="1"/>
  <c r="K191" i="7" s="1"/>
  <c r="AJ190" i="7"/>
  <c r="AC190" i="7"/>
  <c r="AF190" i="7" s="1"/>
  <c r="AG190" i="7" s="1"/>
  <c r="W190" i="7"/>
  <c r="P190" i="7"/>
  <c r="S190" i="7" s="1"/>
  <c r="T190" i="7" s="1"/>
  <c r="G190" i="7"/>
  <c r="K190" i="7" s="1"/>
  <c r="C190" i="7"/>
  <c r="F190" i="7" s="1"/>
  <c r="AJ189" i="7"/>
  <c r="AC189" i="7"/>
  <c r="AF189" i="7" s="1"/>
  <c r="AG189" i="7" s="1"/>
  <c r="W189" i="7"/>
  <c r="P189" i="7"/>
  <c r="S189" i="7" s="1"/>
  <c r="T189" i="7" s="1"/>
  <c r="C189" i="7"/>
  <c r="F189" i="7" s="1"/>
  <c r="G189" i="7" s="1"/>
  <c r="K189" i="7" s="1"/>
  <c r="AJ188" i="7"/>
  <c r="AC188" i="7"/>
  <c r="AF188" i="7" s="1"/>
  <c r="AG188" i="7" s="1"/>
  <c r="W188" i="7"/>
  <c r="P188" i="7"/>
  <c r="S188" i="7" s="1"/>
  <c r="T188" i="7" s="1"/>
  <c r="C188" i="7"/>
  <c r="F188" i="7" s="1"/>
  <c r="G188" i="7" s="1"/>
  <c r="K188" i="7" s="1"/>
  <c r="AJ187" i="7"/>
  <c r="AC187" i="7"/>
  <c r="AF187" i="7" s="1"/>
  <c r="AG187" i="7" s="1"/>
  <c r="W187" i="7"/>
  <c r="P187" i="7"/>
  <c r="S187" i="7" s="1"/>
  <c r="T187" i="7" s="1"/>
  <c r="C187" i="7"/>
  <c r="F187" i="7" s="1"/>
  <c r="G187" i="7" s="1"/>
  <c r="K187" i="7" s="1"/>
  <c r="AJ186" i="7"/>
  <c r="AC186" i="7"/>
  <c r="AF186" i="7" s="1"/>
  <c r="AG186" i="7" s="1"/>
  <c r="W186" i="7"/>
  <c r="P186" i="7"/>
  <c r="S186" i="7" s="1"/>
  <c r="T186" i="7" s="1"/>
  <c r="C186" i="7"/>
  <c r="F186" i="7" s="1"/>
  <c r="G186" i="7" s="1"/>
  <c r="K186" i="7" s="1"/>
  <c r="AJ185" i="7"/>
  <c r="AC185" i="7"/>
  <c r="AF185" i="7" s="1"/>
  <c r="AG185" i="7" s="1"/>
  <c r="W185" i="7"/>
  <c r="P185" i="7"/>
  <c r="S185" i="7" s="1"/>
  <c r="T185" i="7" s="1"/>
  <c r="C185" i="7"/>
  <c r="F185" i="7" s="1"/>
  <c r="G185" i="7" s="1"/>
  <c r="K185" i="7" s="1"/>
  <c r="AJ184" i="7"/>
  <c r="AC184" i="7"/>
  <c r="AF184" i="7" s="1"/>
  <c r="AG184" i="7" s="1"/>
  <c r="W184" i="7"/>
  <c r="P184" i="7"/>
  <c r="S184" i="7" s="1"/>
  <c r="T184" i="7" s="1"/>
  <c r="C184" i="7"/>
  <c r="F184" i="7" s="1"/>
  <c r="G184" i="7" s="1"/>
  <c r="K184" i="7" s="1"/>
  <c r="AJ183" i="7"/>
  <c r="AC183" i="7"/>
  <c r="AF183" i="7" s="1"/>
  <c r="AG183" i="7" s="1"/>
  <c r="W183" i="7"/>
  <c r="P183" i="7"/>
  <c r="S183" i="7" s="1"/>
  <c r="T183" i="7" s="1"/>
  <c r="C183" i="7"/>
  <c r="F183" i="7" s="1"/>
  <c r="G183" i="7" s="1"/>
  <c r="K183" i="7" s="1"/>
  <c r="AJ182" i="7"/>
  <c r="AC182" i="7"/>
  <c r="AF182" i="7" s="1"/>
  <c r="AG182" i="7" s="1"/>
  <c r="W182" i="7"/>
  <c r="P182" i="7"/>
  <c r="S182" i="7" s="1"/>
  <c r="T182" i="7" s="1"/>
  <c r="C182" i="7"/>
  <c r="F182" i="7" s="1"/>
  <c r="G182" i="7" s="1"/>
  <c r="K182" i="7" s="1"/>
  <c r="AJ181" i="7"/>
  <c r="AC181" i="7"/>
  <c r="AF181" i="7" s="1"/>
  <c r="AG181" i="7" s="1"/>
  <c r="W181" i="7"/>
  <c r="P181" i="7"/>
  <c r="S181" i="7" s="1"/>
  <c r="T181" i="7" s="1"/>
  <c r="C181" i="7"/>
  <c r="F181" i="7" s="1"/>
  <c r="G181" i="7" s="1"/>
  <c r="K181" i="7" s="1"/>
  <c r="AJ180" i="7"/>
  <c r="AC180" i="7"/>
  <c r="AF180" i="7" s="1"/>
  <c r="AG180" i="7" s="1"/>
  <c r="W180" i="7"/>
  <c r="P180" i="7"/>
  <c r="S180" i="7" s="1"/>
  <c r="T180" i="7" s="1"/>
  <c r="C180" i="7"/>
  <c r="F180" i="7" s="1"/>
  <c r="G180" i="7" s="1"/>
  <c r="K180" i="7" s="1"/>
  <c r="AJ179" i="7"/>
  <c r="AC179" i="7"/>
  <c r="AF179" i="7" s="1"/>
  <c r="AG179" i="7" s="1"/>
  <c r="W179" i="7"/>
  <c r="P179" i="7"/>
  <c r="S179" i="7" s="1"/>
  <c r="T179" i="7" s="1"/>
  <c r="C179" i="7"/>
  <c r="F179" i="7" s="1"/>
  <c r="G179" i="7" s="1"/>
  <c r="K179" i="7" s="1"/>
  <c r="AJ178" i="7"/>
  <c r="AC178" i="7"/>
  <c r="AF178" i="7" s="1"/>
  <c r="AG178" i="7" s="1"/>
  <c r="W178" i="7"/>
  <c r="P178" i="7"/>
  <c r="S178" i="7" s="1"/>
  <c r="T178" i="7" s="1"/>
  <c r="C178" i="7"/>
  <c r="F178" i="7" s="1"/>
  <c r="G178" i="7" s="1"/>
  <c r="K178" i="7" s="1"/>
  <c r="AJ177" i="7"/>
  <c r="AC177" i="7"/>
  <c r="AF177" i="7" s="1"/>
  <c r="AG177" i="7" s="1"/>
  <c r="W177" i="7"/>
  <c r="P177" i="7"/>
  <c r="S177" i="7" s="1"/>
  <c r="T177" i="7" s="1"/>
  <c r="C177" i="7"/>
  <c r="F177" i="7" s="1"/>
  <c r="G177" i="7" s="1"/>
  <c r="K177" i="7" s="1"/>
  <c r="AJ176" i="7"/>
  <c r="AC176" i="7"/>
  <c r="AF176" i="7" s="1"/>
  <c r="AG176" i="7" s="1"/>
  <c r="W176" i="7"/>
  <c r="P176" i="7"/>
  <c r="S176" i="7" s="1"/>
  <c r="T176" i="7" s="1"/>
  <c r="C176" i="7"/>
  <c r="F176" i="7" s="1"/>
  <c r="G176" i="7" s="1"/>
  <c r="K176" i="7" s="1"/>
  <c r="AJ175" i="7"/>
  <c r="AC175" i="7"/>
  <c r="AF175" i="7" s="1"/>
  <c r="AG175" i="7" s="1"/>
  <c r="W175" i="7"/>
  <c r="P175" i="7"/>
  <c r="S175" i="7" s="1"/>
  <c r="T175" i="7" s="1"/>
  <c r="C175" i="7"/>
  <c r="F175" i="7" s="1"/>
  <c r="G175" i="7" s="1"/>
  <c r="K175" i="7" s="1"/>
  <c r="AJ174" i="7"/>
  <c r="AC174" i="7"/>
  <c r="AF174" i="7" s="1"/>
  <c r="AG174" i="7" s="1"/>
  <c r="W174" i="7"/>
  <c r="P174" i="7"/>
  <c r="S174" i="7" s="1"/>
  <c r="T174" i="7" s="1"/>
  <c r="C174" i="7"/>
  <c r="F174" i="7" s="1"/>
  <c r="G174" i="7" s="1"/>
  <c r="K174" i="7" s="1"/>
  <c r="AJ173" i="7"/>
  <c r="AC173" i="7"/>
  <c r="AF173" i="7" s="1"/>
  <c r="AG173" i="7" s="1"/>
  <c r="W173" i="7"/>
  <c r="P173" i="7"/>
  <c r="S173" i="7" s="1"/>
  <c r="T173" i="7" s="1"/>
  <c r="C173" i="7"/>
  <c r="F173" i="7" s="1"/>
  <c r="G173" i="7" s="1"/>
  <c r="K173" i="7" s="1"/>
  <c r="AJ172" i="7"/>
  <c r="AC172" i="7"/>
  <c r="AF172" i="7" s="1"/>
  <c r="AG172" i="7" s="1"/>
  <c r="W172" i="7"/>
  <c r="P172" i="7"/>
  <c r="S172" i="7" s="1"/>
  <c r="T172" i="7" s="1"/>
  <c r="C172" i="7"/>
  <c r="F172" i="7" s="1"/>
  <c r="G172" i="7" s="1"/>
  <c r="K172" i="7" s="1"/>
  <c r="AJ171" i="7"/>
  <c r="AC171" i="7"/>
  <c r="AF171" i="7" s="1"/>
  <c r="AG171" i="7" s="1"/>
  <c r="W171" i="7"/>
  <c r="P171" i="7"/>
  <c r="S171" i="7" s="1"/>
  <c r="T171" i="7" s="1"/>
  <c r="C171" i="7"/>
  <c r="F171" i="7" s="1"/>
  <c r="G171" i="7" s="1"/>
  <c r="K171" i="7" s="1"/>
  <c r="AJ170" i="7"/>
  <c r="AC170" i="7"/>
  <c r="AF170" i="7" s="1"/>
  <c r="AG170" i="7" s="1"/>
  <c r="W170" i="7"/>
  <c r="P170" i="7"/>
  <c r="S170" i="7" s="1"/>
  <c r="T170" i="7" s="1"/>
  <c r="C170" i="7"/>
  <c r="F170" i="7" s="1"/>
  <c r="G170" i="7" s="1"/>
  <c r="K170" i="7" s="1"/>
  <c r="AJ169" i="7"/>
  <c r="AC169" i="7"/>
  <c r="AF169" i="7" s="1"/>
  <c r="AG169" i="7" s="1"/>
  <c r="W169" i="7"/>
  <c r="P169" i="7"/>
  <c r="S169" i="7" s="1"/>
  <c r="T169" i="7" s="1"/>
  <c r="C169" i="7"/>
  <c r="F169" i="7" s="1"/>
  <c r="G169" i="7" s="1"/>
  <c r="K169" i="7" s="1"/>
  <c r="AJ168" i="7"/>
  <c r="AC168" i="7"/>
  <c r="AF168" i="7" s="1"/>
  <c r="AG168" i="7" s="1"/>
  <c r="W168" i="7"/>
  <c r="P168" i="7"/>
  <c r="S168" i="7" s="1"/>
  <c r="T168" i="7" s="1"/>
  <c r="C168" i="7"/>
  <c r="F168" i="7" s="1"/>
  <c r="G168" i="7" s="1"/>
  <c r="K168" i="7" s="1"/>
  <c r="AJ167" i="7"/>
  <c r="AC167" i="7"/>
  <c r="AF167" i="7" s="1"/>
  <c r="AG167" i="7" s="1"/>
  <c r="W167" i="7"/>
  <c r="T167" i="7"/>
  <c r="P167" i="7"/>
  <c r="S167" i="7" s="1"/>
  <c r="C167" i="7"/>
  <c r="F167" i="7" s="1"/>
  <c r="G167" i="7" s="1"/>
  <c r="K167" i="7" s="1"/>
  <c r="AJ166" i="7"/>
  <c r="AC166" i="7"/>
  <c r="AF166" i="7" s="1"/>
  <c r="AG166" i="7" s="1"/>
  <c r="W166" i="7"/>
  <c r="P166" i="7"/>
  <c r="S166" i="7" s="1"/>
  <c r="T166" i="7" s="1"/>
  <c r="C166" i="7"/>
  <c r="F166" i="7" s="1"/>
  <c r="G166" i="7" s="1"/>
  <c r="K166" i="7" s="1"/>
  <c r="AJ165" i="7"/>
  <c r="AC165" i="7"/>
  <c r="AF165" i="7" s="1"/>
  <c r="AG165" i="7" s="1"/>
  <c r="W165" i="7"/>
  <c r="T165" i="7"/>
  <c r="P165" i="7"/>
  <c r="S165" i="7" s="1"/>
  <c r="C165" i="7"/>
  <c r="F165" i="7" s="1"/>
  <c r="G165" i="7" s="1"/>
  <c r="K165" i="7" s="1"/>
  <c r="AJ164" i="7"/>
  <c r="AG164" i="7"/>
  <c r="AC164" i="7"/>
  <c r="AF164" i="7" s="1"/>
  <c r="W164" i="7"/>
  <c r="P164" i="7"/>
  <c r="S164" i="7" s="1"/>
  <c r="T164" i="7" s="1"/>
  <c r="C164" i="7"/>
  <c r="F164" i="7" s="1"/>
  <c r="G164" i="7" s="1"/>
  <c r="K164" i="7" s="1"/>
  <c r="AJ163" i="7"/>
  <c r="AC163" i="7"/>
  <c r="AF163" i="7" s="1"/>
  <c r="AG163" i="7" s="1"/>
  <c r="W163" i="7"/>
  <c r="T163" i="7"/>
  <c r="P163" i="7"/>
  <c r="S163" i="7" s="1"/>
  <c r="C163" i="7"/>
  <c r="F163" i="7" s="1"/>
  <c r="G163" i="7" s="1"/>
  <c r="K163" i="7" s="1"/>
  <c r="AJ162" i="7"/>
  <c r="AG162" i="7"/>
  <c r="AC162" i="7"/>
  <c r="AF162" i="7" s="1"/>
  <c r="W162" i="7"/>
  <c r="P162" i="7"/>
  <c r="S162" i="7" s="1"/>
  <c r="T162" i="7" s="1"/>
  <c r="G162" i="7"/>
  <c r="K162" i="7" s="1"/>
  <c r="C162" i="7"/>
  <c r="F162" i="7" s="1"/>
  <c r="AJ161" i="7"/>
  <c r="AC161" i="7"/>
  <c r="AF161" i="7" s="1"/>
  <c r="AG161" i="7" s="1"/>
  <c r="W161" i="7"/>
  <c r="P161" i="7"/>
  <c r="S161" i="7" s="1"/>
  <c r="T161" i="7" s="1"/>
  <c r="C161" i="7"/>
  <c r="F161" i="7" s="1"/>
  <c r="G161" i="7" s="1"/>
  <c r="K161" i="7" s="1"/>
  <c r="AJ160" i="7"/>
  <c r="AG160" i="7"/>
  <c r="AC160" i="7"/>
  <c r="AF160" i="7" s="1"/>
  <c r="W160" i="7"/>
  <c r="P160" i="7"/>
  <c r="S160" i="7" s="1"/>
  <c r="T160" i="7" s="1"/>
  <c r="G160" i="7"/>
  <c r="K160" i="7" s="1"/>
  <c r="C160" i="7"/>
  <c r="F160" i="7" s="1"/>
  <c r="AJ159" i="7"/>
  <c r="AC159" i="7"/>
  <c r="AF159" i="7" s="1"/>
  <c r="AG159" i="7" s="1"/>
  <c r="W159" i="7"/>
  <c r="P159" i="7"/>
  <c r="S159" i="7" s="1"/>
  <c r="T159" i="7" s="1"/>
  <c r="C159" i="7"/>
  <c r="F159" i="7" s="1"/>
  <c r="G159" i="7" s="1"/>
  <c r="K159" i="7" s="1"/>
  <c r="AJ158" i="7"/>
  <c r="AC158" i="7"/>
  <c r="AF158" i="7" s="1"/>
  <c r="AG158" i="7" s="1"/>
  <c r="W158" i="7"/>
  <c r="P158" i="7"/>
  <c r="S158" i="7" s="1"/>
  <c r="T158" i="7" s="1"/>
  <c r="G158" i="7"/>
  <c r="K158" i="7" s="1"/>
  <c r="C158" i="7"/>
  <c r="F158" i="7" s="1"/>
  <c r="AJ157" i="7"/>
  <c r="AC157" i="7"/>
  <c r="AF157" i="7" s="1"/>
  <c r="AG157" i="7" s="1"/>
  <c r="W157" i="7"/>
  <c r="P157" i="7"/>
  <c r="S157" i="7" s="1"/>
  <c r="T157" i="7" s="1"/>
  <c r="C157" i="7"/>
  <c r="F157" i="7" s="1"/>
  <c r="G157" i="7" s="1"/>
  <c r="K157" i="7" s="1"/>
  <c r="AJ156" i="7"/>
  <c r="AC156" i="7"/>
  <c r="AF156" i="7" s="1"/>
  <c r="AG156" i="7" s="1"/>
  <c r="W156" i="7"/>
  <c r="P156" i="7"/>
  <c r="S156" i="7" s="1"/>
  <c r="T156" i="7" s="1"/>
  <c r="C156" i="7"/>
  <c r="F156" i="7" s="1"/>
  <c r="G156" i="7" s="1"/>
  <c r="K156" i="7" s="1"/>
  <c r="AJ155" i="7"/>
  <c r="AC155" i="7"/>
  <c r="AF155" i="7" s="1"/>
  <c r="AG155" i="7" s="1"/>
  <c r="W155" i="7"/>
  <c r="P155" i="7"/>
  <c r="S155" i="7" s="1"/>
  <c r="T155" i="7" s="1"/>
  <c r="C155" i="7"/>
  <c r="F155" i="7" s="1"/>
  <c r="G155" i="7" s="1"/>
  <c r="K155" i="7" s="1"/>
  <c r="AJ154" i="7"/>
  <c r="AC154" i="7"/>
  <c r="AF154" i="7" s="1"/>
  <c r="AG154" i="7" s="1"/>
  <c r="W154" i="7"/>
  <c r="P154" i="7"/>
  <c r="S154" i="7" s="1"/>
  <c r="T154" i="7" s="1"/>
  <c r="C154" i="7"/>
  <c r="F154" i="7" s="1"/>
  <c r="G154" i="7" s="1"/>
  <c r="K154" i="7" s="1"/>
  <c r="AJ153" i="7"/>
  <c r="AC153" i="7"/>
  <c r="AF153" i="7" s="1"/>
  <c r="AG153" i="7" s="1"/>
  <c r="W153" i="7"/>
  <c r="P153" i="7"/>
  <c r="S153" i="7" s="1"/>
  <c r="T153" i="7" s="1"/>
  <c r="C153" i="7"/>
  <c r="F153" i="7" s="1"/>
  <c r="G153" i="7" s="1"/>
  <c r="K153" i="7" s="1"/>
  <c r="AJ152" i="7"/>
  <c r="AC152" i="7"/>
  <c r="AF152" i="7" s="1"/>
  <c r="AG152" i="7" s="1"/>
  <c r="W152" i="7"/>
  <c r="P152" i="7"/>
  <c r="S152" i="7" s="1"/>
  <c r="T152" i="7" s="1"/>
  <c r="C152" i="7"/>
  <c r="F152" i="7" s="1"/>
  <c r="G152" i="7" s="1"/>
  <c r="K152" i="7" s="1"/>
  <c r="AJ151" i="7"/>
  <c r="AC151" i="7"/>
  <c r="AF151" i="7" s="1"/>
  <c r="AG151" i="7" s="1"/>
  <c r="W151" i="7"/>
  <c r="P151" i="7"/>
  <c r="S151" i="7" s="1"/>
  <c r="T151" i="7" s="1"/>
  <c r="C151" i="7"/>
  <c r="F151" i="7" s="1"/>
  <c r="G151" i="7" s="1"/>
  <c r="K151" i="7" s="1"/>
  <c r="AJ150" i="7"/>
  <c r="AC150" i="7"/>
  <c r="AF150" i="7" s="1"/>
  <c r="AG150" i="7" s="1"/>
  <c r="W150" i="7"/>
  <c r="P150" i="7"/>
  <c r="S150" i="7" s="1"/>
  <c r="T150" i="7" s="1"/>
  <c r="C150" i="7"/>
  <c r="F150" i="7" s="1"/>
  <c r="G150" i="7" s="1"/>
  <c r="K150" i="7" s="1"/>
  <c r="AJ149" i="7"/>
  <c r="AC149" i="7"/>
  <c r="AF149" i="7" s="1"/>
  <c r="AG149" i="7" s="1"/>
  <c r="W149" i="7"/>
  <c r="P149" i="7"/>
  <c r="S149" i="7" s="1"/>
  <c r="T149" i="7" s="1"/>
  <c r="C149" i="7"/>
  <c r="F149" i="7" s="1"/>
  <c r="G149" i="7" s="1"/>
  <c r="K149" i="7" s="1"/>
  <c r="AJ148" i="7"/>
  <c r="AC148" i="7"/>
  <c r="AF148" i="7" s="1"/>
  <c r="AG148" i="7" s="1"/>
  <c r="W148" i="7"/>
  <c r="P148" i="7"/>
  <c r="S148" i="7" s="1"/>
  <c r="T148" i="7" s="1"/>
  <c r="C148" i="7"/>
  <c r="F148" i="7" s="1"/>
  <c r="G148" i="7" s="1"/>
  <c r="K148" i="7" s="1"/>
  <c r="AJ147" i="7"/>
  <c r="AC147" i="7"/>
  <c r="AF147" i="7" s="1"/>
  <c r="AG147" i="7" s="1"/>
  <c r="W147" i="7"/>
  <c r="P147" i="7"/>
  <c r="S147" i="7" s="1"/>
  <c r="T147" i="7" s="1"/>
  <c r="C147" i="7"/>
  <c r="F147" i="7" s="1"/>
  <c r="G147" i="7" s="1"/>
  <c r="K147" i="7" s="1"/>
  <c r="AJ146" i="7"/>
  <c r="AC146" i="7"/>
  <c r="AF146" i="7" s="1"/>
  <c r="AG146" i="7" s="1"/>
  <c r="W146" i="7"/>
  <c r="P146" i="7"/>
  <c r="S146" i="7" s="1"/>
  <c r="T146" i="7" s="1"/>
  <c r="C146" i="7"/>
  <c r="F146" i="7" s="1"/>
  <c r="G146" i="7" s="1"/>
  <c r="K146" i="7" s="1"/>
  <c r="AJ145" i="7"/>
  <c r="AC145" i="7"/>
  <c r="AF145" i="7" s="1"/>
  <c r="AG145" i="7" s="1"/>
  <c r="W145" i="7"/>
  <c r="P145" i="7"/>
  <c r="S145" i="7" s="1"/>
  <c r="T145" i="7" s="1"/>
  <c r="C145" i="7"/>
  <c r="F145" i="7" s="1"/>
  <c r="G145" i="7" s="1"/>
  <c r="K145" i="7" s="1"/>
  <c r="AJ144" i="7"/>
  <c r="AC144" i="7"/>
  <c r="AF144" i="7" s="1"/>
  <c r="AG144" i="7" s="1"/>
  <c r="W144" i="7"/>
  <c r="P144" i="7"/>
  <c r="S144" i="7" s="1"/>
  <c r="T144" i="7" s="1"/>
  <c r="C144" i="7"/>
  <c r="F144" i="7" s="1"/>
  <c r="G144" i="7" s="1"/>
  <c r="K144" i="7" s="1"/>
  <c r="AJ143" i="7"/>
  <c r="AC143" i="7"/>
  <c r="AF143" i="7" s="1"/>
  <c r="AG143" i="7" s="1"/>
  <c r="W143" i="7"/>
  <c r="P143" i="7"/>
  <c r="S143" i="7" s="1"/>
  <c r="T143" i="7" s="1"/>
  <c r="C143" i="7"/>
  <c r="F143" i="7" s="1"/>
  <c r="G143" i="7" s="1"/>
  <c r="K143" i="7" s="1"/>
  <c r="AJ142" i="7"/>
  <c r="AC142" i="7"/>
  <c r="AF142" i="7" s="1"/>
  <c r="AG142" i="7" s="1"/>
  <c r="W142" i="7"/>
  <c r="P142" i="7"/>
  <c r="S142" i="7" s="1"/>
  <c r="T142" i="7" s="1"/>
  <c r="C142" i="7"/>
  <c r="F142" i="7" s="1"/>
  <c r="G142" i="7" s="1"/>
  <c r="K142" i="7" s="1"/>
  <c r="AJ141" i="7"/>
  <c r="AC141" i="7"/>
  <c r="AF141" i="7" s="1"/>
  <c r="AG141" i="7" s="1"/>
  <c r="W141" i="7"/>
  <c r="P141" i="7"/>
  <c r="S141" i="7" s="1"/>
  <c r="T141" i="7" s="1"/>
  <c r="C141" i="7"/>
  <c r="F141" i="7" s="1"/>
  <c r="G141" i="7" s="1"/>
  <c r="K141" i="7" s="1"/>
  <c r="AJ140" i="7"/>
  <c r="AC140" i="7"/>
  <c r="AF140" i="7" s="1"/>
  <c r="AG140" i="7" s="1"/>
  <c r="W140" i="7"/>
  <c r="P140" i="7"/>
  <c r="S140" i="7" s="1"/>
  <c r="T140" i="7" s="1"/>
  <c r="C140" i="7"/>
  <c r="F140" i="7" s="1"/>
  <c r="G140" i="7" s="1"/>
  <c r="K140" i="7" s="1"/>
  <c r="AJ139" i="7"/>
  <c r="AC139" i="7"/>
  <c r="AF139" i="7" s="1"/>
  <c r="AG139" i="7" s="1"/>
  <c r="W139" i="7"/>
  <c r="P139" i="7"/>
  <c r="S139" i="7" s="1"/>
  <c r="T139" i="7" s="1"/>
  <c r="C139" i="7"/>
  <c r="F139" i="7" s="1"/>
  <c r="G139" i="7" s="1"/>
  <c r="K139" i="7" s="1"/>
  <c r="AJ138" i="7"/>
  <c r="AC138" i="7"/>
  <c r="AF138" i="7" s="1"/>
  <c r="AG138" i="7" s="1"/>
  <c r="W138" i="7"/>
  <c r="P138" i="7"/>
  <c r="S138" i="7" s="1"/>
  <c r="T138" i="7" s="1"/>
  <c r="C138" i="7"/>
  <c r="F138" i="7" s="1"/>
  <c r="G138" i="7" s="1"/>
  <c r="K138" i="7" s="1"/>
  <c r="AJ137" i="7"/>
  <c r="AC137" i="7"/>
  <c r="AF137" i="7" s="1"/>
  <c r="AG137" i="7" s="1"/>
  <c r="W137" i="7"/>
  <c r="P137" i="7"/>
  <c r="S137" i="7" s="1"/>
  <c r="T137" i="7" s="1"/>
  <c r="C137" i="7"/>
  <c r="F137" i="7" s="1"/>
  <c r="G137" i="7" s="1"/>
  <c r="K137" i="7" s="1"/>
  <c r="AJ136" i="7"/>
  <c r="AC136" i="7"/>
  <c r="AF136" i="7" s="1"/>
  <c r="AG136" i="7" s="1"/>
  <c r="W136" i="7"/>
  <c r="P136" i="7"/>
  <c r="S136" i="7" s="1"/>
  <c r="T136" i="7" s="1"/>
  <c r="C136" i="7"/>
  <c r="F136" i="7" s="1"/>
  <c r="G136" i="7" s="1"/>
  <c r="K136" i="7" s="1"/>
  <c r="AJ135" i="7"/>
  <c r="AC135" i="7"/>
  <c r="AF135" i="7" s="1"/>
  <c r="AG135" i="7" s="1"/>
  <c r="W135" i="7"/>
  <c r="T135" i="7"/>
  <c r="P135" i="7"/>
  <c r="S135" i="7" s="1"/>
  <c r="C135" i="7"/>
  <c r="F135" i="7" s="1"/>
  <c r="G135" i="7" s="1"/>
  <c r="K135" i="7" s="1"/>
  <c r="AJ134" i="7"/>
  <c r="AC134" i="7"/>
  <c r="AF134" i="7" s="1"/>
  <c r="AG134" i="7" s="1"/>
  <c r="W134" i="7"/>
  <c r="P134" i="7"/>
  <c r="S134" i="7" s="1"/>
  <c r="T134" i="7" s="1"/>
  <c r="C134" i="7"/>
  <c r="F134" i="7" s="1"/>
  <c r="G134" i="7" s="1"/>
  <c r="K134" i="7" s="1"/>
  <c r="AJ133" i="7"/>
  <c r="AC133" i="7"/>
  <c r="AF133" i="7" s="1"/>
  <c r="AG133" i="7" s="1"/>
  <c r="W133" i="7"/>
  <c r="T133" i="7"/>
  <c r="P133" i="7"/>
  <c r="S133" i="7" s="1"/>
  <c r="C133" i="7"/>
  <c r="F133" i="7" s="1"/>
  <c r="G133" i="7" s="1"/>
  <c r="K133" i="7" s="1"/>
  <c r="AJ132" i="7"/>
  <c r="AG132" i="7"/>
  <c r="AC132" i="7"/>
  <c r="AF132" i="7" s="1"/>
  <c r="W132" i="7"/>
  <c r="P132" i="7"/>
  <c r="S132" i="7" s="1"/>
  <c r="T132" i="7" s="1"/>
  <c r="C132" i="7"/>
  <c r="F132" i="7" s="1"/>
  <c r="G132" i="7" s="1"/>
  <c r="K132" i="7" s="1"/>
  <c r="AJ131" i="7"/>
  <c r="AC131" i="7"/>
  <c r="AF131" i="7" s="1"/>
  <c r="AG131" i="7" s="1"/>
  <c r="W131" i="7"/>
  <c r="T131" i="7"/>
  <c r="P131" i="7"/>
  <c r="S131" i="7" s="1"/>
  <c r="C131" i="7"/>
  <c r="F131" i="7" s="1"/>
  <c r="G131" i="7" s="1"/>
  <c r="K131" i="7" s="1"/>
  <c r="AJ130" i="7"/>
  <c r="AG130" i="7"/>
  <c r="AC130" i="7"/>
  <c r="AF130" i="7" s="1"/>
  <c r="W130" i="7"/>
  <c r="P130" i="7"/>
  <c r="S130" i="7" s="1"/>
  <c r="T130" i="7" s="1"/>
  <c r="G130" i="7"/>
  <c r="K130" i="7" s="1"/>
  <c r="C130" i="7"/>
  <c r="F130" i="7" s="1"/>
  <c r="AJ129" i="7"/>
  <c r="AC129" i="7"/>
  <c r="AF129" i="7" s="1"/>
  <c r="AG129" i="7" s="1"/>
  <c r="W129" i="7"/>
  <c r="P129" i="7"/>
  <c r="S129" i="7" s="1"/>
  <c r="T129" i="7" s="1"/>
  <c r="C129" i="7"/>
  <c r="F129" i="7" s="1"/>
  <c r="G129" i="7" s="1"/>
  <c r="K129" i="7" s="1"/>
  <c r="AJ128" i="7"/>
  <c r="AG128" i="7"/>
  <c r="AC128" i="7"/>
  <c r="AF128" i="7" s="1"/>
  <c r="W128" i="7"/>
  <c r="P128" i="7"/>
  <c r="S128" i="7" s="1"/>
  <c r="T128" i="7" s="1"/>
  <c r="G128" i="7"/>
  <c r="K128" i="7" s="1"/>
  <c r="C128" i="7"/>
  <c r="F128" i="7" s="1"/>
  <c r="AJ127" i="7"/>
  <c r="AC127" i="7"/>
  <c r="AF127" i="7" s="1"/>
  <c r="AG127" i="7" s="1"/>
  <c r="W127" i="7"/>
  <c r="T127" i="7"/>
  <c r="P127" i="7"/>
  <c r="S127" i="7" s="1"/>
  <c r="C127" i="7"/>
  <c r="F127" i="7" s="1"/>
  <c r="G127" i="7" s="1"/>
  <c r="K127" i="7" s="1"/>
  <c r="AJ126" i="7"/>
  <c r="AC126" i="7"/>
  <c r="AF126" i="7" s="1"/>
  <c r="AG126" i="7" s="1"/>
  <c r="W126" i="7"/>
  <c r="P126" i="7"/>
  <c r="S126" i="7" s="1"/>
  <c r="T126" i="7" s="1"/>
  <c r="G126" i="7"/>
  <c r="K126" i="7" s="1"/>
  <c r="C126" i="7"/>
  <c r="F126" i="7" s="1"/>
  <c r="AJ125" i="7"/>
  <c r="AC125" i="7"/>
  <c r="AF125" i="7" s="1"/>
  <c r="AG125" i="7" s="1"/>
  <c r="W125" i="7"/>
  <c r="T125" i="7"/>
  <c r="P125" i="7"/>
  <c r="S125" i="7" s="1"/>
  <c r="C125" i="7"/>
  <c r="F125" i="7" s="1"/>
  <c r="G125" i="7" s="1"/>
  <c r="K125" i="7" s="1"/>
  <c r="AJ124" i="7"/>
  <c r="AG124" i="7"/>
  <c r="AC124" i="7"/>
  <c r="AF124" i="7" s="1"/>
  <c r="W124" i="7"/>
  <c r="P124" i="7"/>
  <c r="S124" i="7" s="1"/>
  <c r="T124" i="7" s="1"/>
  <c r="C124" i="7"/>
  <c r="F124" i="7" s="1"/>
  <c r="G124" i="7" s="1"/>
  <c r="K124" i="7" s="1"/>
  <c r="AJ123" i="7"/>
  <c r="AC123" i="7"/>
  <c r="AF123" i="7" s="1"/>
  <c r="AG123" i="7" s="1"/>
  <c r="W123" i="7"/>
  <c r="T123" i="7"/>
  <c r="P123" i="7"/>
  <c r="S123" i="7" s="1"/>
  <c r="C123" i="7"/>
  <c r="F123" i="7" s="1"/>
  <c r="G123" i="7" s="1"/>
  <c r="K123" i="7" s="1"/>
  <c r="AJ122" i="7"/>
  <c r="AC122" i="7"/>
  <c r="AF122" i="7" s="1"/>
  <c r="AG122" i="7" s="1"/>
  <c r="W122" i="7"/>
  <c r="P122" i="7"/>
  <c r="S122" i="7" s="1"/>
  <c r="T122" i="7" s="1"/>
  <c r="C122" i="7"/>
  <c r="F122" i="7" s="1"/>
  <c r="G122" i="7" s="1"/>
  <c r="K122" i="7" s="1"/>
  <c r="AJ121" i="7"/>
  <c r="AC121" i="7"/>
  <c r="AF121" i="7" s="1"/>
  <c r="AG121" i="7" s="1"/>
  <c r="W121" i="7"/>
  <c r="P121" i="7"/>
  <c r="S121" i="7" s="1"/>
  <c r="T121" i="7" s="1"/>
  <c r="C121" i="7"/>
  <c r="F121" i="7" s="1"/>
  <c r="G121" i="7" s="1"/>
  <c r="K121" i="7" s="1"/>
  <c r="AJ120" i="7"/>
  <c r="AC120" i="7"/>
  <c r="AF120" i="7" s="1"/>
  <c r="AG120" i="7" s="1"/>
  <c r="W120" i="7"/>
  <c r="P120" i="7"/>
  <c r="S120" i="7" s="1"/>
  <c r="T120" i="7" s="1"/>
  <c r="C120" i="7"/>
  <c r="F120" i="7" s="1"/>
  <c r="G120" i="7" s="1"/>
  <c r="K120" i="7" s="1"/>
  <c r="AJ119" i="7"/>
  <c r="AC119" i="7"/>
  <c r="AF119" i="7" s="1"/>
  <c r="AG119" i="7" s="1"/>
  <c r="W119" i="7"/>
  <c r="P119" i="7"/>
  <c r="S119" i="7" s="1"/>
  <c r="T119" i="7" s="1"/>
  <c r="C119" i="7"/>
  <c r="F119" i="7" s="1"/>
  <c r="G119" i="7" s="1"/>
  <c r="K119" i="7" s="1"/>
  <c r="AJ118" i="7"/>
  <c r="AC118" i="7"/>
  <c r="AF118" i="7" s="1"/>
  <c r="AG118" i="7" s="1"/>
  <c r="W118" i="7"/>
  <c r="P118" i="7"/>
  <c r="S118" i="7" s="1"/>
  <c r="T118" i="7" s="1"/>
  <c r="C118" i="7"/>
  <c r="F118" i="7" s="1"/>
  <c r="G118" i="7" s="1"/>
  <c r="K118" i="7" s="1"/>
  <c r="AJ117" i="7"/>
  <c r="AC117" i="7"/>
  <c r="AF117" i="7" s="1"/>
  <c r="AG117" i="7" s="1"/>
  <c r="W117" i="7"/>
  <c r="P117" i="7"/>
  <c r="S117" i="7" s="1"/>
  <c r="T117" i="7" s="1"/>
  <c r="C117" i="7"/>
  <c r="F117" i="7" s="1"/>
  <c r="G117" i="7" s="1"/>
  <c r="K117" i="7" s="1"/>
  <c r="AJ116" i="7"/>
  <c r="AC116" i="7"/>
  <c r="AF116" i="7" s="1"/>
  <c r="AG116" i="7" s="1"/>
  <c r="W116" i="7"/>
  <c r="P116" i="7"/>
  <c r="S116" i="7" s="1"/>
  <c r="T116" i="7" s="1"/>
  <c r="C116" i="7"/>
  <c r="F116" i="7" s="1"/>
  <c r="G116" i="7" s="1"/>
  <c r="K116" i="7" s="1"/>
  <c r="AJ115" i="7"/>
  <c r="AC115" i="7"/>
  <c r="AF115" i="7" s="1"/>
  <c r="AG115" i="7" s="1"/>
  <c r="W115" i="7"/>
  <c r="P115" i="7"/>
  <c r="S115" i="7" s="1"/>
  <c r="T115" i="7" s="1"/>
  <c r="C115" i="7"/>
  <c r="F115" i="7" s="1"/>
  <c r="G115" i="7" s="1"/>
  <c r="K115" i="7" s="1"/>
  <c r="AJ114" i="7"/>
  <c r="AC114" i="7"/>
  <c r="AF114" i="7" s="1"/>
  <c r="AG114" i="7" s="1"/>
  <c r="W114" i="7"/>
  <c r="P114" i="7"/>
  <c r="S114" i="7" s="1"/>
  <c r="T114" i="7" s="1"/>
  <c r="C114" i="7"/>
  <c r="F114" i="7" s="1"/>
  <c r="G114" i="7" s="1"/>
  <c r="K114" i="7" s="1"/>
  <c r="AJ113" i="7"/>
  <c r="AC113" i="7"/>
  <c r="AF113" i="7" s="1"/>
  <c r="AG113" i="7" s="1"/>
  <c r="W113" i="7"/>
  <c r="P113" i="7"/>
  <c r="S113" i="7" s="1"/>
  <c r="T113" i="7" s="1"/>
  <c r="C113" i="7"/>
  <c r="F113" i="7" s="1"/>
  <c r="G113" i="7" s="1"/>
  <c r="K113" i="7" s="1"/>
  <c r="AJ112" i="7"/>
  <c r="AC112" i="7"/>
  <c r="AF112" i="7" s="1"/>
  <c r="AG112" i="7" s="1"/>
  <c r="W112" i="7"/>
  <c r="P112" i="7"/>
  <c r="S112" i="7" s="1"/>
  <c r="T112" i="7" s="1"/>
  <c r="C112" i="7"/>
  <c r="F112" i="7" s="1"/>
  <c r="G112" i="7" s="1"/>
  <c r="K112" i="7" s="1"/>
  <c r="AJ111" i="7"/>
  <c r="AC111" i="7"/>
  <c r="AF111" i="7" s="1"/>
  <c r="AG111" i="7" s="1"/>
  <c r="W111" i="7"/>
  <c r="P111" i="7"/>
  <c r="S111" i="7" s="1"/>
  <c r="T111" i="7" s="1"/>
  <c r="C111" i="7"/>
  <c r="F111" i="7" s="1"/>
  <c r="G111" i="7" s="1"/>
  <c r="K111" i="7" s="1"/>
  <c r="AJ110" i="7"/>
  <c r="AC110" i="7"/>
  <c r="AF110" i="7" s="1"/>
  <c r="AG110" i="7" s="1"/>
  <c r="W110" i="7"/>
  <c r="P110" i="7"/>
  <c r="S110" i="7" s="1"/>
  <c r="T110" i="7" s="1"/>
  <c r="C110" i="7"/>
  <c r="F110" i="7" s="1"/>
  <c r="G110" i="7" s="1"/>
  <c r="K110" i="7" s="1"/>
  <c r="AJ109" i="7"/>
  <c r="AC109" i="7"/>
  <c r="AF109" i="7" s="1"/>
  <c r="AG109" i="7" s="1"/>
  <c r="W109" i="7"/>
  <c r="P109" i="7"/>
  <c r="S109" i="7" s="1"/>
  <c r="T109" i="7" s="1"/>
  <c r="C109" i="7"/>
  <c r="F109" i="7" s="1"/>
  <c r="G109" i="7" s="1"/>
  <c r="K109" i="7" s="1"/>
  <c r="AJ108" i="7"/>
  <c r="AC108" i="7"/>
  <c r="AF108" i="7" s="1"/>
  <c r="AG108" i="7" s="1"/>
  <c r="W108" i="7"/>
  <c r="P108" i="7"/>
  <c r="S108" i="7" s="1"/>
  <c r="T108" i="7" s="1"/>
  <c r="C108" i="7"/>
  <c r="F108" i="7" s="1"/>
  <c r="G108" i="7" s="1"/>
  <c r="K108" i="7" s="1"/>
  <c r="AJ107" i="7"/>
  <c r="AC107" i="7"/>
  <c r="AF107" i="7" s="1"/>
  <c r="AG107" i="7" s="1"/>
  <c r="W107" i="7"/>
  <c r="P107" i="7"/>
  <c r="S107" i="7" s="1"/>
  <c r="T107" i="7" s="1"/>
  <c r="C107" i="7"/>
  <c r="F107" i="7" s="1"/>
  <c r="G107" i="7" s="1"/>
  <c r="K107" i="7" s="1"/>
  <c r="AJ106" i="7"/>
  <c r="AC106" i="7"/>
  <c r="AF106" i="7" s="1"/>
  <c r="AG106" i="7" s="1"/>
  <c r="W106" i="7"/>
  <c r="P106" i="7"/>
  <c r="S106" i="7" s="1"/>
  <c r="T106" i="7" s="1"/>
  <c r="C106" i="7"/>
  <c r="F106" i="7" s="1"/>
  <c r="G106" i="7" s="1"/>
  <c r="K106" i="7" s="1"/>
  <c r="AJ105" i="7"/>
  <c r="AC105" i="7"/>
  <c r="AF105" i="7" s="1"/>
  <c r="AG105" i="7" s="1"/>
  <c r="W105" i="7"/>
  <c r="P105" i="7"/>
  <c r="S105" i="7" s="1"/>
  <c r="T105" i="7" s="1"/>
  <c r="C105" i="7"/>
  <c r="F105" i="7" s="1"/>
  <c r="G105" i="7" s="1"/>
  <c r="K105" i="7" s="1"/>
  <c r="AJ104" i="7"/>
  <c r="AC104" i="7"/>
  <c r="AF104" i="7" s="1"/>
  <c r="AG104" i="7" s="1"/>
  <c r="W104" i="7"/>
  <c r="P104" i="7"/>
  <c r="S104" i="7" s="1"/>
  <c r="T104" i="7" s="1"/>
  <c r="C104" i="7"/>
  <c r="F104" i="7" s="1"/>
  <c r="G104" i="7" s="1"/>
  <c r="K104" i="7" s="1"/>
  <c r="AJ103" i="7"/>
  <c r="AC103" i="7"/>
  <c r="AF103" i="7" s="1"/>
  <c r="AG103" i="7" s="1"/>
  <c r="W103" i="7"/>
  <c r="T103" i="7"/>
  <c r="P103" i="7"/>
  <c r="S103" i="7" s="1"/>
  <c r="C103" i="7"/>
  <c r="F103" i="7" s="1"/>
  <c r="G103" i="7" s="1"/>
  <c r="K103" i="7" s="1"/>
  <c r="AJ102" i="7"/>
  <c r="AC102" i="7"/>
  <c r="AF102" i="7" s="1"/>
  <c r="AG102" i="7" s="1"/>
  <c r="W102" i="7"/>
  <c r="P102" i="7"/>
  <c r="S102" i="7" s="1"/>
  <c r="T102" i="7" s="1"/>
  <c r="C102" i="7"/>
  <c r="F102" i="7" s="1"/>
  <c r="G102" i="7" s="1"/>
  <c r="K102" i="7" s="1"/>
  <c r="AJ101" i="7"/>
  <c r="AC101" i="7"/>
  <c r="AF101" i="7" s="1"/>
  <c r="AG101" i="7" s="1"/>
  <c r="W101" i="7"/>
  <c r="T101" i="7"/>
  <c r="P101" i="7"/>
  <c r="S101" i="7" s="1"/>
  <c r="C101" i="7"/>
  <c r="F101" i="7" s="1"/>
  <c r="G101" i="7" s="1"/>
  <c r="K101" i="7" s="1"/>
  <c r="AJ100" i="7"/>
  <c r="AG100" i="7"/>
  <c r="AC100" i="7"/>
  <c r="AF100" i="7" s="1"/>
  <c r="W100" i="7"/>
  <c r="P100" i="7"/>
  <c r="S100" i="7" s="1"/>
  <c r="T100" i="7" s="1"/>
  <c r="C100" i="7"/>
  <c r="F100" i="7" s="1"/>
  <c r="G100" i="7" s="1"/>
  <c r="K100" i="7" s="1"/>
  <c r="AJ99" i="7"/>
  <c r="AC99" i="7"/>
  <c r="AF99" i="7" s="1"/>
  <c r="AG99" i="7" s="1"/>
  <c r="W99" i="7"/>
  <c r="T99" i="7"/>
  <c r="P99" i="7"/>
  <c r="S99" i="7" s="1"/>
  <c r="C99" i="7"/>
  <c r="F99" i="7" s="1"/>
  <c r="G99" i="7" s="1"/>
  <c r="K99" i="7" s="1"/>
  <c r="AJ98" i="7"/>
  <c r="AG98" i="7"/>
  <c r="AC98" i="7"/>
  <c r="AF98" i="7" s="1"/>
  <c r="W98" i="7"/>
  <c r="P98" i="7"/>
  <c r="S98" i="7" s="1"/>
  <c r="T98" i="7" s="1"/>
  <c r="G98" i="7"/>
  <c r="K98" i="7" s="1"/>
  <c r="C98" i="7"/>
  <c r="F98" i="7" s="1"/>
  <c r="AJ97" i="7"/>
  <c r="AC97" i="7"/>
  <c r="AF97" i="7" s="1"/>
  <c r="AG97" i="7" s="1"/>
  <c r="W97" i="7"/>
  <c r="P97" i="7"/>
  <c r="S97" i="7" s="1"/>
  <c r="T97" i="7" s="1"/>
  <c r="C97" i="7"/>
  <c r="F97" i="7" s="1"/>
  <c r="G97" i="7" s="1"/>
  <c r="K97" i="7" s="1"/>
  <c r="AJ96" i="7"/>
  <c r="AG96" i="7"/>
  <c r="AC96" i="7"/>
  <c r="AF96" i="7" s="1"/>
  <c r="W96" i="7"/>
  <c r="P96" i="7"/>
  <c r="S96" i="7" s="1"/>
  <c r="T96" i="7" s="1"/>
  <c r="G96" i="7"/>
  <c r="K96" i="7" s="1"/>
  <c r="C96" i="7"/>
  <c r="F96" i="7" s="1"/>
  <c r="AJ95" i="7"/>
  <c r="AC95" i="7"/>
  <c r="AF95" i="7" s="1"/>
  <c r="AG95" i="7" s="1"/>
  <c r="W95" i="7"/>
  <c r="T95" i="7"/>
  <c r="P95" i="7"/>
  <c r="S95" i="7" s="1"/>
  <c r="C95" i="7"/>
  <c r="F95" i="7" s="1"/>
  <c r="G95" i="7" s="1"/>
  <c r="K95" i="7" s="1"/>
  <c r="AJ94" i="7"/>
  <c r="AC94" i="7"/>
  <c r="AF94" i="7" s="1"/>
  <c r="AG94" i="7" s="1"/>
  <c r="W94" i="7"/>
  <c r="P94" i="7"/>
  <c r="S94" i="7" s="1"/>
  <c r="T94" i="7" s="1"/>
  <c r="G94" i="7"/>
  <c r="K94" i="7" s="1"/>
  <c r="C94" i="7"/>
  <c r="F94" i="7" s="1"/>
  <c r="AJ93" i="7"/>
  <c r="AC93" i="7"/>
  <c r="AF93" i="7" s="1"/>
  <c r="AG93" i="7" s="1"/>
  <c r="W93" i="7"/>
  <c r="T93" i="7"/>
  <c r="P93" i="7"/>
  <c r="S93" i="7" s="1"/>
  <c r="C93" i="7"/>
  <c r="F93" i="7" s="1"/>
  <c r="G93" i="7" s="1"/>
  <c r="K93" i="7" s="1"/>
  <c r="AJ92" i="7"/>
  <c r="AG92" i="7"/>
  <c r="AC92" i="7"/>
  <c r="AF92" i="7" s="1"/>
  <c r="W92" i="7"/>
  <c r="P92" i="7"/>
  <c r="S92" i="7" s="1"/>
  <c r="T92" i="7" s="1"/>
  <c r="C92" i="7"/>
  <c r="F92" i="7" s="1"/>
  <c r="G92" i="7" s="1"/>
  <c r="K92" i="7" s="1"/>
  <c r="AJ91" i="7"/>
  <c r="AC91" i="7"/>
  <c r="AF91" i="7" s="1"/>
  <c r="AG91" i="7" s="1"/>
  <c r="W91" i="7"/>
  <c r="T91" i="7"/>
  <c r="P91" i="7"/>
  <c r="S91" i="7" s="1"/>
  <c r="C91" i="7"/>
  <c r="F91" i="7" s="1"/>
  <c r="G91" i="7" s="1"/>
  <c r="K91" i="7" s="1"/>
  <c r="AJ90" i="7"/>
  <c r="AG90" i="7"/>
  <c r="AC90" i="7"/>
  <c r="AF90" i="7" s="1"/>
  <c r="W90" i="7"/>
  <c r="P90" i="7"/>
  <c r="S90" i="7" s="1"/>
  <c r="T90" i="7" s="1"/>
  <c r="C90" i="7"/>
  <c r="F90" i="7" s="1"/>
  <c r="G90" i="7" s="1"/>
  <c r="K90" i="7" s="1"/>
  <c r="AJ89" i="7"/>
  <c r="AC89" i="7"/>
  <c r="AF89" i="7" s="1"/>
  <c r="AG89" i="7" s="1"/>
  <c r="W89" i="7"/>
  <c r="P89" i="7"/>
  <c r="S89" i="7" s="1"/>
  <c r="T89" i="7" s="1"/>
  <c r="C89" i="7"/>
  <c r="F89" i="7" s="1"/>
  <c r="G89" i="7" s="1"/>
  <c r="K89" i="7" s="1"/>
  <c r="AJ88" i="7"/>
  <c r="AC88" i="7"/>
  <c r="AF88" i="7" s="1"/>
  <c r="AG88" i="7" s="1"/>
  <c r="W88" i="7"/>
  <c r="P88" i="7"/>
  <c r="S88" i="7" s="1"/>
  <c r="T88" i="7" s="1"/>
  <c r="C88" i="7"/>
  <c r="F88" i="7" s="1"/>
  <c r="G88" i="7" s="1"/>
  <c r="K88" i="7" s="1"/>
  <c r="AJ87" i="7"/>
  <c r="AC87" i="7"/>
  <c r="AF87" i="7" s="1"/>
  <c r="AG87" i="7" s="1"/>
  <c r="W87" i="7"/>
  <c r="P87" i="7"/>
  <c r="S87" i="7" s="1"/>
  <c r="T87" i="7" s="1"/>
  <c r="C87" i="7"/>
  <c r="F87" i="7" s="1"/>
  <c r="G87" i="7" s="1"/>
  <c r="K87" i="7" s="1"/>
  <c r="AJ86" i="7"/>
  <c r="AC86" i="7"/>
  <c r="AF86" i="7" s="1"/>
  <c r="AG86" i="7" s="1"/>
  <c r="W86" i="7"/>
  <c r="P86" i="7"/>
  <c r="S86" i="7" s="1"/>
  <c r="T86" i="7" s="1"/>
  <c r="C86" i="7"/>
  <c r="F86" i="7" s="1"/>
  <c r="G86" i="7" s="1"/>
  <c r="K86" i="7" s="1"/>
  <c r="AJ85" i="7"/>
  <c r="AC85" i="7"/>
  <c r="AF85" i="7" s="1"/>
  <c r="AG85" i="7" s="1"/>
  <c r="W85" i="7"/>
  <c r="P85" i="7"/>
  <c r="S85" i="7" s="1"/>
  <c r="T85" i="7" s="1"/>
  <c r="C85" i="7"/>
  <c r="F85" i="7" s="1"/>
  <c r="G85" i="7" s="1"/>
  <c r="K85" i="7" s="1"/>
  <c r="AJ84" i="7"/>
  <c r="AC84" i="7"/>
  <c r="AF84" i="7" s="1"/>
  <c r="AG84" i="7" s="1"/>
  <c r="W84" i="7"/>
  <c r="P84" i="7"/>
  <c r="S84" i="7" s="1"/>
  <c r="T84" i="7" s="1"/>
  <c r="C84" i="7"/>
  <c r="F84" i="7" s="1"/>
  <c r="G84" i="7" s="1"/>
  <c r="K84" i="7" s="1"/>
  <c r="AJ83" i="7"/>
  <c r="AC83" i="7"/>
  <c r="AF83" i="7" s="1"/>
  <c r="AG83" i="7" s="1"/>
  <c r="W83" i="7"/>
  <c r="P83" i="7"/>
  <c r="S83" i="7" s="1"/>
  <c r="T83" i="7" s="1"/>
  <c r="C83" i="7"/>
  <c r="F83" i="7" s="1"/>
  <c r="G83" i="7" s="1"/>
  <c r="K83" i="7" s="1"/>
  <c r="AJ82" i="7"/>
  <c r="AC82" i="7"/>
  <c r="AF82" i="7" s="1"/>
  <c r="AG82" i="7" s="1"/>
  <c r="W82" i="7"/>
  <c r="P82" i="7"/>
  <c r="S82" i="7" s="1"/>
  <c r="T82" i="7" s="1"/>
  <c r="C82" i="7"/>
  <c r="F82" i="7" s="1"/>
  <c r="G82" i="7" s="1"/>
  <c r="K82" i="7" s="1"/>
  <c r="AJ81" i="7"/>
  <c r="AC81" i="7"/>
  <c r="AF81" i="7" s="1"/>
  <c r="AG81" i="7" s="1"/>
  <c r="W81" i="7"/>
  <c r="P81" i="7"/>
  <c r="S81" i="7" s="1"/>
  <c r="T81" i="7" s="1"/>
  <c r="C81" i="7"/>
  <c r="F81" i="7" s="1"/>
  <c r="G81" i="7" s="1"/>
  <c r="K81" i="7" s="1"/>
  <c r="AJ80" i="7"/>
  <c r="AC80" i="7"/>
  <c r="AF80" i="7" s="1"/>
  <c r="AG80" i="7" s="1"/>
  <c r="W80" i="7"/>
  <c r="P80" i="7"/>
  <c r="S80" i="7" s="1"/>
  <c r="T80" i="7" s="1"/>
  <c r="C80" i="7"/>
  <c r="F80" i="7" s="1"/>
  <c r="G80" i="7" s="1"/>
  <c r="K80" i="7" s="1"/>
  <c r="AJ79" i="7"/>
  <c r="AC79" i="7"/>
  <c r="AF79" i="7" s="1"/>
  <c r="AG79" i="7" s="1"/>
  <c r="W79" i="7"/>
  <c r="P79" i="7"/>
  <c r="S79" i="7" s="1"/>
  <c r="T79" i="7" s="1"/>
  <c r="C79" i="7"/>
  <c r="F79" i="7" s="1"/>
  <c r="G79" i="7" s="1"/>
  <c r="K79" i="7" s="1"/>
  <c r="AJ78" i="7"/>
  <c r="AC78" i="7"/>
  <c r="AF78" i="7" s="1"/>
  <c r="AG78" i="7" s="1"/>
  <c r="W78" i="7"/>
  <c r="P78" i="7"/>
  <c r="S78" i="7" s="1"/>
  <c r="T78" i="7" s="1"/>
  <c r="C78" i="7"/>
  <c r="F78" i="7" s="1"/>
  <c r="G78" i="7" s="1"/>
  <c r="K78" i="7" s="1"/>
  <c r="AJ77" i="7"/>
  <c r="AC77" i="7"/>
  <c r="AF77" i="7" s="1"/>
  <c r="AG77" i="7" s="1"/>
  <c r="W77" i="7"/>
  <c r="P77" i="7"/>
  <c r="S77" i="7" s="1"/>
  <c r="T77" i="7" s="1"/>
  <c r="C77" i="7"/>
  <c r="F77" i="7" s="1"/>
  <c r="G77" i="7" s="1"/>
  <c r="K77" i="7" s="1"/>
  <c r="AJ76" i="7"/>
  <c r="AC76" i="7"/>
  <c r="AF76" i="7" s="1"/>
  <c r="AG76" i="7" s="1"/>
  <c r="W76" i="7"/>
  <c r="P76" i="7"/>
  <c r="S76" i="7" s="1"/>
  <c r="T76" i="7" s="1"/>
  <c r="C76" i="7"/>
  <c r="F76" i="7" s="1"/>
  <c r="G76" i="7" s="1"/>
  <c r="K76" i="7" s="1"/>
  <c r="AJ75" i="7"/>
  <c r="AC75" i="7"/>
  <c r="AF75" i="7" s="1"/>
  <c r="AG75" i="7" s="1"/>
  <c r="W75" i="7"/>
  <c r="P75" i="7"/>
  <c r="S75" i="7" s="1"/>
  <c r="T75" i="7" s="1"/>
  <c r="C75" i="7"/>
  <c r="F75" i="7" s="1"/>
  <c r="G75" i="7" s="1"/>
  <c r="K75" i="7" s="1"/>
  <c r="AJ74" i="7"/>
  <c r="AC74" i="7"/>
  <c r="AF74" i="7" s="1"/>
  <c r="AG74" i="7" s="1"/>
  <c r="W74" i="7"/>
  <c r="P74" i="7"/>
  <c r="S74" i="7" s="1"/>
  <c r="T74" i="7" s="1"/>
  <c r="C74" i="7"/>
  <c r="F74" i="7" s="1"/>
  <c r="G74" i="7" s="1"/>
  <c r="K74" i="7" s="1"/>
  <c r="AJ73" i="7"/>
  <c r="AC73" i="7"/>
  <c r="AF73" i="7" s="1"/>
  <c r="AG73" i="7" s="1"/>
  <c r="W73" i="7"/>
  <c r="P73" i="7"/>
  <c r="S73" i="7" s="1"/>
  <c r="T73" i="7" s="1"/>
  <c r="C73" i="7"/>
  <c r="F73" i="7" s="1"/>
  <c r="G73" i="7" s="1"/>
  <c r="K73" i="7" s="1"/>
  <c r="AJ72" i="7"/>
  <c r="AC72" i="7"/>
  <c r="AF72" i="7" s="1"/>
  <c r="AG72" i="7" s="1"/>
  <c r="W72" i="7"/>
  <c r="P72" i="7"/>
  <c r="S72" i="7" s="1"/>
  <c r="T72" i="7" s="1"/>
  <c r="C72" i="7"/>
  <c r="F72" i="7" s="1"/>
  <c r="G72" i="7" s="1"/>
  <c r="K72" i="7" s="1"/>
  <c r="AJ71" i="7"/>
  <c r="AC71" i="7"/>
  <c r="AF71" i="7" s="1"/>
  <c r="AG71" i="7" s="1"/>
  <c r="W71" i="7"/>
  <c r="P71" i="7"/>
  <c r="S71" i="7" s="1"/>
  <c r="T71" i="7" s="1"/>
  <c r="C71" i="7"/>
  <c r="F71" i="7" s="1"/>
  <c r="G71" i="7" s="1"/>
  <c r="K71" i="7" s="1"/>
  <c r="AJ70" i="7"/>
  <c r="AC70" i="7"/>
  <c r="AF70" i="7" s="1"/>
  <c r="AG70" i="7" s="1"/>
  <c r="W70" i="7"/>
  <c r="P70" i="7"/>
  <c r="S70" i="7" s="1"/>
  <c r="T70" i="7" s="1"/>
  <c r="C70" i="7"/>
  <c r="F70" i="7" s="1"/>
  <c r="G70" i="7" s="1"/>
  <c r="K70" i="7" s="1"/>
  <c r="AJ69" i="7"/>
  <c r="AC69" i="7"/>
  <c r="AF69" i="7" s="1"/>
  <c r="AG69" i="7" s="1"/>
  <c r="W69" i="7"/>
  <c r="P69" i="7"/>
  <c r="S69" i="7" s="1"/>
  <c r="T69" i="7" s="1"/>
  <c r="C69" i="7"/>
  <c r="F69" i="7" s="1"/>
  <c r="G69" i="7" s="1"/>
  <c r="K69" i="7" s="1"/>
  <c r="AJ68" i="7"/>
  <c r="AC68" i="7"/>
  <c r="AF68" i="7" s="1"/>
  <c r="AG68" i="7" s="1"/>
  <c r="W68" i="7"/>
  <c r="P68" i="7"/>
  <c r="S68" i="7" s="1"/>
  <c r="T68" i="7" s="1"/>
  <c r="C68" i="7"/>
  <c r="F68" i="7" s="1"/>
  <c r="G68" i="7" s="1"/>
  <c r="K68" i="7" s="1"/>
  <c r="AJ67" i="7"/>
  <c r="AC67" i="7"/>
  <c r="AF67" i="7" s="1"/>
  <c r="AG67" i="7" s="1"/>
  <c r="W67" i="7"/>
  <c r="P67" i="7"/>
  <c r="S67" i="7" s="1"/>
  <c r="T67" i="7" s="1"/>
  <c r="C67" i="7"/>
  <c r="F67" i="7" s="1"/>
  <c r="G67" i="7" s="1"/>
  <c r="K67" i="7" s="1"/>
  <c r="AJ66" i="7"/>
  <c r="AC66" i="7"/>
  <c r="AF66" i="7" s="1"/>
  <c r="AG66" i="7" s="1"/>
  <c r="W66" i="7"/>
  <c r="P66" i="7"/>
  <c r="S66" i="7" s="1"/>
  <c r="T66" i="7" s="1"/>
  <c r="C66" i="7"/>
  <c r="F66" i="7" s="1"/>
  <c r="G66" i="7" s="1"/>
  <c r="K66" i="7" s="1"/>
  <c r="AJ65" i="7"/>
  <c r="AC65" i="7"/>
  <c r="AF65" i="7" s="1"/>
  <c r="AG65" i="7" s="1"/>
  <c r="W65" i="7"/>
  <c r="P65" i="7"/>
  <c r="S65" i="7" s="1"/>
  <c r="T65" i="7" s="1"/>
  <c r="C65" i="7"/>
  <c r="F65" i="7" s="1"/>
  <c r="G65" i="7" s="1"/>
  <c r="K65" i="7" s="1"/>
  <c r="AJ64" i="7"/>
  <c r="AC64" i="7"/>
  <c r="AF64" i="7" s="1"/>
  <c r="AG64" i="7" s="1"/>
  <c r="W64" i="7"/>
  <c r="P64" i="7"/>
  <c r="S64" i="7" s="1"/>
  <c r="T64" i="7" s="1"/>
  <c r="C64" i="7"/>
  <c r="F64" i="7" s="1"/>
  <c r="G64" i="7" s="1"/>
  <c r="K64" i="7" s="1"/>
  <c r="AJ63" i="7"/>
  <c r="AC63" i="7"/>
  <c r="AF63" i="7" s="1"/>
  <c r="AG63" i="7" s="1"/>
  <c r="W63" i="7"/>
  <c r="P63" i="7"/>
  <c r="S63" i="7" s="1"/>
  <c r="T63" i="7" s="1"/>
  <c r="C63" i="7"/>
  <c r="F63" i="7" s="1"/>
  <c r="G63" i="7" s="1"/>
  <c r="K63" i="7" s="1"/>
  <c r="AJ62" i="7"/>
  <c r="AC62" i="7"/>
  <c r="AF62" i="7" s="1"/>
  <c r="AG62" i="7" s="1"/>
  <c r="W62" i="7"/>
  <c r="P62" i="7"/>
  <c r="S62" i="7" s="1"/>
  <c r="T62" i="7" s="1"/>
  <c r="C62" i="7"/>
  <c r="F62" i="7" s="1"/>
  <c r="G62" i="7" s="1"/>
  <c r="K62" i="7" s="1"/>
  <c r="AJ61" i="7"/>
  <c r="AC61" i="7"/>
  <c r="AF61" i="7" s="1"/>
  <c r="AG61" i="7" s="1"/>
  <c r="W61" i="7"/>
  <c r="P61" i="7"/>
  <c r="S61" i="7" s="1"/>
  <c r="T61" i="7" s="1"/>
  <c r="C61" i="7"/>
  <c r="F61" i="7" s="1"/>
  <c r="G61" i="7" s="1"/>
  <c r="K61" i="7" s="1"/>
  <c r="AJ60" i="7"/>
  <c r="AC60" i="7"/>
  <c r="AF60" i="7" s="1"/>
  <c r="AG60" i="7" s="1"/>
  <c r="W60" i="7"/>
  <c r="P60" i="7"/>
  <c r="S60" i="7" s="1"/>
  <c r="T60" i="7" s="1"/>
  <c r="C60" i="7"/>
  <c r="F60" i="7" s="1"/>
  <c r="G60" i="7" s="1"/>
  <c r="K60" i="7" s="1"/>
  <c r="AJ59" i="7"/>
  <c r="AC59" i="7"/>
  <c r="AF59" i="7" s="1"/>
  <c r="AG59" i="7" s="1"/>
  <c r="W59" i="7"/>
  <c r="P59" i="7"/>
  <c r="S59" i="7" s="1"/>
  <c r="T59" i="7" s="1"/>
  <c r="C59" i="7"/>
  <c r="F59" i="7" s="1"/>
  <c r="G59" i="7" s="1"/>
  <c r="K59" i="7" s="1"/>
  <c r="AJ58" i="7"/>
  <c r="AC58" i="7"/>
  <c r="AF58" i="7" s="1"/>
  <c r="AG58" i="7" s="1"/>
  <c r="W58" i="7"/>
  <c r="P58" i="7"/>
  <c r="S58" i="7" s="1"/>
  <c r="T58" i="7" s="1"/>
  <c r="C58" i="7"/>
  <c r="F58" i="7" s="1"/>
  <c r="G58" i="7" s="1"/>
  <c r="K58" i="7" s="1"/>
  <c r="AJ57" i="7"/>
  <c r="AC57" i="7"/>
  <c r="AF57" i="7" s="1"/>
  <c r="AG57" i="7" s="1"/>
  <c r="W57" i="7"/>
  <c r="P57" i="7"/>
  <c r="S57" i="7" s="1"/>
  <c r="T57" i="7" s="1"/>
  <c r="C57" i="7"/>
  <c r="F57" i="7" s="1"/>
  <c r="G57" i="7" s="1"/>
  <c r="K57" i="7" s="1"/>
  <c r="AJ56" i="7"/>
  <c r="AC56" i="7"/>
  <c r="AF56" i="7" s="1"/>
  <c r="AG56" i="7" s="1"/>
  <c r="W56" i="7"/>
  <c r="P56" i="7"/>
  <c r="S56" i="7" s="1"/>
  <c r="T56" i="7" s="1"/>
  <c r="C56" i="7"/>
  <c r="F56" i="7" s="1"/>
  <c r="G56" i="7" s="1"/>
  <c r="K56" i="7" s="1"/>
  <c r="AJ55" i="7"/>
  <c r="AC55" i="7"/>
  <c r="AF55" i="7" s="1"/>
  <c r="AG55" i="7" s="1"/>
  <c r="W55" i="7"/>
  <c r="P55" i="7"/>
  <c r="S55" i="7" s="1"/>
  <c r="T55" i="7" s="1"/>
  <c r="C55" i="7"/>
  <c r="F55" i="7" s="1"/>
  <c r="G55" i="7" s="1"/>
  <c r="K55" i="7" s="1"/>
  <c r="AJ54" i="7"/>
  <c r="AC54" i="7"/>
  <c r="AF54" i="7" s="1"/>
  <c r="AG54" i="7" s="1"/>
  <c r="W54" i="7"/>
  <c r="P54" i="7"/>
  <c r="S54" i="7" s="1"/>
  <c r="T54" i="7" s="1"/>
  <c r="C54" i="7"/>
  <c r="F54" i="7" s="1"/>
  <c r="G54" i="7" s="1"/>
  <c r="K54" i="7" s="1"/>
  <c r="AJ53" i="7"/>
  <c r="AC53" i="7"/>
  <c r="AF53" i="7" s="1"/>
  <c r="AG53" i="7" s="1"/>
  <c r="W53" i="7"/>
  <c r="P53" i="7"/>
  <c r="S53" i="7" s="1"/>
  <c r="T53" i="7" s="1"/>
  <c r="C53" i="7"/>
  <c r="F53" i="7" s="1"/>
  <c r="G53" i="7" s="1"/>
  <c r="K53" i="7" s="1"/>
  <c r="AJ52" i="7"/>
  <c r="AC52" i="7"/>
  <c r="AF52" i="7" s="1"/>
  <c r="AG52" i="7" s="1"/>
  <c r="W52" i="7"/>
  <c r="P52" i="7"/>
  <c r="S52" i="7" s="1"/>
  <c r="T52" i="7" s="1"/>
  <c r="C52" i="7"/>
  <c r="F52" i="7" s="1"/>
  <c r="G52" i="7" s="1"/>
  <c r="K52" i="7" s="1"/>
  <c r="AJ51" i="7"/>
  <c r="AC51" i="7"/>
  <c r="AF51" i="7" s="1"/>
  <c r="AG51" i="7" s="1"/>
  <c r="W51" i="7"/>
  <c r="P51" i="7"/>
  <c r="S51" i="7" s="1"/>
  <c r="T51" i="7" s="1"/>
  <c r="J51" i="7"/>
  <c r="C51" i="7"/>
  <c r="F51" i="7" s="1"/>
  <c r="G51" i="7" s="1"/>
  <c r="AJ50" i="7"/>
  <c r="AC50" i="7"/>
  <c r="AF50" i="7" s="1"/>
  <c r="AG50" i="7" s="1"/>
  <c r="W50" i="7"/>
  <c r="P50" i="7"/>
  <c r="S50" i="7" s="1"/>
  <c r="T50" i="7" s="1"/>
  <c r="J50" i="7"/>
  <c r="C50" i="7"/>
  <c r="F50" i="7" s="1"/>
  <c r="G50" i="7" s="1"/>
  <c r="AJ49" i="7"/>
  <c r="AC49" i="7"/>
  <c r="AF49" i="7" s="1"/>
  <c r="AG49" i="7" s="1"/>
  <c r="W49" i="7"/>
  <c r="P49" i="7"/>
  <c r="S49" i="7" s="1"/>
  <c r="T49" i="7" s="1"/>
  <c r="J49" i="7"/>
  <c r="C49" i="7"/>
  <c r="F49" i="7" s="1"/>
  <c r="G49" i="7" s="1"/>
  <c r="AJ48" i="7"/>
  <c r="AC48" i="7"/>
  <c r="AF48" i="7" s="1"/>
  <c r="AG48" i="7" s="1"/>
  <c r="W48" i="7"/>
  <c r="P48" i="7"/>
  <c r="S48" i="7" s="1"/>
  <c r="T48" i="7" s="1"/>
  <c r="J48" i="7"/>
  <c r="C48" i="7"/>
  <c r="F48" i="7" s="1"/>
  <c r="G48" i="7" s="1"/>
  <c r="AJ47" i="7"/>
  <c r="AC47" i="7"/>
  <c r="AF47" i="7" s="1"/>
  <c r="AG47" i="7" s="1"/>
  <c r="W47" i="7"/>
  <c r="P47" i="7"/>
  <c r="S47" i="7" s="1"/>
  <c r="T47" i="7" s="1"/>
  <c r="J47" i="7"/>
  <c r="C47" i="7"/>
  <c r="F47" i="7" s="1"/>
  <c r="G47" i="7" s="1"/>
  <c r="AJ46" i="7"/>
  <c r="AC46" i="7"/>
  <c r="AF46" i="7" s="1"/>
  <c r="AG46" i="7" s="1"/>
  <c r="W46" i="7"/>
  <c r="P46" i="7"/>
  <c r="S46" i="7" s="1"/>
  <c r="T46" i="7" s="1"/>
  <c r="J46" i="7"/>
  <c r="C46" i="7"/>
  <c r="F46" i="7" s="1"/>
  <c r="G46" i="7" s="1"/>
  <c r="AJ45" i="7"/>
  <c r="AC45" i="7"/>
  <c r="AF45" i="7" s="1"/>
  <c r="AG45" i="7" s="1"/>
  <c r="W45" i="7"/>
  <c r="P45" i="7"/>
  <c r="S45" i="7" s="1"/>
  <c r="T45" i="7" s="1"/>
  <c r="J45" i="7"/>
  <c r="C45" i="7"/>
  <c r="F45" i="7" s="1"/>
  <c r="G45" i="7" s="1"/>
  <c r="AJ44" i="7"/>
  <c r="AC44" i="7"/>
  <c r="AF44" i="7" s="1"/>
  <c r="AG44" i="7" s="1"/>
  <c r="W44" i="7"/>
  <c r="P44" i="7"/>
  <c r="S44" i="7" s="1"/>
  <c r="T44" i="7" s="1"/>
  <c r="J44" i="7"/>
  <c r="C44" i="7"/>
  <c r="F44" i="7" s="1"/>
  <c r="G44" i="7" s="1"/>
  <c r="AJ43" i="7"/>
  <c r="AC43" i="7"/>
  <c r="AF43" i="7" s="1"/>
  <c r="AG43" i="7" s="1"/>
  <c r="W43" i="7"/>
  <c r="P43" i="7"/>
  <c r="S43" i="7" s="1"/>
  <c r="T43" i="7" s="1"/>
  <c r="J43" i="7"/>
  <c r="C43" i="7"/>
  <c r="F43" i="7" s="1"/>
  <c r="G43" i="7" s="1"/>
  <c r="AJ42" i="7"/>
  <c r="AC42" i="7"/>
  <c r="AF42" i="7" s="1"/>
  <c r="AG42" i="7" s="1"/>
  <c r="W42" i="7"/>
  <c r="P42" i="7"/>
  <c r="S42" i="7" s="1"/>
  <c r="T42" i="7" s="1"/>
  <c r="J42" i="7"/>
  <c r="C42" i="7"/>
  <c r="F42" i="7" s="1"/>
  <c r="G42" i="7" s="1"/>
  <c r="AJ41" i="7"/>
  <c r="AC41" i="7"/>
  <c r="AF41" i="7" s="1"/>
  <c r="AG41" i="7" s="1"/>
  <c r="W41" i="7"/>
  <c r="P41" i="7"/>
  <c r="S41" i="7" s="1"/>
  <c r="T41" i="7" s="1"/>
  <c r="J41" i="7"/>
  <c r="C41" i="7"/>
  <c r="F41" i="7" s="1"/>
  <c r="G41" i="7" s="1"/>
  <c r="AJ40" i="7"/>
  <c r="AC40" i="7"/>
  <c r="AF40" i="7" s="1"/>
  <c r="AG40" i="7" s="1"/>
  <c r="W40" i="7"/>
  <c r="P40" i="7"/>
  <c r="S40" i="7" s="1"/>
  <c r="T40" i="7" s="1"/>
  <c r="J40" i="7"/>
  <c r="C40" i="7"/>
  <c r="F40" i="7" s="1"/>
  <c r="G40" i="7" s="1"/>
  <c r="AJ39" i="7"/>
  <c r="AC39" i="7"/>
  <c r="AF39" i="7" s="1"/>
  <c r="AG39" i="7" s="1"/>
  <c r="W39" i="7"/>
  <c r="P39" i="7"/>
  <c r="S39" i="7" s="1"/>
  <c r="T39" i="7" s="1"/>
  <c r="J39" i="7"/>
  <c r="C39" i="7"/>
  <c r="F39" i="7" s="1"/>
  <c r="G39" i="7" s="1"/>
  <c r="AJ38" i="7"/>
  <c r="AC38" i="7"/>
  <c r="AF38" i="7" s="1"/>
  <c r="AG38" i="7" s="1"/>
  <c r="W38" i="7"/>
  <c r="P38" i="7"/>
  <c r="S38" i="7" s="1"/>
  <c r="T38" i="7" s="1"/>
  <c r="J38" i="7"/>
  <c r="C38" i="7"/>
  <c r="F38" i="7" s="1"/>
  <c r="G38" i="7" s="1"/>
  <c r="AJ37" i="7"/>
  <c r="AC37" i="7"/>
  <c r="AF37" i="7" s="1"/>
  <c r="AG37" i="7" s="1"/>
  <c r="W37" i="7"/>
  <c r="P37" i="7"/>
  <c r="S37" i="7" s="1"/>
  <c r="T37" i="7" s="1"/>
  <c r="J37" i="7"/>
  <c r="C37" i="7"/>
  <c r="F37" i="7" s="1"/>
  <c r="G37" i="7" s="1"/>
  <c r="AJ36" i="7"/>
  <c r="AC36" i="7"/>
  <c r="AF36" i="7" s="1"/>
  <c r="AG36" i="7" s="1"/>
  <c r="W36" i="7"/>
  <c r="P36" i="7"/>
  <c r="S36" i="7" s="1"/>
  <c r="T36" i="7" s="1"/>
  <c r="J36" i="7"/>
  <c r="C36" i="7"/>
  <c r="F36" i="7" s="1"/>
  <c r="G36" i="7" s="1"/>
  <c r="AJ35" i="7"/>
  <c r="AC35" i="7"/>
  <c r="AF35" i="7" s="1"/>
  <c r="AG35" i="7" s="1"/>
  <c r="W35" i="7"/>
  <c r="P35" i="7"/>
  <c r="S35" i="7" s="1"/>
  <c r="T35" i="7" s="1"/>
  <c r="J35" i="7"/>
  <c r="C35" i="7"/>
  <c r="F35" i="7" s="1"/>
  <c r="G35" i="7" s="1"/>
  <c r="AJ34" i="7"/>
  <c r="AC34" i="7"/>
  <c r="AF34" i="7" s="1"/>
  <c r="AG34" i="7" s="1"/>
  <c r="W34" i="7"/>
  <c r="P34" i="7"/>
  <c r="S34" i="7" s="1"/>
  <c r="T34" i="7" s="1"/>
  <c r="J34" i="7"/>
  <c r="C34" i="7"/>
  <c r="F34" i="7" s="1"/>
  <c r="G34" i="7" s="1"/>
  <c r="AJ33" i="7"/>
  <c r="AC33" i="7"/>
  <c r="AF33" i="7" s="1"/>
  <c r="AG33" i="7" s="1"/>
  <c r="W33" i="7"/>
  <c r="P33" i="7"/>
  <c r="S33" i="7" s="1"/>
  <c r="T33" i="7" s="1"/>
  <c r="J33" i="7"/>
  <c r="C33" i="7"/>
  <c r="F33" i="7" s="1"/>
  <c r="G33" i="7" s="1"/>
  <c r="AJ32" i="7"/>
  <c r="AC32" i="7"/>
  <c r="AF32" i="7" s="1"/>
  <c r="AG32" i="7" s="1"/>
  <c r="W32" i="7"/>
  <c r="P32" i="7"/>
  <c r="S32" i="7" s="1"/>
  <c r="T32" i="7" s="1"/>
  <c r="J32" i="7"/>
  <c r="C32" i="7"/>
  <c r="F32" i="7" s="1"/>
  <c r="G32" i="7" s="1"/>
  <c r="AJ31" i="7"/>
  <c r="AC31" i="7"/>
  <c r="AF31" i="7" s="1"/>
  <c r="AG31" i="7" s="1"/>
  <c r="W31" i="7"/>
  <c r="P31" i="7"/>
  <c r="S31" i="7" s="1"/>
  <c r="T31" i="7" s="1"/>
  <c r="J31" i="7"/>
  <c r="C31" i="7"/>
  <c r="F31" i="7" s="1"/>
  <c r="G31" i="7" s="1"/>
  <c r="AJ30" i="7"/>
  <c r="AC30" i="7"/>
  <c r="AF30" i="7" s="1"/>
  <c r="AG30" i="7" s="1"/>
  <c r="W30" i="7"/>
  <c r="P30" i="7"/>
  <c r="S30" i="7" s="1"/>
  <c r="T30" i="7" s="1"/>
  <c r="J30" i="7"/>
  <c r="C30" i="7"/>
  <c r="F30" i="7" s="1"/>
  <c r="G30" i="7" s="1"/>
  <c r="AJ29" i="7"/>
  <c r="AC29" i="7"/>
  <c r="AF29" i="7" s="1"/>
  <c r="AG29" i="7" s="1"/>
  <c r="W29" i="7"/>
  <c r="P29" i="7"/>
  <c r="S29" i="7" s="1"/>
  <c r="T29" i="7" s="1"/>
  <c r="J29" i="7"/>
  <c r="C29" i="7"/>
  <c r="F29" i="7" s="1"/>
  <c r="G29" i="7" s="1"/>
  <c r="AJ28" i="7"/>
  <c r="AC28" i="7"/>
  <c r="AF28" i="7" s="1"/>
  <c r="AG28" i="7" s="1"/>
  <c r="W28" i="7"/>
  <c r="P28" i="7"/>
  <c r="S28" i="7" s="1"/>
  <c r="T28" i="7" s="1"/>
  <c r="J28" i="7"/>
  <c r="C28" i="7"/>
  <c r="F28" i="7" s="1"/>
  <c r="G28" i="7" s="1"/>
  <c r="AJ27" i="7"/>
  <c r="AC27" i="7"/>
  <c r="AF27" i="7" s="1"/>
  <c r="AG27" i="7" s="1"/>
  <c r="W27" i="7"/>
  <c r="P27" i="7"/>
  <c r="S27" i="7" s="1"/>
  <c r="T27" i="7" s="1"/>
  <c r="J27" i="7"/>
  <c r="C27" i="7"/>
  <c r="F27" i="7" s="1"/>
  <c r="G27" i="7" s="1"/>
  <c r="AJ26" i="7"/>
  <c r="AC26" i="7"/>
  <c r="AF26" i="7" s="1"/>
  <c r="AG26" i="7" s="1"/>
  <c r="W26" i="7"/>
  <c r="P26" i="7"/>
  <c r="S26" i="7" s="1"/>
  <c r="T26" i="7" s="1"/>
  <c r="J26" i="7"/>
  <c r="C26" i="7"/>
  <c r="F26" i="7" s="1"/>
  <c r="G26" i="7" s="1"/>
  <c r="AJ25" i="7"/>
  <c r="AC25" i="7"/>
  <c r="AF25" i="7" s="1"/>
  <c r="AG25" i="7" s="1"/>
  <c r="W25" i="7"/>
  <c r="P25" i="7"/>
  <c r="S25" i="7" s="1"/>
  <c r="T25" i="7" s="1"/>
  <c r="J25" i="7"/>
  <c r="C25" i="7"/>
  <c r="F25" i="7" s="1"/>
  <c r="G25" i="7" s="1"/>
  <c r="AJ24" i="7"/>
  <c r="AC24" i="7"/>
  <c r="AF24" i="7" s="1"/>
  <c r="AG24" i="7" s="1"/>
  <c r="W24" i="7"/>
  <c r="P24" i="7"/>
  <c r="S24" i="7" s="1"/>
  <c r="T24" i="7" s="1"/>
  <c r="J24" i="7"/>
  <c r="C24" i="7"/>
  <c r="F24" i="7" s="1"/>
  <c r="G24" i="7" s="1"/>
  <c r="AJ23" i="7"/>
  <c r="AC23" i="7"/>
  <c r="AF23" i="7" s="1"/>
  <c r="AG23" i="7" s="1"/>
  <c r="W23" i="7"/>
  <c r="P23" i="7"/>
  <c r="S23" i="7" s="1"/>
  <c r="T23" i="7" s="1"/>
  <c r="J23" i="7"/>
  <c r="C23" i="7"/>
  <c r="F23" i="7" s="1"/>
  <c r="G23" i="7" s="1"/>
  <c r="AJ22" i="7"/>
  <c r="AC22" i="7"/>
  <c r="AF22" i="7" s="1"/>
  <c r="AG22" i="7" s="1"/>
  <c r="W22" i="7"/>
  <c r="P22" i="7"/>
  <c r="S22" i="7" s="1"/>
  <c r="T22" i="7" s="1"/>
  <c r="J22" i="7"/>
  <c r="C22" i="7"/>
  <c r="F22" i="7" s="1"/>
  <c r="G22" i="7" s="1"/>
  <c r="AJ21" i="7"/>
  <c r="AC21" i="7"/>
  <c r="AF21" i="7" s="1"/>
  <c r="AG21" i="7" s="1"/>
  <c r="W21" i="7"/>
  <c r="P21" i="7"/>
  <c r="S21" i="7" s="1"/>
  <c r="T21" i="7" s="1"/>
  <c r="J21" i="7"/>
  <c r="C21" i="7"/>
  <c r="F21" i="7" s="1"/>
  <c r="G21" i="7" s="1"/>
  <c r="AJ20" i="7"/>
  <c r="AC20" i="7"/>
  <c r="AF20" i="7" s="1"/>
  <c r="AG20" i="7" s="1"/>
  <c r="W20" i="7"/>
  <c r="P20" i="7"/>
  <c r="S20" i="7" s="1"/>
  <c r="T20" i="7" s="1"/>
  <c r="J20" i="7"/>
  <c r="C20" i="7"/>
  <c r="F20" i="7" s="1"/>
  <c r="G20" i="7" s="1"/>
  <c r="AJ19" i="7"/>
  <c r="AC19" i="7"/>
  <c r="AF19" i="7" s="1"/>
  <c r="AG19" i="7" s="1"/>
  <c r="W19" i="7"/>
  <c r="P19" i="7"/>
  <c r="S19" i="7" s="1"/>
  <c r="T19" i="7" s="1"/>
  <c r="J19" i="7"/>
  <c r="C19" i="7"/>
  <c r="F19" i="7" s="1"/>
  <c r="G19" i="7" s="1"/>
  <c r="AJ18" i="7"/>
  <c r="AC18" i="7"/>
  <c r="AF18" i="7" s="1"/>
  <c r="AG18" i="7" s="1"/>
  <c r="W18" i="7"/>
  <c r="P18" i="7"/>
  <c r="S18" i="7" s="1"/>
  <c r="T18" i="7" s="1"/>
  <c r="J18" i="7"/>
  <c r="C18" i="7"/>
  <c r="F18" i="7" s="1"/>
  <c r="G18" i="7" s="1"/>
  <c r="AJ17" i="7"/>
  <c r="AC17" i="7"/>
  <c r="AF17" i="7" s="1"/>
  <c r="AG17" i="7" s="1"/>
  <c r="W17" i="7"/>
  <c r="P17" i="7"/>
  <c r="S17" i="7" s="1"/>
  <c r="T17" i="7" s="1"/>
  <c r="J17" i="7"/>
  <c r="C17" i="7"/>
  <c r="F17" i="7" s="1"/>
  <c r="G17" i="7" s="1"/>
  <c r="AJ16" i="7"/>
  <c r="AC16" i="7"/>
  <c r="AF16" i="7" s="1"/>
  <c r="AG16" i="7" s="1"/>
  <c r="W16" i="7"/>
  <c r="P16" i="7"/>
  <c r="S16" i="7" s="1"/>
  <c r="T16" i="7" s="1"/>
  <c r="J16" i="7"/>
  <c r="C16" i="7"/>
  <c r="F16" i="7" s="1"/>
  <c r="G16" i="7" s="1"/>
  <c r="AJ15" i="7"/>
  <c r="AC15" i="7"/>
  <c r="AF15" i="7" s="1"/>
  <c r="AG15" i="7" s="1"/>
  <c r="W15" i="7"/>
  <c r="P15" i="7"/>
  <c r="S15" i="7" s="1"/>
  <c r="T15" i="7" s="1"/>
  <c r="J15" i="7"/>
  <c r="C15" i="7"/>
  <c r="F15" i="7" s="1"/>
  <c r="G15" i="7" s="1"/>
  <c r="AJ14" i="7"/>
  <c r="AC14" i="7"/>
  <c r="AF14" i="7" s="1"/>
  <c r="AG14" i="7" s="1"/>
  <c r="W14" i="7"/>
  <c r="P14" i="7"/>
  <c r="S14" i="7" s="1"/>
  <c r="T14" i="7" s="1"/>
  <c r="J14" i="7"/>
  <c r="C14" i="7"/>
  <c r="F14" i="7" s="1"/>
  <c r="G14" i="7" s="1"/>
  <c r="AJ13" i="7"/>
  <c r="AC13" i="7"/>
  <c r="AF13" i="7" s="1"/>
  <c r="AG13" i="7" s="1"/>
  <c r="W13" i="7"/>
  <c r="P13" i="7"/>
  <c r="S13" i="7" s="1"/>
  <c r="T13" i="7" s="1"/>
  <c r="J13" i="7"/>
  <c r="C13" i="7"/>
  <c r="F13" i="7" s="1"/>
  <c r="G13" i="7" s="1"/>
  <c r="AJ12" i="7"/>
  <c r="AC12" i="7"/>
  <c r="AF12" i="7" s="1"/>
  <c r="AG12" i="7" s="1"/>
  <c r="W12" i="7"/>
  <c r="P12" i="7"/>
  <c r="S12" i="7" s="1"/>
  <c r="T12" i="7" s="1"/>
  <c r="J12" i="7"/>
  <c r="C12" i="7"/>
  <c r="F12" i="7" s="1"/>
  <c r="G12" i="7" s="1"/>
  <c r="AJ11" i="7"/>
  <c r="AC11" i="7"/>
  <c r="AF11" i="7" s="1"/>
  <c r="AG11" i="7" s="1"/>
  <c r="W11" i="7"/>
  <c r="P11" i="7"/>
  <c r="S11" i="7" s="1"/>
  <c r="T11" i="7" s="1"/>
  <c r="J11" i="7"/>
  <c r="C11" i="7"/>
  <c r="F11" i="7" s="1"/>
  <c r="G11" i="7" s="1"/>
  <c r="AJ10" i="7"/>
  <c r="AC10" i="7"/>
  <c r="AF10" i="7" s="1"/>
  <c r="AG10" i="7" s="1"/>
  <c r="W10" i="7"/>
  <c r="P10" i="7"/>
  <c r="S10" i="7" s="1"/>
  <c r="T10" i="7" s="1"/>
  <c r="J10" i="7"/>
  <c r="C10" i="7"/>
  <c r="F10" i="7" s="1"/>
  <c r="G10" i="7" s="1"/>
  <c r="AJ9" i="7"/>
  <c r="AC9" i="7"/>
  <c r="AF9" i="7" s="1"/>
  <c r="AG9" i="7" s="1"/>
  <c r="W9" i="7"/>
  <c r="P9" i="7"/>
  <c r="S9" i="7" s="1"/>
  <c r="T9" i="7" s="1"/>
  <c r="J9" i="7"/>
  <c r="C9" i="7"/>
  <c r="F9" i="7" s="1"/>
  <c r="G9" i="7" s="1"/>
  <c r="AJ8" i="7"/>
  <c r="AC8" i="7"/>
  <c r="AF8" i="7" s="1"/>
  <c r="AG8" i="7" s="1"/>
  <c r="W8" i="7"/>
  <c r="P8" i="7"/>
  <c r="S8" i="7" s="1"/>
  <c r="T8" i="7" s="1"/>
  <c r="J8" i="7"/>
  <c r="C8" i="7"/>
  <c r="F8" i="7" s="1"/>
  <c r="G8" i="7" s="1"/>
  <c r="AJ7" i="7"/>
  <c r="AC7" i="7"/>
  <c r="AF7" i="7" s="1"/>
  <c r="AG7" i="7" s="1"/>
  <c r="W7" i="7"/>
  <c r="P7" i="7"/>
  <c r="S7" i="7" s="1"/>
  <c r="T7" i="7" s="1"/>
  <c r="J7" i="7"/>
  <c r="C7" i="7"/>
  <c r="F7" i="7" s="1"/>
  <c r="G7" i="7" s="1"/>
  <c r="AJ6" i="7"/>
  <c r="AC6" i="7"/>
  <c r="AF6" i="7" s="1"/>
  <c r="AG6" i="7" s="1"/>
  <c r="W6" i="7"/>
  <c r="P6" i="7"/>
  <c r="S6" i="7" s="1"/>
  <c r="T6" i="7" s="1"/>
  <c r="J6" i="7"/>
  <c r="C6" i="7"/>
  <c r="F6" i="7" s="1"/>
  <c r="G6" i="7" s="1"/>
  <c r="AJ5" i="7"/>
  <c r="AC5" i="7"/>
  <c r="AF5" i="7" s="1"/>
  <c r="AG5" i="7" s="1"/>
  <c r="W5" i="7"/>
  <c r="P5" i="7"/>
  <c r="S5" i="7" s="1"/>
  <c r="T5" i="7" s="1"/>
  <c r="J5" i="7"/>
  <c r="C5" i="7"/>
  <c r="F5" i="7" s="1"/>
  <c r="G5" i="7" s="1"/>
  <c r="AJ4" i="7"/>
  <c r="AC4" i="7"/>
  <c r="AF4" i="7" s="1"/>
  <c r="AG4" i="7" s="1"/>
  <c r="W4" i="7"/>
  <c r="P4" i="7"/>
  <c r="S4" i="7" s="1"/>
  <c r="T4" i="7" s="1"/>
  <c r="J4" i="7"/>
  <c r="C4" i="7"/>
  <c r="F4" i="7" s="1"/>
  <c r="G4" i="7" s="1"/>
  <c r="AJ3" i="7"/>
  <c r="AC3" i="7"/>
  <c r="AF3" i="7" s="1"/>
  <c r="AG3" i="7" s="1"/>
  <c r="W3" i="7"/>
  <c r="P3" i="7"/>
  <c r="S3" i="7" s="1"/>
  <c r="T3" i="7" s="1"/>
  <c r="J3" i="7"/>
  <c r="C3" i="7"/>
  <c r="F3" i="7" s="1"/>
  <c r="G3" i="7" s="1"/>
  <c r="AK4" i="4"/>
  <c r="AK5" i="4"/>
  <c r="AK6" i="4"/>
  <c r="AK7" i="4"/>
  <c r="AK8" i="4"/>
  <c r="AK9" i="4"/>
  <c r="AK10" i="4"/>
  <c r="AK11" i="4"/>
  <c r="AK12" i="4"/>
  <c r="AK13" i="4"/>
  <c r="AK14" i="4"/>
  <c r="AK15" i="4"/>
  <c r="AK16" i="4"/>
  <c r="AK17" i="4"/>
  <c r="AK18" i="4"/>
  <c r="AK19" i="4"/>
  <c r="AK20" i="4"/>
  <c r="AK21" i="4"/>
  <c r="AK22" i="4"/>
  <c r="AK23" i="4"/>
  <c r="AK24" i="4"/>
  <c r="AK25" i="4"/>
  <c r="AK26" i="4"/>
  <c r="AK27" i="4"/>
  <c r="AK28" i="4"/>
  <c r="AK29" i="4"/>
  <c r="AK30" i="4"/>
  <c r="AK31" i="4"/>
  <c r="AK32" i="4"/>
  <c r="AK33" i="4"/>
  <c r="AK34" i="4"/>
  <c r="AK35" i="4"/>
  <c r="AK36" i="4"/>
  <c r="AK37" i="4"/>
  <c r="AK38" i="4"/>
  <c r="AK39" i="4"/>
  <c r="AK40" i="4"/>
  <c r="AK41" i="4"/>
  <c r="AK42" i="4"/>
  <c r="AK43" i="4"/>
  <c r="AK44" i="4"/>
  <c r="AK45" i="4"/>
  <c r="AK46" i="4"/>
  <c r="AK47" i="4"/>
  <c r="AK48" i="4"/>
  <c r="AK49" i="4"/>
  <c r="AK50" i="4"/>
  <c r="AK51" i="4"/>
  <c r="AK52" i="4"/>
  <c r="AK53" i="4"/>
  <c r="AK54" i="4"/>
  <c r="AK55" i="4"/>
  <c r="AK56" i="4"/>
  <c r="AK57" i="4"/>
  <c r="AK58" i="4"/>
  <c r="AK59" i="4"/>
  <c r="AK60" i="4"/>
  <c r="AK61" i="4"/>
  <c r="AK62" i="4"/>
  <c r="AK63" i="4"/>
  <c r="AK64" i="4"/>
  <c r="AK65" i="4"/>
  <c r="AK66" i="4"/>
  <c r="AK67" i="4"/>
  <c r="AK68" i="4"/>
  <c r="AK69" i="4"/>
  <c r="AK70" i="4"/>
  <c r="AK71" i="4"/>
  <c r="AK72" i="4"/>
  <c r="AK73" i="4"/>
  <c r="AK74" i="4"/>
  <c r="AK75" i="4"/>
  <c r="AK76" i="4"/>
  <c r="AK77" i="4"/>
  <c r="AK78" i="4"/>
  <c r="AK79" i="4"/>
  <c r="AK80" i="4"/>
  <c r="AK81" i="4"/>
  <c r="AK82" i="4"/>
  <c r="AK83" i="4"/>
  <c r="AK84" i="4"/>
  <c r="AK85" i="4"/>
  <c r="AK86" i="4"/>
  <c r="AK87" i="4"/>
  <c r="AK88" i="4"/>
  <c r="AK89" i="4"/>
  <c r="AK90" i="4"/>
  <c r="AK91" i="4"/>
  <c r="AK92" i="4"/>
  <c r="AK93" i="4"/>
  <c r="AK94" i="4"/>
  <c r="AK95" i="4"/>
  <c r="AK96" i="4"/>
  <c r="AK97" i="4"/>
  <c r="AK98" i="4"/>
  <c r="AK99" i="4"/>
  <c r="AK100" i="4"/>
  <c r="AK101" i="4"/>
  <c r="AK102" i="4"/>
  <c r="AK103" i="4"/>
  <c r="AK104" i="4"/>
  <c r="AK105" i="4"/>
  <c r="AK106" i="4"/>
  <c r="AK107" i="4"/>
  <c r="AK108" i="4"/>
  <c r="AK109" i="4"/>
  <c r="AK110" i="4"/>
  <c r="AK111" i="4"/>
  <c r="AK112" i="4"/>
  <c r="AK113" i="4"/>
  <c r="AK114" i="4"/>
  <c r="AK115" i="4"/>
  <c r="AK116" i="4"/>
  <c r="AK117" i="4"/>
  <c r="AK118" i="4"/>
  <c r="AK119" i="4"/>
  <c r="AK120" i="4"/>
  <c r="AK121" i="4"/>
  <c r="AK122" i="4"/>
  <c r="AK123" i="4"/>
  <c r="AK124" i="4"/>
  <c r="AK125" i="4"/>
  <c r="AK126" i="4"/>
  <c r="AK127" i="4"/>
  <c r="AK128" i="4"/>
  <c r="AK129" i="4"/>
  <c r="AK130" i="4"/>
  <c r="AK131" i="4"/>
  <c r="AK132" i="4"/>
  <c r="AK133" i="4"/>
  <c r="AK134" i="4"/>
  <c r="AK135" i="4"/>
  <c r="AK136" i="4"/>
  <c r="AK137" i="4"/>
  <c r="AK138" i="4"/>
  <c r="AK139" i="4"/>
  <c r="AK140" i="4"/>
  <c r="AK141" i="4"/>
  <c r="AK142" i="4"/>
  <c r="AK143" i="4"/>
  <c r="AK144" i="4"/>
  <c r="AK145" i="4"/>
  <c r="AK146" i="4"/>
  <c r="AK147" i="4"/>
  <c r="AK148" i="4"/>
  <c r="AK149" i="4"/>
  <c r="AK150" i="4"/>
  <c r="AK151" i="4"/>
  <c r="AK152" i="4"/>
  <c r="AK153" i="4"/>
  <c r="AK154" i="4"/>
  <c r="AK155" i="4"/>
  <c r="AK156" i="4"/>
  <c r="AK157" i="4"/>
  <c r="AK158" i="4"/>
  <c r="AK159" i="4"/>
  <c r="AK160" i="4"/>
  <c r="AK161" i="4"/>
  <c r="AK162" i="4"/>
  <c r="AK163" i="4"/>
  <c r="AK164" i="4"/>
  <c r="AK165" i="4"/>
  <c r="AK166" i="4"/>
  <c r="AK167" i="4"/>
  <c r="AK168" i="4"/>
  <c r="AK169" i="4"/>
  <c r="AK170" i="4"/>
  <c r="AK171" i="4"/>
  <c r="AK172" i="4"/>
  <c r="AK173" i="4"/>
  <c r="AK174" i="4"/>
  <c r="AK175" i="4"/>
  <c r="AK176" i="4"/>
  <c r="AK177" i="4"/>
  <c r="AK178" i="4"/>
  <c r="AK179" i="4"/>
  <c r="AK180" i="4"/>
  <c r="AK181" i="4"/>
  <c r="AK182" i="4"/>
  <c r="AK183" i="4"/>
  <c r="AK184" i="4"/>
  <c r="AK185" i="4"/>
  <c r="AK186" i="4"/>
  <c r="AK187" i="4"/>
  <c r="AK188" i="4"/>
  <c r="AK189" i="4"/>
  <c r="AK190" i="4"/>
  <c r="AK191" i="4"/>
  <c r="AK192" i="4"/>
  <c r="AK193" i="4"/>
  <c r="AK194" i="4"/>
  <c r="AK195" i="4"/>
  <c r="AK196" i="4"/>
  <c r="AK197" i="4"/>
  <c r="AK198" i="4"/>
  <c r="AK199" i="4"/>
  <c r="AK200" i="4"/>
  <c r="AK201" i="4"/>
  <c r="AK202" i="4"/>
  <c r="AK203" i="4"/>
  <c r="AK204" i="4"/>
  <c r="AK205" i="4"/>
  <c r="AK206" i="4"/>
  <c r="AK207" i="4"/>
  <c r="AK208" i="4"/>
  <c r="AK209" i="4"/>
  <c r="AK210" i="4"/>
  <c r="AK211" i="4"/>
  <c r="AK212" i="4"/>
  <c r="AK213" i="4"/>
  <c r="AK214" i="4"/>
  <c r="AK215" i="4"/>
  <c r="AK216" i="4"/>
  <c r="AK217" i="4"/>
  <c r="AK218" i="4"/>
  <c r="AK219" i="4"/>
  <c r="AK220" i="4"/>
  <c r="AK221" i="4"/>
  <c r="AK222" i="4"/>
  <c r="AK223" i="4"/>
  <c r="AK224" i="4"/>
  <c r="AK225" i="4"/>
  <c r="AK226" i="4"/>
  <c r="AK227" i="4"/>
  <c r="AK228" i="4"/>
  <c r="AK229" i="4"/>
  <c r="AK230" i="4"/>
  <c r="AK231" i="4"/>
  <c r="AK232" i="4"/>
  <c r="AK233" i="4"/>
  <c r="AK234" i="4"/>
  <c r="AK235" i="4"/>
  <c r="AK236" i="4"/>
  <c r="AK237" i="4"/>
  <c r="AK238" i="4"/>
  <c r="AK239" i="4"/>
  <c r="AK240" i="4"/>
  <c r="AK241" i="4"/>
  <c r="AK242" i="4"/>
  <c r="AK243" i="4"/>
  <c r="AK244" i="4"/>
  <c r="AK245" i="4"/>
  <c r="AK246" i="4"/>
  <c r="AK247" i="4"/>
  <c r="AK248" i="4"/>
  <c r="AK249" i="4"/>
  <c r="AK250" i="4"/>
  <c r="AK251" i="4"/>
  <c r="AK252" i="4"/>
  <c r="AK253" i="4"/>
  <c r="AK254" i="4"/>
  <c r="AK255" i="4"/>
  <c r="AK256" i="4"/>
  <c r="AK257" i="4"/>
  <c r="AK258" i="4"/>
  <c r="AK259" i="4"/>
  <c r="AK260" i="4"/>
  <c r="AK261" i="4"/>
  <c r="AK262" i="4"/>
  <c r="AK263" i="4"/>
  <c r="AK264" i="4"/>
  <c r="AK265" i="4"/>
  <c r="AK266" i="4"/>
  <c r="AK267" i="4"/>
  <c r="AK268" i="4"/>
  <c r="AK269" i="4"/>
  <c r="AK270" i="4"/>
  <c r="AK271" i="4"/>
  <c r="AK272" i="4"/>
  <c r="AK273" i="4"/>
  <c r="AK274" i="4"/>
  <c r="AK275" i="4"/>
  <c r="AK276" i="4"/>
  <c r="AK277" i="4"/>
  <c r="AK278" i="4"/>
  <c r="AK279" i="4"/>
  <c r="AK280" i="4"/>
  <c r="AK281" i="4"/>
  <c r="AK282" i="4"/>
  <c r="AK283" i="4"/>
  <c r="AK284" i="4"/>
  <c r="AK285" i="4"/>
  <c r="AK286" i="4"/>
  <c r="AK287" i="4"/>
  <c r="AK288" i="4"/>
  <c r="AK289" i="4"/>
  <c r="AK290" i="4"/>
  <c r="AK291" i="4"/>
  <c r="AK292" i="4"/>
  <c r="AK293" i="4"/>
  <c r="AK294" i="4"/>
  <c r="AK295" i="4"/>
  <c r="AK296" i="4"/>
  <c r="AK297" i="4"/>
  <c r="AK298" i="4"/>
  <c r="AK299" i="4"/>
  <c r="AK300" i="4"/>
  <c r="AK301" i="4"/>
  <c r="AK302" i="4"/>
  <c r="AK303" i="4"/>
  <c r="AK304" i="4"/>
  <c r="AK305" i="4"/>
  <c r="AK306" i="4"/>
  <c r="AK307" i="4"/>
  <c r="AK308" i="4"/>
  <c r="AK309" i="4"/>
  <c r="AK310" i="4"/>
  <c r="AK311" i="4"/>
  <c r="AK312" i="4"/>
  <c r="AK313" i="4"/>
  <c r="AK314" i="4"/>
  <c r="AK315" i="4"/>
  <c r="AK316" i="4"/>
  <c r="AK317" i="4"/>
  <c r="AK318" i="4"/>
  <c r="AK319" i="4"/>
  <c r="AK320" i="4"/>
  <c r="AK321" i="4"/>
  <c r="AK322" i="4"/>
  <c r="AK323" i="4"/>
  <c r="AK324" i="4"/>
  <c r="AK325" i="4"/>
  <c r="AK326" i="4"/>
  <c r="AK327" i="4"/>
  <c r="AK328" i="4"/>
  <c r="AK329" i="4"/>
  <c r="AK330" i="4"/>
  <c r="AK331" i="4"/>
  <c r="AK332" i="4"/>
  <c r="AK333" i="4"/>
  <c r="AK334" i="4"/>
  <c r="AK335" i="4"/>
  <c r="AK336" i="4"/>
  <c r="AK337" i="4"/>
  <c r="AK338" i="4"/>
  <c r="AK339" i="4"/>
  <c r="AK340" i="4"/>
  <c r="AK341" i="4"/>
  <c r="AK342" i="4"/>
  <c r="AK343" i="4"/>
  <c r="AK344" i="4"/>
  <c r="AK345" i="4"/>
  <c r="AK346" i="4"/>
  <c r="AK347" i="4"/>
  <c r="AK348" i="4"/>
  <c r="AK349" i="4"/>
  <c r="AK350" i="4"/>
  <c r="AK351" i="4"/>
  <c r="AK352" i="4"/>
  <c r="AK353" i="4"/>
  <c r="AK354" i="4"/>
  <c r="AK355" i="4"/>
  <c r="AK356" i="4"/>
  <c r="AK357" i="4"/>
  <c r="AK358" i="4"/>
  <c r="AK359" i="4"/>
  <c r="AK360" i="4"/>
  <c r="AK361" i="4"/>
  <c r="AK362" i="4"/>
  <c r="AK363" i="4"/>
  <c r="AK364" i="4"/>
  <c r="AK365" i="4"/>
  <c r="AK366" i="4"/>
  <c r="AK367" i="4"/>
  <c r="AK368" i="4"/>
  <c r="AK369" i="4"/>
  <c r="AK370" i="4"/>
  <c r="AK371" i="4"/>
  <c r="AK372" i="4"/>
  <c r="AK373" i="4"/>
  <c r="AK374" i="4"/>
  <c r="AK375" i="4"/>
  <c r="AK376" i="4"/>
  <c r="AK377" i="4"/>
  <c r="AK378" i="4"/>
  <c r="AK379" i="4"/>
  <c r="AK380" i="4"/>
  <c r="AK381" i="4"/>
  <c r="AK382" i="4"/>
  <c r="AK383" i="4"/>
  <c r="AK384" i="4"/>
  <c r="AK385" i="4"/>
  <c r="AK386" i="4"/>
  <c r="AK387" i="4"/>
  <c r="AK388" i="4"/>
  <c r="AK389" i="4"/>
  <c r="AK390" i="4"/>
  <c r="AK391" i="4"/>
  <c r="AK392" i="4"/>
  <c r="AK393" i="4"/>
  <c r="AK394" i="4"/>
  <c r="AK395" i="4"/>
  <c r="AK396" i="4"/>
  <c r="AK397" i="4"/>
  <c r="AK398" i="4"/>
  <c r="AK399" i="4"/>
  <c r="AK400" i="4"/>
  <c r="AK401" i="4"/>
  <c r="AK402" i="4"/>
  <c r="AK403" i="4"/>
  <c r="AK404" i="4"/>
  <c r="AK405" i="4"/>
  <c r="AK406" i="4"/>
  <c r="AK407" i="4"/>
  <c r="AK408" i="4"/>
  <c r="AK409" i="4"/>
  <c r="AK410" i="4"/>
  <c r="AK411" i="4"/>
  <c r="AK412" i="4"/>
  <c r="AK413" i="4"/>
  <c r="AK414" i="4"/>
  <c r="AK415" i="4"/>
  <c r="AK416" i="4"/>
  <c r="AK417" i="4"/>
  <c r="AK418" i="4"/>
  <c r="AK419" i="4"/>
  <c r="AK420" i="4"/>
  <c r="AK421" i="4"/>
  <c r="AK422" i="4"/>
  <c r="AK423" i="4"/>
  <c r="AK424" i="4"/>
  <c r="AK425" i="4"/>
  <c r="AK426" i="4"/>
  <c r="AK427" i="4"/>
  <c r="AK428" i="4"/>
  <c r="AK429" i="4"/>
  <c r="AK430" i="4"/>
  <c r="AK431" i="4"/>
  <c r="AK432" i="4"/>
  <c r="AK433" i="4"/>
  <c r="AK434" i="4"/>
  <c r="AK435" i="4"/>
  <c r="AK436" i="4"/>
  <c r="AK437" i="4"/>
  <c r="AK438" i="4"/>
  <c r="AK439" i="4"/>
  <c r="AK440" i="4"/>
  <c r="AK441" i="4"/>
  <c r="AK442" i="4"/>
  <c r="AK443" i="4"/>
  <c r="AK444" i="4"/>
  <c r="AK445" i="4"/>
  <c r="AK446" i="4"/>
  <c r="AK447" i="4"/>
  <c r="AK448" i="4"/>
  <c r="AK449" i="4"/>
  <c r="AK450" i="4"/>
  <c r="AK451" i="4"/>
  <c r="AK452" i="4"/>
  <c r="AK453" i="4"/>
  <c r="AK454" i="4"/>
  <c r="AK455" i="4"/>
  <c r="AK456" i="4"/>
  <c r="AK457" i="4"/>
  <c r="AK458" i="4"/>
  <c r="AK459" i="4"/>
  <c r="AK460" i="4"/>
  <c r="AK461" i="4"/>
  <c r="AK462" i="4"/>
  <c r="AK463" i="4"/>
  <c r="AK464" i="4"/>
  <c r="AK465" i="4"/>
  <c r="AK466" i="4"/>
  <c r="AK467" i="4"/>
  <c r="AK468" i="4"/>
  <c r="AK469" i="4"/>
  <c r="AK470" i="4"/>
  <c r="AK471" i="4"/>
  <c r="AK472" i="4"/>
  <c r="AK473" i="4"/>
  <c r="AK474" i="4"/>
  <c r="AK475" i="4"/>
  <c r="AK476" i="4"/>
  <c r="AK477" i="4"/>
  <c r="AK478" i="4"/>
  <c r="AK479" i="4"/>
  <c r="AK480" i="4"/>
  <c r="AK481" i="4"/>
  <c r="AK482" i="4"/>
  <c r="AK483" i="4"/>
  <c r="AK484" i="4"/>
  <c r="AK485" i="4"/>
  <c r="AK486" i="4"/>
  <c r="AK487" i="4"/>
  <c r="AK488" i="4"/>
  <c r="AK489" i="4"/>
  <c r="AK490" i="4"/>
  <c r="AK491" i="4"/>
  <c r="AK492" i="4"/>
  <c r="AK493" i="4"/>
  <c r="AK494" i="4"/>
  <c r="AK495" i="4"/>
  <c r="AK496" i="4"/>
  <c r="AK497" i="4"/>
  <c r="AK498" i="4"/>
  <c r="AK499" i="4"/>
  <c r="AK500" i="4"/>
  <c r="AK501" i="4"/>
  <c r="AK502" i="4"/>
  <c r="AK503" i="4"/>
  <c r="AK504" i="4"/>
  <c r="AK505" i="4"/>
  <c r="AK506" i="4"/>
  <c r="AK507" i="4"/>
  <c r="AK508" i="4"/>
  <c r="AK509" i="4"/>
  <c r="AK510" i="4"/>
  <c r="AK511" i="4"/>
  <c r="AK512" i="4"/>
  <c r="AK513" i="4"/>
  <c r="AK514" i="4"/>
  <c r="AK515" i="4"/>
  <c r="AK516" i="4"/>
  <c r="AK517" i="4"/>
  <c r="AK518" i="4"/>
  <c r="AK519" i="4"/>
  <c r="AK520" i="4"/>
  <c r="AK521" i="4"/>
  <c r="AK522" i="4"/>
  <c r="AK523" i="4"/>
  <c r="AK524" i="4"/>
  <c r="AK525" i="4"/>
  <c r="AK526" i="4"/>
  <c r="AK527" i="4"/>
  <c r="AK528" i="4"/>
  <c r="AK529" i="4"/>
  <c r="AK530" i="4"/>
  <c r="AK531" i="4"/>
  <c r="AK532" i="4"/>
  <c r="AK533" i="4"/>
  <c r="AK534" i="4"/>
  <c r="AK535" i="4"/>
  <c r="AK536" i="4"/>
  <c r="AK537" i="4"/>
  <c r="AK538" i="4"/>
  <c r="AK539" i="4"/>
  <c r="AK540" i="4"/>
  <c r="AK541" i="4"/>
  <c r="AK542" i="4"/>
  <c r="AK543" i="4"/>
  <c r="AK544" i="4"/>
  <c r="AK545" i="4"/>
  <c r="AK546" i="4"/>
  <c r="AK547" i="4"/>
  <c r="AK548" i="4"/>
  <c r="AK549" i="4"/>
  <c r="AK550" i="4"/>
  <c r="AK551" i="4"/>
  <c r="AK552" i="4"/>
  <c r="AK553" i="4"/>
  <c r="AK554" i="4"/>
  <c r="AK555" i="4"/>
  <c r="AK556" i="4"/>
  <c r="AK557" i="4"/>
  <c r="AK558" i="4"/>
  <c r="AK559" i="4"/>
  <c r="AK560" i="4"/>
  <c r="AK561" i="4"/>
  <c r="AK562" i="4"/>
  <c r="AK563" i="4"/>
  <c r="AK564" i="4"/>
  <c r="AK565" i="4"/>
  <c r="AK566" i="4"/>
  <c r="AK567" i="4"/>
  <c r="AK568" i="4"/>
  <c r="AK569" i="4"/>
  <c r="AK570" i="4"/>
  <c r="AK571" i="4"/>
  <c r="AK572" i="4"/>
  <c r="AK573" i="4"/>
  <c r="AK574" i="4"/>
  <c r="AK575" i="4"/>
  <c r="AK576" i="4"/>
  <c r="AK577" i="4"/>
  <c r="AK578" i="4"/>
  <c r="AK579" i="4"/>
  <c r="AK580" i="4"/>
  <c r="AK581" i="4"/>
  <c r="AK582" i="4"/>
  <c r="AK583" i="4"/>
  <c r="AK584" i="4"/>
  <c r="AK585" i="4"/>
  <c r="AK586" i="4"/>
  <c r="AK587" i="4"/>
  <c r="AK588" i="4"/>
  <c r="AK589" i="4"/>
  <c r="AK590" i="4"/>
  <c r="AK591" i="4"/>
  <c r="AK592" i="4"/>
  <c r="AK593" i="4"/>
  <c r="AK594" i="4"/>
  <c r="AK595" i="4"/>
  <c r="AK596" i="4"/>
  <c r="AK597" i="4"/>
  <c r="AK598" i="4"/>
  <c r="AK599" i="4"/>
  <c r="AK600" i="4"/>
  <c r="AK601" i="4"/>
  <c r="AK602" i="4"/>
  <c r="AK603" i="4"/>
  <c r="AK604" i="4"/>
  <c r="AK605" i="4"/>
  <c r="AK606" i="4"/>
  <c r="AK607" i="4"/>
  <c r="AK608" i="4"/>
  <c r="AK609" i="4"/>
  <c r="AK610" i="4"/>
  <c r="AK611" i="4"/>
  <c r="AK612" i="4"/>
  <c r="AK613" i="4"/>
  <c r="AK614" i="4"/>
  <c r="AK615" i="4"/>
  <c r="AK616" i="4"/>
  <c r="AK617" i="4"/>
  <c r="AK618" i="4"/>
  <c r="AK619" i="4"/>
  <c r="AK620" i="4"/>
  <c r="AK621" i="4"/>
  <c r="AK622" i="4"/>
  <c r="AK623" i="4"/>
  <c r="AK624" i="4"/>
  <c r="AK625" i="4"/>
  <c r="AK626" i="4"/>
  <c r="AK627" i="4"/>
  <c r="AK628" i="4"/>
  <c r="AK629" i="4"/>
  <c r="AK630" i="4"/>
  <c r="AK631" i="4"/>
  <c r="AK632" i="4"/>
  <c r="AK633" i="4"/>
  <c r="AK634" i="4"/>
  <c r="AK635" i="4"/>
  <c r="AK636" i="4"/>
  <c r="AK637" i="4"/>
  <c r="AK638" i="4"/>
  <c r="AK639" i="4"/>
  <c r="AK640" i="4"/>
  <c r="AK641" i="4"/>
  <c r="AK642" i="4"/>
  <c r="AK643" i="4"/>
  <c r="AK644" i="4"/>
  <c r="AK645" i="4"/>
  <c r="AK646" i="4"/>
  <c r="AK647" i="4"/>
  <c r="AK648" i="4"/>
  <c r="AK649" i="4"/>
  <c r="AK650" i="4"/>
  <c r="AK651" i="4"/>
  <c r="AK652" i="4"/>
  <c r="AK653" i="4"/>
  <c r="AK654" i="4"/>
  <c r="AK655" i="4"/>
  <c r="AK656" i="4"/>
  <c r="AK657" i="4"/>
  <c r="AK658" i="4"/>
  <c r="AK659" i="4"/>
  <c r="AK660" i="4"/>
  <c r="AK661" i="4"/>
  <c r="AK662" i="4"/>
  <c r="AK663" i="4"/>
  <c r="AK664" i="4"/>
  <c r="AK665" i="4"/>
  <c r="AK666" i="4"/>
  <c r="AK667" i="4"/>
  <c r="AK668" i="4"/>
  <c r="AK669" i="4"/>
  <c r="AK670" i="4"/>
  <c r="AK671" i="4"/>
  <c r="AK672" i="4"/>
  <c r="AK673" i="4"/>
  <c r="AK674" i="4"/>
  <c r="AK675" i="4"/>
  <c r="AK676" i="4"/>
  <c r="AK677" i="4"/>
  <c r="AK678" i="4"/>
  <c r="AK679" i="4"/>
  <c r="AK680" i="4"/>
  <c r="AK681" i="4"/>
  <c r="AK682" i="4"/>
  <c r="AK683" i="4"/>
  <c r="AK684" i="4"/>
  <c r="AK685" i="4"/>
  <c r="AK686" i="4"/>
  <c r="AK687" i="4"/>
  <c r="AK688" i="4"/>
  <c r="AK689" i="4"/>
  <c r="AK690" i="4"/>
  <c r="AK691" i="4"/>
  <c r="AK692" i="4"/>
  <c r="AK693" i="4"/>
  <c r="AK694" i="4"/>
  <c r="AK695" i="4"/>
  <c r="AK696" i="4"/>
  <c r="AK697" i="4"/>
  <c r="AK698" i="4"/>
  <c r="AK699" i="4"/>
  <c r="AK700" i="4"/>
  <c r="AK701" i="4"/>
  <c r="AK702" i="4"/>
  <c r="AK703" i="4"/>
  <c r="AK704" i="4"/>
  <c r="AK705" i="4"/>
  <c r="AK706" i="4"/>
  <c r="AK707" i="4"/>
  <c r="AK708" i="4"/>
  <c r="AK709" i="4"/>
  <c r="AK710" i="4"/>
  <c r="AK711" i="4"/>
  <c r="AK712" i="4"/>
  <c r="AK713" i="4"/>
  <c r="AK714" i="4"/>
  <c r="AK715" i="4"/>
  <c r="AK716" i="4"/>
  <c r="AK717" i="4"/>
  <c r="AK718" i="4"/>
  <c r="AK719" i="4"/>
  <c r="AK720" i="4"/>
  <c r="AK721" i="4"/>
  <c r="AK722" i="4"/>
  <c r="AK723" i="4"/>
  <c r="AK724" i="4"/>
  <c r="AK725" i="4"/>
  <c r="AK726" i="4"/>
  <c r="AK727" i="4"/>
  <c r="AK728" i="4"/>
  <c r="AK729" i="4"/>
  <c r="AK730" i="4"/>
  <c r="AK731" i="4"/>
  <c r="AK732" i="4"/>
  <c r="AK733" i="4"/>
  <c r="AK734" i="4"/>
  <c r="AK735" i="4"/>
  <c r="AK736" i="4"/>
  <c r="AK737" i="4"/>
  <c r="AK738" i="4"/>
  <c r="AK739" i="4"/>
  <c r="AK740" i="4"/>
  <c r="AK741" i="4"/>
  <c r="AK742" i="4"/>
  <c r="AK743" i="4"/>
  <c r="AK744" i="4"/>
  <c r="AK745" i="4"/>
  <c r="AK746" i="4"/>
  <c r="AK747" i="4"/>
  <c r="AK748" i="4"/>
  <c r="AK749" i="4"/>
  <c r="AK750" i="4"/>
  <c r="AK751" i="4"/>
  <c r="AK752" i="4"/>
  <c r="AK753" i="4"/>
  <c r="AK754" i="4"/>
  <c r="AK755" i="4"/>
  <c r="AK756" i="4"/>
  <c r="AK757" i="4"/>
  <c r="AK758" i="4"/>
  <c r="AK759" i="4"/>
  <c r="AK760" i="4"/>
  <c r="AK761" i="4"/>
  <c r="AK762" i="4"/>
  <c r="AK763" i="4"/>
  <c r="AK764" i="4"/>
  <c r="AK765" i="4"/>
  <c r="AK766" i="4"/>
  <c r="AK767" i="4"/>
  <c r="AK768" i="4"/>
  <c r="AK769" i="4"/>
  <c r="AK770" i="4"/>
  <c r="AK771" i="4"/>
  <c r="AK772" i="4"/>
  <c r="AK773" i="4"/>
  <c r="AK774" i="4"/>
  <c r="AK775" i="4"/>
  <c r="AK776" i="4"/>
  <c r="AK777" i="4"/>
  <c r="AK778" i="4"/>
  <c r="AK779" i="4"/>
  <c r="AK780" i="4"/>
  <c r="AK781" i="4"/>
  <c r="AK782" i="4"/>
  <c r="AK783" i="4"/>
  <c r="AK784" i="4"/>
  <c r="AK785" i="4"/>
  <c r="AK786" i="4"/>
  <c r="AK787" i="4"/>
  <c r="AK788" i="4"/>
  <c r="AK789" i="4"/>
  <c r="AK790" i="4"/>
  <c r="AK791" i="4"/>
  <c r="AK792" i="4"/>
  <c r="AK793" i="4"/>
  <c r="AK794" i="4"/>
  <c r="AK795" i="4"/>
  <c r="AK796" i="4"/>
  <c r="AK797" i="4"/>
  <c r="AK798" i="4"/>
  <c r="AK799" i="4"/>
  <c r="AK800" i="4"/>
  <c r="AK801" i="4"/>
  <c r="AK802" i="4"/>
  <c r="AK803" i="4"/>
  <c r="AK804" i="4"/>
  <c r="AK805" i="4"/>
  <c r="AK806" i="4"/>
  <c r="AK807" i="4"/>
  <c r="AK808" i="4"/>
  <c r="AK809" i="4"/>
  <c r="AK810" i="4"/>
  <c r="AK811" i="4"/>
  <c r="AK812" i="4"/>
  <c r="AK813" i="4"/>
  <c r="AK814" i="4"/>
  <c r="AK815" i="4"/>
  <c r="AK816" i="4"/>
  <c r="AK817" i="4"/>
  <c r="AK818" i="4"/>
  <c r="AK819" i="4"/>
  <c r="AK820" i="4"/>
  <c r="AK821" i="4"/>
  <c r="AK822" i="4"/>
  <c r="AK823" i="4"/>
  <c r="AK824" i="4"/>
  <c r="AK825" i="4"/>
  <c r="AK826" i="4"/>
  <c r="AK827" i="4"/>
  <c r="AK828" i="4"/>
  <c r="AK829" i="4"/>
  <c r="AK830" i="4"/>
  <c r="AK831" i="4"/>
  <c r="AK832" i="4"/>
  <c r="AK833" i="4"/>
  <c r="AK834" i="4"/>
  <c r="AK835" i="4"/>
  <c r="AK836" i="4"/>
  <c r="AK837" i="4"/>
  <c r="AK838" i="4"/>
  <c r="AK839" i="4"/>
  <c r="AK840" i="4"/>
  <c r="AK841" i="4"/>
  <c r="AK842" i="4"/>
  <c r="AK843" i="4"/>
  <c r="AK844" i="4"/>
  <c r="AK845" i="4"/>
  <c r="AK846" i="4"/>
  <c r="AK847" i="4"/>
  <c r="AK848" i="4"/>
  <c r="AK849" i="4"/>
  <c r="AK850" i="4"/>
  <c r="AK851" i="4"/>
  <c r="AK852" i="4"/>
  <c r="AK853" i="4"/>
  <c r="AK854" i="4"/>
  <c r="AK855" i="4"/>
  <c r="AK856" i="4"/>
  <c r="AK857" i="4"/>
  <c r="AK858" i="4"/>
  <c r="AK859" i="4"/>
  <c r="AK860" i="4"/>
  <c r="AK861" i="4"/>
  <c r="AK862" i="4"/>
  <c r="AK863" i="4"/>
  <c r="AK864" i="4"/>
  <c r="AK865" i="4"/>
  <c r="AK866" i="4"/>
  <c r="AK867" i="4"/>
  <c r="AK868" i="4"/>
  <c r="AK869" i="4"/>
  <c r="AK870" i="4"/>
  <c r="AK871" i="4"/>
  <c r="AK872" i="4"/>
  <c r="AK873" i="4"/>
  <c r="AK874" i="4"/>
  <c r="AK875" i="4"/>
  <c r="AK876" i="4"/>
  <c r="AK877" i="4"/>
  <c r="AK878" i="4"/>
  <c r="AK879" i="4"/>
  <c r="AK880" i="4"/>
  <c r="AK881" i="4"/>
  <c r="AK882" i="4"/>
  <c r="AK883" i="4"/>
  <c r="AK884" i="4"/>
  <c r="AK885" i="4"/>
  <c r="AK886" i="4"/>
  <c r="AK887" i="4"/>
  <c r="AK888" i="4"/>
  <c r="AK889" i="4"/>
  <c r="AK890" i="4"/>
  <c r="AK891" i="4"/>
  <c r="AK892" i="4"/>
  <c r="AK893" i="4"/>
  <c r="AK894" i="4"/>
  <c r="AK895" i="4"/>
  <c r="AK896" i="4"/>
  <c r="AK897" i="4"/>
  <c r="AK898" i="4"/>
  <c r="AK899" i="4"/>
  <c r="AK900" i="4"/>
  <c r="AK901" i="4"/>
  <c r="AK902" i="4"/>
  <c r="AK903" i="4"/>
  <c r="AK904" i="4"/>
  <c r="AK905" i="4"/>
  <c r="AK906" i="4"/>
  <c r="AK907" i="4"/>
  <c r="AK908" i="4"/>
  <c r="AK909" i="4"/>
  <c r="AK910" i="4"/>
  <c r="AK911" i="4"/>
  <c r="AK912" i="4"/>
  <c r="AK913" i="4"/>
  <c r="AK914" i="4"/>
  <c r="AK915" i="4"/>
  <c r="AK916" i="4"/>
  <c r="AK917" i="4"/>
  <c r="AK918" i="4"/>
  <c r="AK919" i="4"/>
  <c r="AK920" i="4"/>
  <c r="AK921" i="4"/>
  <c r="AK922" i="4"/>
  <c r="AK923" i="4"/>
  <c r="AK924" i="4"/>
  <c r="AK925" i="4"/>
  <c r="AK926" i="4"/>
  <c r="AK927" i="4"/>
  <c r="AK928" i="4"/>
  <c r="AK929" i="4"/>
  <c r="AK930" i="4"/>
  <c r="AK931" i="4"/>
  <c r="AK932" i="4"/>
  <c r="AK933" i="4"/>
  <c r="AK934" i="4"/>
  <c r="AK935" i="4"/>
  <c r="AK936" i="4"/>
  <c r="AK937" i="4"/>
  <c r="AK938" i="4"/>
  <c r="AK939" i="4"/>
  <c r="AK940" i="4"/>
  <c r="AK941" i="4"/>
  <c r="AK942" i="4"/>
  <c r="AK943" i="4"/>
  <c r="AK944" i="4"/>
  <c r="AK945" i="4"/>
  <c r="AK946" i="4"/>
  <c r="AK947" i="4"/>
  <c r="AK948" i="4"/>
  <c r="AK949" i="4"/>
  <c r="AK950" i="4"/>
  <c r="AK951" i="4"/>
  <c r="AK952" i="4"/>
  <c r="AK953" i="4"/>
  <c r="AK954" i="4"/>
  <c r="AK955" i="4"/>
  <c r="AK956" i="4"/>
  <c r="AK957" i="4"/>
  <c r="AK958" i="4"/>
  <c r="AK959" i="4"/>
  <c r="AK960" i="4"/>
  <c r="AK961" i="4"/>
  <c r="AK962" i="4"/>
  <c r="AK963" i="4"/>
  <c r="AK964" i="4"/>
  <c r="AK965" i="4"/>
  <c r="AK966" i="4"/>
  <c r="AK967" i="4"/>
  <c r="AK968" i="4"/>
  <c r="AK969" i="4"/>
  <c r="AK970" i="4"/>
  <c r="AK971" i="4"/>
  <c r="AK972" i="4"/>
  <c r="AK973" i="4"/>
  <c r="AK974" i="4"/>
  <c r="AK975" i="4"/>
  <c r="AK976" i="4"/>
  <c r="AK977" i="4"/>
  <c r="AK978" i="4"/>
  <c r="AK979" i="4"/>
  <c r="AK980" i="4"/>
  <c r="AK981" i="4"/>
  <c r="AK982" i="4"/>
  <c r="AK983" i="4"/>
  <c r="AK984" i="4"/>
  <c r="AK985" i="4"/>
  <c r="AK986" i="4"/>
  <c r="AK987" i="4"/>
  <c r="AK988" i="4"/>
  <c r="AK989" i="4"/>
  <c r="AK990" i="4"/>
  <c r="AK991" i="4"/>
  <c r="AK992" i="4"/>
  <c r="AK993" i="4"/>
  <c r="AK994" i="4"/>
  <c r="AK995" i="4"/>
  <c r="AK996" i="4"/>
  <c r="AK997" i="4"/>
  <c r="AK998" i="4"/>
  <c r="AK999" i="4"/>
  <c r="AK1000" i="4"/>
  <c r="AK1001" i="4"/>
  <c r="AK1002" i="4"/>
  <c r="AK1003" i="4"/>
  <c r="AK1004" i="4"/>
  <c r="AK1005" i="4"/>
  <c r="AK1006" i="4"/>
  <c r="AK1007" i="4"/>
  <c r="AK1008" i="4"/>
  <c r="AK1009" i="4"/>
  <c r="AK1010" i="4"/>
  <c r="AK1011" i="4"/>
  <c r="AK1012" i="4"/>
  <c r="AK1013" i="4"/>
  <c r="AK1014" i="4"/>
  <c r="AK1015" i="4"/>
  <c r="AK1016" i="4"/>
  <c r="AK1017" i="4"/>
  <c r="AK1018" i="4"/>
  <c r="AK1019" i="4"/>
  <c r="AK1020" i="4"/>
  <c r="AK1021" i="4"/>
  <c r="AK1022" i="4"/>
  <c r="AK1023" i="4"/>
  <c r="AK1024" i="4"/>
  <c r="AK1025" i="4"/>
  <c r="AK1026" i="4"/>
  <c r="AK1027" i="4"/>
  <c r="AK1028" i="4"/>
  <c r="AK1029" i="4"/>
  <c r="AK1030" i="4"/>
  <c r="AK1031" i="4"/>
  <c r="AK1032" i="4"/>
  <c r="AK1033" i="4"/>
  <c r="AK1034" i="4"/>
  <c r="AK1035" i="4"/>
  <c r="AK1036" i="4"/>
  <c r="AK1037" i="4"/>
  <c r="AK1038" i="4"/>
  <c r="AK1039" i="4"/>
  <c r="AK1040" i="4"/>
  <c r="AK1041" i="4"/>
  <c r="AK1042" i="4"/>
  <c r="AK1043" i="4"/>
  <c r="AK1044" i="4"/>
  <c r="AK1045" i="4"/>
  <c r="AK1046" i="4"/>
  <c r="AK1047" i="4"/>
  <c r="AK1048" i="4"/>
  <c r="AK1049" i="4"/>
  <c r="AK1050" i="4"/>
  <c r="AK1051" i="4"/>
  <c r="AK1052" i="4"/>
  <c r="AK1053" i="4"/>
  <c r="AK1054" i="4"/>
  <c r="AK1055" i="4"/>
  <c r="AK1056" i="4"/>
  <c r="AK1057" i="4"/>
  <c r="AK1058" i="4"/>
  <c r="AK1059" i="4"/>
  <c r="AK1060" i="4"/>
  <c r="AK1061" i="4"/>
  <c r="AK1062" i="4"/>
  <c r="AK1063" i="4"/>
  <c r="AK1064" i="4"/>
  <c r="AK1065" i="4"/>
  <c r="AK1066" i="4"/>
  <c r="AK1067" i="4"/>
  <c r="AK1068" i="4"/>
  <c r="AK1069" i="4"/>
  <c r="AK1070" i="4"/>
  <c r="AK1071" i="4"/>
  <c r="AK1072" i="4"/>
  <c r="AK1073" i="4"/>
  <c r="AK1074" i="4"/>
  <c r="AK1075" i="4"/>
  <c r="AK1076" i="4"/>
  <c r="AK1077" i="4"/>
  <c r="AK1078" i="4"/>
  <c r="AK1079" i="4"/>
  <c r="AK1080" i="4"/>
  <c r="AK1081" i="4"/>
  <c r="AK1082" i="4"/>
  <c r="AK1083" i="4"/>
  <c r="AK1084" i="4"/>
  <c r="AK1085" i="4"/>
  <c r="AK1086" i="4"/>
  <c r="AK1087" i="4"/>
  <c r="AK1088" i="4"/>
  <c r="AK1089" i="4"/>
  <c r="AK1090" i="4"/>
  <c r="AK1091" i="4"/>
  <c r="AK1092" i="4"/>
  <c r="AK1093" i="4"/>
  <c r="AK1094" i="4"/>
  <c r="AK1095" i="4"/>
  <c r="AK1096" i="4"/>
  <c r="AK1097" i="4"/>
  <c r="AK1098" i="4"/>
  <c r="AK1099" i="4"/>
  <c r="AK1100" i="4"/>
  <c r="AK1101" i="4"/>
  <c r="AK1102" i="4"/>
  <c r="AK1103" i="4"/>
  <c r="AK1104" i="4"/>
  <c r="AK1105" i="4"/>
  <c r="AK1106" i="4"/>
  <c r="AK1107" i="4"/>
  <c r="AK1108" i="4"/>
  <c r="AK1109" i="4"/>
  <c r="AK1110" i="4"/>
  <c r="AK1111" i="4"/>
  <c r="AK1112" i="4"/>
  <c r="AK1113" i="4"/>
  <c r="AK1114" i="4"/>
  <c r="AK1115" i="4"/>
  <c r="AK1116" i="4"/>
  <c r="AK1117" i="4"/>
  <c r="AK1118" i="4"/>
  <c r="AK1119" i="4"/>
  <c r="AK1120" i="4"/>
  <c r="AK1121" i="4"/>
  <c r="AK1122" i="4"/>
  <c r="AK1123" i="4"/>
  <c r="AK1124" i="4"/>
  <c r="AK1125" i="4"/>
  <c r="AK1126" i="4"/>
  <c r="AK1127" i="4"/>
  <c r="AK1128" i="4"/>
  <c r="AK1129" i="4"/>
  <c r="AK1130" i="4"/>
  <c r="AK1131" i="4"/>
  <c r="AK1132" i="4"/>
  <c r="AK1133" i="4"/>
  <c r="AK1134" i="4"/>
  <c r="AK1135" i="4"/>
  <c r="AK1136" i="4"/>
  <c r="AK1137" i="4"/>
  <c r="AK1138" i="4"/>
  <c r="AK1139" i="4"/>
  <c r="AK1140" i="4"/>
  <c r="AK1141" i="4"/>
  <c r="AK1142" i="4"/>
  <c r="AK1143" i="4"/>
  <c r="AK1144" i="4"/>
  <c r="AK1145" i="4"/>
  <c r="AK1146" i="4"/>
  <c r="AK1147" i="4"/>
  <c r="AK1148" i="4"/>
  <c r="AK1149" i="4"/>
  <c r="AK1150" i="4"/>
  <c r="AK1151" i="4"/>
  <c r="AK1152" i="4"/>
  <c r="AK1153" i="4"/>
  <c r="AK1154" i="4"/>
  <c r="AK1155" i="4"/>
  <c r="AK1156" i="4"/>
  <c r="AK1157" i="4"/>
  <c r="AK1158" i="4"/>
  <c r="AK1159" i="4"/>
  <c r="AK1160" i="4"/>
  <c r="AK1161" i="4"/>
  <c r="AK1162" i="4"/>
  <c r="AK1163" i="4"/>
  <c r="AK1164" i="4"/>
  <c r="AK1165" i="4"/>
  <c r="AK1166" i="4"/>
  <c r="AK1167" i="4"/>
  <c r="AK1168" i="4"/>
  <c r="AK1169" i="4"/>
  <c r="AK1170" i="4"/>
  <c r="AK1171" i="4"/>
  <c r="AK1172" i="4"/>
  <c r="AK1173" i="4"/>
  <c r="AK1174" i="4"/>
  <c r="AK1175" i="4"/>
  <c r="AK1176" i="4"/>
  <c r="AK1177" i="4"/>
  <c r="AK1178" i="4"/>
  <c r="AK1179" i="4"/>
  <c r="AK1180" i="4"/>
  <c r="AK1181" i="4"/>
  <c r="AK1182" i="4"/>
  <c r="AK1183" i="4"/>
  <c r="AK1184" i="4"/>
  <c r="AK1185" i="4"/>
  <c r="AK1186" i="4"/>
  <c r="AK1187" i="4"/>
  <c r="AK1188" i="4"/>
  <c r="AK1189" i="4"/>
  <c r="AK1190" i="4"/>
  <c r="AK1191" i="4"/>
  <c r="AK1192" i="4"/>
  <c r="AK1193" i="4"/>
  <c r="AK1194" i="4"/>
  <c r="AK1195" i="4"/>
  <c r="AK1196" i="4"/>
  <c r="AK1197" i="4"/>
  <c r="AK1198" i="4"/>
  <c r="AK1199" i="4"/>
  <c r="AK1200" i="4"/>
  <c r="AK1201" i="4"/>
  <c r="AK1202" i="4"/>
  <c r="AK1203" i="4"/>
  <c r="AK1204" i="4"/>
  <c r="AK1205" i="4"/>
  <c r="AK1206" i="4"/>
  <c r="AK1207" i="4"/>
  <c r="AK1208" i="4"/>
  <c r="AK1209" i="4"/>
  <c r="AK1210" i="4"/>
  <c r="AK1211" i="4"/>
  <c r="AK1212" i="4"/>
  <c r="AK1213" i="4"/>
  <c r="AK1214" i="4"/>
  <c r="AK1215" i="4"/>
  <c r="AK1216" i="4"/>
  <c r="AK1217" i="4"/>
  <c r="AK1218" i="4"/>
  <c r="AK1219" i="4"/>
  <c r="AK1220" i="4"/>
  <c r="AK1221" i="4"/>
  <c r="AK1222" i="4"/>
  <c r="AK1223" i="4"/>
  <c r="AK1224" i="4"/>
  <c r="AK1225" i="4"/>
  <c r="AK1226" i="4"/>
  <c r="AK1227" i="4"/>
  <c r="AK1228" i="4"/>
  <c r="AK1229" i="4"/>
  <c r="AK1230" i="4"/>
  <c r="AK1231" i="4"/>
  <c r="AK1232" i="4"/>
  <c r="AK1233" i="4"/>
  <c r="AK1234" i="4"/>
  <c r="AK1235" i="4"/>
  <c r="AK1236" i="4"/>
  <c r="AK1237" i="4"/>
  <c r="AK1238" i="4"/>
  <c r="AK1239" i="4"/>
  <c r="AK1240" i="4"/>
  <c r="AK1241" i="4"/>
  <c r="AK1242" i="4"/>
  <c r="AK1243" i="4"/>
  <c r="AK1244" i="4"/>
  <c r="AK1245" i="4"/>
  <c r="AK1246" i="4"/>
  <c r="AK1247" i="4"/>
  <c r="AK1248" i="4"/>
  <c r="AK1249" i="4"/>
  <c r="AK1250" i="4"/>
  <c r="AK1251" i="4"/>
  <c r="AK1252" i="4"/>
  <c r="AK1253" i="4"/>
  <c r="AK1254" i="4"/>
  <c r="AK1255" i="4"/>
  <c r="AK1256" i="4"/>
  <c r="AK1257" i="4"/>
  <c r="AK1258" i="4"/>
  <c r="AK1259" i="4"/>
  <c r="AK1260" i="4"/>
  <c r="AK1261" i="4"/>
  <c r="AK1262" i="4"/>
  <c r="AK1263" i="4"/>
  <c r="AK1264" i="4"/>
  <c r="AK1265" i="4"/>
  <c r="AK1266" i="4"/>
  <c r="AK1267" i="4"/>
  <c r="AK1268" i="4"/>
  <c r="AK1269" i="4"/>
  <c r="AK1270" i="4"/>
  <c r="AK1271" i="4"/>
  <c r="AK1272" i="4"/>
  <c r="AK1273" i="4"/>
  <c r="AK1274" i="4"/>
  <c r="AK1275" i="4"/>
  <c r="AK1276" i="4"/>
  <c r="AK1277" i="4"/>
  <c r="AK1278" i="4"/>
  <c r="AK1279" i="4"/>
  <c r="AK1280" i="4"/>
  <c r="AK1281" i="4"/>
  <c r="AK1282" i="4"/>
  <c r="AK1283" i="4"/>
  <c r="AK1284" i="4"/>
  <c r="AK1285" i="4"/>
  <c r="AK1286" i="4"/>
  <c r="AK1287" i="4"/>
  <c r="AK1288" i="4"/>
  <c r="AK1289" i="4"/>
  <c r="AK1290" i="4"/>
  <c r="AK1291" i="4"/>
  <c r="AK1292" i="4"/>
  <c r="AK1293" i="4"/>
  <c r="AK1294" i="4"/>
  <c r="AK1295" i="4"/>
  <c r="AK1296" i="4"/>
  <c r="AK1297" i="4"/>
  <c r="AK1298" i="4"/>
  <c r="AK1299" i="4"/>
  <c r="AK1300" i="4"/>
  <c r="AK1301" i="4"/>
  <c r="AK1302" i="4"/>
  <c r="AK1303" i="4"/>
  <c r="AK1304" i="4"/>
  <c r="AK1305" i="4"/>
  <c r="AK1306" i="4"/>
  <c r="AK1307" i="4"/>
  <c r="AK1308" i="4"/>
  <c r="AK1309" i="4"/>
  <c r="AK1310" i="4"/>
  <c r="AK1311" i="4"/>
  <c r="AK1312" i="4"/>
  <c r="AK1313" i="4"/>
  <c r="AK1314" i="4"/>
  <c r="AK1315" i="4"/>
  <c r="AK1316" i="4"/>
  <c r="AK1317" i="4"/>
  <c r="AK1318" i="4"/>
  <c r="AK1319" i="4"/>
  <c r="AK1320" i="4"/>
  <c r="AK1321" i="4"/>
  <c r="AK1322" i="4"/>
  <c r="AK1323" i="4"/>
  <c r="AK1324" i="4"/>
  <c r="AK1325" i="4"/>
  <c r="AK1326" i="4"/>
  <c r="AK1327" i="4"/>
  <c r="AK1328" i="4"/>
  <c r="AK1329" i="4"/>
  <c r="AK1330" i="4"/>
  <c r="AK1331" i="4"/>
  <c r="AK1332" i="4"/>
  <c r="AK1333" i="4"/>
  <c r="AK1334" i="4"/>
  <c r="AK1335" i="4"/>
  <c r="AK1336" i="4"/>
  <c r="AK1337" i="4"/>
  <c r="AK1338" i="4"/>
  <c r="AK1339" i="4"/>
  <c r="AK1340" i="4"/>
  <c r="AK1341" i="4"/>
  <c r="AK1342" i="4"/>
  <c r="AK1343" i="4"/>
  <c r="AK1344" i="4"/>
  <c r="AK1345" i="4"/>
  <c r="AK1346" i="4"/>
  <c r="AK1347" i="4"/>
  <c r="AK1348" i="4"/>
  <c r="AK1349" i="4"/>
  <c r="AK1350" i="4"/>
  <c r="AK1351" i="4"/>
  <c r="AK1352" i="4"/>
  <c r="AK1353" i="4"/>
  <c r="AK1354" i="4"/>
  <c r="AK1355" i="4"/>
  <c r="AK1356" i="4"/>
  <c r="AK1357" i="4"/>
  <c r="AK1358" i="4"/>
  <c r="AK1359" i="4"/>
  <c r="AK1360" i="4"/>
  <c r="AK1361" i="4"/>
  <c r="AK1362" i="4"/>
  <c r="AK1363" i="4"/>
  <c r="AK1364" i="4"/>
  <c r="AK1365" i="4"/>
  <c r="AK1366" i="4"/>
  <c r="AK1367" i="4"/>
  <c r="AK1368" i="4"/>
  <c r="AK1369" i="4"/>
  <c r="AK1370" i="4"/>
  <c r="AK1371" i="4"/>
  <c r="AK1372" i="4"/>
  <c r="AK1373" i="4"/>
  <c r="AK1374" i="4"/>
  <c r="AK1375" i="4"/>
  <c r="AK1376" i="4"/>
  <c r="AK1377" i="4"/>
  <c r="AK1378" i="4"/>
  <c r="AK1379" i="4"/>
  <c r="AK1380" i="4"/>
  <c r="AK1381" i="4"/>
  <c r="AK1382" i="4"/>
  <c r="AK1383" i="4"/>
  <c r="AK1384" i="4"/>
  <c r="AK1385" i="4"/>
  <c r="AK1386" i="4"/>
  <c r="AK1387" i="4"/>
  <c r="AK1388" i="4"/>
  <c r="AK1389" i="4"/>
  <c r="AK1390" i="4"/>
  <c r="AK1391" i="4"/>
  <c r="AK1392" i="4"/>
  <c r="AK1393" i="4"/>
  <c r="AK1394" i="4"/>
  <c r="AK1395" i="4"/>
  <c r="AK1396" i="4"/>
  <c r="AK1397" i="4"/>
  <c r="AK1398" i="4"/>
  <c r="AK1399" i="4"/>
  <c r="AK1400" i="4"/>
  <c r="AK1401" i="4"/>
  <c r="AK1402" i="4"/>
  <c r="AK1403" i="4"/>
  <c r="AK1404" i="4"/>
  <c r="AK1405" i="4"/>
  <c r="AK1406" i="4"/>
  <c r="AK1407" i="4"/>
  <c r="AK1408" i="4"/>
  <c r="AK1409" i="4"/>
  <c r="AK1410" i="4"/>
  <c r="AK1411" i="4"/>
  <c r="AK1412" i="4"/>
  <c r="AK1413" i="4"/>
  <c r="AK1414" i="4"/>
  <c r="AK1415" i="4"/>
  <c r="AK1416" i="4"/>
  <c r="AK1417" i="4"/>
  <c r="AK1418" i="4"/>
  <c r="AK1419" i="4"/>
  <c r="AK1420" i="4"/>
  <c r="AK1421" i="4"/>
  <c r="AK1422" i="4"/>
  <c r="AK1423" i="4"/>
  <c r="AK1424" i="4"/>
  <c r="AK1425" i="4"/>
  <c r="AK1426" i="4"/>
  <c r="AK1427" i="4"/>
  <c r="AK1428" i="4"/>
  <c r="AK1429" i="4"/>
  <c r="AK1430" i="4"/>
  <c r="AK3" i="4"/>
  <c r="X4" i="4"/>
  <c r="X5" i="4"/>
  <c r="X6" i="4"/>
  <c r="X7" i="4"/>
  <c r="X8" i="4"/>
  <c r="X9" i="4"/>
  <c r="X10" i="4"/>
  <c r="X11" i="4"/>
  <c r="X12" i="4"/>
  <c r="X13" i="4"/>
  <c r="X14" i="4"/>
  <c r="X15" i="4"/>
  <c r="X16" i="4"/>
  <c r="X17" i="4"/>
  <c r="X18" i="4"/>
  <c r="X19" i="4"/>
  <c r="X20" i="4"/>
  <c r="X21" i="4"/>
  <c r="X22" i="4"/>
  <c r="X23" i="4"/>
  <c r="X24" i="4"/>
  <c r="X25" i="4"/>
  <c r="X26" i="4"/>
  <c r="X27" i="4"/>
  <c r="X28" i="4"/>
  <c r="X29" i="4"/>
  <c r="X30" i="4"/>
  <c r="X31" i="4"/>
  <c r="X32" i="4"/>
  <c r="X33" i="4"/>
  <c r="X34" i="4"/>
  <c r="X35" i="4"/>
  <c r="X36" i="4"/>
  <c r="X37" i="4"/>
  <c r="X38" i="4"/>
  <c r="X39" i="4"/>
  <c r="X40" i="4"/>
  <c r="X41" i="4"/>
  <c r="X42" i="4"/>
  <c r="X43" i="4"/>
  <c r="X44" i="4"/>
  <c r="X45" i="4"/>
  <c r="X46" i="4"/>
  <c r="X47" i="4"/>
  <c r="X48" i="4"/>
  <c r="X49" i="4"/>
  <c r="X50" i="4"/>
  <c r="X51" i="4"/>
  <c r="X52" i="4"/>
  <c r="X53" i="4"/>
  <c r="X54" i="4"/>
  <c r="X55" i="4"/>
  <c r="X56" i="4"/>
  <c r="X57" i="4"/>
  <c r="X58" i="4"/>
  <c r="X59" i="4"/>
  <c r="X60" i="4"/>
  <c r="X61" i="4"/>
  <c r="X62" i="4"/>
  <c r="X63" i="4"/>
  <c r="X64" i="4"/>
  <c r="X65" i="4"/>
  <c r="X66" i="4"/>
  <c r="X67" i="4"/>
  <c r="X68" i="4"/>
  <c r="X69" i="4"/>
  <c r="X70" i="4"/>
  <c r="X71" i="4"/>
  <c r="X72" i="4"/>
  <c r="X73" i="4"/>
  <c r="X74" i="4"/>
  <c r="X75" i="4"/>
  <c r="X76" i="4"/>
  <c r="X77" i="4"/>
  <c r="X78" i="4"/>
  <c r="X79" i="4"/>
  <c r="X80" i="4"/>
  <c r="X81" i="4"/>
  <c r="X82" i="4"/>
  <c r="X83" i="4"/>
  <c r="X84" i="4"/>
  <c r="X85" i="4"/>
  <c r="X86" i="4"/>
  <c r="X87" i="4"/>
  <c r="X88" i="4"/>
  <c r="X89" i="4"/>
  <c r="X90" i="4"/>
  <c r="X91" i="4"/>
  <c r="X92" i="4"/>
  <c r="X93" i="4"/>
  <c r="X94" i="4"/>
  <c r="X95" i="4"/>
  <c r="X96" i="4"/>
  <c r="X97" i="4"/>
  <c r="X98" i="4"/>
  <c r="X99" i="4"/>
  <c r="X100" i="4"/>
  <c r="X101" i="4"/>
  <c r="X102" i="4"/>
  <c r="X103" i="4"/>
  <c r="X104" i="4"/>
  <c r="X105" i="4"/>
  <c r="X106" i="4"/>
  <c r="X107" i="4"/>
  <c r="X108" i="4"/>
  <c r="X109" i="4"/>
  <c r="X110" i="4"/>
  <c r="X111" i="4"/>
  <c r="X112" i="4"/>
  <c r="X113" i="4"/>
  <c r="X114" i="4"/>
  <c r="X115" i="4"/>
  <c r="X116" i="4"/>
  <c r="X117" i="4"/>
  <c r="X118" i="4"/>
  <c r="X119" i="4"/>
  <c r="X120" i="4"/>
  <c r="X121" i="4"/>
  <c r="X122" i="4"/>
  <c r="X123" i="4"/>
  <c r="X124" i="4"/>
  <c r="X125" i="4"/>
  <c r="X126" i="4"/>
  <c r="X127" i="4"/>
  <c r="X128" i="4"/>
  <c r="X129" i="4"/>
  <c r="X130" i="4"/>
  <c r="X131" i="4"/>
  <c r="X132" i="4"/>
  <c r="X133" i="4"/>
  <c r="X134" i="4"/>
  <c r="X135" i="4"/>
  <c r="X136" i="4"/>
  <c r="X137" i="4"/>
  <c r="X138" i="4"/>
  <c r="X139" i="4"/>
  <c r="X140" i="4"/>
  <c r="X141" i="4"/>
  <c r="X142" i="4"/>
  <c r="X143" i="4"/>
  <c r="X144" i="4"/>
  <c r="X145" i="4"/>
  <c r="X146" i="4"/>
  <c r="X147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6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5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0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1" i="4"/>
  <c r="X702" i="4"/>
  <c r="X703" i="4"/>
  <c r="X704" i="4"/>
  <c r="X705" i="4"/>
  <c r="X706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3" i="4"/>
  <c r="X764" i="4"/>
  <c r="X765" i="4"/>
  <c r="X766" i="4"/>
  <c r="X767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2" i="4"/>
  <c r="X883" i="4"/>
  <c r="X884" i="4"/>
  <c r="X885" i="4"/>
  <c r="X886" i="4"/>
  <c r="X887" i="4"/>
  <c r="X888" i="4"/>
  <c r="X889" i="4"/>
  <c r="X890" i="4"/>
  <c r="X891" i="4"/>
  <c r="X892" i="4"/>
  <c r="X893" i="4"/>
  <c r="X894" i="4"/>
  <c r="X895" i="4"/>
  <c r="X896" i="4"/>
  <c r="X897" i="4"/>
  <c r="X898" i="4"/>
  <c r="X899" i="4"/>
  <c r="X900" i="4"/>
  <c r="X901" i="4"/>
  <c r="X902" i="4"/>
  <c r="X903" i="4"/>
  <c r="X904" i="4"/>
  <c r="X905" i="4"/>
  <c r="X906" i="4"/>
  <c r="X907" i="4"/>
  <c r="X908" i="4"/>
  <c r="X909" i="4"/>
  <c r="X910" i="4"/>
  <c r="X911" i="4"/>
  <c r="X912" i="4"/>
  <c r="X913" i="4"/>
  <c r="X914" i="4"/>
  <c r="X915" i="4"/>
  <c r="X916" i="4"/>
  <c r="X917" i="4"/>
  <c r="X918" i="4"/>
  <c r="X919" i="4"/>
  <c r="X920" i="4"/>
  <c r="X921" i="4"/>
  <c r="X922" i="4"/>
  <c r="X923" i="4"/>
  <c r="X924" i="4"/>
  <c r="X925" i="4"/>
  <c r="X926" i="4"/>
  <c r="X927" i="4"/>
  <c r="X928" i="4"/>
  <c r="X929" i="4"/>
  <c r="X930" i="4"/>
  <c r="X931" i="4"/>
  <c r="X932" i="4"/>
  <c r="X933" i="4"/>
  <c r="X934" i="4"/>
  <c r="X935" i="4"/>
  <c r="X936" i="4"/>
  <c r="X937" i="4"/>
  <c r="X938" i="4"/>
  <c r="X939" i="4"/>
  <c r="X940" i="4"/>
  <c r="X941" i="4"/>
  <c r="X942" i="4"/>
  <c r="X943" i="4"/>
  <c r="X944" i="4"/>
  <c r="X945" i="4"/>
  <c r="X946" i="4"/>
  <c r="X947" i="4"/>
  <c r="X948" i="4"/>
  <c r="X949" i="4"/>
  <c r="X950" i="4"/>
  <c r="X951" i="4"/>
  <c r="X952" i="4"/>
  <c r="X953" i="4"/>
  <c r="X954" i="4"/>
  <c r="X955" i="4"/>
  <c r="X956" i="4"/>
  <c r="X957" i="4"/>
  <c r="X958" i="4"/>
  <c r="X959" i="4"/>
  <c r="X960" i="4"/>
  <c r="X961" i="4"/>
  <c r="X962" i="4"/>
  <c r="X963" i="4"/>
  <c r="X964" i="4"/>
  <c r="X965" i="4"/>
  <c r="X966" i="4"/>
  <c r="X967" i="4"/>
  <c r="X968" i="4"/>
  <c r="X969" i="4"/>
  <c r="X970" i="4"/>
  <c r="X971" i="4"/>
  <c r="X972" i="4"/>
  <c r="X973" i="4"/>
  <c r="X974" i="4"/>
  <c r="X975" i="4"/>
  <c r="X976" i="4"/>
  <c r="X977" i="4"/>
  <c r="X978" i="4"/>
  <c r="X979" i="4"/>
  <c r="X980" i="4"/>
  <c r="X981" i="4"/>
  <c r="X982" i="4"/>
  <c r="X983" i="4"/>
  <c r="X984" i="4"/>
  <c r="X985" i="4"/>
  <c r="X986" i="4"/>
  <c r="X987" i="4"/>
  <c r="X988" i="4"/>
  <c r="X989" i="4"/>
  <c r="X990" i="4"/>
  <c r="X991" i="4"/>
  <c r="X992" i="4"/>
  <c r="X993" i="4"/>
  <c r="X994" i="4"/>
  <c r="X995" i="4"/>
  <c r="X996" i="4"/>
  <c r="X997" i="4"/>
  <c r="X998" i="4"/>
  <c r="X999" i="4"/>
  <c r="X1000" i="4"/>
  <c r="X1001" i="4"/>
  <c r="X1002" i="4"/>
  <c r="X1003" i="4"/>
  <c r="X1004" i="4"/>
  <c r="X1005" i="4"/>
  <c r="X1006" i="4"/>
  <c r="X1007" i="4"/>
  <c r="X1008" i="4"/>
  <c r="X1009" i="4"/>
  <c r="X1010" i="4"/>
  <c r="X1011" i="4"/>
  <c r="X1012" i="4"/>
  <c r="X1013" i="4"/>
  <c r="X1014" i="4"/>
  <c r="X1015" i="4"/>
  <c r="X1016" i="4"/>
  <c r="X1017" i="4"/>
  <c r="X1018" i="4"/>
  <c r="X1019" i="4"/>
  <c r="X1020" i="4"/>
  <c r="X1021" i="4"/>
  <c r="X1022" i="4"/>
  <c r="X1023" i="4"/>
  <c r="X1024" i="4"/>
  <c r="X1025" i="4"/>
  <c r="X1026" i="4"/>
  <c r="X1027" i="4"/>
  <c r="X1028" i="4"/>
  <c r="X1029" i="4"/>
  <c r="X1030" i="4"/>
  <c r="X1031" i="4"/>
  <c r="X1032" i="4"/>
  <c r="X1033" i="4"/>
  <c r="X1034" i="4"/>
  <c r="X1035" i="4"/>
  <c r="X1036" i="4"/>
  <c r="X1037" i="4"/>
  <c r="X1038" i="4"/>
  <c r="X1039" i="4"/>
  <c r="X1040" i="4"/>
  <c r="X1041" i="4"/>
  <c r="X1042" i="4"/>
  <c r="X1043" i="4"/>
  <c r="X1044" i="4"/>
  <c r="X1045" i="4"/>
  <c r="X1046" i="4"/>
  <c r="X1047" i="4"/>
  <c r="X1048" i="4"/>
  <c r="X1049" i="4"/>
  <c r="X1050" i="4"/>
  <c r="X1051" i="4"/>
  <c r="X1052" i="4"/>
  <c r="X1053" i="4"/>
  <c r="X1054" i="4"/>
  <c r="X1055" i="4"/>
  <c r="X1056" i="4"/>
  <c r="X1057" i="4"/>
  <c r="X1058" i="4"/>
  <c r="X1059" i="4"/>
  <c r="X1060" i="4"/>
  <c r="X1061" i="4"/>
  <c r="X1062" i="4"/>
  <c r="X1063" i="4"/>
  <c r="X1064" i="4"/>
  <c r="X1065" i="4"/>
  <c r="X1066" i="4"/>
  <c r="X1067" i="4"/>
  <c r="X1068" i="4"/>
  <c r="X1069" i="4"/>
  <c r="X1070" i="4"/>
  <c r="X1071" i="4"/>
  <c r="X1072" i="4"/>
  <c r="X1073" i="4"/>
  <c r="X1074" i="4"/>
  <c r="X1075" i="4"/>
  <c r="X1076" i="4"/>
  <c r="X1077" i="4"/>
  <c r="X1078" i="4"/>
  <c r="X1079" i="4"/>
  <c r="X1080" i="4"/>
  <c r="X1081" i="4"/>
  <c r="X1082" i="4"/>
  <c r="X1083" i="4"/>
  <c r="X1084" i="4"/>
  <c r="X1085" i="4"/>
  <c r="X1086" i="4"/>
  <c r="X1087" i="4"/>
  <c r="X1088" i="4"/>
  <c r="X1089" i="4"/>
  <c r="X1090" i="4"/>
  <c r="X1091" i="4"/>
  <c r="X1092" i="4"/>
  <c r="X1093" i="4"/>
  <c r="X1094" i="4"/>
  <c r="X1095" i="4"/>
  <c r="X1096" i="4"/>
  <c r="X1097" i="4"/>
  <c r="X1098" i="4"/>
  <c r="X1099" i="4"/>
  <c r="X1100" i="4"/>
  <c r="X1101" i="4"/>
  <c r="X1102" i="4"/>
  <c r="X1103" i="4"/>
  <c r="X1104" i="4"/>
  <c r="X1105" i="4"/>
  <c r="X1106" i="4"/>
  <c r="X1107" i="4"/>
  <c r="X1108" i="4"/>
  <c r="X1109" i="4"/>
  <c r="X1110" i="4"/>
  <c r="X1111" i="4"/>
  <c r="X1112" i="4"/>
  <c r="X1113" i="4"/>
  <c r="X1114" i="4"/>
  <c r="X1115" i="4"/>
  <c r="X1116" i="4"/>
  <c r="X1117" i="4"/>
  <c r="X1118" i="4"/>
  <c r="X1119" i="4"/>
  <c r="X1120" i="4"/>
  <c r="X1121" i="4"/>
  <c r="X1122" i="4"/>
  <c r="X1123" i="4"/>
  <c r="X1124" i="4"/>
  <c r="X1125" i="4"/>
  <c r="X1126" i="4"/>
  <c r="X1127" i="4"/>
  <c r="X1128" i="4"/>
  <c r="X1129" i="4"/>
  <c r="X1130" i="4"/>
  <c r="X1131" i="4"/>
  <c r="X1132" i="4"/>
  <c r="X1133" i="4"/>
  <c r="X1134" i="4"/>
  <c r="X1135" i="4"/>
  <c r="X1136" i="4"/>
  <c r="X1137" i="4"/>
  <c r="X1138" i="4"/>
  <c r="X1139" i="4"/>
  <c r="X1140" i="4"/>
  <c r="X1141" i="4"/>
  <c r="X1142" i="4"/>
  <c r="X1143" i="4"/>
  <c r="X1144" i="4"/>
  <c r="X1145" i="4"/>
  <c r="X1146" i="4"/>
  <c r="X1147" i="4"/>
  <c r="X1148" i="4"/>
  <c r="X1149" i="4"/>
  <c r="X1150" i="4"/>
  <c r="X1151" i="4"/>
  <c r="X1152" i="4"/>
  <c r="X1153" i="4"/>
  <c r="X1154" i="4"/>
  <c r="X1155" i="4"/>
  <c r="X1156" i="4"/>
  <c r="X1157" i="4"/>
  <c r="X1158" i="4"/>
  <c r="X1159" i="4"/>
  <c r="X1160" i="4"/>
  <c r="X1161" i="4"/>
  <c r="X1162" i="4"/>
  <c r="X1163" i="4"/>
  <c r="X1164" i="4"/>
  <c r="X1165" i="4"/>
  <c r="X1166" i="4"/>
  <c r="X1167" i="4"/>
  <c r="X1168" i="4"/>
  <c r="X1169" i="4"/>
  <c r="X1170" i="4"/>
  <c r="X1171" i="4"/>
  <c r="X1172" i="4"/>
  <c r="X1173" i="4"/>
  <c r="X1174" i="4"/>
  <c r="X1175" i="4"/>
  <c r="X1176" i="4"/>
  <c r="X1177" i="4"/>
  <c r="X1178" i="4"/>
  <c r="X1179" i="4"/>
  <c r="X1180" i="4"/>
  <c r="X1181" i="4"/>
  <c r="X1182" i="4"/>
  <c r="X1183" i="4"/>
  <c r="X1184" i="4"/>
  <c r="X1185" i="4"/>
  <c r="X1186" i="4"/>
  <c r="X1187" i="4"/>
  <c r="X1188" i="4"/>
  <c r="X1189" i="4"/>
  <c r="X1190" i="4"/>
  <c r="X1191" i="4"/>
  <c r="X1192" i="4"/>
  <c r="X1193" i="4"/>
  <c r="X1194" i="4"/>
  <c r="X1195" i="4"/>
  <c r="X1196" i="4"/>
  <c r="X1197" i="4"/>
  <c r="X1198" i="4"/>
  <c r="X1199" i="4"/>
  <c r="X1200" i="4"/>
  <c r="X1201" i="4"/>
  <c r="X1202" i="4"/>
  <c r="X1203" i="4"/>
  <c r="X1204" i="4"/>
  <c r="X1205" i="4"/>
  <c r="X1206" i="4"/>
  <c r="X1207" i="4"/>
  <c r="X1208" i="4"/>
  <c r="X1209" i="4"/>
  <c r="X1210" i="4"/>
  <c r="X1211" i="4"/>
  <c r="X1212" i="4"/>
  <c r="X1213" i="4"/>
  <c r="X1214" i="4"/>
  <c r="X1215" i="4"/>
  <c r="X1216" i="4"/>
  <c r="X1217" i="4"/>
  <c r="X1218" i="4"/>
  <c r="X1219" i="4"/>
  <c r="X1220" i="4"/>
  <c r="X1221" i="4"/>
  <c r="X1222" i="4"/>
  <c r="X1223" i="4"/>
  <c r="X1224" i="4"/>
  <c r="X1225" i="4"/>
  <c r="X1226" i="4"/>
  <c r="X1227" i="4"/>
  <c r="X1228" i="4"/>
  <c r="X1229" i="4"/>
  <c r="X1230" i="4"/>
  <c r="X1231" i="4"/>
  <c r="X1232" i="4"/>
  <c r="X1233" i="4"/>
  <c r="X1234" i="4"/>
  <c r="X1235" i="4"/>
  <c r="X1236" i="4"/>
  <c r="X1237" i="4"/>
  <c r="X1238" i="4"/>
  <c r="X1239" i="4"/>
  <c r="X1240" i="4"/>
  <c r="X1241" i="4"/>
  <c r="X1242" i="4"/>
  <c r="X1243" i="4"/>
  <c r="X1244" i="4"/>
  <c r="X1245" i="4"/>
  <c r="X1246" i="4"/>
  <c r="X1247" i="4"/>
  <c r="X1248" i="4"/>
  <c r="X1249" i="4"/>
  <c r="X1250" i="4"/>
  <c r="X1251" i="4"/>
  <c r="X1252" i="4"/>
  <c r="X1253" i="4"/>
  <c r="X1254" i="4"/>
  <c r="X1255" i="4"/>
  <c r="X1256" i="4"/>
  <c r="X1257" i="4"/>
  <c r="X1258" i="4"/>
  <c r="X1259" i="4"/>
  <c r="X1260" i="4"/>
  <c r="X1261" i="4"/>
  <c r="X1262" i="4"/>
  <c r="X1263" i="4"/>
  <c r="X1264" i="4"/>
  <c r="X1265" i="4"/>
  <c r="X1266" i="4"/>
  <c r="X1267" i="4"/>
  <c r="X1268" i="4"/>
  <c r="X1269" i="4"/>
  <c r="X1270" i="4"/>
  <c r="X1271" i="4"/>
  <c r="X1272" i="4"/>
  <c r="X1273" i="4"/>
  <c r="X1274" i="4"/>
  <c r="X1275" i="4"/>
  <c r="X1276" i="4"/>
  <c r="X1277" i="4"/>
  <c r="X1278" i="4"/>
  <c r="X1279" i="4"/>
  <c r="X1280" i="4"/>
  <c r="X1281" i="4"/>
  <c r="X1282" i="4"/>
  <c r="X1283" i="4"/>
  <c r="X1284" i="4"/>
  <c r="X1285" i="4"/>
  <c r="X1286" i="4"/>
  <c r="X1287" i="4"/>
  <c r="X1288" i="4"/>
  <c r="X1289" i="4"/>
  <c r="X1290" i="4"/>
  <c r="X1291" i="4"/>
  <c r="X1292" i="4"/>
  <c r="X1293" i="4"/>
  <c r="X1294" i="4"/>
  <c r="X1295" i="4"/>
  <c r="X1296" i="4"/>
  <c r="X1297" i="4"/>
  <c r="X1298" i="4"/>
  <c r="X1299" i="4"/>
  <c r="X1300" i="4"/>
  <c r="X1301" i="4"/>
  <c r="X1302" i="4"/>
  <c r="X1303" i="4"/>
  <c r="X1304" i="4"/>
  <c r="X1305" i="4"/>
  <c r="X1306" i="4"/>
  <c r="X1307" i="4"/>
  <c r="X1308" i="4"/>
  <c r="X1309" i="4"/>
  <c r="X1310" i="4"/>
  <c r="X1311" i="4"/>
  <c r="X1312" i="4"/>
  <c r="X1313" i="4"/>
  <c r="X1314" i="4"/>
  <c r="X1315" i="4"/>
  <c r="X1316" i="4"/>
  <c r="X1317" i="4"/>
  <c r="X1318" i="4"/>
  <c r="X1319" i="4"/>
  <c r="X1320" i="4"/>
  <c r="X1321" i="4"/>
  <c r="X1322" i="4"/>
  <c r="X1323" i="4"/>
  <c r="X1324" i="4"/>
  <c r="X1325" i="4"/>
  <c r="X1326" i="4"/>
  <c r="X1327" i="4"/>
  <c r="X1328" i="4"/>
  <c r="X1329" i="4"/>
  <c r="X1330" i="4"/>
  <c r="X1331" i="4"/>
  <c r="X1332" i="4"/>
  <c r="X1333" i="4"/>
  <c r="X1334" i="4"/>
  <c r="X1335" i="4"/>
  <c r="X1336" i="4"/>
  <c r="X1337" i="4"/>
  <c r="X1338" i="4"/>
  <c r="X1339" i="4"/>
  <c r="X1340" i="4"/>
  <c r="X1341" i="4"/>
  <c r="X1342" i="4"/>
  <c r="X1343" i="4"/>
  <c r="X1344" i="4"/>
  <c r="X1345" i="4"/>
  <c r="X1346" i="4"/>
  <c r="X1347" i="4"/>
  <c r="X1348" i="4"/>
  <c r="X1349" i="4"/>
  <c r="X1350" i="4"/>
  <c r="X1351" i="4"/>
  <c r="X1352" i="4"/>
  <c r="X1353" i="4"/>
  <c r="X1354" i="4"/>
  <c r="X1355" i="4"/>
  <c r="X1356" i="4"/>
  <c r="X1357" i="4"/>
  <c r="X1358" i="4"/>
  <c r="X1359" i="4"/>
  <c r="X1360" i="4"/>
  <c r="X1361" i="4"/>
  <c r="X1362" i="4"/>
  <c r="X1363" i="4"/>
  <c r="X1364" i="4"/>
  <c r="X1365" i="4"/>
  <c r="X1366" i="4"/>
  <c r="X1367" i="4"/>
  <c r="X1368" i="4"/>
  <c r="X1369" i="4"/>
  <c r="X1370" i="4"/>
  <c r="X1371" i="4"/>
  <c r="X1372" i="4"/>
  <c r="X1373" i="4"/>
  <c r="X1374" i="4"/>
  <c r="X1375" i="4"/>
  <c r="X1376" i="4"/>
  <c r="X1377" i="4"/>
  <c r="X1378" i="4"/>
  <c r="X1379" i="4"/>
  <c r="X1380" i="4"/>
  <c r="X1381" i="4"/>
  <c r="X1382" i="4"/>
  <c r="X1383" i="4"/>
  <c r="X1384" i="4"/>
  <c r="X1385" i="4"/>
  <c r="X1386" i="4"/>
  <c r="X1387" i="4"/>
  <c r="X1388" i="4"/>
  <c r="X1389" i="4"/>
  <c r="X1390" i="4"/>
  <c r="X1391" i="4"/>
  <c r="X1392" i="4"/>
  <c r="X1393" i="4"/>
  <c r="X1394" i="4"/>
  <c r="X1395" i="4"/>
  <c r="X1396" i="4"/>
  <c r="X1397" i="4"/>
  <c r="X1398" i="4"/>
  <c r="X1399" i="4"/>
  <c r="X1400" i="4"/>
  <c r="X1401" i="4"/>
  <c r="X1402" i="4"/>
  <c r="X1403" i="4"/>
  <c r="X1404" i="4"/>
  <c r="X1405" i="4"/>
  <c r="X1406" i="4"/>
  <c r="X1407" i="4"/>
  <c r="X1408" i="4"/>
  <c r="X1409" i="4"/>
  <c r="X1410" i="4"/>
  <c r="X1411" i="4"/>
  <c r="X1412" i="4"/>
  <c r="X1413" i="4"/>
  <c r="X1414" i="4"/>
  <c r="X1415" i="4"/>
  <c r="X1416" i="4"/>
  <c r="X1417" i="4"/>
  <c r="X1418" i="4"/>
  <c r="X1419" i="4"/>
  <c r="X1420" i="4"/>
  <c r="X1421" i="4"/>
  <c r="X1422" i="4"/>
  <c r="X1423" i="4"/>
  <c r="X1424" i="4"/>
  <c r="X1425" i="4"/>
  <c r="X1426" i="4"/>
  <c r="X1427" i="4"/>
  <c r="X1428" i="4"/>
  <c r="X1429" i="4"/>
  <c r="X1430" i="4"/>
  <c r="X3" i="4"/>
  <c r="K4" i="4"/>
  <c r="K5" i="4"/>
  <c r="K6" i="4"/>
  <c r="K7" i="4"/>
  <c r="K8" i="4"/>
  <c r="K9" i="4"/>
  <c r="K10" i="4"/>
  <c r="K11" i="4"/>
  <c r="K12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K39" i="4"/>
  <c r="K40" i="4"/>
  <c r="K41" i="4"/>
  <c r="K42" i="4"/>
  <c r="K43" i="4"/>
  <c r="K44" i="4"/>
  <c r="K45" i="4"/>
  <c r="K46" i="4"/>
  <c r="K47" i="4"/>
  <c r="K48" i="4"/>
  <c r="K49" i="4"/>
  <c r="K50" i="4"/>
  <c r="K51" i="4"/>
  <c r="K52" i="4"/>
  <c r="K53" i="4"/>
  <c r="K54" i="4"/>
  <c r="K55" i="4"/>
  <c r="K56" i="4"/>
  <c r="K57" i="4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K72" i="4"/>
  <c r="K73" i="4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K88" i="4"/>
  <c r="K89" i="4"/>
  <c r="K90" i="4"/>
  <c r="K91" i="4"/>
  <c r="K92" i="4"/>
  <c r="K93" i="4"/>
  <c r="K94" i="4"/>
  <c r="K95" i="4"/>
  <c r="K96" i="4"/>
  <c r="K97" i="4"/>
  <c r="K98" i="4"/>
  <c r="K99" i="4"/>
  <c r="K100" i="4"/>
  <c r="K101" i="4"/>
  <c r="K102" i="4"/>
  <c r="K103" i="4"/>
  <c r="K104" i="4"/>
  <c r="K105" i="4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K120" i="4"/>
  <c r="K121" i="4"/>
  <c r="K122" i="4"/>
  <c r="K123" i="4"/>
  <c r="K124" i="4"/>
  <c r="K125" i="4"/>
  <c r="K126" i="4"/>
  <c r="K127" i="4"/>
  <c r="K128" i="4"/>
  <c r="K129" i="4"/>
  <c r="K130" i="4"/>
  <c r="K131" i="4"/>
  <c r="K132" i="4"/>
  <c r="K133" i="4"/>
  <c r="K134" i="4"/>
  <c r="K135" i="4"/>
  <c r="K136" i="4"/>
  <c r="K137" i="4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K152" i="4"/>
  <c r="K153" i="4"/>
  <c r="K154" i="4"/>
  <c r="K155" i="4"/>
  <c r="K156" i="4"/>
  <c r="K157" i="4"/>
  <c r="K158" i="4"/>
  <c r="K159" i="4"/>
  <c r="K160" i="4"/>
  <c r="K161" i="4"/>
  <c r="K162" i="4"/>
  <c r="K163" i="4"/>
  <c r="K164" i="4"/>
  <c r="K165" i="4"/>
  <c r="K166" i="4"/>
  <c r="K167" i="4"/>
  <c r="K168" i="4"/>
  <c r="K169" i="4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K186" i="4"/>
  <c r="K187" i="4"/>
  <c r="K188" i="4"/>
  <c r="K189" i="4"/>
  <c r="K190" i="4"/>
  <c r="K191" i="4"/>
  <c r="K192" i="4"/>
  <c r="K193" i="4"/>
  <c r="K194" i="4"/>
  <c r="K195" i="4"/>
  <c r="K196" i="4"/>
  <c r="K197" i="4"/>
  <c r="K198" i="4"/>
  <c r="K199" i="4"/>
  <c r="K200" i="4"/>
  <c r="K201" i="4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K216" i="4"/>
  <c r="K217" i="4"/>
  <c r="K218" i="4"/>
  <c r="K219" i="4"/>
  <c r="K220" i="4"/>
  <c r="K221" i="4"/>
  <c r="K222" i="4"/>
  <c r="K223" i="4"/>
  <c r="K224" i="4"/>
  <c r="K225" i="4"/>
  <c r="K226" i="4"/>
  <c r="K227" i="4"/>
  <c r="K228" i="4"/>
  <c r="K229" i="4"/>
  <c r="K230" i="4"/>
  <c r="K231" i="4"/>
  <c r="K232" i="4"/>
  <c r="K233" i="4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K248" i="4"/>
  <c r="K249" i="4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K264" i="4"/>
  <c r="K265" i="4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K280" i="4"/>
  <c r="K281" i="4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K296" i="4"/>
  <c r="K297" i="4"/>
  <c r="K298" i="4"/>
  <c r="K299" i="4"/>
  <c r="K300" i="4"/>
  <c r="K301" i="4"/>
  <c r="K302" i="4"/>
  <c r="K303" i="4"/>
  <c r="K304" i="4"/>
  <c r="K305" i="4"/>
  <c r="K306" i="4"/>
  <c r="K307" i="4"/>
  <c r="K308" i="4"/>
  <c r="K309" i="4"/>
  <c r="K310" i="4"/>
  <c r="K311" i="4"/>
  <c r="K312" i="4"/>
  <c r="K313" i="4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K328" i="4"/>
  <c r="K329" i="4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K344" i="4"/>
  <c r="K345" i="4"/>
  <c r="K346" i="4"/>
  <c r="K347" i="4"/>
  <c r="K348" i="4"/>
  <c r="K349" i="4"/>
  <c r="K350" i="4"/>
  <c r="K351" i="4"/>
  <c r="K352" i="4"/>
  <c r="K353" i="4"/>
  <c r="K354" i="4"/>
  <c r="K355" i="4"/>
  <c r="K356" i="4"/>
  <c r="K357" i="4"/>
  <c r="K358" i="4"/>
  <c r="K359" i="4"/>
  <c r="K360" i="4"/>
  <c r="K361" i="4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K378" i="4"/>
  <c r="K379" i="4"/>
  <c r="K380" i="4"/>
  <c r="K381" i="4"/>
  <c r="K382" i="4"/>
  <c r="K383" i="4"/>
  <c r="K384" i="4"/>
  <c r="K385" i="4"/>
  <c r="K386" i="4"/>
  <c r="K387" i="4"/>
  <c r="K388" i="4"/>
  <c r="K389" i="4"/>
  <c r="K390" i="4"/>
  <c r="K391" i="4"/>
  <c r="K392" i="4"/>
  <c r="K393" i="4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K408" i="4"/>
  <c r="K409" i="4"/>
  <c r="K410" i="4"/>
  <c r="K411" i="4"/>
  <c r="K412" i="4"/>
  <c r="K413" i="4"/>
  <c r="K414" i="4"/>
  <c r="K415" i="4"/>
  <c r="K416" i="4"/>
  <c r="K417" i="4"/>
  <c r="K418" i="4"/>
  <c r="K419" i="4"/>
  <c r="K420" i="4"/>
  <c r="K421" i="4"/>
  <c r="K422" i="4"/>
  <c r="K423" i="4"/>
  <c r="K424" i="4"/>
  <c r="K425" i="4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K440" i="4"/>
  <c r="K441" i="4"/>
  <c r="K442" i="4"/>
  <c r="K443" i="4"/>
  <c r="K444" i="4"/>
  <c r="K445" i="4"/>
  <c r="K446" i="4"/>
  <c r="K447" i="4"/>
  <c r="K448" i="4"/>
  <c r="K449" i="4"/>
  <c r="K450" i="4"/>
  <c r="K451" i="4"/>
  <c r="K452" i="4"/>
  <c r="K453" i="4"/>
  <c r="K454" i="4"/>
  <c r="K455" i="4"/>
  <c r="K456" i="4"/>
  <c r="K457" i="4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K472" i="4"/>
  <c r="K473" i="4"/>
  <c r="K474" i="4"/>
  <c r="K475" i="4"/>
  <c r="K476" i="4"/>
  <c r="K477" i="4"/>
  <c r="K478" i="4"/>
  <c r="K479" i="4"/>
  <c r="K480" i="4"/>
  <c r="K481" i="4"/>
  <c r="K482" i="4"/>
  <c r="K483" i="4"/>
  <c r="K484" i="4"/>
  <c r="K485" i="4"/>
  <c r="K486" i="4"/>
  <c r="K487" i="4"/>
  <c r="K488" i="4"/>
  <c r="K489" i="4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K504" i="4"/>
  <c r="K505" i="4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K520" i="4"/>
  <c r="K521" i="4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K552" i="4"/>
  <c r="K553" i="4"/>
  <c r="K554" i="4"/>
  <c r="K555" i="4"/>
  <c r="K556" i="4"/>
  <c r="K557" i="4"/>
  <c r="K558" i="4"/>
  <c r="K559" i="4"/>
  <c r="K560" i="4"/>
  <c r="K561" i="4"/>
  <c r="K562" i="4"/>
  <c r="K563" i="4"/>
  <c r="K564" i="4"/>
  <c r="K565" i="4"/>
  <c r="K566" i="4"/>
  <c r="K567" i="4"/>
  <c r="K568" i="4"/>
  <c r="K569" i="4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K584" i="4"/>
  <c r="K585" i="4"/>
  <c r="K586" i="4"/>
  <c r="K587" i="4"/>
  <c r="K588" i="4"/>
  <c r="K589" i="4"/>
  <c r="K590" i="4"/>
  <c r="K591" i="4"/>
  <c r="K592" i="4"/>
  <c r="K593" i="4"/>
  <c r="K594" i="4"/>
  <c r="K595" i="4"/>
  <c r="K596" i="4"/>
  <c r="K597" i="4"/>
  <c r="K598" i="4"/>
  <c r="K599" i="4"/>
  <c r="K600" i="4"/>
  <c r="K601" i="4"/>
  <c r="K602" i="4"/>
  <c r="K603" i="4"/>
  <c r="K604" i="4"/>
  <c r="K605" i="4"/>
  <c r="K606" i="4"/>
  <c r="K607" i="4"/>
  <c r="K608" i="4"/>
  <c r="K609" i="4"/>
  <c r="K610" i="4"/>
  <c r="K611" i="4"/>
  <c r="K612" i="4"/>
  <c r="K613" i="4"/>
  <c r="K614" i="4"/>
  <c r="K615" i="4"/>
  <c r="K616" i="4"/>
  <c r="K617" i="4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K632" i="4"/>
  <c r="K633" i="4"/>
  <c r="K634" i="4"/>
  <c r="K635" i="4"/>
  <c r="K636" i="4"/>
  <c r="K637" i="4"/>
  <c r="K638" i="4"/>
  <c r="K639" i="4"/>
  <c r="K640" i="4"/>
  <c r="K641" i="4"/>
  <c r="K642" i="4"/>
  <c r="K643" i="4"/>
  <c r="K644" i="4"/>
  <c r="K645" i="4"/>
  <c r="K646" i="4"/>
  <c r="K647" i="4"/>
  <c r="K648" i="4"/>
  <c r="K649" i="4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K664" i="4"/>
  <c r="K665" i="4"/>
  <c r="K666" i="4"/>
  <c r="K667" i="4"/>
  <c r="K668" i="4"/>
  <c r="K669" i="4"/>
  <c r="K670" i="4"/>
  <c r="K671" i="4"/>
  <c r="K672" i="4"/>
  <c r="K673" i="4"/>
  <c r="K674" i="4"/>
  <c r="K675" i="4"/>
  <c r="K676" i="4"/>
  <c r="K677" i="4"/>
  <c r="K678" i="4"/>
  <c r="K679" i="4"/>
  <c r="K680" i="4"/>
  <c r="K681" i="4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K696" i="4"/>
  <c r="K697" i="4"/>
  <c r="K698" i="4"/>
  <c r="K699" i="4"/>
  <c r="K700" i="4"/>
  <c r="K701" i="4"/>
  <c r="K702" i="4"/>
  <c r="K703" i="4"/>
  <c r="K704" i="4"/>
  <c r="K705" i="4"/>
  <c r="K706" i="4"/>
  <c r="K707" i="4"/>
  <c r="K708" i="4"/>
  <c r="K709" i="4"/>
  <c r="K710" i="4"/>
  <c r="K711" i="4"/>
  <c r="K712" i="4"/>
  <c r="K713" i="4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K730" i="4"/>
  <c r="K731" i="4"/>
  <c r="K732" i="4"/>
  <c r="K733" i="4"/>
  <c r="K734" i="4"/>
  <c r="K735" i="4"/>
  <c r="K736" i="4"/>
  <c r="K737" i="4"/>
  <c r="K738" i="4"/>
  <c r="K739" i="4"/>
  <c r="K740" i="4"/>
  <c r="K741" i="4"/>
  <c r="K742" i="4"/>
  <c r="K743" i="4"/>
  <c r="K744" i="4"/>
  <c r="K745" i="4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K760" i="4"/>
  <c r="K761" i="4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K776" i="4"/>
  <c r="K777" i="4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K792" i="4"/>
  <c r="K793" i="4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K808" i="4"/>
  <c r="K809" i="4"/>
  <c r="K810" i="4"/>
  <c r="K811" i="4"/>
  <c r="K812" i="4"/>
  <c r="K813" i="4"/>
  <c r="K814" i="4"/>
  <c r="K815" i="4"/>
  <c r="K816" i="4"/>
  <c r="K817" i="4"/>
  <c r="K818" i="4"/>
  <c r="K819" i="4"/>
  <c r="K820" i="4"/>
  <c r="K821" i="4"/>
  <c r="K822" i="4"/>
  <c r="K823" i="4"/>
  <c r="K824" i="4"/>
  <c r="K825" i="4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K840" i="4"/>
  <c r="K841" i="4"/>
  <c r="K842" i="4"/>
  <c r="K843" i="4"/>
  <c r="K844" i="4"/>
  <c r="K845" i="4"/>
  <c r="K846" i="4"/>
  <c r="K847" i="4"/>
  <c r="K848" i="4"/>
  <c r="K849" i="4"/>
  <c r="K850" i="4"/>
  <c r="K851" i="4"/>
  <c r="K852" i="4"/>
  <c r="K853" i="4"/>
  <c r="K854" i="4"/>
  <c r="K855" i="4"/>
  <c r="K856" i="4"/>
  <c r="K857" i="4"/>
  <c r="K858" i="4"/>
  <c r="K859" i="4"/>
  <c r="K860" i="4"/>
  <c r="K861" i="4"/>
  <c r="K862" i="4"/>
  <c r="K863" i="4"/>
  <c r="K864" i="4"/>
  <c r="K865" i="4"/>
  <c r="K866" i="4"/>
  <c r="K867" i="4"/>
  <c r="K868" i="4"/>
  <c r="K869" i="4"/>
  <c r="K870" i="4"/>
  <c r="K871" i="4"/>
  <c r="K872" i="4"/>
  <c r="K873" i="4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K890" i="4"/>
  <c r="K891" i="4"/>
  <c r="K892" i="4"/>
  <c r="K893" i="4"/>
  <c r="K894" i="4"/>
  <c r="K895" i="4"/>
  <c r="K896" i="4"/>
  <c r="K897" i="4"/>
  <c r="K898" i="4"/>
  <c r="K899" i="4"/>
  <c r="K900" i="4"/>
  <c r="K901" i="4"/>
  <c r="K902" i="4"/>
  <c r="K903" i="4"/>
  <c r="K904" i="4"/>
  <c r="K905" i="4"/>
  <c r="K906" i="4"/>
  <c r="K907" i="4"/>
  <c r="K908" i="4"/>
  <c r="K909" i="4"/>
  <c r="K910" i="4"/>
  <c r="K911" i="4"/>
  <c r="K912" i="4"/>
  <c r="K913" i="4"/>
  <c r="K914" i="4"/>
  <c r="K915" i="4"/>
  <c r="K916" i="4"/>
  <c r="K917" i="4"/>
  <c r="K918" i="4"/>
  <c r="K919" i="4"/>
  <c r="K920" i="4"/>
  <c r="K921" i="4"/>
  <c r="K922" i="4"/>
  <c r="K923" i="4"/>
  <c r="K924" i="4"/>
  <c r="K925" i="4"/>
  <c r="K926" i="4"/>
  <c r="K927" i="4"/>
  <c r="K928" i="4"/>
  <c r="K929" i="4"/>
  <c r="K930" i="4"/>
  <c r="K931" i="4"/>
  <c r="K932" i="4"/>
  <c r="K933" i="4"/>
  <c r="K934" i="4"/>
  <c r="K935" i="4"/>
  <c r="K936" i="4"/>
  <c r="K937" i="4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K952" i="4"/>
  <c r="K953" i="4"/>
  <c r="K954" i="4"/>
  <c r="K955" i="4"/>
  <c r="K956" i="4"/>
  <c r="K957" i="4"/>
  <c r="K958" i="4"/>
  <c r="K959" i="4"/>
  <c r="K960" i="4"/>
  <c r="K961" i="4"/>
  <c r="K962" i="4"/>
  <c r="K963" i="4"/>
  <c r="K964" i="4"/>
  <c r="K965" i="4"/>
  <c r="K966" i="4"/>
  <c r="K967" i="4"/>
  <c r="K968" i="4"/>
  <c r="K969" i="4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K984" i="4"/>
  <c r="K985" i="4"/>
  <c r="K986" i="4"/>
  <c r="K987" i="4"/>
  <c r="K988" i="4"/>
  <c r="K989" i="4"/>
  <c r="K990" i="4"/>
  <c r="K991" i="4"/>
  <c r="K992" i="4"/>
  <c r="K993" i="4"/>
  <c r="K994" i="4"/>
  <c r="K995" i="4"/>
  <c r="K996" i="4"/>
  <c r="K997" i="4"/>
  <c r="K998" i="4"/>
  <c r="K999" i="4"/>
  <c r="K1000" i="4"/>
  <c r="K1001" i="4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K1016" i="4"/>
  <c r="K1017" i="4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K1032" i="4"/>
  <c r="K1033" i="4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K1048" i="4"/>
  <c r="K1049" i="4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K1066" i="4"/>
  <c r="K1067" i="4"/>
  <c r="K1068" i="4"/>
  <c r="K1069" i="4"/>
  <c r="K1070" i="4"/>
  <c r="K1071" i="4"/>
  <c r="K1072" i="4"/>
  <c r="K1073" i="4"/>
  <c r="K1074" i="4"/>
  <c r="K1075" i="4"/>
  <c r="K1076" i="4"/>
  <c r="K1077" i="4"/>
  <c r="K1078" i="4"/>
  <c r="K1079" i="4"/>
  <c r="K1080" i="4"/>
  <c r="K1081" i="4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K1096" i="4"/>
  <c r="K1097" i="4"/>
  <c r="K1098" i="4"/>
  <c r="K1099" i="4"/>
  <c r="K1100" i="4"/>
  <c r="K1101" i="4"/>
  <c r="K1102" i="4"/>
  <c r="K1103" i="4"/>
  <c r="K1104" i="4"/>
  <c r="K1105" i="4"/>
  <c r="K1106" i="4"/>
  <c r="K1107" i="4"/>
  <c r="K1108" i="4"/>
  <c r="K1109" i="4"/>
  <c r="K1110" i="4"/>
  <c r="K1111" i="4"/>
  <c r="K1112" i="4"/>
  <c r="K1113" i="4"/>
  <c r="K1114" i="4"/>
  <c r="K1115" i="4"/>
  <c r="K1116" i="4"/>
  <c r="K1117" i="4"/>
  <c r="K1118" i="4"/>
  <c r="K1119" i="4"/>
  <c r="K1120" i="4"/>
  <c r="K1121" i="4"/>
  <c r="K1122" i="4"/>
  <c r="K1123" i="4"/>
  <c r="K1124" i="4"/>
  <c r="K1125" i="4"/>
  <c r="K1126" i="4"/>
  <c r="K1127" i="4"/>
  <c r="K1128" i="4"/>
  <c r="K1129" i="4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K1144" i="4"/>
  <c r="K1145" i="4"/>
  <c r="K1146" i="4"/>
  <c r="K1147" i="4"/>
  <c r="K1148" i="4"/>
  <c r="K1149" i="4"/>
  <c r="K1150" i="4"/>
  <c r="K1151" i="4"/>
  <c r="K1152" i="4"/>
  <c r="K1153" i="4"/>
  <c r="K1154" i="4"/>
  <c r="K1155" i="4"/>
  <c r="K1156" i="4"/>
  <c r="K1157" i="4"/>
  <c r="K1158" i="4"/>
  <c r="K1159" i="4"/>
  <c r="K1160" i="4"/>
  <c r="K1161" i="4"/>
  <c r="K1162" i="4"/>
  <c r="K1163" i="4"/>
  <c r="K1164" i="4"/>
  <c r="K1165" i="4"/>
  <c r="K1166" i="4"/>
  <c r="K1167" i="4"/>
  <c r="K1168" i="4"/>
  <c r="K1169" i="4"/>
  <c r="K1170" i="4"/>
  <c r="K1171" i="4"/>
  <c r="K1172" i="4"/>
  <c r="K1173" i="4"/>
  <c r="K1174" i="4"/>
  <c r="K1175" i="4"/>
  <c r="K1176" i="4"/>
  <c r="K1177" i="4"/>
  <c r="K1178" i="4"/>
  <c r="K1179" i="4"/>
  <c r="K1180" i="4"/>
  <c r="K1181" i="4"/>
  <c r="K1182" i="4"/>
  <c r="K1183" i="4"/>
  <c r="K1184" i="4"/>
  <c r="K1185" i="4"/>
  <c r="K1186" i="4"/>
  <c r="K1187" i="4"/>
  <c r="K1188" i="4"/>
  <c r="K1189" i="4"/>
  <c r="K1190" i="4"/>
  <c r="K1191" i="4"/>
  <c r="K1192" i="4"/>
  <c r="K1193" i="4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K1208" i="4"/>
  <c r="K1209" i="4"/>
  <c r="K1210" i="4"/>
  <c r="K1211" i="4"/>
  <c r="K1212" i="4"/>
  <c r="K1213" i="4"/>
  <c r="K1214" i="4"/>
  <c r="K1215" i="4"/>
  <c r="K1216" i="4"/>
  <c r="K1217" i="4"/>
  <c r="K1218" i="4"/>
  <c r="K1219" i="4"/>
  <c r="K1220" i="4"/>
  <c r="K1221" i="4"/>
  <c r="K1222" i="4"/>
  <c r="K1223" i="4"/>
  <c r="K1224" i="4"/>
  <c r="K1225" i="4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K1242" i="4"/>
  <c r="K1243" i="4"/>
  <c r="K1244" i="4"/>
  <c r="K1245" i="4"/>
  <c r="K1246" i="4"/>
  <c r="K1247" i="4"/>
  <c r="K1248" i="4"/>
  <c r="K1249" i="4"/>
  <c r="K1250" i="4"/>
  <c r="K1251" i="4"/>
  <c r="K1252" i="4"/>
  <c r="K1253" i="4"/>
  <c r="K1254" i="4"/>
  <c r="K1255" i="4"/>
  <c r="K1256" i="4"/>
  <c r="K1257" i="4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K1272" i="4"/>
  <c r="K1273" i="4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K1288" i="4"/>
  <c r="K1289" i="4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K1304" i="4"/>
  <c r="K1305" i="4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K1320" i="4"/>
  <c r="K1321" i="4"/>
  <c r="K1322" i="4"/>
  <c r="K1323" i="4"/>
  <c r="K1324" i="4"/>
  <c r="K1325" i="4"/>
  <c r="K1326" i="4"/>
  <c r="K1327" i="4"/>
  <c r="K1328" i="4"/>
  <c r="K1329" i="4"/>
  <c r="K1330" i="4"/>
  <c r="K1331" i="4"/>
  <c r="K1332" i="4"/>
  <c r="K1333" i="4"/>
  <c r="K1334" i="4"/>
  <c r="K1335" i="4"/>
  <c r="K1336" i="4"/>
  <c r="K1337" i="4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K1352" i="4"/>
  <c r="K1353" i="4"/>
  <c r="K1354" i="4"/>
  <c r="K1355" i="4"/>
  <c r="K1356" i="4"/>
  <c r="K1357" i="4"/>
  <c r="K1358" i="4"/>
  <c r="K1359" i="4"/>
  <c r="K1360" i="4"/>
  <c r="K1361" i="4"/>
  <c r="K1362" i="4"/>
  <c r="K1363" i="4"/>
  <c r="K1364" i="4"/>
  <c r="K1365" i="4"/>
  <c r="K1366" i="4"/>
  <c r="K1367" i="4"/>
  <c r="K1368" i="4"/>
  <c r="K1369" i="4"/>
  <c r="K1370" i="4"/>
  <c r="K1371" i="4"/>
  <c r="K1372" i="4"/>
  <c r="K1373" i="4"/>
  <c r="K1374" i="4"/>
  <c r="K1375" i="4"/>
  <c r="K1376" i="4"/>
  <c r="K1377" i="4"/>
  <c r="K1378" i="4"/>
  <c r="K1379" i="4"/>
  <c r="K1380" i="4"/>
  <c r="K1381" i="4"/>
  <c r="K1382" i="4"/>
  <c r="K1383" i="4"/>
  <c r="K1384" i="4"/>
  <c r="K1385" i="4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K1402" i="4"/>
  <c r="K1403" i="4"/>
  <c r="K1404" i="4"/>
  <c r="K1405" i="4"/>
  <c r="K1406" i="4"/>
  <c r="K1407" i="4"/>
  <c r="K1408" i="4"/>
  <c r="K1409" i="4"/>
  <c r="K1410" i="4"/>
  <c r="K1411" i="4"/>
  <c r="K1412" i="4"/>
  <c r="K1413" i="4"/>
  <c r="K1414" i="4"/>
  <c r="K1415" i="4"/>
  <c r="K1416" i="4"/>
  <c r="K1417" i="4"/>
  <c r="K1418" i="4"/>
  <c r="K1419" i="4"/>
  <c r="K1420" i="4"/>
  <c r="K1421" i="4"/>
  <c r="K1422" i="4"/>
  <c r="K1423" i="4"/>
  <c r="K1424" i="4"/>
  <c r="K1425" i="4"/>
  <c r="K1426" i="4"/>
  <c r="K1427" i="4"/>
  <c r="K1428" i="4"/>
  <c r="K1429" i="4"/>
  <c r="K1430" i="4"/>
  <c r="K3" i="4"/>
  <c r="L1429" i="4" l="1"/>
  <c r="L1425" i="4"/>
  <c r="L1421" i="4"/>
  <c r="L1417" i="4"/>
  <c r="L1413" i="4"/>
  <c r="L1409" i="4"/>
  <c r="L1405" i="4"/>
  <c r="L1401" i="4"/>
  <c r="L1397" i="4"/>
  <c r="L1393" i="4"/>
  <c r="L1389" i="4"/>
  <c r="L1385" i="4"/>
  <c r="L1381" i="4"/>
  <c r="L1377" i="4"/>
  <c r="L1373" i="4"/>
  <c r="L1369" i="4"/>
  <c r="L1365" i="4"/>
  <c r="L1361" i="4"/>
  <c r="L1357" i="4"/>
  <c r="L1353" i="4"/>
  <c r="L1349" i="4"/>
  <c r="L1345" i="4"/>
  <c r="L1341" i="4"/>
  <c r="L1337" i="4"/>
  <c r="L1333" i="4"/>
  <c r="L1329" i="4"/>
  <c r="L1325" i="4"/>
  <c r="L1321" i="4"/>
  <c r="L1317" i="4"/>
  <c r="L1313" i="4"/>
  <c r="L1309" i="4"/>
  <c r="L1305" i="4"/>
  <c r="L1301" i="4"/>
  <c r="L1297" i="4"/>
  <c r="L1293" i="4"/>
  <c r="L1289" i="4"/>
  <c r="L1285" i="4"/>
  <c r="L1281" i="4"/>
  <c r="L1277" i="4"/>
  <c r="L1273" i="4"/>
  <c r="L1269" i="4"/>
  <c r="L1265" i="4"/>
  <c r="L1261" i="4"/>
  <c r="L1257" i="4"/>
  <c r="L1253" i="4"/>
  <c r="L1249" i="4"/>
  <c r="L1245" i="4"/>
  <c r="L1241" i="4"/>
  <c r="L1237" i="4"/>
  <c r="L1233" i="4"/>
  <c r="L1229" i="4"/>
  <c r="L1225" i="4"/>
  <c r="L1221" i="4"/>
  <c r="L1217" i="4"/>
  <c r="L1213" i="4"/>
  <c r="L1209" i="4"/>
  <c r="L1205" i="4"/>
  <c r="L1201" i="4"/>
  <c r="L1197" i="4"/>
  <c r="L1193" i="4"/>
  <c r="L1189" i="4"/>
  <c r="L1185" i="4"/>
  <c r="L1181" i="4"/>
  <c r="L1177" i="4"/>
  <c r="L1173" i="4"/>
  <c r="L1169" i="4"/>
  <c r="L1165" i="4"/>
  <c r="L1161" i="4"/>
  <c r="L1157" i="4"/>
  <c r="L1153" i="4"/>
  <c r="L1149" i="4"/>
  <c r="L1145" i="4"/>
  <c r="L1141" i="4"/>
  <c r="L1137" i="4"/>
  <c r="L1133" i="4"/>
  <c r="L1129" i="4"/>
  <c r="L1125" i="4"/>
  <c r="L1121" i="4"/>
  <c r="L1117" i="4"/>
  <c r="L1113" i="4"/>
  <c r="L1109" i="4"/>
  <c r="L1105" i="4"/>
  <c r="L1101" i="4"/>
  <c r="L1097" i="4"/>
  <c r="L1093" i="4"/>
  <c r="L1089" i="4"/>
  <c r="L1085" i="4"/>
  <c r="L1081" i="4"/>
  <c r="L1077" i="4"/>
  <c r="L1073" i="4"/>
  <c r="L1069" i="4"/>
  <c r="L1065" i="4"/>
  <c r="L1061" i="4"/>
  <c r="L1057" i="4"/>
  <c r="L1053" i="4"/>
  <c r="L1049" i="4"/>
  <c r="L1045" i="4"/>
  <c r="L1041" i="4"/>
  <c r="L1037" i="4"/>
  <c r="L1033" i="4"/>
  <c r="L1029" i="4"/>
  <c r="L1025" i="4"/>
  <c r="L1021" i="4"/>
  <c r="L1017" i="4"/>
  <c r="L1013" i="4"/>
  <c r="L1009" i="4"/>
  <c r="L1005" i="4"/>
  <c r="L1001" i="4"/>
  <c r="L997" i="4"/>
  <c r="L993" i="4"/>
  <c r="L989" i="4"/>
  <c r="L985" i="4"/>
  <c r="L981" i="4"/>
  <c r="L977" i="4"/>
  <c r="L973" i="4"/>
  <c r="L969" i="4"/>
  <c r="L965" i="4"/>
  <c r="L961" i="4"/>
  <c r="L957" i="4"/>
  <c r="L953" i="4"/>
  <c r="L949" i="4"/>
  <c r="L945" i="4"/>
  <c r="L941" i="4"/>
  <c r="L937" i="4"/>
  <c r="L933" i="4"/>
  <c r="L929" i="4"/>
  <c r="L925" i="4"/>
  <c r="L921" i="4"/>
  <c r="L917" i="4"/>
  <c r="L913" i="4"/>
  <c r="L909" i="4"/>
  <c r="L905" i="4"/>
  <c r="L901" i="4"/>
  <c r="L897" i="4"/>
  <c r="L893" i="4"/>
  <c r="L889" i="4"/>
  <c r="L885" i="4"/>
  <c r="L881" i="4"/>
  <c r="L877" i="4"/>
  <c r="L873" i="4"/>
  <c r="L869" i="4"/>
  <c r="L865" i="4"/>
  <c r="L861" i="4"/>
  <c r="L857" i="4"/>
  <c r="L853" i="4"/>
  <c r="L849" i="4"/>
  <c r="L845" i="4"/>
  <c r="L841" i="4"/>
  <c r="L837" i="4"/>
  <c r="L833" i="4"/>
  <c r="L829" i="4"/>
  <c r="L825" i="4"/>
  <c r="L821" i="4"/>
  <c r="L817" i="4"/>
  <c r="L813" i="4"/>
  <c r="L809" i="4"/>
  <c r="L805" i="4"/>
  <c r="L801" i="4"/>
  <c r="L797" i="4"/>
  <c r="L793" i="4"/>
  <c r="L789" i="4"/>
  <c r="L785" i="4"/>
  <c r="L781" i="4"/>
  <c r="L777" i="4"/>
  <c r="L773" i="4"/>
  <c r="L769" i="4"/>
  <c r="L765" i="4"/>
  <c r="L761" i="4"/>
  <c r="L757" i="4"/>
  <c r="L753" i="4"/>
  <c r="L749" i="4"/>
  <c r="L745" i="4"/>
  <c r="L741" i="4"/>
  <c r="L737" i="4"/>
  <c r="L733" i="4"/>
  <c r="L729" i="4"/>
  <c r="L725" i="4"/>
  <c r="L721" i="4"/>
  <c r="L717" i="4"/>
  <c r="L713" i="4"/>
  <c r="L709" i="4"/>
  <c r="L705" i="4"/>
  <c r="L701" i="4"/>
  <c r="L697" i="4"/>
  <c r="L693" i="4"/>
  <c r="L689" i="4"/>
  <c r="L685" i="4"/>
  <c r="L681" i="4"/>
  <c r="L677" i="4"/>
  <c r="L673" i="4"/>
  <c r="L669" i="4"/>
  <c r="L665" i="4"/>
  <c r="L661" i="4"/>
  <c r="L657" i="4"/>
  <c r="L653" i="4"/>
  <c r="L649" i="4"/>
  <c r="L645" i="4"/>
  <c r="L641" i="4"/>
  <c r="L637" i="4"/>
  <c r="L633" i="4"/>
  <c r="L629" i="4"/>
  <c r="L625" i="4"/>
  <c r="L621" i="4"/>
  <c r="L617" i="4"/>
  <c r="L613" i="4"/>
  <c r="L609" i="4"/>
  <c r="L605" i="4"/>
  <c r="L601" i="4"/>
  <c r="L597" i="4"/>
  <c r="L593" i="4"/>
  <c r="L589" i="4"/>
  <c r="L585" i="4"/>
  <c r="L581" i="4"/>
  <c r="L577" i="4"/>
  <c r="L573" i="4"/>
  <c r="L569" i="4"/>
  <c r="L565" i="4"/>
  <c r="L561" i="4"/>
  <c r="L557" i="4"/>
  <c r="L553" i="4"/>
  <c r="L549" i="4"/>
  <c r="L545" i="4"/>
  <c r="L541" i="4"/>
  <c r="L537" i="4"/>
  <c r="L533" i="4"/>
  <c r="L529" i="4"/>
  <c r="L525" i="4"/>
  <c r="L521" i="4"/>
  <c r="L517" i="4"/>
  <c r="L513" i="4"/>
  <c r="L509" i="4"/>
  <c r="L505" i="4"/>
  <c r="L501" i="4"/>
  <c r="L497" i="4"/>
  <c r="L493" i="4"/>
  <c r="L489" i="4"/>
  <c r="L485" i="4"/>
  <c r="L481" i="4"/>
  <c r="L477" i="4"/>
  <c r="L473" i="4"/>
  <c r="L469" i="4"/>
  <c r="L465" i="4"/>
  <c r="L461" i="4"/>
  <c r="L457" i="4"/>
  <c r="L453" i="4"/>
  <c r="L449" i="4"/>
  <c r="L445" i="4"/>
  <c r="L441" i="4"/>
  <c r="L437" i="4"/>
  <c r="L433" i="4"/>
  <c r="L429" i="4"/>
  <c r="L425" i="4"/>
  <c r="L421" i="4"/>
  <c r="L417" i="4"/>
  <c r="L413" i="4"/>
  <c r="L409" i="4"/>
  <c r="L405" i="4"/>
  <c r="L401" i="4"/>
  <c r="L397" i="4"/>
  <c r="L393" i="4"/>
  <c r="L389" i="4"/>
  <c r="L385" i="4"/>
  <c r="L381" i="4"/>
  <c r="L377" i="4"/>
  <c r="L373" i="4"/>
  <c r="L369" i="4"/>
  <c r="L365" i="4"/>
  <c r="L361" i="4"/>
  <c r="L357" i="4"/>
  <c r="L353" i="4"/>
  <c r="L349" i="4"/>
  <c r="L345" i="4"/>
  <c r="L341" i="4"/>
  <c r="L337" i="4"/>
  <c r="L333" i="4"/>
  <c r="L329" i="4"/>
  <c r="L325" i="4"/>
  <c r="L321" i="4"/>
  <c r="L317" i="4"/>
  <c r="L313" i="4"/>
  <c r="L309" i="4"/>
  <c r="L305" i="4"/>
  <c r="L301" i="4"/>
  <c r="L297" i="4"/>
  <c r="L293" i="4"/>
  <c r="L289" i="4"/>
  <c r="L285" i="4"/>
  <c r="L281" i="4"/>
  <c r="L277" i="4"/>
  <c r="L273" i="4"/>
  <c r="L269" i="4"/>
  <c r="L265" i="4"/>
  <c r="L261" i="4"/>
  <c r="L257" i="4"/>
  <c r="L253" i="4"/>
  <c r="L249" i="4"/>
  <c r="L245" i="4"/>
  <c r="L241" i="4"/>
  <c r="L237" i="4"/>
  <c r="L233" i="4"/>
  <c r="L229" i="4"/>
  <c r="L225" i="4"/>
  <c r="L221" i="4"/>
  <c r="L217" i="4"/>
  <c r="L213" i="4"/>
  <c r="L209" i="4"/>
  <c r="L205" i="4"/>
  <c r="L201" i="4"/>
  <c r="L197" i="4"/>
  <c r="L193" i="4"/>
  <c r="L189" i="4"/>
  <c r="L185" i="4"/>
  <c r="L181" i="4"/>
  <c r="L177" i="4"/>
  <c r="L173" i="4"/>
  <c r="L169" i="4"/>
  <c r="L165" i="4"/>
  <c r="L161" i="4"/>
  <c r="L157" i="4"/>
  <c r="L153" i="4"/>
  <c r="L149" i="4"/>
  <c r="L145" i="4"/>
  <c r="L141" i="4"/>
  <c r="L137" i="4"/>
  <c r="L133" i="4"/>
  <c r="L129" i="4"/>
  <c r="L125" i="4"/>
  <c r="L121" i="4"/>
  <c r="L117" i="4"/>
  <c r="L113" i="4"/>
  <c r="L109" i="4"/>
  <c r="L105" i="4"/>
  <c r="L101" i="4"/>
  <c r="L97" i="4"/>
  <c r="L93" i="4"/>
  <c r="L89" i="4"/>
  <c r="L85" i="4"/>
  <c r="L81" i="4"/>
  <c r="L77" i="4"/>
  <c r="L73" i="4"/>
  <c r="L69" i="4"/>
  <c r="L65" i="4"/>
  <c r="L61" i="4"/>
  <c r="L57" i="4"/>
  <c r="L53" i="4"/>
  <c r="L49" i="4"/>
  <c r="L45" i="4"/>
  <c r="L41" i="4"/>
  <c r="L37" i="4"/>
  <c r="L33" i="4"/>
  <c r="L29" i="4"/>
  <c r="L25" i="4"/>
  <c r="L21" i="4"/>
  <c r="L17" i="4"/>
  <c r="L13" i="4"/>
  <c r="L9" i="4"/>
  <c r="L5" i="4"/>
  <c r="Y1429" i="4"/>
  <c r="Y1425" i="4"/>
  <c r="Y1421" i="4"/>
  <c r="Y1417" i="4"/>
  <c r="Y1413" i="4"/>
  <c r="Y1409" i="4"/>
  <c r="Y1405" i="4"/>
  <c r="Y1401" i="4"/>
  <c r="Y1397" i="4"/>
  <c r="Y1393" i="4"/>
  <c r="Y1389" i="4"/>
  <c r="Y1385" i="4"/>
  <c r="Y1381" i="4"/>
  <c r="Y1377" i="4"/>
  <c r="Y1373" i="4"/>
  <c r="Y1369" i="4"/>
  <c r="Y1365" i="4"/>
  <c r="Y1361" i="4"/>
  <c r="Y1357" i="4"/>
  <c r="Y1353" i="4"/>
  <c r="Y1349" i="4"/>
  <c r="Y1345" i="4"/>
  <c r="Y1341" i="4"/>
  <c r="Y1337" i="4"/>
  <c r="Y1333" i="4"/>
  <c r="Y1329" i="4"/>
  <c r="Y1325" i="4"/>
  <c r="Y1321" i="4"/>
  <c r="Y1317" i="4"/>
  <c r="Y1313" i="4"/>
  <c r="Y1309" i="4"/>
  <c r="Y1305" i="4"/>
  <c r="Y1301" i="4"/>
  <c r="Y1297" i="4"/>
  <c r="Y1293" i="4"/>
  <c r="Y1289" i="4"/>
  <c r="Y1285" i="4"/>
  <c r="Y1281" i="4"/>
  <c r="Y1277" i="4"/>
  <c r="Y1273" i="4"/>
  <c r="Y1269" i="4"/>
  <c r="Y1265" i="4"/>
  <c r="Y1261" i="4"/>
  <c r="Y1257" i="4"/>
  <c r="Y1253" i="4"/>
  <c r="Y1249" i="4"/>
  <c r="Y1245" i="4"/>
  <c r="Y1241" i="4"/>
  <c r="Y1237" i="4"/>
  <c r="Y1233" i="4"/>
  <c r="Y1229" i="4"/>
  <c r="Y1225" i="4"/>
  <c r="Y1221" i="4"/>
  <c r="Y1217" i="4"/>
  <c r="Y1213" i="4"/>
  <c r="Y1209" i="4"/>
  <c r="Y1205" i="4"/>
  <c r="Y1201" i="4"/>
  <c r="Y1197" i="4"/>
  <c r="Y1193" i="4"/>
  <c r="Y1189" i="4"/>
  <c r="Y1185" i="4"/>
  <c r="Y1181" i="4"/>
  <c r="Y1177" i="4"/>
  <c r="Y1173" i="4"/>
  <c r="Y1169" i="4"/>
  <c r="Y1165" i="4"/>
  <c r="Y1161" i="4"/>
  <c r="Y1157" i="4"/>
  <c r="Y1153" i="4"/>
  <c r="Y1149" i="4"/>
  <c r="Y1145" i="4"/>
  <c r="Y1141" i="4"/>
  <c r="Y1137" i="4"/>
  <c r="Y1133" i="4"/>
  <c r="Y1129" i="4"/>
  <c r="Y1125" i="4"/>
  <c r="Y1121" i="4"/>
  <c r="Y1117" i="4"/>
  <c r="Y1113" i="4"/>
  <c r="Y1109" i="4"/>
  <c r="Y1105" i="4"/>
  <c r="Y1101" i="4"/>
  <c r="Y1097" i="4"/>
  <c r="Y1093" i="4"/>
  <c r="Y1089" i="4"/>
  <c r="Y1085" i="4"/>
  <c r="Y1081" i="4"/>
  <c r="Y1077" i="4"/>
  <c r="Y1073" i="4"/>
  <c r="Y1069" i="4"/>
  <c r="Y1065" i="4"/>
  <c r="Y1061" i="4"/>
  <c r="Y1057" i="4"/>
  <c r="Y1053" i="4"/>
  <c r="Y1049" i="4"/>
  <c r="Y1045" i="4"/>
  <c r="Y1041" i="4"/>
  <c r="Y1037" i="4"/>
  <c r="Y1033" i="4"/>
  <c r="Y1029" i="4"/>
  <c r="Y1025" i="4"/>
  <c r="Y1021" i="4"/>
  <c r="Y1017" i="4"/>
  <c r="Y1013" i="4"/>
  <c r="Y1009" i="4"/>
  <c r="Y1005" i="4"/>
  <c r="Y1001" i="4"/>
  <c r="Y997" i="4"/>
  <c r="Y993" i="4"/>
  <c r="Y989" i="4"/>
  <c r="Y985" i="4"/>
  <c r="Y981" i="4"/>
  <c r="Y977" i="4"/>
  <c r="Y973" i="4"/>
  <c r="Y969" i="4"/>
  <c r="Y965" i="4"/>
  <c r="Y961" i="4"/>
  <c r="Y957" i="4"/>
  <c r="Y953" i="4"/>
  <c r="Y949" i="4"/>
  <c r="Y945" i="4"/>
  <c r="Y941" i="4"/>
  <c r="Y937" i="4"/>
  <c r="Y933" i="4"/>
  <c r="Y929" i="4"/>
  <c r="Y925" i="4"/>
  <c r="Y921" i="4"/>
  <c r="Y917" i="4"/>
  <c r="Y913" i="4"/>
  <c r="Y909" i="4"/>
  <c r="Y905" i="4"/>
  <c r="Y901" i="4"/>
  <c r="Y897" i="4"/>
  <c r="Y893" i="4"/>
  <c r="Y889" i="4"/>
  <c r="Y885" i="4"/>
  <c r="Y881" i="4"/>
  <c r="Y877" i="4"/>
  <c r="Y873" i="4"/>
  <c r="Y869" i="4"/>
  <c r="Y865" i="4"/>
  <c r="Y861" i="4"/>
  <c r="Y857" i="4"/>
  <c r="Y853" i="4"/>
  <c r="Y849" i="4"/>
  <c r="Y845" i="4"/>
  <c r="Y841" i="4"/>
  <c r="Y837" i="4"/>
  <c r="Y833" i="4"/>
  <c r="Y829" i="4"/>
  <c r="Y825" i="4"/>
  <c r="Y821" i="4"/>
  <c r="Y817" i="4"/>
  <c r="Y813" i="4"/>
  <c r="L3" i="4"/>
  <c r="M3" i="4"/>
  <c r="M4" i="4" s="1"/>
  <c r="M5" i="4" s="1"/>
  <c r="M6" i="4" s="1"/>
  <c r="L1427" i="4"/>
  <c r="L1423" i="4"/>
  <c r="L1419" i="4"/>
  <c r="L1415" i="4"/>
  <c r="L1411" i="4"/>
  <c r="L1407" i="4"/>
  <c r="L1403" i="4"/>
  <c r="L1399" i="4"/>
  <c r="L1395" i="4"/>
  <c r="L1391" i="4"/>
  <c r="L1387" i="4"/>
  <c r="L1383" i="4"/>
  <c r="L1379" i="4"/>
  <c r="L1375" i="4"/>
  <c r="L1371" i="4"/>
  <c r="L1367" i="4"/>
  <c r="L1363" i="4"/>
  <c r="L1359" i="4"/>
  <c r="L1355" i="4"/>
  <c r="L1351" i="4"/>
  <c r="L1347" i="4"/>
  <c r="L1343" i="4"/>
  <c r="L1339" i="4"/>
  <c r="L1335" i="4"/>
  <c r="L1331" i="4"/>
  <c r="L1327" i="4"/>
  <c r="L1323" i="4"/>
  <c r="L1319" i="4"/>
  <c r="L1315" i="4"/>
  <c r="L1311" i="4"/>
  <c r="L1307" i="4"/>
  <c r="L1303" i="4"/>
  <c r="L1299" i="4"/>
  <c r="L1295" i="4"/>
  <c r="L1291" i="4"/>
  <c r="L1287" i="4"/>
  <c r="L1283" i="4"/>
  <c r="L1279" i="4"/>
  <c r="L1275" i="4"/>
  <c r="L1271" i="4"/>
  <c r="L1267" i="4"/>
  <c r="L1263" i="4"/>
  <c r="L1259" i="4"/>
  <c r="L1255" i="4"/>
  <c r="L1251" i="4"/>
  <c r="L1247" i="4"/>
  <c r="L1243" i="4"/>
  <c r="L1239" i="4"/>
  <c r="L1235" i="4"/>
  <c r="L1231" i="4"/>
  <c r="L1227" i="4"/>
  <c r="L1223" i="4"/>
  <c r="L1219" i="4"/>
  <c r="L1215" i="4"/>
  <c r="L1211" i="4"/>
  <c r="L1207" i="4"/>
  <c r="L1203" i="4"/>
  <c r="L1199" i="4"/>
  <c r="L1195" i="4"/>
  <c r="L1191" i="4"/>
  <c r="L1187" i="4"/>
  <c r="L1183" i="4"/>
  <c r="L1179" i="4"/>
  <c r="L1175" i="4"/>
  <c r="L1171" i="4"/>
  <c r="L1167" i="4"/>
  <c r="L1163" i="4"/>
  <c r="L1159" i="4"/>
  <c r="L1155" i="4"/>
  <c r="L1151" i="4"/>
  <c r="L1147" i="4"/>
  <c r="L1143" i="4"/>
  <c r="L1139" i="4"/>
  <c r="L1135" i="4"/>
  <c r="L1131" i="4"/>
  <c r="L1127" i="4"/>
  <c r="L1123" i="4"/>
  <c r="L1119" i="4"/>
  <c r="L1115" i="4"/>
  <c r="L1111" i="4"/>
  <c r="L1107" i="4"/>
  <c r="L1103" i="4"/>
  <c r="L1099" i="4"/>
  <c r="L1095" i="4"/>
  <c r="L1091" i="4"/>
  <c r="L1087" i="4"/>
  <c r="L1083" i="4"/>
  <c r="L1079" i="4"/>
  <c r="L1075" i="4"/>
  <c r="L1071" i="4"/>
  <c r="L1067" i="4"/>
  <c r="L1063" i="4"/>
  <c r="L1059" i="4"/>
  <c r="L1055" i="4"/>
  <c r="L1051" i="4"/>
  <c r="L1047" i="4"/>
  <c r="L1043" i="4"/>
  <c r="L1039" i="4"/>
  <c r="L1035" i="4"/>
  <c r="L1031" i="4"/>
  <c r="L1027" i="4"/>
  <c r="L1023" i="4"/>
  <c r="L1019" i="4"/>
  <c r="L1015" i="4"/>
  <c r="L1011" i="4"/>
  <c r="L1007" i="4"/>
  <c r="L1003" i="4"/>
  <c r="L999" i="4"/>
  <c r="L995" i="4"/>
  <c r="L991" i="4"/>
  <c r="L987" i="4"/>
  <c r="L983" i="4"/>
  <c r="L979" i="4"/>
  <c r="L975" i="4"/>
  <c r="L971" i="4"/>
  <c r="L967" i="4"/>
  <c r="L963" i="4"/>
  <c r="L959" i="4"/>
  <c r="L955" i="4"/>
  <c r="L951" i="4"/>
  <c r="L947" i="4"/>
  <c r="L943" i="4"/>
  <c r="L939" i="4"/>
  <c r="L935" i="4"/>
  <c r="L931" i="4"/>
  <c r="L927" i="4"/>
  <c r="L923" i="4"/>
  <c r="L919" i="4"/>
  <c r="L915" i="4"/>
  <c r="L911" i="4"/>
  <c r="L907" i="4"/>
  <c r="L903" i="4"/>
  <c r="L899" i="4"/>
  <c r="L895" i="4"/>
  <c r="L891" i="4"/>
  <c r="L887" i="4"/>
  <c r="L883" i="4"/>
  <c r="L879" i="4"/>
  <c r="L875" i="4"/>
  <c r="L871" i="4"/>
  <c r="L867" i="4"/>
  <c r="L863" i="4"/>
  <c r="L859" i="4"/>
  <c r="L855" i="4"/>
  <c r="L851" i="4"/>
  <c r="L847" i="4"/>
  <c r="L843" i="4"/>
  <c r="L839" i="4"/>
  <c r="L835" i="4"/>
  <c r="L831" i="4"/>
  <c r="L827" i="4"/>
  <c r="L823" i="4"/>
  <c r="L819" i="4"/>
  <c r="L815" i="4"/>
  <c r="L811" i="4"/>
  <c r="L807" i="4"/>
  <c r="L803" i="4"/>
  <c r="L799" i="4"/>
  <c r="L795" i="4"/>
  <c r="L791" i="4"/>
  <c r="L787" i="4"/>
  <c r="L783" i="4"/>
  <c r="L779" i="4"/>
  <c r="L775" i="4"/>
  <c r="L771" i="4"/>
  <c r="L767" i="4"/>
  <c r="L763" i="4"/>
  <c r="L759" i="4"/>
  <c r="L755" i="4"/>
  <c r="L751" i="4"/>
  <c r="L747" i="4"/>
  <c r="L743" i="4"/>
  <c r="L739" i="4"/>
  <c r="L735" i="4"/>
  <c r="L731" i="4"/>
  <c r="L727" i="4"/>
  <c r="L723" i="4"/>
  <c r="L719" i="4"/>
  <c r="L715" i="4"/>
  <c r="L711" i="4"/>
  <c r="L707" i="4"/>
  <c r="L703" i="4"/>
  <c r="L699" i="4"/>
  <c r="L695" i="4"/>
  <c r="L691" i="4"/>
  <c r="L687" i="4"/>
  <c r="L683" i="4"/>
  <c r="L679" i="4"/>
  <c r="L675" i="4"/>
  <c r="L671" i="4"/>
  <c r="L667" i="4"/>
  <c r="L663" i="4"/>
  <c r="L659" i="4"/>
  <c r="L655" i="4"/>
  <c r="L651" i="4"/>
  <c r="L647" i="4"/>
  <c r="L643" i="4"/>
  <c r="L639" i="4"/>
  <c r="L635" i="4"/>
  <c r="L631" i="4"/>
  <c r="L627" i="4"/>
  <c r="L623" i="4"/>
  <c r="L619" i="4"/>
  <c r="L615" i="4"/>
  <c r="L611" i="4"/>
  <c r="L607" i="4"/>
  <c r="L603" i="4"/>
  <c r="L599" i="4"/>
  <c r="L595" i="4"/>
  <c r="L591" i="4"/>
  <c r="L587" i="4"/>
  <c r="L583" i="4"/>
  <c r="L579" i="4"/>
  <c r="L575" i="4"/>
  <c r="L571" i="4"/>
  <c r="L567" i="4"/>
  <c r="L563" i="4"/>
  <c r="L559" i="4"/>
  <c r="L555" i="4"/>
  <c r="L551" i="4"/>
  <c r="L547" i="4"/>
  <c r="L543" i="4"/>
  <c r="L539" i="4"/>
  <c r="L535" i="4"/>
  <c r="L531" i="4"/>
  <c r="L527" i="4"/>
  <c r="L523" i="4"/>
  <c r="L519" i="4"/>
  <c r="L515" i="4"/>
  <c r="L511" i="4"/>
  <c r="L507" i="4"/>
  <c r="L503" i="4"/>
  <c r="L499" i="4"/>
  <c r="L495" i="4"/>
  <c r="L491" i="4"/>
  <c r="L487" i="4"/>
  <c r="L483" i="4"/>
  <c r="L479" i="4"/>
  <c r="L475" i="4"/>
  <c r="L471" i="4"/>
  <c r="L467" i="4"/>
  <c r="L463" i="4"/>
  <c r="L459" i="4"/>
  <c r="L455" i="4"/>
  <c r="L451" i="4"/>
  <c r="L447" i="4"/>
  <c r="L443" i="4"/>
  <c r="L439" i="4"/>
  <c r="L435" i="4"/>
  <c r="L431" i="4"/>
  <c r="L427" i="4"/>
  <c r="L423" i="4"/>
  <c r="L419" i="4"/>
  <c r="L415" i="4"/>
  <c r="L411" i="4"/>
  <c r="L407" i="4"/>
  <c r="L403" i="4"/>
  <c r="L399" i="4"/>
  <c r="L395" i="4"/>
  <c r="L391" i="4"/>
  <c r="L387" i="4"/>
  <c r="L383" i="4"/>
  <c r="L379" i="4"/>
  <c r="L375" i="4"/>
  <c r="L371" i="4"/>
  <c r="L367" i="4"/>
  <c r="L363" i="4"/>
  <c r="L359" i="4"/>
  <c r="L355" i="4"/>
  <c r="L351" i="4"/>
  <c r="L347" i="4"/>
  <c r="L343" i="4"/>
  <c r="L339" i="4"/>
  <c r="L335" i="4"/>
  <c r="L331" i="4"/>
  <c r="L327" i="4"/>
  <c r="L323" i="4"/>
  <c r="L319" i="4"/>
  <c r="L315" i="4"/>
  <c r="L311" i="4"/>
  <c r="L307" i="4"/>
  <c r="L303" i="4"/>
  <c r="L299" i="4"/>
  <c r="L295" i="4"/>
  <c r="L291" i="4"/>
  <c r="L287" i="4"/>
  <c r="L283" i="4"/>
  <c r="L279" i="4"/>
  <c r="L275" i="4"/>
  <c r="L271" i="4"/>
  <c r="L267" i="4"/>
  <c r="L263" i="4"/>
  <c r="L259" i="4"/>
  <c r="L255" i="4"/>
  <c r="L251" i="4"/>
  <c r="L247" i="4"/>
  <c r="L243" i="4"/>
  <c r="L239" i="4"/>
  <c r="L235" i="4"/>
  <c r="L231" i="4"/>
  <c r="L227" i="4"/>
  <c r="L223" i="4"/>
  <c r="L219" i="4"/>
  <c r="L215" i="4"/>
  <c r="L211" i="4"/>
  <c r="L207" i="4"/>
  <c r="L203" i="4"/>
  <c r="L199" i="4"/>
  <c r="L195" i="4"/>
  <c r="L191" i="4"/>
  <c r="L187" i="4"/>
  <c r="L183" i="4"/>
  <c r="L179" i="4"/>
  <c r="L175" i="4"/>
  <c r="L171" i="4"/>
  <c r="L167" i="4"/>
  <c r="L163" i="4"/>
  <c r="L159" i="4"/>
  <c r="L155" i="4"/>
  <c r="L151" i="4"/>
  <c r="L147" i="4"/>
  <c r="L143" i="4"/>
  <c r="L139" i="4"/>
  <c r="L135" i="4"/>
  <c r="L131" i="4"/>
  <c r="L127" i="4"/>
  <c r="L123" i="4"/>
  <c r="L119" i="4"/>
  <c r="L115" i="4"/>
  <c r="L111" i="4"/>
  <c r="L107" i="4"/>
  <c r="L103" i="4"/>
  <c r="L99" i="4"/>
  <c r="L95" i="4"/>
  <c r="L91" i="4"/>
  <c r="L87" i="4"/>
  <c r="L83" i="4"/>
  <c r="L79" i="4"/>
  <c r="L75" i="4"/>
  <c r="L71" i="4"/>
  <c r="L67" i="4"/>
  <c r="L63" i="4"/>
  <c r="L59" i="4"/>
  <c r="L55" i="4"/>
  <c r="L51" i="4"/>
  <c r="L47" i="4"/>
  <c r="L43" i="4"/>
  <c r="L39" i="4"/>
  <c r="L35" i="4"/>
  <c r="L31" i="4"/>
  <c r="L27" i="4"/>
  <c r="L23" i="4"/>
  <c r="L19" i="4"/>
  <c r="L15" i="4"/>
  <c r="L11" i="4"/>
  <c r="L7" i="4"/>
  <c r="Z3" i="4"/>
  <c r="AA3" i="4" s="1"/>
  <c r="Y3" i="4"/>
  <c r="Y1427" i="4"/>
  <c r="Y1423" i="4"/>
  <c r="Y1419" i="4"/>
  <c r="Y1415" i="4"/>
  <c r="Y1411" i="4"/>
  <c r="Y1407" i="4"/>
  <c r="Y1403" i="4"/>
  <c r="Y1399" i="4"/>
  <c r="Y1395" i="4"/>
  <c r="L1430" i="4"/>
  <c r="L1426" i="4"/>
  <c r="L1422" i="4"/>
  <c r="L1418" i="4"/>
  <c r="L1414" i="4"/>
  <c r="L1410" i="4"/>
  <c r="L1406" i="4"/>
  <c r="L1402" i="4"/>
  <c r="L1398" i="4"/>
  <c r="L1394" i="4"/>
  <c r="L1390" i="4"/>
  <c r="L1386" i="4"/>
  <c r="L1382" i="4"/>
  <c r="L1378" i="4"/>
  <c r="L1374" i="4"/>
  <c r="L1370" i="4"/>
  <c r="L1366" i="4"/>
  <c r="L1362" i="4"/>
  <c r="L1358" i="4"/>
  <c r="L1354" i="4"/>
  <c r="L1350" i="4"/>
  <c r="L1346" i="4"/>
  <c r="L1342" i="4"/>
  <c r="L1338" i="4"/>
  <c r="L1334" i="4"/>
  <c r="L1330" i="4"/>
  <c r="L1326" i="4"/>
  <c r="L1322" i="4"/>
  <c r="L1318" i="4"/>
  <c r="L1314" i="4"/>
  <c r="L1310" i="4"/>
  <c r="L1306" i="4"/>
  <c r="L1302" i="4"/>
  <c r="L1298" i="4"/>
  <c r="L1294" i="4"/>
  <c r="L1290" i="4"/>
  <c r="L1286" i="4"/>
  <c r="L1282" i="4"/>
  <c r="L1278" i="4"/>
  <c r="L1274" i="4"/>
  <c r="L1270" i="4"/>
  <c r="L1266" i="4"/>
  <c r="L1262" i="4"/>
  <c r="L1258" i="4"/>
  <c r="L1254" i="4"/>
  <c r="L1250" i="4"/>
  <c r="L1246" i="4"/>
  <c r="L1242" i="4"/>
  <c r="L1238" i="4"/>
  <c r="L1234" i="4"/>
  <c r="L1230" i="4"/>
  <c r="L1226" i="4"/>
  <c r="L1222" i="4"/>
  <c r="L1218" i="4"/>
  <c r="L1214" i="4"/>
  <c r="L1210" i="4"/>
  <c r="L1206" i="4"/>
  <c r="L1202" i="4"/>
  <c r="L1198" i="4"/>
  <c r="L1194" i="4"/>
  <c r="L1190" i="4"/>
  <c r="L1186" i="4"/>
  <c r="L1182" i="4"/>
  <c r="L1178" i="4"/>
  <c r="L1174" i="4"/>
  <c r="L1170" i="4"/>
  <c r="L1166" i="4"/>
  <c r="L1162" i="4"/>
  <c r="L1158" i="4"/>
  <c r="L1154" i="4"/>
  <c r="L1150" i="4"/>
  <c r="L1146" i="4"/>
  <c r="L1142" i="4"/>
  <c r="L1138" i="4"/>
  <c r="L1134" i="4"/>
  <c r="L1130" i="4"/>
  <c r="L1126" i="4"/>
  <c r="L1122" i="4"/>
  <c r="L1118" i="4"/>
  <c r="L1114" i="4"/>
  <c r="L1110" i="4"/>
  <c r="L1106" i="4"/>
  <c r="L1102" i="4"/>
  <c r="L1098" i="4"/>
  <c r="L1094" i="4"/>
  <c r="L1090" i="4"/>
  <c r="L1086" i="4"/>
  <c r="L1082" i="4"/>
  <c r="L1078" i="4"/>
  <c r="L1074" i="4"/>
  <c r="L1070" i="4"/>
  <c r="L1066" i="4"/>
  <c r="L1062" i="4"/>
  <c r="L1058" i="4"/>
  <c r="L1054" i="4"/>
  <c r="L1050" i="4"/>
  <c r="L1046" i="4"/>
  <c r="L1042" i="4"/>
  <c r="L1038" i="4"/>
  <c r="L1034" i="4"/>
  <c r="L1030" i="4"/>
  <c r="L1026" i="4"/>
  <c r="L1022" i="4"/>
  <c r="L1018" i="4"/>
  <c r="L1014" i="4"/>
  <c r="L1010" i="4"/>
  <c r="L1006" i="4"/>
  <c r="L1002" i="4"/>
  <c r="L998" i="4"/>
  <c r="L994" i="4"/>
  <c r="L990" i="4"/>
  <c r="L986" i="4"/>
  <c r="L982" i="4"/>
  <c r="L978" i="4"/>
  <c r="L974" i="4"/>
  <c r="L970" i="4"/>
  <c r="L966" i="4"/>
  <c r="L962" i="4"/>
  <c r="L958" i="4"/>
  <c r="L954" i="4"/>
  <c r="L950" i="4"/>
  <c r="L946" i="4"/>
  <c r="L942" i="4"/>
  <c r="L938" i="4"/>
  <c r="L934" i="4"/>
  <c r="L930" i="4"/>
  <c r="L926" i="4"/>
  <c r="L922" i="4"/>
  <c r="L918" i="4"/>
  <c r="L914" i="4"/>
  <c r="L910" i="4"/>
  <c r="L906" i="4"/>
  <c r="L902" i="4"/>
  <c r="L898" i="4"/>
  <c r="L894" i="4"/>
  <c r="L890" i="4"/>
  <c r="L886" i="4"/>
  <c r="L882" i="4"/>
  <c r="L878" i="4"/>
  <c r="L874" i="4"/>
  <c r="L870" i="4"/>
  <c r="L866" i="4"/>
  <c r="L862" i="4"/>
  <c r="L858" i="4"/>
  <c r="L854" i="4"/>
  <c r="L850" i="4"/>
  <c r="L846" i="4"/>
  <c r="L842" i="4"/>
  <c r="L838" i="4"/>
  <c r="L834" i="4"/>
  <c r="L830" i="4"/>
  <c r="L826" i="4"/>
  <c r="L822" i="4"/>
  <c r="L818" i="4"/>
  <c r="L814" i="4"/>
  <c r="L810" i="4"/>
  <c r="L806" i="4"/>
  <c r="L802" i="4"/>
  <c r="L798" i="4"/>
  <c r="L794" i="4"/>
  <c r="L790" i="4"/>
  <c r="L786" i="4"/>
  <c r="L782" i="4"/>
  <c r="L778" i="4"/>
  <c r="L774" i="4"/>
  <c r="L770" i="4"/>
  <c r="L766" i="4"/>
  <c r="L762" i="4"/>
  <c r="L758" i="4"/>
  <c r="L754" i="4"/>
  <c r="L750" i="4"/>
  <c r="L746" i="4"/>
  <c r="L742" i="4"/>
  <c r="L738" i="4"/>
  <c r="L734" i="4"/>
  <c r="L730" i="4"/>
  <c r="L726" i="4"/>
  <c r="L722" i="4"/>
  <c r="L718" i="4"/>
  <c r="L714" i="4"/>
  <c r="L710" i="4"/>
  <c r="L706" i="4"/>
  <c r="L702" i="4"/>
  <c r="L698" i="4"/>
  <c r="L694" i="4"/>
  <c r="L690" i="4"/>
  <c r="L686" i="4"/>
  <c r="L682" i="4"/>
  <c r="L678" i="4"/>
  <c r="L674" i="4"/>
  <c r="L670" i="4"/>
  <c r="L666" i="4"/>
  <c r="L662" i="4"/>
  <c r="L658" i="4"/>
  <c r="L654" i="4"/>
  <c r="L650" i="4"/>
  <c r="L646" i="4"/>
  <c r="L642" i="4"/>
  <c r="L638" i="4"/>
  <c r="L634" i="4"/>
  <c r="L630" i="4"/>
  <c r="L626" i="4"/>
  <c r="L622" i="4"/>
  <c r="L618" i="4"/>
  <c r="L614" i="4"/>
  <c r="L610" i="4"/>
  <c r="L606" i="4"/>
  <c r="L602" i="4"/>
  <c r="L598" i="4"/>
  <c r="L594" i="4"/>
  <c r="L590" i="4"/>
  <c r="L586" i="4"/>
  <c r="L582" i="4"/>
  <c r="L578" i="4"/>
  <c r="L574" i="4"/>
  <c r="L570" i="4"/>
  <c r="L566" i="4"/>
  <c r="L562" i="4"/>
  <c r="L558" i="4"/>
  <c r="L554" i="4"/>
  <c r="L550" i="4"/>
  <c r="L546" i="4"/>
  <c r="L542" i="4"/>
  <c r="L538" i="4"/>
  <c r="L534" i="4"/>
  <c r="L530" i="4"/>
  <c r="L526" i="4"/>
  <c r="L522" i="4"/>
  <c r="L518" i="4"/>
  <c r="L514" i="4"/>
  <c r="L510" i="4"/>
  <c r="L506" i="4"/>
  <c r="L502" i="4"/>
  <c r="L498" i="4"/>
  <c r="L494" i="4"/>
  <c r="L490" i="4"/>
  <c r="L486" i="4"/>
  <c r="L482" i="4"/>
  <c r="L478" i="4"/>
  <c r="L474" i="4"/>
  <c r="L470" i="4"/>
  <c r="L466" i="4"/>
  <c r="L462" i="4"/>
  <c r="L458" i="4"/>
  <c r="L454" i="4"/>
  <c r="L450" i="4"/>
  <c r="L446" i="4"/>
  <c r="L442" i="4"/>
  <c r="L438" i="4"/>
  <c r="L434" i="4"/>
  <c r="L430" i="4"/>
  <c r="L426" i="4"/>
  <c r="L422" i="4"/>
  <c r="L418" i="4"/>
  <c r="L414" i="4"/>
  <c r="L410" i="4"/>
  <c r="L406" i="4"/>
  <c r="L402" i="4"/>
  <c r="L398" i="4"/>
  <c r="L394" i="4"/>
  <c r="L390" i="4"/>
  <c r="L386" i="4"/>
  <c r="L382" i="4"/>
  <c r="L378" i="4"/>
  <c r="L374" i="4"/>
  <c r="L370" i="4"/>
  <c r="L366" i="4"/>
  <c r="L362" i="4"/>
  <c r="L358" i="4"/>
  <c r="L354" i="4"/>
  <c r="L350" i="4"/>
  <c r="L346" i="4"/>
  <c r="L342" i="4"/>
  <c r="L338" i="4"/>
  <c r="L334" i="4"/>
  <c r="L330" i="4"/>
  <c r="L326" i="4"/>
  <c r="L322" i="4"/>
  <c r="L318" i="4"/>
  <c r="L314" i="4"/>
  <c r="L310" i="4"/>
  <c r="L306" i="4"/>
  <c r="L302" i="4"/>
  <c r="L298" i="4"/>
  <c r="L294" i="4"/>
  <c r="L290" i="4"/>
  <c r="L286" i="4"/>
  <c r="L282" i="4"/>
  <c r="L278" i="4"/>
  <c r="L274" i="4"/>
  <c r="L270" i="4"/>
  <c r="L266" i="4"/>
  <c r="L262" i="4"/>
  <c r="L258" i="4"/>
  <c r="L254" i="4"/>
  <c r="L250" i="4"/>
  <c r="L246" i="4"/>
  <c r="L242" i="4"/>
  <c r="L238" i="4"/>
  <c r="L234" i="4"/>
  <c r="L230" i="4"/>
  <c r="L226" i="4"/>
  <c r="L222" i="4"/>
  <c r="L218" i="4"/>
  <c r="L214" i="4"/>
  <c r="L210" i="4"/>
  <c r="L206" i="4"/>
  <c r="L202" i="4"/>
  <c r="L198" i="4"/>
  <c r="L194" i="4"/>
  <c r="L190" i="4"/>
  <c r="L186" i="4"/>
  <c r="L182" i="4"/>
  <c r="L178" i="4"/>
  <c r="L174" i="4"/>
  <c r="L170" i="4"/>
  <c r="L166" i="4"/>
  <c r="L162" i="4"/>
  <c r="L158" i="4"/>
  <c r="L154" i="4"/>
  <c r="L150" i="4"/>
  <c r="L146" i="4"/>
  <c r="L142" i="4"/>
  <c r="L138" i="4"/>
  <c r="L134" i="4"/>
  <c r="L130" i="4"/>
  <c r="L126" i="4"/>
  <c r="L122" i="4"/>
  <c r="L118" i="4"/>
  <c r="L114" i="4"/>
  <c r="L110" i="4"/>
  <c r="L106" i="4"/>
  <c r="L102" i="4"/>
  <c r="L98" i="4"/>
  <c r="L94" i="4"/>
  <c r="L90" i="4"/>
  <c r="L86" i="4"/>
  <c r="L82" i="4"/>
  <c r="L78" i="4"/>
  <c r="L74" i="4"/>
  <c r="L70" i="4"/>
  <c r="L66" i="4"/>
  <c r="L62" i="4"/>
  <c r="L58" i="4"/>
  <c r="L54" i="4"/>
  <c r="L50" i="4"/>
  <c r="L46" i="4"/>
  <c r="L42" i="4"/>
  <c r="L38" i="4"/>
  <c r="L34" i="4"/>
  <c r="L30" i="4"/>
  <c r="L26" i="4"/>
  <c r="L22" i="4"/>
  <c r="L18" i="4"/>
  <c r="L14" i="4"/>
  <c r="L10" i="4"/>
  <c r="L6" i="4"/>
  <c r="Y1430" i="4"/>
  <c r="Y1426" i="4"/>
  <c r="Y1422" i="4"/>
  <c r="Y1418" i="4"/>
  <c r="Y1414" i="4"/>
  <c r="Y1410" i="4"/>
  <c r="Y1406" i="4"/>
  <c r="Y1402" i="4"/>
  <c r="Y1398" i="4"/>
  <c r="Y1394" i="4"/>
  <c r="Y1390" i="4"/>
  <c r="Y1386" i="4"/>
  <c r="Y1382" i="4"/>
  <c r="Y1378" i="4"/>
  <c r="Y1374" i="4"/>
  <c r="Y1370" i="4"/>
  <c r="Y1366" i="4"/>
  <c r="Y1362" i="4"/>
  <c r="Y1358" i="4"/>
  <c r="Y1354" i="4"/>
  <c r="Y1350" i="4"/>
  <c r="Y1346" i="4"/>
  <c r="Y1342" i="4"/>
  <c r="Y1338" i="4"/>
  <c r="Y1334" i="4"/>
  <c r="Y1330" i="4"/>
  <c r="Y1326" i="4"/>
  <c r="Y1322" i="4"/>
  <c r="Y1318" i="4"/>
  <c r="Y1314" i="4"/>
  <c r="Y1310" i="4"/>
  <c r="Y1306" i="4"/>
  <c r="Y1302" i="4"/>
  <c r="Y1298" i="4"/>
  <c r="Y1294" i="4"/>
  <c r="Y1290" i="4"/>
  <c r="Y1286" i="4"/>
  <c r="Y1282" i="4"/>
  <c r="Y1278" i="4"/>
  <c r="Y1274" i="4"/>
  <c r="Y1270" i="4"/>
  <c r="Y1266" i="4"/>
  <c r="Y1262" i="4"/>
  <c r="Y1258" i="4"/>
  <c r="Y1254" i="4"/>
  <c r="Y1250" i="4"/>
  <c r="Y1246" i="4"/>
  <c r="Y1242" i="4"/>
  <c r="Y1238" i="4"/>
  <c r="Y1234" i="4"/>
  <c r="Y1230" i="4"/>
  <c r="Y1226" i="4"/>
  <c r="Y1222" i="4"/>
  <c r="Y1218" i="4"/>
  <c r="Y1214" i="4"/>
  <c r="Y1210" i="4"/>
  <c r="Y1206" i="4"/>
  <c r="Y1202" i="4"/>
  <c r="Y1198" i="4"/>
  <c r="Y1194" i="4"/>
  <c r="Y1190" i="4"/>
  <c r="Y1186" i="4"/>
  <c r="Y1182" i="4"/>
  <c r="Y1178" i="4"/>
  <c r="Y1174" i="4"/>
  <c r="Y1170" i="4"/>
  <c r="Y1166" i="4"/>
  <c r="Y1162" i="4"/>
  <c r="Y1158" i="4"/>
  <c r="Y1154" i="4"/>
  <c r="Y1150" i="4"/>
  <c r="Y1146" i="4"/>
  <c r="Y1142" i="4"/>
  <c r="Y1138" i="4"/>
  <c r="Y1134" i="4"/>
  <c r="Y1130" i="4"/>
  <c r="Y1126" i="4"/>
  <c r="Y1122" i="4"/>
  <c r="Y1118" i="4"/>
  <c r="Y1114" i="4"/>
  <c r="Y1110" i="4"/>
  <c r="Y1106" i="4"/>
  <c r="Y1102" i="4"/>
  <c r="Y1098" i="4"/>
  <c r="Y1094" i="4"/>
  <c r="Y1090" i="4"/>
  <c r="Y1086" i="4"/>
  <c r="Y1082" i="4"/>
  <c r="Y1078" i="4"/>
  <c r="Y1074" i="4"/>
  <c r="Y1070" i="4"/>
  <c r="Y1066" i="4"/>
  <c r="Y1062" i="4"/>
  <c r="Y1058" i="4"/>
  <c r="Y1054" i="4"/>
  <c r="Y1050" i="4"/>
  <c r="Y1046" i="4"/>
  <c r="Y1042" i="4"/>
  <c r="Y1038" i="4"/>
  <c r="Y1034" i="4"/>
  <c r="Y1030" i="4"/>
  <c r="Y1026" i="4"/>
  <c r="Y1022" i="4"/>
  <c r="Y1018" i="4"/>
  <c r="Y1014" i="4"/>
  <c r="Y1010" i="4"/>
  <c r="Y1006" i="4"/>
  <c r="Y1002" i="4"/>
  <c r="Y998" i="4"/>
  <c r="Y994" i="4"/>
  <c r="Y990" i="4"/>
  <c r="Y986" i="4"/>
  <c r="Y982" i="4"/>
  <c r="Y978" i="4"/>
  <c r="Y974" i="4"/>
  <c r="Y970" i="4"/>
  <c r="Y966" i="4"/>
  <c r="Y962" i="4"/>
  <c r="Y958" i="4"/>
  <c r="Y954" i="4"/>
  <c r="Y950" i="4"/>
  <c r="Y946" i="4"/>
  <c r="Y942" i="4"/>
  <c r="Y938" i="4"/>
  <c r="Y934" i="4"/>
  <c r="Y930" i="4"/>
  <c r="Y926" i="4"/>
  <c r="Y922" i="4"/>
  <c r="Y918" i="4"/>
  <c r="Y914" i="4"/>
  <c r="Y910" i="4"/>
  <c r="Y906" i="4"/>
  <c r="Y902" i="4"/>
  <c r="Y898" i="4"/>
  <c r="Y894" i="4"/>
  <c r="Y890" i="4"/>
  <c r="Y886" i="4"/>
  <c r="Y882" i="4"/>
  <c r="Y878" i="4"/>
  <c r="Y874" i="4"/>
  <c r="Y870" i="4"/>
  <c r="Y866" i="4"/>
  <c r="Y862" i="4"/>
  <c r="Y858" i="4"/>
  <c r="Y854" i="4"/>
  <c r="Y850" i="4"/>
  <c r="Y846" i="4"/>
  <c r="Y842" i="4"/>
  <c r="Y838" i="4"/>
  <c r="Y834" i="4"/>
  <c r="Y830" i="4"/>
  <c r="Y826" i="4"/>
  <c r="Y822" i="4"/>
  <c r="Y818" i="4"/>
  <c r="Y814" i="4"/>
  <c r="Y810" i="4"/>
  <c r="Y806" i="4"/>
  <c r="Y802" i="4"/>
  <c r="Y798" i="4"/>
  <c r="Y794" i="4"/>
  <c r="Y790" i="4"/>
  <c r="Y786" i="4"/>
  <c r="Y782" i="4"/>
  <c r="Y778" i="4"/>
  <c r="Y774" i="4"/>
  <c r="Y770" i="4"/>
  <c r="Y766" i="4"/>
  <c r="Y762" i="4"/>
  <c r="Y758" i="4"/>
  <c r="Y754" i="4"/>
  <c r="Y750" i="4"/>
  <c r="Y746" i="4"/>
  <c r="Y742" i="4"/>
  <c r="Y738" i="4"/>
  <c r="Y734" i="4"/>
  <c r="Y730" i="4"/>
  <c r="Y726" i="4"/>
  <c r="Y722" i="4"/>
  <c r="Y718" i="4"/>
  <c r="Y714" i="4"/>
  <c r="Y710" i="4"/>
  <c r="Y706" i="4"/>
  <c r="Y702" i="4"/>
  <c r="Y698" i="4"/>
  <c r="Y694" i="4"/>
  <c r="Y690" i="4"/>
  <c r="Y686" i="4"/>
  <c r="Y682" i="4"/>
  <c r="Y678" i="4"/>
  <c r="Y674" i="4"/>
  <c r="Y670" i="4"/>
  <c r="Y666" i="4"/>
  <c r="Y662" i="4"/>
  <c r="Y658" i="4"/>
  <c r="Y654" i="4"/>
  <c r="Y650" i="4"/>
  <c r="Y646" i="4"/>
  <c r="Y642" i="4"/>
  <c r="Y638" i="4"/>
  <c r="Y634" i="4"/>
  <c r="Y630" i="4"/>
  <c r="Y626" i="4"/>
  <c r="Y622" i="4"/>
  <c r="Y618" i="4"/>
  <c r="Y614" i="4"/>
  <c r="Y610" i="4"/>
  <c r="Y606" i="4"/>
  <c r="Y602" i="4"/>
  <c r="Y598" i="4"/>
  <c r="Y594" i="4"/>
  <c r="Y590" i="4"/>
  <c r="Y586" i="4"/>
  <c r="Y582" i="4"/>
  <c r="Y578" i="4"/>
  <c r="Y574" i="4"/>
  <c r="Y570" i="4"/>
  <c r="Y566" i="4"/>
  <c r="Y562" i="4"/>
  <c r="Y558" i="4"/>
  <c r="Y554" i="4"/>
  <c r="Y550" i="4"/>
  <c r="Y546" i="4"/>
  <c r="Y542" i="4"/>
  <c r="Y538" i="4"/>
  <c r="Y534" i="4"/>
  <c r="Y530" i="4"/>
  <c r="Y526" i="4"/>
  <c r="Y522" i="4"/>
  <c r="Y518" i="4"/>
  <c r="Y514" i="4"/>
  <c r="Y510" i="4"/>
  <c r="Y506" i="4"/>
  <c r="Y502" i="4"/>
  <c r="Y498" i="4"/>
  <c r="Y494" i="4"/>
  <c r="Y490" i="4"/>
  <c r="Y486" i="4"/>
  <c r="Y482" i="4"/>
  <c r="Y478" i="4"/>
  <c r="Y474" i="4"/>
  <c r="Y470" i="4"/>
  <c r="Y466" i="4"/>
  <c r="Y462" i="4"/>
  <c r="Y458" i="4"/>
  <c r="Y454" i="4"/>
  <c r="Y450" i="4"/>
  <c r="Y446" i="4"/>
  <c r="Y442" i="4"/>
  <c r="Y438" i="4"/>
  <c r="Y434" i="4"/>
  <c r="Y430" i="4"/>
  <c r="Y426" i="4"/>
  <c r="Y422" i="4"/>
  <c r="Y418" i="4"/>
  <c r="Y414" i="4"/>
  <c r="Y410" i="4"/>
  <c r="Y406" i="4"/>
  <c r="Y402" i="4"/>
  <c r="Y398" i="4"/>
  <c r="Y394" i="4"/>
  <c r="Y390" i="4"/>
  <c r="Y386" i="4"/>
  <c r="Y382" i="4"/>
  <c r="Y378" i="4"/>
  <c r="Y374" i="4"/>
  <c r="Y370" i="4"/>
  <c r="Y366" i="4"/>
  <c r="Y362" i="4"/>
  <c r="Y358" i="4"/>
  <c r="Y354" i="4"/>
  <c r="Y350" i="4"/>
  <c r="Y346" i="4"/>
  <c r="Y342" i="4"/>
  <c r="Y338" i="4"/>
  <c r="Y334" i="4"/>
  <c r="Y330" i="4"/>
  <c r="Y326" i="4"/>
  <c r="Y322" i="4"/>
  <c r="Y318" i="4"/>
  <c r="Y314" i="4"/>
  <c r="Y310" i="4"/>
  <c r="Y306" i="4"/>
  <c r="Y302" i="4"/>
  <c r="Y298" i="4"/>
  <c r="Y294" i="4"/>
  <c r="Y290" i="4"/>
  <c r="Y286" i="4"/>
  <c r="Y282" i="4"/>
  <c r="Y278" i="4"/>
  <c r="Y274" i="4"/>
  <c r="Y270" i="4"/>
  <c r="Y266" i="4"/>
  <c r="Y262" i="4"/>
  <c r="Y258" i="4"/>
  <c r="Y254" i="4"/>
  <c r="Y250" i="4"/>
  <c r="Y246" i="4"/>
  <c r="Y242" i="4"/>
  <c r="Y238" i="4"/>
  <c r="Y234" i="4"/>
  <c r="Y230" i="4"/>
  <c r="Y226" i="4"/>
  <c r="Y222" i="4"/>
  <c r="Y218" i="4"/>
  <c r="Y214" i="4"/>
  <c r="Y210" i="4"/>
  <c r="Y206" i="4"/>
  <c r="Y202" i="4"/>
  <c r="Y198" i="4"/>
  <c r="Y194" i="4"/>
  <c r="Y190" i="4"/>
  <c r="Y186" i="4"/>
  <c r="Y182" i="4"/>
  <c r="Y178" i="4"/>
  <c r="Y174" i="4"/>
  <c r="Y170" i="4"/>
  <c r="Y166" i="4"/>
  <c r="Y162" i="4"/>
  <c r="Y158" i="4"/>
  <c r="Y154" i="4"/>
  <c r="Y150" i="4"/>
  <c r="Y146" i="4"/>
  <c r="Y142" i="4"/>
  <c r="Y138" i="4"/>
  <c r="Y134" i="4"/>
  <c r="Y130" i="4"/>
  <c r="Y126" i="4"/>
  <c r="Y122" i="4"/>
  <c r="Y118" i="4"/>
  <c r="Y114" i="4"/>
  <c r="Y110" i="4"/>
  <c r="Y106" i="4"/>
  <c r="Y102" i="4"/>
  <c r="Y98" i="4"/>
  <c r="Y94" i="4"/>
  <c r="Y90" i="4"/>
  <c r="Y86" i="4"/>
  <c r="Y82" i="4"/>
  <c r="Y78" i="4"/>
  <c r="Y74" i="4"/>
  <c r="Y70" i="4"/>
  <c r="Y66" i="4"/>
  <c r="Y62" i="4"/>
  <c r="Y58" i="4"/>
  <c r="Y54" i="4"/>
  <c r="Y50" i="4"/>
  <c r="Y46" i="4"/>
  <c r="Y42" i="4"/>
  <c r="Y38" i="4"/>
  <c r="Y34" i="4"/>
  <c r="Y30" i="4"/>
  <c r="Y26" i="4"/>
  <c r="Y22" i="4"/>
  <c r="Y18" i="4"/>
  <c r="Y14" i="4"/>
  <c r="Y10" i="4"/>
  <c r="Y6" i="4"/>
  <c r="AL1430" i="4"/>
  <c r="AL1426" i="4"/>
  <c r="AL1422" i="4"/>
  <c r="AL1418" i="4"/>
  <c r="AL1414" i="4"/>
  <c r="AL1410" i="4"/>
  <c r="AL1406" i="4"/>
  <c r="AL1402" i="4"/>
  <c r="AL1398" i="4"/>
  <c r="AL1394" i="4"/>
  <c r="AL1390" i="4"/>
  <c r="AL1386" i="4"/>
  <c r="AL1382" i="4"/>
  <c r="AL1378" i="4"/>
  <c r="AL1374" i="4"/>
  <c r="AL1370" i="4"/>
  <c r="AL1366" i="4"/>
  <c r="AL1362" i="4"/>
  <c r="AL1358" i="4"/>
  <c r="AL1354" i="4"/>
  <c r="AL1350" i="4"/>
  <c r="AL1346" i="4"/>
  <c r="AL1342" i="4"/>
  <c r="AL1338" i="4"/>
  <c r="AL1334" i="4"/>
  <c r="AL1330" i="4"/>
  <c r="AL1326" i="4"/>
  <c r="AL1322" i="4"/>
  <c r="AL1318" i="4"/>
  <c r="AL1314" i="4"/>
  <c r="AL1310" i="4"/>
  <c r="AL1306" i="4"/>
  <c r="AL1302" i="4"/>
  <c r="AL1298" i="4"/>
  <c r="AL1294" i="4"/>
  <c r="AL1290" i="4"/>
  <c r="AL1286" i="4"/>
  <c r="AL1282" i="4"/>
  <c r="AL1278" i="4"/>
  <c r="AL1274" i="4"/>
  <c r="AL1270" i="4"/>
  <c r="AL1266" i="4"/>
  <c r="AL1262" i="4"/>
  <c r="AL1258" i="4"/>
  <c r="AL1254" i="4"/>
  <c r="AL1250" i="4"/>
  <c r="AL1246" i="4"/>
  <c r="AL1242" i="4"/>
  <c r="AL1238" i="4"/>
  <c r="AL1234" i="4"/>
  <c r="AL1230" i="4"/>
  <c r="AL1226" i="4"/>
  <c r="AL1222" i="4"/>
  <c r="AL1218" i="4"/>
  <c r="AL1214" i="4"/>
  <c r="AL1210" i="4"/>
  <c r="AL1206" i="4"/>
  <c r="AL1202" i="4"/>
  <c r="AL1198" i="4"/>
  <c r="AL1194" i="4"/>
  <c r="AL1190" i="4"/>
  <c r="AL1186" i="4"/>
  <c r="AL1182" i="4"/>
  <c r="AL1178" i="4"/>
  <c r="AL1174" i="4"/>
  <c r="AL1170" i="4"/>
  <c r="AL1166" i="4"/>
  <c r="AL1162" i="4"/>
  <c r="AL1158" i="4"/>
  <c r="AL1154" i="4"/>
  <c r="AL1150" i="4"/>
  <c r="AL1146" i="4"/>
  <c r="AL1142" i="4"/>
  <c r="AL1138" i="4"/>
  <c r="AL1134" i="4"/>
  <c r="AL1130" i="4"/>
  <c r="AL1126" i="4"/>
  <c r="AL1122" i="4"/>
  <c r="AL1118" i="4"/>
  <c r="AL1114" i="4"/>
  <c r="AL1110" i="4"/>
  <c r="AL1106" i="4"/>
  <c r="AL1102" i="4"/>
  <c r="AL1098" i="4"/>
  <c r="AL1094" i="4"/>
  <c r="AL1090" i="4"/>
  <c r="AL1086" i="4"/>
  <c r="AL1082" i="4"/>
  <c r="AL1078" i="4"/>
  <c r="AL1074" i="4"/>
  <c r="AL1070" i="4"/>
  <c r="AL1066" i="4"/>
  <c r="AL1062" i="4"/>
  <c r="AL1058" i="4"/>
  <c r="AL1054" i="4"/>
  <c r="AL1050" i="4"/>
  <c r="AL1046" i="4"/>
  <c r="AL1042" i="4"/>
  <c r="AL1038" i="4"/>
  <c r="AL1034" i="4"/>
  <c r="AL1030" i="4"/>
  <c r="AL1026" i="4"/>
  <c r="AL1022" i="4"/>
  <c r="AL1018" i="4"/>
  <c r="AL1014" i="4"/>
  <c r="AL1010" i="4"/>
  <c r="AL1006" i="4"/>
  <c r="AL1002" i="4"/>
  <c r="AL998" i="4"/>
  <c r="AL994" i="4"/>
  <c r="AL990" i="4"/>
  <c r="AL986" i="4"/>
  <c r="AL982" i="4"/>
  <c r="AL978" i="4"/>
  <c r="AL974" i="4"/>
  <c r="AL970" i="4"/>
  <c r="AL966" i="4"/>
  <c r="AL962" i="4"/>
  <c r="AL958" i="4"/>
  <c r="AL954" i="4"/>
  <c r="AL950" i="4"/>
  <c r="AL946" i="4"/>
  <c r="AL942" i="4"/>
  <c r="AL938" i="4"/>
  <c r="AL934" i="4"/>
  <c r="AL930" i="4"/>
  <c r="AL926" i="4"/>
  <c r="AL922" i="4"/>
  <c r="AL918" i="4"/>
  <c r="AL914" i="4"/>
  <c r="AL910" i="4"/>
  <c r="AL906" i="4"/>
  <c r="AL902" i="4"/>
  <c r="AL898" i="4"/>
  <c r="AL894" i="4"/>
  <c r="AL890" i="4"/>
  <c r="AL886" i="4"/>
  <c r="AL882" i="4"/>
  <c r="AL878" i="4"/>
  <c r="AL874" i="4"/>
  <c r="AL870" i="4"/>
  <c r="AL866" i="4"/>
  <c r="AL862" i="4"/>
  <c r="AL858" i="4"/>
  <c r="AL854" i="4"/>
  <c r="AL850" i="4"/>
  <c r="AL846" i="4"/>
  <c r="AL842" i="4"/>
  <c r="AL838" i="4"/>
  <c r="AL834" i="4"/>
  <c r="AL830" i="4"/>
  <c r="AL826" i="4"/>
  <c r="AL822" i="4"/>
  <c r="AL818" i="4"/>
  <c r="AL814" i="4"/>
  <c r="AL810" i="4"/>
  <c r="AL806" i="4"/>
  <c r="AL802" i="4"/>
  <c r="AL798" i="4"/>
  <c r="AL794" i="4"/>
  <c r="AL790" i="4"/>
  <c r="AL786" i="4"/>
  <c r="AL782" i="4"/>
  <c r="AL778" i="4"/>
  <c r="AL774" i="4"/>
  <c r="AL770" i="4"/>
  <c r="AL766" i="4"/>
  <c r="AL762" i="4"/>
  <c r="AL758" i="4"/>
  <c r="AL754" i="4"/>
  <c r="AL750" i="4"/>
  <c r="AL746" i="4"/>
  <c r="AL742" i="4"/>
  <c r="AL738" i="4"/>
  <c r="AL734" i="4"/>
  <c r="AL730" i="4"/>
  <c r="AL726" i="4"/>
  <c r="AL722" i="4"/>
  <c r="AL718" i="4"/>
  <c r="AL714" i="4"/>
  <c r="AL710" i="4"/>
  <c r="AL706" i="4"/>
  <c r="AL702" i="4"/>
  <c r="AL698" i="4"/>
  <c r="AL694" i="4"/>
  <c r="AL690" i="4"/>
  <c r="AL686" i="4"/>
  <c r="AL682" i="4"/>
  <c r="AL678" i="4"/>
  <c r="AL674" i="4"/>
  <c r="AL670" i="4"/>
  <c r="AL666" i="4"/>
  <c r="AL662" i="4"/>
  <c r="AL658" i="4"/>
  <c r="AL654" i="4"/>
  <c r="AL650" i="4"/>
  <c r="AL646" i="4"/>
  <c r="AL642" i="4"/>
  <c r="AL638" i="4"/>
  <c r="AL634" i="4"/>
  <c r="AL630" i="4"/>
  <c r="AL626" i="4"/>
  <c r="AL622" i="4"/>
  <c r="AL618" i="4"/>
  <c r="AL614" i="4"/>
  <c r="AL610" i="4"/>
  <c r="AL606" i="4"/>
  <c r="AL602" i="4"/>
  <c r="AL598" i="4"/>
  <c r="AL594" i="4"/>
  <c r="AL590" i="4"/>
  <c r="AL586" i="4"/>
  <c r="AL582" i="4"/>
  <c r="AL578" i="4"/>
  <c r="AL574" i="4"/>
  <c r="AL570" i="4"/>
  <c r="AL566" i="4"/>
  <c r="AL562" i="4"/>
  <c r="AL558" i="4"/>
  <c r="AL554" i="4"/>
  <c r="AL550" i="4"/>
  <c r="AL546" i="4"/>
  <c r="AL542" i="4"/>
  <c r="AL538" i="4"/>
  <c r="AL534" i="4"/>
  <c r="AL530" i="4"/>
  <c r="AL526" i="4"/>
  <c r="AL522" i="4"/>
  <c r="AL518" i="4"/>
  <c r="AL514" i="4"/>
  <c r="AL510" i="4"/>
  <c r="AL506" i="4"/>
  <c r="AL502" i="4"/>
  <c r="AL498" i="4"/>
  <c r="AL494" i="4"/>
  <c r="AL490" i="4"/>
  <c r="AL486" i="4"/>
  <c r="AL482" i="4"/>
  <c r="AL478" i="4"/>
  <c r="AL474" i="4"/>
  <c r="AL470" i="4"/>
  <c r="AL466" i="4"/>
  <c r="AL462" i="4"/>
  <c r="AL458" i="4"/>
  <c r="AL454" i="4"/>
  <c r="AL450" i="4"/>
  <c r="AL446" i="4"/>
  <c r="AL442" i="4"/>
  <c r="AL438" i="4"/>
  <c r="AL434" i="4"/>
  <c r="AL430" i="4"/>
  <c r="AL426" i="4"/>
  <c r="AL422" i="4"/>
  <c r="AL418" i="4"/>
  <c r="AL414" i="4"/>
  <c r="AL410" i="4"/>
  <c r="AL406" i="4"/>
  <c r="AL402" i="4"/>
  <c r="AL398" i="4"/>
  <c r="AL394" i="4"/>
  <c r="AL390" i="4"/>
  <c r="AL386" i="4"/>
  <c r="AL382" i="4"/>
  <c r="AL378" i="4"/>
  <c r="AL374" i="4"/>
  <c r="AL370" i="4"/>
  <c r="AL366" i="4"/>
  <c r="AL362" i="4"/>
  <c r="AL358" i="4"/>
  <c r="AL354" i="4"/>
  <c r="AL350" i="4"/>
  <c r="AL346" i="4"/>
  <c r="AL342" i="4"/>
  <c r="AL338" i="4"/>
  <c r="AL334" i="4"/>
  <c r="AL330" i="4"/>
  <c r="AL326" i="4"/>
  <c r="AL322" i="4"/>
  <c r="AL318" i="4"/>
  <c r="AL314" i="4"/>
  <c r="AL310" i="4"/>
  <c r="AL306" i="4"/>
  <c r="AL302" i="4"/>
  <c r="AL298" i="4"/>
  <c r="AL294" i="4"/>
  <c r="AL290" i="4"/>
  <c r="AL286" i="4"/>
  <c r="AL282" i="4"/>
  <c r="AL278" i="4"/>
  <c r="AL274" i="4"/>
  <c r="AL270" i="4"/>
  <c r="AL266" i="4"/>
  <c r="AL262" i="4"/>
  <c r="AL258" i="4"/>
  <c r="AL254" i="4"/>
  <c r="AL250" i="4"/>
  <c r="AL246" i="4"/>
  <c r="AL242" i="4"/>
  <c r="AL238" i="4"/>
  <c r="AL234" i="4"/>
  <c r="AL230" i="4"/>
  <c r="AL226" i="4"/>
  <c r="AL222" i="4"/>
  <c r="AL218" i="4"/>
  <c r="AL214" i="4"/>
  <c r="AL210" i="4"/>
  <c r="AL206" i="4"/>
  <c r="AL202" i="4"/>
  <c r="AL198" i="4"/>
  <c r="AL194" i="4"/>
  <c r="AL190" i="4"/>
  <c r="AL186" i="4"/>
  <c r="AL182" i="4"/>
  <c r="AL178" i="4"/>
  <c r="AL174" i="4"/>
  <c r="AL170" i="4"/>
  <c r="AL166" i="4"/>
  <c r="AL162" i="4"/>
  <c r="AL158" i="4"/>
  <c r="AL154" i="4"/>
  <c r="AL150" i="4"/>
  <c r="AL146" i="4"/>
  <c r="AL142" i="4"/>
  <c r="AL138" i="4"/>
  <c r="AL134" i="4"/>
  <c r="AL130" i="4"/>
  <c r="AL126" i="4"/>
  <c r="AL122" i="4"/>
  <c r="AL118" i="4"/>
  <c r="AL114" i="4"/>
  <c r="AL110" i="4"/>
  <c r="AL106" i="4"/>
  <c r="AL102" i="4"/>
  <c r="AL98" i="4"/>
  <c r="AL94" i="4"/>
  <c r="AL90" i="4"/>
  <c r="AL86" i="4"/>
  <c r="AL82" i="4"/>
  <c r="AL78" i="4"/>
  <c r="AL74" i="4"/>
  <c r="AL70" i="4"/>
  <c r="AL66" i="4"/>
  <c r="AL62" i="4"/>
  <c r="AL58" i="4"/>
  <c r="AL54" i="4"/>
  <c r="AL50" i="4"/>
  <c r="AL46" i="4"/>
  <c r="AL42" i="4"/>
  <c r="AL38" i="4"/>
  <c r="AL34" i="4"/>
  <c r="AL30" i="4"/>
  <c r="AL26" i="4"/>
  <c r="AL22" i="4"/>
  <c r="AL18" i="4"/>
  <c r="AL14" i="4"/>
  <c r="AL10" i="4"/>
  <c r="AL6" i="4"/>
  <c r="K3" i="7"/>
  <c r="M3" i="7" s="1"/>
  <c r="AK3" i="7"/>
  <c r="AL3" i="7" s="1"/>
  <c r="X4" i="7"/>
  <c r="K5" i="7"/>
  <c r="L5" i="7" s="1"/>
  <c r="M5" i="7" s="1"/>
  <c r="AK5" i="7"/>
  <c r="X6" i="7"/>
  <c r="K7" i="7"/>
  <c r="L7" i="7"/>
  <c r="M7" i="7" s="1"/>
  <c r="AK7" i="7"/>
  <c r="X8" i="7"/>
  <c r="M9" i="7"/>
  <c r="K9" i="7"/>
  <c r="L9" i="7"/>
  <c r="AK9" i="7"/>
  <c r="X10" i="7"/>
  <c r="K11" i="7"/>
  <c r="L11" i="7" s="1"/>
  <c r="M11" i="7" s="1"/>
  <c r="AK11" i="7"/>
  <c r="X12" i="7"/>
  <c r="K13" i="7"/>
  <c r="AK13" i="7"/>
  <c r="X14" i="7"/>
  <c r="K15" i="7"/>
  <c r="AK15" i="7"/>
  <c r="X16" i="7"/>
  <c r="K17" i="7"/>
  <c r="AK17" i="7"/>
  <c r="X18" i="7"/>
  <c r="K19" i="7"/>
  <c r="AK19" i="7"/>
  <c r="X20" i="7"/>
  <c r="K21" i="7"/>
  <c r="AK21" i="7"/>
  <c r="X22" i="7"/>
  <c r="K23" i="7"/>
  <c r="AK23" i="7"/>
  <c r="X24" i="7"/>
  <c r="K25" i="7"/>
  <c r="AK25" i="7"/>
  <c r="X26" i="7"/>
  <c r="K27" i="7"/>
  <c r="AK27" i="7"/>
  <c r="X28" i="7"/>
  <c r="K29" i="7"/>
  <c r="AK29" i="7"/>
  <c r="X30" i="7"/>
  <c r="K31" i="7"/>
  <c r="AK31" i="7"/>
  <c r="X32" i="7"/>
  <c r="K33" i="7"/>
  <c r="AK33" i="7"/>
  <c r="X34" i="7"/>
  <c r="K35" i="7"/>
  <c r="AK35" i="7"/>
  <c r="X36" i="7"/>
  <c r="K37" i="7"/>
  <c r="AK37" i="7"/>
  <c r="X38" i="7"/>
  <c r="K39" i="7"/>
  <c r="AK39" i="7"/>
  <c r="X40" i="7"/>
  <c r="K41" i="7"/>
  <c r="AK41" i="7"/>
  <c r="X42" i="7"/>
  <c r="K43" i="7"/>
  <c r="AK43" i="7"/>
  <c r="X44" i="7"/>
  <c r="K45" i="7"/>
  <c r="AK45" i="7"/>
  <c r="X46" i="7"/>
  <c r="K47" i="7"/>
  <c r="AK47" i="7"/>
  <c r="X48" i="7"/>
  <c r="K49" i="7"/>
  <c r="AK49" i="7"/>
  <c r="X50" i="7"/>
  <c r="K51" i="7"/>
  <c r="AK51" i="7"/>
  <c r="X53" i="7"/>
  <c r="AK55" i="7"/>
  <c r="X57" i="7"/>
  <c r="AK59" i="7"/>
  <c r="X61" i="7"/>
  <c r="AK63" i="7"/>
  <c r="X65" i="7"/>
  <c r="AK67" i="7"/>
  <c r="X69" i="7"/>
  <c r="AK71" i="7"/>
  <c r="X73" i="7"/>
  <c r="AK75" i="7"/>
  <c r="X77" i="7"/>
  <c r="AK79" i="7"/>
  <c r="X80" i="7"/>
  <c r="AK81" i="7"/>
  <c r="X82" i="7"/>
  <c r="X84" i="7"/>
  <c r="AK88" i="7"/>
  <c r="AK90" i="7"/>
  <c r="X91" i="7"/>
  <c r="AK92" i="7"/>
  <c r="X93" i="7"/>
  <c r="AK94" i="7"/>
  <c r="X95" i="7"/>
  <c r="X97" i="7"/>
  <c r="AK107" i="7"/>
  <c r="AK109" i="7"/>
  <c r="X110" i="7"/>
  <c r="AK111" i="7"/>
  <c r="X112" i="7"/>
  <c r="AK113" i="7"/>
  <c r="X114" i="7"/>
  <c r="X116" i="7"/>
  <c r="AK120" i="7"/>
  <c r="AK122" i="7"/>
  <c r="X123" i="7"/>
  <c r="AK124" i="7"/>
  <c r="X125" i="7"/>
  <c r="AK126" i="7"/>
  <c r="X127" i="7"/>
  <c r="X129" i="7"/>
  <c r="AK139" i="7"/>
  <c r="AK141" i="7"/>
  <c r="X142" i="7"/>
  <c r="AK143" i="7"/>
  <c r="X144" i="7"/>
  <c r="AK145" i="7"/>
  <c r="X146" i="7"/>
  <c r="X148" i="7"/>
  <c r="AK152" i="7"/>
  <c r="AK154" i="7"/>
  <c r="X155" i="7"/>
  <c r="AK156" i="7"/>
  <c r="X157" i="7"/>
  <c r="AK158" i="7"/>
  <c r="X159" i="7"/>
  <c r="X161" i="7"/>
  <c r="AK171" i="7"/>
  <c r="AK173" i="7"/>
  <c r="X174" i="7"/>
  <c r="AK175" i="7"/>
  <c r="X176" i="7"/>
  <c r="AK177" i="7"/>
  <c r="X178" i="7"/>
  <c r="X180" i="7"/>
  <c r="AK184" i="7"/>
  <c r="AK186" i="7"/>
  <c r="X187" i="7"/>
  <c r="AK188" i="7"/>
  <c r="X189" i="7"/>
  <c r="AK190" i="7"/>
  <c r="X191" i="7"/>
  <c r="X193" i="7"/>
  <c r="AK203" i="7"/>
  <c r="AK205" i="7"/>
  <c r="X206" i="7"/>
  <c r="AK207" i="7"/>
  <c r="X208" i="7"/>
  <c r="AK209" i="7"/>
  <c r="X210" i="7"/>
  <c r="X212" i="7"/>
  <c r="AK216" i="7"/>
  <c r="AK218" i="7"/>
  <c r="X219" i="7"/>
  <c r="AK220" i="7"/>
  <c r="X221" i="7"/>
  <c r="AK222" i="7"/>
  <c r="X223" i="7"/>
  <c r="X225" i="7"/>
  <c r="AK235" i="7"/>
  <c r="AK237" i="7"/>
  <c r="X238" i="7"/>
  <c r="AK239" i="7"/>
  <c r="X240" i="7"/>
  <c r="AK241" i="7"/>
  <c r="X242" i="7"/>
  <c r="X244" i="7"/>
  <c r="AK248" i="7"/>
  <c r="AK250" i="7"/>
  <c r="X251" i="7"/>
  <c r="AK252" i="7"/>
  <c r="X253" i="7"/>
  <c r="AK254" i="7"/>
  <c r="X255" i="7"/>
  <c r="X257" i="7"/>
  <c r="AK267" i="7"/>
  <c r="AK269" i="7"/>
  <c r="X270" i="7"/>
  <c r="AK271" i="7"/>
  <c r="X272" i="7"/>
  <c r="AK273" i="7"/>
  <c r="X274" i="7"/>
  <c r="X276" i="7"/>
  <c r="AK280" i="7"/>
  <c r="AK282" i="7"/>
  <c r="X283" i="7"/>
  <c r="AK284" i="7"/>
  <c r="X285" i="7"/>
  <c r="AK286" i="7"/>
  <c r="X287" i="7"/>
  <c r="X289" i="7"/>
  <c r="AK299" i="7"/>
  <c r="AK301" i="7"/>
  <c r="X302" i="7"/>
  <c r="AK303" i="7"/>
  <c r="X304" i="7"/>
  <c r="AK305" i="7"/>
  <c r="X306" i="7"/>
  <c r="X309" i="7"/>
  <c r="AK309" i="7"/>
  <c r="X313" i="7"/>
  <c r="AK313" i="7"/>
  <c r="X317" i="7"/>
  <c r="AK317" i="7"/>
  <c r="X321" i="7"/>
  <c r="AK321" i="7"/>
  <c r="X325" i="7"/>
  <c r="AK325" i="7"/>
  <c r="X329" i="7"/>
  <c r="AK329" i="7"/>
  <c r="X333" i="7"/>
  <c r="AK333" i="7"/>
  <c r="X337" i="7"/>
  <c r="AK337" i="7"/>
  <c r="X341" i="7"/>
  <c r="AK341" i="7"/>
  <c r="X345" i="7"/>
  <c r="AK345" i="7"/>
  <c r="X349" i="7"/>
  <c r="AK349" i="7"/>
  <c r="X353" i="7"/>
  <c r="AK353" i="7"/>
  <c r="X357" i="7"/>
  <c r="AK357" i="7"/>
  <c r="X361" i="7"/>
  <c r="AK361" i="7"/>
  <c r="X365" i="7"/>
  <c r="AK365" i="7"/>
  <c r="X369" i="7"/>
  <c r="AK369" i="7"/>
  <c r="X373" i="7"/>
  <c r="AK373" i="7"/>
  <c r="X377" i="7"/>
  <c r="AK377" i="7"/>
  <c r="X381" i="7"/>
  <c r="AK381" i="7"/>
  <c r="X385" i="7"/>
  <c r="AK385" i="7"/>
  <c r="X389" i="7"/>
  <c r="AK389" i="7"/>
  <c r="X393" i="7"/>
  <c r="AK393" i="7"/>
  <c r="X397" i="7"/>
  <c r="AK397" i="7"/>
  <c r="X401" i="7"/>
  <c r="AK401" i="7"/>
  <c r="X405" i="7"/>
  <c r="AK405" i="7"/>
  <c r="X409" i="7"/>
  <c r="AK409" i="7"/>
  <c r="X413" i="7"/>
  <c r="AK413" i="7"/>
  <c r="X417" i="7"/>
  <c r="AK418" i="7"/>
  <c r="X419" i="7"/>
  <c r="X421" i="7"/>
  <c r="AK423" i="7"/>
  <c r="X425" i="7"/>
  <c r="AK427" i="7"/>
  <c r="X429" i="7"/>
  <c r="AK431" i="7"/>
  <c r="X433" i="7"/>
  <c r="AK435" i="7"/>
  <c r="X437" i="7"/>
  <c r="AK439" i="7"/>
  <c r="X441" i="7"/>
  <c r="AK443" i="7"/>
  <c r="X445" i="7"/>
  <c r="AK447" i="7"/>
  <c r="X449" i="7"/>
  <c r="AK451" i="7"/>
  <c r="X453" i="7"/>
  <c r="AK455" i="7"/>
  <c r="X457" i="7"/>
  <c r="AK459" i="7"/>
  <c r="X461" i="7"/>
  <c r="AK463" i="7"/>
  <c r="X465" i="7"/>
  <c r="AK467" i="7"/>
  <c r="X469" i="7"/>
  <c r="AK471" i="7"/>
  <c r="X473" i="7"/>
  <c r="AK475" i="7"/>
  <c r="X477" i="7"/>
  <c r="AK479" i="7"/>
  <c r="X481" i="7"/>
  <c r="AK483" i="7"/>
  <c r="X485" i="7"/>
  <c r="AK487" i="7"/>
  <c r="X489" i="7"/>
  <c r="AK491" i="7"/>
  <c r="X493" i="7"/>
  <c r="AK495" i="7"/>
  <c r="X497" i="7"/>
  <c r="AK499" i="7"/>
  <c r="X501" i="7"/>
  <c r="AK503" i="7"/>
  <c r="X505" i="7"/>
  <c r="AK507" i="7"/>
  <c r="X509" i="7"/>
  <c r="AK511" i="7"/>
  <c r="X513" i="7"/>
  <c r="X515" i="7"/>
  <c r="AK520" i="7"/>
  <c r="X521" i="7"/>
  <c r="AK522" i="7"/>
  <c r="X524" i="7"/>
  <c r="X532" i="7"/>
  <c r="AK533" i="7"/>
  <c r="AK535" i="7"/>
  <c r="X538" i="7"/>
  <c r="AK539" i="7"/>
  <c r="X543" i="7"/>
  <c r="AK544" i="7"/>
  <c r="AK546" i="7"/>
  <c r="AK548" i="7"/>
  <c r="X549" i="7"/>
  <c r="AK550" i="7"/>
  <c r="X551" i="7"/>
  <c r="X556" i="7"/>
  <c r="AK557" i="7"/>
  <c r="X558" i="7"/>
  <c r="X562" i="7"/>
  <c r="AK563" i="7"/>
  <c r="X567" i="7"/>
  <c r="AK568" i="7"/>
  <c r="X569" i="7"/>
  <c r="AK571" i="7"/>
  <c r="X573" i="7"/>
  <c r="AK574" i="7"/>
  <c r="X580" i="7"/>
  <c r="AK582" i="7"/>
  <c r="X584" i="7"/>
  <c r="AK585" i="7"/>
  <c r="X586" i="7"/>
  <c r="AK587" i="7"/>
  <c r="AK591" i="7"/>
  <c r="X592" i="7"/>
  <c r="AK593" i="7"/>
  <c r="X595" i="7"/>
  <c r="AK596" i="7"/>
  <c r="X597" i="7"/>
  <c r="X600" i="7"/>
  <c r="AK601" i="7"/>
  <c r="X602" i="7"/>
  <c r="X604" i="7"/>
  <c r="AK606" i="7"/>
  <c r="AK609" i="7"/>
  <c r="X610" i="7"/>
  <c r="AK611" i="7"/>
  <c r="X614" i="7"/>
  <c r="AK616" i="7"/>
  <c r="X617" i="7"/>
  <c r="AK623" i="7"/>
  <c r="X624" i="7"/>
  <c r="AK625" i="7"/>
  <c r="AK627" i="7"/>
  <c r="X631" i="7"/>
  <c r="X633" i="7"/>
  <c r="AK634" i="7"/>
  <c r="X635" i="7"/>
  <c r="AK639" i="7"/>
  <c r="X640" i="7"/>
  <c r="AK641" i="7"/>
  <c r="AK643" i="7"/>
  <c r="X647" i="7"/>
  <c r="X649" i="7"/>
  <c r="AK650" i="7"/>
  <c r="X651" i="7"/>
  <c r="AK655" i="7"/>
  <c r="X656" i="7"/>
  <c r="AK657" i="7"/>
  <c r="AK659" i="7"/>
  <c r="X663" i="7"/>
  <c r="X665" i="7"/>
  <c r="AK666" i="7"/>
  <c r="X667" i="7"/>
  <c r="AK671" i="7"/>
  <c r="X672" i="7"/>
  <c r="AK673" i="7"/>
  <c r="AK675" i="7"/>
  <c r="X679" i="7"/>
  <c r="X681" i="7"/>
  <c r="AK682" i="7"/>
  <c r="X683" i="7"/>
  <c r="AK687" i="7"/>
  <c r="X688" i="7"/>
  <c r="AK689" i="7"/>
  <c r="AK691" i="7"/>
  <c r="X695" i="7"/>
  <c r="X697" i="7"/>
  <c r="AK698" i="7"/>
  <c r="X699" i="7"/>
  <c r="AK703" i="7"/>
  <c r="X704" i="7"/>
  <c r="AK705" i="7"/>
  <c r="AK707" i="7"/>
  <c r="X711" i="7"/>
  <c r="X713" i="7"/>
  <c r="AK714" i="7"/>
  <c r="X715" i="7"/>
  <c r="AK719" i="7"/>
  <c r="X720" i="7"/>
  <c r="AK721" i="7"/>
  <c r="X725" i="7"/>
  <c r="X726" i="7"/>
  <c r="X727" i="7"/>
  <c r="X733" i="7"/>
  <c r="X734" i="7"/>
  <c r="X735" i="7"/>
  <c r="X741" i="7"/>
  <c r="X742" i="7"/>
  <c r="X743" i="7"/>
  <c r="X749" i="7"/>
  <c r="X750" i="7"/>
  <c r="X751" i="7"/>
  <c r="X757" i="7"/>
  <c r="X758" i="7"/>
  <c r="X759" i="7"/>
  <c r="X765" i="7"/>
  <c r="X766" i="7"/>
  <c r="X767" i="7"/>
  <c r="X773" i="7"/>
  <c r="X774" i="7"/>
  <c r="X775" i="7"/>
  <c r="X781" i="7"/>
  <c r="X782" i="7"/>
  <c r="X783" i="7"/>
  <c r="X789" i="7"/>
  <c r="X790" i="7"/>
  <c r="X791" i="7"/>
  <c r="X797" i="7"/>
  <c r="X798" i="7"/>
  <c r="X799" i="7"/>
  <c r="X812" i="7"/>
  <c r="X813" i="7"/>
  <c r="X814" i="7"/>
  <c r="X815" i="7"/>
  <c r="X828" i="7"/>
  <c r="X829" i="7"/>
  <c r="X830" i="7"/>
  <c r="X831" i="7"/>
  <c r="X844" i="7"/>
  <c r="X845" i="7"/>
  <c r="X849" i="7"/>
  <c r="X853" i="7"/>
  <c r="X857" i="7"/>
  <c r="X861" i="7"/>
  <c r="X865" i="7"/>
  <c r="X869" i="7"/>
  <c r="X873" i="7"/>
  <c r="X877" i="7"/>
  <c r="X881" i="7"/>
  <c r="X885" i="7"/>
  <c r="X893" i="7"/>
  <c r="X901" i="7"/>
  <c r="X909" i="7"/>
  <c r="X915" i="7"/>
  <c r="X916" i="7"/>
  <c r="X923" i="7"/>
  <c r="X924" i="7"/>
  <c r="X931" i="7"/>
  <c r="X932" i="7"/>
  <c r="X939" i="7"/>
  <c r="X940" i="7"/>
  <c r="X947" i="7"/>
  <c r="X948" i="7"/>
  <c r="X955" i="7"/>
  <c r="X956" i="7"/>
  <c r="X963" i="7"/>
  <c r="X967" i="7"/>
  <c r="X968" i="7"/>
  <c r="X973" i="7"/>
  <c r="X978" i="7"/>
  <c r="X983" i="7"/>
  <c r="X984" i="7"/>
  <c r="X989" i="7"/>
  <c r="X994" i="7"/>
  <c r="X999" i="7"/>
  <c r="X1000" i="7"/>
  <c r="X1007" i="7"/>
  <c r="X1008" i="7"/>
  <c r="X1015" i="7"/>
  <c r="X1016" i="7"/>
  <c r="X1023" i="7"/>
  <c r="X1024" i="7"/>
  <c r="X1031" i="7"/>
  <c r="X1032" i="7"/>
  <c r="X1039" i="7"/>
  <c r="X1040" i="7"/>
  <c r="X1047" i="7"/>
  <c r="X1048" i="7"/>
  <c r="X1055" i="7"/>
  <c r="X1056" i="7"/>
  <c r="X1063" i="7"/>
  <c r="X1064" i="7"/>
  <c r="X1071" i="7"/>
  <c r="X1072" i="7"/>
  <c r="X1079" i="7"/>
  <c r="X1080" i="7"/>
  <c r="X1087" i="7"/>
  <c r="X1088" i="7"/>
  <c r="X1095" i="7"/>
  <c r="X1096" i="7"/>
  <c r="X1103" i="7"/>
  <c r="X1104" i="7"/>
  <c r="X1111" i="7"/>
  <c r="X1112" i="7"/>
  <c r="X1119" i="7"/>
  <c r="X1120" i="7"/>
  <c r="X1127" i="7"/>
  <c r="X1133" i="7"/>
  <c r="X1134" i="7"/>
  <c r="X1140" i="7"/>
  <c r="X1146" i="7"/>
  <c r="X1147" i="7"/>
  <c r="X1154" i="7"/>
  <c r="X1159" i="7"/>
  <c r="X1164" i="7"/>
  <c r="X1165" i="7"/>
  <c r="X1170" i="7"/>
  <c r="X1175" i="7"/>
  <c r="X1206" i="7"/>
  <c r="X1207" i="7"/>
  <c r="X1214" i="7"/>
  <c r="X1215" i="7"/>
  <c r="X1222" i="7"/>
  <c r="X1223" i="7"/>
  <c r="X1230" i="7"/>
  <c r="X1231" i="7"/>
  <c r="X1236" i="7"/>
  <c r="X1240" i="7"/>
  <c r="X1244" i="7"/>
  <c r="X1248" i="7"/>
  <c r="X1252" i="7"/>
  <c r="X1256" i="7"/>
  <c r="X1260" i="7"/>
  <c r="X1264" i="7"/>
  <c r="X1268" i="7"/>
  <c r="X1272" i="7"/>
  <c r="X1276" i="7"/>
  <c r="X1282" i="7"/>
  <c r="X1283" i="7"/>
  <c r="X1284" i="7"/>
  <c r="X1290" i="7"/>
  <c r="X1291" i="7"/>
  <c r="X1292" i="7"/>
  <c r="X1298" i="7"/>
  <c r="X1299" i="7"/>
  <c r="X1300" i="7"/>
  <c r="X1306" i="7"/>
  <c r="M702" i="8"/>
  <c r="N701" i="8"/>
  <c r="Y809" i="4"/>
  <c r="Y805" i="4"/>
  <c r="Y801" i="4"/>
  <c r="Y797" i="4"/>
  <c r="Y793" i="4"/>
  <c r="Y789" i="4"/>
  <c r="Y785" i="4"/>
  <c r="Y781" i="4"/>
  <c r="Y777" i="4"/>
  <c r="Y773" i="4"/>
  <c r="Y769" i="4"/>
  <c r="Y765" i="4"/>
  <c r="Y761" i="4"/>
  <c r="Y757" i="4"/>
  <c r="Y753" i="4"/>
  <c r="Y749" i="4"/>
  <c r="Y745" i="4"/>
  <c r="Y741" i="4"/>
  <c r="Y737" i="4"/>
  <c r="Y733" i="4"/>
  <c r="Y729" i="4"/>
  <c r="Y725" i="4"/>
  <c r="Y721" i="4"/>
  <c r="Y717" i="4"/>
  <c r="Y713" i="4"/>
  <c r="Y709" i="4"/>
  <c r="Y705" i="4"/>
  <c r="Y701" i="4"/>
  <c r="Y697" i="4"/>
  <c r="Y693" i="4"/>
  <c r="Y689" i="4"/>
  <c r="Y685" i="4"/>
  <c r="Y681" i="4"/>
  <c r="Y677" i="4"/>
  <c r="Y673" i="4"/>
  <c r="Y669" i="4"/>
  <c r="Y665" i="4"/>
  <c r="Y661" i="4"/>
  <c r="Y657" i="4"/>
  <c r="Y653" i="4"/>
  <c r="Y649" i="4"/>
  <c r="Y645" i="4"/>
  <c r="Y641" i="4"/>
  <c r="Y637" i="4"/>
  <c r="Y633" i="4"/>
  <c r="Y629" i="4"/>
  <c r="Y625" i="4"/>
  <c r="Y621" i="4"/>
  <c r="Y617" i="4"/>
  <c r="Y613" i="4"/>
  <c r="Y609" i="4"/>
  <c r="Y605" i="4"/>
  <c r="Y601" i="4"/>
  <c r="Y597" i="4"/>
  <c r="Y593" i="4"/>
  <c r="Y589" i="4"/>
  <c r="Y585" i="4"/>
  <c r="Y581" i="4"/>
  <c r="Y577" i="4"/>
  <c r="Y573" i="4"/>
  <c r="Y569" i="4"/>
  <c r="Y565" i="4"/>
  <c r="Y561" i="4"/>
  <c r="Y557" i="4"/>
  <c r="Y553" i="4"/>
  <c r="Y549" i="4"/>
  <c r="Y545" i="4"/>
  <c r="Y541" i="4"/>
  <c r="Y537" i="4"/>
  <c r="Y533" i="4"/>
  <c r="Y529" i="4"/>
  <c r="Y525" i="4"/>
  <c r="Y521" i="4"/>
  <c r="Y517" i="4"/>
  <c r="Y513" i="4"/>
  <c r="Y509" i="4"/>
  <c r="Y505" i="4"/>
  <c r="Y501" i="4"/>
  <c r="Y497" i="4"/>
  <c r="Y493" i="4"/>
  <c r="Y489" i="4"/>
  <c r="Y485" i="4"/>
  <c r="Y481" i="4"/>
  <c r="Y477" i="4"/>
  <c r="Y473" i="4"/>
  <c r="Y469" i="4"/>
  <c r="Y465" i="4"/>
  <c r="Y461" i="4"/>
  <c r="Y457" i="4"/>
  <c r="Y453" i="4"/>
  <c r="Y449" i="4"/>
  <c r="Y445" i="4"/>
  <c r="Y441" i="4"/>
  <c r="Y437" i="4"/>
  <c r="Y433" i="4"/>
  <c r="Y429" i="4"/>
  <c r="Y425" i="4"/>
  <c r="Y421" i="4"/>
  <c r="Y417" i="4"/>
  <c r="Y413" i="4"/>
  <c r="Y409" i="4"/>
  <c r="Y405" i="4"/>
  <c r="Y401" i="4"/>
  <c r="Y397" i="4"/>
  <c r="Y393" i="4"/>
  <c r="Y389" i="4"/>
  <c r="Y385" i="4"/>
  <c r="Y381" i="4"/>
  <c r="Y377" i="4"/>
  <c r="Y373" i="4"/>
  <c r="Y369" i="4"/>
  <c r="Y365" i="4"/>
  <c r="Y361" i="4"/>
  <c r="Y357" i="4"/>
  <c r="Y353" i="4"/>
  <c r="Y349" i="4"/>
  <c r="Y345" i="4"/>
  <c r="Y341" i="4"/>
  <c r="Y337" i="4"/>
  <c r="Y333" i="4"/>
  <c r="Y329" i="4"/>
  <c r="Y325" i="4"/>
  <c r="Y321" i="4"/>
  <c r="Y317" i="4"/>
  <c r="Y313" i="4"/>
  <c r="Y309" i="4"/>
  <c r="Y305" i="4"/>
  <c r="Y301" i="4"/>
  <c r="Y297" i="4"/>
  <c r="Y293" i="4"/>
  <c r="Y289" i="4"/>
  <c r="Y285" i="4"/>
  <c r="Y281" i="4"/>
  <c r="Y277" i="4"/>
  <c r="Y273" i="4"/>
  <c r="Y269" i="4"/>
  <c r="Y265" i="4"/>
  <c r="Y261" i="4"/>
  <c r="Y257" i="4"/>
  <c r="Y253" i="4"/>
  <c r="Y249" i="4"/>
  <c r="Y245" i="4"/>
  <c r="Y241" i="4"/>
  <c r="Y237" i="4"/>
  <c r="Y233" i="4"/>
  <c r="Y229" i="4"/>
  <c r="Y225" i="4"/>
  <c r="Y221" i="4"/>
  <c r="Y217" i="4"/>
  <c r="Y213" i="4"/>
  <c r="Y209" i="4"/>
  <c r="Y205" i="4"/>
  <c r="Y201" i="4"/>
  <c r="Y197" i="4"/>
  <c r="Y193" i="4"/>
  <c r="Y189" i="4"/>
  <c r="Y185" i="4"/>
  <c r="Y181" i="4"/>
  <c r="Y177" i="4"/>
  <c r="Y173" i="4"/>
  <c r="Y169" i="4"/>
  <c r="Y165" i="4"/>
  <c r="Y161" i="4"/>
  <c r="Y157" i="4"/>
  <c r="Y153" i="4"/>
  <c r="Y149" i="4"/>
  <c r="Y145" i="4"/>
  <c r="Y141" i="4"/>
  <c r="Y137" i="4"/>
  <c r="Y133" i="4"/>
  <c r="Y129" i="4"/>
  <c r="Y125" i="4"/>
  <c r="Y121" i="4"/>
  <c r="Y117" i="4"/>
  <c r="Y113" i="4"/>
  <c r="Y109" i="4"/>
  <c r="Y105" i="4"/>
  <c r="Y101" i="4"/>
  <c r="Y97" i="4"/>
  <c r="Y93" i="4"/>
  <c r="Y89" i="4"/>
  <c r="Y85" i="4"/>
  <c r="Y81" i="4"/>
  <c r="Y77" i="4"/>
  <c r="Y73" i="4"/>
  <c r="Y69" i="4"/>
  <c r="Y65" i="4"/>
  <c r="Y61" i="4"/>
  <c r="Y57" i="4"/>
  <c r="Y53" i="4"/>
  <c r="Y49" i="4"/>
  <c r="Y45" i="4"/>
  <c r="Y41" i="4"/>
  <c r="Y37" i="4"/>
  <c r="Y33" i="4"/>
  <c r="Y29" i="4"/>
  <c r="Y25" i="4"/>
  <c r="Y21" i="4"/>
  <c r="Y17" i="4"/>
  <c r="Y13" i="4"/>
  <c r="Y9" i="4"/>
  <c r="Y5" i="4"/>
  <c r="AL1429" i="4"/>
  <c r="AL1425" i="4"/>
  <c r="AL1421" i="4"/>
  <c r="AL1417" i="4"/>
  <c r="AL1413" i="4"/>
  <c r="AL1409" i="4"/>
  <c r="AL1405" i="4"/>
  <c r="AL1401" i="4"/>
  <c r="AL1397" i="4"/>
  <c r="AL1393" i="4"/>
  <c r="AL1389" i="4"/>
  <c r="AL1385" i="4"/>
  <c r="AL1381" i="4"/>
  <c r="AL1377" i="4"/>
  <c r="AL1373" i="4"/>
  <c r="AL1369" i="4"/>
  <c r="AL1365" i="4"/>
  <c r="AL1361" i="4"/>
  <c r="AL1357" i="4"/>
  <c r="AL1353" i="4"/>
  <c r="AL1349" i="4"/>
  <c r="AL1345" i="4"/>
  <c r="AL1341" i="4"/>
  <c r="AL1337" i="4"/>
  <c r="AL1333" i="4"/>
  <c r="AL1329" i="4"/>
  <c r="AL1325" i="4"/>
  <c r="AL1321" i="4"/>
  <c r="AL1317" i="4"/>
  <c r="AL1313" i="4"/>
  <c r="AL1309" i="4"/>
  <c r="AL1305" i="4"/>
  <c r="AL1301" i="4"/>
  <c r="AL1297" i="4"/>
  <c r="AL1293" i="4"/>
  <c r="AL1289" i="4"/>
  <c r="AL1285" i="4"/>
  <c r="AL1281" i="4"/>
  <c r="AL1277" i="4"/>
  <c r="AL1273" i="4"/>
  <c r="AL1269" i="4"/>
  <c r="AL1265" i="4"/>
  <c r="AL1261" i="4"/>
  <c r="AL1257" i="4"/>
  <c r="AL1253" i="4"/>
  <c r="AL1249" i="4"/>
  <c r="AL1245" i="4"/>
  <c r="AL1241" i="4"/>
  <c r="AL1237" i="4"/>
  <c r="AL1233" i="4"/>
  <c r="AL1229" i="4"/>
  <c r="AL1225" i="4"/>
  <c r="AL1221" i="4"/>
  <c r="AL1217" i="4"/>
  <c r="AL1213" i="4"/>
  <c r="AL1209" i="4"/>
  <c r="AL1205" i="4"/>
  <c r="AL1201" i="4"/>
  <c r="AL1197" i="4"/>
  <c r="AL1193" i="4"/>
  <c r="AL1189" i="4"/>
  <c r="AL1185" i="4"/>
  <c r="AL1181" i="4"/>
  <c r="AL1177" i="4"/>
  <c r="AL1173" i="4"/>
  <c r="AL1169" i="4"/>
  <c r="AL1165" i="4"/>
  <c r="AL1161" i="4"/>
  <c r="AL1157" i="4"/>
  <c r="AL1153" i="4"/>
  <c r="AL1149" i="4"/>
  <c r="AL1145" i="4"/>
  <c r="AL1141" i="4"/>
  <c r="AL1137" i="4"/>
  <c r="AL1133" i="4"/>
  <c r="AL1129" i="4"/>
  <c r="AL1125" i="4"/>
  <c r="AL1121" i="4"/>
  <c r="AL1117" i="4"/>
  <c r="AL1113" i="4"/>
  <c r="AL1109" i="4"/>
  <c r="AL1105" i="4"/>
  <c r="AL1101" i="4"/>
  <c r="AL1097" i="4"/>
  <c r="AL1093" i="4"/>
  <c r="AL1089" i="4"/>
  <c r="AL1085" i="4"/>
  <c r="AL1081" i="4"/>
  <c r="AL1077" i="4"/>
  <c r="AL1073" i="4"/>
  <c r="AL1069" i="4"/>
  <c r="AL1065" i="4"/>
  <c r="AL1061" i="4"/>
  <c r="AL1057" i="4"/>
  <c r="AL1053" i="4"/>
  <c r="AL1049" i="4"/>
  <c r="AL1045" i="4"/>
  <c r="AL1041" i="4"/>
  <c r="AL1037" i="4"/>
  <c r="AL1033" i="4"/>
  <c r="AL1029" i="4"/>
  <c r="AL1025" i="4"/>
  <c r="AL1021" i="4"/>
  <c r="AL1017" i="4"/>
  <c r="AL1013" i="4"/>
  <c r="AL1009" i="4"/>
  <c r="AL1005" i="4"/>
  <c r="AL1001" i="4"/>
  <c r="AL997" i="4"/>
  <c r="AL993" i="4"/>
  <c r="AL989" i="4"/>
  <c r="AL985" i="4"/>
  <c r="AL981" i="4"/>
  <c r="AL977" i="4"/>
  <c r="AL973" i="4"/>
  <c r="AL969" i="4"/>
  <c r="AL965" i="4"/>
  <c r="AL961" i="4"/>
  <c r="AL957" i="4"/>
  <c r="AL953" i="4"/>
  <c r="AL949" i="4"/>
  <c r="AL945" i="4"/>
  <c r="AL941" i="4"/>
  <c r="AL937" i="4"/>
  <c r="AL933" i="4"/>
  <c r="AL929" i="4"/>
  <c r="AL925" i="4"/>
  <c r="AL921" i="4"/>
  <c r="AL917" i="4"/>
  <c r="AL913" i="4"/>
  <c r="AL909" i="4"/>
  <c r="AL905" i="4"/>
  <c r="AL901" i="4"/>
  <c r="AL897" i="4"/>
  <c r="AL893" i="4"/>
  <c r="AL889" i="4"/>
  <c r="AL885" i="4"/>
  <c r="AL881" i="4"/>
  <c r="AL877" i="4"/>
  <c r="AL873" i="4"/>
  <c r="AL869" i="4"/>
  <c r="AL865" i="4"/>
  <c r="AL861" i="4"/>
  <c r="AL857" i="4"/>
  <c r="AL853" i="4"/>
  <c r="AL849" i="4"/>
  <c r="AL845" i="4"/>
  <c r="AL841" i="4"/>
  <c r="AL837" i="4"/>
  <c r="AL833" i="4"/>
  <c r="AL829" i="4"/>
  <c r="AL825" i="4"/>
  <c r="AL821" i="4"/>
  <c r="AL817" i="4"/>
  <c r="AL813" i="4"/>
  <c r="AL809" i="4"/>
  <c r="AL805" i="4"/>
  <c r="AL801" i="4"/>
  <c r="AL797" i="4"/>
  <c r="AL793" i="4"/>
  <c r="AL789" i="4"/>
  <c r="AL785" i="4"/>
  <c r="AL781" i="4"/>
  <c r="AL777" i="4"/>
  <c r="AL773" i="4"/>
  <c r="AL769" i="4"/>
  <c r="AL765" i="4"/>
  <c r="AL761" i="4"/>
  <c r="AL757" i="4"/>
  <c r="AL753" i="4"/>
  <c r="AL749" i="4"/>
  <c r="AL745" i="4"/>
  <c r="AL741" i="4"/>
  <c r="AL737" i="4"/>
  <c r="AL733" i="4"/>
  <c r="AL729" i="4"/>
  <c r="AL725" i="4"/>
  <c r="AL721" i="4"/>
  <c r="AL717" i="4"/>
  <c r="AL713" i="4"/>
  <c r="AL709" i="4"/>
  <c r="AL705" i="4"/>
  <c r="AL701" i="4"/>
  <c r="AL697" i="4"/>
  <c r="AL693" i="4"/>
  <c r="AL689" i="4"/>
  <c r="AL685" i="4"/>
  <c r="AL681" i="4"/>
  <c r="AL677" i="4"/>
  <c r="AL673" i="4"/>
  <c r="AL669" i="4"/>
  <c r="AL665" i="4"/>
  <c r="AL661" i="4"/>
  <c r="AL657" i="4"/>
  <c r="AL653" i="4"/>
  <c r="AL649" i="4"/>
  <c r="AL645" i="4"/>
  <c r="AL641" i="4"/>
  <c r="AL637" i="4"/>
  <c r="AL633" i="4"/>
  <c r="AL629" i="4"/>
  <c r="AL625" i="4"/>
  <c r="AL621" i="4"/>
  <c r="AL617" i="4"/>
  <c r="AL613" i="4"/>
  <c r="AL609" i="4"/>
  <c r="AL605" i="4"/>
  <c r="AL601" i="4"/>
  <c r="AL597" i="4"/>
  <c r="AL593" i="4"/>
  <c r="AL589" i="4"/>
  <c r="AL585" i="4"/>
  <c r="AL581" i="4"/>
  <c r="AL577" i="4"/>
  <c r="AL573" i="4"/>
  <c r="AL569" i="4"/>
  <c r="AL565" i="4"/>
  <c r="AL561" i="4"/>
  <c r="AL557" i="4"/>
  <c r="AL553" i="4"/>
  <c r="AL549" i="4"/>
  <c r="AL545" i="4"/>
  <c r="AL541" i="4"/>
  <c r="AL537" i="4"/>
  <c r="AL533" i="4"/>
  <c r="AL529" i="4"/>
  <c r="AL525" i="4"/>
  <c r="AL521" i="4"/>
  <c r="AL517" i="4"/>
  <c r="AL513" i="4"/>
  <c r="AL509" i="4"/>
  <c r="AL505" i="4"/>
  <c r="AL501" i="4"/>
  <c r="AL497" i="4"/>
  <c r="AL493" i="4"/>
  <c r="AL489" i="4"/>
  <c r="AL485" i="4"/>
  <c r="AL481" i="4"/>
  <c r="AL477" i="4"/>
  <c r="AL473" i="4"/>
  <c r="AL469" i="4"/>
  <c r="AL465" i="4"/>
  <c r="AL461" i="4"/>
  <c r="AL457" i="4"/>
  <c r="AL453" i="4"/>
  <c r="AL449" i="4"/>
  <c r="AL445" i="4"/>
  <c r="AL441" i="4"/>
  <c r="AL437" i="4"/>
  <c r="AL433" i="4"/>
  <c r="AL429" i="4"/>
  <c r="AL425" i="4"/>
  <c r="AL421" i="4"/>
  <c r="AL417" i="4"/>
  <c r="AL413" i="4"/>
  <c r="AL409" i="4"/>
  <c r="AL405" i="4"/>
  <c r="AL401" i="4"/>
  <c r="AL397" i="4"/>
  <c r="AL393" i="4"/>
  <c r="AL389" i="4"/>
  <c r="AL385" i="4"/>
  <c r="AL381" i="4"/>
  <c r="AL377" i="4"/>
  <c r="AL373" i="4"/>
  <c r="AL369" i="4"/>
  <c r="AL365" i="4"/>
  <c r="AL361" i="4"/>
  <c r="AL357" i="4"/>
  <c r="AL353" i="4"/>
  <c r="AL349" i="4"/>
  <c r="AL345" i="4"/>
  <c r="AL341" i="4"/>
  <c r="AL337" i="4"/>
  <c r="AL333" i="4"/>
  <c r="AL329" i="4"/>
  <c r="AL325" i="4"/>
  <c r="AL321" i="4"/>
  <c r="AL317" i="4"/>
  <c r="AL313" i="4"/>
  <c r="AL309" i="4"/>
  <c r="AL305" i="4"/>
  <c r="AL301" i="4"/>
  <c r="AL297" i="4"/>
  <c r="AL293" i="4"/>
  <c r="AL289" i="4"/>
  <c r="AL285" i="4"/>
  <c r="AL281" i="4"/>
  <c r="AL277" i="4"/>
  <c r="AL273" i="4"/>
  <c r="AL269" i="4"/>
  <c r="AL265" i="4"/>
  <c r="AL261" i="4"/>
  <c r="AL257" i="4"/>
  <c r="AL253" i="4"/>
  <c r="AL249" i="4"/>
  <c r="AL245" i="4"/>
  <c r="AL241" i="4"/>
  <c r="AL237" i="4"/>
  <c r="AL233" i="4"/>
  <c r="AL229" i="4"/>
  <c r="AL225" i="4"/>
  <c r="AL221" i="4"/>
  <c r="AL217" i="4"/>
  <c r="AL213" i="4"/>
  <c r="AL209" i="4"/>
  <c r="AL205" i="4"/>
  <c r="AL201" i="4"/>
  <c r="AL197" i="4"/>
  <c r="AL193" i="4"/>
  <c r="AL189" i="4"/>
  <c r="AL185" i="4"/>
  <c r="AL181" i="4"/>
  <c r="AL177" i="4"/>
  <c r="AL173" i="4"/>
  <c r="AL169" i="4"/>
  <c r="AL165" i="4"/>
  <c r="AL161" i="4"/>
  <c r="AL157" i="4"/>
  <c r="AL153" i="4"/>
  <c r="AL149" i="4"/>
  <c r="AL145" i="4"/>
  <c r="AL141" i="4"/>
  <c r="AL137" i="4"/>
  <c r="AL133" i="4"/>
  <c r="AL129" i="4"/>
  <c r="AL125" i="4"/>
  <c r="AL121" i="4"/>
  <c r="AL117" i="4"/>
  <c r="AL113" i="4"/>
  <c r="AL109" i="4"/>
  <c r="AL105" i="4"/>
  <c r="AL101" i="4"/>
  <c r="AL97" i="4"/>
  <c r="AL93" i="4"/>
  <c r="AL89" i="4"/>
  <c r="AL85" i="4"/>
  <c r="AL81" i="4"/>
  <c r="AL77" i="4"/>
  <c r="AL73" i="4"/>
  <c r="AL69" i="4"/>
  <c r="AL65" i="4"/>
  <c r="AL61" i="4"/>
  <c r="AL57" i="4"/>
  <c r="AL53" i="4"/>
  <c r="AL49" i="4"/>
  <c r="AL45" i="4"/>
  <c r="AL41" i="4"/>
  <c r="AL37" i="4"/>
  <c r="AL33" i="4"/>
  <c r="AL29" i="4"/>
  <c r="AL25" i="4"/>
  <c r="AL21" i="4"/>
  <c r="AL17" i="4"/>
  <c r="AL13" i="4"/>
  <c r="AL9" i="4"/>
  <c r="AL5" i="4"/>
  <c r="AK52" i="7"/>
  <c r="X54" i="7"/>
  <c r="AK56" i="7"/>
  <c r="X58" i="7"/>
  <c r="AK60" i="7"/>
  <c r="X62" i="7"/>
  <c r="AK64" i="7"/>
  <c r="X66" i="7"/>
  <c r="AK68" i="7"/>
  <c r="X70" i="7"/>
  <c r="AK72" i="7"/>
  <c r="X74" i="7"/>
  <c r="AK76" i="7"/>
  <c r="X78" i="7"/>
  <c r="AK83" i="7"/>
  <c r="AK85" i="7"/>
  <c r="X86" i="7"/>
  <c r="AK87" i="7"/>
  <c r="X88" i="7"/>
  <c r="AK89" i="7"/>
  <c r="X90" i="7"/>
  <c r="X92" i="7"/>
  <c r="AK96" i="7"/>
  <c r="AK98" i="7"/>
  <c r="X99" i="7"/>
  <c r="AK100" i="7"/>
  <c r="X101" i="7"/>
  <c r="AK102" i="7"/>
  <c r="X103" i="7"/>
  <c r="X105" i="7"/>
  <c r="AK115" i="7"/>
  <c r="AK117" i="7"/>
  <c r="X118" i="7"/>
  <c r="AK119" i="7"/>
  <c r="X120" i="7"/>
  <c r="AK121" i="7"/>
  <c r="X122" i="7"/>
  <c r="X124" i="7"/>
  <c r="AK128" i="7"/>
  <c r="AK130" i="7"/>
  <c r="X131" i="7"/>
  <c r="AK132" i="7"/>
  <c r="X133" i="7"/>
  <c r="AK134" i="7"/>
  <c r="X135" i="7"/>
  <c r="X137" i="7"/>
  <c r="AK147" i="7"/>
  <c r="AK149" i="7"/>
  <c r="X150" i="7"/>
  <c r="AK151" i="7"/>
  <c r="X152" i="7"/>
  <c r="AK153" i="7"/>
  <c r="X154" i="7"/>
  <c r="X156" i="7"/>
  <c r="AK160" i="7"/>
  <c r="AK162" i="7"/>
  <c r="X163" i="7"/>
  <c r="AK164" i="7"/>
  <c r="X165" i="7"/>
  <c r="AK166" i="7"/>
  <c r="X167" i="7"/>
  <c r="X169" i="7"/>
  <c r="AK179" i="7"/>
  <c r="AK181" i="7"/>
  <c r="X182" i="7"/>
  <c r="AK183" i="7"/>
  <c r="X184" i="7"/>
  <c r="AK185" i="7"/>
  <c r="X186" i="7"/>
  <c r="X188" i="7"/>
  <c r="AK192" i="7"/>
  <c r="AK194" i="7"/>
  <c r="X195" i="7"/>
  <c r="AK196" i="7"/>
  <c r="X197" i="7"/>
  <c r="AK198" i="7"/>
  <c r="X199" i="7"/>
  <c r="X201" i="7"/>
  <c r="AK211" i="7"/>
  <c r="AK213" i="7"/>
  <c r="X214" i="7"/>
  <c r="AK215" i="7"/>
  <c r="X216" i="7"/>
  <c r="AK217" i="7"/>
  <c r="X218" i="7"/>
  <c r="X220" i="7"/>
  <c r="AK224" i="7"/>
  <c r="AK226" i="7"/>
  <c r="X227" i="7"/>
  <c r="AK228" i="7"/>
  <c r="X229" i="7"/>
  <c r="AK230" i="7"/>
  <c r="X231" i="7"/>
  <c r="X233" i="7"/>
  <c r="AK243" i="7"/>
  <c r="AK245" i="7"/>
  <c r="X246" i="7"/>
  <c r="AK247" i="7"/>
  <c r="X248" i="7"/>
  <c r="AK249" i="7"/>
  <c r="X250" i="7"/>
  <c r="X252" i="7"/>
  <c r="AK256" i="7"/>
  <c r="AK258" i="7"/>
  <c r="X259" i="7"/>
  <c r="AK260" i="7"/>
  <c r="X261" i="7"/>
  <c r="AK262" i="7"/>
  <c r="X263" i="7"/>
  <c r="X265" i="7"/>
  <c r="AK275" i="7"/>
  <c r="AK277" i="7"/>
  <c r="X278" i="7"/>
  <c r="AK279" i="7"/>
  <c r="X280" i="7"/>
  <c r="AK281" i="7"/>
  <c r="X282" i="7"/>
  <c r="X284" i="7"/>
  <c r="AK288" i="7"/>
  <c r="AK290" i="7"/>
  <c r="X291" i="7"/>
  <c r="AK292" i="7"/>
  <c r="X293" i="7"/>
  <c r="AK294" i="7"/>
  <c r="X295" i="7"/>
  <c r="X297" i="7"/>
  <c r="X308" i="7"/>
  <c r="AK308" i="7"/>
  <c r="X312" i="7"/>
  <c r="AK312" i="7"/>
  <c r="X316" i="7"/>
  <c r="AK316" i="7"/>
  <c r="X320" i="7"/>
  <c r="AK320" i="7"/>
  <c r="X324" i="7"/>
  <c r="AK324" i="7"/>
  <c r="X328" i="7"/>
  <c r="AK328" i="7"/>
  <c r="X332" i="7"/>
  <c r="AK332" i="7"/>
  <c r="X336" i="7"/>
  <c r="AK336" i="7"/>
  <c r="X340" i="7"/>
  <c r="AK340" i="7"/>
  <c r="X344" i="7"/>
  <c r="AK344" i="7"/>
  <c r="X348" i="7"/>
  <c r="AK348" i="7"/>
  <c r="X352" i="7"/>
  <c r="AK352" i="7"/>
  <c r="X356" i="7"/>
  <c r="AK356" i="7"/>
  <c r="X360" i="7"/>
  <c r="AK360" i="7"/>
  <c r="X364" i="7"/>
  <c r="AK364" i="7"/>
  <c r="X368" i="7"/>
  <c r="AK368" i="7"/>
  <c r="X372" i="7"/>
  <c r="AK372" i="7"/>
  <c r="X376" i="7"/>
  <c r="AK376" i="7"/>
  <c r="X380" i="7"/>
  <c r="AK380" i="7"/>
  <c r="X384" i="7"/>
  <c r="AK384" i="7"/>
  <c r="X388" i="7"/>
  <c r="AK388" i="7"/>
  <c r="X392" i="7"/>
  <c r="AK392" i="7"/>
  <c r="X396" i="7"/>
  <c r="AK396" i="7"/>
  <c r="X400" i="7"/>
  <c r="AK400" i="7"/>
  <c r="X404" i="7"/>
  <c r="AK404" i="7"/>
  <c r="X408" i="7"/>
  <c r="AK408" i="7"/>
  <c r="X412" i="7"/>
  <c r="AK412" i="7"/>
  <c r="X416" i="7"/>
  <c r="AK416" i="7"/>
  <c r="AK420" i="7"/>
  <c r="X422" i="7"/>
  <c r="AK424" i="7"/>
  <c r="X426" i="7"/>
  <c r="AK428" i="7"/>
  <c r="X430" i="7"/>
  <c r="AK432" i="7"/>
  <c r="X434" i="7"/>
  <c r="AK436" i="7"/>
  <c r="X438" i="7"/>
  <c r="AK440" i="7"/>
  <c r="X442" i="7"/>
  <c r="AK444" i="7"/>
  <c r="X446" i="7"/>
  <c r="AK448" i="7"/>
  <c r="X450" i="7"/>
  <c r="AK452" i="7"/>
  <c r="X454" i="7"/>
  <c r="AK456" i="7"/>
  <c r="X458" i="7"/>
  <c r="AK460" i="7"/>
  <c r="X462" i="7"/>
  <c r="AK464" i="7"/>
  <c r="X466" i="7"/>
  <c r="AK468" i="7"/>
  <c r="X470" i="7"/>
  <c r="AK472" i="7"/>
  <c r="X474" i="7"/>
  <c r="AK476" i="7"/>
  <c r="X478" i="7"/>
  <c r="AK480" i="7"/>
  <c r="X482" i="7"/>
  <c r="AK484" i="7"/>
  <c r="X486" i="7"/>
  <c r="AK488" i="7"/>
  <c r="X490" i="7"/>
  <c r="AK492" i="7"/>
  <c r="X494" i="7"/>
  <c r="AK496" i="7"/>
  <c r="X498" i="7"/>
  <c r="AK500" i="7"/>
  <c r="X502" i="7"/>
  <c r="AK504" i="7"/>
  <c r="X506" i="7"/>
  <c r="AK508" i="7"/>
  <c r="X510" i="7"/>
  <c r="AK512" i="7"/>
  <c r="AK514" i="7"/>
  <c r="AK516" i="7"/>
  <c r="X517" i="7"/>
  <c r="AK518" i="7"/>
  <c r="X519" i="7"/>
  <c r="AK523" i="7"/>
  <c r="AK525" i="7"/>
  <c r="X526" i="7"/>
  <c r="X528" i="7"/>
  <c r="AK529" i="7"/>
  <c r="X530" i="7"/>
  <c r="AK531" i="7"/>
  <c r="AK534" i="7"/>
  <c r="X535" i="7"/>
  <c r="AK536" i="7"/>
  <c r="X537" i="7"/>
  <c r="X539" i="7"/>
  <c r="X541" i="7"/>
  <c r="AK542" i="7"/>
  <c r="AK545" i="7"/>
  <c r="X548" i="7"/>
  <c r="X552" i="7"/>
  <c r="AK553" i="7"/>
  <c r="X554" i="7"/>
  <c r="AK555" i="7"/>
  <c r="AK559" i="7"/>
  <c r="X560" i="7"/>
  <c r="AK561" i="7"/>
  <c r="X563" i="7"/>
  <c r="AK564" i="7"/>
  <c r="X565" i="7"/>
  <c r="AK566" i="7"/>
  <c r="AK570" i="7"/>
  <c r="X571" i="7"/>
  <c r="AK572" i="7"/>
  <c r="X576" i="7"/>
  <c r="AK577" i="7"/>
  <c r="X578" i="7"/>
  <c r="AK579" i="7"/>
  <c r="AK583" i="7"/>
  <c r="X587" i="7"/>
  <c r="AK588" i="7"/>
  <c r="X589" i="7"/>
  <c r="AK590" i="7"/>
  <c r="X591" i="7"/>
  <c r="AK594" i="7"/>
  <c r="X598" i="7"/>
  <c r="AK599" i="7"/>
  <c r="AK603" i="7"/>
  <c r="X605" i="7"/>
  <c r="X608" i="7"/>
  <c r="X611" i="7"/>
  <c r="AK613" i="7"/>
  <c r="X615" i="7"/>
  <c r="X618" i="7"/>
  <c r="X620" i="7"/>
  <c r="AK621" i="7"/>
  <c r="X622" i="7"/>
  <c r="AK628" i="7"/>
  <c r="X629" i="7"/>
  <c r="AK630" i="7"/>
  <c r="AK632" i="7"/>
  <c r="X634" i="7"/>
  <c r="X636" i="7"/>
  <c r="AK637" i="7"/>
  <c r="X638" i="7"/>
  <c r="AK644" i="7"/>
  <c r="X645" i="7"/>
  <c r="AK646" i="7"/>
  <c r="AK648" i="7"/>
  <c r="X650" i="7"/>
  <c r="X652" i="7"/>
  <c r="AK653" i="7"/>
  <c r="X654" i="7"/>
  <c r="AK660" i="7"/>
  <c r="X661" i="7"/>
  <c r="AK662" i="7"/>
  <c r="AK664" i="7"/>
  <c r="X666" i="7"/>
  <c r="X668" i="7"/>
  <c r="AK669" i="7"/>
  <c r="X670" i="7"/>
  <c r="AK676" i="7"/>
  <c r="X677" i="7"/>
  <c r="AK678" i="7"/>
  <c r="AK680" i="7"/>
  <c r="X682" i="7"/>
  <c r="X684" i="7"/>
  <c r="AK685" i="7"/>
  <c r="X686" i="7"/>
  <c r="AK692" i="7"/>
  <c r="X693" i="7"/>
  <c r="AK694" i="7"/>
  <c r="AK696" i="7"/>
  <c r="X698" i="7"/>
  <c r="X700" i="7"/>
  <c r="AK701" i="7"/>
  <c r="X702" i="7"/>
  <c r="AK708" i="7"/>
  <c r="X709" i="7"/>
  <c r="AK710" i="7"/>
  <c r="AK712" i="7"/>
  <c r="X714" i="7"/>
  <c r="X716" i="7"/>
  <c r="AK717" i="7"/>
  <c r="X718" i="7"/>
  <c r="X724" i="7"/>
  <c r="X732" i="7"/>
  <c r="X740" i="7"/>
  <c r="X748" i="7"/>
  <c r="X756" i="7"/>
  <c r="X764" i="7"/>
  <c r="X772" i="7"/>
  <c r="X780" i="7"/>
  <c r="X788" i="7"/>
  <c r="X796" i="7"/>
  <c r="X808" i="7"/>
  <c r="X809" i="7"/>
  <c r="X810" i="7"/>
  <c r="X811" i="7"/>
  <c r="X824" i="7"/>
  <c r="X825" i="7"/>
  <c r="X826" i="7"/>
  <c r="X827" i="7"/>
  <c r="X840" i="7"/>
  <c r="X841" i="7"/>
  <c r="X842" i="7"/>
  <c r="X843" i="7"/>
  <c r="X848" i="7"/>
  <c r="X852" i="7"/>
  <c r="X856" i="7"/>
  <c r="X860" i="7"/>
  <c r="X864" i="7"/>
  <c r="X868" i="7"/>
  <c r="X872" i="7"/>
  <c r="X876" i="7"/>
  <c r="X880" i="7"/>
  <c r="X884" i="7"/>
  <c r="X890" i="7"/>
  <c r="X891" i="7"/>
  <c r="X892" i="7"/>
  <c r="X898" i="7"/>
  <c r="X899" i="7"/>
  <c r="X900" i="7"/>
  <c r="X906" i="7"/>
  <c r="X907" i="7"/>
  <c r="X908" i="7"/>
  <c r="X914" i="7"/>
  <c r="X921" i="7"/>
  <c r="X922" i="7"/>
  <c r="X929" i="7"/>
  <c r="X930" i="7"/>
  <c r="X937" i="7"/>
  <c r="X938" i="7"/>
  <c r="X945" i="7"/>
  <c r="X946" i="7"/>
  <c r="X953" i="7"/>
  <c r="X954" i="7"/>
  <c r="X961" i="7"/>
  <c r="X962" i="7"/>
  <c r="X966" i="7"/>
  <c r="X971" i="7"/>
  <c r="X972" i="7"/>
  <c r="X977" i="7"/>
  <c r="X982" i="7"/>
  <c r="X987" i="7"/>
  <c r="X988" i="7"/>
  <c r="X993" i="7"/>
  <c r="X998" i="7"/>
  <c r="X1005" i="7"/>
  <c r="X1006" i="7"/>
  <c r="X1013" i="7"/>
  <c r="X1014" i="7"/>
  <c r="X1021" i="7"/>
  <c r="X1022" i="7"/>
  <c r="X1029" i="7"/>
  <c r="X1030" i="7"/>
  <c r="X1037" i="7"/>
  <c r="X1038" i="7"/>
  <c r="X1045" i="7"/>
  <c r="X1046" i="7"/>
  <c r="X1053" i="7"/>
  <c r="X1054" i="7"/>
  <c r="X1061" i="7"/>
  <c r="X1062" i="7"/>
  <c r="X1069" i="7"/>
  <c r="X1070" i="7"/>
  <c r="X1077" i="7"/>
  <c r="X1078" i="7"/>
  <c r="X1085" i="7"/>
  <c r="X1086" i="7"/>
  <c r="X1093" i="7"/>
  <c r="X1094" i="7"/>
  <c r="X1101" i="7"/>
  <c r="X1102" i="7"/>
  <c r="X1109" i="7"/>
  <c r="X1110" i="7"/>
  <c r="X1117" i="7"/>
  <c r="X1118" i="7"/>
  <c r="X1125" i="7"/>
  <c r="X1126" i="7"/>
  <c r="X1132" i="7"/>
  <c r="X1138" i="7"/>
  <c r="X1139" i="7"/>
  <c r="X1144" i="7"/>
  <c r="X1145" i="7"/>
  <c r="X1152" i="7"/>
  <c r="X1153" i="7"/>
  <c r="X1158" i="7"/>
  <c r="X1163" i="7"/>
  <c r="X1168" i="7"/>
  <c r="X1169" i="7"/>
  <c r="X1174" i="7"/>
  <c r="X1204" i="7"/>
  <c r="X1205" i="7"/>
  <c r="X1212" i="7"/>
  <c r="X1213" i="7"/>
  <c r="X1220" i="7"/>
  <c r="X1221" i="7"/>
  <c r="X1228" i="7"/>
  <c r="X1229" i="7"/>
  <c r="X1235" i="7"/>
  <c r="X1239" i="7"/>
  <c r="X1243" i="7"/>
  <c r="X1247" i="7"/>
  <c r="X1251" i="7"/>
  <c r="X1255" i="7"/>
  <c r="X1259" i="7"/>
  <c r="X1263" i="7"/>
  <c r="X1267" i="7"/>
  <c r="X1271" i="7"/>
  <c r="X1275" i="7"/>
  <c r="X1281" i="7"/>
  <c r="X1289" i="7"/>
  <c r="X1297" i="7"/>
  <c r="X1305" i="7"/>
  <c r="Z707" i="8"/>
  <c r="AA706" i="8"/>
  <c r="L1428" i="4"/>
  <c r="L1424" i="4"/>
  <c r="L1420" i="4"/>
  <c r="L1416" i="4"/>
  <c r="L1412" i="4"/>
  <c r="L1408" i="4"/>
  <c r="L1404" i="4"/>
  <c r="L1400" i="4"/>
  <c r="L1396" i="4"/>
  <c r="L1392" i="4"/>
  <c r="L1388" i="4"/>
  <c r="L1384" i="4"/>
  <c r="L1380" i="4"/>
  <c r="L1376" i="4"/>
  <c r="L1372" i="4"/>
  <c r="L1368" i="4"/>
  <c r="L1364" i="4"/>
  <c r="L1360" i="4"/>
  <c r="L1356" i="4"/>
  <c r="L1352" i="4"/>
  <c r="L1348" i="4"/>
  <c r="L1344" i="4"/>
  <c r="L1340" i="4"/>
  <c r="L1336" i="4"/>
  <c r="L1332" i="4"/>
  <c r="L1328" i="4"/>
  <c r="L1324" i="4"/>
  <c r="L1320" i="4"/>
  <c r="L1316" i="4"/>
  <c r="L1312" i="4"/>
  <c r="L1308" i="4"/>
  <c r="L1304" i="4"/>
  <c r="L1300" i="4"/>
  <c r="L1296" i="4"/>
  <c r="L1292" i="4"/>
  <c r="L1288" i="4"/>
  <c r="L1284" i="4"/>
  <c r="L1280" i="4"/>
  <c r="L1276" i="4"/>
  <c r="L1272" i="4"/>
  <c r="L1268" i="4"/>
  <c r="L1264" i="4"/>
  <c r="L1260" i="4"/>
  <c r="L1256" i="4"/>
  <c r="L1252" i="4"/>
  <c r="L1248" i="4"/>
  <c r="L1244" i="4"/>
  <c r="L1240" i="4"/>
  <c r="L1236" i="4"/>
  <c r="L1232" i="4"/>
  <c r="L1228" i="4"/>
  <c r="L1224" i="4"/>
  <c r="L1220" i="4"/>
  <c r="L1216" i="4"/>
  <c r="L1212" i="4"/>
  <c r="L1208" i="4"/>
  <c r="L1204" i="4"/>
  <c r="L1200" i="4"/>
  <c r="L1196" i="4"/>
  <c r="L1192" i="4"/>
  <c r="L1188" i="4"/>
  <c r="L1184" i="4"/>
  <c r="L1180" i="4"/>
  <c r="L1176" i="4"/>
  <c r="L1172" i="4"/>
  <c r="L1168" i="4"/>
  <c r="L1164" i="4"/>
  <c r="L1160" i="4"/>
  <c r="L1156" i="4"/>
  <c r="L1152" i="4"/>
  <c r="L1148" i="4"/>
  <c r="L1144" i="4"/>
  <c r="L1140" i="4"/>
  <c r="L1136" i="4"/>
  <c r="L1132" i="4"/>
  <c r="L1128" i="4"/>
  <c r="L1124" i="4"/>
  <c r="L1120" i="4"/>
  <c r="L1116" i="4"/>
  <c r="L1112" i="4"/>
  <c r="L1108" i="4"/>
  <c r="L1104" i="4"/>
  <c r="L1100" i="4"/>
  <c r="L1096" i="4"/>
  <c r="L1092" i="4"/>
  <c r="L1088" i="4"/>
  <c r="L1084" i="4"/>
  <c r="L1080" i="4"/>
  <c r="L1076" i="4"/>
  <c r="L1072" i="4"/>
  <c r="L1068" i="4"/>
  <c r="L1064" i="4"/>
  <c r="L1060" i="4"/>
  <c r="L1056" i="4"/>
  <c r="L1052" i="4"/>
  <c r="L1048" i="4"/>
  <c r="L1044" i="4"/>
  <c r="L1040" i="4"/>
  <c r="L1036" i="4"/>
  <c r="L1032" i="4"/>
  <c r="L1028" i="4"/>
  <c r="L1024" i="4"/>
  <c r="L1020" i="4"/>
  <c r="L1016" i="4"/>
  <c r="L1012" i="4"/>
  <c r="L1008" i="4"/>
  <c r="L1004" i="4"/>
  <c r="L1000" i="4"/>
  <c r="L996" i="4"/>
  <c r="L992" i="4"/>
  <c r="L988" i="4"/>
  <c r="L984" i="4"/>
  <c r="L980" i="4"/>
  <c r="L976" i="4"/>
  <c r="L972" i="4"/>
  <c r="L968" i="4"/>
  <c r="L964" i="4"/>
  <c r="L960" i="4"/>
  <c r="L956" i="4"/>
  <c r="L952" i="4"/>
  <c r="L948" i="4"/>
  <c r="L944" i="4"/>
  <c r="L940" i="4"/>
  <c r="L936" i="4"/>
  <c r="L932" i="4"/>
  <c r="L928" i="4"/>
  <c r="L924" i="4"/>
  <c r="L920" i="4"/>
  <c r="L916" i="4"/>
  <c r="L912" i="4"/>
  <c r="L908" i="4"/>
  <c r="L904" i="4"/>
  <c r="L900" i="4"/>
  <c r="L896" i="4"/>
  <c r="L892" i="4"/>
  <c r="L888" i="4"/>
  <c r="L884" i="4"/>
  <c r="L880" i="4"/>
  <c r="L876" i="4"/>
  <c r="L872" i="4"/>
  <c r="L868" i="4"/>
  <c r="L864" i="4"/>
  <c r="L860" i="4"/>
  <c r="L856" i="4"/>
  <c r="L852" i="4"/>
  <c r="L848" i="4"/>
  <c r="L844" i="4"/>
  <c r="L840" i="4"/>
  <c r="L836" i="4"/>
  <c r="L832" i="4"/>
  <c r="L828" i="4"/>
  <c r="L824" i="4"/>
  <c r="L820" i="4"/>
  <c r="L816" i="4"/>
  <c r="L812" i="4"/>
  <c r="L808" i="4"/>
  <c r="L804" i="4"/>
  <c r="L800" i="4"/>
  <c r="L796" i="4"/>
  <c r="L792" i="4"/>
  <c r="L788" i="4"/>
  <c r="L784" i="4"/>
  <c r="L780" i="4"/>
  <c r="L776" i="4"/>
  <c r="L772" i="4"/>
  <c r="L768" i="4"/>
  <c r="L764" i="4"/>
  <c r="L760" i="4"/>
  <c r="L756" i="4"/>
  <c r="L752" i="4"/>
  <c r="L748" i="4"/>
  <c r="L744" i="4"/>
  <c r="L740" i="4"/>
  <c r="L736" i="4"/>
  <c r="L732" i="4"/>
  <c r="L728" i="4"/>
  <c r="L724" i="4"/>
  <c r="L720" i="4"/>
  <c r="L716" i="4"/>
  <c r="L712" i="4"/>
  <c r="L708" i="4"/>
  <c r="L704" i="4"/>
  <c r="L700" i="4"/>
  <c r="L696" i="4"/>
  <c r="L692" i="4"/>
  <c r="L688" i="4"/>
  <c r="L684" i="4"/>
  <c r="L680" i="4"/>
  <c r="L676" i="4"/>
  <c r="L672" i="4"/>
  <c r="L668" i="4"/>
  <c r="L664" i="4"/>
  <c r="L660" i="4"/>
  <c r="L656" i="4"/>
  <c r="L652" i="4"/>
  <c r="L648" i="4"/>
  <c r="L644" i="4"/>
  <c r="L640" i="4"/>
  <c r="L636" i="4"/>
  <c r="L632" i="4"/>
  <c r="L628" i="4"/>
  <c r="L624" i="4"/>
  <c r="L620" i="4"/>
  <c r="L616" i="4"/>
  <c r="L612" i="4"/>
  <c r="L608" i="4"/>
  <c r="L604" i="4"/>
  <c r="L600" i="4"/>
  <c r="L596" i="4"/>
  <c r="L592" i="4"/>
  <c r="L588" i="4"/>
  <c r="L584" i="4"/>
  <c r="L580" i="4"/>
  <c r="L576" i="4"/>
  <c r="L572" i="4"/>
  <c r="L568" i="4"/>
  <c r="L564" i="4"/>
  <c r="L560" i="4"/>
  <c r="L556" i="4"/>
  <c r="L552" i="4"/>
  <c r="L548" i="4"/>
  <c r="L544" i="4"/>
  <c r="L540" i="4"/>
  <c r="L536" i="4"/>
  <c r="L532" i="4"/>
  <c r="L528" i="4"/>
  <c r="L524" i="4"/>
  <c r="L520" i="4"/>
  <c r="L516" i="4"/>
  <c r="L512" i="4"/>
  <c r="L508" i="4"/>
  <c r="L504" i="4"/>
  <c r="L500" i="4"/>
  <c r="L496" i="4"/>
  <c r="L492" i="4"/>
  <c r="L488" i="4"/>
  <c r="L484" i="4"/>
  <c r="L480" i="4"/>
  <c r="L476" i="4"/>
  <c r="L472" i="4"/>
  <c r="L468" i="4"/>
  <c r="L464" i="4"/>
  <c r="L460" i="4"/>
  <c r="L456" i="4"/>
  <c r="L452" i="4"/>
  <c r="L448" i="4"/>
  <c r="L444" i="4"/>
  <c r="L440" i="4"/>
  <c r="L436" i="4"/>
  <c r="L432" i="4"/>
  <c r="L428" i="4"/>
  <c r="L424" i="4"/>
  <c r="L420" i="4"/>
  <c r="L416" i="4"/>
  <c r="L412" i="4"/>
  <c r="L408" i="4"/>
  <c r="L404" i="4"/>
  <c r="L400" i="4"/>
  <c r="L396" i="4"/>
  <c r="L392" i="4"/>
  <c r="L388" i="4"/>
  <c r="L384" i="4"/>
  <c r="L380" i="4"/>
  <c r="L376" i="4"/>
  <c r="L372" i="4"/>
  <c r="L368" i="4"/>
  <c r="L364" i="4"/>
  <c r="L360" i="4"/>
  <c r="L356" i="4"/>
  <c r="L352" i="4"/>
  <c r="L348" i="4"/>
  <c r="L344" i="4"/>
  <c r="L340" i="4"/>
  <c r="L336" i="4"/>
  <c r="L332" i="4"/>
  <c r="L328" i="4"/>
  <c r="L324" i="4"/>
  <c r="L320" i="4"/>
  <c r="L316" i="4"/>
  <c r="L312" i="4"/>
  <c r="L308" i="4"/>
  <c r="L304" i="4"/>
  <c r="L300" i="4"/>
  <c r="L296" i="4"/>
  <c r="L292" i="4"/>
  <c r="L288" i="4"/>
  <c r="L284" i="4"/>
  <c r="L280" i="4"/>
  <c r="L276" i="4"/>
  <c r="L272" i="4"/>
  <c r="L268" i="4"/>
  <c r="L264" i="4"/>
  <c r="L260" i="4"/>
  <c r="L256" i="4"/>
  <c r="L252" i="4"/>
  <c r="L248" i="4"/>
  <c r="L244" i="4"/>
  <c r="L240" i="4"/>
  <c r="L236" i="4"/>
  <c r="L232" i="4"/>
  <c r="L228" i="4"/>
  <c r="L224" i="4"/>
  <c r="L220" i="4"/>
  <c r="L216" i="4"/>
  <c r="L212" i="4"/>
  <c r="L208" i="4"/>
  <c r="L204" i="4"/>
  <c r="L200" i="4"/>
  <c r="L196" i="4"/>
  <c r="L192" i="4"/>
  <c r="L188" i="4"/>
  <c r="L184" i="4"/>
  <c r="L180" i="4"/>
  <c r="L176" i="4"/>
  <c r="L172" i="4"/>
  <c r="L168" i="4"/>
  <c r="L164" i="4"/>
  <c r="L160" i="4"/>
  <c r="L156" i="4"/>
  <c r="L152" i="4"/>
  <c r="L148" i="4"/>
  <c r="L144" i="4"/>
  <c r="L140" i="4"/>
  <c r="L136" i="4"/>
  <c r="L132" i="4"/>
  <c r="L128" i="4"/>
  <c r="L124" i="4"/>
  <c r="L120" i="4"/>
  <c r="L116" i="4"/>
  <c r="L112" i="4"/>
  <c r="L108" i="4"/>
  <c r="L104" i="4"/>
  <c r="L100" i="4"/>
  <c r="L96" i="4"/>
  <c r="L92" i="4"/>
  <c r="L88" i="4"/>
  <c r="L84" i="4"/>
  <c r="L80" i="4"/>
  <c r="L76" i="4"/>
  <c r="L72" i="4"/>
  <c r="L68" i="4"/>
  <c r="L64" i="4"/>
  <c r="L60" i="4"/>
  <c r="L56" i="4"/>
  <c r="L52" i="4"/>
  <c r="L48" i="4"/>
  <c r="L44" i="4"/>
  <c r="L40" i="4"/>
  <c r="L36" i="4"/>
  <c r="L32" i="4"/>
  <c r="L28" i="4"/>
  <c r="L24" i="4"/>
  <c r="L20" i="4"/>
  <c r="L16" i="4"/>
  <c r="L12" i="4"/>
  <c r="L8" i="4"/>
  <c r="L4" i="4"/>
  <c r="Y1428" i="4"/>
  <c r="Y1424" i="4"/>
  <c r="Y1420" i="4"/>
  <c r="Y1416" i="4"/>
  <c r="Y1412" i="4"/>
  <c r="Y1408" i="4"/>
  <c r="Y1404" i="4"/>
  <c r="Y1400" i="4"/>
  <c r="Y1396" i="4"/>
  <c r="Y1392" i="4"/>
  <c r="Y1388" i="4"/>
  <c r="Y1384" i="4"/>
  <c r="Y1380" i="4"/>
  <c r="Y1376" i="4"/>
  <c r="Y1372" i="4"/>
  <c r="Y1368" i="4"/>
  <c r="Y1364" i="4"/>
  <c r="Y1360" i="4"/>
  <c r="Y1356" i="4"/>
  <c r="Y1352" i="4"/>
  <c r="Y1348" i="4"/>
  <c r="Y1344" i="4"/>
  <c r="Y1340" i="4"/>
  <c r="Y1336" i="4"/>
  <c r="Y1332" i="4"/>
  <c r="Y1328" i="4"/>
  <c r="Y1324" i="4"/>
  <c r="Y1320" i="4"/>
  <c r="Y1316" i="4"/>
  <c r="Y1312" i="4"/>
  <c r="Y1308" i="4"/>
  <c r="Y1304" i="4"/>
  <c r="Y1300" i="4"/>
  <c r="Y1296" i="4"/>
  <c r="Y1292" i="4"/>
  <c r="Y1288" i="4"/>
  <c r="Y1284" i="4"/>
  <c r="Y1280" i="4"/>
  <c r="Y1276" i="4"/>
  <c r="Y1272" i="4"/>
  <c r="Y1268" i="4"/>
  <c r="Y1264" i="4"/>
  <c r="Y1260" i="4"/>
  <c r="Y1256" i="4"/>
  <c r="Y1252" i="4"/>
  <c r="Y1248" i="4"/>
  <c r="Y1244" i="4"/>
  <c r="Y1240" i="4"/>
  <c r="Y1236" i="4"/>
  <c r="Y1232" i="4"/>
  <c r="Y1228" i="4"/>
  <c r="Y1224" i="4"/>
  <c r="Y1220" i="4"/>
  <c r="Y1216" i="4"/>
  <c r="Y1212" i="4"/>
  <c r="Y1208" i="4"/>
  <c r="Y1204" i="4"/>
  <c r="Y1200" i="4"/>
  <c r="Y1196" i="4"/>
  <c r="Y1192" i="4"/>
  <c r="Y1188" i="4"/>
  <c r="Y1184" i="4"/>
  <c r="Y1180" i="4"/>
  <c r="Y1176" i="4"/>
  <c r="Y1172" i="4"/>
  <c r="Y1168" i="4"/>
  <c r="Y1164" i="4"/>
  <c r="Y1160" i="4"/>
  <c r="Y1156" i="4"/>
  <c r="Y1152" i="4"/>
  <c r="Y1148" i="4"/>
  <c r="Y1144" i="4"/>
  <c r="Y1140" i="4"/>
  <c r="Y1136" i="4"/>
  <c r="Y1132" i="4"/>
  <c r="Y1128" i="4"/>
  <c r="Y1124" i="4"/>
  <c r="Y1120" i="4"/>
  <c r="Y1116" i="4"/>
  <c r="Y1112" i="4"/>
  <c r="Y1108" i="4"/>
  <c r="Y1104" i="4"/>
  <c r="Y1100" i="4"/>
  <c r="Y1096" i="4"/>
  <c r="Y1092" i="4"/>
  <c r="Y1088" i="4"/>
  <c r="Y1084" i="4"/>
  <c r="Y1080" i="4"/>
  <c r="Y1076" i="4"/>
  <c r="Y1072" i="4"/>
  <c r="Y1068" i="4"/>
  <c r="Y1064" i="4"/>
  <c r="Y1060" i="4"/>
  <c r="Y1056" i="4"/>
  <c r="Y1052" i="4"/>
  <c r="Y1048" i="4"/>
  <c r="Y1044" i="4"/>
  <c r="Y1040" i="4"/>
  <c r="Y1036" i="4"/>
  <c r="Y1032" i="4"/>
  <c r="Y1028" i="4"/>
  <c r="Y1024" i="4"/>
  <c r="Y1020" i="4"/>
  <c r="Y1016" i="4"/>
  <c r="Y1012" i="4"/>
  <c r="Y1008" i="4"/>
  <c r="Y1004" i="4"/>
  <c r="Y1000" i="4"/>
  <c r="Y996" i="4"/>
  <c r="Y992" i="4"/>
  <c r="Y988" i="4"/>
  <c r="Y984" i="4"/>
  <c r="Y980" i="4"/>
  <c r="Y976" i="4"/>
  <c r="Y972" i="4"/>
  <c r="Y968" i="4"/>
  <c r="Y964" i="4"/>
  <c r="Y960" i="4"/>
  <c r="Y956" i="4"/>
  <c r="Y952" i="4"/>
  <c r="Y948" i="4"/>
  <c r="Y944" i="4"/>
  <c r="Y940" i="4"/>
  <c r="Y936" i="4"/>
  <c r="Y932" i="4"/>
  <c r="Y928" i="4"/>
  <c r="Y924" i="4"/>
  <c r="Y920" i="4"/>
  <c r="Y916" i="4"/>
  <c r="Y912" i="4"/>
  <c r="Y908" i="4"/>
  <c r="Y904" i="4"/>
  <c r="Y900" i="4"/>
  <c r="Y896" i="4"/>
  <c r="Y892" i="4"/>
  <c r="Y888" i="4"/>
  <c r="Y884" i="4"/>
  <c r="Y880" i="4"/>
  <c r="Y876" i="4"/>
  <c r="Y872" i="4"/>
  <c r="Y868" i="4"/>
  <c r="Y864" i="4"/>
  <c r="Y860" i="4"/>
  <c r="Y856" i="4"/>
  <c r="Y852" i="4"/>
  <c r="Y848" i="4"/>
  <c r="Y844" i="4"/>
  <c r="Y840" i="4"/>
  <c r="Y836" i="4"/>
  <c r="Y832" i="4"/>
  <c r="Y828" i="4"/>
  <c r="Y824" i="4"/>
  <c r="Y820" i="4"/>
  <c r="Y816" i="4"/>
  <c r="Y812" i="4"/>
  <c r="Y808" i="4"/>
  <c r="Y804" i="4"/>
  <c r="Y800" i="4"/>
  <c r="Y796" i="4"/>
  <c r="Y792" i="4"/>
  <c r="Y788" i="4"/>
  <c r="Y784" i="4"/>
  <c r="Y780" i="4"/>
  <c r="Y776" i="4"/>
  <c r="Y772" i="4"/>
  <c r="Y768" i="4"/>
  <c r="Y764" i="4"/>
  <c r="Y760" i="4"/>
  <c r="Y756" i="4"/>
  <c r="Y752" i="4"/>
  <c r="Y748" i="4"/>
  <c r="Y744" i="4"/>
  <c r="Y740" i="4"/>
  <c r="Y736" i="4"/>
  <c r="Y732" i="4"/>
  <c r="Y728" i="4"/>
  <c r="Y724" i="4"/>
  <c r="Y720" i="4"/>
  <c r="Y716" i="4"/>
  <c r="Y712" i="4"/>
  <c r="Y708" i="4"/>
  <c r="Y704" i="4"/>
  <c r="Y700" i="4"/>
  <c r="Y696" i="4"/>
  <c r="Y692" i="4"/>
  <c r="Y688" i="4"/>
  <c r="Y684" i="4"/>
  <c r="Y680" i="4"/>
  <c r="Y676" i="4"/>
  <c r="Y672" i="4"/>
  <c r="Y668" i="4"/>
  <c r="Y664" i="4"/>
  <c r="Y660" i="4"/>
  <c r="Y656" i="4"/>
  <c r="Y652" i="4"/>
  <c r="Y648" i="4"/>
  <c r="Y644" i="4"/>
  <c r="Y640" i="4"/>
  <c r="Y636" i="4"/>
  <c r="Y632" i="4"/>
  <c r="Y628" i="4"/>
  <c r="Y624" i="4"/>
  <c r="Y620" i="4"/>
  <c r="Y616" i="4"/>
  <c r="Y612" i="4"/>
  <c r="Y608" i="4"/>
  <c r="Y604" i="4"/>
  <c r="Y600" i="4"/>
  <c r="Y596" i="4"/>
  <c r="Y592" i="4"/>
  <c r="Y588" i="4"/>
  <c r="Y584" i="4"/>
  <c r="Y580" i="4"/>
  <c r="Y576" i="4"/>
  <c r="Y572" i="4"/>
  <c r="Y568" i="4"/>
  <c r="Y564" i="4"/>
  <c r="Y560" i="4"/>
  <c r="Y556" i="4"/>
  <c r="Y552" i="4"/>
  <c r="Y548" i="4"/>
  <c r="Y544" i="4"/>
  <c r="Y540" i="4"/>
  <c r="Y536" i="4"/>
  <c r="Y532" i="4"/>
  <c r="Y528" i="4"/>
  <c r="Y524" i="4"/>
  <c r="Y520" i="4"/>
  <c r="Y516" i="4"/>
  <c r="Y512" i="4"/>
  <c r="Y508" i="4"/>
  <c r="Y504" i="4"/>
  <c r="Y500" i="4"/>
  <c r="Y496" i="4"/>
  <c r="Y492" i="4"/>
  <c r="Y488" i="4"/>
  <c r="Y484" i="4"/>
  <c r="Y480" i="4"/>
  <c r="Y476" i="4"/>
  <c r="Y472" i="4"/>
  <c r="Y468" i="4"/>
  <c r="Y464" i="4"/>
  <c r="Y460" i="4"/>
  <c r="Y456" i="4"/>
  <c r="Y452" i="4"/>
  <c r="Y448" i="4"/>
  <c r="Y444" i="4"/>
  <c r="Y440" i="4"/>
  <c r="Y436" i="4"/>
  <c r="Y432" i="4"/>
  <c r="Y428" i="4"/>
  <c r="Y424" i="4"/>
  <c r="Y420" i="4"/>
  <c r="Y416" i="4"/>
  <c r="Y412" i="4"/>
  <c r="Y408" i="4"/>
  <c r="Y404" i="4"/>
  <c r="Y400" i="4"/>
  <c r="Y396" i="4"/>
  <c r="Y392" i="4"/>
  <c r="Y388" i="4"/>
  <c r="Y384" i="4"/>
  <c r="Y380" i="4"/>
  <c r="Y376" i="4"/>
  <c r="Y372" i="4"/>
  <c r="Y368" i="4"/>
  <c r="Y364" i="4"/>
  <c r="Y360" i="4"/>
  <c r="Y356" i="4"/>
  <c r="Y352" i="4"/>
  <c r="Y348" i="4"/>
  <c r="Y344" i="4"/>
  <c r="Y340" i="4"/>
  <c r="Y336" i="4"/>
  <c r="Y332" i="4"/>
  <c r="Y328" i="4"/>
  <c r="Y324" i="4"/>
  <c r="Y320" i="4"/>
  <c r="Y316" i="4"/>
  <c r="Y312" i="4"/>
  <c r="Y308" i="4"/>
  <c r="Y304" i="4"/>
  <c r="Y300" i="4"/>
  <c r="Y296" i="4"/>
  <c r="Y292" i="4"/>
  <c r="Y288" i="4"/>
  <c r="Y284" i="4"/>
  <c r="Y280" i="4"/>
  <c r="Y276" i="4"/>
  <c r="Y272" i="4"/>
  <c r="Y268" i="4"/>
  <c r="Y264" i="4"/>
  <c r="Y260" i="4"/>
  <c r="Y256" i="4"/>
  <c r="Y252" i="4"/>
  <c r="Y248" i="4"/>
  <c r="Y244" i="4"/>
  <c r="Y240" i="4"/>
  <c r="Y236" i="4"/>
  <c r="Y232" i="4"/>
  <c r="Y228" i="4"/>
  <c r="Y224" i="4"/>
  <c r="Y220" i="4"/>
  <c r="Y216" i="4"/>
  <c r="Y212" i="4"/>
  <c r="Y208" i="4"/>
  <c r="Y204" i="4"/>
  <c r="Y200" i="4"/>
  <c r="Y196" i="4"/>
  <c r="Y192" i="4"/>
  <c r="Y188" i="4"/>
  <c r="Y184" i="4"/>
  <c r="Y180" i="4"/>
  <c r="Y176" i="4"/>
  <c r="Y172" i="4"/>
  <c r="Y168" i="4"/>
  <c r="Y164" i="4"/>
  <c r="Y160" i="4"/>
  <c r="Y156" i="4"/>
  <c r="Y152" i="4"/>
  <c r="Y148" i="4"/>
  <c r="Y144" i="4"/>
  <c r="Y140" i="4"/>
  <c r="Y136" i="4"/>
  <c r="Y132" i="4"/>
  <c r="Y128" i="4"/>
  <c r="Y124" i="4"/>
  <c r="Y120" i="4"/>
  <c r="Y116" i="4"/>
  <c r="Y112" i="4"/>
  <c r="Y108" i="4"/>
  <c r="Y104" i="4"/>
  <c r="Y100" i="4"/>
  <c r="Y96" i="4"/>
  <c r="Y92" i="4"/>
  <c r="Y88" i="4"/>
  <c r="Y84" i="4"/>
  <c r="Y80" i="4"/>
  <c r="Y76" i="4"/>
  <c r="Y72" i="4"/>
  <c r="Y68" i="4"/>
  <c r="Y64" i="4"/>
  <c r="Y60" i="4"/>
  <c r="Y56" i="4"/>
  <c r="Y52" i="4"/>
  <c r="Y48" i="4"/>
  <c r="Y44" i="4"/>
  <c r="Y40" i="4"/>
  <c r="Y36" i="4"/>
  <c r="Y32" i="4"/>
  <c r="Y28" i="4"/>
  <c r="Y24" i="4"/>
  <c r="Y20" i="4"/>
  <c r="Y16" i="4"/>
  <c r="Y12" i="4"/>
  <c r="Y8" i="4"/>
  <c r="Y4" i="4"/>
  <c r="AL1428" i="4"/>
  <c r="AL1424" i="4"/>
  <c r="AL1420" i="4"/>
  <c r="AL1416" i="4"/>
  <c r="AL1412" i="4"/>
  <c r="AL1408" i="4"/>
  <c r="AL1404" i="4"/>
  <c r="AL1400" i="4"/>
  <c r="AL1396" i="4"/>
  <c r="AL1392" i="4"/>
  <c r="AL1388" i="4"/>
  <c r="AL1384" i="4"/>
  <c r="AL1380" i="4"/>
  <c r="AL1376" i="4"/>
  <c r="AL1372" i="4"/>
  <c r="AL1368" i="4"/>
  <c r="AL1364" i="4"/>
  <c r="AL1360" i="4"/>
  <c r="AL1356" i="4"/>
  <c r="AL1352" i="4"/>
  <c r="AL1348" i="4"/>
  <c r="AL1344" i="4"/>
  <c r="AL1340" i="4"/>
  <c r="AL1336" i="4"/>
  <c r="AL1332" i="4"/>
  <c r="AL1328" i="4"/>
  <c r="AL1324" i="4"/>
  <c r="AL1320" i="4"/>
  <c r="AL1316" i="4"/>
  <c r="AL1312" i="4"/>
  <c r="AL1308" i="4"/>
  <c r="AL1304" i="4"/>
  <c r="AL1300" i="4"/>
  <c r="AL1296" i="4"/>
  <c r="AL1292" i="4"/>
  <c r="AL1288" i="4"/>
  <c r="AL1284" i="4"/>
  <c r="AL1280" i="4"/>
  <c r="AL1276" i="4"/>
  <c r="AL1272" i="4"/>
  <c r="AL1268" i="4"/>
  <c r="AL1264" i="4"/>
  <c r="AL1260" i="4"/>
  <c r="AL1256" i="4"/>
  <c r="AL1252" i="4"/>
  <c r="AL1248" i="4"/>
  <c r="AL1244" i="4"/>
  <c r="AL1240" i="4"/>
  <c r="AL1236" i="4"/>
  <c r="AL1232" i="4"/>
  <c r="AL1228" i="4"/>
  <c r="AL1224" i="4"/>
  <c r="AL1220" i="4"/>
  <c r="AL1216" i="4"/>
  <c r="AL1212" i="4"/>
  <c r="AL1208" i="4"/>
  <c r="AL1204" i="4"/>
  <c r="AL1200" i="4"/>
  <c r="AL1196" i="4"/>
  <c r="AL1192" i="4"/>
  <c r="AL1188" i="4"/>
  <c r="AL1184" i="4"/>
  <c r="AL1180" i="4"/>
  <c r="AL1176" i="4"/>
  <c r="AL1172" i="4"/>
  <c r="AL1168" i="4"/>
  <c r="AL1164" i="4"/>
  <c r="AL1160" i="4"/>
  <c r="AL1156" i="4"/>
  <c r="AL1152" i="4"/>
  <c r="AL1148" i="4"/>
  <c r="AL1144" i="4"/>
  <c r="AL1140" i="4"/>
  <c r="AL1136" i="4"/>
  <c r="AL1132" i="4"/>
  <c r="AL1128" i="4"/>
  <c r="AL1124" i="4"/>
  <c r="AL1120" i="4"/>
  <c r="AL1116" i="4"/>
  <c r="AL1112" i="4"/>
  <c r="AL1108" i="4"/>
  <c r="AL1104" i="4"/>
  <c r="AL1100" i="4"/>
  <c r="AL1096" i="4"/>
  <c r="AL1092" i="4"/>
  <c r="AL1088" i="4"/>
  <c r="AL1084" i="4"/>
  <c r="AL1080" i="4"/>
  <c r="AL1076" i="4"/>
  <c r="AL1072" i="4"/>
  <c r="AL1068" i="4"/>
  <c r="AL1064" i="4"/>
  <c r="AL1060" i="4"/>
  <c r="AL1056" i="4"/>
  <c r="AL1052" i="4"/>
  <c r="AL1048" i="4"/>
  <c r="AL1044" i="4"/>
  <c r="AL1040" i="4"/>
  <c r="AL1036" i="4"/>
  <c r="AL1032" i="4"/>
  <c r="AL1028" i="4"/>
  <c r="AL1024" i="4"/>
  <c r="AL1020" i="4"/>
  <c r="AL1016" i="4"/>
  <c r="AL1012" i="4"/>
  <c r="AL1008" i="4"/>
  <c r="AL1004" i="4"/>
  <c r="AL1000" i="4"/>
  <c r="AL996" i="4"/>
  <c r="AL992" i="4"/>
  <c r="AL988" i="4"/>
  <c r="AL984" i="4"/>
  <c r="AL980" i="4"/>
  <c r="AL976" i="4"/>
  <c r="AL972" i="4"/>
  <c r="AL968" i="4"/>
  <c r="AL964" i="4"/>
  <c r="AL960" i="4"/>
  <c r="AL956" i="4"/>
  <c r="AL952" i="4"/>
  <c r="AL948" i="4"/>
  <c r="AL944" i="4"/>
  <c r="AL940" i="4"/>
  <c r="AL936" i="4"/>
  <c r="AL932" i="4"/>
  <c r="AL928" i="4"/>
  <c r="AL924" i="4"/>
  <c r="AL920" i="4"/>
  <c r="AL916" i="4"/>
  <c r="AL912" i="4"/>
  <c r="AL908" i="4"/>
  <c r="AL904" i="4"/>
  <c r="AL900" i="4"/>
  <c r="AL896" i="4"/>
  <c r="AL892" i="4"/>
  <c r="AL888" i="4"/>
  <c r="AL884" i="4"/>
  <c r="AL880" i="4"/>
  <c r="AL876" i="4"/>
  <c r="AL872" i="4"/>
  <c r="AL868" i="4"/>
  <c r="AL864" i="4"/>
  <c r="AL860" i="4"/>
  <c r="AL856" i="4"/>
  <c r="AL852" i="4"/>
  <c r="AL848" i="4"/>
  <c r="AL844" i="4"/>
  <c r="AL840" i="4"/>
  <c r="AL836" i="4"/>
  <c r="AL832" i="4"/>
  <c r="AL828" i="4"/>
  <c r="AL824" i="4"/>
  <c r="AL820" i="4"/>
  <c r="AL816" i="4"/>
  <c r="AL812" i="4"/>
  <c r="AL808" i="4"/>
  <c r="AL804" i="4"/>
  <c r="AL800" i="4"/>
  <c r="AL796" i="4"/>
  <c r="AL792" i="4"/>
  <c r="AL788" i="4"/>
  <c r="AL784" i="4"/>
  <c r="AL780" i="4"/>
  <c r="AL776" i="4"/>
  <c r="AL772" i="4"/>
  <c r="AL768" i="4"/>
  <c r="AL764" i="4"/>
  <c r="AL760" i="4"/>
  <c r="AL756" i="4"/>
  <c r="AL752" i="4"/>
  <c r="AL748" i="4"/>
  <c r="AL744" i="4"/>
  <c r="AL740" i="4"/>
  <c r="AL736" i="4"/>
  <c r="AL732" i="4"/>
  <c r="AL728" i="4"/>
  <c r="AL724" i="4"/>
  <c r="AL720" i="4"/>
  <c r="AL716" i="4"/>
  <c r="AL712" i="4"/>
  <c r="AL708" i="4"/>
  <c r="AL704" i="4"/>
  <c r="AL700" i="4"/>
  <c r="AL696" i="4"/>
  <c r="AL692" i="4"/>
  <c r="AL688" i="4"/>
  <c r="AL684" i="4"/>
  <c r="AL680" i="4"/>
  <c r="AL676" i="4"/>
  <c r="AL672" i="4"/>
  <c r="AL668" i="4"/>
  <c r="AL664" i="4"/>
  <c r="AL660" i="4"/>
  <c r="AL656" i="4"/>
  <c r="AL652" i="4"/>
  <c r="AL648" i="4"/>
  <c r="AL644" i="4"/>
  <c r="AL640" i="4"/>
  <c r="AL636" i="4"/>
  <c r="AL632" i="4"/>
  <c r="AL628" i="4"/>
  <c r="AL624" i="4"/>
  <c r="AL620" i="4"/>
  <c r="AL616" i="4"/>
  <c r="AL612" i="4"/>
  <c r="AL608" i="4"/>
  <c r="AL604" i="4"/>
  <c r="AL600" i="4"/>
  <c r="AL596" i="4"/>
  <c r="AL592" i="4"/>
  <c r="AL588" i="4"/>
  <c r="AL584" i="4"/>
  <c r="AL580" i="4"/>
  <c r="AL576" i="4"/>
  <c r="AL572" i="4"/>
  <c r="AL568" i="4"/>
  <c r="AL564" i="4"/>
  <c r="AL560" i="4"/>
  <c r="AL556" i="4"/>
  <c r="AL552" i="4"/>
  <c r="AL548" i="4"/>
  <c r="AL544" i="4"/>
  <c r="AL540" i="4"/>
  <c r="AL536" i="4"/>
  <c r="AL532" i="4"/>
  <c r="AL528" i="4"/>
  <c r="AL524" i="4"/>
  <c r="AL520" i="4"/>
  <c r="AL516" i="4"/>
  <c r="AL512" i="4"/>
  <c r="AL508" i="4"/>
  <c r="AL504" i="4"/>
  <c r="AL500" i="4"/>
  <c r="AL496" i="4"/>
  <c r="AL492" i="4"/>
  <c r="AL488" i="4"/>
  <c r="AL484" i="4"/>
  <c r="AL480" i="4"/>
  <c r="AL476" i="4"/>
  <c r="AL472" i="4"/>
  <c r="AL468" i="4"/>
  <c r="AL464" i="4"/>
  <c r="AL460" i="4"/>
  <c r="AL456" i="4"/>
  <c r="AL452" i="4"/>
  <c r="AL448" i="4"/>
  <c r="AL444" i="4"/>
  <c r="AL440" i="4"/>
  <c r="AL436" i="4"/>
  <c r="AL432" i="4"/>
  <c r="AL428" i="4"/>
  <c r="AL424" i="4"/>
  <c r="AL420" i="4"/>
  <c r="AL416" i="4"/>
  <c r="AL412" i="4"/>
  <c r="AL408" i="4"/>
  <c r="AL404" i="4"/>
  <c r="AL400" i="4"/>
  <c r="AL396" i="4"/>
  <c r="AL392" i="4"/>
  <c r="AL388" i="4"/>
  <c r="AL384" i="4"/>
  <c r="AL380" i="4"/>
  <c r="AL376" i="4"/>
  <c r="AL372" i="4"/>
  <c r="AL368" i="4"/>
  <c r="AL364" i="4"/>
  <c r="AL360" i="4"/>
  <c r="AL356" i="4"/>
  <c r="AL352" i="4"/>
  <c r="AL348" i="4"/>
  <c r="AL344" i="4"/>
  <c r="AL340" i="4"/>
  <c r="AL336" i="4"/>
  <c r="AL332" i="4"/>
  <c r="AL328" i="4"/>
  <c r="AL324" i="4"/>
  <c r="AL320" i="4"/>
  <c r="AL316" i="4"/>
  <c r="AL312" i="4"/>
  <c r="AL308" i="4"/>
  <c r="AL304" i="4"/>
  <c r="AL300" i="4"/>
  <c r="AL296" i="4"/>
  <c r="AL292" i="4"/>
  <c r="AL288" i="4"/>
  <c r="AL284" i="4"/>
  <c r="AL280" i="4"/>
  <c r="AL276" i="4"/>
  <c r="AL272" i="4"/>
  <c r="AL268" i="4"/>
  <c r="AL264" i="4"/>
  <c r="AL260" i="4"/>
  <c r="AL256" i="4"/>
  <c r="AL252" i="4"/>
  <c r="AL248" i="4"/>
  <c r="AL244" i="4"/>
  <c r="AL240" i="4"/>
  <c r="AL236" i="4"/>
  <c r="AL232" i="4"/>
  <c r="AL228" i="4"/>
  <c r="AL224" i="4"/>
  <c r="AL220" i="4"/>
  <c r="AL216" i="4"/>
  <c r="AL212" i="4"/>
  <c r="AL208" i="4"/>
  <c r="AL204" i="4"/>
  <c r="AL200" i="4"/>
  <c r="AL196" i="4"/>
  <c r="AL192" i="4"/>
  <c r="AL188" i="4"/>
  <c r="AL184" i="4"/>
  <c r="AL180" i="4"/>
  <c r="AL176" i="4"/>
  <c r="AL172" i="4"/>
  <c r="AL168" i="4"/>
  <c r="AL164" i="4"/>
  <c r="AL160" i="4"/>
  <c r="AL156" i="4"/>
  <c r="AL152" i="4"/>
  <c r="AL148" i="4"/>
  <c r="AL144" i="4"/>
  <c r="AL140" i="4"/>
  <c r="AL136" i="4"/>
  <c r="AL132" i="4"/>
  <c r="AL128" i="4"/>
  <c r="AL124" i="4"/>
  <c r="AL120" i="4"/>
  <c r="AL116" i="4"/>
  <c r="AL112" i="4"/>
  <c r="AL108" i="4"/>
  <c r="AL104" i="4"/>
  <c r="AL100" i="4"/>
  <c r="AL96" i="4"/>
  <c r="AL92" i="4"/>
  <c r="AL88" i="4"/>
  <c r="AL84" i="4"/>
  <c r="AL80" i="4"/>
  <c r="AL76" i="4"/>
  <c r="AL72" i="4"/>
  <c r="AL68" i="4"/>
  <c r="AL64" i="4"/>
  <c r="AL60" i="4"/>
  <c r="AL56" i="4"/>
  <c r="AL52" i="4"/>
  <c r="AL48" i="4"/>
  <c r="AL44" i="4"/>
  <c r="AL40" i="4"/>
  <c r="AL36" i="4"/>
  <c r="AL32" i="4"/>
  <c r="AL28" i="4"/>
  <c r="AL24" i="4"/>
  <c r="AL20" i="4"/>
  <c r="AL16" i="4"/>
  <c r="AL12" i="4"/>
  <c r="AL8" i="4"/>
  <c r="AL4" i="4"/>
  <c r="X3" i="7"/>
  <c r="Y3" i="7" s="1"/>
  <c r="K4" i="7"/>
  <c r="L4" i="7" s="1"/>
  <c r="M4" i="7" s="1"/>
  <c r="AK4" i="7"/>
  <c r="X5" i="7"/>
  <c r="K6" i="7"/>
  <c r="L6" i="7" s="1"/>
  <c r="M6" i="7" s="1"/>
  <c r="AK6" i="7"/>
  <c r="X7" i="7"/>
  <c r="K8" i="7"/>
  <c r="L8" i="7" s="1"/>
  <c r="M8" i="7" s="1"/>
  <c r="AK8" i="7"/>
  <c r="X9" i="7"/>
  <c r="K10" i="7"/>
  <c r="L10" i="7"/>
  <c r="M10" i="7" s="1"/>
  <c r="AK10" i="7"/>
  <c r="X11" i="7"/>
  <c r="K12" i="7"/>
  <c r="L12" i="7" s="1"/>
  <c r="AK12" i="7"/>
  <c r="X13" i="7"/>
  <c r="K14" i="7"/>
  <c r="AK14" i="7"/>
  <c r="X15" i="7"/>
  <c r="K16" i="7"/>
  <c r="AK16" i="7"/>
  <c r="X17" i="7"/>
  <c r="K18" i="7"/>
  <c r="AK18" i="7"/>
  <c r="X19" i="7"/>
  <c r="K20" i="7"/>
  <c r="AK20" i="7"/>
  <c r="X21" i="7"/>
  <c r="K22" i="7"/>
  <c r="AK22" i="7"/>
  <c r="X23" i="7"/>
  <c r="K24" i="7"/>
  <c r="AK24" i="7"/>
  <c r="X25" i="7"/>
  <c r="K26" i="7"/>
  <c r="AK26" i="7"/>
  <c r="X27" i="7"/>
  <c r="K28" i="7"/>
  <c r="AK28" i="7"/>
  <c r="X29" i="7"/>
  <c r="K30" i="7"/>
  <c r="AK30" i="7"/>
  <c r="X31" i="7"/>
  <c r="K32" i="7"/>
  <c r="AK32" i="7"/>
  <c r="X33" i="7"/>
  <c r="K34" i="7"/>
  <c r="AK34" i="7"/>
  <c r="X35" i="7"/>
  <c r="K36" i="7"/>
  <c r="AK36" i="7"/>
  <c r="X37" i="7"/>
  <c r="K38" i="7"/>
  <c r="AK38" i="7"/>
  <c r="X39" i="7"/>
  <c r="K40" i="7"/>
  <c r="AK40" i="7"/>
  <c r="X41" i="7"/>
  <c r="K42" i="7"/>
  <c r="AK42" i="7"/>
  <c r="X43" i="7"/>
  <c r="K44" i="7"/>
  <c r="AK44" i="7"/>
  <c r="X45" i="7"/>
  <c r="K46" i="7"/>
  <c r="AK46" i="7"/>
  <c r="X47" i="7"/>
  <c r="K48" i="7"/>
  <c r="AK48" i="7"/>
  <c r="X49" i="7"/>
  <c r="K50" i="7"/>
  <c r="AK50" i="7"/>
  <c r="X51" i="7"/>
  <c r="AK53" i="7"/>
  <c r="X55" i="7"/>
  <c r="AK57" i="7"/>
  <c r="X59" i="7"/>
  <c r="AK61" i="7"/>
  <c r="X63" i="7"/>
  <c r="AK65" i="7"/>
  <c r="X67" i="7"/>
  <c r="AK69" i="7"/>
  <c r="X71" i="7"/>
  <c r="AK73" i="7"/>
  <c r="X75" i="7"/>
  <c r="AK77" i="7"/>
  <c r="X79" i="7"/>
  <c r="X81" i="7"/>
  <c r="AK91" i="7"/>
  <c r="AK93" i="7"/>
  <c r="X94" i="7"/>
  <c r="AK95" i="7"/>
  <c r="X96" i="7"/>
  <c r="AK97" i="7"/>
  <c r="X98" i="7"/>
  <c r="X100" i="7"/>
  <c r="AK104" i="7"/>
  <c r="AK106" i="7"/>
  <c r="X107" i="7"/>
  <c r="AK108" i="7"/>
  <c r="X109" i="7"/>
  <c r="AK110" i="7"/>
  <c r="X111" i="7"/>
  <c r="X113" i="7"/>
  <c r="AK123" i="7"/>
  <c r="AK125" i="7"/>
  <c r="X126" i="7"/>
  <c r="AK127" i="7"/>
  <c r="X128" i="7"/>
  <c r="AK129" i="7"/>
  <c r="X130" i="7"/>
  <c r="X132" i="7"/>
  <c r="AK136" i="7"/>
  <c r="AK138" i="7"/>
  <c r="X139" i="7"/>
  <c r="AK140" i="7"/>
  <c r="X141" i="7"/>
  <c r="AK142" i="7"/>
  <c r="X143" i="7"/>
  <c r="X145" i="7"/>
  <c r="AK155" i="7"/>
  <c r="AK157" i="7"/>
  <c r="X158" i="7"/>
  <c r="AK159" i="7"/>
  <c r="X160" i="7"/>
  <c r="AK161" i="7"/>
  <c r="X162" i="7"/>
  <c r="X164" i="7"/>
  <c r="AK168" i="7"/>
  <c r="AK170" i="7"/>
  <c r="X171" i="7"/>
  <c r="AK172" i="7"/>
  <c r="X173" i="7"/>
  <c r="AK174" i="7"/>
  <c r="X175" i="7"/>
  <c r="X177" i="7"/>
  <c r="AK187" i="7"/>
  <c r="AK189" i="7"/>
  <c r="X190" i="7"/>
  <c r="AK191" i="7"/>
  <c r="X192" i="7"/>
  <c r="AK193" i="7"/>
  <c r="X194" i="7"/>
  <c r="X196" i="7"/>
  <c r="AK200" i="7"/>
  <c r="AK202" i="7"/>
  <c r="X203" i="7"/>
  <c r="AK204" i="7"/>
  <c r="X205" i="7"/>
  <c r="AK206" i="7"/>
  <c r="X207" i="7"/>
  <c r="X209" i="7"/>
  <c r="AK219" i="7"/>
  <c r="AK221" i="7"/>
  <c r="X222" i="7"/>
  <c r="AK223" i="7"/>
  <c r="X224" i="7"/>
  <c r="AK225" i="7"/>
  <c r="X226" i="7"/>
  <c r="X228" i="7"/>
  <c r="AK232" i="7"/>
  <c r="AK234" i="7"/>
  <c r="X235" i="7"/>
  <c r="AK236" i="7"/>
  <c r="X237" i="7"/>
  <c r="AK238" i="7"/>
  <c r="X239" i="7"/>
  <c r="X241" i="7"/>
  <c r="AK251" i="7"/>
  <c r="AK253" i="7"/>
  <c r="X254" i="7"/>
  <c r="AK255" i="7"/>
  <c r="X256" i="7"/>
  <c r="AK257" i="7"/>
  <c r="X258" i="7"/>
  <c r="X260" i="7"/>
  <c r="AK264" i="7"/>
  <c r="AK266" i="7"/>
  <c r="X267" i="7"/>
  <c r="AK268" i="7"/>
  <c r="X269" i="7"/>
  <c r="AK270" i="7"/>
  <c r="X271" i="7"/>
  <c r="X273" i="7"/>
  <c r="AK283" i="7"/>
  <c r="AK285" i="7"/>
  <c r="X286" i="7"/>
  <c r="AK287" i="7"/>
  <c r="X288" i="7"/>
  <c r="AK289" i="7"/>
  <c r="X290" i="7"/>
  <c r="X292" i="7"/>
  <c r="AK296" i="7"/>
  <c r="AK298" i="7"/>
  <c r="X299" i="7"/>
  <c r="AK300" i="7"/>
  <c r="X301" i="7"/>
  <c r="AK302" i="7"/>
  <c r="X303" i="7"/>
  <c r="X305" i="7"/>
  <c r="X307" i="7"/>
  <c r="AK307" i="7"/>
  <c r="X311" i="7"/>
  <c r="AK311" i="7"/>
  <c r="X315" i="7"/>
  <c r="AK315" i="7"/>
  <c r="X319" i="7"/>
  <c r="AK319" i="7"/>
  <c r="X323" i="7"/>
  <c r="AK323" i="7"/>
  <c r="X327" i="7"/>
  <c r="AK327" i="7"/>
  <c r="X331" i="7"/>
  <c r="AK331" i="7"/>
  <c r="X335" i="7"/>
  <c r="AK335" i="7"/>
  <c r="X339" i="7"/>
  <c r="AK339" i="7"/>
  <c r="X343" i="7"/>
  <c r="AK343" i="7"/>
  <c r="X347" i="7"/>
  <c r="AK347" i="7"/>
  <c r="X351" i="7"/>
  <c r="AK351" i="7"/>
  <c r="X355" i="7"/>
  <c r="AK355" i="7"/>
  <c r="X359" i="7"/>
  <c r="AK359" i="7"/>
  <c r="X363" i="7"/>
  <c r="AK363" i="7"/>
  <c r="X367" i="7"/>
  <c r="AK367" i="7"/>
  <c r="X371" i="7"/>
  <c r="AK371" i="7"/>
  <c r="X375" i="7"/>
  <c r="AK375" i="7"/>
  <c r="X379" i="7"/>
  <c r="AK379" i="7"/>
  <c r="X383" i="7"/>
  <c r="AK383" i="7"/>
  <c r="X387" i="7"/>
  <c r="AK387" i="7"/>
  <c r="X391" i="7"/>
  <c r="AK391" i="7"/>
  <c r="X395" i="7"/>
  <c r="AK395" i="7"/>
  <c r="X399" i="7"/>
  <c r="AK399" i="7"/>
  <c r="X403" i="7"/>
  <c r="AK403" i="7"/>
  <c r="X407" i="7"/>
  <c r="AK407" i="7"/>
  <c r="X411" i="7"/>
  <c r="AK411" i="7"/>
  <c r="X415" i="7"/>
  <c r="AK415" i="7"/>
  <c r="X418" i="7"/>
  <c r="AK419" i="7"/>
  <c r="AK421" i="7"/>
  <c r="X423" i="7"/>
  <c r="AK425" i="7"/>
  <c r="X427" i="7"/>
  <c r="AK429" i="7"/>
  <c r="X431" i="7"/>
  <c r="AK433" i="7"/>
  <c r="X435" i="7"/>
  <c r="AK437" i="7"/>
  <c r="X439" i="7"/>
  <c r="AK441" i="7"/>
  <c r="X443" i="7"/>
  <c r="AK445" i="7"/>
  <c r="X447" i="7"/>
  <c r="AK449" i="7"/>
  <c r="X451" i="7"/>
  <c r="AK453" i="7"/>
  <c r="X455" i="7"/>
  <c r="AK457" i="7"/>
  <c r="X459" i="7"/>
  <c r="AK461" i="7"/>
  <c r="X463" i="7"/>
  <c r="AK465" i="7"/>
  <c r="X467" i="7"/>
  <c r="AK469" i="7"/>
  <c r="X471" i="7"/>
  <c r="AK473" i="7"/>
  <c r="X475" i="7"/>
  <c r="AK477" i="7"/>
  <c r="X479" i="7"/>
  <c r="AK481" i="7"/>
  <c r="X483" i="7"/>
  <c r="AK485" i="7"/>
  <c r="X487" i="7"/>
  <c r="AK489" i="7"/>
  <c r="X491" i="7"/>
  <c r="AK493" i="7"/>
  <c r="X495" i="7"/>
  <c r="AK497" i="7"/>
  <c r="X499" i="7"/>
  <c r="AK501" i="7"/>
  <c r="X503" i="7"/>
  <c r="AK505" i="7"/>
  <c r="X507" i="7"/>
  <c r="AK509" i="7"/>
  <c r="X511" i="7"/>
  <c r="AK513" i="7"/>
  <c r="X516" i="7"/>
  <c r="X520" i="7"/>
  <c r="AK521" i="7"/>
  <c r="X522" i="7"/>
  <c r="AK527" i="7"/>
  <c r="X531" i="7"/>
  <c r="AK532" i="7"/>
  <c r="X533" i="7"/>
  <c r="AK538" i="7"/>
  <c r="AK540" i="7"/>
  <c r="X544" i="7"/>
  <c r="X546" i="7"/>
  <c r="AK547" i="7"/>
  <c r="AK549" i="7"/>
  <c r="X550" i="7"/>
  <c r="AK551" i="7"/>
  <c r="X555" i="7"/>
  <c r="AK556" i="7"/>
  <c r="X557" i="7"/>
  <c r="AK558" i="7"/>
  <c r="X559" i="7"/>
  <c r="AK562" i="7"/>
  <c r="X568" i="7"/>
  <c r="AK569" i="7"/>
  <c r="AK573" i="7"/>
  <c r="X574" i="7"/>
  <c r="AK575" i="7"/>
  <c r="X579" i="7"/>
  <c r="AK581" i="7"/>
  <c r="X582" i="7"/>
  <c r="AK584" i="7"/>
  <c r="X585" i="7"/>
  <c r="AK586" i="7"/>
  <c r="AK592" i="7"/>
  <c r="X593" i="7"/>
  <c r="X596" i="7"/>
  <c r="AK597" i="7"/>
  <c r="X599" i="7"/>
  <c r="AK600" i="7"/>
  <c r="X601" i="7"/>
  <c r="AK602" i="7"/>
  <c r="X603" i="7"/>
  <c r="AK604" i="7"/>
  <c r="X606" i="7"/>
  <c r="AK607" i="7"/>
  <c r="X609" i="7"/>
  <c r="AK610" i="7"/>
  <c r="AK612" i="7"/>
  <c r="X613" i="7"/>
  <c r="AK614" i="7"/>
  <c r="X616" i="7"/>
  <c r="AK617" i="7"/>
  <c r="AK619" i="7"/>
  <c r="X623" i="7"/>
  <c r="X625" i="7"/>
  <c r="AK626" i="7"/>
  <c r="X627" i="7"/>
  <c r="AK631" i="7"/>
  <c r="X632" i="7"/>
  <c r="AK633" i="7"/>
  <c r="AK635" i="7"/>
  <c r="X639" i="7"/>
  <c r="X641" i="7"/>
  <c r="AK642" i="7"/>
  <c r="X643" i="7"/>
  <c r="AK647" i="7"/>
  <c r="X648" i="7"/>
  <c r="AK649" i="7"/>
  <c r="AK651" i="7"/>
  <c r="X655" i="7"/>
  <c r="X657" i="7"/>
  <c r="AK658" i="7"/>
  <c r="X659" i="7"/>
  <c r="AK663" i="7"/>
  <c r="X664" i="7"/>
  <c r="AK665" i="7"/>
  <c r="AK667" i="7"/>
  <c r="X671" i="7"/>
  <c r="X673" i="7"/>
  <c r="AK674" i="7"/>
  <c r="X675" i="7"/>
  <c r="AK679" i="7"/>
  <c r="X680" i="7"/>
  <c r="AK681" i="7"/>
  <c r="AK683" i="7"/>
  <c r="X687" i="7"/>
  <c r="X689" i="7"/>
  <c r="AK690" i="7"/>
  <c r="X691" i="7"/>
  <c r="AK695" i="7"/>
  <c r="X696" i="7"/>
  <c r="AK697" i="7"/>
  <c r="AK699" i="7"/>
  <c r="X703" i="7"/>
  <c r="X705" i="7"/>
  <c r="AK706" i="7"/>
  <c r="X707" i="7"/>
  <c r="AK711" i="7"/>
  <c r="X712" i="7"/>
  <c r="AK713" i="7"/>
  <c r="AK715" i="7"/>
  <c r="X719" i="7"/>
  <c r="X721" i="7"/>
  <c r="AK722" i="7"/>
  <c r="X723" i="7"/>
  <c r="X729" i="7"/>
  <c r="X730" i="7"/>
  <c r="X731" i="7"/>
  <c r="X737" i="7"/>
  <c r="X738" i="7"/>
  <c r="X739" i="7"/>
  <c r="X745" i="7"/>
  <c r="X746" i="7"/>
  <c r="X747" i="7"/>
  <c r="X753" i="7"/>
  <c r="X754" i="7"/>
  <c r="X755" i="7"/>
  <c r="X761" i="7"/>
  <c r="X762" i="7"/>
  <c r="X763" i="7"/>
  <c r="X769" i="7"/>
  <c r="X770" i="7"/>
  <c r="X771" i="7"/>
  <c r="X777" i="7"/>
  <c r="X778" i="7"/>
  <c r="X779" i="7"/>
  <c r="X785" i="7"/>
  <c r="X786" i="7"/>
  <c r="X787" i="7"/>
  <c r="X793" i="7"/>
  <c r="X794" i="7"/>
  <c r="X795" i="7"/>
  <c r="X804" i="7"/>
  <c r="X805" i="7"/>
  <c r="X806" i="7"/>
  <c r="X807" i="7"/>
  <c r="X820" i="7"/>
  <c r="X821" i="7"/>
  <c r="X822" i="7"/>
  <c r="X823" i="7"/>
  <c r="X836" i="7"/>
  <c r="X837" i="7"/>
  <c r="X838" i="7"/>
  <c r="X839" i="7"/>
  <c r="X847" i="7"/>
  <c r="X851" i="7"/>
  <c r="X855" i="7"/>
  <c r="X859" i="7"/>
  <c r="X863" i="7"/>
  <c r="X867" i="7"/>
  <c r="X871" i="7"/>
  <c r="X875" i="7"/>
  <c r="X879" i="7"/>
  <c r="X883" i="7"/>
  <c r="X889" i="7"/>
  <c r="X897" i="7"/>
  <c r="X905" i="7"/>
  <c r="X913" i="7"/>
  <c r="X919" i="7"/>
  <c r="X920" i="7"/>
  <c r="X927" i="7"/>
  <c r="X928" i="7"/>
  <c r="X935" i="7"/>
  <c r="X936" i="7"/>
  <c r="X943" i="7"/>
  <c r="X944" i="7"/>
  <c r="X951" i="7"/>
  <c r="X952" i="7"/>
  <c r="X959" i="7"/>
  <c r="X960" i="7"/>
  <c r="X965" i="7"/>
  <c r="X970" i="7"/>
  <c r="X975" i="7"/>
  <c r="X976" i="7"/>
  <c r="X981" i="7"/>
  <c r="X986" i="7"/>
  <c r="X991" i="7"/>
  <c r="X992" i="7"/>
  <c r="X997" i="7"/>
  <c r="X1003" i="7"/>
  <c r="X1004" i="7"/>
  <c r="X1011" i="7"/>
  <c r="X1012" i="7"/>
  <c r="X1019" i="7"/>
  <c r="X1020" i="7"/>
  <c r="X1027" i="7"/>
  <c r="X1028" i="7"/>
  <c r="X1035" i="7"/>
  <c r="X1036" i="7"/>
  <c r="X1043" i="7"/>
  <c r="X1044" i="7"/>
  <c r="X1051" i="7"/>
  <c r="X1052" i="7"/>
  <c r="X1059" i="7"/>
  <c r="X1060" i="7"/>
  <c r="X1067" i="7"/>
  <c r="X1068" i="7"/>
  <c r="X1075" i="7"/>
  <c r="X1076" i="7"/>
  <c r="X1083" i="7"/>
  <c r="X1084" i="7"/>
  <c r="X1091" i="7"/>
  <c r="X1092" i="7"/>
  <c r="X1099" i="7"/>
  <c r="X1100" i="7"/>
  <c r="X1107" i="7"/>
  <c r="X1108" i="7"/>
  <c r="X1115" i="7"/>
  <c r="X1116" i="7"/>
  <c r="X1123" i="7"/>
  <c r="X1124" i="7"/>
  <c r="X1130" i="7"/>
  <c r="X1131" i="7"/>
  <c r="X1136" i="7"/>
  <c r="X1137" i="7"/>
  <c r="X1143" i="7"/>
  <c r="X1150" i="7"/>
  <c r="X1151" i="7"/>
  <c r="X1156" i="7"/>
  <c r="X1157" i="7"/>
  <c r="X1162" i="7"/>
  <c r="X1167" i="7"/>
  <c r="X1172" i="7"/>
  <c r="X1173" i="7"/>
  <c r="X1202" i="7"/>
  <c r="X1203" i="7"/>
  <c r="X1210" i="7"/>
  <c r="X1211" i="7"/>
  <c r="X1218" i="7"/>
  <c r="X1219" i="7"/>
  <c r="X1226" i="7"/>
  <c r="X1227" i="7"/>
  <c r="X1234" i="7"/>
  <c r="X1238" i="7"/>
  <c r="X1242" i="7"/>
  <c r="X1246" i="7"/>
  <c r="X1250" i="7"/>
  <c r="X1254" i="7"/>
  <c r="X1258" i="7"/>
  <c r="X1262" i="7"/>
  <c r="X1266" i="7"/>
  <c r="X1270" i="7"/>
  <c r="X1274" i="7"/>
  <c r="X1278" i="7"/>
  <c r="X1279" i="7"/>
  <c r="X1280" i="7"/>
  <c r="X1286" i="7"/>
  <c r="X1287" i="7"/>
  <c r="X1288" i="7"/>
  <c r="X1294" i="7"/>
  <c r="X1295" i="7"/>
  <c r="X1296" i="7"/>
  <c r="X1302" i="7"/>
  <c r="X1303" i="7"/>
  <c r="X1304" i="7"/>
  <c r="Y1391" i="4"/>
  <c r="Y1387" i="4"/>
  <c r="Y1383" i="4"/>
  <c r="Y1379" i="4"/>
  <c r="Y1375" i="4"/>
  <c r="Y1371" i="4"/>
  <c r="Y1367" i="4"/>
  <c r="Y1363" i="4"/>
  <c r="Y1359" i="4"/>
  <c r="Y1355" i="4"/>
  <c r="Y1351" i="4"/>
  <c r="Y1347" i="4"/>
  <c r="Y1343" i="4"/>
  <c r="Y1339" i="4"/>
  <c r="Y1335" i="4"/>
  <c r="Y1331" i="4"/>
  <c r="Y1327" i="4"/>
  <c r="Y1323" i="4"/>
  <c r="Y1319" i="4"/>
  <c r="Y1315" i="4"/>
  <c r="Y1311" i="4"/>
  <c r="Y1307" i="4"/>
  <c r="Y1303" i="4"/>
  <c r="Y1299" i="4"/>
  <c r="Y1295" i="4"/>
  <c r="Y1291" i="4"/>
  <c r="Y1287" i="4"/>
  <c r="Y1283" i="4"/>
  <c r="Y1279" i="4"/>
  <c r="Y1275" i="4"/>
  <c r="Y1271" i="4"/>
  <c r="Y1267" i="4"/>
  <c r="Y1263" i="4"/>
  <c r="Y1259" i="4"/>
  <c r="Y1255" i="4"/>
  <c r="Y1251" i="4"/>
  <c r="Y1247" i="4"/>
  <c r="Y1243" i="4"/>
  <c r="Y1239" i="4"/>
  <c r="Y1235" i="4"/>
  <c r="Y1231" i="4"/>
  <c r="Y1227" i="4"/>
  <c r="Y1223" i="4"/>
  <c r="Y1219" i="4"/>
  <c r="Y1215" i="4"/>
  <c r="Y1211" i="4"/>
  <c r="Y1207" i="4"/>
  <c r="Y1203" i="4"/>
  <c r="Y1199" i="4"/>
  <c r="Y1195" i="4"/>
  <c r="Y1191" i="4"/>
  <c r="Y1187" i="4"/>
  <c r="Y1183" i="4"/>
  <c r="Y1179" i="4"/>
  <c r="Y1175" i="4"/>
  <c r="Y1171" i="4"/>
  <c r="Y1167" i="4"/>
  <c r="Y1163" i="4"/>
  <c r="Y1159" i="4"/>
  <c r="Y1155" i="4"/>
  <c r="Y1151" i="4"/>
  <c r="Y1147" i="4"/>
  <c r="Y1143" i="4"/>
  <c r="Y1139" i="4"/>
  <c r="Y1135" i="4"/>
  <c r="Y1131" i="4"/>
  <c r="Y1127" i="4"/>
  <c r="Y1123" i="4"/>
  <c r="Y1119" i="4"/>
  <c r="Y1115" i="4"/>
  <c r="Y1111" i="4"/>
  <c r="Y1107" i="4"/>
  <c r="Y1103" i="4"/>
  <c r="Y1099" i="4"/>
  <c r="Y1095" i="4"/>
  <c r="Y1091" i="4"/>
  <c r="Y1087" i="4"/>
  <c r="Y1083" i="4"/>
  <c r="Y1079" i="4"/>
  <c r="Y1075" i="4"/>
  <c r="Y1071" i="4"/>
  <c r="Y1067" i="4"/>
  <c r="Y1063" i="4"/>
  <c r="Y1059" i="4"/>
  <c r="Y1055" i="4"/>
  <c r="Y1051" i="4"/>
  <c r="Y1047" i="4"/>
  <c r="Y1043" i="4"/>
  <c r="Y1039" i="4"/>
  <c r="Y1035" i="4"/>
  <c r="Y1031" i="4"/>
  <c r="Y1027" i="4"/>
  <c r="Y1023" i="4"/>
  <c r="Y1019" i="4"/>
  <c r="Y1015" i="4"/>
  <c r="Y1011" i="4"/>
  <c r="Y1007" i="4"/>
  <c r="Y1003" i="4"/>
  <c r="Y999" i="4"/>
  <c r="Y995" i="4"/>
  <c r="Y991" i="4"/>
  <c r="Y987" i="4"/>
  <c r="Y983" i="4"/>
  <c r="Y979" i="4"/>
  <c r="Y975" i="4"/>
  <c r="Y971" i="4"/>
  <c r="Y967" i="4"/>
  <c r="Y963" i="4"/>
  <c r="Y959" i="4"/>
  <c r="Y955" i="4"/>
  <c r="Y951" i="4"/>
  <c r="Y947" i="4"/>
  <c r="Y943" i="4"/>
  <c r="Y939" i="4"/>
  <c r="Y935" i="4"/>
  <c r="Y931" i="4"/>
  <c r="Y927" i="4"/>
  <c r="Y923" i="4"/>
  <c r="Y919" i="4"/>
  <c r="Y915" i="4"/>
  <c r="Y911" i="4"/>
  <c r="Y907" i="4"/>
  <c r="Y903" i="4"/>
  <c r="Y899" i="4"/>
  <c r="Y895" i="4"/>
  <c r="Y891" i="4"/>
  <c r="Y887" i="4"/>
  <c r="Y883" i="4"/>
  <c r="Y879" i="4"/>
  <c r="Y875" i="4"/>
  <c r="Y871" i="4"/>
  <c r="Y867" i="4"/>
  <c r="Y863" i="4"/>
  <c r="Y859" i="4"/>
  <c r="Y855" i="4"/>
  <c r="Y851" i="4"/>
  <c r="Y847" i="4"/>
  <c r="Y843" i="4"/>
  <c r="Y839" i="4"/>
  <c r="Y835" i="4"/>
  <c r="Y831" i="4"/>
  <c r="Y827" i="4"/>
  <c r="Y823" i="4"/>
  <c r="Y819" i="4"/>
  <c r="Y815" i="4"/>
  <c r="Y811" i="4"/>
  <c r="Y807" i="4"/>
  <c r="Y803" i="4"/>
  <c r="Y799" i="4"/>
  <c r="Y795" i="4"/>
  <c r="Y791" i="4"/>
  <c r="Y787" i="4"/>
  <c r="Y783" i="4"/>
  <c r="Y779" i="4"/>
  <c r="Y775" i="4"/>
  <c r="Y771" i="4"/>
  <c r="Y767" i="4"/>
  <c r="Y763" i="4"/>
  <c r="Y759" i="4"/>
  <c r="Y755" i="4"/>
  <c r="Y751" i="4"/>
  <c r="Y747" i="4"/>
  <c r="Y743" i="4"/>
  <c r="Y739" i="4"/>
  <c r="Y735" i="4"/>
  <c r="Y731" i="4"/>
  <c r="Y727" i="4"/>
  <c r="Y723" i="4"/>
  <c r="Y719" i="4"/>
  <c r="Y715" i="4"/>
  <c r="Y711" i="4"/>
  <c r="Y707" i="4"/>
  <c r="Y703" i="4"/>
  <c r="Y699" i="4"/>
  <c r="Y695" i="4"/>
  <c r="Y691" i="4"/>
  <c r="Y687" i="4"/>
  <c r="Y683" i="4"/>
  <c r="Y679" i="4"/>
  <c r="Y675" i="4"/>
  <c r="Y671" i="4"/>
  <c r="Y667" i="4"/>
  <c r="Y663" i="4"/>
  <c r="Y659" i="4"/>
  <c r="Y655" i="4"/>
  <c r="Y651" i="4"/>
  <c r="Y647" i="4"/>
  <c r="Y643" i="4"/>
  <c r="Y639" i="4"/>
  <c r="Y635" i="4"/>
  <c r="Y631" i="4"/>
  <c r="Y627" i="4"/>
  <c r="Y623" i="4"/>
  <c r="Y619" i="4"/>
  <c r="Y615" i="4"/>
  <c r="Y611" i="4"/>
  <c r="Y607" i="4"/>
  <c r="Y603" i="4"/>
  <c r="Y599" i="4"/>
  <c r="Y595" i="4"/>
  <c r="Y591" i="4"/>
  <c r="Y587" i="4"/>
  <c r="Y583" i="4"/>
  <c r="Y579" i="4"/>
  <c r="Y575" i="4"/>
  <c r="Y571" i="4"/>
  <c r="Y567" i="4"/>
  <c r="Y563" i="4"/>
  <c r="Y559" i="4"/>
  <c r="Y555" i="4"/>
  <c r="Y551" i="4"/>
  <c r="Y547" i="4"/>
  <c r="Y543" i="4"/>
  <c r="Y539" i="4"/>
  <c r="Y535" i="4"/>
  <c r="Y531" i="4"/>
  <c r="Y527" i="4"/>
  <c r="Y523" i="4"/>
  <c r="Y519" i="4"/>
  <c r="Y515" i="4"/>
  <c r="Y511" i="4"/>
  <c r="Y507" i="4"/>
  <c r="Y503" i="4"/>
  <c r="Y499" i="4"/>
  <c r="Y495" i="4"/>
  <c r="Y491" i="4"/>
  <c r="Y487" i="4"/>
  <c r="Y483" i="4"/>
  <c r="Y479" i="4"/>
  <c r="Y475" i="4"/>
  <c r="Y471" i="4"/>
  <c r="Y467" i="4"/>
  <c r="Y463" i="4"/>
  <c r="Y459" i="4"/>
  <c r="Y455" i="4"/>
  <c r="Y451" i="4"/>
  <c r="Y447" i="4"/>
  <c r="Y443" i="4"/>
  <c r="Y439" i="4"/>
  <c r="Y435" i="4"/>
  <c r="Y431" i="4"/>
  <c r="Y427" i="4"/>
  <c r="Y423" i="4"/>
  <c r="Y419" i="4"/>
  <c r="Y415" i="4"/>
  <c r="Y411" i="4"/>
  <c r="Y407" i="4"/>
  <c r="Y403" i="4"/>
  <c r="Y399" i="4"/>
  <c r="Y395" i="4"/>
  <c r="Y391" i="4"/>
  <c r="Y387" i="4"/>
  <c r="Y383" i="4"/>
  <c r="Y379" i="4"/>
  <c r="Y375" i="4"/>
  <c r="Y371" i="4"/>
  <c r="Y367" i="4"/>
  <c r="Y363" i="4"/>
  <c r="Y359" i="4"/>
  <c r="Y355" i="4"/>
  <c r="Y351" i="4"/>
  <c r="Y347" i="4"/>
  <c r="Y343" i="4"/>
  <c r="Y339" i="4"/>
  <c r="Y335" i="4"/>
  <c r="Y331" i="4"/>
  <c r="Y327" i="4"/>
  <c r="Y323" i="4"/>
  <c r="Y319" i="4"/>
  <c r="Y315" i="4"/>
  <c r="Y311" i="4"/>
  <c r="Y307" i="4"/>
  <c r="Y303" i="4"/>
  <c r="Y299" i="4"/>
  <c r="Y295" i="4"/>
  <c r="Y291" i="4"/>
  <c r="Y287" i="4"/>
  <c r="Y283" i="4"/>
  <c r="Y279" i="4"/>
  <c r="Y275" i="4"/>
  <c r="Y271" i="4"/>
  <c r="Y267" i="4"/>
  <c r="Y263" i="4"/>
  <c r="Y259" i="4"/>
  <c r="Y255" i="4"/>
  <c r="Y251" i="4"/>
  <c r="Y247" i="4"/>
  <c r="Y243" i="4"/>
  <c r="Y239" i="4"/>
  <c r="Y235" i="4"/>
  <c r="Y231" i="4"/>
  <c r="Y227" i="4"/>
  <c r="Y223" i="4"/>
  <c r="Y219" i="4"/>
  <c r="Y215" i="4"/>
  <c r="Y211" i="4"/>
  <c r="Y207" i="4"/>
  <c r="Y203" i="4"/>
  <c r="Y199" i="4"/>
  <c r="Y195" i="4"/>
  <c r="Y191" i="4"/>
  <c r="Y187" i="4"/>
  <c r="Y183" i="4"/>
  <c r="Y179" i="4"/>
  <c r="Y175" i="4"/>
  <c r="Y171" i="4"/>
  <c r="Y167" i="4"/>
  <c r="Y163" i="4"/>
  <c r="Y159" i="4"/>
  <c r="Y155" i="4"/>
  <c r="Y151" i="4"/>
  <c r="Y147" i="4"/>
  <c r="Y143" i="4"/>
  <c r="Y139" i="4"/>
  <c r="Y135" i="4"/>
  <c r="Y131" i="4"/>
  <c r="Y127" i="4"/>
  <c r="Y123" i="4"/>
  <c r="Y119" i="4"/>
  <c r="Y115" i="4"/>
  <c r="Y111" i="4"/>
  <c r="Y107" i="4"/>
  <c r="Y103" i="4"/>
  <c r="Y99" i="4"/>
  <c r="Y95" i="4"/>
  <c r="Y91" i="4"/>
  <c r="Y87" i="4"/>
  <c r="Y83" i="4"/>
  <c r="Y79" i="4"/>
  <c r="Y75" i="4"/>
  <c r="Y71" i="4"/>
  <c r="Y67" i="4"/>
  <c r="Y63" i="4"/>
  <c r="Y59" i="4"/>
  <c r="Y55" i="4"/>
  <c r="Y51" i="4"/>
  <c r="Y47" i="4"/>
  <c r="Y43" i="4"/>
  <c r="Y39" i="4"/>
  <c r="Y35" i="4"/>
  <c r="Y31" i="4"/>
  <c r="Y27" i="4"/>
  <c r="Y23" i="4"/>
  <c r="Y19" i="4"/>
  <c r="Y15" i="4"/>
  <c r="Y11" i="4"/>
  <c r="Y7" i="4"/>
  <c r="AL3" i="4"/>
  <c r="AM3" i="4"/>
  <c r="AM4" i="4" s="1"/>
  <c r="AM5" i="4" s="1"/>
  <c r="AM6" i="4" s="1"/>
  <c r="AL1427" i="4"/>
  <c r="AL1423" i="4"/>
  <c r="AL1419" i="4"/>
  <c r="AL1415" i="4"/>
  <c r="AL1411" i="4"/>
  <c r="AL1407" i="4"/>
  <c r="AL1403" i="4"/>
  <c r="AL1399" i="4"/>
  <c r="AL1395" i="4"/>
  <c r="AL1391" i="4"/>
  <c r="AL1387" i="4"/>
  <c r="AL1383" i="4"/>
  <c r="AL1379" i="4"/>
  <c r="AL1375" i="4"/>
  <c r="AL1371" i="4"/>
  <c r="AL1367" i="4"/>
  <c r="AL1363" i="4"/>
  <c r="AL1359" i="4"/>
  <c r="AL1355" i="4"/>
  <c r="AL1351" i="4"/>
  <c r="AL1347" i="4"/>
  <c r="AL1343" i="4"/>
  <c r="AL1339" i="4"/>
  <c r="AL1335" i="4"/>
  <c r="AL1331" i="4"/>
  <c r="AL1327" i="4"/>
  <c r="AL1323" i="4"/>
  <c r="AL1319" i="4"/>
  <c r="AL1315" i="4"/>
  <c r="AL1311" i="4"/>
  <c r="AL1307" i="4"/>
  <c r="AL1303" i="4"/>
  <c r="AL1299" i="4"/>
  <c r="AL1295" i="4"/>
  <c r="AL1291" i="4"/>
  <c r="AL1287" i="4"/>
  <c r="AL1283" i="4"/>
  <c r="AL1279" i="4"/>
  <c r="AL1275" i="4"/>
  <c r="AL1271" i="4"/>
  <c r="AL1267" i="4"/>
  <c r="AL1263" i="4"/>
  <c r="AL1259" i="4"/>
  <c r="AL1255" i="4"/>
  <c r="AL1251" i="4"/>
  <c r="AL1247" i="4"/>
  <c r="AL1243" i="4"/>
  <c r="AL1239" i="4"/>
  <c r="AL1235" i="4"/>
  <c r="AL1231" i="4"/>
  <c r="AL1227" i="4"/>
  <c r="AL1223" i="4"/>
  <c r="AL1219" i="4"/>
  <c r="AL1215" i="4"/>
  <c r="AL1211" i="4"/>
  <c r="AL1207" i="4"/>
  <c r="AL1203" i="4"/>
  <c r="AL1199" i="4"/>
  <c r="AL1195" i="4"/>
  <c r="AL1191" i="4"/>
  <c r="AL1187" i="4"/>
  <c r="AL1183" i="4"/>
  <c r="AL1179" i="4"/>
  <c r="AL1175" i="4"/>
  <c r="AL1171" i="4"/>
  <c r="AL1167" i="4"/>
  <c r="AL1163" i="4"/>
  <c r="AL1159" i="4"/>
  <c r="AL1155" i="4"/>
  <c r="AL1151" i="4"/>
  <c r="AL1147" i="4"/>
  <c r="AL1143" i="4"/>
  <c r="AL1139" i="4"/>
  <c r="AL1135" i="4"/>
  <c r="AL1131" i="4"/>
  <c r="AL1127" i="4"/>
  <c r="AL1123" i="4"/>
  <c r="AL1119" i="4"/>
  <c r="AL1115" i="4"/>
  <c r="AL1111" i="4"/>
  <c r="AL1107" i="4"/>
  <c r="AL1103" i="4"/>
  <c r="AL1099" i="4"/>
  <c r="AL1095" i="4"/>
  <c r="AL1091" i="4"/>
  <c r="AL1087" i="4"/>
  <c r="AL1083" i="4"/>
  <c r="AL1079" i="4"/>
  <c r="AL1075" i="4"/>
  <c r="AL1071" i="4"/>
  <c r="AL1067" i="4"/>
  <c r="AL1063" i="4"/>
  <c r="AL1059" i="4"/>
  <c r="AL1055" i="4"/>
  <c r="AL1051" i="4"/>
  <c r="AL1047" i="4"/>
  <c r="AL1043" i="4"/>
  <c r="AL1039" i="4"/>
  <c r="AL1035" i="4"/>
  <c r="AL1031" i="4"/>
  <c r="AL1027" i="4"/>
  <c r="AL1023" i="4"/>
  <c r="AL1019" i="4"/>
  <c r="AL1015" i="4"/>
  <c r="AL1011" i="4"/>
  <c r="AL1007" i="4"/>
  <c r="AL1003" i="4"/>
  <c r="AL999" i="4"/>
  <c r="AL995" i="4"/>
  <c r="AL991" i="4"/>
  <c r="AL987" i="4"/>
  <c r="AL983" i="4"/>
  <c r="AL979" i="4"/>
  <c r="AL975" i="4"/>
  <c r="AL971" i="4"/>
  <c r="AL967" i="4"/>
  <c r="AL963" i="4"/>
  <c r="AL959" i="4"/>
  <c r="AL955" i="4"/>
  <c r="AL951" i="4"/>
  <c r="AL947" i="4"/>
  <c r="AL943" i="4"/>
  <c r="AL939" i="4"/>
  <c r="AL935" i="4"/>
  <c r="AL931" i="4"/>
  <c r="AL927" i="4"/>
  <c r="AL923" i="4"/>
  <c r="AL919" i="4"/>
  <c r="AL915" i="4"/>
  <c r="AL911" i="4"/>
  <c r="AL907" i="4"/>
  <c r="AL903" i="4"/>
  <c r="AL899" i="4"/>
  <c r="AL895" i="4"/>
  <c r="AL891" i="4"/>
  <c r="AL887" i="4"/>
  <c r="AL883" i="4"/>
  <c r="AL879" i="4"/>
  <c r="AL875" i="4"/>
  <c r="AL871" i="4"/>
  <c r="AL867" i="4"/>
  <c r="AL863" i="4"/>
  <c r="AL859" i="4"/>
  <c r="AL855" i="4"/>
  <c r="AL851" i="4"/>
  <c r="AL847" i="4"/>
  <c r="AL843" i="4"/>
  <c r="AL839" i="4"/>
  <c r="AL835" i="4"/>
  <c r="AL831" i="4"/>
  <c r="AL827" i="4"/>
  <c r="AL823" i="4"/>
  <c r="AL819" i="4"/>
  <c r="AL815" i="4"/>
  <c r="AL811" i="4"/>
  <c r="AL807" i="4"/>
  <c r="AL803" i="4"/>
  <c r="AL799" i="4"/>
  <c r="AL795" i="4"/>
  <c r="AL791" i="4"/>
  <c r="AL787" i="4"/>
  <c r="AL783" i="4"/>
  <c r="AL779" i="4"/>
  <c r="AL775" i="4"/>
  <c r="AL771" i="4"/>
  <c r="AL767" i="4"/>
  <c r="AL763" i="4"/>
  <c r="AL759" i="4"/>
  <c r="AL755" i="4"/>
  <c r="AL751" i="4"/>
  <c r="AL747" i="4"/>
  <c r="AL743" i="4"/>
  <c r="AL739" i="4"/>
  <c r="AL735" i="4"/>
  <c r="AL731" i="4"/>
  <c r="AL727" i="4"/>
  <c r="AL723" i="4"/>
  <c r="AL719" i="4"/>
  <c r="AL715" i="4"/>
  <c r="AL711" i="4"/>
  <c r="AL707" i="4"/>
  <c r="AL703" i="4"/>
  <c r="AL699" i="4"/>
  <c r="AL695" i="4"/>
  <c r="AL691" i="4"/>
  <c r="AL687" i="4"/>
  <c r="AL683" i="4"/>
  <c r="AL679" i="4"/>
  <c r="AL675" i="4"/>
  <c r="AL671" i="4"/>
  <c r="AL667" i="4"/>
  <c r="AL663" i="4"/>
  <c r="AL659" i="4"/>
  <c r="AL655" i="4"/>
  <c r="AL651" i="4"/>
  <c r="AL647" i="4"/>
  <c r="AL643" i="4"/>
  <c r="AL639" i="4"/>
  <c r="AL635" i="4"/>
  <c r="AL631" i="4"/>
  <c r="AL627" i="4"/>
  <c r="AL623" i="4"/>
  <c r="AL619" i="4"/>
  <c r="AL615" i="4"/>
  <c r="AL611" i="4"/>
  <c r="AL607" i="4"/>
  <c r="AL603" i="4"/>
  <c r="AL599" i="4"/>
  <c r="AL595" i="4"/>
  <c r="AL591" i="4"/>
  <c r="AL587" i="4"/>
  <c r="AL583" i="4"/>
  <c r="AL579" i="4"/>
  <c r="AL575" i="4"/>
  <c r="AL571" i="4"/>
  <c r="AL567" i="4"/>
  <c r="AL563" i="4"/>
  <c r="AL559" i="4"/>
  <c r="AL555" i="4"/>
  <c r="AL551" i="4"/>
  <c r="AL547" i="4"/>
  <c r="AL543" i="4"/>
  <c r="AL539" i="4"/>
  <c r="AL535" i="4"/>
  <c r="AL531" i="4"/>
  <c r="AL527" i="4"/>
  <c r="AL523" i="4"/>
  <c r="AL519" i="4"/>
  <c r="AL515" i="4"/>
  <c r="AL511" i="4"/>
  <c r="AL507" i="4"/>
  <c r="AL503" i="4"/>
  <c r="AL499" i="4"/>
  <c r="AL495" i="4"/>
  <c r="AL491" i="4"/>
  <c r="AL487" i="4"/>
  <c r="AL483" i="4"/>
  <c r="AL479" i="4"/>
  <c r="AL475" i="4"/>
  <c r="AL471" i="4"/>
  <c r="AL467" i="4"/>
  <c r="AL463" i="4"/>
  <c r="AL459" i="4"/>
  <c r="AL455" i="4"/>
  <c r="AL451" i="4"/>
  <c r="AL447" i="4"/>
  <c r="AL443" i="4"/>
  <c r="AL439" i="4"/>
  <c r="AL435" i="4"/>
  <c r="AL431" i="4"/>
  <c r="AL427" i="4"/>
  <c r="AL423" i="4"/>
  <c r="AL419" i="4"/>
  <c r="AL415" i="4"/>
  <c r="AL411" i="4"/>
  <c r="AL407" i="4"/>
  <c r="AL403" i="4"/>
  <c r="AL399" i="4"/>
  <c r="AL395" i="4"/>
  <c r="AL391" i="4"/>
  <c r="AL387" i="4"/>
  <c r="AL383" i="4"/>
  <c r="AL379" i="4"/>
  <c r="AL375" i="4"/>
  <c r="AL371" i="4"/>
  <c r="AL367" i="4"/>
  <c r="AL363" i="4"/>
  <c r="AL359" i="4"/>
  <c r="AL355" i="4"/>
  <c r="AL351" i="4"/>
  <c r="AL347" i="4"/>
  <c r="AL343" i="4"/>
  <c r="AL339" i="4"/>
  <c r="AL335" i="4"/>
  <c r="AL331" i="4"/>
  <c r="AL327" i="4"/>
  <c r="AL323" i="4"/>
  <c r="AL319" i="4"/>
  <c r="AL315" i="4"/>
  <c r="AL311" i="4"/>
  <c r="AL307" i="4"/>
  <c r="AL303" i="4"/>
  <c r="AL299" i="4"/>
  <c r="AL295" i="4"/>
  <c r="AL291" i="4"/>
  <c r="AL287" i="4"/>
  <c r="AL283" i="4"/>
  <c r="AL279" i="4"/>
  <c r="AL275" i="4"/>
  <c r="AL271" i="4"/>
  <c r="AL267" i="4"/>
  <c r="AL263" i="4"/>
  <c r="AL259" i="4"/>
  <c r="AL255" i="4"/>
  <c r="AL251" i="4"/>
  <c r="AL247" i="4"/>
  <c r="AL243" i="4"/>
  <c r="AL239" i="4"/>
  <c r="AL235" i="4"/>
  <c r="AL231" i="4"/>
  <c r="AL227" i="4"/>
  <c r="AL223" i="4"/>
  <c r="AL219" i="4"/>
  <c r="AL215" i="4"/>
  <c r="AL211" i="4"/>
  <c r="AL207" i="4"/>
  <c r="AL203" i="4"/>
  <c r="AL199" i="4"/>
  <c r="AL195" i="4"/>
  <c r="AL191" i="4"/>
  <c r="AL187" i="4"/>
  <c r="AL183" i="4"/>
  <c r="AL179" i="4"/>
  <c r="AL175" i="4"/>
  <c r="AL171" i="4"/>
  <c r="AL167" i="4"/>
  <c r="AL163" i="4"/>
  <c r="AL159" i="4"/>
  <c r="AL155" i="4"/>
  <c r="AL151" i="4"/>
  <c r="AL147" i="4"/>
  <c r="AL143" i="4"/>
  <c r="AL139" i="4"/>
  <c r="AL135" i="4"/>
  <c r="AL131" i="4"/>
  <c r="AL127" i="4"/>
  <c r="AL123" i="4"/>
  <c r="AL119" i="4"/>
  <c r="AL115" i="4"/>
  <c r="AL111" i="4"/>
  <c r="AL107" i="4"/>
  <c r="AL103" i="4"/>
  <c r="AL99" i="4"/>
  <c r="AL95" i="4"/>
  <c r="AL91" i="4"/>
  <c r="AL87" i="4"/>
  <c r="AL83" i="4"/>
  <c r="AL79" i="4"/>
  <c r="AL75" i="4"/>
  <c r="AL71" i="4"/>
  <c r="AL67" i="4"/>
  <c r="AL63" i="4"/>
  <c r="AL59" i="4"/>
  <c r="AL55" i="4"/>
  <c r="AL51" i="4"/>
  <c r="AL47" i="4"/>
  <c r="AL43" i="4"/>
  <c r="AL39" i="4"/>
  <c r="AL35" i="4"/>
  <c r="AL31" i="4"/>
  <c r="AL27" i="4"/>
  <c r="AL23" i="4"/>
  <c r="AL19" i="4"/>
  <c r="AL15" i="4"/>
  <c r="AL11" i="4"/>
  <c r="AL7" i="4"/>
  <c r="X52" i="7"/>
  <c r="AK54" i="7"/>
  <c r="X56" i="7"/>
  <c r="AK58" i="7"/>
  <c r="X60" i="7"/>
  <c r="AK62" i="7"/>
  <c r="X64" i="7"/>
  <c r="AK66" i="7"/>
  <c r="X68" i="7"/>
  <c r="AK70" i="7"/>
  <c r="X72" i="7"/>
  <c r="AK74" i="7"/>
  <c r="X76" i="7"/>
  <c r="AK78" i="7"/>
  <c r="AK80" i="7"/>
  <c r="AK82" i="7"/>
  <c r="X83" i="7"/>
  <c r="AK84" i="7"/>
  <c r="X85" i="7"/>
  <c r="AK86" i="7"/>
  <c r="X87" i="7"/>
  <c r="X89" i="7"/>
  <c r="AK99" i="7"/>
  <c r="AK101" i="7"/>
  <c r="X102" i="7"/>
  <c r="AK103" i="7"/>
  <c r="X104" i="7"/>
  <c r="AK105" i="7"/>
  <c r="X106" i="7"/>
  <c r="X108" i="7"/>
  <c r="AK112" i="7"/>
  <c r="AK114" i="7"/>
  <c r="X115" i="7"/>
  <c r="AK116" i="7"/>
  <c r="X117" i="7"/>
  <c r="AK118" i="7"/>
  <c r="X119" i="7"/>
  <c r="X121" i="7"/>
  <c r="AK131" i="7"/>
  <c r="AK133" i="7"/>
  <c r="X134" i="7"/>
  <c r="AK135" i="7"/>
  <c r="X136" i="7"/>
  <c r="AK137" i="7"/>
  <c r="X138" i="7"/>
  <c r="X140" i="7"/>
  <c r="AK144" i="7"/>
  <c r="AK146" i="7"/>
  <c r="X147" i="7"/>
  <c r="AK148" i="7"/>
  <c r="X149" i="7"/>
  <c r="AK150" i="7"/>
  <c r="X151" i="7"/>
  <c r="X153" i="7"/>
  <c r="AK163" i="7"/>
  <c r="AK165" i="7"/>
  <c r="X166" i="7"/>
  <c r="AK167" i="7"/>
  <c r="X168" i="7"/>
  <c r="AK169" i="7"/>
  <c r="X170" i="7"/>
  <c r="X172" i="7"/>
  <c r="AK176" i="7"/>
  <c r="AK178" i="7"/>
  <c r="X179" i="7"/>
  <c r="AK180" i="7"/>
  <c r="X181" i="7"/>
  <c r="AK182" i="7"/>
  <c r="X183" i="7"/>
  <c r="X185" i="7"/>
  <c r="AK195" i="7"/>
  <c r="AK197" i="7"/>
  <c r="X198" i="7"/>
  <c r="AK199" i="7"/>
  <c r="X200" i="7"/>
  <c r="AK201" i="7"/>
  <c r="X202" i="7"/>
  <c r="X204" i="7"/>
  <c r="AK208" i="7"/>
  <c r="AK210" i="7"/>
  <c r="X211" i="7"/>
  <c r="AK212" i="7"/>
  <c r="X213" i="7"/>
  <c r="AK214" i="7"/>
  <c r="X215" i="7"/>
  <c r="X217" i="7"/>
  <c r="AK227" i="7"/>
  <c r="AK229" i="7"/>
  <c r="X230" i="7"/>
  <c r="AK231" i="7"/>
  <c r="X232" i="7"/>
  <c r="AK233" i="7"/>
  <c r="X234" i="7"/>
  <c r="X236" i="7"/>
  <c r="AK240" i="7"/>
  <c r="AK242" i="7"/>
  <c r="X243" i="7"/>
  <c r="AK244" i="7"/>
  <c r="X245" i="7"/>
  <c r="AK246" i="7"/>
  <c r="X247" i="7"/>
  <c r="X249" i="7"/>
  <c r="AK259" i="7"/>
  <c r="AK261" i="7"/>
  <c r="X262" i="7"/>
  <c r="AK263" i="7"/>
  <c r="X264" i="7"/>
  <c r="AK265" i="7"/>
  <c r="X266" i="7"/>
  <c r="X268" i="7"/>
  <c r="AK272" i="7"/>
  <c r="AK274" i="7"/>
  <c r="X275" i="7"/>
  <c r="AK276" i="7"/>
  <c r="X277" i="7"/>
  <c r="AK278" i="7"/>
  <c r="X279" i="7"/>
  <c r="X281" i="7"/>
  <c r="AK291" i="7"/>
  <c r="AK293" i="7"/>
  <c r="X294" i="7"/>
  <c r="AK295" i="7"/>
  <c r="X296" i="7"/>
  <c r="AK297" i="7"/>
  <c r="X298" i="7"/>
  <c r="X300" i="7"/>
  <c r="AK304" i="7"/>
  <c r="AK306" i="7"/>
  <c r="X310" i="7"/>
  <c r="AK310" i="7"/>
  <c r="X314" i="7"/>
  <c r="AK314" i="7"/>
  <c r="X318" i="7"/>
  <c r="AK318" i="7"/>
  <c r="X322" i="7"/>
  <c r="AK322" i="7"/>
  <c r="X326" i="7"/>
  <c r="AK326" i="7"/>
  <c r="X330" i="7"/>
  <c r="AK330" i="7"/>
  <c r="X334" i="7"/>
  <c r="AK334" i="7"/>
  <c r="X338" i="7"/>
  <c r="AK338" i="7"/>
  <c r="X342" i="7"/>
  <c r="AK342" i="7"/>
  <c r="X346" i="7"/>
  <c r="AK346" i="7"/>
  <c r="X350" i="7"/>
  <c r="AK350" i="7"/>
  <c r="X354" i="7"/>
  <c r="AK354" i="7"/>
  <c r="X358" i="7"/>
  <c r="AK358" i="7"/>
  <c r="X362" i="7"/>
  <c r="AK362" i="7"/>
  <c r="X366" i="7"/>
  <c r="AK366" i="7"/>
  <c r="X370" i="7"/>
  <c r="AK370" i="7"/>
  <c r="X374" i="7"/>
  <c r="AK374" i="7"/>
  <c r="X378" i="7"/>
  <c r="AK378" i="7"/>
  <c r="X382" i="7"/>
  <c r="AK382" i="7"/>
  <c r="X386" i="7"/>
  <c r="AK386" i="7"/>
  <c r="X390" i="7"/>
  <c r="AK390" i="7"/>
  <c r="X394" i="7"/>
  <c r="AK394" i="7"/>
  <c r="X398" i="7"/>
  <c r="AK398" i="7"/>
  <c r="X402" i="7"/>
  <c r="AK402" i="7"/>
  <c r="X406" i="7"/>
  <c r="AK406" i="7"/>
  <c r="X410" i="7"/>
  <c r="AK410" i="7"/>
  <c r="X414" i="7"/>
  <c r="AK414" i="7"/>
  <c r="AK417" i="7"/>
  <c r="X420" i="7"/>
  <c r="AK422" i="7"/>
  <c r="X424" i="7"/>
  <c r="AK426" i="7"/>
  <c r="X428" i="7"/>
  <c r="AK430" i="7"/>
  <c r="X432" i="7"/>
  <c r="AK434" i="7"/>
  <c r="X436" i="7"/>
  <c r="AK438" i="7"/>
  <c r="X440" i="7"/>
  <c r="AK442" i="7"/>
  <c r="X444" i="7"/>
  <c r="AK446" i="7"/>
  <c r="X448" i="7"/>
  <c r="AK450" i="7"/>
  <c r="X452" i="7"/>
  <c r="AK454" i="7"/>
  <c r="X456" i="7"/>
  <c r="AK458" i="7"/>
  <c r="X460" i="7"/>
  <c r="AK462" i="7"/>
  <c r="X464" i="7"/>
  <c r="AK466" i="7"/>
  <c r="X468" i="7"/>
  <c r="AK470" i="7"/>
  <c r="X472" i="7"/>
  <c r="AK474" i="7"/>
  <c r="X476" i="7"/>
  <c r="AK478" i="7"/>
  <c r="X480" i="7"/>
  <c r="AK482" i="7"/>
  <c r="X484" i="7"/>
  <c r="AK486" i="7"/>
  <c r="X488" i="7"/>
  <c r="AK490" i="7"/>
  <c r="X492" i="7"/>
  <c r="AK494" i="7"/>
  <c r="X496" i="7"/>
  <c r="AK498" i="7"/>
  <c r="X500" i="7"/>
  <c r="AK502" i="7"/>
  <c r="X504" i="7"/>
  <c r="AK506" i="7"/>
  <c r="X508" i="7"/>
  <c r="AK510" i="7"/>
  <c r="X512" i="7"/>
  <c r="X514" i="7"/>
  <c r="AK515" i="7"/>
  <c r="AK517" i="7"/>
  <c r="X518" i="7"/>
  <c r="AK519" i="7"/>
  <c r="X523" i="7"/>
  <c r="AK524" i="7"/>
  <c r="X525" i="7"/>
  <c r="AK526" i="7"/>
  <c r="X527" i="7"/>
  <c r="AK528" i="7"/>
  <c r="X529" i="7"/>
  <c r="AK530" i="7"/>
  <c r="X534" i="7"/>
  <c r="X536" i="7"/>
  <c r="AK537" i="7"/>
  <c r="X540" i="7"/>
  <c r="AK541" i="7"/>
  <c r="X542" i="7"/>
  <c r="AK543" i="7"/>
  <c r="X545" i="7"/>
  <c r="X547" i="7"/>
  <c r="AK552" i="7"/>
  <c r="X553" i="7"/>
  <c r="AK554" i="7"/>
  <c r="AK560" i="7"/>
  <c r="X561" i="7"/>
  <c r="X564" i="7"/>
  <c r="AK565" i="7"/>
  <c r="X566" i="7"/>
  <c r="AK567" i="7"/>
  <c r="X570" i="7"/>
  <c r="X572" i="7"/>
  <c r="X575" i="7"/>
  <c r="AK576" i="7"/>
  <c r="X577" i="7"/>
  <c r="AK578" i="7"/>
  <c r="AK580" i="7"/>
  <c r="X581" i="7"/>
  <c r="X583" i="7"/>
  <c r="X588" i="7"/>
  <c r="AK589" i="7"/>
  <c r="X590" i="7"/>
  <c r="X594" i="7"/>
  <c r="AK595" i="7"/>
  <c r="AK598" i="7"/>
  <c r="AK605" i="7"/>
  <c r="X607" i="7"/>
  <c r="AK608" i="7"/>
  <c r="X612" i="7"/>
  <c r="AK615" i="7"/>
  <c r="AK618" i="7"/>
  <c r="X619" i="7"/>
  <c r="AK620" i="7"/>
  <c r="X621" i="7"/>
  <c r="AK622" i="7"/>
  <c r="AK624" i="7"/>
  <c r="X626" i="7"/>
  <c r="X628" i="7"/>
  <c r="AK629" i="7"/>
  <c r="X630" i="7"/>
  <c r="AK636" i="7"/>
  <c r="X637" i="7"/>
  <c r="AK638" i="7"/>
  <c r="AK640" i="7"/>
  <c r="X642" i="7"/>
  <c r="X644" i="7"/>
  <c r="AK645" i="7"/>
  <c r="X646" i="7"/>
  <c r="AK652" i="7"/>
  <c r="X653" i="7"/>
  <c r="AK654" i="7"/>
  <c r="AK656" i="7"/>
  <c r="X658" i="7"/>
  <c r="X660" i="7"/>
  <c r="AK661" i="7"/>
  <c r="X662" i="7"/>
  <c r="AK668" i="7"/>
  <c r="X669" i="7"/>
  <c r="AK670" i="7"/>
  <c r="AK672" i="7"/>
  <c r="X674" i="7"/>
  <c r="X676" i="7"/>
  <c r="AK677" i="7"/>
  <c r="X678" i="7"/>
  <c r="AK684" i="7"/>
  <c r="X685" i="7"/>
  <c r="AK686" i="7"/>
  <c r="AK688" i="7"/>
  <c r="X690" i="7"/>
  <c r="X692" i="7"/>
  <c r="AK693" i="7"/>
  <c r="X694" i="7"/>
  <c r="AK700" i="7"/>
  <c r="X701" i="7"/>
  <c r="AK702" i="7"/>
  <c r="AK704" i="7"/>
  <c r="X706" i="7"/>
  <c r="X708" i="7"/>
  <c r="AK709" i="7"/>
  <c r="X710" i="7"/>
  <c r="AK716" i="7"/>
  <c r="X717" i="7"/>
  <c r="AK718" i="7"/>
  <c r="AK720" i="7"/>
  <c r="X722" i="7"/>
  <c r="X728" i="7"/>
  <c r="X736" i="7"/>
  <c r="X744" i="7"/>
  <c r="X752" i="7"/>
  <c r="X760" i="7"/>
  <c r="X768" i="7"/>
  <c r="X776" i="7"/>
  <c r="X784" i="7"/>
  <c r="X792" i="7"/>
  <c r="X800" i="7"/>
  <c r="X801" i="7"/>
  <c r="X802" i="7"/>
  <c r="X803" i="7"/>
  <c r="X816" i="7"/>
  <c r="X817" i="7"/>
  <c r="X818" i="7"/>
  <c r="X819" i="7"/>
  <c r="X832" i="7"/>
  <c r="X833" i="7"/>
  <c r="X834" i="7"/>
  <c r="X835" i="7"/>
  <c r="X846" i="7"/>
  <c r="X850" i="7"/>
  <c r="X854" i="7"/>
  <c r="X858" i="7"/>
  <c r="X862" i="7"/>
  <c r="X866" i="7"/>
  <c r="X870" i="7"/>
  <c r="X874" i="7"/>
  <c r="X878" i="7"/>
  <c r="X882" i="7"/>
  <c r="X886" i="7"/>
  <c r="X887" i="7"/>
  <c r="X888" i="7"/>
  <c r="X894" i="7"/>
  <c r="X895" i="7"/>
  <c r="X896" i="7"/>
  <c r="X902" i="7"/>
  <c r="X903" i="7"/>
  <c r="X904" i="7"/>
  <c r="X910" i="7"/>
  <c r="X911" i="7"/>
  <c r="X912" i="7"/>
  <c r="X917" i="7"/>
  <c r="X918" i="7"/>
  <c r="X925" i="7"/>
  <c r="X926" i="7"/>
  <c r="X933" i="7"/>
  <c r="X934" i="7"/>
  <c r="X941" i="7"/>
  <c r="X942" i="7"/>
  <c r="X949" i="7"/>
  <c r="X950" i="7"/>
  <c r="X957" i="7"/>
  <c r="X958" i="7"/>
  <c r="X964" i="7"/>
  <c r="X969" i="7"/>
  <c r="X974" i="7"/>
  <c r="X979" i="7"/>
  <c r="X980" i="7"/>
  <c r="X985" i="7"/>
  <c r="X990" i="7"/>
  <c r="X995" i="7"/>
  <c r="X996" i="7"/>
  <c r="X1001" i="7"/>
  <c r="X1002" i="7"/>
  <c r="X1009" i="7"/>
  <c r="X1010" i="7"/>
  <c r="X1017" i="7"/>
  <c r="X1018" i="7"/>
  <c r="X1025" i="7"/>
  <c r="X1026" i="7"/>
  <c r="X1033" i="7"/>
  <c r="X1034" i="7"/>
  <c r="X1041" i="7"/>
  <c r="X1042" i="7"/>
  <c r="X1049" i="7"/>
  <c r="X1050" i="7"/>
  <c r="X1057" i="7"/>
  <c r="X1058" i="7"/>
  <c r="X1065" i="7"/>
  <c r="X1066" i="7"/>
  <c r="X1073" i="7"/>
  <c r="X1074" i="7"/>
  <c r="X1081" i="7"/>
  <c r="X1082" i="7"/>
  <c r="X1089" i="7"/>
  <c r="X1090" i="7"/>
  <c r="X1097" i="7"/>
  <c r="X1098" i="7"/>
  <c r="X1105" i="7"/>
  <c r="X1106" i="7"/>
  <c r="X1113" i="7"/>
  <c r="X1114" i="7"/>
  <c r="X1121" i="7"/>
  <c r="X1122" i="7"/>
  <c r="X1128" i="7"/>
  <c r="X1129" i="7"/>
  <c r="X1135" i="7"/>
  <c r="X1141" i="7"/>
  <c r="X1142" i="7"/>
  <c r="X1148" i="7"/>
  <c r="X1149" i="7"/>
  <c r="X1155" i="7"/>
  <c r="X1160" i="7"/>
  <c r="X1161" i="7"/>
  <c r="X1166" i="7"/>
  <c r="X1171" i="7"/>
  <c r="X1176" i="7"/>
  <c r="X1177" i="7"/>
  <c r="X1178" i="7"/>
  <c r="X1179" i="7"/>
  <c r="X1180" i="7"/>
  <c r="X1181" i="7"/>
  <c r="X1182" i="7"/>
  <c r="X1183" i="7"/>
  <c r="X1184" i="7"/>
  <c r="X1185" i="7"/>
  <c r="X1186" i="7"/>
  <c r="X1187" i="7"/>
  <c r="X1188" i="7"/>
  <c r="X1189" i="7"/>
  <c r="X1190" i="7"/>
  <c r="X1191" i="7"/>
  <c r="X1192" i="7"/>
  <c r="X1193" i="7"/>
  <c r="X1194" i="7"/>
  <c r="X1195" i="7"/>
  <c r="X1196" i="7"/>
  <c r="X1197" i="7"/>
  <c r="X1198" i="7"/>
  <c r="X1199" i="7"/>
  <c r="X1200" i="7"/>
  <c r="X1201" i="7"/>
  <c r="X1208" i="7"/>
  <c r="X1209" i="7"/>
  <c r="X1216" i="7"/>
  <c r="X1217" i="7"/>
  <c r="X1224" i="7"/>
  <c r="X1225" i="7"/>
  <c r="X1232" i="7"/>
  <c r="X1233" i="7"/>
  <c r="X1237" i="7"/>
  <c r="X1241" i="7"/>
  <c r="X1245" i="7"/>
  <c r="X1249" i="7"/>
  <c r="X1253" i="7"/>
  <c r="X1257" i="7"/>
  <c r="X1261" i="7"/>
  <c r="X1265" i="7"/>
  <c r="X1269" i="7"/>
  <c r="X1273" i="7"/>
  <c r="X1277" i="7"/>
  <c r="X1285" i="7"/>
  <c r="X1293" i="7"/>
  <c r="X1301" i="7"/>
  <c r="Y4" i="7" l="1"/>
  <c r="Z3" i="7"/>
  <c r="AL4" i="7"/>
  <c r="AM3" i="7"/>
  <c r="L13" i="7"/>
  <c r="M12" i="7"/>
  <c r="M7" i="4"/>
  <c r="AN4" i="4"/>
  <c r="N4" i="4"/>
  <c r="M703" i="8"/>
  <c r="N702" i="8"/>
  <c r="Z708" i="8"/>
  <c r="AA707" i="8"/>
  <c r="AN5" i="4"/>
  <c r="AM7" i="4"/>
  <c r="AN3" i="4"/>
  <c r="AN6" i="4"/>
  <c r="N6" i="4"/>
  <c r="Z4" i="4"/>
  <c r="N3" i="4"/>
  <c r="N5" i="4"/>
  <c r="Z709" i="8" l="1"/>
  <c r="AA708" i="8"/>
  <c r="Z5" i="4"/>
  <c r="AA4" i="4"/>
  <c r="AM8" i="4"/>
  <c r="AN7" i="4"/>
  <c r="M8" i="4"/>
  <c r="N7" i="4"/>
  <c r="AL5" i="7"/>
  <c r="AM4" i="7"/>
  <c r="M704" i="8"/>
  <c r="N703" i="8"/>
  <c r="L14" i="7"/>
  <c r="M13" i="7"/>
  <c r="Y5" i="7"/>
  <c r="Z4" i="7"/>
  <c r="Y6" i="7" l="1"/>
  <c r="Z5" i="7"/>
  <c r="M705" i="8"/>
  <c r="N704" i="8"/>
  <c r="M9" i="4"/>
  <c r="N8" i="4"/>
  <c r="Z6" i="4"/>
  <c r="AA5" i="4"/>
  <c r="L15" i="7"/>
  <c r="M14" i="7"/>
  <c r="AL6" i="7"/>
  <c r="AM5" i="7"/>
  <c r="AM9" i="4"/>
  <c r="AN8" i="4"/>
  <c r="Z710" i="8"/>
  <c r="AA709" i="8"/>
  <c r="Z7" i="4" l="1"/>
  <c r="AA6" i="4"/>
  <c r="M706" i="8"/>
  <c r="N705" i="8"/>
  <c r="Z711" i="8"/>
  <c r="AA710" i="8"/>
  <c r="AL7" i="7"/>
  <c r="AM6" i="7"/>
  <c r="AM10" i="4"/>
  <c r="AN9" i="4"/>
  <c r="L16" i="7"/>
  <c r="M15" i="7"/>
  <c r="M10" i="4"/>
  <c r="N9" i="4"/>
  <c r="Y7" i="7"/>
  <c r="Z6" i="7"/>
  <c r="Y8" i="7" l="1"/>
  <c r="Z7" i="7"/>
  <c r="M707" i="8"/>
  <c r="N706" i="8"/>
  <c r="L17" i="7"/>
  <c r="M16" i="7"/>
  <c r="AL8" i="7"/>
  <c r="AM7" i="7"/>
  <c r="M11" i="4"/>
  <c r="N10" i="4"/>
  <c r="AM11" i="4"/>
  <c r="AN10" i="4"/>
  <c r="Z712" i="8"/>
  <c r="AA711" i="8"/>
  <c r="Z8" i="4"/>
  <c r="AA7" i="4"/>
  <c r="Z9" i="4" l="1"/>
  <c r="AA8" i="4"/>
  <c r="AL9" i="7"/>
  <c r="AM8" i="7"/>
  <c r="Z713" i="8"/>
  <c r="AA712" i="8"/>
  <c r="L18" i="7"/>
  <c r="M17" i="7"/>
  <c r="AM12" i="4"/>
  <c r="AN11" i="4"/>
  <c r="M708" i="8"/>
  <c r="N707" i="8"/>
  <c r="M12" i="4"/>
  <c r="N11" i="4"/>
  <c r="Y9" i="7"/>
  <c r="Z8" i="7"/>
  <c r="M709" i="8" l="1"/>
  <c r="N708" i="8"/>
  <c r="L19" i="7"/>
  <c r="M18" i="7"/>
  <c r="Y10" i="7"/>
  <c r="Z9" i="7"/>
  <c r="AL10" i="7"/>
  <c r="AM9" i="7"/>
  <c r="M13" i="4"/>
  <c r="N12" i="4"/>
  <c r="AM13" i="4"/>
  <c r="AN12" i="4"/>
  <c r="Z714" i="8"/>
  <c r="AA713" i="8"/>
  <c r="Z10" i="4"/>
  <c r="AA9" i="4"/>
  <c r="AM14" i="4" l="1"/>
  <c r="AN13" i="4"/>
  <c r="L20" i="7"/>
  <c r="M19" i="7"/>
  <c r="Z11" i="4"/>
  <c r="AA10" i="4"/>
  <c r="AL11" i="7"/>
  <c r="AM10" i="7"/>
  <c r="Z715" i="8"/>
  <c r="AA714" i="8"/>
  <c r="M14" i="4"/>
  <c r="N13" i="4"/>
  <c r="Y11" i="7"/>
  <c r="Z10" i="7"/>
  <c r="M710" i="8"/>
  <c r="N709" i="8"/>
  <c r="M711" i="8" l="1"/>
  <c r="N710" i="8"/>
  <c r="L21" i="7"/>
  <c r="M20" i="7"/>
  <c r="M15" i="4"/>
  <c r="N14" i="4"/>
  <c r="AL12" i="7"/>
  <c r="AM11" i="7"/>
  <c r="Y12" i="7"/>
  <c r="Z11" i="7"/>
  <c r="Z716" i="8"/>
  <c r="AA715" i="8"/>
  <c r="Z12" i="4"/>
  <c r="AA11" i="4"/>
  <c r="AM15" i="4"/>
  <c r="AN14" i="4"/>
  <c r="AM16" i="4" l="1"/>
  <c r="AN15" i="4"/>
  <c r="AL13" i="7"/>
  <c r="AM12" i="7"/>
  <c r="Z717" i="8"/>
  <c r="AA716" i="8"/>
  <c r="L22" i="7"/>
  <c r="M21" i="7"/>
  <c r="Z13" i="4"/>
  <c r="AA12" i="4"/>
  <c r="Y13" i="7"/>
  <c r="Z12" i="7"/>
  <c r="M16" i="4"/>
  <c r="N15" i="4"/>
  <c r="M712" i="8"/>
  <c r="N711" i="8"/>
  <c r="M713" i="8" l="1"/>
  <c r="N712" i="8"/>
  <c r="L23" i="7"/>
  <c r="M22" i="7"/>
  <c r="Y14" i="7"/>
  <c r="Z13" i="7"/>
  <c r="AL14" i="7"/>
  <c r="AM13" i="7"/>
  <c r="M17" i="4"/>
  <c r="N16" i="4"/>
  <c r="Z14" i="4"/>
  <c r="AA13" i="4"/>
  <c r="Z718" i="8"/>
  <c r="AA717" i="8"/>
  <c r="AM17" i="4"/>
  <c r="AN16" i="4"/>
  <c r="AM18" i="4" l="1"/>
  <c r="AN17" i="4"/>
  <c r="L24" i="7"/>
  <c r="M23" i="7"/>
  <c r="Z15" i="4"/>
  <c r="AA14" i="4"/>
  <c r="AL15" i="7"/>
  <c r="AM14" i="7"/>
  <c r="Z719" i="8"/>
  <c r="AA718" i="8"/>
  <c r="M18" i="4"/>
  <c r="N17" i="4"/>
  <c r="Y15" i="7"/>
  <c r="Z14" i="7"/>
  <c r="M714" i="8"/>
  <c r="N713" i="8"/>
  <c r="AL16" i="7" l="1"/>
  <c r="AM15" i="7"/>
  <c r="M715" i="8"/>
  <c r="N714" i="8"/>
  <c r="M19" i="4"/>
  <c r="N18" i="4"/>
  <c r="L25" i="7"/>
  <c r="M24" i="7"/>
  <c r="Y16" i="7"/>
  <c r="Z15" i="7"/>
  <c r="Z720" i="8"/>
  <c r="AA719" i="8"/>
  <c r="Z16" i="4"/>
  <c r="AA15" i="4"/>
  <c r="AM19" i="4"/>
  <c r="AN18" i="4"/>
  <c r="Z721" i="8" l="1"/>
  <c r="AA720" i="8"/>
  <c r="AM20" i="4"/>
  <c r="AN19" i="4"/>
  <c r="L26" i="7"/>
  <c r="M25" i="7"/>
  <c r="M716" i="8"/>
  <c r="N715" i="8"/>
  <c r="Z17" i="4"/>
  <c r="AA16" i="4"/>
  <c r="Y17" i="7"/>
  <c r="Z16" i="7"/>
  <c r="M20" i="4"/>
  <c r="N19" i="4"/>
  <c r="AL17" i="7"/>
  <c r="AM16" i="7"/>
  <c r="M717" i="8" l="1"/>
  <c r="N716" i="8"/>
  <c r="AL18" i="7"/>
  <c r="AM17" i="7"/>
  <c r="Y18" i="7"/>
  <c r="Z17" i="7"/>
  <c r="AM21" i="4"/>
  <c r="AN20" i="4"/>
  <c r="M21" i="4"/>
  <c r="N20" i="4"/>
  <c r="Z18" i="4"/>
  <c r="AA17" i="4"/>
  <c r="L27" i="7"/>
  <c r="M26" i="7"/>
  <c r="AA721" i="8"/>
  <c r="Z722" i="8"/>
  <c r="Z723" i="8" l="1"/>
  <c r="AA722" i="8"/>
  <c r="Z19" i="4"/>
  <c r="AA18" i="4"/>
  <c r="AM22" i="4"/>
  <c r="AN21" i="4"/>
  <c r="AL19" i="7"/>
  <c r="AM18" i="7"/>
  <c r="L28" i="7"/>
  <c r="M27" i="7"/>
  <c r="M22" i="4"/>
  <c r="N21" i="4"/>
  <c r="Y19" i="7"/>
  <c r="Z18" i="7"/>
  <c r="M718" i="8"/>
  <c r="N717" i="8"/>
  <c r="M719" i="8" l="1"/>
  <c r="N718" i="8"/>
  <c r="Z20" i="4"/>
  <c r="AA19" i="4"/>
  <c r="M23" i="4"/>
  <c r="N22" i="4"/>
  <c r="AL20" i="7"/>
  <c r="AM19" i="7"/>
  <c r="Y20" i="7"/>
  <c r="Z19" i="7"/>
  <c r="L29" i="7"/>
  <c r="M28" i="7"/>
  <c r="AM23" i="4"/>
  <c r="AN22" i="4"/>
  <c r="Z724" i="8"/>
  <c r="AA723" i="8"/>
  <c r="Z725" i="8" l="1"/>
  <c r="AA724" i="8"/>
  <c r="AL21" i="7"/>
  <c r="AM20" i="7"/>
  <c r="L30" i="7"/>
  <c r="M29" i="7"/>
  <c r="Z21" i="4"/>
  <c r="AA20" i="4"/>
  <c r="AM24" i="4"/>
  <c r="AN23" i="4"/>
  <c r="Y21" i="7"/>
  <c r="Z20" i="7"/>
  <c r="M24" i="4"/>
  <c r="N23" i="4"/>
  <c r="M720" i="8"/>
  <c r="N719" i="8"/>
  <c r="Z22" i="4" l="1"/>
  <c r="AA21" i="4"/>
  <c r="M721" i="8"/>
  <c r="N720" i="8"/>
  <c r="Y22" i="7"/>
  <c r="Z21" i="7"/>
  <c r="AL22" i="7"/>
  <c r="AM21" i="7"/>
  <c r="M25" i="4"/>
  <c r="N24" i="4"/>
  <c r="AM25" i="4"/>
  <c r="AN24" i="4"/>
  <c r="L31" i="7"/>
  <c r="M30" i="7"/>
  <c r="Z726" i="8"/>
  <c r="AA725" i="8"/>
  <c r="Z727" i="8" l="1"/>
  <c r="AA726" i="8"/>
  <c r="AL23" i="7"/>
  <c r="AM22" i="7"/>
  <c r="AM26" i="4"/>
  <c r="AN25" i="4"/>
  <c r="M722" i="8"/>
  <c r="N721" i="8"/>
  <c r="L32" i="7"/>
  <c r="M31" i="7"/>
  <c r="M26" i="4"/>
  <c r="N25" i="4"/>
  <c r="Y23" i="7"/>
  <c r="Z22" i="7"/>
  <c r="Z23" i="4"/>
  <c r="AA22" i="4"/>
  <c r="Z24" i="4" l="1"/>
  <c r="AA23" i="4"/>
  <c r="M723" i="8"/>
  <c r="N722" i="8"/>
  <c r="M27" i="4"/>
  <c r="N26" i="4"/>
  <c r="AL24" i="7"/>
  <c r="AM23" i="7"/>
  <c r="Y24" i="7"/>
  <c r="Z23" i="7"/>
  <c r="L33" i="7"/>
  <c r="M32" i="7"/>
  <c r="AM27" i="4"/>
  <c r="AN26" i="4"/>
  <c r="Z728" i="8"/>
  <c r="AA727" i="8"/>
  <c r="Z729" i="8" l="1"/>
  <c r="AA728" i="8"/>
  <c r="AL25" i="7"/>
  <c r="AM24" i="7"/>
  <c r="L34" i="7"/>
  <c r="M33" i="7"/>
  <c r="M724" i="8"/>
  <c r="N723" i="8"/>
  <c r="AM28" i="4"/>
  <c r="AN27" i="4"/>
  <c r="Y25" i="7"/>
  <c r="Z24" i="7"/>
  <c r="M28" i="4"/>
  <c r="N27" i="4"/>
  <c r="Z25" i="4"/>
  <c r="AA24" i="4"/>
  <c r="M725" i="8" l="1"/>
  <c r="N724" i="8"/>
  <c r="Z26" i="4"/>
  <c r="AA25" i="4"/>
  <c r="Y26" i="7"/>
  <c r="Z25" i="7"/>
  <c r="AL26" i="7"/>
  <c r="AM25" i="7"/>
  <c r="M29" i="4"/>
  <c r="N28" i="4"/>
  <c r="AM29" i="4"/>
  <c r="AN28" i="4"/>
  <c r="L35" i="7"/>
  <c r="M34" i="7"/>
  <c r="Z730" i="8"/>
  <c r="AA729" i="8"/>
  <c r="AL27" i="7" l="1"/>
  <c r="AM26" i="7"/>
  <c r="Z731" i="8"/>
  <c r="AA730" i="8"/>
  <c r="AM30" i="4"/>
  <c r="AN29" i="4"/>
  <c r="Z27" i="4"/>
  <c r="AA26" i="4"/>
  <c r="L36" i="7"/>
  <c r="M35" i="7"/>
  <c r="M30" i="4"/>
  <c r="N29" i="4"/>
  <c r="Y27" i="7"/>
  <c r="Z26" i="7"/>
  <c r="M726" i="8"/>
  <c r="N725" i="8"/>
  <c r="M31" i="4" l="1"/>
  <c r="N30" i="4"/>
  <c r="M727" i="8"/>
  <c r="N726" i="8"/>
  <c r="Z28" i="4"/>
  <c r="AA27" i="4"/>
  <c r="Z732" i="8"/>
  <c r="AA731" i="8"/>
  <c r="Y28" i="7"/>
  <c r="Z27" i="7"/>
  <c r="L37" i="7"/>
  <c r="M36" i="7"/>
  <c r="AM31" i="4"/>
  <c r="AN30" i="4"/>
  <c r="AL28" i="7"/>
  <c r="AM27" i="7"/>
  <c r="L38" i="7" l="1"/>
  <c r="M37" i="7"/>
  <c r="AL29" i="7"/>
  <c r="AM28" i="7"/>
  <c r="Z733" i="8"/>
  <c r="AA732" i="8"/>
  <c r="M728" i="8"/>
  <c r="N727" i="8"/>
  <c r="AM32" i="4"/>
  <c r="AN31" i="4"/>
  <c r="Y29" i="7"/>
  <c r="Z28" i="7"/>
  <c r="Z29" i="4"/>
  <c r="AA28" i="4"/>
  <c r="M32" i="4"/>
  <c r="N31" i="4"/>
  <c r="M729" i="8" l="1"/>
  <c r="N728" i="8"/>
  <c r="M33" i="4"/>
  <c r="N32" i="4"/>
  <c r="Y30" i="7"/>
  <c r="Z29" i="7"/>
  <c r="AL30" i="7"/>
  <c r="AM29" i="7"/>
  <c r="Z30" i="4"/>
  <c r="AA29" i="4"/>
  <c r="AM33" i="4"/>
  <c r="AN32" i="4"/>
  <c r="Z734" i="8"/>
  <c r="AA733" i="8"/>
  <c r="L39" i="7"/>
  <c r="M38" i="7"/>
  <c r="L40" i="7" l="1"/>
  <c r="M39" i="7"/>
  <c r="M34" i="4"/>
  <c r="N33" i="4"/>
  <c r="AM34" i="4"/>
  <c r="AN33" i="4"/>
  <c r="AL31" i="7"/>
  <c r="AM30" i="7"/>
  <c r="Z735" i="8"/>
  <c r="AA734" i="8"/>
  <c r="Z31" i="4"/>
  <c r="AA30" i="4"/>
  <c r="Y31" i="7"/>
  <c r="Z30" i="7"/>
  <c r="M730" i="8"/>
  <c r="N729" i="8"/>
  <c r="M731" i="8" l="1"/>
  <c r="N730" i="8"/>
  <c r="M35" i="4"/>
  <c r="N34" i="4"/>
  <c r="Z32" i="4"/>
  <c r="AA31" i="4"/>
  <c r="AL32" i="7"/>
  <c r="AM31" i="7"/>
  <c r="Y32" i="7"/>
  <c r="Z31" i="7"/>
  <c r="Z736" i="8"/>
  <c r="AA735" i="8"/>
  <c r="AM35" i="4"/>
  <c r="AN34" i="4"/>
  <c r="L41" i="7"/>
  <c r="M40" i="7"/>
  <c r="AL33" i="7" l="1"/>
  <c r="AM32" i="7"/>
  <c r="L42" i="7"/>
  <c r="M41" i="7"/>
  <c r="Z737" i="8"/>
  <c r="AA736" i="8"/>
  <c r="M36" i="4"/>
  <c r="N35" i="4"/>
  <c r="AM36" i="4"/>
  <c r="AN35" i="4"/>
  <c r="Y33" i="7"/>
  <c r="Z32" i="7"/>
  <c r="Z33" i="4"/>
  <c r="AA32" i="4"/>
  <c r="M732" i="8"/>
  <c r="N731" i="8"/>
  <c r="Y34" i="7" l="1"/>
  <c r="Z33" i="7"/>
  <c r="M733" i="8"/>
  <c r="N732" i="8"/>
  <c r="M37" i="4"/>
  <c r="N36" i="4"/>
  <c r="L43" i="7"/>
  <c r="M42" i="7"/>
  <c r="Z34" i="4"/>
  <c r="AA33" i="4"/>
  <c r="AM37" i="4"/>
  <c r="AN36" i="4"/>
  <c r="Z738" i="8"/>
  <c r="AA737" i="8"/>
  <c r="AL34" i="7"/>
  <c r="AM33" i="7"/>
  <c r="AL35" i="7" l="1"/>
  <c r="AM34" i="7"/>
  <c r="L44" i="7"/>
  <c r="M43" i="7"/>
  <c r="AM38" i="4"/>
  <c r="AN37" i="4"/>
  <c r="M734" i="8"/>
  <c r="N733" i="8"/>
  <c r="Z739" i="8"/>
  <c r="AA738" i="8"/>
  <c r="Z35" i="4"/>
  <c r="AA34" i="4"/>
  <c r="M38" i="4"/>
  <c r="N37" i="4"/>
  <c r="Y35" i="7"/>
  <c r="Z34" i="7"/>
  <c r="Y36" i="7" l="1"/>
  <c r="Z35" i="7"/>
  <c r="M735" i="8"/>
  <c r="N734" i="8"/>
  <c r="Z36" i="4"/>
  <c r="AA35" i="4"/>
  <c r="L45" i="7"/>
  <c r="M44" i="7"/>
  <c r="M39" i="4"/>
  <c r="N38" i="4"/>
  <c r="Z740" i="8"/>
  <c r="AA739" i="8"/>
  <c r="AM39" i="4"/>
  <c r="AN38" i="4"/>
  <c r="AL36" i="7"/>
  <c r="AM35" i="7"/>
  <c r="L46" i="7" l="1"/>
  <c r="M45" i="7"/>
  <c r="AL37" i="7"/>
  <c r="AM36" i="7"/>
  <c r="Z741" i="8"/>
  <c r="AA740" i="8"/>
  <c r="M736" i="8"/>
  <c r="N735" i="8"/>
  <c r="AM40" i="4"/>
  <c r="AN39" i="4"/>
  <c r="N39" i="4"/>
  <c r="M40" i="4"/>
  <c r="Z37" i="4"/>
  <c r="AA36" i="4"/>
  <c r="Y37" i="7"/>
  <c r="Z36" i="7"/>
  <c r="M41" i="4" l="1"/>
  <c r="N40" i="4"/>
  <c r="M737" i="8"/>
  <c r="N736" i="8"/>
  <c r="Y38" i="7"/>
  <c r="Z37" i="7"/>
  <c r="AL38" i="7"/>
  <c r="AM37" i="7"/>
  <c r="Z38" i="4"/>
  <c r="AA37" i="4"/>
  <c r="AM41" i="4"/>
  <c r="AN40" i="4"/>
  <c r="Z742" i="8"/>
  <c r="AA741" i="8"/>
  <c r="L47" i="7"/>
  <c r="M46" i="7"/>
  <c r="L48" i="7" l="1"/>
  <c r="M47" i="7"/>
  <c r="M738" i="8"/>
  <c r="N737" i="8"/>
  <c r="AM42" i="4"/>
  <c r="AN41" i="4"/>
  <c r="AL39" i="7"/>
  <c r="AM38" i="7"/>
  <c r="Z743" i="8"/>
  <c r="AA742" i="8"/>
  <c r="Z39" i="4"/>
  <c r="AA38" i="4"/>
  <c r="Y39" i="7"/>
  <c r="Z38" i="7"/>
  <c r="M42" i="4"/>
  <c r="N41" i="4"/>
  <c r="M43" i="4" l="1"/>
  <c r="N42" i="4"/>
  <c r="AL40" i="7"/>
  <c r="AM39" i="7"/>
  <c r="Z40" i="4"/>
  <c r="AA39" i="4"/>
  <c r="M739" i="8"/>
  <c r="N738" i="8"/>
  <c r="Y40" i="7"/>
  <c r="Z39" i="7"/>
  <c r="Z744" i="8"/>
  <c r="AA743" i="8"/>
  <c r="AM43" i="4"/>
  <c r="AN42" i="4"/>
  <c r="L49" i="7"/>
  <c r="M48" i="7"/>
  <c r="L50" i="7" l="1"/>
  <c r="M49" i="7"/>
  <c r="AL41" i="7"/>
  <c r="AM40" i="7"/>
  <c r="Z745" i="8"/>
  <c r="AA744" i="8"/>
  <c r="M740" i="8"/>
  <c r="N739" i="8"/>
  <c r="AM44" i="4"/>
  <c r="AN43" i="4"/>
  <c r="Y41" i="7"/>
  <c r="Z40" i="7"/>
  <c r="Z41" i="4"/>
  <c r="AA40" i="4"/>
  <c r="M44" i="4"/>
  <c r="N43" i="4"/>
  <c r="M741" i="8" l="1"/>
  <c r="N740" i="8"/>
  <c r="M45" i="4"/>
  <c r="N44" i="4"/>
  <c r="Y42" i="7"/>
  <c r="Z41" i="7"/>
  <c r="AL42" i="7"/>
  <c r="AM41" i="7"/>
  <c r="Z42" i="4"/>
  <c r="AA41" i="4"/>
  <c r="AM45" i="4"/>
  <c r="AN44" i="4"/>
  <c r="Z746" i="8"/>
  <c r="AA745" i="8"/>
  <c r="L51" i="7"/>
  <c r="M50" i="7"/>
  <c r="L52" i="7" l="1"/>
  <c r="M51" i="7"/>
  <c r="M46" i="4"/>
  <c r="N45" i="4"/>
  <c r="AM46" i="4"/>
  <c r="AN45" i="4"/>
  <c r="AL43" i="7"/>
  <c r="AM42" i="7"/>
  <c r="Z747" i="8"/>
  <c r="AA746" i="8"/>
  <c r="Z43" i="4"/>
  <c r="AA42" i="4"/>
  <c r="Y43" i="7"/>
  <c r="Z42" i="7"/>
  <c r="M742" i="8"/>
  <c r="N741" i="8"/>
  <c r="AL44" i="7" l="1"/>
  <c r="AM43" i="7"/>
  <c r="M743" i="8"/>
  <c r="N742" i="8"/>
  <c r="Z44" i="4"/>
  <c r="AA43" i="4"/>
  <c r="M47" i="4"/>
  <c r="N46" i="4"/>
  <c r="Y44" i="7"/>
  <c r="Z43" i="7"/>
  <c r="Z748" i="8"/>
  <c r="AA747" i="8"/>
  <c r="AM47" i="4"/>
  <c r="AN46" i="4"/>
  <c r="L53" i="7"/>
  <c r="M52" i="7"/>
  <c r="M48" i="4" l="1"/>
  <c r="N47" i="4"/>
  <c r="L54" i="7"/>
  <c r="M53" i="7"/>
  <c r="Z749" i="8"/>
  <c r="AA748" i="8"/>
  <c r="M744" i="8"/>
  <c r="N743" i="8"/>
  <c r="AM48" i="4"/>
  <c r="AN47" i="4"/>
  <c r="Y45" i="7"/>
  <c r="Z44" i="7"/>
  <c r="Z45" i="4"/>
  <c r="AA44" i="4"/>
  <c r="AL45" i="7"/>
  <c r="AM44" i="7"/>
  <c r="AL46" i="7" l="1"/>
  <c r="AM45" i="7"/>
  <c r="L55" i="7"/>
  <c r="M54" i="7"/>
  <c r="Y46" i="7"/>
  <c r="Z45" i="7"/>
  <c r="M745" i="8"/>
  <c r="N744" i="8"/>
  <c r="Z46" i="4"/>
  <c r="AA45" i="4"/>
  <c r="AM49" i="4"/>
  <c r="AN48" i="4"/>
  <c r="Z750" i="8"/>
  <c r="AA749" i="8"/>
  <c r="M49" i="4"/>
  <c r="N48" i="4"/>
  <c r="M50" i="4" l="1"/>
  <c r="N49" i="4"/>
  <c r="M746" i="8"/>
  <c r="N745" i="8"/>
  <c r="AM50" i="4"/>
  <c r="AN49" i="4"/>
  <c r="L56" i="7"/>
  <c r="M55" i="7"/>
  <c r="Z751" i="8"/>
  <c r="AA750" i="8"/>
  <c r="Z47" i="4"/>
  <c r="AA46" i="4"/>
  <c r="Y47" i="7"/>
  <c r="Z46" i="7"/>
  <c r="AL47" i="7"/>
  <c r="AM46" i="7"/>
  <c r="L57" i="7" l="1"/>
  <c r="M56" i="7"/>
  <c r="AL48" i="7"/>
  <c r="AM47" i="7"/>
  <c r="Z48" i="4"/>
  <c r="AA47" i="4"/>
  <c r="M747" i="8"/>
  <c r="N746" i="8"/>
  <c r="Y48" i="7"/>
  <c r="Z47" i="7"/>
  <c r="Z752" i="8"/>
  <c r="AA751" i="8"/>
  <c r="AM51" i="4"/>
  <c r="AN50" i="4"/>
  <c r="M51" i="4"/>
  <c r="N50" i="4"/>
  <c r="M52" i="4" l="1"/>
  <c r="N51" i="4"/>
  <c r="M748" i="8"/>
  <c r="N747" i="8"/>
  <c r="Z753" i="8"/>
  <c r="AA752" i="8"/>
  <c r="AL49" i="7"/>
  <c r="AM48" i="7"/>
  <c r="AM52" i="4"/>
  <c r="AN51" i="4"/>
  <c r="Y49" i="7"/>
  <c r="Z48" i="7"/>
  <c r="Z49" i="4"/>
  <c r="AA48" i="4"/>
  <c r="L58" i="7"/>
  <c r="M57" i="7"/>
  <c r="L59" i="7" l="1"/>
  <c r="M58" i="7"/>
  <c r="AL50" i="7"/>
  <c r="AM49" i="7"/>
  <c r="Y50" i="7"/>
  <c r="Z49" i="7"/>
  <c r="M749" i="8"/>
  <c r="N748" i="8"/>
  <c r="Z50" i="4"/>
  <c r="AA49" i="4"/>
  <c r="AM53" i="4"/>
  <c r="AN52" i="4"/>
  <c r="Z754" i="8"/>
  <c r="AA753" i="8"/>
  <c r="M53" i="4"/>
  <c r="N52" i="4"/>
  <c r="AM54" i="4" l="1"/>
  <c r="AN53" i="4"/>
  <c r="M54" i="4"/>
  <c r="N53" i="4"/>
  <c r="M750" i="8"/>
  <c r="N749" i="8"/>
  <c r="AL51" i="7"/>
  <c r="AM50" i="7"/>
  <c r="Z755" i="8"/>
  <c r="AA754" i="8"/>
  <c r="Z51" i="4"/>
  <c r="AA50" i="4"/>
  <c r="Y51" i="7"/>
  <c r="Z50" i="7"/>
  <c r="L60" i="7"/>
  <c r="M59" i="7"/>
  <c r="AL52" i="7" l="1"/>
  <c r="AM51" i="7"/>
  <c r="L61" i="7"/>
  <c r="M60" i="7"/>
  <c r="Z52" i="4"/>
  <c r="AA51" i="4"/>
  <c r="M55" i="4"/>
  <c r="N54" i="4"/>
  <c r="Y52" i="7"/>
  <c r="Z51" i="7"/>
  <c r="Z756" i="8"/>
  <c r="AA755" i="8"/>
  <c r="M751" i="8"/>
  <c r="N750" i="8"/>
  <c r="AM55" i="4"/>
  <c r="AN54" i="4"/>
  <c r="AM56" i="4" l="1"/>
  <c r="AN55" i="4"/>
  <c r="L62" i="7"/>
  <c r="M61" i="7"/>
  <c r="Z757" i="8"/>
  <c r="AA756" i="8"/>
  <c r="M56" i="4"/>
  <c r="N55" i="4"/>
  <c r="M752" i="8"/>
  <c r="N751" i="8"/>
  <c r="Y53" i="7"/>
  <c r="Z52" i="7"/>
  <c r="Z53" i="4"/>
  <c r="AA52" i="4"/>
  <c r="AL53" i="7"/>
  <c r="AM52" i="7"/>
  <c r="AL54" i="7" l="1"/>
  <c r="AM53" i="7"/>
  <c r="M57" i="4"/>
  <c r="N56" i="4"/>
  <c r="Y54" i="7"/>
  <c r="Z53" i="7"/>
  <c r="L63" i="7"/>
  <c r="M62" i="7"/>
  <c r="Z54" i="4"/>
  <c r="AA53" i="4"/>
  <c r="M753" i="8"/>
  <c r="N752" i="8"/>
  <c r="Z758" i="8"/>
  <c r="AA757" i="8"/>
  <c r="AM57" i="4"/>
  <c r="AN56" i="4"/>
  <c r="L64" i="7" l="1"/>
  <c r="M63" i="7"/>
  <c r="M754" i="8"/>
  <c r="N753" i="8"/>
  <c r="AM58" i="4"/>
  <c r="AN57" i="4"/>
  <c r="M58" i="4"/>
  <c r="N57" i="4"/>
  <c r="Z759" i="8"/>
  <c r="AA758" i="8"/>
  <c r="Z55" i="4"/>
  <c r="AA54" i="4"/>
  <c r="Y55" i="7"/>
  <c r="Z54" i="7"/>
  <c r="AL55" i="7"/>
  <c r="AM54" i="7"/>
  <c r="M59" i="4" l="1"/>
  <c r="N58" i="4"/>
  <c r="AL56" i="7"/>
  <c r="AM55" i="7"/>
  <c r="Z56" i="4"/>
  <c r="AA55" i="4"/>
  <c r="M755" i="8"/>
  <c r="N754" i="8"/>
  <c r="Y56" i="7"/>
  <c r="Z55" i="7"/>
  <c r="Z760" i="8"/>
  <c r="AA759" i="8"/>
  <c r="AM59" i="4"/>
  <c r="AN58" i="4"/>
  <c r="L65" i="7"/>
  <c r="M64" i="7"/>
  <c r="AL57" i="7" l="1"/>
  <c r="AM56" i="7"/>
  <c r="L66" i="7"/>
  <c r="M65" i="7"/>
  <c r="M756" i="8"/>
  <c r="N755" i="8"/>
  <c r="Z761" i="8"/>
  <c r="AA760" i="8"/>
  <c r="AM60" i="4"/>
  <c r="AN59" i="4"/>
  <c r="Y57" i="7"/>
  <c r="Z56" i="7"/>
  <c r="Z57" i="4"/>
  <c r="AA56" i="4"/>
  <c r="M60" i="4"/>
  <c r="N59" i="4"/>
  <c r="L67" i="7" l="1"/>
  <c r="M66" i="7"/>
  <c r="M61" i="4"/>
  <c r="N60" i="4"/>
  <c r="Z762" i="8"/>
  <c r="AA761" i="8"/>
  <c r="Y58" i="7"/>
  <c r="Z57" i="7"/>
  <c r="Z58" i="4"/>
  <c r="AA57" i="4"/>
  <c r="AM61" i="4"/>
  <c r="AN60" i="4"/>
  <c r="M757" i="8"/>
  <c r="N756" i="8"/>
  <c r="AL58" i="7"/>
  <c r="AM57" i="7"/>
  <c r="M62" i="4" l="1"/>
  <c r="N61" i="4"/>
  <c r="AM62" i="4"/>
  <c r="AN61" i="4"/>
  <c r="AL59" i="7"/>
  <c r="AM58" i="7"/>
  <c r="Y59" i="7"/>
  <c r="Z58" i="7"/>
  <c r="M758" i="8"/>
  <c r="N757" i="8"/>
  <c r="Z59" i="4"/>
  <c r="AA58" i="4"/>
  <c r="Z763" i="8"/>
  <c r="AA762" i="8"/>
  <c r="L68" i="7"/>
  <c r="M67" i="7"/>
  <c r="AM63" i="4" l="1"/>
  <c r="AN62" i="4"/>
  <c r="Y60" i="7"/>
  <c r="Z59" i="7"/>
  <c r="L69" i="7"/>
  <c r="M68" i="7"/>
  <c r="Z60" i="4"/>
  <c r="AA59" i="4"/>
  <c r="Z764" i="8"/>
  <c r="AA763" i="8"/>
  <c r="M759" i="8"/>
  <c r="N758" i="8"/>
  <c r="AL60" i="7"/>
  <c r="AM59" i="7"/>
  <c r="M63" i="4"/>
  <c r="N62" i="4"/>
  <c r="Y61" i="7" l="1"/>
  <c r="Z60" i="7"/>
  <c r="M64" i="4"/>
  <c r="N63" i="4"/>
  <c r="Z61" i="4"/>
  <c r="AA60" i="4"/>
  <c r="M760" i="8"/>
  <c r="N759" i="8"/>
  <c r="AL61" i="7"/>
  <c r="AM60" i="7"/>
  <c r="Z765" i="8"/>
  <c r="AA764" i="8"/>
  <c r="L70" i="7"/>
  <c r="M69" i="7"/>
  <c r="AM64" i="4"/>
  <c r="AN63" i="4"/>
  <c r="M65" i="4" l="1"/>
  <c r="N64" i="4"/>
  <c r="M761" i="8"/>
  <c r="N760" i="8"/>
  <c r="AM65" i="4"/>
  <c r="AN64" i="4"/>
  <c r="Z766" i="8"/>
  <c r="AA765" i="8"/>
  <c r="L71" i="7"/>
  <c r="M70" i="7"/>
  <c r="AL62" i="7"/>
  <c r="AM61" i="7"/>
  <c r="Z62" i="4"/>
  <c r="AA61" i="4"/>
  <c r="Y62" i="7"/>
  <c r="Z61" i="7"/>
  <c r="Z767" i="8" l="1"/>
  <c r="AA766" i="8"/>
  <c r="AL63" i="7"/>
  <c r="AM62" i="7"/>
  <c r="Y63" i="7"/>
  <c r="Z62" i="7"/>
  <c r="M762" i="8"/>
  <c r="N761" i="8"/>
  <c r="Z63" i="4"/>
  <c r="AA62" i="4"/>
  <c r="L72" i="7"/>
  <c r="M71" i="7"/>
  <c r="AM66" i="4"/>
  <c r="AN65" i="4"/>
  <c r="M66" i="4"/>
  <c r="N65" i="4"/>
  <c r="M763" i="8" l="1"/>
  <c r="N762" i="8"/>
  <c r="L73" i="7"/>
  <c r="M72" i="7"/>
  <c r="M67" i="4"/>
  <c r="N66" i="4"/>
  <c r="AL64" i="7"/>
  <c r="AM63" i="7"/>
  <c r="AM67" i="4"/>
  <c r="AN66" i="4"/>
  <c r="Z64" i="4"/>
  <c r="AA63" i="4"/>
  <c r="Y64" i="7"/>
  <c r="Z63" i="7"/>
  <c r="Z768" i="8"/>
  <c r="AA767" i="8"/>
  <c r="L74" i="7" l="1"/>
  <c r="M73" i="7"/>
  <c r="Z65" i="4"/>
  <c r="AA64" i="4"/>
  <c r="Z769" i="8"/>
  <c r="AA768" i="8"/>
  <c r="AL65" i="7"/>
  <c r="AM64" i="7"/>
  <c r="Y65" i="7"/>
  <c r="Z64" i="7"/>
  <c r="AM68" i="4"/>
  <c r="AN67" i="4"/>
  <c r="M68" i="4"/>
  <c r="N67" i="4"/>
  <c r="M764" i="8"/>
  <c r="N763" i="8"/>
  <c r="AL66" i="7" l="1"/>
  <c r="AM65" i="7"/>
  <c r="AM69" i="4"/>
  <c r="AN68" i="4"/>
  <c r="M765" i="8"/>
  <c r="N764" i="8"/>
  <c r="Z66" i="4"/>
  <c r="AA65" i="4"/>
  <c r="M69" i="4"/>
  <c r="N68" i="4"/>
  <c r="Y66" i="7"/>
  <c r="Z65" i="7"/>
  <c r="Z770" i="8"/>
  <c r="AA769" i="8"/>
  <c r="L75" i="7"/>
  <c r="M74" i="7"/>
  <c r="AM70" i="4" l="1"/>
  <c r="AN69" i="4"/>
  <c r="L76" i="7"/>
  <c r="M75" i="7"/>
  <c r="Z67" i="4"/>
  <c r="AA66" i="4"/>
  <c r="Y67" i="7"/>
  <c r="Z66" i="7"/>
  <c r="Z771" i="8"/>
  <c r="AA770" i="8"/>
  <c r="M70" i="4"/>
  <c r="N69" i="4"/>
  <c r="M766" i="8"/>
  <c r="N765" i="8"/>
  <c r="AL67" i="7"/>
  <c r="AM66" i="7"/>
  <c r="Y68" i="7" l="1"/>
  <c r="Z67" i="7"/>
  <c r="M71" i="4"/>
  <c r="N70" i="4"/>
  <c r="AL68" i="7"/>
  <c r="AM67" i="7"/>
  <c r="L77" i="7"/>
  <c r="M76" i="7"/>
  <c r="M767" i="8"/>
  <c r="N766" i="8"/>
  <c r="Z772" i="8"/>
  <c r="AA771" i="8"/>
  <c r="Z68" i="4"/>
  <c r="AA67" i="4"/>
  <c r="AM71" i="4"/>
  <c r="AN70" i="4"/>
  <c r="M72" i="4" l="1"/>
  <c r="N71" i="4"/>
  <c r="Z773" i="8"/>
  <c r="AA772" i="8"/>
  <c r="AM72" i="4"/>
  <c r="AN71" i="4"/>
  <c r="L78" i="7"/>
  <c r="M77" i="7"/>
  <c r="Z69" i="4"/>
  <c r="AA68" i="4"/>
  <c r="M768" i="8"/>
  <c r="N767" i="8"/>
  <c r="AL69" i="7"/>
  <c r="AM68" i="7"/>
  <c r="Y69" i="7"/>
  <c r="Z68" i="7"/>
  <c r="Z774" i="8" l="1"/>
  <c r="AA773" i="8"/>
  <c r="L79" i="7"/>
  <c r="M78" i="7"/>
  <c r="Y70" i="7"/>
  <c r="Z69" i="7"/>
  <c r="M769" i="8"/>
  <c r="N768" i="8"/>
  <c r="AL70" i="7"/>
  <c r="AM69" i="7"/>
  <c r="Z70" i="4"/>
  <c r="AA69" i="4"/>
  <c r="AM73" i="4"/>
  <c r="AN72" i="4"/>
  <c r="M73" i="4"/>
  <c r="N72" i="4"/>
  <c r="M74" i="4" l="1"/>
  <c r="N73" i="4"/>
  <c r="L80" i="7"/>
  <c r="M79" i="7"/>
  <c r="Z71" i="4"/>
  <c r="AA70" i="4"/>
  <c r="M770" i="8"/>
  <c r="N769" i="8"/>
  <c r="AM74" i="4"/>
  <c r="AN73" i="4"/>
  <c r="AL71" i="7"/>
  <c r="AM70" i="7"/>
  <c r="Y71" i="7"/>
  <c r="Z70" i="7"/>
  <c r="Z775" i="8"/>
  <c r="AA774" i="8"/>
  <c r="L81" i="7" l="1"/>
  <c r="M80" i="7"/>
  <c r="AL72" i="7"/>
  <c r="AM71" i="7"/>
  <c r="Z776" i="8"/>
  <c r="AA775" i="8"/>
  <c r="M771" i="8"/>
  <c r="N770" i="8"/>
  <c r="Y72" i="7"/>
  <c r="Z71" i="7"/>
  <c r="AM75" i="4"/>
  <c r="AN74" i="4"/>
  <c r="Z72" i="4"/>
  <c r="AA71" i="4"/>
  <c r="M75" i="4"/>
  <c r="N74" i="4"/>
  <c r="M772" i="8" l="1"/>
  <c r="N771" i="8"/>
  <c r="AM76" i="4"/>
  <c r="AN75" i="4"/>
  <c r="M76" i="4"/>
  <c r="N75" i="4"/>
  <c r="AL73" i="7"/>
  <c r="AM72" i="7"/>
  <c r="Z73" i="4"/>
  <c r="AA72" i="4"/>
  <c r="Y73" i="7"/>
  <c r="Z72" i="7"/>
  <c r="Z777" i="8"/>
  <c r="AA776" i="8"/>
  <c r="L82" i="7"/>
  <c r="M81" i="7"/>
  <c r="L83" i="7" l="1"/>
  <c r="M82" i="7"/>
  <c r="Y74" i="7"/>
  <c r="Z73" i="7"/>
  <c r="AL74" i="7"/>
  <c r="AM73" i="7"/>
  <c r="AM77" i="4"/>
  <c r="AN76" i="4"/>
  <c r="Z778" i="8"/>
  <c r="AA777" i="8"/>
  <c r="Z74" i="4"/>
  <c r="AA73" i="4"/>
  <c r="M77" i="4"/>
  <c r="N76" i="4"/>
  <c r="M773" i="8"/>
  <c r="N772" i="8"/>
  <c r="Y75" i="7" l="1"/>
  <c r="Z74" i="7"/>
  <c r="Z75" i="4"/>
  <c r="AA74" i="4"/>
  <c r="M774" i="8"/>
  <c r="N773" i="8"/>
  <c r="AM78" i="4"/>
  <c r="AN77" i="4"/>
  <c r="M78" i="4"/>
  <c r="N77" i="4"/>
  <c r="Z779" i="8"/>
  <c r="AA778" i="8"/>
  <c r="AL75" i="7"/>
  <c r="AM74" i="7"/>
  <c r="L84" i="7"/>
  <c r="M83" i="7"/>
  <c r="AM79" i="4" l="1"/>
  <c r="AN78" i="4"/>
  <c r="Z780" i="8"/>
  <c r="AA779" i="8"/>
  <c r="L85" i="7"/>
  <c r="M84" i="7"/>
  <c r="Z76" i="4"/>
  <c r="AA75" i="4"/>
  <c r="AL76" i="7"/>
  <c r="AM75" i="7"/>
  <c r="M79" i="4"/>
  <c r="N78" i="4"/>
  <c r="M775" i="8"/>
  <c r="N774" i="8"/>
  <c r="Y76" i="7"/>
  <c r="Z75" i="7"/>
  <c r="Z77" i="4" l="1"/>
  <c r="AA77" i="4" s="1"/>
  <c r="AA76" i="4"/>
  <c r="Y77" i="7"/>
  <c r="Z76" i="7"/>
  <c r="M80" i="4"/>
  <c r="N79" i="4"/>
  <c r="Z781" i="8"/>
  <c r="AA780" i="8"/>
  <c r="M776" i="8"/>
  <c r="N775" i="8"/>
  <c r="AL77" i="7"/>
  <c r="AM76" i="7"/>
  <c r="L86" i="7"/>
  <c r="M85" i="7"/>
  <c r="AM80" i="4"/>
  <c r="AN79" i="4"/>
  <c r="AL78" i="7" l="1"/>
  <c r="AM77" i="7"/>
  <c r="Z782" i="8"/>
  <c r="AA781" i="8"/>
  <c r="Y78" i="7"/>
  <c r="Z77" i="7"/>
  <c r="AM81" i="4"/>
  <c r="AN80" i="4"/>
  <c r="M777" i="8"/>
  <c r="N776" i="8"/>
  <c r="L87" i="7"/>
  <c r="M86" i="7"/>
  <c r="M81" i="4"/>
  <c r="N80" i="4"/>
  <c r="Z78" i="4"/>
  <c r="Z783" i="8" l="1"/>
  <c r="AA782" i="8"/>
  <c r="AM82" i="4"/>
  <c r="AN81" i="4"/>
  <c r="Z79" i="4"/>
  <c r="AA78" i="4"/>
  <c r="L88" i="7"/>
  <c r="M87" i="7"/>
  <c r="M82" i="4"/>
  <c r="N81" i="4"/>
  <c r="M778" i="8"/>
  <c r="N777" i="8"/>
  <c r="Y79" i="7"/>
  <c r="Z78" i="7"/>
  <c r="AL79" i="7"/>
  <c r="AM78" i="7"/>
  <c r="AM83" i="4" l="1"/>
  <c r="AN82" i="4"/>
  <c r="M779" i="8"/>
  <c r="N778" i="8"/>
  <c r="AL80" i="7"/>
  <c r="AM79" i="7"/>
  <c r="L89" i="7"/>
  <c r="M88" i="7"/>
  <c r="Y80" i="7"/>
  <c r="Z79" i="7"/>
  <c r="M83" i="4"/>
  <c r="N82" i="4"/>
  <c r="Z80" i="4"/>
  <c r="AA79" i="4"/>
  <c r="Z784" i="8"/>
  <c r="AA783" i="8"/>
  <c r="M84" i="4" l="1"/>
  <c r="N83" i="4"/>
  <c r="L90" i="7"/>
  <c r="M89" i="7"/>
  <c r="Z785" i="8"/>
  <c r="AA784" i="8"/>
  <c r="M780" i="8"/>
  <c r="N779" i="8"/>
  <c r="Z81" i="4"/>
  <c r="AA80" i="4"/>
  <c r="Y81" i="7"/>
  <c r="Z80" i="7"/>
  <c r="AL81" i="7"/>
  <c r="AM80" i="7"/>
  <c r="AM84" i="4"/>
  <c r="AN83" i="4"/>
  <c r="AM85" i="4" l="1"/>
  <c r="AN84" i="4"/>
  <c r="Y82" i="7"/>
  <c r="Z81" i="7"/>
  <c r="M781" i="8"/>
  <c r="N780" i="8"/>
  <c r="L91" i="7"/>
  <c r="M90" i="7"/>
  <c r="AL82" i="7"/>
  <c r="AM81" i="7"/>
  <c r="Z82" i="4"/>
  <c r="AA81" i="4"/>
  <c r="Z786" i="8"/>
  <c r="AA785" i="8"/>
  <c r="M85" i="4"/>
  <c r="N84" i="4"/>
  <c r="L92" i="7" l="1"/>
  <c r="M91" i="7"/>
  <c r="M86" i="4"/>
  <c r="N85" i="4"/>
  <c r="Z83" i="4"/>
  <c r="AA82" i="4"/>
  <c r="Y83" i="7"/>
  <c r="Z82" i="7"/>
  <c r="Z787" i="8"/>
  <c r="AA786" i="8"/>
  <c r="AL83" i="7"/>
  <c r="AM82" i="7"/>
  <c r="M782" i="8"/>
  <c r="N781" i="8"/>
  <c r="AM86" i="4"/>
  <c r="AN85" i="4"/>
  <c r="Y84" i="7" l="1"/>
  <c r="Z83" i="7"/>
  <c r="AM87" i="4"/>
  <c r="AN86" i="4"/>
  <c r="AL84" i="7"/>
  <c r="AM83" i="7"/>
  <c r="M87" i="4"/>
  <c r="N86" i="4"/>
  <c r="M783" i="8"/>
  <c r="N782" i="8"/>
  <c r="Z788" i="8"/>
  <c r="AA787" i="8"/>
  <c r="Z84" i="4"/>
  <c r="AA83" i="4"/>
  <c r="L93" i="7"/>
  <c r="M92" i="7"/>
  <c r="M88" i="4" l="1"/>
  <c r="N87" i="4"/>
  <c r="Z789" i="8"/>
  <c r="AA788" i="8"/>
  <c r="L94" i="7"/>
  <c r="M93" i="7"/>
  <c r="AM88" i="4"/>
  <c r="AN87" i="4"/>
  <c r="Z85" i="4"/>
  <c r="AA84" i="4"/>
  <c r="M784" i="8"/>
  <c r="N783" i="8"/>
  <c r="AL85" i="7"/>
  <c r="AM84" i="7"/>
  <c r="Y85" i="7"/>
  <c r="Z84" i="7"/>
  <c r="M785" i="8" l="1"/>
  <c r="N784" i="8"/>
  <c r="AM89" i="4"/>
  <c r="AN88" i="4"/>
  <c r="Y86" i="7"/>
  <c r="Z85" i="7"/>
  <c r="Z790" i="8"/>
  <c r="AA789" i="8"/>
  <c r="AL86" i="7"/>
  <c r="AM85" i="7"/>
  <c r="Z86" i="4"/>
  <c r="AA85" i="4"/>
  <c r="L95" i="7"/>
  <c r="M94" i="7"/>
  <c r="M89" i="4"/>
  <c r="N88" i="4"/>
  <c r="AM90" i="4" l="1"/>
  <c r="AN89" i="4"/>
  <c r="Z87" i="4"/>
  <c r="AA86" i="4"/>
  <c r="M90" i="4"/>
  <c r="N89" i="4"/>
  <c r="Z791" i="8"/>
  <c r="AA790" i="8"/>
  <c r="L96" i="7"/>
  <c r="M95" i="7"/>
  <c r="AL87" i="7"/>
  <c r="AM86" i="7"/>
  <c r="Y87" i="7"/>
  <c r="Z86" i="7"/>
  <c r="M786" i="8"/>
  <c r="N785" i="8"/>
  <c r="Z88" i="4" l="1"/>
  <c r="AA87" i="4"/>
  <c r="AL88" i="7"/>
  <c r="AM87" i="7"/>
  <c r="M787" i="8"/>
  <c r="N786" i="8"/>
  <c r="Z792" i="8"/>
  <c r="AA791" i="8"/>
  <c r="Y88" i="7"/>
  <c r="Z87" i="7"/>
  <c r="L97" i="7"/>
  <c r="M96" i="7"/>
  <c r="M91" i="4"/>
  <c r="N90" i="4"/>
  <c r="AM91" i="4"/>
  <c r="AN90" i="4"/>
  <c r="AL89" i="7" l="1"/>
  <c r="AM88" i="7"/>
  <c r="AM92" i="4"/>
  <c r="AN91" i="4"/>
  <c r="L98" i="7"/>
  <c r="M97" i="7"/>
  <c r="Z793" i="8"/>
  <c r="AA792" i="8"/>
  <c r="M92" i="4"/>
  <c r="N91" i="4"/>
  <c r="Y89" i="7"/>
  <c r="Z88" i="7"/>
  <c r="M788" i="8"/>
  <c r="N787" i="8"/>
  <c r="Z89" i="4"/>
  <c r="AA88" i="4"/>
  <c r="Z794" i="8" l="1"/>
  <c r="AA793" i="8"/>
  <c r="Y90" i="7"/>
  <c r="Z89" i="7"/>
  <c r="Z90" i="4"/>
  <c r="AA89" i="4"/>
  <c r="AM93" i="4"/>
  <c r="AN92" i="4"/>
  <c r="M789" i="8"/>
  <c r="N788" i="8"/>
  <c r="M93" i="4"/>
  <c r="N92" i="4"/>
  <c r="L99" i="7"/>
  <c r="M98" i="7"/>
  <c r="AL90" i="7"/>
  <c r="AM89" i="7"/>
  <c r="M94" i="4" l="1"/>
  <c r="N93" i="4"/>
  <c r="AM94" i="4"/>
  <c r="AN93" i="4"/>
  <c r="AL91" i="7"/>
  <c r="AM90" i="7"/>
  <c r="Y91" i="7"/>
  <c r="Z90" i="7"/>
  <c r="L100" i="7"/>
  <c r="M99" i="7"/>
  <c r="M790" i="8"/>
  <c r="N789" i="8"/>
  <c r="Z91" i="4"/>
  <c r="AA90" i="4"/>
  <c r="Z795" i="8"/>
  <c r="AA794" i="8"/>
  <c r="M791" i="8" l="1"/>
  <c r="N790" i="8"/>
  <c r="AM95" i="4"/>
  <c r="AN94" i="4"/>
  <c r="Z796" i="8"/>
  <c r="AA795" i="8"/>
  <c r="Y92" i="7"/>
  <c r="Z91" i="7"/>
  <c r="Z92" i="4"/>
  <c r="AA91" i="4"/>
  <c r="L101" i="7"/>
  <c r="M100" i="7"/>
  <c r="AL92" i="7"/>
  <c r="AM91" i="7"/>
  <c r="M95" i="4"/>
  <c r="N94" i="4"/>
  <c r="AM96" i="4" l="1"/>
  <c r="AN95" i="4"/>
  <c r="L102" i="7"/>
  <c r="M101" i="7"/>
  <c r="M96" i="4"/>
  <c r="N95" i="4"/>
  <c r="Y93" i="7"/>
  <c r="Z92" i="7"/>
  <c r="AL93" i="7"/>
  <c r="AM92" i="7"/>
  <c r="Z93" i="4"/>
  <c r="AA92" i="4"/>
  <c r="Z797" i="8"/>
  <c r="AA796" i="8"/>
  <c r="M792" i="8"/>
  <c r="N791" i="8"/>
  <c r="Z94" i="4" l="1"/>
  <c r="AA93" i="4"/>
  <c r="Y94" i="7"/>
  <c r="Z93" i="7"/>
  <c r="M793" i="8"/>
  <c r="N792" i="8"/>
  <c r="L103" i="7"/>
  <c r="M102" i="7"/>
  <c r="Z798" i="8"/>
  <c r="AA797" i="8"/>
  <c r="AL94" i="7"/>
  <c r="AM93" i="7"/>
  <c r="M97" i="4"/>
  <c r="N96" i="4"/>
  <c r="AM97" i="4"/>
  <c r="AN96" i="4"/>
  <c r="AM98" i="4" l="1"/>
  <c r="AN97" i="4"/>
  <c r="Y95" i="7"/>
  <c r="Z94" i="7"/>
  <c r="L104" i="7"/>
  <c r="M103" i="7"/>
  <c r="AL95" i="7"/>
  <c r="AM94" i="7"/>
  <c r="M98" i="4"/>
  <c r="N97" i="4"/>
  <c r="Z799" i="8"/>
  <c r="AA798" i="8"/>
  <c r="M794" i="8"/>
  <c r="N793" i="8"/>
  <c r="Z95" i="4"/>
  <c r="AA94" i="4"/>
  <c r="AL96" i="7" l="1"/>
  <c r="AM95" i="7"/>
  <c r="Z800" i="8"/>
  <c r="AA799" i="8"/>
  <c r="Z96" i="4"/>
  <c r="AA95" i="4"/>
  <c r="Y96" i="7"/>
  <c r="Z95" i="7"/>
  <c r="M795" i="8"/>
  <c r="N794" i="8"/>
  <c r="M99" i="4"/>
  <c r="N98" i="4"/>
  <c r="L105" i="7"/>
  <c r="M104" i="7"/>
  <c r="AM99" i="4"/>
  <c r="AN98" i="4"/>
  <c r="M100" i="4" l="1"/>
  <c r="N99" i="4"/>
  <c r="Y97" i="7"/>
  <c r="Z96" i="7"/>
  <c r="AM100" i="4"/>
  <c r="AN99" i="4"/>
  <c r="Z801" i="8"/>
  <c r="AA800" i="8"/>
  <c r="L106" i="7"/>
  <c r="M105" i="7"/>
  <c r="M796" i="8"/>
  <c r="N795" i="8"/>
  <c r="Z97" i="4"/>
  <c r="AA96" i="4"/>
  <c r="AL97" i="7"/>
  <c r="AM96" i="7"/>
  <c r="Z802" i="8" l="1"/>
  <c r="AA801" i="8"/>
  <c r="M797" i="8"/>
  <c r="N796" i="8"/>
  <c r="AL98" i="7"/>
  <c r="AM97" i="7"/>
  <c r="Y98" i="7"/>
  <c r="Z97" i="7"/>
  <c r="Z98" i="4"/>
  <c r="AA97" i="4"/>
  <c r="L107" i="7"/>
  <c r="M106" i="7"/>
  <c r="AM101" i="4"/>
  <c r="AN100" i="4"/>
  <c r="M101" i="4"/>
  <c r="N100" i="4"/>
  <c r="M798" i="8" l="1"/>
  <c r="N797" i="8"/>
  <c r="L108" i="7"/>
  <c r="M107" i="7"/>
  <c r="M102" i="4"/>
  <c r="N101" i="4"/>
  <c r="Y99" i="7"/>
  <c r="Z98" i="7"/>
  <c r="AM102" i="4"/>
  <c r="AN101" i="4"/>
  <c r="Z99" i="4"/>
  <c r="AA98" i="4"/>
  <c r="AL99" i="7"/>
  <c r="AM98" i="7"/>
  <c r="Z803" i="8"/>
  <c r="AA802" i="8"/>
  <c r="Z100" i="4" l="1"/>
  <c r="AA99" i="4"/>
  <c r="Y100" i="7"/>
  <c r="Z99" i="7"/>
  <c r="Z804" i="8"/>
  <c r="AA803" i="8"/>
  <c r="L109" i="7"/>
  <c r="M108" i="7"/>
  <c r="AL100" i="7"/>
  <c r="AM99" i="7"/>
  <c r="AM103" i="4"/>
  <c r="AN102" i="4"/>
  <c r="M103" i="4"/>
  <c r="N102" i="4"/>
  <c r="M799" i="8"/>
  <c r="N798" i="8"/>
  <c r="Y101" i="7" l="1"/>
  <c r="Z100" i="7"/>
  <c r="AM104" i="4"/>
  <c r="AN103" i="4"/>
  <c r="M800" i="8"/>
  <c r="N799" i="8"/>
  <c r="L110" i="7"/>
  <c r="M109" i="7"/>
  <c r="M104" i="4"/>
  <c r="N103" i="4"/>
  <c r="AL101" i="7"/>
  <c r="AM100" i="7"/>
  <c r="Z805" i="8"/>
  <c r="AA804" i="8"/>
  <c r="Z101" i="4"/>
  <c r="AA100" i="4"/>
  <c r="AM105" i="4" l="1"/>
  <c r="AN104" i="4"/>
  <c r="Z102" i="4"/>
  <c r="AA101" i="4"/>
  <c r="AL102" i="7"/>
  <c r="AM101" i="7"/>
  <c r="L111" i="7"/>
  <c r="M110" i="7"/>
  <c r="Z806" i="8"/>
  <c r="AA805" i="8"/>
  <c r="M105" i="4"/>
  <c r="N105" i="4" s="1"/>
  <c r="N104" i="4"/>
  <c r="M801" i="8"/>
  <c r="N800" i="8"/>
  <c r="Y102" i="7"/>
  <c r="Z101" i="7"/>
  <c r="Z103" i="4" l="1"/>
  <c r="AA102" i="4"/>
  <c r="L112" i="7"/>
  <c r="M111" i="7"/>
  <c r="Y103" i="7"/>
  <c r="Z102" i="7"/>
  <c r="M106" i="4"/>
  <c r="M802" i="8"/>
  <c r="N801" i="8"/>
  <c r="Z807" i="8"/>
  <c r="AA806" i="8"/>
  <c r="AL103" i="7"/>
  <c r="AM102" i="7"/>
  <c r="AM106" i="4"/>
  <c r="AN105" i="4"/>
  <c r="AL104" i="7" l="1"/>
  <c r="AM103" i="7"/>
  <c r="M107" i="4"/>
  <c r="N106" i="4"/>
  <c r="AM107" i="4"/>
  <c r="AN106" i="4"/>
  <c r="M803" i="8"/>
  <c r="N802" i="8"/>
  <c r="L113" i="7"/>
  <c r="M112" i="7"/>
  <c r="Z808" i="8"/>
  <c r="AA807" i="8"/>
  <c r="Y104" i="7"/>
  <c r="Z103" i="7"/>
  <c r="Z104" i="4"/>
  <c r="AA103" i="4"/>
  <c r="M108" i="4" l="1"/>
  <c r="N107" i="4"/>
  <c r="M804" i="8"/>
  <c r="N803" i="8"/>
  <c r="Z105" i="4"/>
  <c r="AA104" i="4"/>
  <c r="Z809" i="8"/>
  <c r="AA808" i="8"/>
  <c r="Y105" i="7"/>
  <c r="Z104" i="7"/>
  <c r="L114" i="7"/>
  <c r="M113" i="7"/>
  <c r="AM108" i="4"/>
  <c r="AN107" i="4"/>
  <c r="AL105" i="7"/>
  <c r="AM104" i="7"/>
  <c r="AL106" i="7" l="1"/>
  <c r="AM105" i="7"/>
  <c r="M805" i="8"/>
  <c r="N804" i="8"/>
  <c r="L115" i="7"/>
  <c r="M114" i="7"/>
  <c r="Z810" i="8"/>
  <c r="AA809" i="8"/>
  <c r="AM109" i="4"/>
  <c r="AN108" i="4"/>
  <c r="Y106" i="7"/>
  <c r="Z105" i="7"/>
  <c r="Z106" i="4"/>
  <c r="AA105" i="4"/>
  <c r="M109" i="4"/>
  <c r="N108" i="4"/>
  <c r="M806" i="8" l="1"/>
  <c r="N805" i="8"/>
  <c r="Z811" i="8"/>
  <c r="AA810" i="8"/>
  <c r="M110" i="4"/>
  <c r="N109" i="4"/>
  <c r="Y107" i="7"/>
  <c r="Z106" i="7"/>
  <c r="Z107" i="4"/>
  <c r="AA106" i="4"/>
  <c r="AM110" i="4"/>
  <c r="AN109" i="4"/>
  <c r="L116" i="7"/>
  <c r="M115" i="7"/>
  <c r="AL107" i="7"/>
  <c r="AM106" i="7"/>
  <c r="AL108" i="7" l="1"/>
  <c r="AM107" i="7"/>
  <c r="Z812" i="8"/>
  <c r="AA811" i="8"/>
  <c r="Y108" i="7"/>
  <c r="Z107" i="7"/>
  <c r="AM111" i="4"/>
  <c r="AN110" i="4"/>
  <c r="L117" i="7"/>
  <c r="M116" i="7"/>
  <c r="Z108" i="4"/>
  <c r="AA107" i="4"/>
  <c r="M111" i="4"/>
  <c r="N110" i="4"/>
  <c r="M807" i="8"/>
  <c r="N806" i="8"/>
  <c r="AM112" i="4" l="1"/>
  <c r="AN111" i="4"/>
  <c r="M808" i="8"/>
  <c r="N807" i="8"/>
  <c r="Z109" i="4"/>
  <c r="AA108" i="4"/>
  <c r="Z813" i="8"/>
  <c r="AA812" i="8"/>
  <c r="M112" i="4"/>
  <c r="N111" i="4"/>
  <c r="L118" i="7"/>
  <c r="M117" i="7"/>
  <c r="Y109" i="7"/>
  <c r="Z108" i="7"/>
  <c r="AL109" i="7"/>
  <c r="AM108" i="7"/>
  <c r="Z814" i="8" l="1"/>
  <c r="AA813" i="8"/>
  <c r="AL110" i="7"/>
  <c r="AM109" i="7"/>
  <c r="L119" i="7"/>
  <c r="M118" i="7"/>
  <c r="M809" i="8"/>
  <c r="N808" i="8"/>
  <c r="Y110" i="7"/>
  <c r="Z109" i="7"/>
  <c r="M113" i="4"/>
  <c r="N112" i="4"/>
  <c r="Z110" i="4"/>
  <c r="AA109" i="4"/>
  <c r="AM113" i="4"/>
  <c r="AN112" i="4"/>
  <c r="M810" i="8" l="1"/>
  <c r="N809" i="8"/>
  <c r="M114" i="4"/>
  <c r="N113" i="4"/>
  <c r="AM114" i="4"/>
  <c r="AN113" i="4"/>
  <c r="AL111" i="7"/>
  <c r="AM110" i="7"/>
  <c r="Z111" i="4"/>
  <c r="AA110" i="4"/>
  <c r="Y111" i="7"/>
  <c r="Z110" i="7"/>
  <c r="L120" i="7"/>
  <c r="M119" i="7"/>
  <c r="Z815" i="8"/>
  <c r="AA814" i="8"/>
  <c r="Y112" i="7" l="1"/>
  <c r="Z111" i="7"/>
  <c r="Z816" i="8"/>
  <c r="AA815" i="8"/>
  <c r="AL112" i="7"/>
  <c r="AM111" i="7"/>
  <c r="M115" i="4"/>
  <c r="N114" i="4"/>
  <c r="L121" i="7"/>
  <c r="M120" i="7"/>
  <c r="Z112" i="4"/>
  <c r="AA111" i="4"/>
  <c r="AM115" i="4"/>
  <c r="AN114" i="4"/>
  <c r="M811" i="8"/>
  <c r="N810" i="8"/>
  <c r="M116" i="4" l="1"/>
  <c r="N115" i="4"/>
  <c r="Z113" i="4"/>
  <c r="AA112" i="4"/>
  <c r="M812" i="8"/>
  <c r="N811" i="8"/>
  <c r="Z817" i="8"/>
  <c r="AA816" i="8"/>
  <c r="AM116" i="4"/>
  <c r="AN115" i="4"/>
  <c r="L122" i="7"/>
  <c r="M121" i="7"/>
  <c r="AL113" i="7"/>
  <c r="AM112" i="7"/>
  <c r="Y113" i="7"/>
  <c r="Z112" i="7"/>
  <c r="L123" i="7" l="1"/>
  <c r="M122" i="7"/>
  <c r="Z818" i="8"/>
  <c r="AA817" i="8"/>
  <c r="Y114" i="7"/>
  <c r="Z113" i="7"/>
  <c r="Z114" i="4"/>
  <c r="AA113" i="4"/>
  <c r="AL114" i="7"/>
  <c r="AM113" i="7"/>
  <c r="AM117" i="4"/>
  <c r="AN116" i="4"/>
  <c r="M813" i="8"/>
  <c r="N812" i="8"/>
  <c r="M117" i="4"/>
  <c r="N116" i="4"/>
  <c r="Z819" i="8" l="1"/>
  <c r="AA818" i="8"/>
  <c r="AM118" i="4"/>
  <c r="AN117" i="4"/>
  <c r="M118" i="4"/>
  <c r="N117" i="4"/>
  <c r="Z115" i="4"/>
  <c r="AA114" i="4"/>
  <c r="M814" i="8"/>
  <c r="N813" i="8"/>
  <c r="AL115" i="7"/>
  <c r="AM114" i="7"/>
  <c r="Y115" i="7"/>
  <c r="Z114" i="7"/>
  <c r="L124" i="7"/>
  <c r="M123" i="7"/>
  <c r="AL116" i="7" l="1"/>
  <c r="AM115" i="7"/>
  <c r="L125" i="7"/>
  <c r="M124" i="7"/>
  <c r="Z116" i="4"/>
  <c r="AA115" i="4"/>
  <c r="AM119" i="4"/>
  <c r="AN118" i="4"/>
  <c r="Y116" i="7"/>
  <c r="Z115" i="7"/>
  <c r="M815" i="8"/>
  <c r="N814" i="8"/>
  <c r="M119" i="4"/>
  <c r="N118" i="4"/>
  <c r="Z820" i="8"/>
  <c r="AA819" i="8"/>
  <c r="M816" i="8" l="1"/>
  <c r="N815" i="8"/>
  <c r="AM120" i="4"/>
  <c r="AN119" i="4"/>
  <c r="Z821" i="8"/>
  <c r="AA820" i="8"/>
  <c r="L126" i="7"/>
  <c r="M125" i="7"/>
  <c r="M120" i="4"/>
  <c r="N119" i="4"/>
  <c r="Y117" i="7"/>
  <c r="Z116" i="7"/>
  <c r="Z117" i="4"/>
  <c r="AA116" i="4"/>
  <c r="AL117" i="7"/>
  <c r="AM116" i="7"/>
  <c r="L127" i="7" l="1"/>
  <c r="M126" i="7"/>
  <c r="Y118" i="7"/>
  <c r="Z117" i="7"/>
  <c r="AL118" i="7"/>
  <c r="AM117" i="7"/>
  <c r="AM121" i="4"/>
  <c r="AN120" i="4"/>
  <c r="Z118" i="4"/>
  <c r="AA117" i="4"/>
  <c r="M121" i="4"/>
  <c r="N120" i="4"/>
  <c r="Z822" i="8"/>
  <c r="AA821" i="8"/>
  <c r="M817" i="8"/>
  <c r="N816" i="8"/>
  <c r="Y119" i="7" l="1"/>
  <c r="Z118" i="7"/>
  <c r="M122" i="4"/>
  <c r="N121" i="4"/>
  <c r="M818" i="8"/>
  <c r="N817" i="8"/>
  <c r="AM122" i="4"/>
  <c r="AN121" i="4"/>
  <c r="Z823" i="8"/>
  <c r="AA822" i="8"/>
  <c r="Z119" i="4"/>
  <c r="AA118" i="4"/>
  <c r="AL119" i="7"/>
  <c r="AM118" i="7"/>
  <c r="L128" i="7"/>
  <c r="M127" i="7"/>
  <c r="AM123" i="4" l="1"/>
  <c r="AN122" i="4"/>
  <c r="L129" i="7"/>
  <c r="M128" i="7"/>
  <c r="Z120" i="4"/>
  <c r="AA119" i="4"/>
  <c r="M123" i="4"/>
  <c r="N122" i="4"/>
  <c r="AL120" i="7"/>
  <c r="AM119" i="7"/>
  <c r="Z824" i="8"/>
  <c r="AA823" i="8"/>
  <c r="M819" i="8"/>
  <c r="N818" i="8"/>
  <c r="Y120" i="7"/>
  <c r="Z119" i="7"/>
  <c r="M124" i="4" l="1"/>
  <c r="N123" i="4"/>
  <c r="Z825" i="8"/>
  <c r="AA824" i="8"/>
  <c r="Y121" i="7"/>
  <c r="Z120" i="7"/>
  <c r="L130" i="7"/>
  <c r="M129" i="7"/>
  <c r="M820" i="8"/>
  <c r="N819" i="8"/>
  <c r="AL121" i="7"/>
  <c r="AM120" i="7"/>
  <c r="Z121" i="4"/>
  <c r="AA120" i="4"/>
  <c r="AM124" i="4"/>
  <c r="AN123" i="4"/>
  <c r="Z826" i="8" l="1"/>
  <c r="AA825" i="8"/>
  <c r="L131" i="7"/>
  <c r="M130" i="7"/>
  <c r="AM125" i="4"/>
  <c r="AN124" i="4"/>
  <c r="AL122" i="7"/>
  <c r="AM121" i="7"/>
  <c r="Z122" i="4"/>
  <c r="AA121" i="4"/>
  <c r="M821" i="8"/>
  <c r="N820" i="8"/>
  <c r="Y122" i="7"/>
  <c r="Z121" i="7"/>
  <c r="M125" i="4"/>
  <c r="N124" i="4"/>
  <c r="AL123" i="7" l="1"/>
  <c r="AM122" i="7"/>
  <c r="M822" i="8"/>
  <c r="N821" i="8"/>
  <c r="M126" i="4"/>
  <c r="N125" i="4"/>
  <c r="L132" i="7"/>
  <c r="M131" i="7"/>
  <c r="Y123" i="7"/>
  <c r="Z122" i="7"/>
  <c r="Z123" i="4"/>
  <c r="AA122" i="4"/>
  <c r="AM126" i="4"/>
  <c r="AN125" i="4"/>
  <c r="Z827" i="8"/>
  <c r="AA826" i="8"/>
  <c r="Z124" i="4" l="1"/>
  <c r="AA123" i="4"/>
  <c r="L133" i="7"/>
  <c r="M132" i="7"/>
  <c r="Z828" i="8"/>
  <c r="AA827" i="8"/>
  <c r="M823" i="8"/>
  <c r="N822" i="8"/>
  <c r="AM127" i="4"/>
  <c r="AN126" i="4"/>
  <c r="Y124" i="7"/>
  <c r="Z123" i="7"/>
  <c r="M127" i="4"/>
  <c r="N126" i="4"/>
  <c r="AL124" i="7"/>
  <c r="AM123" i="7"/>
  <c r="M824" i="8" l="1"/>
  <c r="N823" i="8"/>
  <c r="Y125" i="7"/>
  <c r="Z124" i="7"/>
  <c r="AL125" i="7"/>
  <c r="AM124" i="7"/>
  <c r="L134" i="7"/>
  <c r="M133" i="7"/>
  <c r="M128" i="4"/>
  <c r="N127" i="4"/>
  <c r="AM128" i="4"/>
  <c r="AN127" i="4"/>
  <c r="Z829" i="8"/>
  <c r="AA828" i="8"/>
  <c r="Z125" i="4"/>
  <c r="AA124" i="4"/>
  <c r="L135" i="7" l="1"/>
  <c r="M134" i="7"/>
  <c r="AM129" i="4"/>
  <c r="AN128" i="4"/>
  <c r="Z126" i="4"/>
  <c r="AA125" i="4"/>
  <c r="Y126" i="7"/>
  <c r="Z125" i="7"/>
  <c r="Z830" i="8"/>
  <c r="AA829" i="8"/>
  <c r="M129" i="4"/>
  <c r="N128" i="4"/>
  <c r="AL126" i="7"/>
  <c r="AM125" i="7"/>
  <c r="M825" i="8"/>
  <c r="N824" i="8"/>
  <c r="M130" i="4" l="1"/>
  <c r="N129" i="4"/>
  <c r="Y127" i="7"/>
  <c r="Z126" i="7"/>
  <c r="M826" i="8"/>
  <c r="N825" i="8"/>
  <c r="AM130" i="4"/>
  <c r="AN129" i="4"/>
  <c r="AL127" i="7"/>
  <c r="AM126" i="7"/>
  <c r="Z831" i="8"/>
  <c r="AA830" i="8"/>
  <c r="Z127" i="4"/>
  <c r="AA126" i="4"/>
  <c r="L136" i="7"/>
  <c r="M135" i="7"/>
  <c r="Y128" i="7" l="1"/>
  <c r="Z127" i="7"/>
  <c r="AM131" i="4"/>
  <c r="AN130" i="4"/>
  <c r="L137" i="7"/>
  <c r="M136" i="7"/>
  <c r="Z832" i="8"/>
  <c r="AA831" i="8"/>
  <c r="Z128" i="4"/>
  <c r="AA127" i="4"/>
  <c r="AL128" i="7"/>
  <c r="AM127" i="7"/>
  <c r="M827" i="8"/>
  <c r="N826" i="8"/>
  <c r="M131" i="4"/>
  <c r="N130" i="4"/>
  <c r="Z833" i="8" l="1"/>
  <c r="AA832" i="8"/>
  <c r="M132" i="4"/>
  <c r="N131" i="4"/>
  <c r="AL129" i="7"/>
  <c r="AM128" i="7"/>
  <c r="AM132" i="4"/>
  <c r="AN131" i="4"/>
  <c r="M828" i="8"/>
  <c r="N827" i="8"/>
  <c r="Z129" i="4"/>
  <c r="AA128" i="4"/>
  <c r="L138" i="7"/>
  <c r="M137" i="7"/>
  <c r="Y129" i="7"/>
  <c r="Z128" i="7"/>
  <c r="AM133" i="4" l="1"/>
  <c r="AN132" i="4"/>
  <c r="Z130" i="4"/>
  <c r="AA129" i="4"/>
  <c r="Y130" i="7"/>
  <c r="Z129" i="7"/>
  <c r="M133" i="4"/>
  <c r="N132" i="4"/>
  <c r="L139" i="7"/>
  <c r="M138" i="7"/>
  <c r="M829" i="8"/>
  <c r="N828" i="8"/>
  <c r="AL130" i="7"/>
  <c r="AM129" i="7"/>
  <c r="Z834" i="8"/>
  <c r="AA833" i="8"/>
  <c r="Z131" i="4" l="1"/>
  <c r="AA130" i="4"/>
  <c r="M830" i="8"/>
  <c r="N829" i="8"/>
  <c r="Z835" i="8"/>
  <c r="AA834" i="8"/>
  <c r="M134" i="4"/>
  <c r="N133" i="4"/>
  <c r="AL131" i="7"/>
  <c r="AM130" i="7"/>
  <c r="L140" i="7"/>
  <c r="M139" i="7"/>
  <c r="Y131" i="7"/>
  <c r="Z130" i="7"/>
  <c r="AM134" i="4"/>
  <c r="AN133" i="4"/>
  <c r="M831" i="8" l="1"/>
  <c r="N830" i="8"/>
  <c r="L141" i="7"/>
  <c r="M140" i="7"/>
  <c r="AM135" i="4"/>
  <c r="AN134" i="4"/>
  <c r="M135" i="4"/>
  <c r="N134" i="4"/>
  <c r="Y132" i="7"/>
  <c r="Z131" i="7"/>
  <c r="AL132" i="7"/>
  <c r="AM131" i="7"/>
  <c r="Z836" i="8"/>
  <c r="AA835" i="8"/>
  <c r="Z132" i="4"/>
  <c r="AA131" i="4"/>
  <c r="AL133" i="7" l="1"/>
  <c r="AM132" i="7"/>
  <c r="M136" i="4"/>
  <c r="N135" i="4"/>
  <c r="Z133" i="4"/>
  <c r="AA132" i="4"/>
  <c r="L142" i="7"/>
  <c r="M141" i="7"/>
  <c r="Z837" i="8"/>
  <c r="AA836" i="8"/>
  <c r="Y133" i="7"/>
  <c r="Z132" i="7"/>
  <c r="AM136" i="4"/>
  <c r="AN135" i="4"/>
  <c r="M832" i="8"/>
  <c r="N831" i="8"/>
  <c r="Y134" i="7" l="1"/>
  <c r="Z133" i="7"/>
  <c r="L143" i="7"/>
  <c r="M142" i="7"/>
  <c r="M833" i="8"/>
  <c r="N832" i="8"/>
  <c r="M137" i="4"/>
  <c r="N136" i="4"/>
  <c r="AM137" i="4"/>
  <c r="AN136" i="4"/>
  <c r="Z838" i="8"/>
  <c r="AA837" i="8"/>
  <c r="Z134" i="4"/>
  <c r="AA133" i="4"/>
  <c r="AL134" i="7"/>
  <c r="AM133" i="7"/>
  <c r="M138" i="4" l="1"/>
  <c r="N137" i="4"/>
  <c r="AL135" i="7"/>
  <c r="AM134" i="7"/>
  <c r="Z839" i="8"/>
  <c r="AA838" i="8"/>
  <c r="L144" i="7"/>
  <c r="M143" i="7"/>
  <c r="Z135" i="4"/>
  <c r="AA134" i="4"/>
  <c r="AM138" i="4"/>
  <c r="AN137" i="4"/>
  <c r="M834" i="8"/>
  <c r="N833" i="8"/>
  <c r="Y135" i="7"/>
  <c r="Z134" i="7"/>
  <c r="AM139" i="4" l="1"/>
  <c r="AN138" i="4"/>
  <c r="L145" i="7"/>
  <c r="M144" i="7"/>
  <c r="Y136" i="7"/>
  <c r="Z135" i="7"/>
  <c r="AL136" i="7"/>
  <c r="AM135" i="7"/>
  <c r="M835" i="8"/>
  <c r="N834" i="8"/>
  <c r="Z136" i="4"/>
  <c r="AA135" i="4"/>
  <c r="Z840" i="8"/>
  <c r="AA839" i="8"/>
  <c r="M139" i="4"/>
  <c r="N138" i="4"/>
  <c r="Z137" i="4" l="1"/>
  <c r="AA136" i="4"/>
  <c r="M140" i="4"/>
  <c r="N139" i="4"/>
  <c r="AL137" i="7"/>
  <c r="AM136" i="7"/>
  <c r="L146" i="7"/>
  <c r="M145" i="7"/>
  <c r="Z841" i="8"/>
  <c r="AA840" i="8"/>
  <c r="M836" i="8"/>
  <c r="N835" i="8"/>
  <c r="Y137" i="7"/>
  <c r="Z136" i="7"/>
  <c r="AM140" i="4"/>
  <c r="AN139" i="4"/>
  <c r="AM141" i="4" l="1"/>
  <c r="AN140" i="4"/>
  <c r="M141" i="4"/>
  <c r="N140" i="4"/>
  <c r="L147" i="7"/>
  <c r="M146" i="7"/>
  <c r="M837" i="8"/>
  <c r="N836" i="8"/>
  <c r="Y138" i="7"/>
  <c r="Z137" i="7"/>
  <c r="Z842" i="8"/>
  <c r="AA841" i="8"/>
  <c r="AL138" i="7"/>
  <c r="AM137" i="7"/>
  <c r="Z138" i="4"/>
  <c r="AA137" i="4"/>
  <c r="Z843" i="8" l="1"/>
  <c r="AA842" i="8"/>
  <c r="Z139" i="4"/>
  <c r="AA138" i="4"/>
  <c r="M838" i="8"/>
  <c r="N837" i="8"/>
  <c r="M142" i="4"/>
  <c r="N141" i="4"/>
  <c r="AL139" i="7"/>
  <c r="AM138" i="7"/>
  <c r="Y139" i="7"/>
  <c r="Z138" i="7"/>
  <c r="L148" i="7"/>
  <c r="M147" i="7"/>
  <c r="AM142" i="4"/>
  <c r="AN141" i="4"/>
  <c r="Y140" i="7" l="1"/>
  <c r="Z139" i="7"/>
  <c r="Z140" i="4"/>
  <c r="AA139" i="4"/>
  <c r="AM143" i="4"/>
  <c r="AN142" i="4"/>
  <c r="M143" i="4"/>
  <c r="N142" i="4"/>
  <c r="L149" i="7"/>
  <c r="M148" i="7"/>
  <c r="AL140" i="7"/>
  <c r="AM139" i="7"/>
  <c r="M839" i="8"/>
  <c r="N838" i="8"/>
  <c r="Z844" i="8"/>
  <c r="AA843" i="8"/>
  <c r="Z845" i="8" l="1"/>
  <c r="AA844" i="8"/>
  <c r="Z141" i="4"/>
  <c r="AA140" i="4"/>
  <c r="M144" i="4"/>
  <c r="N143" i="4"/>
  <c r="AL141" i="7"/>
  <c r="AM140" i="7"/>
  <c r="M840" i="8"/>
  <c r="N839" i="8"/>
  <c r="L150" i="7"/>
  <c r="M149" i="7"/>
  <c r="AM144" i="4"/>
  <c r="AN143" i="4"/>
  <c r="Y141" i="7"/>
  <c r="Z140" i="7"/>
  <c r="AL142" i="7" l="1"/>
  <c r="AM141" i="7"/>
  <c r="L151" i="7"/>
  <c r="M150" i="7"/>
  <c r="Y142" i="7"/>
  <c r="Z141" i="7"/>
  <c r="Z142" i="4"/>
  <c r="AA141" i="4"/>
  <c r="AM145" i="4"/>
  <c r="AN144" i="4"/>
  <c r="M841" i="8"/>
  <c r="N840" i="8"/>
  <c r="M145" i="4"/>
  <c r="N144" i="4"/>
  <c r="Z846" i="8"/>
  <c r="AA845" i="8"/>
  <c r="Z143" i="4" l="1"/>
  <c r="AA142" i="4"/>
  <c r="Z847" i="8"/>
  <c r="AA846" i="8"/>
  <c r="M842" i="8"/>
  <c r="N841" i="8"/>
  <c r="L152" i="7"/>
  <c r="M151" i="7"/>
  <c r="M146" i="4"/>
  <c r="N145" i="4"/>
  <c r="AM146" i="4"/>
  <c r="AN145" i="4"/>
  <c r="Y143" i="7"/>
  <c r="Z142" i="7"/>
  <c r="AL143" i="7"/>
  <c r="AM142" i="7"/>
  <c r="Z848" i="8" l="1"/>
  <c r="AA847" i="8"/>
  <c r="L153" i="7"/>
  <c r="M152" i="7"/>
  <c r="AL144" i="7"/>
  <c r="AM143" i="7"/>
  <c r="AM147" i="4"/>
  <c r="AN146" i="4"/>
  <c r="Y144" i="7"/>
  <c r="Z143" i="7"/>
  <c r="M147" i="4"/>
  <c r="N146" i="4"/>
  <c r="M843" i="8"/>
  <c r="N842" i="8"/>
  <c r="Z144" i="4"/>
  <c r="AA143" i="4"/>
  <c r="AM148" i="4" l="1"/>
  <c r="AN147" i="4"/>
  <c r="Z145" i="4"/>
  <c r="AA144" i="4"/>
  <c r="M148" i="4"/>
  <c r="N147" i="4"/>
  <c r="L154" i="7"/>
  <c r="M153" i="7"/>
  <c r="M844" i="8"/>
  <c r="N843" i="8"/>
  <c r="Y145" i="7"/>
  <c r="Z144" i="7"/>
  <c r="AL145" i="7"/>
  <c r="AM144" i="7"/>
  <c r="Z849" i="8"/>
  <c r="AA848" i="8"/>
  <c r="L155" i="7" l="1"/>
  <c r="M154" i="7"/>
  <c r="Y146" i="7"/>
  <c r="Z145" i="7"/>
  <c r="Z850" i="8"/>
  <c r="AA849" i="8"/>
  <c r="Z146" i="4"/>
  <c r="AA145" i="4"/>
  <c r="AL146" i="7"/>
  <c r="AM145" i="7"/>
  <c r="M845" i="8"/>
  <c r="N844" i="8"/>
  <c r="M149" i="4"/>
  <c r="N148" i="4"/>
  <c r="AM149" i="4"/>
  <c r="AN148" i="4"/>
  <c r="Z147" i="4" l="1"/>
  <c r="AA146" i="4"/>
  <c r="AM150" i="4"/>
  <c r="AN149" i="4"/>
  <c r="Y147" i="7"/>
  <c r="Z146" i="7"/>
  <c r="M846" i="8"/>
  <c r="N845" i="8"/>
  <c r="M150" i="4"/>
  <c r="N149" i="4"/>
  <c r="AL147" i="7"/>
  <c r="AM146" i="7"/>
  <c r="Z851" i="8"/>
  <c r="AA850" i="8"/>
  <c r="L156" i="7"/>
  <c r="M155" i="7"/>
  <c r="AM151" i="4" l="1"/>
  <c r="AN150" i="4"/>
  <c r="L157" i="7"/>
  <c r="M156" i="7"/>
  <c r="AL148" i="7"/>
  <c r="AM147" i="7"/>
  <c r="M847" i="8"/>
  <c r="N846" i="8"/>
  <c r="Z852" i="8"/>
  <c r="AA851" i="8"/>
  <c r="M151" i="4"/>
  <c r="N150" i="4"/>
  <c r="Y148" i="7"/>
  <c r="Z147" i="7"/>
  <c r="Z148" i="4"/>
  <c r="AA147" i="4"/>
  <c r="L158" i="7" l="1"/>
  <c r="M157" i="7"/>
  <c r="M848" i="8"/>
  <c r="N847" i="8"/>
  <c r="Z149" i="4"/>
  <c r="AA148" i="4"/>
  <c r="M152" i="4"/>
  <c r="N151" i="4"/>
  <c r="Y149" i="7"/>
  <c r="Z148" i="7"/>
  <c r="Z853" i="8"/>
  <c r="AA852" i="8"/>
  <c r="AL149" i="7"/>
  <c r="AM148" i="7"/>
  <c r="AM152" i="4"/>
  <c r="AN151" i="4"/>
  <c r="M153" i="4" l="1"/>
  <c r="N152" i="4"/>
  <c r="Z854" i="8"/>
  <c r="AA853" i="8"/>
  <c r="AM153" i="4"/>
  <c r="AN152" i="4"/>
  <c r="M849" i="8"/>
  <c r="N848" i="8"/>
  <c r="AL150" i="7"/>
  <c r="AM149" i="7"/>
  <c r="Y150" i="7"/>
  <c r="Z149" i="7"/>
  <c r="Z150" i="4"/>
  <c r="AA149" i="4"/>
  <c r="L159" i="7"/>
  <c r="M158" i="7"/>
  <c r="Y151" i="7" l="1"/>
  <c r="Z150" i="7"/>
  <c r="M850" i="8"/>
  <c r="N849" i="8"/>
  <c r="L160" i="7"/>
  <c r="M159" i="7"/>
  <c r="Z855" i="8"/>
  <c r="AA854" i="8"/>
  <c r="Z151" i="4"/>
  <c r="AA150" i="4"/>
  <c r="AL151" i="7"/>
  <c r="AM150" i="7"/>
  <c r="AM154" i="4"/>
  <c r="AN153" i="4"/>
  <c r="M154" i="4"/>
  <c r="N153" i="4"/>
  <c r="AL152" i="7" l="1"/>
  <c r="AM151" i="7"/>
  <c r="M155" i="4"/>
  <c r="N154" i="4"/>
  <c r="Z856" i="8"/>
  <c r="AA855" i="8"/>
  <c r="M851" i="8"/>
  <c r="N850" i="8"/>
  <c r="AM155" i="4"/>
  <c r="AN154" i="4"/>
  <c r="Z152" i="4"/>
  <c r="AA151" i="4"/>
  <c r="L161" i="7"/>
  <c r="M160" i="7"/>
  <c r="Y152" i="7"/>
  <c r="Z151" i="7"/>
  <c r="M156" i="4" l="1"/>
  <c r="N155" i="4"/>
  <c r="Z153" i="4"/>
  <c r="AA152" i="4"/>
  <c r="Y153" i="7"/>
  <c r="Z152" i="7"/>
  <c r="M852" i="8"/>
  <c r="N851" i="8"/>
  <c r="L162" i="7"/>
  <c r="M161" i="7"/>
  <c r="AM156" i="4"/>
  <c r="AN155" i="4"/>
  <c r="Z857" i="8"/>
  <c r="AA856" i="8"/>
  <c r="AL153" i="7"/>
  <c r="AM152" i="7"/>
  <c r="Z154" i="4" l="1"/>
  <c r="AA153" i="4"/>
  <c r="AL154" i="7"/>
  <c r="AM153" i="7"/>
  <c r="AM157" i="4"/>
  <c r="AN156" i="4"/>
  <c r="M853" i="8"/>
  <c r="N852" i="8"/>
  <c r="Z858" i="8"/>
  <c r="AA857" i="8"/>
  <c r="L163" i="7"/>
  <c r="M162" i="7"/>
  <c r="Y154" i="7"/>
  <c r="Z153" i="7"/>
  <c r="M157" i="4"/>
  <c r="N156" i="4"/>
  <c r="M854" i="8" l="1"/>
  <c r="N853" i="8"/>
  <c r="M158" i="4"/>
  <c r="N157" i="4"/>
  <c r="L164" i="7"/>
  <c r="M163" i="7"/>
  <c r="AL155" i="7"/>
  <c r="AM154" i="7"/>
  <c r="Y155" i="7"/>
  <c r="Z154" i="7"/>
  <c r="Z859" i="8"/>
  <c r="AA858" i="8"/>
  <c r="AM158" i="4"/>
  <c r="AN157" i="4"/>
  <c r="Z155" i="4"/>
  <c r="AA154" i="4"/>
  <c r="AL156" i="7" l="1"/>
  <c r="AM155" i="7"/>
  <c r="Z860" i="8"/>
  <c r="AA859" i="8"/>
  <c r="Z156" i="4"/>
  <c r="AA155" i="4"/>
  <c r="M159" i="4"/>
  <c r="N158" i="4"/>
  <c r="AM159" i="4"/>
  <c r="AN158" i="4"/>
  <c r="Y156" i="7"/>
  <c r="Z155" i="7"/>
  <c r="L165" i="7"/>
  <c r="M164" i="7"/>
  <c r="M855" i="8"/>
  <c r="N854" i="8"/>
  <c r="M160" i="4" l="1"/>
  <c r="N159" i="4"/>
  <c r="M856" i="8"/>
  <c r="N855" i="8"/>
  <c r="Y157" i="7"/>
  <c r="Z156" i="7"/>
  <c r="Z861" i="8"/>
  <c r="AA860" i="8"/>
  <c r="L166" i="7"/>
  <c r="M165" i="7"/>
  <c r="AM160" i="4"/>
  <c r="AN159" i="4"/>
  <c r="Z157" i="4"/>
  <c r="AA156" i="4"/>
  <c r="AL157" i="7"/>
  <c r="AM156" i="7"/>
  <c r="M857" i="8" l="1"/>
  <c r="N856" i="8"/>
  <c r="Z862" i="8"/>
  <c r="AA861" i="8"/>
  <c r="AL158" i="7"/>
  <c r="AM157" i="7"/>
  <c r="AM161" i="4"/>
  <c r="AN160" i="4"/>
  <c r="Z158" i="4"/>
  <c r="AA157" i="4"/>
  <c r="L167" i="7"/>
  <c r="M166" i="7"/>
  <c r="Y158" i="7"/>
  <c r="Z157" i="7"/>
  <c r="M161" i="4"/>
  <c r="N160" i="4"/>
  <c r="AM162" i="4" l="1"/>
  <c r="AN161" i="4"/>
  <c r="L168" i="7"/>
  <c r="M167" i="7"/>
  <c r="M162" i="4"/>
  <c r="N161" i="4"/>
  <c r="Z863" i="8"/>
  <c r="AA862" i="8"/>
  <c r="Y159" i="7"/>
  <c r="Z158" i="7"/>
  <c r="Z159" i="4"/>
  <c r="AA158" i="4"/>
  <c r="AL159" i="7"/>
  <c r="AM158" i="7"/>
  <c r="M858" i="8"/>
  <c r="N857" i="8"/>
  <c r="Z864" i="8" l="1"/>
  <c r="AA863" i="8"/>
  <c r="Z160" i="4"/>
  <c r="AA159" i="4"/>
  <c r="M859" i="8"/>
  <c r="N858" i="8"/>
  <c r="L169" i="7"/>
  <c r="M168" i="7"/>
  <c r="AL160" i="7"/>
  <c r="AM159" i="7"/>
  <c r="Y160" i="7"/>
  <c r="Z159" i="7"/>
  <c r="M163" i="4"/>
  <c r="N162" i="4"/>
  <c r="AM163" i="4"/>
  <c r="AN162" i="4"/>
  <c r="L170" i="7" l="1"/>
  <c r="M169" i="7"/>
  <c r="Y161" i="7"/>
  <c r="Z160" i="7"/>
  <c r="AM164" i="4"/>
  <c r="AN163" i="4"/>
  <c r="Z161" i="4"/>
  <c r="AA160" i="4"/>
  <c r="M164" i="4"/>
  <c r="N163" i="4"/>
  <c r="AL161" i="7"/>
  <c r="AM160" i="7"/>
  <c r="M860" i="8"/>
  <c r="N859" i="8"/>
  <c r="Z865" i="8"/>
  <c r="AA864" i="8"/>
  <c r="Z162" i="4" l="1"/>
  <c r="AA161" i="4"/>
  <c r="Z866" i="8"/>
  <c r="AA865" i="8"/>
  <c r="AL162" i="7"/>
  <c r="AM161" i="7"/>
  <c r="Y162" i="7"/>
  <c r="Z161" i="7"/>
  <c r="M861" i="8"/>
  <c r="N860" i="8"/>
  <c r="M165" i="4"/>
  <c r="N164" i="4"/>
  <c r="AM165" i="4"/>
  <c r="AN164" i="4"/>
  <c r="L171" i="7"/>
  <c r="M170" i="7"/>
  <c r="M166" i="4" l="1"/>
  <c r="N165" i="4"/>
  <c r="Y163" i="7"/>
  <c r="Z162" i="7"/>
  <c r="L172" i="7"/>
  <c r="M171" i="7"/>
  <c r="Z867" i="8"/>
  <c r="AA866" i="8"/>
  <c r="AM166" i="4"/>
  <c r="AN165" i="4"/>
  <c r="M862" i="8"/>
  <c r="N861" i="8"/>
  <c r="AL163" i="7"/>
  <c r="AM162" i="7"/>
  <c r="Z163" i="4"/>
  <c r="AA162" i="4"/>
  <c r="M863" i="8" l="1"/>
  <c r="N862" i="8"/>
  <c r="Z868" i="8"/>
  <c r="AA867" i="8"/>
  <c r="Z164" i="4"/>
  <c r="AA163" i="4"/>
  <c r="Y164" i="7"/>
  <c r="Z163" i="7"/>
  <c r="AL164" i="7"/>
  <c r="AM163" i="7"/>
  <c r="AM167" i="4"/>
  <c r="AN166" i="4"/>
  <c r="L173" i="7"/>
  <c r="M172" i="7"/>
  <c r="M167" i="4"/>
  <c r="N166" i="4"/>
  <c r="AM168" i="4" l="1"/>
  <c r="AN167" i="4"/>
  <c r="M168" i="4"/>
  <c r="N167" i="4"/>
  <c r="Y165" i="7"/>
  <c r="Z164" i="7"/>
  <c r="Z869" i="8"/>
  <c r="AA868" i="8"/>
  <c r="L174" i="7"/>
  <c r="M173" i="7"/>
  <c r="AL165" i="7"/>
  <c r="AM164" i="7"/>
  <c r="Z165" i="4"/>
  <c r="AA164" i="4"/>
  <c r="M864" i="8"/>
  <c r="N863" i="8"/>
  <c r="AL166" i="7" l="1"/>
  <c r="AM165" i="7"/>
  <c r="M865" i="8"/>
  <c r="N864" i="8"/>
  <c r="Z870" i="8"/>
  <c r="AA869" i="8"/>
  <c r="M169" i="4"/>
  <c r="N168" i="4"/>
  <c r="Z166" i="4"/>
  <c r="AA165" i="4"/>
  <c r="L175" i="7"/>
  <c r="M174" i="7"/>
  <c r="Y166" i="7"/>
  <c r="Z165" i="7"/>
  <c r="AM169" i="4"/>
  <c r="AN168" i="4"/>
  <c r="L176" i="7" l="1"/>
  <c r="M175" i="7"/>
  <c r="M170" i="4"/>
  <c r="N169" i="4"/>
  <c r="AM170" i="4"/>
  <c r="AN169" i="4"/>
  <c r="M866" i="8"/>
  <c r="N865" i="8"/>
  <c r="Y167" i="7"/>
  <c r="Z166" i="7"/>
  <c r="Z167" i="4"/>
  <c r="AA166" i="4"/>
  <c r="Z871" i="8"/>
  <c r="AA870" i="8"/>
  <c r="AL167" i="7"/>
  <c r="AM166" i="7"/>
  <c r="M171" i="4" l="1"/>
  <c r="N170" i="4"/>
  <c r="Z168" i="4"/>
  <c r="AA167" i="4"/>
  <c r="AL168" i="7"/>
  <c r="AM167" i="7"/>
  <c r="M867" i="8"/>
  <c r="N866" i="8"/>
  <c r="Z872" i="8"/>
  <c r="AA871" i="8"/>
  <c r="Y168" i="7"/>
  <c r="Z167" i="7"/>
  <c r="AM171" i="4"/>
  <c r="AN170" i="4"/>
  <c r="L177" i="7"/>
  <c r="M176" i="7"/>
  <c r="M868" i="8" l="1"/>
  <c r="N867" i="8"/>
  <c r="Y169" i="7"/>
  <c r="Z168" i="7"/>
  <c r="L178" i="7"/>
  <c r="M177" i="7"/>
  <c r="Z169" i="4"/>
  <c r="AA168" i="4"/>
  <c r="AM172" i="4"/>
  <c r="AN171" i="4"/>
  <c r="Z873" i="8"/>
  <c r="AA872" i="8"/>
  <c r="AL169" i="7"/>
  <c r="AM168" i="7"/>
  <c r="M172" i="4"/>
  <c r="N171" i="4"/>
  <c r="Z170" i="4" l="1"/>
  <c r="AA169" i="4"/>
  <c r="Z874" i="8"/>
  <c r="AA873" i="8"/>
  <c r="M173" i="4"/>
  <c r="N172" i="4"/>
  <c r="Y170" i="7"/>
  <c r="Z169" i="7"/>
  <c r="AL170" i="7"/>
  <c r="AM169" i="7"/>
  <c r="AM173" i="4"/>
  <c r="AN172" i="4"/>
  <c r="L179" i="7"/>
  <c r="M178" i="7"/>
  <c r="M869" i="8"/>
  <c r="N868" i="8"/>
  <c r="AM174" i="4" l="1"/>
  <c r="AN173" i="4"/>
  <c r="M870" i="8"/>
  <c r="N869" i="8"/>
  <c r="Y171" i="7"/>
  <c r="Z170" i="7"/>
  <c r="Z875" i="8"/>
  <c r="AA874" i="8"/>
  <c r="L180" i="7"/>
  <c r="M179" i="7"/>
  <c r="AL171" i="7"/>
  <c r="AM170" i="7"/>
  <c r="M174" i="4"/>
  <c r="N173" i="4"/>
  <c r="Z171" i="4"/>
  <c r="AA170" i="4"/>
  <c r="AL172" i="7" l="1"/>
  <c r="AM171" i="7"/>
  <c r="Z876" i="8"/>
  <c r="AA875" i="8"/>
  <c r="Z172" i="4"/>
  <c r="AA171" i="4"/>
  <c r="M871" i="8"/>
  <c r="N870" i="8"/>
  <c r="M175" i="4"/>
  <c r="N174" i="4"/>
  <c r="L181" i="7"/>
  <c r="M180" i="7"/>
  <c r="Y172" i="7"/>
  <c r="Z171" i="7"/>
  <c r="AM175" i="4"/>
  <c r="AN174" i="4"/>
  <c r="M872" i="8" l="1"/>
  <c r="N871" i="8"/>
  <c r="L182" i="7"/>
  <c r="M181" i="7"/>
  <c r="AM176" i="4"/>
  <c r="AN175" i="4"/>
  <c r="Z877" i="8"/>
  <c r="AA876" i="8"/>
  <c r="Y173" i="7"/>
  <c r="Z172" i="7"/>
  <c r="M176" i="4"/>
  <c r="N175" i="4"/>
  <c r="Z173" i="4"/>
  <c r="AA172" i="4"/>
  <c r="AL173" i="7"/>
  <c r="AM172" i="7"/>
  <c r="Z878" i="8" l="1"/>
  <c r="AA877" i="8"/>
  <c r="M177" i="4"/>
  <c r="N176" i="4"/>
  <c r="AL174" i="7"/>
  <c r="AM173" i="7"/>
  <c r="L183" i="7"/>
  <c r="M182" i="7"/>
  <c r="Z174" i="4"/>
  <c r="AA173" i="4"/>
  <c r="Y174" i="7"/>
  <c r="Z173" i="7"/>
  <c r="AM177" i="4"/>
  <c r="AN176" i="4"/>
  <c r="M873" i="8"/>
  <c r="N872" i="8"/>
  <c r="M178" i="4" l="1"/>
  <c r="N177" i="4"/>
  <c r="Y175" i="7"/>
  <c r="Z174" i="7"/>
  <c r="M874" i="8"/>
  <c r="N873" i="8"/>
  <c r="L184" i="7"/>
  <c r="M183" i="7"/>
  <c r="AM178" i="4"/>
  <c r="AN177" i="4"/>
  <c r="Z175" i="4"/>
  <c r="AA174" i="4"/>
  <c r="AL175" i="7"/>
  <c r="AM174" i="7"/>
  <c r="Z879" i="8"/>
  <c r="AA878" i="8"/>
  <c r="Z176" i="4" l="1"/>
  <c r="AA175" i="4"/>
  <c r="L185" i="7"/>
  <c r="M184" i="7"/>
  <c r="Z880" i="8"/>
  <c r="AA879" i="8"/>
  <c r="Y176" i="7"/>
  <c r="Z175" i="7"/>
  <c r="AL176" i="7"/>
  <c r="AM175" i="7"/>
  <c r="AM179" i="4"/>
  <c r="AN178" i="4"/>
  <c r="M875" i="8"/>
  <c r="N874" i="8"/>
  <c r="M179" i="4"/>
  <c r="N178" i="4"/>
  <c r="Y177" i="7" l="1"/>
  <c r="Z176" i="7"/>
  <c r="AM180" i="4"/>
  <c r="AN179" i="4"/>
  <c r="M180" i="4"/>
  <c r="N179" i="4"/>
  <c r="L186" i="7"/>
  <c r="M185" i="7"/>
  <c r="M876" i="8"/>
  <c r="N875" i="8"/>
  <c r="AL177" i="7"/>
  <c r="AM176" i="7"/>
  <c r="Z881" i="8"/>
  <c r="AA880" i="8"/>
  <c r="Z177" i="4"/>
  <c r="AA176" i="4"/>
  <c r="Z178" i="4" l="1"/>
  <c r="AA177" i="4"/>
  <c r="AM181" i="4"/>
  <c r="AN180" i="4"/>
  <c r="AL178" i="7"/>
  <c r="AM177" i="7"/>
  <c r="L187" i="7"/>
  <c r="M186" i="7"/>
  <c r="Z882" i="8"/>
  <c r="AA881" i="8"/>
  <c r="M877" i="8"/>
  <c r="N876" i="8"/>
  <c r="M181" i="4"/>
  <c r="N180" i="4"/>
  <c r="Y178" i="7"/>
  <c r="Z177" i="7"/>
  <c r="L188" i="7" l="1"/>
  <c r="M187" i="7"/>
  <c r="M878" i="8"/>
  <c r="N877" i="8"/>
  <c r="Y179" i="7"/>
  <c r="Z178" i="7"/>
  <c r="AM182" i="4"/>
  <c r="AN181" i="4"/>
  <c r="M182" i="4"/>
  <c r="N181" i="4"/>
  <c r="Z883" i="8"/>
  <c r="AA882" i="8"/>
  <c r="AL179" i="7"/>
  <c r="AM178" i="7"/>
  <c r="Z179" i="4"/>
  <c r="AA178" i="4"/>
  <c r="AM183" i="4" l="1"/>
  <c r="AN182" i="4"/>
  <c r="Z884" i="8"/>
  <c r="AA883" i="8"/>
  <c r="Z180" i="4"/>
  <c r="AA179" i="4"/>
  <c r="M879" i="8"/>
  <c r="N878" i="8"/>
  <c r="AL180" i="7"/>
  <c r="AM179" i="7"/>
  <c r="M183" i="4"/>
  <c r="N182" i="4"/>
  <c r="Y180" i="7"/>
  <c r="Z179" i="7"/>
  <c r="L189" i="7"/>
  <c r="M188" i="7"/>
  <c r="M880" i="8" l="1"/>
  <c r="N879" i="8"/>
  <c r="L190" i="7"/>
  <c r="M189" i="7"/>
  <c r="M184" i="4"/>
  <c r="N183" i="4"/>
  <c r="Z885" i="8"/>
  <c r="AA884" i="8"/>
  <c r="Y181" i="7"/>
  <c r="Z180" i="7"/>
  <c r="AL181" i="7"/>
  <c r="AM180" i="7"/>
  <c r="Z181" i="4"/>
  <c r="AA180" i="4"/>
  <c r="AM184" i="4"/>
  <c r="AN183" i="4"/>
  <c r="AL182" i="7" l="1"/>
  <c r="AM181" i="7"/>
  <c r="Z886" i="8"/>
  <c r="AA885" i="8"/>
  <c r="AM185" i="4"/>
  <c r="AN184" i="4"/>
  <c r="L191" i="7"/>
  <c r="M190" i="7"/>
  <c r="Z182" i="4"/>
  <c r="AA181" i="4"/>
  <c r="Y182" i="7"/>
  <c r="Z181" i="7"/>
  <c r="M185" i="4"/>
  <c r="N184" i="4"/>
  <c r="M881" i="8"/>
  <c r="N880" i="8"/>
  <c r="Y183" i="7" l="1"/>
  <c r="Z182" i="7"/>
  <c r="L192" i="7"/>
  <c r="M191" i="7"/>
  <c r="M882" i="8"/>
  <c r="N881" i="8"/>
  <c r="Z887" i="8"/>
  <c r="AA886" i="8"/>
  <c r="M186" i="4"/>
  <c r="N185" i="4"/>
  <c r="Z183" i="4"/>
  <c r="AA182" i="4"/>
  <c r="AM186" i="4"/>
  <c r="AN185" i="4"/>
  <c r="AL183" i="7"/>
  <c r="AM182" i="7"/>
  <c r="L193" i="7" l="1"/>
  <c r="M192" i="7"/>
  <c r="Z184" i="4"/>
  <c r="AA183" i="4"/>
  <c r="AL184" i="7"/>
  <c r="AM183" i="7"/>
  <c r="Z888" i="8"/>
  <c r="AA887" i="8"/>
  <c r="AM187" i="4"/>
  <c r="AN186" i="4"/>
  <c r="M187" i="4"/>
  <c r="N186" i="4"/>
  <c r="M883" i="8"/>
  <c r="N882" i="8"/>
  <c r="Y184" i="7"/>
  <c r="Z183" i="7"/>
  <c r="Y185" i="7" l="1"/>
  <c r="Z184" i="7"/>
  <c r="Z185" i="4"/>
  <c r="AA184" i="4"/>
  <c r="Z889" i="8"/>
  <c r="AA888" i="8"/>
  <c r="M188" i="4"/>
  <c r="N187" i="4"/>
  <c r="M884" i="8"/>
  <c r="N883" i="8"/>
  <c r="AM188" i="4"/>
  <c r="AN187" i="4"/>
  <c r="AL185" i="7"/>
  <c r="AM184" i="7"/>
  <c r="L194" i="7"/>
  <c r="M193" i="7"/>
  <c r="Z186" i="4" l="1"/>
  <c r="AA185" i="4"/>
  <c r="L195" i="7"/>
  <c r="M194" i="7"/>
  <c r="AM189" i="4"/>
  <c r="AN188" i="4"/>
  <c r="M189" i="4"/>
  <c r="N188" i="4"/>
  <c r="AL186" i="7"/>
  <c r="AM185" i="7"/>
  <c r="M885" i="8"/>
  <c r="N884" i="8"/>
  <c r="Z890" i="8"/>
  <c r="AA889" i="8"/>
  <c r="Y186" i="7"/>
  <c r="Z185" i="7"/>
  <c r="M190" i="4" l="1"/>
  <c r="N189" i="4"/>
  <c r="M886" i="8"/>
  <c r="N885" i="8"/>
  <c r="Y187" i="7"/>
  <c r="Z186" i="7"/>
  <c r="L196" i="7"/>
  <c r="M195" i="7"/>
  <c r="Z891" i="8"/>
  <c r="AA890" i="8"/>
  <c r="AL187" i="7"/>
  <c r="AM186" i="7"/>
  <c r="AM190" i="4"/>
  <c r="AN189" i="4"/>
  <c r="Z187" i="4"/>
  <c r="AA186" i="4"/>
  <c r="M887" i="8" l="1"/>
  <c r="N886" i="8"/>
  <c r="L197" i="7"/>
  <c r="M196" i="7"/>
  <c r="Z188" i="4"/>
  <c r="AA187" i="4"/>
  <c r="AL188" i="7"/>
  <c r="AM187" i="7"/>
  <c r="AM191" i="4"/>
  <c r="AN190" i="4"/>
  <c r="Z892" i="8"/>
  <c r="AA891" i="8"/>
  <c r="Y188" i="7"/>
  <c r="Z187" i="7"/>
  <c r="M191" i="4"/>
  <c r="N190" i="4"/>
  <c r="AL189" i="7" l="1"/>
  <c r="AM188" i="7"/>
  <c r="L198" i="7"/>
  <c r="M197" i="7"/>
  <c r="M192" i="4"/>
  <c r="N191" i="4"/>
  <c r="Z893" i="8"/>
  <c r="AA892" i="8"/>
  <c r="Y189" i="7"/>
  <c r="Z188" i="7"/>
  <c r="AM192" i="4"/>
  <c r="AN191" i="4"/>
  <c r="Z189" i="4"/>
  <c r="AA188" i="4"/>
  <c r="M888" i="8"/>
  <c r="N887" i="8"/>
  <c r="Z894" i="8" l="1"/>
  <c r="AA893" i="8"/>
  <c r="M889" i="8"/>
  <c r="N888" i="8"/>
  <c r="AM193" i="4"/>
  <c r="AN192" i="4"/>
  <c r="L199" i="7"/>
  <c r="M198" i="7"/>
  <c r="Z190" i="4"/>
  <c r="AA189" i="4"/>
  <c r="Y190" i="7"/>
  <c r="Z189" i="7"/>
  <c r="M193" i="4"/>
  <c r="N192" i="4"/>
  <c r="AL190" i="7"/>
  <c r="AM189" i="7"/>
  <c r="Y191" i="7" l="1"/>
  <c r="Z190" i="7"/>
  <c r="M890" i="8"/>
  <c r="N889" i="8"/>
  <c r="AL191" i="7"/>
  <c r="AM190" i="7"/>
  <c r="L200" i="7"/>
  <c r="M199" i="7"/>
  <c r="M194" i="4"/>
  <c r="N193" i="4"/>
  <c r="Z191" i="4"/>
  <c r="AA190" i="4"/>
  <c r="AM194" i="4"/>
  <c r="AN193" i="4"/>
  <c r="Z895" i="8"/>
  <c r="AA894" i="8"/>
  <c r="M891" i="8" l="1"/>
  <c r="N890" i="8"/>
  <c r="Z896" i="8"/>
  <c r="AA895" i="8"/>
  <c r="Z192" i="4"/>
  <c r="AA191" i="4"/>
  <c r="L201" i="7"/>
  <c r="M200" i="7"/>
  <c r="AM195" i="4"/>
  <c r="AN194" i="4"/>
  <c r="M195" i="4"/>
  <c r="N194" i="4"/>
  <c r="AL192" i="7"/>
  <c r="AM191" i="7"/>
  <c r="Y192" i="7"/>
  <c r="Z191" i="7"/>
  <c r="L202" i="7" l="1"/>
  <c r="M201" i="7"/>
  <c r="M196" i="4"/>
  <c r="N195" i="4"/>
  <c r="Y193" i="7"/>
  <c r="Z192" i="7"/>
  <c r="Z897" i="8"/>
  <c r="AA896" i="8"/>
  <c r="AL193" i="7"/>
  <c r="AM192" i="7"/>
  <c r="AM196" i="4"/>
  <c r="AN195" i="4"/>
  <c r="Z193" i="4"/>
  <c r="AA192" i="4"/>
  <c r="M892" i="8"/>
  <c r="N891" i="8"/>
  <c r="AM197" i="4" l="1"/>
  <c r="AN196" i="4"/>
  <c r="Z898" i="8"/>
  <c r="AA897" i="8"/>
  <c r="M893" i="8"/>
  <c r="N892" i="8"/>
  <c r="M197" i="4"/>
  <c r="N196" i="4"/>
  <c r="Z194" i="4"/>
  <c r="AA193" i="4"/>
  <c r="AL194" i="7"/>
  <c r="AM193" i="7"/>
  <c r="Y194" i="7"/>
  <c r="Z193" i="7"/>
  <c r="L203" i="7"/>
  <c r="M202" i="7"/>
  <c r="Z899" i="8" l="1"/>
  <c r="AA898" i="8"/>
  <c r="L204" i="7"/>
  <c r="M203" i="7"/>
  <c r="M198" i="4"/>
  <c r="N197" i="4"/>
  <c r="AL195" i="7"/>
  <c r="AM194" i="7"/>
  <c r="Y195" i="7"/>
  <c r="Z194" i="7"/>
  <c r="Z195" i="4"/>
  <c r="AA194" i="4"/>
  <c r="M894" i="8"/>
  <c r="N893" i="8"/>
  <c r="AM198" i="4"/>
  <c r="AN197" i="4"/>
  <c r="L205" i="7" l="1"/>
  <c r="M204" i="7"/>
  <c r="AL196" i="7"/>
  <c r="AM195" i="7"/>
  <c r="AM199" i="4"/>
  <c r="AN198" i="4"/>
  <c r="Z196" i="4"/>
  <c r="AA195" i="4"/>
  <c r="M895" i="8"/>
  <c r="N894" i="8"/>
  <c r="Y196" i="7"/>
  <c r="Z195" i="7"/>
  <c r="M199" i="4"/>
  <c r="N198" i="4"/>
  <c r="Z900" i="8"/>
  <c r="AA899" i="8"/>
  <c r="Y197" i="7" l="1"/>
  <c r="Z196" i="7"/>
  <c r="Z901" i="8"/>
  <c r="AA900" i="8"/>
  <c r="Z197" i="4"/>
  <c r="AA196" i="4"/>
  <c r="AL197" i="7"/>
  <c r="AM196" i="7"/>
  <c r="M200" i="4"/>
  <c r="N199" i="4"/>
  <c r="M896" i="8"/>
  <c r="N895" i="8"/>
  <c r="AM200" i="4"/>
  <c r="AN199" i="4"/>
  <c r="L206" i="7"/>
  <c r="M205" i="7"/>
  <c r="M897" i="8" l="1"/>
  <c r="N896" i="8"/>
  <c r="AL198" i="7"/>
  <c r="AM197" i="7"/>
  <c r="L207" i="7"/>
  <c r="M206" i="7"/>
  <c r="Z902" i="8"/>
  <c r="AA901" i="8"/>
  <c r="AM201" i="4"/>
  <c r="AN200" i="4"/>
  <c r="M201" i="4"/>
  <c r="N200" i="4"/>
  <c r="Z198" i="4"/>
  <c r="AA197" i="4"/>
  <c r="Y198" i="7"/>
  <c r="Z197" i="7"/>
  <c r="AL199" i="7" l="1"/>
  <c r="AM198" i="7"/>
  <c r="Z903" i="8"/>
  <c r="AA902" i="8"/>
  <c r="Y199" i="7"/>
  <c r="Z198" i="7"/>
  <c r="M202" i="4"/>
  <c r="N201" i="4"/>
  <c r="Z199" i="4"/>
  <c r="AA198" i="4"/>
  <c r="AM202" i="4"/>
  <c r="AN201" i="4"/>
  <c r="L208" i="7"/>
  <c r="M207" i="7"/>
  <c r="M898" i="8"/>
  <c r="N897" i="8"/>
  <c r="Z904" i="8" l="1"/>
  <c r="AA903" i="8"/>
  <c r="AM203" i="4"/>
  <c r="AN202" i="4"/>
  <c r="M899" i="8"/>
  <c r="N898" i="8"/>
  <c r="M203" i="4"/>
  <c r="N202" i="4"/>
  <c r="L209" i="7"/>
  <c r="M208" i="7"/>
  <c r="Z200" i="4"/>
  <c r="AA199" i="4"/>
  <c r="Y200" i="7"/>
  <c r="Z199" i="7"/>
  <c r="AL200" i="7"/>
  <c r="AM199" i="7"/>
  <c r="AL201" i="7" l="1"/>
  <c r="AM200" i="7"/>
  <c r="AM204" i="4"/>
  <c r="AN203" i="4"/>
  <c r="Z201" i="4"/>
  <c r="AA200" i="4"/>
  <c r="M204" i="4"/>
  <c r="N203" i="4"/>
  <c r="Y201" i="7"/>
  <c r="Z200" i="7"/>
  <c r="L210" i="7"/>
  <c r="M209" i="7"/>
  <c r="M900" i="8"/>
  <c r="N899" i="8"/>
  <c r="Z905" i="8"/>
  <c r="AA904" i="8"/>
  <c r="AM205" i="4" l="1"/>
  <c r="AN204" i="4"/>
  <c r="L211" i="7"/>
  <c r="M210" i="7"/>
  <c r="Z906" i="8"/>
  <c r="AA905" i="8"/>
  <c r="M205" i="4"/>
  <c r="N204" i="4"/>
  <c r="M901" i="8"/>
  <c r="N900" i="8"/>
  <c r="Y202" i="7"/>
  <c r="Z201" i="7"/>
  <c r="Z202" i="4"/>
  <c r="AA201" i="4"/>
  <c r="AL202" i="7"/>
  <c r="AM201" i="7"/>
  <c r="M206" i="4" l="1"/>
  <c r="N205" i="4"/>
  <c r="AL203" i="7"/>
  <c r="AM202" i="7"/>
  <c r="Y203" i="7"/>
  <c r="Z202" i="7"/>
  <c r="L212" i="7"/>
  <c r="M211" i="7"/>
  <c r="Z203" i="4"/>
  <c r="AA202" i="4"/>
  <c r="M902" i="8"/>
  <c r="N901" i="8"/>
  <c r="Z907" i="8"/>
  <c r="AA906" i="8"/>
  <c r="AM206" i="4"/>
  <c r="AN205" i="4"/>
  <c r="L213" i="7" l="1"/>
  <c r="M212" i="7"/>
  <c r="AM207" i="4"/>
  <c r="AN206" i="4"/>
  <c r="M903" i="8"/>
  <c r="N902" i="8"/>
  <c r="AL204" i="7"/>
  <c r="AM203" i="7"/>
  <c r="Z908" i="8"/>
  <c r="AA907" i="8"/>
  <c r="Z204" i="4"/>
  <c r="AA203" i="4"/>
  <c r="Y204" i="7"/>
  <c r="Z203" i="7"/>
  <c r="M207" i="4"/>
  <c r="N206" i="4"/>
  <c r="Z205" i="4" l="1"/>
  <c r="AA204" i="4"/>
  <c r="AL205" i="7"/>
  <c r="AM204" i="7"/>
  <c r="M208" i="4"/>
  <c r="N207" i="4"/>
  <c r="AM208" i="4"/>
  <c r="AN207" i="4"/>
  <c r="Y205" i="7"/>
  <c r="Z204" i="7"/>
  <c r="Z909" i="8"/>
  <c r="AA908" i="8"/>
  <c r="M904" i="8"/>
  <c r="N903" i="8"/>
  <c r="L214" i="7"/>
  <c r="M213" i="7"/>
  <c r="Z910" i="8" l="1"/>
  <c r="AA909" i="8"/>
  <c r="AM209" i="4"/>
  <c r="AN208" i="4"/>
  <c r="L215" i="7"/>
  <c r="M214" i="7"/>
  <c r="AL206" i="7"/>
  <c r="AM205" i="7"/>
  <c r="M905" i="8"/>
  <c r="N904" i="8"/>
  <c r="Y206" i="7"/>
  <c r="Z205" i="7"/>
  <c r="M209" i="4"/>
  <c r="N208" i="4"/>
  <c r="Z206" i="4"/>
  <c r="AA205" i="4"/>
  <c r="AL207" i="7" l="1"/>
  <c r="AM206" i="7"/>
  <c r="Y207" i="7"/>
  <c r="Z206" i="7"/>
  <c r="Z207" i="4"/>
  <c r="AA206" i="4"/>
  <c r="AM210" i="4"/>
  <c r="AN209" i="4"/>
  <c r="M210" i="4"/>
  <c r="N209" i="4"/>
  <c r="M906" i="8"/>
  <c r="N905" i="8"/>
  <c r="L216" i="7"/>
  <c r="M215" i="7"/>
  <c r="Z911" i="8"/>
  <c r="AA910" i="8"/>
  <c r="M907" i="8" l="1"/>
  <c r="N906" i="8"/>
  <c r="AM211" i="4"/>
  <c r="AN210" i="4"/>
  <c r="Z912" i="8"/>
  <c r="AA911" i="8"/>
  <c r="Y208" i="7"/>
  <c r="Z207" i="7"/>
  <c r="L217" i="7"/>
  <c r="M216" i="7"/>
  <c r="M211" i="4"/>
  <c r="N210" i="4"/>
  <c r="Z208" i="4"/>
  <c r="AA207" i="4"/>
  <c r="AL208" i="7"/>
  <c r="AM207" i="7"/>
  <c r="AM212" i="4" l="1"/>
  <c r="AN211" i="4"/>
  <c r="Y209" i="7"/>
  <c r="Z208" i="7"/>
  <c r="AL209" i="7"/>
  <c r="AM208" i="7"/>
  <c r="M212" i="4"/>
  <c r="N211" i="4"/>
  <c r="Z209" i="4"/>
  <c r="AA208" i="4"/>
  <c r="L218" i="7"/>
  <c r="M217" i="7"/>
  <c r="Z913" i="8"/>
  <c r="AA912" i="8"/>
  <c r="M908" i="8"/>
  <c r="N907" i="8"/>
  <c r="L219" i="7" l="1"/>
  <c r="M218" i="7"/>
  <c r="M909" i="8"/>
  <c r="N908" i="8"/>
  <c r="M213" i="4"/>
  <c r="N212" i="4"/>
  <c r="Y210" i="7"/>
  <c r="Z209" i="7"/>
  <c r="Z914" i="8"/>
  <c r="AA913" i="8"/>
  <c r="Z210" i="4"/>
  <c r="AA209" i="4"/>
  <c r="AL210" i="7"/>
  <c r="AM209" i="7"/>
  <c r="AM213" i="4"/>
  <c r="AN212" i="4"/>
  <c r="Z211" i="4" l="1"/>
  <c r="AA210" i="4"/>
  <c r="Y211" i="7"/>
  <c r="Z210" i="7"/>
  <c r="AM214" i="4"/>
  <c r="AN213" i="4"/>
  <c r="M910" i="8"/>
  <c r="N909" i="8"/>
  <c r="AL211" i="7"/>
  <c r="AM210" i="7"/>
  <c r="Z915" i="8"/>
  <c r="AA914" i="8"/>
  <c r="M214" i="4"/>
  <c r="N213" i="4"/>
  <c r="L220" i="7"/>
  <c r="M219" i="7"/>
  <c r="M911" i="8" l="1"/>
  <c r="N910" i="8"/>
  <c r="L221" i="7"/>
  <c r="M220" i="7"/>
  <c r="Z916" i="8"/>
  <c r="AA915" i="8"/>
  <c r="Y212" i="7"/>
  <c r="Z211" i="7"/>
  <c r="M215" i="4"/>
  <c r="N214" i="4"/>
  <c r="AL212" i="7"/>
  <c r="AM211" i="7"/>
  <c r="AM215" i="4"/>
  <c r="AN214" i="4"/>
  <c r="Z212" i="4"/>
  <c r="AA211" i="4"/>
  <c r="Y213" i="7" l="1"/>
  <c r="Z212" i="7"/>
  <c r="Z213" i="4"/>
  <c r="AA212" i="4"/>
  <c r="AL213" i="7"/>
  <c r="AM212" i="7"/>
  <c r="L222" i="7"/>
  <c r="M221" i="7"/>
  <c r="AM216" i="4"/>
  <c r="AN215" i="4"/>
  <c r="M216" i="4"/>
  <c r="N215" i="4"/>
  <c r="Z917" i="8"/>
  <c r="AA916" i="8"/>
  <c r="M912" i="8"/>
  <c r="N911" i="8"/>
  <c r="L223" i="7" l="1"/>
  <c r="M222" i="7"/>
  <c r="M913" i="8"/>
  <c r="N912" i="8"/>
  <c r="Z214" i="4"/>
  <c r="AA213" i="4"/>
  <c r="M217" i="4"/>
  <c r="N216" i="4"/>
  <c r="Z918" i="8"/>
  <c r="AA917" i="8"/>
  <c r="AM217" i="4"/>
  <c r="AN216" i="4"/>
  <c r="AL214" i="7"/>
  <c r="AM213" i="7"/>
  <c r="Y214" i="7"/>
  <c r="Z213" i="7"/>
  <c r="M218" i="4" l="1"/>
  <c r="N217" i="4"/>
  <c r="M914" i="8"/>
  <c r="N913" i="8"/>
  <c r="AM218" i="4"/>
  <c r="AN217" i="4"/>
  <c r="Y215" i="7"/>
  <c r="Z214" i="7"/>
  <c r="AL215" i="7"/>
  <c r="AM214" i="7"/>
  <c r="Z919" i="8"/>
  <c r="AA918" i="8"/>
  <c r="Z215" i="4"/>
  <c r="AA214" i="4"/>
  <c r="L224" i="7"/>
  <c r="M223" i="7"/>
  <c r="M915" i="8" l="1"/>
  <c r="N914" i="8"/>
  <c r="Z920" i="8"/>
  <c r="AA919" i="8"/>
  <c r="L225" i="7"/>
  <c r="M224" i="7"/>
  <c r="Y216" i="7"/>
  <c r="Z215" i="7"/>
  <c r="Z216" i="4"/>
  <c r="AA215" i="4"/>
  <c r="AL216" i="7"/>
  <c r="AM215" i="7"/>
  <c r="AM219" i="4"/>
  <c r="AN218" i="4"/>
  <c r="M219" i="4"/>
  <c r="N218" i="4"/>
  <c r="M220" i="4" l="1"/>
  <c r="N219" i="4"/>
  <c r="Z921" i="8"/>
  <c r="AA920" i="8"/>
  <c r="AL217" i="7"/>
  <c r="AM216" i="7"/>
  <c r="Y217" i="7"/>
  <c r="Z216" i="7"/>
  <c r="AM220" i="4"/>
  <c r="AN219" i="4"/>
  <c r="Z217" i="4"/>
  <c r="AA216" i="4"/>
  <c r="L226" i="7"/>
  <c r="M225" i="7"/>
  <c r="M916" i="8"/>
  <c r="N915" i="8"/>
  <c r="Y218" i="7" l="1"/>
  <c r="Z217" i="7"/>
  <c r="M917" i="8"/>
  <c r="N916" i="8"/>
  <c r="Z218" i="4"/>
  <c r="AA217" i="4"/>
  <c r="Z922" i="8"/>
  <c r="AA921" i="8"/>
  <c r="L227" i="7"/>
  <c r="M226" i="7"/>
  <c r="AM221" i="4"/>
  <c r="AN220" i="4"/>
  <c r="AL218" i="7"/>
  <c r="AM217" i="7"/>
  <c r="M221" i="4"/>
  <c r="N220" i="4"/>
  <c r="M918" i="8" l="1"/>
  <c r="N917" i="8"/>
  <c r="AM222" i="4"/>
  <c r="AN221" i="4"/>
  <c r="M222" i="4"/>
  <c r="N221" i="4"/>
  <c r="Z923" i="8"/>
  <c r="AA922" i="8"/>
  <c r="AL219" i="7"/>
  <c r="AM218" i="7"/>
  <c r="L228" i="7"/>
  <c r="M227" i="7"/>
  <c r="Z219" i="4"/>
  <c r="AA218" i="4"/>
  <c r="Y219" i="7"/>
  <c r="Z218" i="7"/>
  <c r="AM223" i="4" l="1"/>
  <c r="AN222" i="4"/>
  <c r="Y220" i="7"/>
  <c r="Z219" i="7"/>
  <c r="L229" i="7"/>
  <c r="M228" i="7"/>
  <c r="Z924" i="8"/>
  <c r="AA923" i="8"/>
  <c r="Z220" i="4"/>
  <c r="AA219" i="4"/>
  <c r="AL220" i="7"/>
  <c r="AM219" i="7"/>
  <c r="M223" i="4"/>
  <c r="N222" i="4"/>
  <c r="M919" i="8"/>
  <c r="N918" i="8"/>
  <c r="Z925" i="8" l="1"/>
  <c r="AA924" i="8"/>
  <c r="AL221" i="7"/>
  <c r="AM220" i="7"/>
  <c r="M920" i="8"/>
  <c r="N919" i="8"/>
  <c r="Y221" i="7"/>
  <c r="Z220" i="7"/>
  <c r="M224" i="4"/>
  <c r="N223" i="4"/>
  <c r="Z221" i="4"/>
  <c r="AA220" i="4"/>
  <c r="L230" i="7"/>
  <c r="M229" i="7"/>
  <c r="AM224" i="4"/>
  <c r="AN223" i="4"/>
  <c r="Z222" i="4" l="1"/>
  <c r="AA221" i="4"/>
  <c r="Y222" i="7"/>
  <c r="Z221" i="7"/>
  <c r="AM225" i="4"/>
  <c r="AN224" i="4"/>
  <c r="AL222" i="7"/>
  <c r="AM221" i="7"/>
  <c r="L231" i="7"/>
  <c r="M230" i="7"/>
  <c r="M225" i="4"/>
  <c r="N224" i="4"/>
  <c r="M921" i="8"/>
  <c r="N920" i="8"/>
  <c r="Z926" i="8"/>
  <c r="AA925" i="8"/>
  <c r="AL223" i="7" l="1"/>
  <c r="AM222" i="7"/>
  <c r="Z927" i="8"/>
  <c r="AA926" i="8"/>
  <c r="M226" i="4"/>
  <c r="N225" i="4"/>
  <c r="Y223" i="7"/>
  <c r="Z222" i="7"/>
  <c r="M922" i="8"/>
  <c r="N921" i="8"/>
  <c r="L232" i="7"/>
  <c r="M231" i="7"/>
  <c r="AM226" i="4"/>
  <c r="AN225" i="4"/>
  <c r="Z223" i="4"/>
  <c r="AA222" i="4"/>
  <c r="Y224" i="7" l="1"/>
  <c r="Z223" i="7"/>
  <c r="Z224" i="4"/>
  <c r="AA223" i="4"/>
  <c r="L233" i="7"/>
  <c r="M232" i="7"/>
  <c r="Z928" i="8"/>
  <c r="AA927" i="8"/>
  <c r="AM227" i="4"/>
  <c r="AN226" i="4"/>
  <c r="M923" i="8"/>
  <c r="N922" i="8"/>
  <c r="M227" i="4"/>
  <c r="N226" i="4"/>
  <c r="AL224" i="7"/>
  <c r="AM223" i="7"/>
  <c r="Z929" i="8" l="1"/>
  <c r="AA928" i="8"/>
  <c r="M924" i="8"/>
  <c r="N923" i="8"/>
  <c r="AL225" i="7"/>
  <c r="AM224" i="7"/>
  <c r="Z225" i="4"/>
  <c r="AA224" i="4"/>
  <c r="M228" i="4"/>
  <c r="N227" i="4"/>
  <c r="AM228" i="4"/>
  <c r="AN227" i="4"/>
  <c r="L234" i="7"/>
  <c r="M233" i="7"/>
  <c r="Y225" i="7"/>
  <c r="Z224" i="7"/>
  <c r="Z226" i="4" l="1"/>
  <c r="AA225" i="4"/>
  <c r="AM229" i="4"/>
  <c r="AN228" i="4"/>
  <c r="Y226" i="7"/>
  <c r="Z225" i="7"/>
  <c r="M925" i="8"/>
  <c r="N924" i="8"/>
  <c r="L235" i="7"/>
  <c r="M234" i="7"/>
  <c r="M229" i="4"/>
  <c r="N228" i="4"/>
  <c r="AL226" i="7"/>
  <c r="AM225" i="7"/>
  <c r="Z930" i="8"/>
  <c r="AA929" i="8"/>
  <c r="M230" i="4" l="1"/>
  <c r="N229" i="4"/>
  <c r="M926" i="8"/>
  <c r="N925" i="8"/>
  <c r="Z931" i="8"/>
  <c r="AA930" i="8"/>
  <c r="AM230" i="4"/>
  <c r="AN229" i="4"/>
  <c r="AL227" i="7"/>
  <c r="AM226" i="7"/>
  <c r="L236" i="7"/>
  <c r="M235" i="7"/>
  <c r="Y227" i="7"/>
  <c r="Z226" i="7"/>
  <c r="Z227" i="4"/>
  <c r="AA226" i="4"/>
  <c r="L237" i="7" l="1"/>
  <c r="M236" i="7"/>
  <c r="AM231" i="4"/>
  <c r="AN230" i="4"/>
  <c r="Z228" i="4"/>
  <c r="AA227" i="4"/>
  <c r="M927" i="8"/>
  <c r="N926" i="8"/>
  <c r="Y228" i="7"/>
  <c r="Z227" i="7"/>
  <c r="AL228" i="7"/>
  <c r="AM227" i="7"/>
  <c r="Z932" i="8"/>
  <c r="AA931" i="8"/>
  <c r="M231" i="4"/>
  <c r="N230" i="4"/>
  <c r="AL229" i="7" l="1"/>
  <c r="AM228" i="7"/>
  <c r="M928" i="8"/>
  <c r="N927" i="8"/>
  <c r="M232" i="4"/>
  <c r="N231" i="4"/>
  <c r="AM232" i="4"/>
  <c r="AN231" i="4"/>
  <c r="Z933" i="8"/>
  <c r="AA932" i="8"/>
  <c r="Y229" i="7"/>
  <c r="Z228" i="7"/>
  <c r="Z229" i="4"/>
  <c r="AA228" i="4"/>
  <c r="L238" i="7"/>
  <c r="M237" i="7"/>
  <c r="M929" i="8" l="1"/>
  <c r="N928" i="8"/>
  <c r="L239" i="7"/>
  <c r="M238" i="7"/>
  <c r="AM233" i="4"/>
  <c r="AN232" i="4"/>
  <c r="Y230" i="7"/>
  <c r="Z229" i="7"/>
  <c r="Z230" i="4"/>
  <c r="AA229" i="4"/>
  <c r="Z934" i="8"/>
  <c r="AA933" i="8"/>
  <c r="M233" i="4"/>
  <c r="N232" i="4"/>
  <c r="AL230" i="7"/>
  <c r="AM229" i="7"/>
  <c r="L240" i="7" l="1"/>
  <c r="M239" i="7"/>
  <c r="Y231" i="7"/>
  <c r="Z230" i="7"/>
  <c r="AL231" i="7"/>
  <c r="AM230" i="7"/>
  <c r="Z935" i="8"/>
  <c r="AA934" i="8"/>
  <c r="M234" i="4"/>
  <c r="N233" i="4"/>
  <c r="Z231" i="4"/>
  <c r="AA230" i="4"/>
  <c r="AM234" i="4"/>
  <c r="AN233" i="4"/>
  <c r="M930" i="8"/>
  <c r="N929" i="8"/>
  <c r="Z232" i="4" l="1"/>
  <c r="AA231" i="4"/>
  <c r="M931" i="8"/>
  <c r="N930" i="8"/>
  <c r="Z936" i="8"/>
  <c r="AA935" i="8"/>
  <c r="Y232" i="7"/>
  <c r="Z231" i="7"/>
  <c r="AM235" i="4"/>
  <c r="AN234" i="4"/>
  <c r="M235" i="4"/>
  <c r="N234" i="4"/>
  <c r="AL232" i="7"/>
  <c r="AM231" i="7"/>
  <c r="L241" i="7"/>
  <c r="M240" i="7"/>
  <c r="L242" i="7" l="1"/>
  <c r="M241" i="7"/>
  <c r="M932" i="8"/>
  <c r="N931" i="8"/>
  <c r="M236" i="4"/>
  <c r="N235" i="4"/>
  <c r="Y233" i="7"/>
  <c r="Z232" i="7"/>
  <c r="AL233" i="7"/>
  <c r="AM232" i="7"/>
  <c r="AM236" i="4"/>
  <c r="AN235" i="4"/>
  <c r="Z937" i="8"/>
  <c r="AA936" i="8"/>
  <c r="Z233" i="4"/>
  <c r="AA232" i="4"/>
  <c r="M933" i="8" l="1"/>
  <c r="N932" i="8"/>
  <c r="AM237" i="4"/>
  <c r="AN236" i="4"/>
  <c r="Z234" i="4"/>
  <c r="AA233" i="4"/>
  <c r="Y234" i="7"/>
  <c r="Z233" i="7"/>
  <c r="Z938" i="8"/>
  <c r="AA937" i="8"/>
  <c r="AL234" i="7"/>
  <c r="AM233" i="7"/>
  <c r="M237" i="4"/>
  <c r="N236" i="4"/>
  <c r="L243" i="7"/>
  <c r="M242" i="7"/>
  <c r="AM238" i="4" l="1"/>
  <c r="AN237" i="4"/>
  <c r="L244" i="7"/>
  <c r="M243" i="7"/>
  <c r="AL235" i="7"/>
  <c r="AM234" i="7"/>
  <c r="Y235" i="7"/>
  <c r="Z234" i="7"/>
  <c r="M238" i="4"/>
  <c r="N237" i="4"/>
  <c r="Z939" i="8"/>
  <c r="AA938" i="8"/>
  <c r="Z235" i="4"/>
  <c r="AA234" i="4"/>
  <c r="M934" i="8"/>
  <c r="N933" i="8"/>
  <c r="M935" i="8" l="1"/>
  <c r="N934" i="8"/>
  <c r="Y236" i="7"/>
  <c r="Z235" i="7"/>
  <c r="L245" i="7"/>
  <c r="M244" i="7"/>
  <c r="Z940" i="8"/>
  <c r="AA939" i="8"/>
  <c r="Z236" i="4"/>
  <c r="AA235" i="4"/>
  <c r="M239" i="4"/>
  <c r="N238" i="4"/>
  <c r="AL236" i="7"/>
  <c r="AM235" i="7"/>
  <c r="AM239" i="4"/>
  <c r="AN238" i="4"/>
  <c r="AM240" i="4" l="1"/>
  <c r="AN239" i="4"/>
  <c r="Y237" i="7"/>
  <c r="Z236" i="7"/>
  <c r="Z941" i="8"/>
  <c r="AA940" i="8"/>
  <c r="M240" i="4"/>
  <c r="N239" i="4"/>
  <c r="AL237" i="7"/>
  <c r="AM236" i="7"/>
  <c r="Z237" i="4"/>
  <c r="AA236" i="4"/>
  <c r="L246" i="7"/>
  <c r="M245" i="7"/>
  <c r="M936" i="8"/>
  <c r="N935" i="8"/>
  <c r="M937" i="8" l="1"/>
  <c r="N936" i="8"/>
  <c r="Y238" i="7"/>
  <c r="Z237" i="7"/>
  <c r="M241" i="4"/>
  <c r="N240" i="4"/>
  <c r="Z238" i="4"/>
  <c r="AA237" i="4"/>
  <c r="L247" i="7"/>
  <c r="M246" i="7"/>
  <c r="AL238" i="7"/>
  <c r="AM237" i="7"/>
  <c r="Z942" i="8"/>
  <c r="AA941" i="8"/>
  <c r="AM241" i="4"/>
  <c r="AN240" i="4"/>
  <c r="Y239" i="7" l="1"/>
  <c r="Z238" i="7"/>
  <c r="AM242" i="4"/>
  <c r="AN241" i="4"/>
  <c r="AL239" i="7"/>
  <c r="AM238" i="7"/>
  <c r="Z239" i="4"/>
  <c r="AA238" i="4"/>
  <c r="Z943" i="8"/>
  <c r="AA942" i="8"/>
  <c r="L248" i="7"/>
  <c r="M247" i="7"/>
  <c r="M242" i="4"/>
  <c r="N241" i="4"/>
  <c r="M938" i="8"/>
  <c r="N937" i="8"/>
  <c r="AM243" i="4" l="1"/>
  <c r="AN242" i="4"/>
  <c r="L249" i="7"/>
  <c r="M248" i="7"/>
  <c r="M939" i="8"/>
  <c r="N938" i="8"/>
  <c r="Z240" i="4"/>
  <c r="AA239" i="4"/>
  <c r="M243" i="4"/>
  <c r="N242" i="4"/>
  <c r="Z944" i="8"/>
  <c r="AA943" i="8"/>
  <c r="AL240" i="7"/>
  <c r="AM239" i="7"/>
  <c r="Y240" i="7"/>
  <c r="Z239" i="7"/>
  <c r="L250" i="7" l="1"/>
  <c r="M249" i="7"/>
  <c r="Z945" i="8"/>
  <c r="AA944" i="8"/>
  <c r="Y241" i="7"/>
  <c r="Z240" i="7"/>
  <c r="Z241" i="4"/>
  <c r="AA240" i="4"/>
  <c r="AL241" i="7"/>
  <c r="AM240" i="7"/>
  <c r="M244" i="4"/>
  <c r="N243" i="4"/>
  <c r="M940" i="8"/>
  <c r="N939" i="8"/>
  <c r="AM244" i="4"/>
  <c r="AN243" i="4"/>
  <c r="Z242" i="4" l="1"/>
  <c r="AA241" i="4"/>
  <c r="M245" i="4"/>
  <c r="N244" i="4"/>
  <c r="AM245" i="4"/>
  <c r="AN244" i="4"/>
  <c r="Z946" i="8"/>
  <c r="AA945" i="8"/>
  <c r="M941" i="8"/>
  <c r="N940" i="8"/>
  <c r="AL242" i="7"/>
  <c r="AM241" i="7"/>
  <c r="Y242" i="7"/>
  <c r="Z241" i="7"/>
  <c r="L251" i="7"/>
  <c r="M250" i="7"/>
  <c r="Z947" i="8" l="1"/>
  <c r="AA946" i="8"/>
  <c r="AL243" i="7"/>
  <c r="AM242" i="7"/>
  <c r="L252" i="7"/>
  <c r="M251" i="7"/>
  <c r="M246" i="4"/>
  <c r="N245" i="4"/>
  <c r="Y243" i="7"/>
  <c r="Z242" i="7"/>
  <c r="M942" i="8"/>
  <c r="N941" i="8"/>
  <c r="AM246" i="4"/>
  <c r="AN245" i="4"/>
  <c r="Z243" i="4"/>
  <c r="AA242" i="4"/>
  <c r="Z244" i="4" l="1"/>
  <c r="AA243" i="4"/>
  <c r="AL244" i="7"/>
  <c r="AM243" i="7"/>
  <c r="M943" i="8"/>
  <c r="N942" i="8"/>
  <c r="M247" i="4"/>
  <c r="N246" i="4"/>
  <c r="AM247" i="4"/>
  <c r="AN246" i="4"/>
  <c r="Y244" i="7"/>
  <c r="Z243" i="7"/>
  <c r="L253" i="7"/>
  <c r="M252" i="7"/>
  <c r="Z948" i="8"/>
  <c r="AA947" i="8"/>
  <c r="Z949" i="8" l="1"/>
  <c r="AA948" i="8"/>
  <c r="AL245" i="7"/>
  <c r="AM244" i="7"/>
  <c r="M248" i="4"/>
  <c r="N247" i="4"/>
  <c r="Y245" i="7"/>
  <c r="Z244" i="7"/>
  <c r="L254" i="7"/>
  <c r="M253" i="7"/>
  <c r="AM248" i="4"/>
  <c r="AN247" i="4"/>
  <c r="M944" i="8"/>
  <c r="N943" i="8"/>
  <c r="Z245" i="4"/>
  <c r="AA244" i="4"/>
  <c r="Y246" i="7" l="1"/>
  <c r="Z245" i="7"/>
  <c r="Z246" i="4"/>
  <c r="AA245" i="4"/>
  <c r="AM249" i="4"/>
  <c r="AN248" i="4"/>
  <c r="AL246" i="7"/>
  <c r="AM245" i="7"/>
  <c r="M945" i="8"/>
  <c r="N944" i="8"/>
  <c r="L255" i="7"/>
  <c r="M254" i="7"/>
  <c r="M249" i="4"/>
  <c r="N248" i="4"/>
  <c r="Z950" i="8"/>
  <c r="AA949" i="8"/>
  <c r="AL247" i="7" l="1"/>
  <c r="AM246" i="7"/>
  <c r="L256" i="7"/>
  <c r="M255" i="7"/>
  <c r="Z951" i="8"/>
  <c r="AA950" i="8"/>
  <c r="Z247" i="4"/>
  <c r="AA246" i="4"/>
  <c r="M250" i="4"/>
  <c r="N249" i="4"/>
  <c r="M946" i="8"/>
  <c r="N945" i="8"/>
  <c r="AM250" i="4"/>
  <c r="AN249" i="4"/>
  <c r="Y247" i="7"/>
  <c r="Z246" i="7"/>
  <c r="Z248" i="4" l="1"/>
  <c r="AA247" i="4"/>
  <c r="M947" i="8"/>
  <c r="N946" i="8"/>
  <c r="Y248" i="7"/>
  <c r="Z247" i="7"/>
  <c r="L257" i="7"/>
  <c r="M256" i="7"/>
  <c r="AM251" i="4"/>
  <c r="AN250" i="4"/>
  <c r="M251" i="4"/>
  <c r="N250" i="4"/>
  <c r="Z952" i="8"/>
  <c r="AA951" i="8"/>
  <c r="AL248" i="7"/>
  <c r="AM247" i="7"/>
  <c r="M252" i="4" l="1"/>
  <c r="N251" i="4"/>
  <c r="M948" i="8"/>
  <c r="N947" i="8"/>
  <c r="AL249" i="7"/>
  <c r="AM248" i="7"/>
  <c r="L258" i="7"/>
  <c r="M257" i="7"/>
  <c r="Z953" i="8"/>
  <c r="AA952" i="8"/>
  <c r="AM252" i="4"/>
  <c r="AN251" i="4"/>
  <c r="Y249" i="7"/>
  <c r="Z248" i="7"/>
  <c r="Z249" i="4"/>
  <c r="AA248" i="4"/>
  <c r="M949" i="8" l="1"/>
  <c r="N948" i="8"/>
  <c r="L259" i="7"/>
  <c r="M258" i="7"/>
  <c r="Z250" i="4"/>
  <c r="AA249" i="4"/>
  <c r="AM253" i="4"/>
  <c r="AN252" i="4"/>
  <c r="Y250" i="7"/>
  <c r="Z249" i="7"/>
  <c r="Z954" i="8"/>
  <c r="AA953" i="8"/>
  <c r="AL250" i="7"/>
  <c r="AM249" i="7"/>
  <c r="M253" i="4"/>
  <c r="N252" i="4"/>
  <c r="Z955" i="8" l="1"/>
  <c r="AA954" i="8"/>
  <c r="AM254" i="4"/>
  <c r="AN253" i="4"/>
  <c r="M254" i="4"/>
  <c r="N253" i="4"/>
  <c r="L260" i="7"/>
  <c r="M259" i="7"/>
  <c r="AL251" i="7"/>
  <c r="AM250" i="7"/>
  <c r="Y251" i="7"/>
  <c r="Z250" i="7"/>
  <c r="Z251" i="4"/>
  <c r="AA250" i="4"/>
  <c r="M950" i="8"/>
  <c r="N949" i="8"/>
  <c r="M951" i="8" l="1"/>
  <c r="N950" i="8"/>
  <c r="L261" i="7"/>
  <c r="M260" i="7"/>
  <c r="Y252" i="7"/>
  <c r="Z251" i="7"/>
  <c r="AM255" i="4"/>
  <c r="AN254" i="4"/>
  <c r="Z252" i="4"/>
  <c r="AA251" i="4"/>
  <c r="AL252" i="7"/>
  <c r="AM251" i="7"/>
  <c r="M255" i="4"/>
  <c r="N254" i="4"/>
  <c r="Z956" i="8"/>
  <c r="AA955" i="8"/>
  <c r="L262" i="7" l="1"/>
  <c r="M261" i="7"/>
  <c r="Z957" i="8"/>
  <c r="AA956" i="8"/>
  <c r="AL253" i="7"/>
  <c r="AM252" i="7"/>
  <c r="AM256" i="4"/>
  <c r="AN255" i="4"/>
  <c r="M256" i="4"/>
  <c r="N255" i="4"/>
  <c r="Z253" i="4"/>
  <c r="AA252" i="4"/>
  <c r="Y253" i="7"/>
  <c r="Z252" i="7"/>
  <c r="M952" i="8"/>
  <c r="N951" i="8"/>
  <c r="AM257" i="4" l="1"/>
  <c r="AN256" i="4"/>
  <c r="Z958" i="8"/>
  <c r="AA957" i="8"/>
  <c r="M953" i="8"/>
  <c r="N952" i="8"/>
  <c r="Z254" i="4"/>
  <c r="AA253" i="4"/>
  <c r="Y254" i="7"/>
  <c r="Z253" i="7"/>
  <c r="M257" i="4"/>
  <c r="N256" i="4"/>
  <c r="AL254" i="7"/>
  <c r="AM253" i="7"/>
  <c r="L263" i="7"/>
  <c r="M262" i="7"/>
  <c r="Z959" i="8" l="1"/>
  <c r="AA958" i="8"/>
  <c r="M258" i="4"/>
  <c r="N257" i="4"/>
  <c r="L264" i="7"/>
  <c r="M263" i="7"/>
  <c r="Z255" i="4"/>
  <c r="AA254" i="4"/>
  <c r="AL255" i="7"/>
  <c r="AM254" i="7"/>
  <c r="Y255" i="7"/>
  <c r="Z254" i="7"/>
  <c r="M954" i="8"/>
  <c r="N953" i="8"/>
  <c r="AM258" i="4"/>
  <c r="AN257" i="4"/>
  <c r="Z256" i="4" l="1"/>
  <c r="AA255" i="4"/>
  <c r="AM259" i="4"/>
  <c r="AN258" i="4"/>
  <c r="Y256" i="7"/>
  <c r="Z255" i="7"/>
  <c r="M259" i="4"/>
  <c r="N258" i="4"/>
  <c r="M955" i="8"/>
  <c r="N954" i="8"/>
  <c r="AL256" i="7"/>
  <c r="AM255" i="7"/>
  <c r="L265" i="7"/>
  <c r="M264" i="7"/>
  <c r="Z960" i="8"/>
  <c r="AA959" i="8"/>
  <c r="AL257" i="7" l="1"/>
  <c r="AM256" i="7"/>
  <c r="AM260" i="4"/>
  <c r="AN259" i="4"/>
  <c r="Z961" i="8"/>
  <c r="AA960" i="8"/>
  <c r="M260" i="4"/>
  <c r="N259" i="4"/>
  <c r="L266" i="7"/>
  <c r="M265" i="7"/>
  <c r="M956" i="8"/>
  <c r="N955" i="8"/>
  <c r="Y257" i="7"/>
  <c r="Z256" i="7"/>
  <c r="Z257" i="4"/>
  <c r="AA256" i="4"/>
  <c r="M261" i="4" l="1"/>
  <c r="N260" i="4"/>
  <c r="M957" i="8"/>
  <c r="N956" i="8"/>
  <c r="Z258" i="4"/>
  <c r="AA257" i="4"/>
  <c r="AM261" i="4"/>
  <c r="AN260" i="4"/>
  <c r="Y258" i="7"/>
  <c r="Z257" i="7"/>
  <c r="L267" i="7"/>
  <c r="M266" i="7"/>
  <c r="Z962" i="8"/>
  <c r="AA961" i="8"/>
  <c r="AL258" i="7"/>
  <c r="AM257" i="7"/>
  <c r="AL259" i="7" l="1"/>
  <c r="AM258" i="7"/>
  <c r="M958" i="8"/>
  <c r="N957" i="8"/>
  <c r="AM262" i="4"/>
  <c r="AN261" i="4"/>
  <c r="L268" i="7"/>
  <c r="M267" i="7"/>
  <c r="Z963" i="8"/>
  <c r="AA962" i="8"/>
  <c r="Y259" i="7"/>
  <c r="Z258" i="7"/>
  <c r="Z259" i="4"/>
  <c r="AA258" i="4"/>
  <c r="M262" i="4"/>
  <c r="N261" i="4"/>
  <c r="M959" i="8" l="1"/>
  <c r="N958" i="8"/>
  <c r="Y260" i="7"/>
  <c r="Z259" i="7"/>
  <c r="M263" i="4"/>
  <c r="N262" i="4"/>
  <c r="L269" i="7"/>
  <c r="M268" i="7"/>
  <c r="Z260" i="4"/>
  <c r="AA259" i="4"/>
  <c r="Z964" i="8"/>
  <c r="AA963" i="8"/>
  <c r="AM263" i="4"/>
  <c r="AN262" i="4"/>
  <c r="AL260" i="7"/>
  <c r="AM259" i="7"/>
  <c r="Z965" i="8" l="1"/>
  <c r="AA964" i="8"/>
  <c r="AL261" i="7"/>
  <c r="AM260" i="7"/>
  <c r="L270" i="7"/>
  <c r="M269" i="7"/>
  <c r="Y261" i="7"/>
  <c r="Z260" i="7"/>
  <c r="AM264" i="4"/>
  <c r="AN263" i="4"/>
  <c r="Z261" i="4"/>
  <c r="AA260" i="4"/>
  <c r="M264" i="4"/>
  <c r="N263" i="4"/>
  <c r="M960" i="8"/>
  <c r="N959" i="8"/>
  <c r="M961" i="8" l="1"/>
  <c r="N960" i="8"/>
  <c r="AL262" i="7"/>
  <c r="AM261" i="7"/>
  <c r="Y262" i="7"/>
  <c r="Z261" i="7"/>
  <c r="Z262" i="4"/>
  <c r="AA261" i="4"/>
  <c r="M265" i="4"/>
  <c r="N264" i="4"/>
  <c r="AM265" i="4"/>
  <c r="AN264" i="4"/>
  <c r="L271" i="7"/>
  <c r="M270" i="7"/>
  <c r="Z966" i="8"/>
  <c r="AA965" i="8"/>
  <c r="AL263" i="7" l="1"/>
  <c r="AM262" i="7"/>
  <c r="Z967" i="8"/>
  <c r="AA966" i="8"/>
  <c r="AM266" i="4"/>
  <c r="AN265" i="4"/>
  <c r="Z263" i="4"/>
  <c r="AA262" i="4"/>
  <c r="L272" i="7"/>
  <c r="M271" i="7"/>
  <c r="M266" i="4"/>
  <c r="N265" i="4"/>
  <c r="Y263" i="7"/>
  <c r="Z262" i="7"/>
  <c r="M962" i="8"/>
  <c r="N961" i="8"/>
  <c r="Z968" i="8" l="1"/>
  <c r="AA967" i="8"/>
  <c r="M267" i="4"/>
  <c r="N266" i="4"/>
  <c r="M963" i="8"/>
  <c r="N962" i="8"/>
  <c r="Z264" i="4"/>
  <c r="AA263" i="4"/>
  <c r="Y264" i="7"/>
  <c r="Z263" i="7"/>
  <c r="L273" i="7"/>
  <c r="M272" i="7"/>
  <c r="AM267" i="4"/>
  <c r="AN266" i="4"/>
  <c r="AL264" i="7"/>
  <c r="AM263" i="7"/>
  <c r="AL265" i="7" l="1"/>
  <c r="AM264" i="7"/>
  <c r="M268" i="4"/>
  <c r="N267" i="4"/>
  <c r="L274" i="7"/>
  <c r="M273" i="7"/>
  <c r="Z265" i="4"/>
  <c r="AA264" i="4"/>
  <c r="AM268" i="4"/>
  <c r="AN267" i="4"/>
  <c r="Y265" i="7"/>
  <c r="Z264" i="7"/>
  <c r="M964" i="8"/>
  <c r="N963" i="8"/>
  <c r="Z969" i="8"/>
  <c r="AA968" i="8"/>
  <c r="Z266" i="4" l="1"/>
  <c r="AA265" i="4"/>
  <c r="M269" i="4"/>
  <c r="N268" i="4"/>
  <c r="Y266" i="7"/>
  <c r="Z265" i="7"/>
  <c r="Z970" i="8"/>
  <c r="AA969" i="8"/>
  <c r="M965" i="8"/>
  <c r="N964" i="8"/>
  <c r="AM269" i="4"/>
  <c r="AN268" i="4"/>
  <c r="L275" i="7"/>
  <c r="M274" i="7"/>
  <c r="AL266" i="7"/>
  <c r="AM265" i="7"/>
  <c r="M270" i="4" l="1"/>
  <c r="N269" i="4"/>
  <c r="AM270" i="4"/>
  <c r="AN269" i="4"/>
  <c r="Z971" i="8"/>
  <c r="AA970" i="8"/>
  <c r="AL267" i="7"/>
  <c r="AM266" i="7"/>
  <c r="L276" i="7"/>
  <c r="M275" i="7"/>
  <c r="M966" i="8"/>
  <c r="N965" i="8"/>
  <c r="Y267" i="7"/>
  <c r="Z266" i="7"/>
  <c r="Z267" i="4"/>
  <c r="AA266" i="4"/>
  <c r="Z268" i="4" l="1"/>
  <c r="AA267" i="4"/>
  <c r="M967" i="8"/>
  <c r="N966" i="8"/>
  <c r="AL268" i="7"/>
  <c r="AM267" i="7"/>
  <c r="AM271" i="4"/>
  <c r="AN270" i="4"/>
  <c r="Y268" i="7"/>
  <c r="Z267" i="7"/>
  <c r="L277" i="7"/>
  <c r="M276" i="7"/>
  <c r="Z972" i="8"/>
  <c r="AA971" i="8"/>
  <c r="M271" i="4"/>
  <c r="N270" i="4"/>
  <c r="L278" i="7" l="1"/>
  <c r="M277" i="7"/>
  <c r="AM272" i="4"/>
  <c r="AN271" i="4"/>
  <c r="M272" i="4"/>
  <c r="N271" i="4"/>
  <c r="M968" i="8"/>
  <c r="N967" i="8"/>
  <c r="Z973" i="8"/>
  <c r="AA972" i="8"/>
  <c r="Y269" i="7"/>
  <c r="Z268" i="7"/>
  <c r="AL269" i="7"/>
  <c r="AM268" i="7"/>
  <c r="Z269" i="4"/>
  <c r="AA268" i="4"/>
  <c r="Y270" i="7" l="1"/>
  <c r="Z269" i="7"/>
  <c r="M969" i="8"/>
  <c r="N968" i="8"/>
  <c r="AM273" i="4"/>
  <c r="AN272" i="4"/>
  <c r="Z270" i="4"/>
  <c r="AA269" i="4"/>
  <c r="AL270" i="7"/>
  <c r="AM269" i="7"/>
  <c r="Z974" i="8"/>
  <c r="AA973" i="8"/>
  <c r="M273" i="4"/>
  <c r="N272" i="4"/>
  <c r="L279" i="7"/>
  <c r="M278" i="7"/>
  <c r="L280" i="7" l="1"/>
  <c r="M279" i="7"/>
  <c r="Z271" i="4"/>
  <c r="AA270" i="4"/>
  <c r="Z975" i="8"/>
  <c r="AA974" i="8"/>
  <c r="M970" i="8"/>
  <c r="N969" i="8"/>
  <c r="M274" i="4"/>
  <c r="N273" i="4"/>
  <c r="AL271" i="7"/>
  <c r="AM270" i="7"/>
  <c r="AM274" i="4"/>
  <c r="AN273" i="4"/>
  <c r="Y271" i="7"/>
  <c r="Z270" i="7"/>
  <c r="AL272" i="7" l="1"/>
  <c r="AM271" i="7"/>
  <c r="M971" i="8"/>
  <c r="N970" i="8"/>
  <c r="Y272" i="7"/>
  <c r="Z271" i="7"/>
  <c r="Z272" i="4"/>
  <c r="AA271" i="4"/>
  <c r="AM275" i="4"/>
  <c r="AN274" i="4"/>
  <c r="M275" i="4"/>
  <c r="N274" i="4"/>
  <c r="Z976" i="8"/>
  <c r="AA975" i="8"/>
  <c r="L281" i="7"/>
  <c r="M280" i="7"/>
  <c r="M276" i="4" l="1"/>
  <c r="N275" i="4"/>
  <c r="Z273" i="4"/>
  <c r="AA272" i="4"/>
  <c r="L282" i="7"/>
  <c r="M281" i="7"/>
  <c r="M972" i="8"/>
  <c r="N971" i="8"/>
  <c r="Z977" i="8"/>
  <c r="AA976" i="8"/>
  <c r="AM276" i="4"/>
  <c r="AN275" i="4"/>
  <c r="Y273" i="7"/>
  <c r="Z272" i="7"/>
  <c r="AL273" i="7"/>
  <c r="AM272" i="7"/>
  <c r="Z274" i="4" l="1"/>
  <c r="AA273" i="4"/>
  <c r="AM277" i="4"/>
  <c r="AN276" i="4"/>
  <c r="AL274" i="7"/>
  <c r="AM273" i="7"/>
  <c r="M973" i="8"/>
  <c r="N972" i="8"/>
  <c r="Y274" i="7"/>
  <c r="Z273" i="7"/>
  <c r="Z978" i="8"/>
  <c r="AA977" i="8"/>
  <c r="L283" i="7"/>
  <c r="M282" i="7"/>
  <c r="M277" i="4"/>
  <c r="N276" i="4"/>
  <c r="AM278" i="4" l="1"/>
  <c r="AN277" i="4"/>
  <c r="Z979" i="8"/>
  <c r="AA978" i="8"/>
  <c r="M278" i="4"/>
  <c r="N277" i="4"/>
  <c r="M974" i="8"/>
  <c r="N973" i="8"/>
  <c r="L284" i="7"/>
  <c r="M283" i="7"/>
  <c r="Y275" i="7"/>
  <c r="Z274" i="7"/>
  <c r="AL275" i="7"/>
  <c r="AM274" i="7"/>
  <c r="Z275" i="4"/>
  <c r="AA274" i="4"/>
  <c r="M975" i="8" l="1"/>
  <c r="N974" i="8"/>
  <c r="Y276" i="7"/>
  <c r="Z275" i="7"/>
  <c r="Z276" i="4"/>
  <c r="AA275" i="4"/>
  <c r="Z980" i="8"/>
  <c r="AA979" i="8"/>
  <c r="AL276" i="7"/>
  <c r="AM275" i="7"/>
  <c r="L285" i="7"/>
  <c r="M284" i="7"/>
  <c r="M279" i="4"/>
  <c r="N278" i="4"/>
  <c r="AM279" i="4"/>
  <c r="AN278" i="4"/>
  <c r="Y277" i="7" l="1"/>
  <c r="Z276" i="7"/>
  <c r="L286" i="7"/>
  <c r="M285" i="7"/>
  <c r="AM280" i="4"/>
  <c r="AN279" i="4"/>
  <c r="Z981" i="8"/>
  <c r="AA980" i="8"/>
  <c r="M280" i="4"/>
  <c r="N279" i="4"/>
  <c r="AL277" i="7"/>
  <c r="AM276" i="7"/>
  <c r="Z277" i="4"/>
  <c r="AA276" i="4"/>
  <c r="M976" i="8"/>
  <c r="N975" i="8"/>
  <c r="L287" i="7" l="1"/>
  <c r="M286" i="7"/>
  <c r="AL278" i="7"/>
  <c r="AM277" i="7"/>
  <c r="M977" i="8"/>
  <c r="N976" i="8"/>
  <c r="Z982" i="8"/>
  <c r="AA981" i="8"/>
  <c r="Z278" i="4"/>
  <c r="AA277" i="4"/>
  <c r="M281" i="4"/>
  <c r="N280" i="4"/>
  <c r="AM281" i="4"/>
  <c r="AN280" i="4"/>
  <c r="Y278" i="7"/>
  <c r="Z277" i="7"/>
  <c r="Y279" i="7" l="1"/>
  <c r="Z278" i="7"/>
  <c r="M282" i="4"/>
  <c r="N281" i="4"/>
  <c r="Z983" i="8"/>
  <c r="AA982" i="8"/>
  <c r="AL279" i="7"/>
  <c r="AM278" i="7"/>
  <c r="AM282" i="4"/>
  <c r="AN281" i="4"/>
  <c r="Z279" i="4"/>
  <c r="AA278" i="4"/>
  <c r="M978" i="8"/>
  <c r="N977" i="8"/>
  <c r="L288" i="7"/>
  <c r="M287" i="7"/>
  <c r="AL280" i="7" l="1"/>
  <c r="AM279" i="7"/>
  <c r="Z280" i="4"/>
  <c r="AA279" i="4"/>
  <c r="L289" i="7"/>
  <c r="M288" i="7"/>
  <c r="M283" i="4"/>
  <c r="N282" i="4"/>
  <c r="M979" i="8"/>
  <c r="N978" i="8"/>
  <c r="AM283" i="4"/>
  <c r="AN282" i="4"/>
  <c r="Z984" i="8"/>
  <c r="AA983" i="8"/>
  <c r="Y280" i="7"/>
  <c r="Z279" i="7"/>
  <c r="M284" i="4" l="1"/>
  <c r="N283" i="4"/>
  <c r="Z281" i="4"/>
  <c r="AA280" i="4"/>
  <c r="AM284" i="4"/>
  <c r="AN283" i="4"/>
  <c r="Y281" i="7"/>
  <c r="Z280" i="7"/>
  <c r="Z985" i="8"/>
  <c r="AA984" i="8"/>
  <c r="M980" i="8"/>
  <c r="N979" i="8"/>
  <c r="L290" i="7"/>
  <c r="M289" i="7"/>
  <c r="AL281" i="7"/>
  <c r="AM280" i="7"/>
  <c r="M981" i="8" l="1"/>
  <c r="N980" i="8"/>
  <c r="AL282" i="7"/>
  <c r="AM281" i="7"/>
  <c r="Y282" i="7"/>
  <c r="Z281" i="7"/>
  <c r="Z282" i="4"/>
  <c r="AA281" i="4"/>
  <c r="L291" i="7"/>
  <c r="M290" i="7"/>
  <c r="Z986" i="8"/>
  <c r="AA985" i="8"/>
  <c r="AM285" i="4"/>
  <c r="AN284" i="4"/>
  <c r="M285" i="4"/>
  <c r="N284" i="4"/>
  <c r="Z987" i="8" l="1"/>
  <c r="AA986" i="8"/>
  <c r="Z283" i="4"/>
  <c r="AA282" i="4"/>
  <c r="M286" i="4"/>
  <c r="N285" i="4"/>
  <c r="AL283" i="7"/>
  <c r="AM282" i="7"/>
  <c r="AM286" i="4"/>
  <c r="AN285" i="4"/>
  <c r="L292" i="7"/>
  <c r="M291" i="7"/>
  <c r="Y283" i="7"/>
  <c r="Z282" i="7"/>
  <c r="M982" i="8"/>
  <c r="N981" i="8"/>
  <c r="M983" i="8" l="1"/>
  <c r="N982" i="8"/>
  <c r="Z284" i="4"/>
  <c r="AA283" i="4"/>
  <c r="AL284" i="7"/>
  <c r="AM283" i="7"/>
  <c r="L293" i="7"/>
  <c r="M292" i="7"/>
  <c r="Y284" i="7"/>
  <c r="Z283" i="7"/>
  <c r="AM287" i="4"/>
  <c r="AN286" i="4"/>
  <c r="M287" i="4"/>
  <c r="N286" i="4"/>
  <c r="Z988" i="8"/>
  <c r="AA987" i="8"/>
  <c r="Z989" i="8" l="1"/>
  <c r="AA988" i="8"/>
  <c r="Z285" i="4"/>
  <c r="AA284" i="4"/>
  <c r="AM288" i="4"/>
  <c r="AN287" i="4"/>
  <c r="L294" i="7"/>
  <c r="M293" i="7"/>
  <c r="M288" i="4"/>
  <c r="N287" i="4"/>
  <c r="Y285" i="7"/>
  <c r="Z284" i="7"/>
  <c r="AL285" i="7"/>
  <c r="AM284" i="7"/>
  <c r="M984" i="8"/>
  <c r="N983" i="8"/>
  <c r="Y286" i="7" l="1"/>
  <c r="Z285" i="7"/>
  <c r="Z286" i="4"/>
  <c r="AA285" i="4"/>
  <c r="M985" i="8"/>
  <c r="N984" i="8"/>
  <c r="L295" i="7"/>
  <c r="M294" i="7"/>
  <c r="AL286" i="7"/>
  <c r="AM285" i="7"/>
  <c r="M289" i="4"/>
  <c r="N288" i="4"/>
  <c r="AM289" i="4"/>
  <c r="AN288" i="4"/>
  <c r="Z990" i="8"/>
  <c r="AA989" i="8"/>
  <c r="Z991" i="8" l="1"/>
  <c r="AA990" i="8"/>
  <c r="Z287" i="4"/>
  <c r="AA286" i="4"/>
  <c r="M290" i="4"/>
  <c r="N289" i="4"/>
  <c r="L296" i="7"/>
  <c r="M295" i="7"/>
  <c r="AM290" i="4"/>
  <c r="AN289" i="4"/>
  <c r="AL287" i="7"/>
  <c r="AM286" i="7"/>
  <c r="M986" i="8"/>
  <c r="N985" i="8"/>
  <c r="Y287" i="7"/>
  <c r="Z286" i="7"/>
  <c r="Z288" i="4" l="1"/>
  <c r="AA287" i="4"/>
  <c r="AL288" i="7"/>
  <c r="AM287" i="7"/>
  <c r="Y288" i="7"/>
  <c r="Z287" i="7"/>
  <c r="L297" i="7"/>
  <c r="M296" i="7"/>
  <c r="M987" i="8"/>
  <c r="N986" i="8"/>
  <c r="AM291" i="4"/>
  <c r="AN290" i="4"/>
  <c r="M291" i="4"/>
  <c r="N290" i="4"/>
  <c r="Z992" i="8"/>
  <c r="AA991" i="8"/>
  <c r="AM292" i="4" l="1"/>
  <c r="AN291" i="4"/>
  <c r="L298" i="7"/>
  <c r="M297" i="7"/>
  <c r="Z993" i="8"/>
  <c r="AA992" i="8"/>
  <c r="AL289" i="7"/>
  <c r="AM288" i="7"/>
  <c r="M292" i="4"/>
  <c r="N291" i="4"/>
  <c r="M988" i="8"/>
  <c r="N987" i="8"/>
  <c r="Y289" i="7"/>
  <c r="Z288" i="7"/>
  <c r="Z289" i="4"/>
  <c r="AA288" i="4"/>
  <c r="L299" i="7" l="1"/>
  <c r="M298" i="7"/>
  <c r="M989" i="8"/>
  <c r="N988" i="8"/>
  <c r="Z290" i="4"/>
  <c r="AA289" i="4"/>
  <c r="AL290" i="7"/>
  <c r="AM289" i="7"/>
  <c r="Y290" i="7"/>
  <c r="Z289" i="7"/>
  <c r="M293" i="4"/>
  <c r="N292" i="4"/>
  <c r="Z994" i="8"/>
  <c r="AA993" i="8"/>
  <c r="AM293" i="4"/>
  <c r="AN292" i="4"/>
  <c r="M294" i="4" l="1"/>
  <c r="N293" i="4"/>
  <c r="M990" i="8"/>
  <c r="N989" i="8"/>
  <c r="AM294" i="4"/>
  <c r="AN293" i="4"/>
  <c r="AL291" i="7"/>
  <c r="AM290" i="7"/>
  <c r="Z995" i="8"/>
  <c r="AA994" i="8"/>
  <c r="Y291" i="7"/>
  <c r="Z290" i="7"/>
  <c r="Z291" i="4"/>
  <c r="AA290" i="4"/>
  <c r="L300" i="7"/>
  <c r="M299" i="7"/>
  <c r="M991" i="8" l="1"/>
  <c r="N990" i="8"/>
  <c r="Y292" i="7"/>
  <c r="Z291" i="7"/>
  <c r="L301" i="7"/>
  <c r="M300" i="7"/>
  <c r="AL292" i="7"/>
  <c r="AM291" i="7"/>
  <c r="Z292" i="4"/>
  <c r="AA291" i="4"/>
  <c r="Z996" i="8"/>
  <c r="AA995" i="8"/>
  <c r="AM295" i="4"/>
  <c r="AN294" i="4"/>
  <c r="M295" i="4"/>
  <c r="N294" i="4"/>
  <c r="AL293" i="7" l="1"/>
  <c r="AM292" i="7"/>
  <c r="Z997" i="8"/>
  <c r="AA996" i="8"/>
  <c r="M296" i="4"/>
  <c r="N295" i="4"/>
  <c r="Y293" i="7"/>
  <c r="Z292" i="7"/>
  <c r="AM296" i="4"/>
  <c r="AN295" i="4"/>
  <c r="Z293" i="4"/>
  <c r="AA292" i="4"/>
  <c r="L302" i="7"/>
  <c r="M301" i="7"/>
  <c r="M992" i="8"/>
  <c r="N991" i="8"/>
  <c r="M993" i="8" l="1"/>
  <c r="N992" i="8"/>
  <c r="Z998" i="8"/>
  <c r="AA997" i="8"/>
  <c r="Z294" i="4"/>
  <c r="AA293" i="4"/>
  <c r="Y294" i="7"/>
  <c r="Z293" i="7"/>
  <c r="L303" i="7"/>
  <c r="M302" i="7"/>
  <c r="AM297" i="4"/>
  <c r="AN296" i="4"/>
  <c r="M297" i="4"/>
  <c r="N296" i="4"/>
  <c r="AL294" i="7"/>
  <c r="AM293" i="7"/>
  <c r="Z999" i="8" l="1"/>
  <c r="AA998" i="8"/>
  <c r="AM298" i="4"/>
  <c r="AN297" i="4"/>
  <c r="AL295" i="7"/>
  <c r="AM294" i="7"/>
  <c r="Y295" i="7"/>
  <c r="Z294" i="7"/>
  <c r="M298" i="4"/>
  <c r="N297" i="4"/>
  <c r="L304" i="7"/>
  <c r="M303" i="7"/>
  <c r="Z295" i="4"/>
  <c r="AA294" i="4"/>
  <c r="M994" i="8"/>
  <c r="N993" i="8"/>
  <c r="AM299" i="4" l="1"/>
  <c r="AN298" i="4"/>
  <c r="M995" i="8"/>
  <c r="N994" i="8"/>
  <c r="L305" i="7"/>
  <c r="M304" i="7"/>
  <c r="Y296" i="7"/>
  <c r="Z295" i="7"/>
  <c r="Z296" i="4"/>
  <c r="AA295" i="4"/>
  <c r="M299" i="4"/>
  <c r="N298" i="4"/>
  <c r="AL296" i="7"/>
  <c r="AM295" i="7"/>
  <c r="Z1000" i="8"/>
  <c r="AA999" i="8"/>
  <c r="M996" i="8" l="1"/>
  <c r="N995" i="8"/>
  <c r="M300" i="4"/>
  <c r="N299" i="4"/>
  <c r="Z1001" i="8"/>
  <c r="AA1000" i="8"/>
  <c r="Y297" i="7"/>
  <c r="Z296" i="7"/>
  <c r="AL297" i="7"/>
  <c r="AM296" i="7"/>
  <c r="Z297" i="4"/>
  <c r="AA296" i="4"/>
  <c r="L306" i="7"/>
  <c r="M305" i="7"/>
  <c r="AM300" i="4"/>
  <c r="AN299" i="4"/>
  <c r="M301" i="4" l="1"/>
  <c r="N300" i="4"/>
  <c r="Z298" i="4"/>
  <c r="AA297" i="4"/>
  <c r="AM301" i="4"/>
  <c r="AN300" i="4"/>
  <c r="Y298" i="7"/>
  <c r="Z297" i="7"/>
  <c r="L307" i="7"/>
  <c r="M306" i="7"/>
  <c r="AL298" i="7"/>
  <c r="AM297" i="7"/>
  <c r="Z1002" i="8"/>
  <c r="AA1001" i="8"/>
  <c r="M997" i="8"/>
  <c r="N996" i="8"/>
  <c r="Y299" i="7" l="1"/>
  <c r="Z298" i="7"/>
  <c r="AL299" i="7"/>
  <c r="AM298" i="7"/>
  <c r="M998" i="8"/>
  <c r="N997" i="8"/>
  <c r="Z299" i="4"/>
  <c r="AA298" i="4"/>
  <c r="Z1003" i="8"/>
  <c r="AA1002" i="8"/>
  <c r="L308" i="7"/>
  <c r="M307" i="7"/>
  <c r="AM302" i="4"/>
  <c r="AN301" i="4"/>
  <c r="M302" i="4"/>
  <c r="N301" i="4"/>
  <c r="AL300" i="7" l="1"/>
  <c r="AM299" i="7"/>
  <c r="L309" i="7"/>
  <c r="M308" i="7"/>
  <c r="M303" i="4"/>
  <c r="N302" i="4"/>
  <c r="Z300" i="4"/>
  <c r="AA299" i="4"/>
  <c r="AM303" i="4"/>
  <c r="AN302" i="4"/>
  <c r="Z1004" i="8"/>
  <c r="AA1003" i="8"/>
  <c r="M999" i="8"/>
  <c r="N998" i="8"/>
  <c r="Y300" i="7"/>
  <c r="Z299" i="7"/>
  <c r="L310" i="7" l="1"/>
  <c r="M309" i="7"/>
  <c r="Y301" i="7"/>
  <c r="Z300" i="7"/>
  <c r="Z301" i="4"/>
  <c r="AA300" i="4"/>
  <c r="Z1005" i="8"/>
  <c r="AA1004" i="8"/>
  <c r="M1000" i="8"/>
  <c r="N999" i="8"/>
  <c r="AM304" i="4"/>
  <c r="AN303" i="4"/>
  <c r="M304" i="4"/>
  <c r="N303" i="4"/>
  <c r="AL301" i="7"/>
  <c r="AM300" i="7"/>
  <c r="AM305" i="4" l="1"/>
  <c r="AN304" i="4"/>
  <c r="Y302" i="7"/>
  <c r="Z301" i="7"/>
  <c r="AL302" i="7"/>
  <c r="AM301" i="7"/>
  <c r="Z1006" i="8"/>
  <c r="AA1005" i="8"/>
  <c r="M305" i="4"/>
  <c r="N304" i="4"/>
  <c r="M1001" i="8"/>
  <c r="N1000" i="8"/>
  <c r="Z302" i="4"/>
  <c r="AA301" i="4"/>
  <c r="L311" i="7"/>
  <c r="M310" i="7"/>
  <c r="L312" i="7" l="1"/>
  <c r="M311" i="7"/>
  <c r="Z1007" i="8"/>
  <c r="AA1006" i="8"/>
  <c r="M1002" i="8"/>
  <c r="N1001" i="8"/>
  <c r="Y303" i="7"/>
  <c r="Z302" i="7"/>
  <c r="Z303" i="4"/>
  <c r="AA302" i="4"/>
  <c r="M306" i="4"/>
  <c r="N305" i="4"/>
  <c r="AL303" i="7"/>
  <c r="AM302" i="7"/>
  <c r="AM306" i="4"/>
  <c r="AN305" i="4"/>
  <c r="M307" i="4" l="1"/>
  <c r="N306" i="4"/>
  <c r="Y304" i="7"/>
  <c r="Z303" i="7"/>
  <c r="AM307" i="4"/>
  <c r="AN306" i="4"/>
  <c r="Z1008" i="8"/>
  <c r="AA1007" i="8"/>
  <c r="AL304" i="7"/>
  <c r="AM303" i="7"/>
  <c r="Z304" i="4"/>
  <c r="AA303" i="4"/>
  <c r="M1003" i="8"/>
  <c r="N1002" i="8"/>
  <c r="L313" i="7"/>
  <c r="M312" i="7"/>
  <c r="Y305" i="7" l="1"/>
  <c r="Z304" i="7"/>
  <c r="Z1009" i="8"/>
  <c r="AA1008" i="8"/>
  <c r="L314" i="7"/>
  <c r="M313" i="7"/>
  <c r="Z305" i="4"/>
  <c r="AA304" i="4"/>
  <c r="M1004" i="8"/>
  <c r="N1003" i="8"/>
  <c r="AL305" i="7"/>
  <c r="AM304" i="7"/>
  <c r="AM308" i="4"/>
  <c r="AN307" i="4"/>
  <c r="M308" i="4"/>
  <c r="N307" i="4"/>
  <c r="Z1010" i="8" l="1"/>
  <c r="AA1009" i="8"/>
  <c r="Z306" i="4"/>
  <c r="AA305" i="4"/>
  <c r="M309" i="4"/>
  <c r="N308" i="4"/>
  <c r="AL306" i="7"/>
  <c r="AM305" i="7"/>
  <c r="AM309" i="4"/>
  <c r="AN308" i="4"/>
  <c r="M1005" i="8"/>
  <c r="N1004" i="8"/>
  <c r="L315" i="7"/>
  <c r="M314" i="7"/>
  <c r="Y306" i="7"/>
  <c r="Z305" i="7"/>
  <c r="AL307" i="7" l="1"/>
  <c r="AM306" i="7"/>
  <c r="Y307" i="7"/>
  <c r="Z306" i="7"/>
  <c r="M1006" i="8"/>
  <c r="N1005" i="8"/>
  <c r="Z307" i="4"/>
  <c r="AA306" i="4"/>
  <c r="L316" i="7"/>
  <c r="M315" i="7"/>
  <c r="AM310" i="4"/>
  <c r="AN309" i="4"/>
  <c r="M310" i="4"/>
  <c r="N309" i="4"/>
  <c r="Z1011" i="8"/>
  <c r="AA1010" i="8"/>
  <c r="AM311" i="4" l="1"/>
  <c r="AN310" i="4"/>
  <c r="Z308" i="4"/>
  <c r="AA307" i="4"/>
  <c r="Z1012" i="8"/>
  <c r="AA1011" i="8"/>
  <c r="Y308" i="7"/>
  <c r="Z307" i="7"/>
  <c r="M311" i="4"/>
  <c r="N310" i="4"/>
  <c r="L317" i="7"/>
  <c r="M316" i="7"/>
  <c r="M1007" i="8"/>
  <c r="N1006" i="8"/>
  <c r="AL308" i="7"/>
  <c r="AM307" i="7"/>
  <c r="Y309" i="7" l="1"/>
  <c r="Z308" i="7"/>
  <c r="L318" i="7"/>
  <c r="M317" i="7"/>
  <c r="AL309" i="7"/>
  <c r="AM308" i="7"/>
  <c r="Z309" i="4"/>
  <c r="AA308" i="4"/>
  <c r="M1008" i="8"/>
  <c r="N1007" i="8"/>
  <c r="M312" i="4"/>
  <c r="N311" i="4"/>
  <c r="Z1013" i="8"/>
  <c r="AA1012" i="8"/>
  <c r="AM312" i="4"/>
  <c r="AN311" i="4"/>
  <c r="L319" i="7" l="1"/>
  <c r="M318" i="7"/>
  <c r="Z310" i="4"/>
  <c r="AA309" i="4"/>
  <c r="AM313" i="4"/>
  <c r="AN312" i="4"/>
  <c r="M313" i="4"/>
  <c r="N312" i="4"/>
  <c r="Z1014" i="8"/>
  <c r="AA1013" i="8"/>
  <c r="M1009" i="8"/>
  <c r="N1008" i="8"/>
  <c r="AL310" i="7"/>
  <c r="AM309" i="7"/>
  <c r="Y310" i="7"/>
  <c r="Z309" i="7"/>
  <c r="M1010" i="8" l="1"/>
  <c r="N1009" i="8"/>
  <c r="Z311" i="4"/>
  <c r="AA310" i="4"/>
  <c r="Y311" i="7"/>
  <c r="Z310" i="7"/>
  <c r="M314" i="4"/>
  <c r="N313" i="4"/>
  <c r="AL311" i="7"/>
  <c r="AM310" i="7"/>
  <c r="Z1015" i="8"/>
  <c r="AA1014" i="8"/>
  <c r="AM314" i="4"/>
  <c r="AN313" i="4"/>
  <c r="L320" i="7"/>
  <c r="M319" i="7"/>
  <c r="M315" i="4" l="1"/>
  <c r="N314" i="4"/>
  <c r="Z1016" i="8"/>
  <c r="AA1015" i="8"/>
  <c r="L321" i="7"/>
  <c r="M320" i="7"/>
  <c r="Z312" i="4"/>
  <c r="AA311" i="4"/>
  <c r="AM315" i="4"/>
  <c r="AN314" i="4"/>
  <c r="AL312" i="7"/>
  <c r="AM311" i="7"/>
  <c r="Y312" i="7"/>
  <c r="Z311" i="7"/>
  <c r="M1011" i="8"/>
  <c r="N1010" i="8"/>
  <c r="Z1017" i="8" l="1"/>
  <c r="AA1016" i="8"/>
  <c r="AL313" i="7"/>
  <c r="AM312" i="7"/>
  <c r="M1012" i="8"/>
  <c r="N1011" i="8"/>
  <c r="Z313" i="4"/>
  <c r="AA312" i="4"/>
  <c r="Y313" i="7"/>
  <c r="Z312" i="7"/>
  <c r="AM316" i="4"/>
  <c r="AN315" i="4"/>
  <c r="L322" i="7"/>
  <c r="M321" i="7"/>
  <c r="M316" i="4"/>
  <c r="N315" i="4"/>
  <c r="AM317" i="4" l="1"/>
  <c r="AN316" i="4"/>
  <c r="AL314" i="7"/>
  <c r="AM313" i="7"/>
  <c r="M317" i="4"/>
  <c r="N316" i="4"/>
  <c r="Z314" i="4"/>
  <c r="AA313" i="4"/>
  <c r="L323" i="7"/>
  <c r="M322" i="7"/>
  <c r="Y314" i="7"/>
  <c r="Z313" i="7"/>
  <c r="M1013" i="8"/>
  <c r="N1012" i="8"/>
  <c r="Z1018" i="8"/>
  <c r="AA1017" i="8"/>
  <c r="Z315" i="4" l="1"/>
  <c r="AA314" i="4"/>
  <c r="AL315" i="7"/>
  <c r="AM314" i="7"/>
  <c r="Z1019" i="8"/>
  <c r="AA1018" i="8"/>
  <c r="Y315" i="7"/>
  <c r="Z314" i="7"/>
  <c r="M1014" i="8"/>
  <c r="N1013" i="8"/>
  <c r="L324" i="7"/>
  <c r="M323" i="7"/>
  <c r="M318" i="4"/>
  <c r="N317" i="4"/>
  <c r="AM318" i="4"/>
  <c r="AN317" i="4"/>
  <c r="L325" i="7" l="1"/>
  <c r="M324" i="7"/>
  <c r="Y316" i="7"/>
  <c r="Z315" i="7"/>
  <c r="AM319" i="4"/>
  <c r="AN318" i="4"/>
  <c r="AL316" i="7"/>
  <c r="AM315" i="7"/>
  <c r="M319" i="4"/>
  <c r="N318" i="4"/>
  <c r="M1015" i="8"/>
  <c r="N1014" i="8"/>
  <c r="Z1020" i="8"/>
  <c r="AA1019" i="8"/>
  <c r="Z316" i="4"/>
  <c r="AA315" i="4"/>
  <c r="M1016" i="8" l="1"/>
  <c r="N1015" i="8"/>
  <c r="Z317" i="4"/>
  <c r="AA316" i="4"/>
  <c r="AL317" i="7"/>
  <c r="AM316" i="7"/>
  <c r="Y317" i="7"/>
  <c r="Z316" i="7"/>
  <c r="Z1021" i="8"/>
  <c r="AA1020" i="8"/>
  <c r="M320" i="4"/>
  <c r="N319" i="4"/>
  <c r="AM320" i="4"/>
  <c r="AN319" i="4"/>
  <c r="L326" i="7"/>
  <c r="M325" i="7"/>
  <c r="Y318" i="7" l="1"/>
  <c r="Z317" i="7"/>
  <c r="M321" i="4"/>
  <c r="N320" i="4"/>
  <c r="L327" i="7"/>
  <c r="M326" i="7"/>
  <c r="Z318" i="4"/>
  <c r="AA317" i="4"/>
  <c r="AM321" i="4"/>
  <c r="AN320" i="4"/>
  <c r="Z1022" i="8"/>
  <c r="AA1021" i="8"/>
  <c r="AL318" i="7"/>
  <c r="AM317" i="7"/>
  <c r="M1017" i="8"/>
  <c r="N1016" i="8"/>
  <c r="Z319" i="4" l="1"/>
  <c r="AA318" i="4"/>
  <c r="Z1023" i="8"/>
  <c r="AA1022" i="8"/>
  <c r="M1018" i="8"/>
  <c r="N1017" i="8"/>
  <c r="M322" i="4"/>
  <c r="N321" i="4"/>
  <c r="AL319" i="7"/>
  <c r="AM318" i="7"/>
  <c r="AM322" i="4"/>
  <c r="AN321" i="4"/>
  <c r="L328" i="7"/>
  <c r="M327" i="7"/>
  <c r="Y319" i="7"/>
  <c r="Z318" i="7"/>
  <c r="M323" i="4" l="1"/>
  <c r="N322" i="4"/>
  <c r="AM323" i="4"/>
  <c r="AN322" i="4"/>
  <c r="Y320" i="7"/>
  <c r="Z319" i="7"/>
  <c r="Z1024" i="8"/>
  <c r="AA1023" i="8"/>
  <c r="L329" i="7"/>
  <c r="M328" i="7"/>
  <c r="AL320" i="7"/>
  <c r="AM319" i="7"/>
  <c r="M1019" i="8"/>
  <c r="N1018" i="8"/>
  <c r="Z320" i="4"/>
  <c r="AA319" i="4"/>
  <c r="AM324" i="4" l="1"/>
  <c r="AN323" i="4"/>
  <c r="Z1025" i="8"/>
  <c r="AA1024" i="8"/>
  <c r="Z321" i="4"/>
  <c r="AA320" i="4"/>
  <c r="AL321" i="7"/>
  <c r="AM320" i="7"/>
  <c r="M1020" i="8"/>
  <c r="N1019" i="8"/>
  <c r="L330" i="7"/>
  <c r="M329" i="7"/>
  <c r="Y321" i="7"/>
  <c r="Z320" i="7"/>
  <c r="M324" i="4"/>
  <c r="N323" i="4"/>
  <c r="AL322" i="7" l="1"/>
  <c r="AM321" i="7"/>
  <c r="L331" i="7"/>
  <c r="M330" i="7"/>
  <c r="M325" i="4"/>
  <c r="N324" i="4"/>
  <c r="Z1026" i="8"/>
  <c r="AA1025" i="8"/>
  <c r="Y322" i="7"/>
  <c r="Z321" i="7"/>
  <c r="M1021" i="8"/>
  <c r="N1020" i="8"/>
  <c r="Z322" i="4"/>
  <c r="AA321" i="4"/>
  <c r="AM325" i="4"/>
  <c r="AN324" i="4"/>
  <c r="M1022" i="8" l="1"/>
  <c r="N1021" i="8"/>
  <c r="L332" i="7"/>
  <c r="M331" i="7"/>
  <c r="AM326" i="4"/>
  <c r="AN325" i="4"/>
  <c r="Z1027" i="8"/>
  <c r="AA1026" i="8"/>
  <c r="Z323" i="4"/>
  <c r="AA322" i="4"/>
  <c r="Y323" i="7"/>
  <c r="Z322" i="7"/>
  <c r="M326" i="4"/>
  <c r="N325" i="4"/>
  <c r="AL323" i="7"/>
  <c r="AM322" i="7"/>
  <c r="AL324" i="7" l="1"/>
  <c r="AM323" i="7"/>
  <c r="L333" i="7"/>
  <c r="M332" i="7"/>
  <c r="Z1028" i="8"/>
  <c r="AA1027" i="8"/>
  <c r="Y324" i="7"/>
  <c r="Z323" i="7"/>
  <c r="M327" i="4"/>
  <c r="N326" i="4"/>
  <c r="Z324" i="4"/>
  <c r="AA323" i="4"/>
  <c r="AM327" i="4"/>
  <c r="AN326" i="4"/>
  <c r="M1023" i="8"/>
  <c r="N1022" i="8"/>
  <c r="M1024" i="8" l="1"/>
  <c r="N1023" i="8"/>
  <c r="Y325" i="7"/>
  <c r="Z324" i="7"/>
  <c r="Z325" i="4"/>
  <c r="AA324" i="4"/>
  <c r="L334" i="7"/>
  <c r="M333" i="7"/>
  <c r="AM328" i="4"/>
  <c r="AN327" i="4"/>
  <c r="M328" i="4"/>
  <c r="N327" i="4"/>
  <c r="Z1029" i="8"/>
  <c r="AA1028" i="8"/>
  <c r="AL325" i="7"/>
  <c r="AM324" i="7"/>
  <c r="M329" i="4" l="1"/>
  <c r="N328" i="4"/>
  <c r="Y326" i="7"/>
  <c r="Z325" i="7"/>
  <c r="AL326" i="7"/>
  <c r="AM325" i="7"/>
  <c r="L335" i="7"/>
  <c r="M334" i="7"/>
  <c r="Z1030" i="8"/>
  <c r="AA1029" i="8"/>
  <c r="AM329" i="4"/>
  <c r="AN328" i="4"/>
  <c r="Z326" i="4"/>
  <c r="AA325" i="4"/>
  <c r="M1025" i="8"/>
  <c r="N1024" i="8"/>
  <c r="Y327" i="7" l="1"/>
  <c r="Z326" i="7"/>
  <c r="M1026" i="8"/>
  <c r="N1025" i="8"/>
  <c r="AM330" i="4"/>
  <c r="AN329" i="4"/>
  <c r="L336" i="7"/>
  <c r="M335" i="7"/>
  <c r="Z327" i="4"/>
  <c r="AA326" i="4"/>
  <c r="Z1031" i="8"/>
  <c r="AA1030" i="8"/>
  <c r="AL327" i="7"/>
  <c r="AM326" i="7"/>
  <c r="M330" i="4"/>
  <c r="N329" i="4"/>
  <c r="M1027" i="8" l="1"/>
  <c r="N1026" i="8"/>
  <c r="Z1032" i="8"/>
  <c r="AA1031" i="8"/>
  <c r="M331" i="4"/>
  <c r="N330" i="4"/>
  <c r="L337" i="7"/>
  <c r="M336" i="7"/>
  <c r="AL328" i="7"/>
  <c r="AM327" i="7"/>
  <c r="Z328" i="4"/>
  <c r="AA327" i="4"/>
  <c r="AM331" i="4"/>
  <c r="AN330" i="4"/>
  <c r="Y328" i="7"/>
  <c r="Z327" i="7"/>
  <c r="Y329" i="7" l="1"/>
  <c r="Z328" i="7"/>
  <c r="L338" i="7"/>
  <c r="M337" i="7"/>
  <c r="Z329" i="4"/>
  <c r="AA328" i="4"/>
  <c r="Z1033" i="8"/>
  <c r="AA1032" i="8"/>
  <c r="AM332" i="4"/>
  <c r="AN331" i="4"/>
  <c r="AL329" i="7"/>
  <c r="AM328" i="7"/>
  <c r="M332" i="4"/>
  <c r="N331" i="4"/>
  <c r="M1028" i="8"/>
  <c r="N1027" i="8"/>
  <c r="M1029" i="8" l="1"/>
  <c r="N1028" i="8"/>
  <c r="AL330" i="7"/>
  <c r="AM329" i="7"/>
  <c r="Z1034" i="8"/>
  <c r="AA1033" i="8"/>
  <c r="L339" i="7"/>
  <c r="M338" i="7"/>
  <c r="M333" i="4"/>
  <c r="N332" i="4"/>
  <c r="AM333" i="4"/>
  <c r="AN332" i="4"/>
  <c r="Z330" i="4"/>
  <c r="AA329" i="4"/>
  <c r="Y330" i="7"/>
  <c r="Z329" i="7"/>
  <c r="Y331" i="7" l="1"/>
  <c r="Z330" i="7"/>
  <c r="L340" i="7"/>
  <c r="M339" i="7"/>
  <c r="AM334" i="4"/>
  <c r="AN333" i="4"/>
  <c r="AL331" i="7"/>
  <c r="AM330" i="7"/>
  <c r="Z331" i="4"/>
  <c r="AA330" i="4"/>
  <c r="M334" i="4"/>
  <c r="N333" i="4"/>
  <c r="Z1035" i="8"/>
  <c r="AA1034" i="8"/>
  <c r="M1030" i="8"/>
  <c r="N1029" i="8"/>
  <c r="M1031" i="8" l="1"/>
  <c r="N1030" i="8"/>
  <c r="L341" i="7"/>
  <c r="M340" i="7"/>
  <c r="M335" i="4"/>
  <c r="N334" i="4"/>
  <c r="AL332" i="7"/>
  <c r="AM331" i="7"/>
  <c r="Z1036" i="8"/>
  <c r="AA1035" i="8"/>
  <c r="Z332" i="4"/>
  <c r="AA331" i="4"/>
  <c r="AM335" i="4"/>
  <c r="AN334" i="4"/>
  <c r="Y332" i="7"/>
  <c r="Z331" i="7"/>
  <c r="AL333" i="7" l="1"/>
  <c r="AM332" i="7"/>
  <c r="Y333" i="7"/>
  <c r="Z332" i="7"/>
  <c r="Z333" i="4"/>
  <c r="AA332" i="4"/>
  <c r="L342" i="7"/>
  <c r="M341" i="7"/>
  <c r="AM336" i="4"/>
  <c r="AN335" i="4"/>
  <c r="Z1037" i="8"/>
  <c r="AA1036" i="8"/>
  <c r="M336" i="4"/>
  <c r="N335" i="4"/>
  <c r="M1032" i="8"/>
  <c r="N1031" i="8"/>
  <c r="L343" i="7" l="1"/>
  <c r="M342" i="7"/>
  <c r="M1033" i="8"/>
  <c r="N1032" i="8"/>
  <c r="Z1038" i="8"/>
  <c r="AA1037" i="8"/>
  <c r="Y334" i="7"/>
  <c r="Z333" i="7"/>
  <c r="M337" i="4"/>
  <c r="N336" i="4"/>
  <c r="AM337" i="4"/>
  <c r="AN336" i="4"/>
  <c r="Z334" i="4"/>
  <c r="AA333" i="4"/>
  <c r="AL334" i="7"/>
  <c r="AM333" i="7"/>
  <c r="AL335" i="7" l="1"/>
  <c r="AM334" i="7"/>
  <c r="Y335" i="7"/>
  <c r="Z334" i="7"/>
  <c r="AM338" i="4"/>
  <c r="AN337" i="4"/>
  <c r="M1034" i="8"/>
  <c r="N1033" i="8"/>
  <c r="Z335" i="4"/>
  <c r="AA334" i="4"/>
  <c r="M338" i="4"/>
  <c r="N337" i="4"/>
  <c r="Z1039" i="8"/>
  <c r="AA1038" i="8"/>
  <c r="L344" i="7"/>
  <c r="M343" i="7"/>
  <c r="L345" i="7" l="1"/>
  <c r="M344" i="7"/>
  <c r="M1035" i="8"/>
  <c r="N1034" i="8"/>
  <c r="M339" i="4"/>
  <c r="N338" i="4"/>
  <c r="Y336" i="7"/>
  <c r="Z335" i="7"/>
  <c r="Z1040" i="8"/>
  <c r="AA1039" i="8"/>
  <c r="Z336" i="4"/>
  <c r="AA335" i="4"/>
  <c r="AM339" i="4"/>
  <c r="AN338" i="4"/>
  <c r="AL336" i="7"/>
  <c r="AM335" i="7"/>
  <c r="Z337" i="4" l="1"/>
  <c r="AA336" i="4"/>
  <c r="AL337" i="7"/>
  <c r="AM336" i="7"/>
  <c r="Y337" i="7"/>
  <c r="Z336" i="7"/>
  <c r="M1036" i="8"/>
  <c r="N1035" i="8"/>
  <c r="AM340" i="4"/>
  <c r="AN339" i="4"/>
  <c r="Z1041" i="8"/>
  <c r="AA1040" i="8"/>
  <c r="M340" i="4"/>
  <c r="N339" i="4"/>
  <c r="L346" i="7"/>
  <c r="M345" i="7"/>
  <c r="Z1042" i="8" l="1"/>
  <c r="AA1041" i="8"/>
  <c r="L347" i="7"/>
  <c r="M346" i="7"/>
  <c r="M1037" i="8"/>
  <c r="N1036" i="8"/>
  <c r="AL338" i="7"/>
  <c r="AM337" i="7"/>
  <c r="M341" i="4"/>
  <c r="N340" i="4"/>
  <c r="AM341" i="4"/>
  <c r="AN340" i="4"/>
  <c r="Y338" i="7"/>
  <c r="Z337" i="7"/>
  <c r="Z338" i="4"/>
  <c r="AA337" i="4"/>
  <c r="AM342" i="4" l="1"/>
  <c r="AN341" i="4"/>
  <c r="Z339" i="4"/>
  <c r="AA338" i="4"/>
  <c r="AL339" i="7"/>
  <c r="AM338" i="7"/>
  <c r="L348" i="7"/>
  <c r="M347" i="7"/>
  <c r="Y339" i="7"/>
  <c r="Z338" i="7"/>
  <c r="M342" i="4"/>
  <c r="N341" i="4"/>
  <c r="M1038" i="8"/>
  <c r="N1037" i="8"/>
  <c r="Z1043" i="8"/>
  <c r="AA1042" i="8"/>
  <c r="Z1044" i="8" l="1"/>
  <c r="AA1043" i="8"/>
  <c r="L349" i="7"/>
  <c r="M348" i="7"/>
  <c r="M343" i="4"/>
  <c r="N342" i="4"/>
  <c r="Z340" i="4"/>
  <c r="AA339" i="4"/>
  <c r="M1039" i="8"/>
  <c r="N1038" i="8"/>
  <c r="Y340" i="7"/>
  <c r="Z339" i="7"/>
  <c r="AL340" i="7"/>
  <c r="AM339" i="7"/>
  <c r="AM343" i="4"/>
  <c r="AN342" i="4"/>
  <c r="AM344" i="4" l="1"/>
  <c r="AN343" i="4"/>
  <c r="Z341" i="4"/>
  <c r="AA340" i="4"/>
  <c r="Y341" i="7"/>
  <c r="Z340" i="7"/>
  <c r="L350" i="7"/>
  <c r="M349" i="7"/>
  <c r="AL341" i="7"/>
  <c r="AM340" i="7"/>
  <c r="M1040" i="8"/>
  <c r="N1039" i="8"/>
  <c r="M344" i="4"/>
  <c r="N343" i="4"/>
  <c r="Z1045" i="8"/>
  <c r="AA1044" i="8"/>
  <c r="M1041" i="8" l="1"/>
  <c r="N1040" i="8"/>
  <c r="Z1046" i="8"/>
  <c r="AA1045" i="8"/>
  <c r="L351" i="7"/>
  <c r="M350" i="7"/>
  <c r="Z342" i="4"/>
  <c r="AA341" i="4"/>
  <c r="M345" i="4"/>
  <c r="N344" i="4"/>
  <c r="AL342" i="7"/>
  <c r="AM341" i="7"/>
  <c r="Y342" i="7"/>
  <c r="Z341" i="7"/>
  <c r="AM345" i="4"/>
  <c r="AN344" i="4"/>
  <c r="Z343" i="4" l="1"/>
  <c r="AA342" i="4"/>
  <c r="AM346" i="4"/>
  <c r="AN345" i="4"/>
  <c r="AL343" i="7"/>
  <c r="AM342" i="7"/>
  <c r="Z1047" i="8"/>
  <c r="AA1046" i="8"/>
  <c r="Y343" i="7"/>
  <c r="Z342" i="7"/>
  <c r="M346" i="4"/>
  <c r="N345" i="4"/>
  <c r="L352" i="7"/>
  <c r="M351" i="7"/>
  <c r="M1042" i="8"/>
  <c r="N1041" i="8"/>
  <c r="M347" i="4" l="1"/>
  <c r="N346" i="4"/>
  <c r="M1043" i="8"/>
  <c r="N1042" i="8"/>
  <c r="Z1048" i="8"/>
  <c r="AA1047" i="8"/>
  <c r="AM347" i="4"/>
  <c r="AN346" i="4"/>
  <c r="L353" i="7"/>
  <c r="M352" i="7"/>
  <c r="Y344" i="7"/>
  <c r="Z343" i="7"/>
  <c r="AL344" i="7"/>
  <c r="AM343" i="7"/>
  <c r="Z344" i="4"/>
  <c r="AA343" i="4"/>
  <c r="Z345" i="4" l="1"/>
  <c r="AA344" i="4"/>
  <c r="AM348" i="4"/>
  <c r="AN347" i="4"/>
  <c r="Y345" i="7"/>
  <c r="Z344" i="7"/>
  <c r="M1044" i="8"/>
  <c r="N1043" i="8"/>
  <c r="AL345" i="7"/>
  <c r="AM344" i="7"/>
  <c r="L354" i="7"/>
  <c r="M353" i="7"/>
  <c r="Z1049" i="8"/>
  <c r="AA1048" i="8"/>
  <c r="M348" i="4"/>
  <c r="N347" i="4"/>
  <c r="M1045" i="8" l="1"/>
  <c r="N1044" i="8"/>
  <c r="M349" i="4"/>
  <c r="N348" i="4"/>
  <c r="L355" i="7"/>
  <c r="M354" i="7"/>
  <c r="AM349" i="4"/>
  <c r="AN348" i="4"/>
  <c r="Z1050" i="8"/>
  <c r="AA1049" i="8"/>
  <c r="AL346" i="7"/>
  <c r="AM345" i="7"/>
  <c r="Y346" i="7"/>
  <c r="Z345" i="7"/>
  <c r="Z346" i="4"/>
  <c r="AA345" i="4"/>
  <c r="Z347" i="4" l="1"/>
  <c r="AA346" i="4"/>
  <c r="AM350" i="4"/>
  <c r="AN349" i="4"/>
  <c r="AL347" i="7"/>
  <c r="AM346" i="7"/>
  <c r="M350" i="4"/>
  <c r="N349" i="4"/>
  <c r="Y347" i="7"/>
  <c r="Z346" i="7"/>
  <c r="Z1051" i="8"/>
  <c r="AA1050" i="8"/>
  <c r="L356" i="7"/>
  <c r="M355" i="7"/>
  <c r="M1046" i="8"/>
  <c r="N1045" i="8"/>
  <c r="M1047" i="8" l="1"/>
  <c r="N1046" i="8"/>
  <c r="M351" i="4"/>
  <c r="N350" i="4"/>
  <c r="Z1052" i="8"/>
  <c r="AA1051" i="8"/>
  <c r="AM351" i="4"/>
  <c r="AN350" i="4"/>
  <c r="L357" i="7"/>
  <c r="M356" i="7"/>
  <c r="Y348" i="7"/>
  <c r="Z347" i="7"/>
  <c r="AL348" i="7"/>
  <c r="AM347" i="7"/>
  <c r="Z348" i="4"/>
  <c r="AA347" i="4"/>
  <c r="Y349" i="7" l="1"/>
  <c r="Z348" i="7"/>
  <c r="Z349" i="4"/>
  <c r="AA348" i="4"/>
  <c r="AM352" i="4"/>
  <c r="AN351" i="4"/>
  <c r="M352" i="4"/>
  <c r="N351" i="4"/>
  <c r="AL349" i="7"/>
  <c r="AM348" i="7"/>
  <c r="L358" i="7"/>
  <c r="M357" i="7"/>
  <c r="Z1053" i="8"/>
  <c r="AA1052" i="8"/>
  <c r="M1048" i="8"/>
  <c r="N1047" i="8"/>
  <c r="L359" i="7" l="1"/>
  <c r="M358" i="7"/>
  <c r="M1049" i="8"/>
  <c r="N1048" i="8"/>
  <c r="M353" i="4"/>
  <c r="N352" i="4"/>
  <c r="Z350" i="4"/>
  <c r="AA349" i="4"/>
  <c r="Z1054" i="8"/>
  <c r="AA1053" i="8"/>
  <c r="AL350" i="7"/>
  <c r="AM349" i="7"/>
  <c r="AM353" i="4"/>
  <c r="AN352" i="4"/>
  <c r="Y350" i="7"/>
  <c r="Z349" i="7"/>
  <c r="Y351" i="7" l="1"/>
  <c r="Z350" i="7"/>
  <c r="Z351" i="4"/>
  <c r="AA350" i="4"/>
  <c r="AL351" i="7"/>
  <c r="AM350" i="7"/>
  <c r="M1050" i="8"/>
  <c r="N1049" i="8"/>
  <c r="AM354" i="4"/>
  <c r="AN353" i="4"/>
  <c r="Z1055" i="8"/>
  <c r="AA1054" i="8"/>
  <c r="M354" i="4"/>
  <c r="N353" i="4"/>
  <c r="L360" i="7"/>
  <c r="M359" i="7"/>
  <c r="L361" i="7" l="1"/>
  <c r="M360" i="7"/>
  <c r="Z1056" i="8"/>
  <c r="AA1055" i="8"/>
  <c r="M1051" i="8"/>
  <c r="N1050" i="8"/>
  <c r="Z352" i="4"/>
  <c r="AA351" i="4"/>
  <c r="M355" i="4"/>
  <c r="N354" i="4"/>
  <c r="AM355" i="4"/>
  <c r="AN354" i="4"/>
  <c r="AL352" i="7"/>
  <c r="AM351" i="7"/>
  <c r="Y352" i="7"/>
  <c r="Z351" i="7"/>
  <c r="Y353" i="7" l="1"/>
  <c r="Z352" i="7"/>
  <c r="AM356" i="4"/>
  <c r="AN355" i="4"/>
  <c r="Z353" i="4"/>
  <c r="AA352" i="4"/>
  <c r="Z1057" i="8"/>
  <c r="AA1056" i="8"/>
  <c r="AL353" i="7"/>
  <c r="AM352" i="7"/>
  <c r="M356" i="4"/>
  <c r="N355" i="4"/>
  <c r="M1052" i="8"/>
  <c r="N1051" i="8"/>
  <c r="L362" i="7"/>
  <c r="M361" i="7"/>
  <c r="L363" i="7" l="1"/>
  <c r="M362" i="7"/>
  <c r="M357" i="4"/>
  <c r="N356" i="4"/>
  <c r="Z1058" i="8"/>
  <c r="AA1057" i="8"/>
  <c r="AM357" i="4"/>
  <c r="AN356" i="4"/>
  <c r="M1053" i="8"/>
  <c r="N1052" i="8"/>
  <c r="AL354" i="7"/>
  <c r="AM353" i="7"/>
  <c r="Z354" i="4"/>
  <c r="AA353" i="4"/>
  <c r="Y354" i="7"/>
  <c r="Z353" i="7"/>
  <c r="Y355" i="7" l="1"/>
  <c r="Z354" i="7"/>
  <c r="AL355" i="7"/>
  <c r="AM354" i="7"/>
  <c r="AM358" i="4"/>
  <c r="AN357" i="4"/>
  <c r="M358" i="4"/>
  <c r="N357" i="4"/>
  <c r="Z355" i="4"/>
  <c r="AA354" i="4"/>
  <c r="M1054" i="8"/>
  <c r="N1053" i="8"/>
  <c r="Z1059" i="8"/>
  <c r="AA1058" i="8"/>
  <c r="L364" i="7"/>
  <c r="M363" i="7"/>
  <c r="M359" i="4" l="1"/>
  <c r="N358" i="4"/>
  <c r="L365" i="7"/>
  <c r="M364" i="7"/>
  <c r="M1055" i="8"/>
  <c r="N1054" i="8"/>
  <c r="AL356" i="7"/>
  <c r="AM355" i="7"/>
  <c r="Z1060" i="8"/>
  <c r="AA1059" i="8"/>
  <c r="Z356" i="4"/>
  <c r="AA355" i="4"/>
  <c r="AM359" i="4"/>
  <c r="AN358" i="4"/>
  <c r="Y356" i="7"/>
  <c r="Z355" i="7"/>
  <c r="Y357" i="7" l="1"/>
  <c r="Z356" i="7"/>
  <c r="AL357" i="7"/>
  <c r="AM356" i="7"/>
  <c r="Z357" i="4"/>
  <c r="AA356" i="4"/>
  <c r="L366" i="7"/>
  <c r="M365" i="7"/>
  <c r="AM360" i="4"/>
  <c r="AN359" i="4"/>
  <c r="Z1061" i="8"/>
  <c r="AA1060" i="8"/>
  <c r="M1056" i="8"/>
  <c r="N1055" i="8"/>
  <c r="M360" i="4"/>
  <c r="N359" i="4"/>
  <c r="M361" i="4" l="1"/>
  <c r="N360" i="4"/>
  <c r="L367" i="7"/>
  <c r="M366" i="7"/>
  <c r="Z1062" i="8"/>
  <c r="AA1061" i="8"/>
  <c r="AL358" i="7"/>
  <c r="AM357" i="7"/>
  <c r="M1057" i="8"/>
  <c r="N1056" i="8"/>
  <c r="AM361" i="4"/>
  <c r="AN360" i="4"/>
  <c r="Z358" i="4"/>
  <c r="AA357" i="4"/>
  <c r="Y358" i="7"/>
  <c r="Z357" i="7"/>
  <c r="Y359" i="7" l="1"/>
  <c r="Z358" i="7"/>
  <c r="AL359" i="7"/>
  <c r="AM358" i="7"/>
  <c r="AM362" i="4"/>
  <c r="AN361" i="4"/>
  <c r="L368" i="7"/>
  <c r="M367" i="7"/>
  <c r="Z359" i="4"/>
  <c r="AA358" i="4"/>
  <c r="M1058" i="8"/>
  <c r="N1057" i="8"/>
  <c r="Z1063" i="8"/>
  <c r="AA1062" i="8"/>
  <c r="M362" i="4"/>
  <c r="N361" i="4"/>
  <c r="M1059" i="8" l="1"/>
  <c r="N1058" i="8"/>
  <c r="M363" i="4"/>
  <c r="N362" i="4"/>
  <c r="L369" i="7"/>
  <c r="M368" i="7"/>
  <c r="AL360" i="7"/>
  <c r="AM359" i="7"/>
  <c r="Z1064" i="8"/>
  <c r="AA1063" i="8"/>
  <c r="Z360" i="4"/>
  <c r="AA359" i="4"/>
  <c r="AM363" i="4"/>
  <c r="AN362" i="4"/>
  <c r="Y360" i="7"/>
  <c r="Z359" i="7"/>
  <c r="AL361" i="7" l="1"/>
  <c r="AM360" i="7"/>
  <c r="Y361" i="7"/>
  <c r="Z360" i="7"/>
  <c r="Z361" i="4"/>
  <c r="AA360" i="4"/>
  <c r="M364" i="4"/>
  <c r="N363" i="4"/>
  <c r="AM364" i="4"/>
  <c r="AN363" i="4"/>
  <c r="Z1065" i="8"/>
  <c r="AA1064" i="8"/>
  <c r="L370" i="7"/>
  <c r="M369" i="7"/>
  <c r="M1060" i="8"/>
  <c r="N1059" i="8"/>
  <c r="M1061" i="8" l="1"/>
  <c r="N1060" i="8"/>
  <c r="M365" i="4"/>
  <c r="N364" i="4"/>
  <c r="Z1066" i="8"/>
  <c r="AA1065" i="8"/>
  <c r="Y362" i="7"/>
  <c r="Z361" i="7"/>
  <c r="L371" i="7"/>
  <c r="M370" i="7"/>
  <c r="AM365" i="4"/>
  <c r="AN364" i="4"/>
  <c r="Z362" i="4"/>
  <c r="AA361" i="4"/>
  <c r="AL362" i="7"/>
  <c r="AM361" i="7"/>
  <c r="AM366" i="4" l="1"/>
  <c r="AN365" i="4"/>
  <c r="AL363" i="7"/>
  <c r="AM362" i="7"/>
  <c r="Y363" i="7"/>
  <c r="Z362" i="7"/>
  <c r="M366" i="4"/>
  <c r="N365" i="4"/>
  <c r="Z363" i="4"/>
  <c r="AA362" i="4"/>
  <c r="L372" i="7"/>
  <c r="M371" i="7"/>
  <c r="Z1067" i="8"/>
  <c r="AA1066" i="8"/>
  <c r="M1062" i="8"/>
  <c r="N1061" i="8"/>
  <c r="M367" i="4" l="1"/>
  <c r="N366" i="4"/>
  <c r="M1063" i="8"/>
  <c r="N1062" i="8"/>
  <c r="L373" i="7"/>
  <c r="M372" i="7"/>
  <c r="AL364" i="7"/>
  <c r="AM363" i="7"/>
  <c r="Z1068" i="8"/>
  <c r="AA1067" i="8"/>
  <c r="Z364" i="4"/>
  <c r="AA363" i="4"/>
  <c r="Y364" i="7"/>
  <c r="Z363" i="7"/>
  <c r="AM367" i="4"/>
  <c r="AN366" i="4"/>
  <c r="AM368" i="4" l="1"/>
  <c r="AN367" i="4"/>
  <c r="M1064" i="8"/>
  <c r="N1063" i="8"/>
  <c r="Z365" i="4"/>
  <c r="AA364" i="4"/>
  <c r="AL365" i="7"/>
  <c r="AM364" i="7"/>
  <c r="Y365" i="7"/>
  <c r="Z364" i="7"/>
  <c r="Z1069" i="8"/>
  <c r="AA1068" i="8"/>
  <c r="L374" i="7"/>
  <c r="M373" i="7"/>
  <c r="M368" i="4"/>
  <c r="N367" i="4"/>
  <c r="AL366" i="7" l="1"/>
  <c r="AM365" i="7"/>
  <c r="M369" i="4"/>
  <c r="N368" i="4"/>
  <c r="Z1070" i="8"/>
  <c r="AA1069" i="8"/>
  <c r="M1065" i="8"/>
  <c r="N1064" i="8"/>
  <c r="L375" i="7"/>
  <c r="M374" i="7"/>
  <c r="Y366" i="7"/>
  <c r="Z365" i="7"/>
  <c r="Z366" i="4"/>
  <c r="AA365" i="4"/>
  <c r="AM369" i="4"/>
  <c r="AN368" i="4"/>
  <c r="AM370" i="4" l="1"/>
  <c r="AN369" i="4"/>
  <c r="M1066" i="8"/>
  <c r="N1065" i="8"/>
  <c r="Y367" i="7"/>
  <c r="Z366" i="7"/>
  <c r="M370" i="4"/>
  <c r="N369" i="4"/>
  <c r="Z367" i="4"/>
  <c r="AA366" i="4"/>
  <c r="L376" i="7"/>
  <c r="M375" i="7"/>
  <c r="Z1071" i="8"/>
  <c r="AA1070" i="8"/>
  <c r="AL367" i="7"/>
  <c r="AM366" i="7"/>
  <c r="AL368" i="7" l="1"/>
  <c r="AM367" i="7"/>
  <c r="M1067" i="8"/>
  <c r="N1066" i="8"/>
  <c r="L377" i="7"/>
  <c r="M376" i="7"/>
  <c r="M371" i="4"/>
  <c r="N370" i="4"/>
  <c r="Z1072" i="8"/>
  <c r="AA1071" i="8"/>
  <c r="Z368" i="4"/>
  <c r="AA367" i="4"/>
  <c r="Y368" i="7"/>
  <c r="Z367" i="7"/>
  <c r="AM371" i="4"/>
  <c r="AN370" i="4"/>
  <c r="M372" i="4" l="1"/>
  <c r="N371" i="4"/>
  <c r="AM372" i="4"/>
  <c r="AN371" i="4"/>
  <c r="Z369" i="4"/>
  <c r="AA368" i="4"/>
  <c r="M1068" i="8"/>
  <c r="N1067" i="8"/>
  <c r="Y369" i="7"/>
  <c r="Z368" i="7"/>
  <c r="Z1073" i="8"/>
  <c r="AA1072" i="8"/>
  <c r="L378" i="7"/>
  <c r="M377" i="7"/>
  <c r="AL369" i="7"/>
  <c r="AM368" i="7"/>
  <c r="Z1074" i="8" l="1"/>
  <c r="AA1073" i="8"/>
  <c r="AL370" i="7"/>
  <c r="AM369" i="7"/>
  <c r="M1069" i="8"/>
  <c r="N1068" i="8"/>
  <c r="AM373" i="4"/>
  <c r="AN372" i="4"/>
  <c r="L379" i="7"/>
  <c r="M378" i="7"/>
  <c r="Y370" i="7"/>
  <c r="Z369" i="7"/>
  <c r="Z370" i="4"/>
  <c r="AA369" i="4"/>
  <c r="M373" i="4"/>
  <c r="N372" i="4"/>
  <c r="AM374" i="4" l="1"/>
  <c r="AN373" i="4"/>
  <c r="M374" i="4"/>
  <c r="N373" i="4"/>
  <c r="Y371" i="7"/>
  <c r="Z370" i="7"/>
  <c r="AL371" i="7"/>
  <c r="AM370" i="7"/>
  <c r="Z371" i="4"/>
  <c r="AA370" i="4"/>
  <c r="L380" i="7"/>
  <c r="M379" i="7"/>
  <c r="M1070" i="8"/>
  <c r="N1069" i="8"/>
  <c r="Z1075" i="8"/>
  <c r="AA1074" i="8"/>
  <c r="AL372" i="7" l="1"/>
  <c r="AM371" i="7"/>
  <c r="Z1076" i="8"/>
  <c r="AA1075" i="8"/>
  <c r="L381" i="7"/>
  <c r="M380" i="7"/>
  <c r="M375" i="4"/>
  <c r="N374" i="4"/>
  <c r="M1071" i="8"/>
  <c r="N1070" i="8"/>
  <c r="Z372" i="4"/>
  <c r="AA371" i="4"/>
  <c r="Y372" i="7"/>
  <c r="Z371" i="7"/>
  <c r="AM375" i="4"/>
  <c r="AN374" i="4"/>
  <c r="M376" i="4" l="1"/>
  <c r="N375" i="4"/>
  <c r="AM376" i="4"/>
  <c r="AN375" i="4"/>
  <c r="Z373" i="4"/>
  <c r="AA372" i="4"/>
  <c r="Z1077" i="8"/>
  <c r="AA1076" i="8"/>
  <c r="Y373" i="7"/>
  <c r="Z372" i="7"/>
  <c r="M1072" i="8"/>
  <c r="N1071" i="8"/>
  <c r="L382" i="7"/>
  <c r="M381" i="7"/>
  <c r="AL373" i="7"/>
  <c r="AM372" i="7"/>
  <c r="M1073" i="8" l="1"/>
  <c r="N1072" i="8"/>
  <c r="AL374" i="7"/>
  <c r="AM373" i="7"/>
  <c r="Z1078" i="8"/>
  <c r="AA1077" i="8"/>
  <c r="AM377" i="4"/>
  <c r="AN376" i="4"/>
  <c r="L383" i="7"/>
  <c r="M382" i="7"/>
  <c r="Y374" i="7"/>
  <c r="Z373" i="7"/>
  <c r="Z374" i="4"/>
  <c r="AA373" i="4"/>
  <c r="M377" i="4"/>
  <c r="N376" i="4"/>
  <c r="AM378" i="4" l="1"/>
  <c r="AN377" i="4"/>
  <c r="M378" i="4"/>
  <c r="N377" i="4"/>
  <c r="Y375" i="7"/>
  <c r="Z374" i="7"/>
  <c r="AL375" i="7"/>
  <c r="AM374" i="7"/>
  <c r="Z375" i="4"/>
  <c r="AA374" i="4"/>
  <c r="L384" i="7"/>
  <c r="M383" i="7"/>
  <c r="Z1079" i="8"/>
  <c r="AA1078" i="8"/>
  <c r="M1074" i="8"/>
  <c r="N1073" i="8"/>
  <c r="AL376" i="7" l="1"/>
  <c r="AM375" i="7"/>
  <c r="M1075" i="8"/>
  <c r="N1074" i="8"/>
  <c r="L385" i="7"/>
  <c r="M384" i="7"/>
  <c r="M379" i="4"/>
  <c r="N378" i="4"/>
  <c r="Z1080" i="8"/>
  <c r="AA1079" i="8"/>
  <c r="Z376" i="4"/>
  <c r="AA375" i="4"/>
  <c r="Y376" i="7"/>
  <c r="Z375" i="7"/>
  <c r="AM379" i="4"/>
  <c r="AN378" i="4"/>
  <c r="M380" i="4" l="1"/>
  <c r="N379" i="4"/>
  <c r="AM380" i="4"/>
  <c r="AN379" i="4"/>
  <c r="Z377" i="4"/>
  <c r="AA376" i="4"/>
  <c r="M1076" i="8"/>
  <c r="N1075" i="8"/>
  <c r="Y377" i="7"/>
  <c r="Z376" i="7"/>
  <c r="Z1081" i="8"/>
  <c r="AA1080" i="8"/>
  <c r="L386" i="7"/>
  <c r="M385" i="7"/>
  <c r="AL377" i="7"/>
  <c r="AM376" i="7"/>
  <c r="AL378" i="7" l="1"/>
  <c r="AM377" i="7"/>
  <c r="Z1082" i="8"/>
  <c r="AA1081" i="8"/>
  <c r="M1077" i="8"/>
  <c r="N1076" i="8"/>
  <c r="AM381" i="4"/>
  <c r="AN380" i="4"/>
  <c r="L387" i="7"/>
  <c r="M386" i="7"/>
  <c r="Y378" i="7"/>
  <c r="Z377" i="7"/>
  <c r="Z378" i="4"/>
  <c r="AA377" i="4"/>
  <c r="M381" i="4"/>
  <c r="N380" i="4"/>
  <c r="M382" i="4" l="1"/>
  <c r="N381" i="4"/>
  <c r="AM382" i="4"/>
  <c r="AN381" i="4"/>
  <c r="Y379" i="7"/>
  <c r="Z378" i="7"/>
  <c r="Z1083" i="8"/>
  <c r="AA1082" i="8"/>
  <c r="Z379" i="4"/>
  <c r="AA378" i="4"/>
  <c r="L388" i="7"/>
  <c r="M387" i="7"/>
  <c r="M1078" i="8"/>
  <c r="N1077" i="8"/>
  <c r="AL379" i="7"/>
  <c r="AM378" i="7"/>
  <c r="Z1084" i="8" l="1"/>
  <c r="AA1083" i="8"/>
  <c r="AL380" i="7"/>
  <c r="AM379" i="7"/>
  <c r="L389" i="7"/>
  <c r="M388" i="7"/>
  <c r="AM383" i="4"/>
  <c r="AN382" i="4"/>
  <c r="M1079" i="8"/>
  <c r="N1078" i="8"/>
  <c r="Z380" i="4"/>
  <c r="AA379" i="4"/>
  <c r="Y380" i="7"/>
  <c r="Z379" i="7"/>
  <c r="M383" i="4"/>
  <c r="N382" i="4"/>
  <c r="Z381" i="4" l="1"/>
  <c r="AA380" i="4"/>
  <c r="M384" i="4"/>
  <c r="N383" i="4"/>
  <c r="AM384" i="4"/>
  <c r="AN383" i="4"/>
  <c r="AL381" i="7"/>
  <c r="AM380" i="7"/>
  <c r="Y381" i="7"/>
  <c r="Z380" i="7"/>
  <c r="M1080" i="8"/>
  <c r="N1079" i="8"/>
  <c r="L390" i="7"/>
  <c r="M389" i="7"/>
  <c r="Z1085" i="8"/>
  <c r="AA1084" i="8"/>
  <c r="AL382" i="7" l="1"/>
  <c r="AM381" i="7"/>
  <c r="Z1086" i="8"/>
  <c r="AA1085" i="8"/>
  <c r="M1081" i="8"/>
  <c r="N1080" i="8"/>
  <c r="M385" i="4"/>
  <c r="N384" i="4"/>
  <c r="L391" i="7"/>
  <c r="M390" i="7"/>
  <c r="Y382" i="7"/>
  <c r="Z381" i="7"/>
  <c r="AM385" i="4"/>
  <c r="AN384" i="4"/>
  <c r="Z382" i="4"/>
  <c r="AA381" i="4"/>
  <c r="Y383" i="7" l="1"/>
  <c r="Z382" i="7"/>
  <c r="Z383" i="4"/>
  <c r="AA382" i="4"/>
  <c r="M386" i="4"/>
  <c r="N385" i="4"/>
  <c r="Z1087" i="8"/>
  <c r="AA1086" i="8"/>
  <c r="AM386" i="4"/>
  <c r="AN385" i="4"/>
  <c r="L392" i="7"/>
  <c r="M391" i="7"/>
  <c r="M1082" i="8"/>
  <c r="N1081" i="8"/>
  <c r="AL383" i="7"/>
  <c r="AM382" i="7"/>
  <c r="AL384" i="7" l="1"/>
  <c r="AM383" i="7"/>
  <c r="Z1088" i="8"/>
  <c r="AA1087" i="8"/>
  <c r="L393" i="7"/>
  <c r="M392" i="7"/>
  <c r="Z384" i="4"/>
  <c r="AA383" i="4"/>
  <c r="M1083" i="8"/>
  <c r="N1082" i="8"/>
  <c r="AM387" i="4"/>
  <c r="AN386" i="4"/>
  <c r="M387" i="4"/>
  <c r="N386" i="4"/>
  <c r="Y384" i="7"/>
  <c r="Z383" i="7"/>
  <c r="Z385" i="4" l="1"/>
  <c r="AA384" i="4"/>
  <c r="Y385" i="7"/>
  <c r="Z384" i="7"/>
  <c r="AM388" i="4"/>
  <c r="AN387" i="4"/>
  <c r="Z1089" i="8"/>
  <c r="AA1088" i="8"/>
  <c r="M388" i="4"/>
  <c r="N387" i="4"/>
  <c r="M1084" i="8"/>
  <c r="N1083" i="8"/>
  <c r="L394" i="7"/>
  <c r="M393" i="7"/>
  <c r="AL385" i="7"/>
  <c r="AM384" i="7"/>
  <c r="M1085" i="8" l="1"/>
  <c r="N1084" i="8"/>
  <c r="AL386" i="7"/>
  <c r="AM385" i="7"/>
  <c r="Z1090" i="8"/>
  <c r="AA1089" i="8"/>
  <c r="Y386" i="7"/>
  <c r="Z385" i="7"/>
  <c r="L395" i="7"/>
  <c r="M394" i="7"/>
  <c r="M389" i="4"/>
  <c r="N388" i="4"/>
  <c r="AM389" i="4"/>
  <c r="AN388" i="4"/>
  <c r="Z386" i="4"/>
  <c r="AA385" i="4"/>
  <c r="M390" i="4" l="1"/>
  <c r="N389" i="4"/>
  <c r="Z387" i="4"/>
  <c r="AA386" i="4"/>
  <c r="Y387" i="7"/>
  <c r="Z386" i="7"/>
  <c r="AL387" i="7"/>
  <c r="AM386" i="7"/>
  <c r="AM390" i="4"/>
  <c r="AN389" i="4"/>
  <c r="L396" i="7"/>
  <c r="M395" i="7"/>
  <c r="Z1091" i="8"/>
  <c r="AA1090" i="8"/>
  <c r="M1086" i="8"/>
  <c r="N1085" i="8"/>
  <c r="L397" i="7" l="1"/>
  <c r="M396" i="7"/>
  <c r="M1087" i="8"/>
  <c r="N1086" i="8"/>
  <c r="AL388" i="7"/>
  <c r="AM387" i="7"/>
  <c r="Z388" i="4"/>
  <c r="AA387" i="4"/>
  <c r="Z1092" i="8"/>
  <c r="AA1091" i="8"/>
  <c r="AM391" i="4"/>
  <c r="AN390" i="4"/>
  <c r="Y388" i="7"/>
  <c r="Z387" i="7"/>
  <c r="M391" i="4"/>
  <c r="N390" i="4"/>
  <c r="M392" i="4" l="1"/>
  <c r="N391" i="4"/>
  <c r="Z389" i="4"/>
  <c r="AA388" i="4"/>
  <c r="AM392" i="4"/>
  <c r="AN391" i="4"/>
  <c r="M1088" i="8"/>
  <c r="N1087" i="8"/>
  <c r="Y389" i="7"/>
  <c r="Z388" i="7"/>
  <c r="Z1093" i="8"/>
  <c r="AA1092" i="8"/>
  <c r="AL389" i="7"/>
  <c r="AM388" i="7"/>
  <c r="L398" i="7"/>
  <c r="M397" i="7"/>
  <c r="L399" i="7" l="1"/>
  <c r="M398" i="7"/>
  <c r="Z390" i="4"/>
  <c r="AA389" i="4"/>
  <c r="Z1094" i="8"/>
  <c r="AA1093" i="8"/>
  <c r="M1089" i="8"/>
  <c r="N1088" i="8"/>
  <c r="AL390" i="7"/>
  <c r="AM389" i="7"/>
  <c r="Y390" i="7"/>
  <c r="Z389" i="7"/>
  <c r="AM393" i="4"/>
  <c r="AN392" i="4"/>
  <c r="M393" i="4"/>
  <c r="N392" i="4"/>
  <c r="M394" i="4" l="1"/>
  <c r="N393" i="4"/>
  <c r="M1090" i="8"/>
  <c r="N1089" i="8"/>
  <c r="Y391" i="7"/>
  <c r="Z390" i="7"/>
  <c r="Z391" i="4"/>
  <c r="AA390" i="4"/>
  <c r="AM394" i="4"/>
  <c r="AN393" i="4"/>
  <c r="AL391" i="7"/>
  <c r="AM390" i="7"/>
  <c r="Z1095" i="8"/>
  <c r="AA1094" i="8"/>
  <c r="L400" i="7"/>
  <c r="M399" i="7"/>
  <c r="AL392" i="7" l="1"/>
  <c r="AM391" i="7"/>
  <c r="L401" i="7"/>
  <c r="M400" i="7"/>
  <c r="Z392" i="4"/>
  <c r="AA391" i="4"/>
  <c r="M1091" i="8"/>
  <c r="N1090" i="8"/>
  <c r="Z1096" i="8"/>
  <c r="AA1095" i="8"/>
  <c r="AM395" i="4"/>
  <c r="AN394" i="4"/>
  <c r="Y392" i="7"/>
  <c r="Z391" i="7"/>
  <c r="M395" i="4"/>
  <c r="N394" i="4"/>
  <c r="M1092" i="8" l="1"/>
  <c r="N1091" i="8"/>
  <c r="M396" i="4"/>
  <c r="N395" i="4"/>
  <c r="AM396" i="4"/>
  <c r="AN395" i="4"/>
  <c r="L402" i="7"/>
  <c r="M401" i="7"/>
  <c r="Y393" i="7"/>
  <c r="Z392" i="7"/>
  <c r="Z1097" i="8"/>
  <c r="AA1096" i="8"/>
  <c r="Z393" i="4"/>
  <c r="AA392" i="4"/>
  <c r="AL393" i="7"/>
  <c r="AM392" i="7"/>
  <c r="L403" i="7" l="1"/>
  <c r="M402" i="7"/>
  <c r="AL394" i="7"/>
  <c r="AM393" i="7"/>
  <c r="Z1098" i="8"/>
  <c r="AA1097" i="8"/>
  <c r="M397" i="4"/>
  <c r="N396" i="4"/>
  <c r="Z394" i="4"/>
  <c r="AA393" i="4"/>
  <c r="Y394" i="7"/>
  <c r="Z393" i="7"/>
  <c r="AM397" i="4"/>
  <c r="AN396" i="4"/>
  <c r="M1093" i="8"/>
  <c r="N1092" i="8"/>
  <c r="M1094" i="8" l="1"/>
  <c r="N1093" i="8"/>
  <c r="M398" i="4"/>
  <c r="N397" i="4"/>
  <c r="Y395" i="7"/>
  <c r="Z394" i="7"/>
  <c r="AL395" i="7"/>
  <c r="AM394" i="7"/>
  <c r="AM398" i="4"/>
  <c r="AN397" i="4"/>
  <c r="Z395" i="4"/>
  <c r="AA394" i="4"/>
  <c r="Z1099" i="8"/>
  <c r="AA1098" i="8"/>
  <c r="L404" i="7"/>
  <c r="M403" i="7"/>
  <c r="Z396" i="4" l="1"/>
  <c r="AA395" i="4"/>
  <c r="M399" i="4"/>
  <c r="N398" i="4"/>
  <c r="L405" i="7"/>
  <c r="M404" i="7"/>
  <c r="AL396" i="7"/>
  <c r="AM395" i="7"/>
  <c r="Z1100" i="8"/>
  <c r="AA1099" i="8"/>
  <c r="AM399" i="4"/>
  <c r="AN398" i="4"/>
  <c r="Y396" i="7"/>
  <c r="Z395" i="7"/>
  <c r="M1095" i="8"/>
  <c r="N1094" i="8"/>
  <c r="M1096" i="8" l="1"/>
  <c r="N1095" i="8"/>
  <c r="AL397" i="7"/>
  <c r="AM396" i="7"/>
  <c r="AM400" i="4"/>
  <c r="AN399" i="4"/>
  <c r="M400" i="4"/>
  <c r="N399" i="4"/>
  <c r="Y397" i="7"/>
  <c r="Z396" i="7"/>
  <c r="Z1101" i="8"/>
  <c r="AA1100" i="8"/>
  <c r="L406" i="7"/>
  <c r="M405" i="7"/>
  <c r="Z397" i="4"/>
  <c r="AA396" i="4"/>
  <c r="Z398" i="4" l="1"/>
  <c r="AA397" i="4"/>
  <c r="AL398" i="7"/>
  <c r="AM397" i="7"/>
  <c r="Z1102" i="8"/>
  <c r="AA1101" i="8"/>
  <c r="M401" i="4"/>
  <c r="N400" i="4"/>
  <c r="L407" i="7"/>
  <c r="M406" i="7"/>
  <c r="Y398" i="7"/>
  <c r="Z397" i="7"/>
  <c r="AM401" i="4"/>
  <c r="AN400" i="4"/>
  <c r="M1097" i="8"/>
  <c r="N1096" i="8"/>
  <c r="Y399" i="7" l="1"/>
  <c r="Z398" i="7"/>
  <c r="M1098" i="8"/>
  <c r="N1097" i="8"/>
  <c r="M402" i="4"/>
  <c r="N401" i="4"/>
  <c r="AL399" i="7"/>
  <c r="AM398" i="7"/>
  <c r="AM402" i="4"/>
  <c r="AN401" i="4"/>
  <c r="L408" i="7"/>
  <c r="M407" i="7"/>
  <c r="Z1103" i="8"/>
  <c r="AA1102" i="8"/>
  <c r="Z399" i="4"/>
  <c r="AA398" i="4"/>
  <c r="Z400" i="4" l="1"/>
  <c r="AA399" i="4"/>
  <c r="M1099" i="8"/>
  <c r="N1098" i="8"/>
  <c r="L409" i="7"/>
  <c r="M408" i="7"/>
  <c r="AL400" i="7"/>
  <c r="AM399" i="7"/>
  <c r="Z1104" i="8"/>
  <c r="AA1103" i="8"/>
  <c r="AM403" i="4"/>
  <c r="AN402" i="4"/>
  <c r="M403" i="4"/>
  <c r="N402" i="4"/>
  <c r="Y400" i="7"/>
  <c r="Z399" i="7"/>
  <c r="Y401" i="7" l="1"/>
  <c r="Z400" i="7"/>
  <c r="AL401" i="7"/>
  <c r="AM400" i="7"/>
  <c r="AM404" i="4"/>
  <c r="AN403" i="4"/>
  <c r="M1100" i="8"/>
  <c r="N1099" i="8"/>
  <c r="M404" i="4"/>
  <c r="N403" i="4"/>
  <c r="Z1105" i="8"/>
  <c r="AA1104" i="8"/>
  <c r="L410" i="7"/>
  <c r="M409" i="7"/>
  <c r="Z401" i="4"/>
  <c r="AA400" i="4"/>
  <c r="Z402" i="4" l="1"/>
  <c r="AA401" i="4"/>
  <c r="M1101" i="8"/>
  <c r="N1100" i="8"/>
  <c r="Z1106" i="8"/>
  <c r="AA1105" i="8"/>
  <c r="AL402" i="7"/>
  <c r="AM401" i="7"/>
  <c r="L411" i="7"/>
  <c r="M410" i="7"/>
  <c r="M405" i="4"/>
  <c r="N404" i="4"/>
  <c r="AM405" i="4"/>
  <c r="AN404" i="4"/>
  <c r="Y402" i="7"/>
  <c r="Z401" i="7"/>
  <c r="M406" i="4" l="1"/>
  <c r="N405" i="4"/>
  <c r="Y403" i="7"/>
  <c r="Z402" i="7"/>
  <c r="AL403" i="7"/>
  <c r="AM402" i="7"/>
  <c r="M1102" i="8"/>
  <c r="N1101" i="8"/>
  <c r="AM406" i="4"/>
  <c r="AN405" i="4"/>
  <c r="L412" i="7"/>
  <c r="M411" i="7"/>
  <c r="Z1107" i="8"/>
  <c r="AA1106" i="8"/>
  <c r="Z403" i="4"/>
  <c r="AA402" i="4"/>
  <c r="Z404" i="4" l="1"/>
  <c r="AA403" i="4"/>
  <c r="Y404" i="7"/>
  <c r="Z403" i="7"/>
  <c r="L413" i="7"/>
  <c r="M412" i="7"/>
  <c r="M1103" i="8"/>
  <c r="N1102" i="8"/>
  <c r="Z1108" i="8"/>
  <c r="AA1107" i="8"/>
  <c r="AM407" i="4"/>
  <c r="AN406" i="4"/>
  <c r="AL404" i="7"/>
  <c r="AM403" i="7"/>
  <c r="M407" i="4"/>
  <c r="N406" i="4"/>
  <c r="AM408" i="4" l="1"/>
  <c r="AN407" i="4"/>
  <c r="M408" i="4"/>
  <c r="N407" i="4"/>
  <c r="M1104" i="8"/>
  <c r="N1103" i="8"/>
  <c r="Y405" i="7"/>
  <c r="Z404" i="7"/>
  <c r="AL405" i="7"/>
  <c r="AM404" i="7"/>
  <c r="Z1109" i="8"/>
  <c r="AA1108" i="8"/>
  <c r="L414" i="7"/>
  <c r="M413" i="7"/>
  <c r="Z405" i="4"/>
  <c r="AA404" i="4"/>
  <c r="Z406" i="4" l="1"/>
  <c r="AA405" i="4"/>
  <c r="M409" i="4"/>
  <c r="N408" i="4"/>
  <c r="Z1110" i="8"/>
  <c r="AA1109" i="8"/>
  <c r="Y406" i="7"/>
  <c r="Z405" i="7"/>
  <c r="L415" i="7"/>
  <c r="M414" i="7"/>
  <c r="AL406" i="7"/>
  <c r="AM405" i="7"/>
  <c r="M1105" i="8"/>
  <c r="N1104" i="8"/>
  <c r="AM409" i="4"/>
  <c r="AN408" i="4"/>
  <c r="AL407" i="7" l="1"/>
  <c r="AM406" i="7"/>
  <c r="AM410" i="4"/>
  <c r="AN409" i="4"/>
  <c r="Y407" i="7"/>
  <c r="Z406" i="7"/>
  <c r="M410" i="4"/>
  <c r="N409" i="4"/>
  <c r="M1106" i="8"/>
  <c r="N1105" i="8"/>
  <c r="L416" i="7"/>
  <c r="M415" i="7"/>
  <c r="Z1111" i="8"/>
  <c r="AA1110" i="8"/>
  <c r="Z407" i="4"/>
  <c r="AA406" i="4"/>
  <c r="M411" i="4" l="1"/>
  <c r="N410" i="4"/>
  <c r="Z408" i="4"/>
  <c r="AA407" i="4"/>
  <c r="L417" i="7"/>
  <c r="M416" i="7"/>
  <c r="AM411" i="4"/>
  <c r="AN410" i="4"/>
  <c r="Z1112" i="8"/>
  <c r="AA1111" i="8"/>
  <c r="M1107" i="8"/>
  <c r="N1106" i="8"/>
  <c r="Y408" i="7"/>
  <c r="Z407" i="7"/>
  <c r="AL408" i="7"/>
  <c r="AM407" i="7"/>
  <c r="AM412" i="4" l="1"/>
  <c r="AN411" i="4"/>
  <c r="AL409" i="7"/>
  <c r="AM408" i="7"/>
  <c r="M1108" i="8"/>
  <c r="N1107" i="8"/>
  <c r="Z409" i="4"/>
  <c r="AA408" i="4"/>
  <c r="Y409" i="7"/>
  <c r="Z408" i="7"/>
  <c r="Z1113" i="8"/>
  <c r="AA1112" i="8"/>
  <c r="L418" i="7"/>
  <c r="M417" i="7"/>
  <c r="M412" i="4"/>
  <c r="N411" i="4"/>
  <c r="M413" i="4" l="1"/>
  <c r="N412" i="4"/>
  <c r="AL410" i="7"/>
  <c r="AM409" i="7"/>
  <c r="Z1114" i="8"/>
  <c r="AA1113" i="8"/>
  <c r="Z410" i="4"/>
  <c r="AA409" i="4"/>
  <c r="L419" i="7"/>
  <c r="M418" i="7"/>
  <c r="Y410" i="7"/>
  <c r="Z409" i="7"/>
  <c r="M1109" i="8"/>
  <c r="N1108" i="8"/>
  <c r="AM413" i="4"/>
  <c r="AN412" i="4"/>
  <c r="Y411" i="7" l="1"/>
  <c r="Z410" i="7"/>
  <c r="AM414" i="4"/>
  <c r="AN413" i="4"/>
  <c r="Z411" i="4"/>
  <c r="AA410" i="4"/>
  <c r="AL411" i="7"/>
  <c r="AM410" i="7"/>
  <c r="M1110" i="8"/>
  <c r="N1109" i="8"/>
  <c r="L420" i="7"/>
  <c r="M419" i="7"/>
  <c r="Z1115" i="8"/>
  <c r="AA1114" i="8"/>
  <c r="M414" i="4"/>
  <c r="N413" i="4"/>
  <c r="L421" i="7" l="1"/>
  <c r="M420" i="7"/>
  <c r="M415" i="4"/>
  <c r="N414" i="4"/>
  <c r="AL412" i="7"/>
  <c r="AM411" i="7"/>
  <c r="AM415" i="4"/>
  <c r="AN414" i="4"/>
  <c r="Z1116" i="8"/>
  <c r="AA1115" i="8"/>
  <c r="M1111" i="8"/>
  <c r="N1110" i="8"/>
  <c r="Z412" i="4"/>
  <c r="AA411" i="4"/>
  <c r="Y412" i="7"/>
  <c r="Z411" i="7"/>
  <c r="Y413" i="7" l="1"/>
  <c r="Z412" i="7"/>
  <c r="AM416" i="4"/>
  <c r="AN415" i="4"/>
  <c r="M1112" i="8"/>
  <c r="N1111" i="8"/>
  <c r="M416" i="4"/>
  <c r="N415" i="4"/>
  <c r="Z413" i="4"/>
  <c r="AA412" i="4"/>
  <c r="Z1117" i="8"/>
  <c r="AA1116" i="8"/>
  <c r="AL413" i="7"/>
  <c r="AM412" i="7"/>
  <c r="L422" i="7"/>
  <c r="M421" i="7"/>
  <c r="L423" i="7" l="1"/>
  <c r="M422" i="7"/>
  <c r="AM417" i="4"/>
  <c r="AN416" i="4"/>
  <c r="Z1118" i="8"/>
  <c r="AA1117" i="8"/>
  <c r="M417" i="4"/>
  <c r="N416" i="4"/>
  <c r="AL414" i="7"/>
  <c r="AM413" i="7"/>
  <c r="Z414" i="4"/>
  <c r="AA413" i="4"/>
  <c r="M1113" i="8"/>
  <c r="N1112" i="8"/>
  <c r="Y414" i="7"/>
  <c r="Z413" i="7"/>
  <c r="Z415" i="4" l="1"/>
  <c r="AA414" i="4"/>
  <c r="AM418" i="4"/>
  <c r="AN417" i="4"/>
  <c r="Y415" i="7"/>
  <c r="Z414" i="7"/>
  <c r="M418" i="4"/>
  <c r="N417" i="4"/>
  <c r="M1114" i="8"/>
  <c r="N1113" i="8"/>
  <c r="AL415" i="7"/>
  <c r="AM414" i="7"/>
  <c r="Z1119" i="8"/>
  <c r="AA1118" i="8"/>
  <c r="L424" i="7"/>
  <c r="M423" i="7"/>
  <c r="L425" i="7" l="1"/>
  <c r="M424" i="7"/>
  <c r="M419" i="4"/>
  <c r="N418" i="4"/>
  <c r="AL416" i="7"/>
  <c r="AM415" i="7"/>
  <c r="AM419" i="4"/>
  <c r="AN418" i="4"/>
  <c r="Z1120" i="8"/>
  <c r="AA1119" i="8"/>
  <c r="M1115" i="8"/>
  <c r="N1114" i="8"/>
  <c r="Y416" i="7"/>
  <c r="Z415" i="7"/>
  <c r="Z416" i="4"/>
  <c r="AA415" i="4"/>
  <c r="Z417" i="4" l="1"/>
  <c r="AA416" i="4"/>
  <c r="AM420" i="4"/>
  <c r="AN419" i="4"/>
  <c r="M1116" i="8"/>
  <c r="N1115" i="8"/>
  <c r="M420" i="4"/>
  <c r="N419" i="4"/>
  <c r="Y417" i="7"/>
  <c r="Z416" i="7"/>
  <c r="Z1121" i="8"/>
  <c r="AA1120" i="8"/>
  <c r="AL417" i="7"/>
  <c r="AM416" i="7"/>
  <c r="L426" i="7"/>
  <c r="M425" i="7"/>
  <c r="Z1122" i="8" l="1"/>
  <c r="AA1121" i="8"/>
  <c r="L427" i="7"/>
  <c r="M426" i="7"/>
  <c r="M421" i="4"/>
  <c r="N420" i="4"/>
  <c r="AM421" i="4"/>
  <c r="AN420" i="4"/>
  <c r="AL418" i="7"/>
  <c r="AM417" i="7"/>
  <c r="Y418" i="7"/>
  <c r="Z417" i="7"/>
  <c r="M1117" i="8"/>
  <c r="N1116" i="8"/>
  <c r="Z418" i="4"/>
  <c r="AA417" i="4"/>
  <c r="Z419" i="4" l="1"/>
  <c r="AA418" i="4"/>
  <c r="L428" i="7"/>
  <c r="M427" i="7"/>
  <c r="Y419" i="7"/>
  <c r="Z418" i="7"/>
  <c r="AM422" i="4"/>
  <c r="AN421" i="4"/>
  <c r="M1118" i="8"/>
  <c r="N1117" i="8"/>
  <c r="AL419" i="7"/>
  <c r="AM418" i="7"/>
  <c r="M422" i="4"/>
  <c r="N421" i="4"/>
  <c r="Z1123" i="8"/>
  <c r="AA1122" i="8"/>
  <c r="AL420" i="7" l="1"/>
  <c r="AM419" i="7"/>
  <c r="Z1124" i="8"/>
  <c r="AA1123" i="8"/>
  <c r="AM423" i="4"/>
  <c r="AN422" i="4"/>
  <c r="L429" i="7"/>
  <c r="M428" i="7"/>
  <c r="M423" i="4"/>
  <c r="N422" i="4"/>
  <c r="M1119" i="8"/>
  <c r="N1118" i="8"/>
  <c r="Y420" i="7"/>
  <c r="Z419" i="7"/>
  <c r="Z420" i="4"/>
  <c r="AA419" i="4"/>
  <c r="L430" i="7" l="1"/>
  <c r="M429" i="7"/>
  <c r="Z421" i="4"/>
  <c r="AA420" i="4"/>
  <c r="M1120" i="8"/>
  <c r="N1119" i="8"/>
  <c r="Z1125" i="8"/>
  <c r="AA1124" i="8"/>
  <c r="Y421" i="7"/>
  <c r="Z420" i="7"/>
  <c r="M424" i="4"/>
  <c r="N423" i="4"/>
  <c r="AM424" i="4"/>
  <c r="AN423" i="4"/>
  <c r="AL421" i="7"/>
  <c r="AM420" i="7"/>
  <c r="Z1126" i="8" l="1"/>
  <c r="AA1125" i="8"/>
  <c r="AL422" i="7"/>
  <c r="AM421" i="7"/>
  <c r="M425" i="4"/>
  <c r="N424" i="4"/>
  <c r="Z422" i="4"/>
  <c r="AA421" i="4"/>
  <c r="AM425" i="4"/>
  <c r="AN424" i="4"/>
  <c r="Y422" i="7"/>
  <c r="Z421" i="7"/>
  <c r="M1121" i="8"/>
  <c r="N1120" i="8"/>
  <c r="L431" i="7"/>
  <c r="M430" i="7"/>
  <c r="L432" i="7" l="1"/>
  <c r="M431" i="7"/>
  <c r="AL423" i="7"/>
  <c r="AM422" i="7"/>
  <c r="Y423" i="7"/>
  <c r="Z422" i="7"/>
  <c r="Z423" i="4"/>
  <c r="AA422" i="4"/>
  <c r="M1122" i="8"/>
  <c r="N1121" i="8"/>
  <c r="AM426" i="4"/>
  <c r="AN425" i="4"/>
  <c r="M426" i="4"/>
  <c r="N425" i="4"/>
  <c r="Z1127" i="8"/>
  <c r="AA1126" i="8"/>
  <c r="Z1128" i="8" l="1"/>
  <c r="AA1127" i="8"/>
  <c r="Z424" i="4"/>
  <c r="AA423" i="4"/>
  <c r="AM427" i="4"/>
  <c r="AN426" i="4"/>
  <c r="AL424" i="7"/>
  <c r="AM423" i="7"/>
  <c r="M427" i="4"/>
  <c r="N426" i="4"/>
  <c r="M1123" i="8"/>
  <c r="N1122" i="8"/>
  <c r="Y424" i="7"/>
  <c r="Z423" i="7"/>
  <c r="L433" i="7"/>
  <c r="M432" i="7"/>
  <c r="L434" i="7" l="1"/>
  <c r="M433" i="7"/>
  <c r="M1124" i="8"/>
  <c r="N1123" i="8"/>
  <c r="AL425" i="7"/>
  <c r="AM424" i="7"/>
  <c r="Z425" i="4"/>
  <c r="AA424" i="4"/>
  <c r="Y425" i="7"/>
  <c r="Z424" i="7"/>
  <c r="M428" i="4"/>
  <c r="N427" i="4"/>
  <c r="AM428" i="4"/>
  <c r="AN427" i="4"/>
  <c r="Z1129" i="8"/>
  <c r="AA1128" i="8"/>
  <c r="Z1130" i="8" l="1"/>
  <c r="AA1129" i="8"/>
  <c r="M429" i="4"/>
  <c r="N428" i="4"/>
  <c r="Z426" i="4"/>
  <c r="AA425" i="4"/>
  <c r="M1125" i="8"/>
  <c r="N1124" i="8"/>
  <c r="AM429" i="4"/>
  <c r="AN428" i="4"/>
  <c r="Y426" i="7"/>
  <c r="Z425" i="7"/>
  <c r="AL426" i="7"/>
  <c r="AM425" i="7"/>
  <c r="L435" i="7"/>
  <c r="M434" i="7"/>
  <c r="Y427" i="7" l="1"/>
  <c r="Z426" i="7"/>
  <c r="L436" i="7"/>
  <c r="M435" i="7"/>
  <c r="M1126" i="8"/>
  <c r="N1125" i="8"/>
  <c r="M430" i="4"/>
  <c r="N429" i="4"/>
  <c r="AL427" i="7"/>
  <c r="AM426" i="7"/>
  <c r="AM430" i="4"/>
  <c r="AN429" i="4"/>
  <c r="Z427" i="4"/>
  <c r="AA426" i="4"/>
  <c r="Z1131" i="8"/>
  <c r="AA1130" i="8"/>
  <c r="Z1132" i="8" l="1"/>
  <c r="AA1131" i="8"/>
  <c r="AM431" i="4"/>
  <c r="AN430" i="4"/>
  <c r="M431" i="4"/>
  <c r="N430" i="4"/>
  <c r="L437" i="7"/>
  <c r="M436" i="7"/>
  <c r="Z428" i="4"/>
  <c r="AA427" i="4"/>
  <c r="AL428" i="7"/>
  <c r="AM427" i="7"/>
  <c r="M1127" i="8"/>
  <c r="N1126" i="8"/>
  <c r="Y428" i="7"/>
  <c r="Z427" i="7"/>
  <c r="AL429" i="7" l="1"/>
  <c r="AM428" i="7"/>
  <c r="AM432" i="4"/>
  <c r="AN431" i="4"/>
  <c r="Y429" i="7"/>
  <c r="Z428" i="7"/>
  <c r="L438" i="7"/>
  <c r="M437" i="7"/>
  <c r="M1128" i="8"/>
  <c r="N1127" i="8"/>
  <c r="Z429" i="4"/>
  <c r="AA428" i="4"/>
  <c r="M432" i="4"/>
  <c r="N431" i="4"/>
  <c r="Z1133" i="8"/>
  <c r="AA1132" i="8"/>
  <c r="Z1134" i="8" l="1"/>
  <c r="AA1133" i="8"/>
  <c r="Z430" i="4"/>
  <c r="AA429" i="4"/>
  <c r="L439" i="7"/>
  <c r="M438" i="7"/>
  <c r="AM433" i="4"/>
  <c r="AN432" i="4"/>
  <c r="M433" i="4"/>
  <c r="N432" i="4"/>
  <c r="M1129" i="8"/>
  <c r="N1128" i="8"/>
  <c r="Y430" i="7"/>
  <c r="Z429" i="7"/>
  <c r="AL430" i="7"/>
  <c r="AM429" i="7"/>
  <c r="AL431" i="7" l="1"/>
  <c r="AM430" i="7"/>
  <c r="M1130" i="8"/>
  <c r="N1129" i="8"/>
  <c r="AM434" i="4"/>
  <c r="AN433" i="4"/>
  <c r="Z431" i="4"/>
  <c r="AA430" i="4"/>
  <c r="Y431" i="7"/>
  <c r="Z430" i="7"/>
  <c r="M434" i="4"/>
  <c r="N433" i="4"/>
  <c r="L440" i="7"/>
  <c r="M439" i="7"/>
  <c r="Z1135" i="8"/>
  <c r="AA1134" i="8"/>
  <c r="Z1136" i="8" l="1"/>
  <c r="AA1135" i="8"/>
  <c r="Z432" i="4"/>
  <c r="AA431" i="4"/>
  <c r="M435" i="4"/>
  <c r="N434" i="4"/>
  <c r="M1131" i="8"/>
  <c r="N1130" i="8"/>
  <c r="L441" i="7"/>
  <c r="M440" i="7"/>
  <c r="Y432" i="7"/>
  <c r="Z431" i="7"/>
  <c r="AM435" i="4"/>
  <c r="AN434" i="4"/>
  <c r="AL432" i="7"/>
  <c r="AM431" i="7"/>
  <c r="M1132" i="8" l="1"/>
  <c r="N1131" i="8"/>
  <c r="AL433" i="7"/>
  <c r="AM432" i="7"/>
  <c r="Y433" i="7"/>
  <c r="Z432" i="7"/>
  <c r="Z433" i="4"/>
  <c r="AA432" i="4"/>
  <c r="AM436" i="4"/>
  <c r="AN435" i="4"/>
  <c r="L442" i="7"/>
  <c r="M441" i="7"/>
  <c r="M436" i="4"/>
  <c r="N435" i="4"/>
  <c r="Z1137" i="8"/>
  <c r="AA1136" i="8"/>
  <c r="Z1138" i="8" l="1"/>
  <c r="AA1137" i="8"/>
  <c r="Z434" i="4"/>
  <c r="AA433" i="4"/>
  <c r="L443" i="7"/>
  <c r="M442" i="7"/>
  <c r="AL434" i="7"/>
  <c r="AM433" i="7"/>
  <c r="M437" i="4"/>
  <c r="N436" i="4"/>
  <c r="AM437" i="4"/>
  <c r="AN436" i="4"/>
  <c r="Y434" i="7"/>
  <c r="Z433" i="7"/>
  <c r="M1133" i="8"/>
  <c r="N1132" i="8"/>
  <c r="AL435" i="7" l="1"/>
  <c r="AM434" i="7"/>
  <c r="M1134" i="8"/>
  <c r="N1133" i="8"/>
  <c r="AM438" i="4"/>
  <c r="AN437" i="4"/>
  <c r="Z435" i="4"/>
  <c r="AA434" i="4"/>
  <c r="Y435" i="7"/>
  <c r="Z434" i="7"/>
  <c r="M438" i="4"/>
  <c r="N437" i="4"/>
  <c r="L444" i="7"/>
  <c r="M443" i="7"/>
  <c r="Z1139" i="8"/>
  <c r="AA1138" i="8"/>
  <c r="Z1140" i="8" l="1"/>
  <c r="AA1139" i="8"/>
  <c r="M1135" i="8"/>
  <c r="N1134" i="8"/>
  <c r="M439" i="4"/>
  <c r="N438" i="4"/>
  <c r="Z436" i="4"/>
  <c r="AA435" i="4"/>
  <c r="L445" i="7"/>
  <c r="M444" i="7"/>
  <c r="Y436" i="7"/>
  <c r="Z435" i="7"/>
  <c r="AM439" i="4"/>
  <c r="AN438" i="4"/>
  <c r="AL436" i="7"/>
  <c r="AM435" i="7"/>
  <c r="AL437" i="7" l="1"/>
  <c r="AM436" i="7"/>
  <c r="Z437" i="4"/>
  <c r="AA436" i="4"/>
  <c r="Y437" i="7"/>
  <c r="Z436" i="7"/>
  <c r="M1136" i="8"/>
  <c r="N1135" i="8"/>
  <c r="AM440" i="4"/>
  <c r="AN439" i="4"/>
  <c r="L446" i="7"/>
  <c r="M445" i="7"/>
  <c r="M440" i="4"/>
  <c r="N439" i="4"/>
  <c r="Z1141" i="8"/>
  <c r="AA1140" i="8"/>
  <c r="L447" i="7" l="1"/>
  <c r="M446" i="7"/>
  <c r="Z438" i="4"/>
  <c r="AA437" i="4"/>
  <c r="Z1142" i="8"/>
  <c r="AA1141" i="8"/>
  <c r="M1137" i="8"/>
  <c r="N1136" i="8"/>
  <c r="M441" i="4"/>
  <c r="N440" i="4"/>
  <c r="AM441" i="4"/>
  <c r="AN440" i="4"/>
  <c r="Y438" i="7"/>
  <c r="Z437" i="7"/>
  <c r="AL438" i="7"/>
  <c r="AM437" i="7"/>
  <c r="AL439" i="7" l="1"/>
  <c r="AM438" i="7"/>
  <c r="AM442" i="4"/>
  <c r="AN441" i="4"/>
  <c r="Z439" i="4"/>
  <c r="AA438" i="4"/>
  <c r="M1138" i="8"/>
  <c r="N1137" i="8"/>
  <c r="Y439" i="7"/>
  <c r="Z438" i="7"/>
  <c r="M442" i="4"/>
  <c r="N441" i="4"/>
  <c r="Z1143" i="8"/>
  <c r="AA1142" i="8"/>
  <c r="L448" i="7"/>
  <c r="M447" i="7"/>
  <c r="M443" i="4" l="1"/>
  <c r="N442" i="4"/>
  <c r="L449" i="7"/>
  <c r="M448" i="7"/>
  <c r="M1139" i="8"/>
  <c r="N1138" i="8"/>
  <c r="AM443" i="4"/>
  <c r="AN442" i="4"/>
  <c r="Z1144" i="8"/>
  <c r="AA1143" i="8"/>
  <c r="Y440" i="7"/>
  <c r="Z439" i="7"/>
  <c r="Z440" i="4"/>
  <c r="AA439" i="4"/>
  <c r="AL440" i="7"/>
  <c r="AM439" i="7"/>
  <c r="AL441" i="7" l="1"/>
  <c r="AM440" i="7"/>
  <c r="L450" i="7"/>
  <c r="M449" i="7"/>
  <c r="Y441" i="7"/>
  <c r="Z440" i="7"/>
  <c r="AM444" i="4"/>
  <c r="AN443" i="4"/>
  <c r="Z441" i="4"/>
  <c r="AA440" i="4"/>
  <c r="Z1145" i="8"/>
  <c r="AA1144" i="8"/>
  <c r="M1140" i="8"/>
  <c r="N1139" i="8"/>
  <c r="M444" i="4"/>
  <c r="N443" i="4"/>
  <c r="Z1146" i="8" l="1"/>
  <c r="AA1145" i="8"/>
  <c r="L451" i="7"/>
  <c r="M450" i="7"/>
  <c r="M445" i="4"/>
  <c r="N444" i="4"/>
  <c r="AM445" i="4"/>
  <c r="AN444" i="4"/>
  <c r="M1141" i="8"/>
  <c r="N1140" i="8"/>
  <c r="Z442" i="4"/>
  <c r="AA441" i="4"/>
  <c r="Y442" i="7"/>
  <c r="Z441" i="7"/>
  <c r="AL442" i="7"/>
  <c r="AM441" i="7"/>
  <c r="AL443" i="7" l="1"/>
  <c r="AM442" i="7"/>
  <c r="AM446" i="4"/>
  <c r="AN445" i="4"/>
  <c r="Z443" i="4"/>
  <c r="AA442" i="4"/>
  <c r="L452" i="7"/>
  <c r="M451" i="7"/>
  <c r="Y443" i="7"/>
  <c r="Z442" i="7"/>
  <c r="M1142" i="8"/>
  <c r="N1141" i="8"/>
  <c r="M446" i="4"/>
  <c r="N445" i="4"/>
  <c r="Z1147" i="8"/>
  <c r="AA1146" i="8"/>
  <c r="Z1148" i="8" l="1"/>
  <c r="AA1147" i="8"/>
  <c r="L453" i="7"/>
  <c r="M452" i="7"/>
  <c r="M1143" i="8"/>
  <c r="N1142" i="8"/>
  <c r="AM447" i="4"/>
  <c r="AN446" i="4"/>
  <c r="M447" i="4"/>
  <c r="N446" i="4"/>
  <c r="Y444" i="7"/>
  <c r="Z443" i="7"/>
  <c r="Z444" i="4"/>
  <c r="AA443" i="4"/>
  <c r="AL444" i="7"/>
  <c r="AM443" i="7"/>
  <c r="AL445" i="7" l="1"/>
  <c r="AM444" i="7"/>
  <c r="AM448" i="4"/>
  <c r="AN447" i="4"/>
  <c r="Y445" i="7"/>
  <c r="Z444" i="7"/>
  <c r="L454" i="7"/>
  <c r="M453" i="7"/>
  <c r="Z445" i="4"/>
  <c r="AA444" i="4"/>
  <c r="M448" i="4"/>
  <c r="N447" i="4"/>
  <c r="M1144" i="8"/>
  <c r="N1143" i="8"/>
  <c r="Z1149" i="8"/>
  <c r="AA1148" i="8"/>
  <c r="Z1150" i="8" l="1"/>
  <c r="AA1149" i="8"/>
  <c r="AM449" i="4"/>
  <c r="AN448" i="4"/>
  <c r="M449" i="4"/>
  <c r="N448" i="4"/>
  <c r="L455" i="7"/>
  <c r="M454" i="7"/>
  <c r="M1145" i="8"/>
  <c r="N1144" i="8"/>
  <c r="Z446" i="4"/>
  <c r="AA445" i="4"/>
  <c r="Y446" i="7"/>
  <c r="Z445" i="7"/>
  <c r="AL446" i="7"/>
  <c r="AM445" i="7"/>
  <c r="Z447" i="4" l="1"/>
  <c r="AA446" i="4"/>
  <c r="AL447" i="7"/>
  <c r="AM446" i="7"/>
  <c r="L456" i="7"/>
  <c r="M455" i="7"/>
  <c r="AM450" i="4"/>
  <c r="AN449" i="4"/>
  <c r="Y447" i="7"/>
  <c r="Z446" i="7"/>
  <c r="M1146" i="8"/>
  <c r="N1145" i="8"/>
  <c r="M450" i="4"/>
  <c r="N449" i="4"/>
  <c r="Z1151" i="8"/>
  <c r="AA1150" i="8"/>
  <c r="Z1152" i="8" l="1"/>
  <c r="AA1151" i="8"/>
  <c r="AL448" i="7"/>
  <c r="AM447" i="7"/>
  <c r="M1147" i="8"/>
  <c r="N1146" i="8"/>
  <c r="AM451" i="4"/>
  <c r="AN450" i="4"/>
  <c r="M451" i="4"/>
  <c r="N450" i="4"/>
  <c r="Y448" i="7"/>
  <c r="Z447" i="7"/>
  <c r="L457" i="7"/>
  <c r="M456" i="7"/>
  <c r="Z448" i="4"/>
  <c r="AA447" i="4"/>
  <c r="Z449" i="4" l="1"/>
  <c r="AA448" i="4"/>
  <c r="AM452" i="4"/>
  <c r="AN451" i="4"/>
  <c r="Y449" i="7"/>
  <c r="Z448" i="7"/>
  <c r="AL449" i="7"/>
  <c r="AM448" i="7"/>
  <c r="L458" i="7"/>
  <c r="M457" i="7"/>
  <c r="M452" i="4"/>
  <c r="N451" i="4"/>
  <c r="M1148" i="8"/>
  <c r="N1147" i="8"/>
  <c r="Z1153" i="8"/>
  <c r="AA1152" i="8"/>
  <c r="Z1154" i="8" l="1"/>
  <c r="AA1153" i="8"/>
  <c r="AL450" i="7"/>
  <c r="AM449" i="7"/>
  <c r="M453" i="4"/>
  <c r="N452" i="4"/>
  <c r="AM453" i="4"/>
  <c r="AN452" i="4"/>
  <c r="M1149" i="8"/>
  <c r="N1148" i="8"/>
  <c r="L459" i="7"/>
  <c r="M458" i="7"/>
  <c r="Y450" i="7"/>
  <c r="Z449" i="7"/>
  <c r="Z450" i="4"/>
  <c r="AA449" i="4"/>
  <c r="L460" i="7" l="1"/>
  <c r="M459" i="7"/>
  <c r="AL451" i="7"/>
  <c r="AM450" i="7"/>
  <c r="Z451" i="4"/>
  <c r="AA450" i="4"/>
  <c r="AM454" i="4"/>
  <c r="AN453" i="4"/>
  <c r="Y451" i="7"/>
  <c r="Z450" i="7"/>
  <c r="M1150" i="8"/>
  <c r="N1149" i="8"/>
  <c r="M454" i="4"/>
  <c r="N453" i="4"/>
  <c r="Z1155" i="8"/>
  <c r="AA1154" i="8"/>
  <c r="Z1156" i="8" l="1"/>
  <c r="AA1155" i="8"/>
  <c r="AM455" i="4"/>
  <c r="AN454" i="4"/>
  <c r="M1151" i="8"/>
  <c r="N1150" i="8"/>
  <c r="AL452" i="7"/>
  <c r="AM451" i="7"/>
  <c r="M455" i="4"/>
  <c r="N454" i="4"/>
  <c r="Y452" i="7"/>
  <c r="Z451" i="7"/>
  <c r="Z452" i="4"/>
  <c r="AA451" i="4"/>
  <c r="L461" i="7"/>
  <c r="M460" i="7"/>
  <c r="L462" i="7" l="1"/>
  <c r="M461" i="7"/>
  <c r="AL453" i="7"/>
  <c r="AM452" i="7"/>
  <c r="Y453" i="7"/>
  <c r="Z452" i="7"/>
  <c r="AM456" i="4"/>
  <c r="AN455" i="4"/>
  <c r="Z453" i="4"/>
  <c r="AA452" i="4"/>
  <c r="M456" i="4"/>
  <c r="N455" i="4"/>
  <c r="M1152" i="8"/>
  <c r="N1151" i="8"/>
  <c r="Z1157" i="8"/>
  <c r="AA1156" i="8"/>
  <c r="M457" i="4" l="1"/>
  <c r="N456" i="4"/>
  <c r="Z1158" i="8"/>
  <c r="AA1157" i="8"/>
  <c r="AM457" i="4"/>
  <c r="AN456" i="4"/>
  <c r="AL454" i="7"/>
  <c r="AM453" i="7"/>
  <c r="M1153" i="8"/>
  <c r="N1152" i="8"/>
  <c r="Z454" i="4"/>
  <c r="AA453" i="4"/>
  <c r="Y454" i="7"/>
  <c r="Z453" i="7"/>
  <c r="L463" i="7"/>
  <c r="M462" i="7"/>
  <c r="L464" i="7" l="1"/>
  <c r="M463" i="7"/>
  <c r="AL455" i="7"/>
  <c r="AM454" i="7"/>
  <c r="Z455" i="4"/>
  <c r="AA454" i="4"/>
  <c r="Z1159" i="8"/>
  <c r="AA1158" i="8"/>
  <c r="Y455" i="7"/>
  <c r="Z454" i="7"/>
  <c r="M1154" i="8"/>
  <c r="N1153" i="8"/>
  <c r="AM458" i="4"/>
  <c r="AN457" i="4"/>
  <c r="M458" i="4"/>
  <c r="N457" i="4"/>
  <c r="Z1160" i="8" l="1"/>
  <c r="AA1159" i="8"/>
  <c r="M459" i="4"/>
  <c r="N458" i="4"/>
  <c r="M1155" i="8"/>
  <c r="N1154" i="8"/>
  <c r="AL456" i="7"/>
  <c r="AM455" i="7"/>
  <c r="AM459" i="4"/>
  <c r="AN458" i="4"/>
  <c r="Y456" i="7"/>
  <c r="Z455" i="7"/>
  <c r="Z456" i="4"/>
  <c r="AA455" i="4"/>
  <c r="L465" i="7"/>
  <c r="M464" i="7"/>
  <c r="AL457" i="7" l="1"/>
  <c r="AM456" i="7"/>
  <c r="L466" i="7"/>
  <c r="M465" i="7"/>
  <c r="Y457" i="7"/>
  <c r="Z456" i="7"/>
  <c r="M460" i="4"/>
  <c r="N459" i="4"/>
  <c r="Z457" i="4"/>
  <c r="AA456" i="4"/>
  <c r="AM460" i="4"/>
  <c r="AN459" i="4"/>
  <c r="M1156" i="8"/>
  <c r="N1155" i="8"/>
  <c r="Z1161" i="8"/>
  <c r="AA1160" i="8"/>
  <c r="AM461" i="4" l="1"/>
  <c r="AN460" i="4"/>
  <c r="Z1162" i="8"/>
  <c r="AA1161" i="8"/>
  <c r="M461" i="4"/>
  <c r="N460" i="4"/>
  <c r="L467" i="7"/>
  <c r="M466" i="7"/>
  <c r="M1157" i="8"/>
  <c r="N1156" i="8"/>
  <c r="Z458" i="4"/>
  <c r="AA457" i="4"/>
  <c r="Y458" i="7"/>
  <c r="Z457" i="7"/>
  <c r="AL458" i="7"/>
  <c r="AM457" i="7"/>
  <c r="L468" i="7" l="1"/>
  <c r="M467" i="7"/>
  <c r="AL459" i="7"/>
  <c r="AM458" i="7"/>
  <c r="Z459" i="4"/>
  <c r="AA458" i="4"/>
  <c r="Z1163" i="8"/>
  <c r="AA1162" i="8"/>
  <c r="Y459" i="7"/>
  <c r="Z458" i="7"/>
  <c r="M1158" i="8"/>
  <c r="N1157" i="8"/>
  <c r="M462" i="4"/>
  <c r="N461" i="4"/>
  <c r="AM462" i="4"/>
  <c r="AN461" i="4"/>
  <c r="AM463" i="4" l="1"/>
  <c r="AN462" i="4"/>
  <c r="AL460" i="7"/>
  <c r="AM459" i="7"/>
  <c r="M1159" i="8"/>
  <c r="N1158" i="8"/>
  <c r="Z1164" i="8"/>
  <c r="AA1163" i="8"/>
  <c r="M463" i="4"/>
  <c r="N462" i="4"/>
  <c r="Y460" i="7"/>
  <c r="Z459" i="7"/>
  <c r="Z460" i="4"/>
  <c r="AA459" i="4"/>
  <c r="L469" i="7"/>
  <c r="M468" i="7"/>
  <c r="L470" i="7" l="1"/>
  <c r="M469" i="7"/>
  <c r="AL461" i="7"/>
  <c r="AM460" i="7"/>
  <c r="Y461" i="7"/>
  <c r="Z460" i="7"/>
  <c r="Z1165" i="8"/>
  <c r="AA1164" i="8"/>
  <c r="Z461" i="4"/>
  <c r="AA460" i="4"/>
  <c r="M464" i="4"/>
  <c r="N463" i="4"/>
  <c r="M1160" i="8"/>
  <c r="N1159" i="8"/>
  <c r="AM464" i="4"/>
  <c r="AN463" i="4"/>
  <c r="AM465" i="4" l="1"/>
  <c r="AN464" i="4"/>
  <c r="Z1166" i="8"/>
  <c r="AA1165" i="8"/>
  <c r="M465" i="4"/>
  <c r="N464" i="4"/>
  <c r="AL462" i="7"/>
  <c r="AM461" i="7"/>
  <c r="M1161" i="8"/>
  <c r="N1160" i="8"/>
  <c r="Z462" i="4"/>
  <c r="AA461" i="4"/>
  <c r="Y462" i="7"/>
  <c r="Z461" i="7"/>
  <c r="L471" i="7"/>
  <c r="M470" i="7"/>
  <c r="L472" i="7" l="1"/>
  <c r="M471" i="7"/>
  <c r="Z1167" i="8"/>
  <c r="AA1166" i="8"/>
  <c r="Z463" i="4"/>
  <c r="AA462" i="4"/>
  <c r="AL463" i="7"/>
  <c r="AM462" i="7"/>
  <c r="Y463" i="7"/>
  <c r="Z462" i="7"/>
  <c r="M1162" i="8"/>
  <c r="N1161" i="8"/>
  <c r="M466" i="4"/>
  <c r="N465" i="4"/>
  <c r="AM466" i="4"/>
  <c r="AN465" i="4"/>
  <c r="AM467" i="4" l="1"/>
  <c r="AN466" i="4"/>
  <c r="AL464" i="7"/>
  <c r="AM463" i="7"/>
  <c r="M1163" i="8"/>
  <c r="N1162" i="8"/>
  <c r="Z1168" i="8"/>
  <c r="AA1167" i="8"/>
  <c r="M467" i="4"/>
  <c r="N466" i="4"/>
  <c r="Y464" i="7"/>
  <c r="Z463" i="7"/>
  <c r="Z464" i="4"/>
  <c r="AA463" i="4"/>
  <c r="L473" i="7"/>
  <c r="M472" i="7"/>
  <c r="L474" i="7" l="1"/>
  <c r="M473" i="7"/>
  <c r="Z1169" i="8"/>
  <c r="AA1168" i="8"/>
  <c r="Y465" i="7"/>
  <c r="Z464" i="7"/>
  <c r="AL465" i="7"/>
  <c r="AM464" i="7"/>
  <c r="Z465" i="4"/>
  <c r="AA464" i="4"/>
  <c r="M468" i="4"/>
  <c r="N467" i="4"/>
  <c r="M1164" i="8"/>
  <c r="N1163" i="8"/>
  <c r="AM468" i="4"/>
  <c r="AN467" i="4"/>
  <c r="AM469" i="4" l="1"/>
  <c r="AN468" i="4"/>
  <c r="AL466" i="7"/>
  <c r="AM465" i="7"/>
  <c r="M469" i="4"/>
  <c r="N468" i="4"/>
  <c r="Z1170" i="8"/>
  <c r="AA1169" i="8"/>
  <c r="M1165" i="8"/>
  <c r="N1164" i="8"/>
  <c r="Z466" i="4"/>
  <c r="AA465" i="4"/>
  <c r="Y466" i="7"/>
  <c r="Z465" i="7"/>
  <c r="L475" i="7"/>
  <c r="M474" i="7"/>
  <c r="Z467" i="4" l="1"/>
  <c r="AA466" i="4"/>
  <c r="L476" i="7"/>
  <c r="M475" i="7"/>
  <c r="Z1171" i="8"/>
  <c r="AA1170" i="8"/>
  <c r="AL467" i="7"/>
  <c r="AM466" i="7"/>
  <c r="Y467" i="7"/>
  <c r="Z466" i="7"/>
  <c r="M1166" i="8"/>
  <c r="N1165" i="8"/>
  <c r="M470" i="4"/>
  <c r="N469" i="4"/>
  <c r="AM470" i="4"/>
  <c r="AN469" i="4"/>
  <c r="AM471" i="4" l="1"/>
  <c r="AN470" i="4"/>
  <c r="L477" i="7"/>
  <c r="M476" i="7"/>
  <c r="M1167" i="8"/>
  <c r="N1166" i="8"/>
  <c r="AL468" i="7"/>
  <c r="AM467" i="7"/>
  <c r="M471" i="4"/>
  <c r="N470" i="4"/>
  <c r="Y468" i="7"/>
  <c r="Z467" i="7"/>
  <c r="Z1172" i="8"/>
  <c r="AA1171" i="8"/>
  <c r="Z468" i="4"/>
  <c r="AA467" i="4"/>
  <c r="Z469" i="4" l="1"/>
  <c r="AA468" i="4"/>
  <c r="AL469" i="7"/>
  <c r="AM468" i="7"/>
  <c r="Y469" i="7"/>
  <c r="Z468" i="7"/>
  <c r="L478" i="7"/>
  <c r="M477" i="7"/>
  <c r="Z1173" i="8"/>
  <c r="AA1172" i="8"/>
  <c r="M472" i="4"/>
  <c r="N471" i="4"/>
  <c r="M1168" i="8"/>
  <c r="N1167" i="8"/>
  <c r="AM472" i="4"/>
  <c r="AN471" i="4"/>
  <c r="M473" i="4" l="1"/>
  <c r="N472" i="4"/>
  <c r="AM473" i="4"/>
  <c r="AN472" i="4"/>
  <c r="L479" i="7"/>
  <c r="M478" i="7"/>
  <c r="AL470" i="7"/>
  <c r="AM469" i="7"/>
  <c r="M1169" i="8"/>
  <c r="N1168" i="8"/>
  <c r="Z1174" i="8"/>
  <c r="AA1173" i="8"/>
  <c r="Y470" i="7"/>
  <c r="Z469" i="7"/>
  <c r="Z470" i="4"/>
  <c r="AA469" i="4"/>
  <c r="Z1175" i="8" l="1"/>
  <c r="AA1174" i="8"/>
  <c r="Z471" i="4"/>
  <c r="AA470" i="4"/>
  <c r="AL471" i="7"/>
  <c r="AM470" i="7"/>
  <c r="AM474" i="4"/>
  <c r="AN473" i="4"/>
  <c r="Y471" i="7"/>
  <c r="Z470" i="7"/>
  <c r="M1170" i="8"/>
  <c r="N1169" i="8"/>
  <c r="L480" i="7"/>
  <c r="M479" i="7"/>
  <c r="M474" i="4"/>
  <c r="N473" i="4"/>
  <c r="M1171" i="8" l="1"/>
  <c r="N1170" i="8"/>
  <c r="M475" i="4"/>
  <c r="N474" i="4"/>
  <c r="AM475" i="4"/>
  <c r="AN474" i="4"/>
  <c r="Z472" i="4"/>
  <c r="AA471" i="4"/>
  <c r="L481" i="7"/>
  <c r="M480" i="7"/>
  <c r="Y472" i="7"/>
  <c r="Z471" i="7"/>
  <c r="AL472" i="7"/>
  <c r="AM471" i="7"/>
  <c r="Z1176" i="8"/>
  <c r="AA1175" i="8"/>
  <c r="Z1177" i="8" l="1"/>
  <c r="AA1176" i="8"/>
  <c r="Z473" i="4"/>
  <c r="AA472" i="4"/>
  <c r="Y473" i="7"/>
  <c r="Z472" i="7"/>
  <c r="M476" i="4"/>
  <c r="N475" i="4"/>
  <c r="AL473" i="7"/>
  <c r="AM472" i="7"/>
  <c r="L482" i="7"/>
  <c r="M481" i="7"/>
  <c r="AM476" i="4"/>
  <c r="AN475" i="4"/>
  <c r="M1172" i="8"/>
  <c r="N1171" i="8"/>
  <c r="M1173" i="8" l="1"/>
  <c r="N1172" i="8"/>
  <c r="Z474" i="4"/>
  <c r="AA473" i="4"/>
  <c r="L483" i="7"/>
  <c r="M482" i="7"/>
  <c r="M477" i="4"/>
  <c r="N476" i="4"/>
  <c r="AM477" i="4"/>
  <c r="AN476" i="4"/>
  <c r="AL474" i="7"/>
  <c r="AM473" i="7"/>
  <c r="Y474" i="7"/>
  <c r="Z473" i="7"/>
  <c r="Z1178" i="8"/>
  <c r="AA1177" i="8"/>
  <c r="M478" i="4" l="1"/>
  <c r="N477" i="4"/>
  <c r="Z1179" i="8"/>
  <c r="AA1178" i="8"/>
  <c r="AL475" i="7"/>
  <c r="AM474" i="7"/>
  <c r="Z475" i="4"/>
  <c r="AA474" i="4"/>
  <c r="Y475" i="7"/>
  <c r="Z474" i="7"/>
  <c r="AM478" i="4"/>
  <c r="AN477" i="4"/>
  <c r="L484" i="7"/>
  <c r="M483" i="7"/>
  <c r="M1174" i="8"/>
  <c r="N1173" i="8"/>
  <c r="M1175" i="8" l="1"/>
  <c r="N1174" i="8"/>
  <c r="Z476" i="4"/>
  <c r="AA475" i="4"/>
  <c r="AM479" i="4"/>
  <c r="AN478" i="4"/>
  <c r="Z1180" i="8"/>
  <c r="AA1179" i="8"/>
  <c r="L485" i="7"/>
  <c r="M484" i="7"/>
  <c r="Y476" i="7"/>
  <c r="Z475" i="7"/>
  <c r="AL476" i="7"/>
  <c r="AM475" i="7"/>
  <c r="M479" i="4"/>
  <c r="N478" i="4"/>
  <c r="M480" i="4" l="1"/>
  <c r="N479" i="4"/>
  <c r="Z1181" i="8"/>
  <c r="AA1180" i="8"/>
  <c r="Y477" i="7"/>
  <c r="Z476" i="7"/>
  <c r="Z477" i="4"/>
  <c r="AA476" i="4"/>
  <c r="AL477" i="7"/>
  <c r="AM476" i="7"/>
  <c r="L486" i="7"/>
  <c r="M485" i="7"/>
  <c r="AM480" i="4"/>
  <c r="AN479" i="4"/>
  <c r="M1176" i="8"/>
  <c r="N1175" i="8"/>
  <c r="M1177" i="8" l="1"/>
  <c r="N1176" i="8"/>
  <c r="Z478" i="4"/>
  <c r="AA477" i="4"/>
  <c r="L487" i="7"/>
  <c r="M486" i="7"/>
  <c r="Z1182" i="8"/>
  <c r="AA1181" i="8"/>
  <c r="AM481" i="4"/>
  <c r="AN480" i="4"/>
  <c r="AL478" i="7"/>
  <c r="AM477" i="7"/>
  <c r="Y478" i="7"/>
  <c r="Z477" i="7"/>
  <c r="M481" i="4"/>
  <c r="N480" i="4"/>
  <c r="M482" i="4" l="1"/>
  <c r="N481" i="4"/>
  <c r="Z1183" i="8"/>
  <c r="AA1182" i="8"/>
  <c r="AL479" i="7"/>
  <c r="AM478" i="7"/>
  <c r="Z479" i="4"/>
  <c r="AA478" i="4"/>
  <c r="Y479" i="7"/>
  <c r="Z478" i="7"/>
  <c r="AM482" i="4"/>
  <c r="AN481" i="4"/>
  <c r="L488" i="7"/>
  <c r="M487" i="7"/>
  <c r="M1178" i="8"/>
  <c r="N1177" i="8"/>
  <c r="AM483" i="4" l="1"/>
  <c r="AN482" i="4"/>
  <c r="M1179" i="8"/>
  <c r="N1178" i="8"/>
  <c r="Z480" i="4"/>
  <c r="AA479" i="4"/>
  <c r="Z1184" i="8"/>
  <c r="AA1183" i="8"/>
  <c r="L489" i="7"/>
  <c r="M488" i="7"/>
  <c r="Y480" i="7"/>
  <c r="Z479" i="7"/>
  <c r="AL480" i="7"/>
  <c r="AM479" i="7"/>
  <c r="M483" i="4"/>
  <c r="N482" i="4"/>
  <c r="Y481" i="7" l="1"/>
  <c r="Z480" i="7"/>
  <c r="M484" i="4"/>
  <c r="N483" i="4"/>
  <c r="Z1185" i="8"/>
  <c r="AA1184" i="8"/>
  <c r="M1180" i="8"/>
  <c r="N1179" i="8"/>
  <c r="AL481" i="7"/>
  <c r="AM480" i="7"/>
  <c r="L490" i="7"/>
  <c r="M489" i="7"/>
  <c r="Z481" i="4"/>
  <c r="AA480" i="4"/>
  <c r="AM484" i="4"/>
  <c r="AN483" i="4"/>
  <c r="AM485" i="4" l="1"/>
  <c r="AN484" i="4"/>
  <c r="M485" i="4"/>
  <c r="N484" i="4"/>
  <c r="L491" i="7"/>
  <c r="M490" i="7"/>
  <c r="M1181" i="8"/>
  <c r="N1180" i="8"/>
  <c r="Z482" i="4"/>
  <c r="AA481" i="4"/>
  <c r="AL482" i="7"/>
  <c r="AM481" i="7"/>
  <c r="Z1186" i="8"/>
  <c r="AA1185" i="8"/>
  <c r="Y482" i="7"/>
  <c r="Z481" i="7"/>
  <c r="Y483" i="7" l="1"/>
  <c r="Z482" i="7"/>
  <c r="M1182" i="8"/>
  <c r="N1181" i="8"/>
  <c r="AL483" i="7"/>
  <c r="AM482" i="7"/>
  <c r="M486" i="4"/>
  <c r="N485" i="4"/>
  <c r="Z1187" i="8"/>
  <c r="AA1186" i="8"/>
  <c r="Z483" i="4"/>
  <c r="AA482" i="4"/>
  <c r="L492" i="7"/>
  <c r="M491" i="7"/>
  <c r="AM486" i="4"/>
  <c r="AN485" i="4"/>
  <c r="AM487" i="4" l="1"/>
  <c r="AN486" i="4"/>
  <c r="M1183" i="8"/>
  <c r="N1182" i="8"/>
  <c r="Z484" i="4"/>
  <c r="AA483" i="4"/>
  <c r="M487" i="4"/>
  <c r="N486" i="4"/>
  <c r="L493" i="7"/>
  <c r="M492" i="7"/>
  <c r="Z1188" i="8"/>
  <c r="AA1187" i="8"/>
  <c r="AL484" i="7"/>
  <c r="AM483" i="7"/>
  <c r="Y484" i="7"/>
  <c r="Z483" i="7"/>
  <c r="Z1189" i="8" l="1"/>
  <c r="AA1188" i="8"/>
  <c r="Y485" i="7"/>
  <c r="Z484" i="7"/>
  <c r="M488" i="4"/>
  <c r="N487" i="4"/>
  <c r="M1184" i="8"/>
  <c r="N1183" i="8"/>
  <c r="AL485" i="7"/>
  <c r="AM484" i="7"/>
  <c r="L494" i="7"/>
  <c r="M493" i="7"/>
  <c r="Z485" i="4"/>
  <c r="AA484" i="4"/>
  <c r="AM488" i="4"/>
  <c r="AN487" i="4"/>
  <c r="AM489" i="4" l="1"/>
  <c r="AN488" i="4"/>
  <c r="M1185" i="8"/>
  <c r="N1184" i="8"/>
  <c r="L495" i="7"/>
  <c r="M494" i="7"/>
  <c r="Y486" i="7"/>
  <c r="Z485" i="7"/>
  <c r="Z486" i="4"/>
  <c r="AA485" i="4"/>
  <c r="AL486" i="7"/>
  <c r="AM485" i="7"/>
  <c r="M489" i="4"/>
  <c r="N488" i="4"/>
  <c r="Z1190" i="8"/>
  <c r="AA1189" i="8"/>
  <c r="Z1191" i="8" l="1"/>
  <c r="AA1190" i="8"/>
  <c r="Y487" i="7"/>
  <c r="Z486" i="7"/>
  <c r="AL487" i="7"/>
  <c r="AM486" i="7"/>
  <c r="M1186" i="8"/>
  <c r="N1185" i="8"/>
  <c r="M490" i="4"/>
  <c r="N489" i="4"/>
  <c r="Z487" i="4"/>
  <c r="AA486" i="4"/>
  <c r="L496" i="7"/>
  <c r="M495" i="7"/>
  <c r="AM490" i="4"/>
  <c r="AN489" i="4"/>
  <c r="AM491" i="4" l="1"/>
  <c r="AN490" i="4"/>
  <c r="M1187" i="8"/>
  <c r="N1186" i="8"/>
  <c r="Z488" i="4"/>
  <c r="AA487" i="4"/>
  <c r="Y488" i="7"/>
  <c r="Z487" i="7"/>
  <c r="L497" i="7"/>
  <c r="M496" i="7"/>
  <c r="M491" i="4"/>
  <c r="N490" i="4"/>
  <c r="AL488" i="7"/>
  <c r="AM487" i="7"/>
  <c r="Z1192" i="8"/>
  <c r="AA1191" i="8"/>
  <c r="M492" i="4" l="1"/>
  <c r="N491" i="4"/>
  <c r="Z1193" i="8"/>
  <c r="AA1192" i="8"/>
  <c r="Y489" i="7"/>
  <c r="Z488" i="7"/>
  <c r="M1188" i="8"/>
  <c r="N1187" i="8"/>
  <c r="AL489" i="7"/>
  <c r="AM488" i="7"/>
  <c r="L498" i="7"/>
  <c r="M497" i="7"/>
  <c r="Z489" i="4"/>
  <c r="AA488" i="4"/>
  <c r="AM492" i="4"/>
  <c r="AN491" i="4"/>
  <c r="AM493" i="4" l="1"/>
  <c r="AN492" i="4"/>
  <c r="M1189" i="8"/>
  <c r="N1188" i="8"/>
  <c r="L499" i="7"/>
  <c r="M498" i="7"/>
  <c r="Z1194" i="8"/>
  <c r="AA1193" i="8"/>
  <c r="Z490" i="4"/>
  <c r="AA489" i="4"/>
  <c r="AL490" i="7"/>
  <c r="AM489" i="7"/>
  <c r="Y490" i="7"/>
  <c r="Z489" i="7"/>
  <c r="M493" i="4"/>
  <c r="N492" i="4"/>
  <c r="AL491" i="7" l="1"/>
  <c r="AM490" i="7"/>
  <c r="M494" i="4"/>
  <c r="N493" i="4"/>
  <c r="Z1195" i="8"/>
  <c r="AA1194" i="8"/>
  <c r="M1190" i="8"/>
  <c r="N1189" i="8"/>
  <c r="Y491" i="7"/>
  <c r="Z490" i="7"/>
  <c r="Z491" i="4"/>
  <c r="AA490" i="4"/>
  <c r="L500" i="7"/>
  <c r="M499" i="7"/>
  <c r="AM494" i="4"/>
  <c r="AN493" i="4"/>
  <c r="AM495" i="4" l="1"/>
  <c r="AN494" i="4"/>
  <c r="M495" i="4"/>
  <c r="N494" i="4"/>
  <c r="Z492" i="4"/>
  <c r="AA491" i="4"/>
  <c r="M1191" i="8"/>
  <c r="N1190" i="8"/>
  <c r="L501" i="7"/>
  <c r="M500" i="7"/>
  <c r="Y492" i="7"/>
  <c r="Z491" i="7"/>
  <c r="Z1196" i="8"/>
  <c r="AA1195" i="8"/>
  <c r="AL492" i="7"/>
  <c r="AM491" i="7"/>
  <c r="Y493" i="7" l="1"/>
  <c r="Z492" i="7"/>
  <c r="AL493" i="7"/>
  <c r="AM492" i="7"/>
  <c r="M1192" i="8"/>
  <c r="N1191" i="8"/>
  <c r="M496" i="4"/>
  <c r="N495" i="4"/>
  <c r="Z1197" i="8"/>
  <c r="AA1196" i="8"/>
  <c r="L502" i="7"/>
  <c r="M501" i="7"/>
  <c r="Z493" i="4"/>
  <c r="AA492" i="4"/>
  <c r="AM496" i="4"/>
  <c r="AN495" i="4"/>
  <c r="L503" i="7" l="1"/>
  <c r="M502" i="7"/>
  <c r="AM497" i="4"/>
  <c r="AN496" i="4"/>
  <c r="M497" i="4"/>
  <c r="N496" i="4"/>
  <c r="AL494" i="7"/>
  <c r="AM493" i="7"/>
  <c r="Z494" i="4"/>
  <c r="AA493" i="4"/>
  <c r="Z1198" i="8"/>
  <c r="AA1197" i="8"/>
  <c r="M1193" i="8"/>
  <c r="N1192" i="8"/>
  <c r="Y494" i="7"/>
  <c r="Z493" i="7"/>
  <c r="Y495" i="7" l="1"/>
  <c r="Z494" i="7"/>
  <c r="AL495" i="7"/>
  <c r="AM494" i="7"/>
  <c r="Z1199" i="8"/>
  <c r="AA1198" i="8"/>
  <c r="AM498" i="4"/>
  <c r="AN497" i="4"/>
  <c r="M1194" i="8"/>
  <c r="N1193" i="8"/>
  <c r="Z495" i="4"/>
  <c r="AA494" i="4"/>
  <c r="M498" i="4"/>
  <c r="N497" i="4"/>
  <c r="L504" i="7"/>
  <c r="M503" i="7"/>
  <c r="L505" i="7" l="1"/>
  <c r="M504" i="7"/>
  <c r="AL496" i="7"/>
  <c r="AM495" i="7"/>
  <c r="Z496" i="4"/>
  <c r="AA495" i="4"/>
  <c r="AM499" i="4"/>
  <c r="AN498" i="4"/>
  <c r="M499" i="4"/>
  <c r="N498" i="4"/>
  <c r="M1195" i="8"/>
  <c r="N1194" i="8"/>
  <c r="Z1200" i="8"/>
  <c r="AA1199" i="8"/>
  <c r="Y496" i="7"/>
  <c r="Z495" i="7"/>
  <c r="AM500" i="4" l="1"/>
  <c r="AN499" i="4"/>
  <c r="Y497" i="7"/>
  <c r="Z496" i="7"/>
  <c r="M1196" i="8"/>
  <c r="N1195" i="8"/>
  <c r="AL497" i="7"/>
  <c r="AM496" i="7"/>
  <c r="Z1201" i="8"/>
  <c r="AA1200" i="8"/>
  <c r="M500" i="4"/>
  <c r="N499" i="4"/>
  <c r="Z497" i="4"/>
  <c r="AA496" i="4"/>
  <c r="L506" i="7"/>
  <c r="M505" i="7"/>
  <c r="AL498" i="7" l="1"/>
  <c r="AM497" i="7"/>
  <c r="L507" i="7"/>
  <c r="M506" i="7"/>
  <c r="M501" i="4"/>
  <c r="N500" i="4"/>
  <c r="Y498" i="7"/>
  <c r="Z497" i="7"/>
  <c r="Z498" i="4"/>
  <c r="AA497" i="4"/>
  <c r="Z1202" i="8"/>
  <c r="AA1201" i="8"/>
  <c r="M1197" i="8"/>
  <c r="N1196" i="8"/>
  <c r="AM501" i="4"/>
  <c r="AN500" i="4"/>
  <c r="AM502" i="4" l="1"/>
  <c r="AN501" i="4"/>
  <c r="L508" i="7"/>
  <c r="M507" i="7"/>
  <c r="Z1203" i="8"/>
  <c r="AA1202" i="8"/>
  <c r="Y499" i="7"/>
  <c r="Z498" i="7"/>
  <c r="M1198" i="8"/>
  <c r="N1197" i="8"/>
  <c r="Z499" i="4"/>
  <c r="AA498" i="4"/>
  <c r="M502" i="4"/>
  <c r="N501" i="4"/>
  <c r="AL499" i="7"/>
  <c r="AM498" i="7"/>
  <c r="AL500" i="7" l="1"/>
  <c r="AM499" i="7"/>
  <c r="Z500" i="4"/>
  <c r="AA499" i="4"/>
  <c r="Y500" i="7"/>
  <c r="Z499" i="7"/>
  <c r="L509" i="7"/>
  <c r="M508" i="7"/>
  <c r="M503" i="4"/>
  <c r="N502" i="4"/>
  <c r="M1199" i="8"/>
  <c r="N1198" i="8"/>
  <c r="Z1204" i="8"/>
  <c r="AA1203" i="8"/>
  <c r="AM503" i="4"/>
  <c r="AN502" i="4"/>
  <c r="AM504" i="4" l="1"/>
  <c r="AN503" i="4"/>
  <c r="M1200" i="8"/>
  <c r="N1199" i="8"/>
  <c r="L510" i="7"/>
  <c r="M509" i="7"/>
  <c r="Z501" i="4"/>
  <c r="AA500" i="4"/>
  <c r="Z1205" i="8"/>
  <c r="AA1204" i="8"/>
  <c r="M504" i="4"/>
  <c r="N503" i="4"/>
  <c r="Y501" i="7"/>
  <c r="Z500" i="7"/>
  <c r="AL501" i="7"/>
  <c r="AM500" i="7"/>
  <c r="AL502" i="7" l="1"/>
  <c r="AM501" i="7"/>
  <c r="M505" i="4"/>
  <c r="N504" i="4"/>
  <c r="Z502" i="4"/>
  <c r="AA501" i="4"/>
  <c r="M1201" i="8"/>
  <c r="N1200" i="8"/>
  <c r="Y502" i="7"/>
  <c r="Z501" i="7"/>
  <c r="Z1206" i="8"/>
  <c r="AA1205" i="8"/>
  <c r="L511" i="7"/>
  <c r="M510" i="7"/>
  <c r="AM505" i="4"/>
  <c r="AN504" i="4"/>
  <c r="Z1207" i="8" l="1"/>
  <c r="AA1206" i="8"/>
  <c r="AM506" i="4"/>
  <c r="AN505" i="4"/>
  <c r="M1202" i="8"/>
  <c r="N1201" i="8"/>
  <c r="M506" i="4"/>
  <c r="N505" i="4"/>
  <c r="L512" i="7"/>
  <c r="M511" i="7"/>
  <c r="Y503" i="7"/>
  <c r="Z502" i="7"/>
  <c r="Z503" i="4"/>
  <c r="AA502" i="4"/>
  <c r="AL503" i="7"/>
  <c r="AM502" i="7"/>
  <c r="AL504" i="7" l="1"/>
  <c r="AM503" i="7"/>
  <c r="Y504" i="7"/>
  <c r="Z503" i="7"/>
  <c r="M507" i="4"/>
  <c r="N506" i="4"/>
  <c r="AM507" i="4"/>
  <c r="AN506" i="4"/>
  <c r="Z504" i="4"/>
  <c r="AA503" i="4"/>
  <c r="L513" i="7"/>
  <c r="M512" i="7"/>
  <c r="M1203" i="8"/>
  <c r="N1202" i="8"/>
  <c r="Z1208" i="8"/>
  <c r="AA1207" i="8"/>
  <c r="Z1209" i="8" l="1"/>
  <c r="AA1208" i="8"/>
  <c r="L514" i="7"/>
  <c r="M513" i="7"/>
  <c r="AM508" i="4"/>
  <c r="AN507" i="4"/>
  <c r="Y505" i="7"/>
  <c r="Z504" i="7"/>
  <c r="M1204" i="8"/>
  <c r="N1203" i="8"/>
  <c r="Z505" i="4"/>
  <c r="AA504" i="4"/>
  <c r="M508" i="4"/>
  <c r="N507" i="4"/>
  <c r="AL505" i="7"/>
  <c r="AM504" i="7"/>
  <c r="AL506" i="7" l="1"/>
  <c r="AM505" i="7"/>
  <c r="Z506" i="4"/>
  <c r="AA505" i="4"/>
  <c r="Y506" i="7"/>
  <c r="Z505" i="7"/>
  <c r="L515" i="7"/>
  <c r="M514" i="7"/>
  <c r="M509" i="4"/>
  <c r="N508" i="4"/>
  <c r="M1205" i="8"/>
  <c r="N1204" i="8"/>
  <c r="AM509" i="4"/>
  <c r="AN508" i="4"/>
  <c r="Z1210" i="8"/>
  <c r="AA1209" i="8"/>
  <c r="Z1211" i="8" l="1"/>
  <c r="AA1210" i="8"/>
  <c r="M1206" i="8"/>
  <c r="N1205" i="8"/>
  <c r="L516" i="7"/>
  <c r="M515" i="7"/>
  <c r="Z507" i="4"/>
  <c r="AA506" i="4"/>
  <c r="AM510" i="4"/>
  <c r="AN509" i="4"/>
  <c r="M510" i="4"/>
  <c r="N509" i="4"/>
  <c r="Y507" i="7"/>
  <c r="Z506" i="7"/>
  <c r="AL507" i="7"/>
  <c r="AM506" i="7"/>
  <c r="AL508" i="7" l="1"/>
  <c r="AM507" i="7"/>
  <c r="M511" i="4"/>
  <c r="N510" i="4"/>
  <c r="Z508" i="4"/>
  <c r="AA507" i="4"/>
  <c r="M1207" i="8"/>
  <c r="N1206" i="8"/>
  <c r="Y508" i="7"/>
  <c r="Z507" i="7"/>
  <c r="AM511" i="4"/>
  <c r="AN510" i="4"/>
  <c r="L517" i="7"/>
  <c r="M516" i="7"/>
  <c r="Z1212" i="8"/>
  <c r="AA1211" i="8"/>
  <c r="Z1213" i="8" l="1"/>
  <c r="AA1212" i="8"/>
  <c r="AM512" i="4"/>
  <c r="AN511" i="4"/>
  <c r="M1208" i="8"/>
  <c r="N1207" i="8"/>
  <c r="M512" i="4"/>
  <c r="N511" i="4"/>
  <c r="L518" i="7"/>
  <c r="M517" i="7"/>
  <c r="Y509" i="7"/>
  <c r="Z508" i="7"/>
  <c r="Z509" i="4"/>
  <c r="AA508" i="4"/>
  <c r="AL509" i="7"/>
  <c r="AM508" i="7"/>
  <c r="AL510" i="7" l="1"/>
  <c r="AM509" i="7"/>
  <c r="Y510" i="7"/>
  <c r="Z509" i="7"/>
  <c r="M513" i="4"/>
  <c r="N512" i="4"/>
  <c r="AM513" i="4"/>
  <c r="AN512" i="4"/>
  <c r="Z510" i="4"/>
  <c r="AA509" i="4"/>
  <c r="L519" i="7"/>
  <c r="M518" i="7"/>
  <c r="M1209" i="8"/>
  <c r="N1208" i="8"/>
  <c r="Z1214" i="8"/>
  <c r="AA1213" i="8"/>
  <c r="Z1215" i="8" l="1"/>
  <c r="AA1214" i="8"/>
  <c r="L520" i="7"/>
  <c r="M519" i="7"/>
  <c r="AM514" i="4"/>
  <c r="AN513" i="4"/>
  <c r="Y511" i="7"/>
  <c r="Z510" i="7"/>
  <c r="M1210" i="8"/>
  <c r="N1209" i="8"/>
  <c r="Z511" i="4"/>
  <c r="AA510" i="4"/>
  <c r="M514" i="4"/>
  <c r="N513" i="4"/>
  <c r="AL511" i="7"/>
  <c r="AM510" i="7"/>
  <c r="AL512" i="7" l="1"/>
  <c r="AM511" i="7"/>
  <c r="Z512" i="4"/>
  <c r="AA511" i="4"/>
  <c r="Y512" i="7"/>
  <c r="Z511" i="7"/>
  <c r="L521" i="7"/>
  <c r="M520" i="7"/>
  <c r="M515" i="4"/>
  <c r="N514" i="4"/>
  <c r="M1211" i="8"/>
  <c r="N1210" i="8"/>
  <c r="AM515" i="4"/>
  <c r="AN514" i="4"/>
  <c r="Z1216" i="8"/>
  <c r="AA1215" i="8"/>
  <c r="L522" i="7" l="1"/>
  <c r="M521" i="7"/>
  <c r="Z1217" i="8"/>
  <c r="AA1216" i="8"/>
  <c r="Z513" i="4"/>
  <c r="AA512" i="4"/>
  <c r="M1212" i="8"/>
  <c r="N1211" i="8"/>
  <c r="AM516" i="4"/>
  <c r="AN515" i="4"/>
  <c r="M516" i="4"/>
  <c r="N515" i="4"/>
  <c r="Y513" i="7"/>
  <c r="Z512" i="7"/>
  <c r="AL513" i="7"/>
  <c r="AM512" i="7"/>
  <c r="AL514" i="7" l="1"/>
  <c r="AM513" i="7"/>
  <c r="M517" i="4"/>
  <c r="N516" i="4"/>
  <c r="M1213" i="8"/>
  <c r="N1212" i="8"/>
  <c r="Z1218" i="8"/>
  <c r="AA1217" i="8"/>
  <c r="Y514" i="7"/>
  <c r="Z513" i="7"/>
  <c r="AM517" i="4"/>
  <c r="AN516" i="4"/>
  <c r="Z514" i="4"/>
  <c r="AA513" i="4"/>
  <c r="L523" i="7"/>
  <c r="M522" i="7"/>
  <c r="AM518" i="4" l="1"/>
  <c r="AN517" i="4"/>
  <c r="Z1219" i="8"/>
  <c r="AA1218" i="8"/>
  <c r="M518" i="4"/>
  <c r="N517" i="4"/>
  <c r="L524" i="7"/>
  <c r="M523" i="7"/>
  <c r="Z515" i="4"/>
  <c r="AA514" i="4"/>
  <c r="Y515" i="7"/>
  <c r="Z514" i="7"/>
  <c r="M1214" i="8"/>
  <c r="N1213" i="8"/>
  <c r="AL515" i="7"/>
  <c r="AM514" i="7"/>
  <c r="AL516" i="7" l="1"/>
  <c r="AM515" i="7"/>
  <c r="Z1220" i="8"/>
  <c r="AA1219" i="8"/>
  <c r="Y516" i="7"/>
  <c r="Z515" i="7"/>
  <c r="L525" i="7"/>
  <c r="M524" i="7"/>
  <c r="M1215" i="8"/>
  <c r="N1214" i="8"/>
  <c r="Z516" i="4"/>
  <c r="AA515" i="4"/>
  <c r="M519" i="4"/>
  <c r="N518" i="4"/>
  <c r="AM519" i="4"/>
  <c r="AN518" i="4"/>
  <c r="AM520" i="4" l="1"/>
  <c r="AN519" i="4"/>
  <c r="L526" i="7"/>
  <c r="M525" i="7"/>
  <c r="Z1221" i="8"/>
  <c r="AA1220" i="8"/>
  <c r="Z517" i="4"/>
  <c r="AA516" i="4"/>
  <c r="M520" i="4"/>
  <c r="N519" i="4"/>
  <c r="M1216" i="8"/>
  <c r="N1215" i="8"/>
  <c r="Y517" i="7"/>
  <c r="Z516" i="7"/>
  <c r="AL517" i="7"/>
  <c r="AM516" i="7"/>
  <c r="AL518" i="7" l="1"/>
  <c r="AM517" i="7"/>
  <c r="Z518" i="4"/>
  <c r="AA517" i="4"/>
  <c r="M1217" i="8"/>
  <c r="N1216" i="8"/>
  <c r="L527" i="7"/>
  <c r="M526" i="7"/>
  <c r="Y518" i="7"/>
  <c r="Z517" i="7"/>
  <c r="M521" i="4"/>
  <c r="N520" i="4"/>
  <c r="Z1222" i="8"/>
  <c r="AA1221" i="8"/>
  <c r="AM521" i="4"/>
  <c r="AN520" i="4"/>
  <c r="L528" i="7" l="1"/>
  <c r="M527" i="7"/>
  <c r="AM522" i="4"/>
  <c r="AN521" i="4"/>
  <c r="M522" i="4"/>
  <c r="N521" i="4"/>
  <c r="Z519" i="4"/>
  <c r="AA518" i="4"/>
  <c r="Z1223" i="8"/>
  <c r="AA1222" i="8"/>
  <c r="Y519" i="7"/>
  <c r="Z518" i="7"/>
  <c r="M1218" i="8"/>
  <c r="N1217" i="8"/>
  <c r="AL519" i="7"/>
  <c r="AM518" i="7"/>
  <c r="AL520" i="7" l="1"/>
  <c r="AM519" i="7"/>
  <c r="AM523" i="4"/>
  <c r="AN522" i="4"/>
  <c r="Y520" i="7"/>
  <c r="Z519" i="7"/>
  <c r="Z520" i="4"/>
  <c r="AA519" i="4"/>
  <c r="M1219" i="8"/>
  <c r="N1218" i="8"/>
  <c r="Z1224" i="8"/>
  <c r="AA1223" i="8"/>
  <c r="M523" i="4"/>
  <c r="N522" i="4"/>
  <c r="L529" i="7"/>
  <c r="M528" i="7"/>
  <c r="L530" i="7" l="1"/>
  <c r="M529" i="7"/>
  <c r="Z1225" i="8"/>
  <c r="AA1224" i="8"/>
  <c r="Z521" i="4"/>
  <c r="AA520" i="4"/>
  <c r="AM524" i="4"/>
  <c r="AN523" i="4"/>
  <c r="M524" i="4"/>
  <c r="N523" i="4"/>
  <c r="M1220" i="8"/>
  <c r="N1219" i="8"/>
  <c r="Y521" i="7"/>
  <c r="Z520" i="7"/>
  <c r="AL521" i="7"/>
  <c r="AM520" i="7"/>
  <c r="AL522" i="7" l="1"/>
  <c r="AM521" i="7"/>
  <c r="M1221" i="8"/>
  <c r="N1220" i="8"/>
  <c r="AM525" i="4"/>
  <c r="AN524" i="4"/>
  <c r="Z1226" i="8"/>
  <c r="AA1225" i="8"/>
  <c r="Y522" i="7"/>
  <c r="Z521" i="7"/>
  <c r="M525" i="4"/>
  <c r="N524" i="4"/>
  <c r="Z522" i="4"/>
  <c r="AA521" i="4"/>
  <c r="L531" i="7"/>
  <c r="M530" i="7"/>
  <c r="Z1227" i="8" l="1"/>
  <c r="AA1226" i="8"/>
  <c r="M1222" i="8"/>
  <c r="N1221" i="8"/>
  <c r="L532" i="7"/>
  <c r="M531" i="7"/>
  <c r="M526" i="4"/>
  <c r="N525" i="4"/>
  <c r="Z523" i="4"/>
  <c r="AA522" i="4"/>
  <c r="Y523" i="7"/>
  <c r="Z522" i="7"/>
  <c r="AM526" i="4"/>
  <c r="AN525" i="4"/>
  <c r="AL523" i="7"/>
  <c r="AM522" i="7"/>
  <c r="M527" i="4" l="1"/>
  <c r="N526" i="4"/>
  <c r="AL524" i="7"/>
  <c r="AM523" i="7"/>
  <c r="Y524" i="7"/>
  <c r="Z523" i="7"/>
  <c r="M1223" i="8"/>
  <c r="N1222" i="8"/>
  <c r="AM527" i="4"/>
  <c r="AN526" i="4"/>
  <c r="Z524" i="4"/>
  <c r="AA523" i="4"/>
  <c r="L533" i="7"/>
  <c r="M532" i="7"/>
  <c r="Z1228" i="8"/>
  <c r="AA1227" i="8"/>
  <c r="Z525" i="4" l="1"/>
  <c r="AA524" i="4"/>
  <c r="AL525" i="7"/>
  <c r="AM524" i="7"/>
  <c r="Z1229" i="8"/>
  <c r="AA1228" i="8"/>
  <c r="M1224" i="8"/>
  <c r="N1223" i="8"/>
  <c r="L534" i="7"/>
  <c r="M533" i="7"/>
  <c r="AM528" i="4"/>
  <c r="AN527" i="4"/>
  <c r="Y525" i="7"/>
  <c r="Z524" i="7"/>
  <c r="M528" i="4"/>
  <c r="N527" i="4"/>
  <c r="AM529" i="4" l="1"/>
  <c r="AN528" i="4"/>
  <c r="M1225" i="8"/>
  <c r="N1224" i="8"/>
  <c r="AL526" i="7"/>
  <c r="AM525" i="7"/>
  <c r="M529" i="4"/>
  <c r="N528" i="4"/>
  <c r="Y526" i="7"/>
  <c r="Z525" i="7"/>
  <c r="L535" i="7"/>
  <c r="M534" i="7"/>
  <c r="Z1230" i="8"/>
  <c r="AA1229" i="8"/>
  <c r="Z526" i="4"/>
  <c r="AA525" i="4"/>
  <c r="Z527" i="4" l="1"/>
  <c r="AA526" i="4"/>
  <c r="M1226" i="8"/>
  <c r="N1225" i="8"/>
  <c r="L536" i="7"/>
  <c r="M535" i="7"/>
  <c r="M530" i="4"/>
  <c r="N529" i="4"/>
  <c r="Z1231" i="8"/>
  <c r="AA1230" i="8"/>
  <c r="Y527" i="7"/>
  <c r="Z526" i="7"/>
  <c r="AL527" i="7"/>
  <c r="AM526" i="7"/>
  <c r="AM530" i="4"/>
  <c r="AN529" i="4"/>
  <c r="Y528" i="7" l="1"/>
  <c r="Z527" i="7"/>
  <c r="M531" i="4"/>
  <c r="N530" i="4"/>
  <c r="M1227" i="8"/>
  <c r="N1226" i="8"/>
  <c r="AM531" i="4"/>
  <c r="AN530" i="4"/>
  <c r="AL528" i="7"/>
  <c r="AM527" i="7"/>
  <c r="Z1232" i="8"/>
  <c r="AA1231" i="8"/>
  <c r="L537" i="7"/>
  <c r="M536" i="7"/>
  <c r="Z528" i="4"/>
  <c r="AA527" i="4"/>
  <c r="Z529" i="4" l="1"/>
  <c r="AA528" i="4"/>
  <c r="Z1233" i="8"/>
  <c r="AA1232" i="8"/>
  <c r="AM532" i="4"/>
  <c r="AN531" i="4"/>
  <c r="M532" i="4"/>
  <c r="N531" i="4"/>
  <c r="L538" i="7"/>
  <c r="M537" i="7"/>
  <c r="AL529" i="7"/>
  <c r="AM528" i="7"/>
  <c r="M1228" i="8"/>
  <c r="N1227" i="8"/>
  <c r="Y529" i="7"/>
  <c r="Z528" i="7"/>
  <c r="Y530" i="7" l="1"/>
  <c r="Z529" i="7"/>
  <c r="AL530" i="7"/>
  <c r="AM529" i="7"/>
  <c r="M533" i="4"/>
  <c r="N532" i="4"/>
  <c r="Z1234" i="8"/>
  <c r="AA1233" i="8"/>
  <c r="M1229" i="8"/>
  <c r="N1228" i="8"/>
  <c r="L539" i="7"/>
  <c r="M538" i="7"/>
  <c r="AM533" i="4"/>
  <c r="AN532" i="4"/>
  <c r="Z530" i="4"/>
  <c r="AA529" i="4"/>
  <c r="Z531" i="4" l="1"/>
  <c r="AA530" i="4"/>
  <c r="L540" i="7"/>
  <c r="M539" i="7"/>
  <c r="Z1235" i="8"/>
  <c r="AA1234" i="8"/>
  <c r="AL531" i="7"/>
  <c r="AM530" i="7"/>
  <c r="AM534" i="4"/>
  <c r="AN533" i="4"/>
  <c r="M1230" i="8"/>
  <c r="N1229" i="8"/>
  <c r="M534" i="4"/>
  <c r="N533" i="4"/>
  <c r="Y531" i="7"/>
  <c r="Z530" i="7"/>
  <c r="L541" i="7" l="1"/>
  <c r="M540" i="7"/>
  <c r="M1231" i="8"/>
  <c r="N1230" i="8"/>
  <c r="Y532" i="7"/>
  <c r="Z531" i="7"/>
  <c r="AL532" i="7"/>
  <c r="AM531" i="7"/>
  <c r="M535" i="4"/>
  <c r="N534" i="4"/>
  <c r="AM535" i="4"/>
  <c r="AN534" i="4"/>
  <c r="Z1236" i="8"/>
  <c r="AA1235" i="8"/>
  <c r="Z532" i="4"/>
  <c r="AA531" i="4"/>
  <c r="Z533" i="4" l="1"/>
  <c r="AA532" i="4"/>
  <c r="AL533" i="7"/>
  <c r="AM532" i="7"/>
  <c r="AM536" i="4"/>
  <c r="AN535" i="4"/>
  <c r="M1232" i="8"/>
  <c r="N1231" i="8"/>
  <c r="Z1237" i="8"/>
  <c r="AA1236" i="8"/>
  <c r="M536" i="4"/>
  <c r="N535" i="4"/>
  <c r="Y533" i="7"/>
  <c r="Z532" i="7"/>
  <c r="L542" i="7"/>
  <c r="M541" i="7"/>
  <c r="L543" i="7" l="1"/>
  <c r="M542" i="7"/>
  <c r="M1233" i="8"/>
  <c r="N1232" i="8"/>
  <c r="M537" i="4"/>
  <c r="N536" i="4"/>
  <c r="AL534" i="7"/>
  <c r="AM533" i="7"/>
  <c r="Y534" i="7"/>
  <c r="Z533" i="7"/>
  <c r="Z1238" i="8"/>
  <c r="AA1237" i="8"/>
  <c r="AM537" i="4"/>
  <c r="AN536" i="4"/>
  <c r="Z534" i="4"/>
  <c r="AA533" i="4"/>
  <c r="Z1239" i="8" l="1"/>
  <c r="AA1238" i="8"/>
  <c r="AL535" i="7"/>
  <c r="AM534" i="7"/>
  <c r="M1234" i="8"/>
  <c r="N1233" i="8"/>
  <c r="Z535" i="4"/>
  <c r="AA534" i="4"/>
  <c r="AM538" i="4"/>
  <c r="AN537" i="4"/>
  <c r="Y535" i="7"/>
  <c r="Z534" i="7"/>
  <c r="M538" i="4"/>
  <c r="N537" i="4"/>
  <c r="L544" i="7"/>
  <c r="M543" i="7"/>
  <c r="L545" i="7" l="1"/>
  <c r="M544" i="7"/>
  <c r="Y536" i="7"/>
  <c r="Z535" i="7"/>
  <c r="Z536" i="4"/>
  <c r="AA535" i="4"/>
  <c r="AL536" i="7"/>
  <c r="AM535" i="7"/>
  <c r="M539" i="4"/>
  <c r="N538" i="4"/>
  <c r="AM539" i="4"/>
  <c r="AN538" i="4"/>
  <c r="M1235" i="8"/>
  <c r="N1234" i="8"/>
  <c r="Z1240" i="8"/>
  <c r="AA1239" i="8"/>
  <c r="AM540" i="4" l="1"/>
  <c r="AN539" i="4"/>
  <c r="Y537" i="7"/>
  <c r="Z536" i="7"/>
  <c r="Z1241" i="8"/>
  <c r="AA1240" i="8"/>
  <c r="AL537" i="7"/>
  <c r="AM536" i="7"/>
  <c r="M1236" i="8"/>
  <c r="N1235" i="8"/>
  <c r="M540" i="4"/>
  <c r="N539" i="4"/>
  <c r="Z537" i="4"/>
  <c r="AA536" i="4"/>
  <c r="L546" i="7"/>
  <c r="M545" i="7"/>
  <c r="AL538" i="7" l="1"/>
  <c r="AM537" i="7"/>
  <c r="L547" i="7"/>
  <c r="M546" i="7"/>
  <c r="M541" i="4"/>
  <c r="N540" i="4"/>
  <c r="Y538" i="7"/>
  <c r="Z537" i="7"/>
  <c r="Z538" i="4"/>
  <c r="AA537" i="4"/>
  <c r="M1237" i="8"/>
  <c r="N1236" i="8"/>
  <c r="Z1242" i="8"/>
  <c r="AA1241" i="8"/>
  <c r="AM541" i="4"/>
  <c r="AN540" i="4"/>
  <c r="AM542" i="4" l="1"/>
  <c r="AN541" i="4"/>
  <c r="M1238" i="8"/>
  <c r="N1237" i="8"/>
  <c r="Y539" i="7"/>
  <c r="Z538" i="7"/>
  <c r="L548" i="7"/>
  <c r="M547" i="7"/>
  <c r="Z1243" i="8"/>
  <c r="AA1242" i="8"/>
  <c r="Z539" i="4"/>
  <c r="AA538" i="4"/>
  <c r="M542" i="4"/>
  <c r="N541" i="4"/>
  <c r="AL539" i="7"/>
  <c r="AM538" i="7"/>
  <c r="Z540" i="4" l="1"/>
  <c r="AA539" i="4"/>
  <c r="AL540" i="7"/>
  <c r="AM539" i="7"/>
  <c r="L549" i="7"/>
  <c r="M548" i="7"/>
  <c r="M1239" i="8"/>
  <c r="N1238" i="8"/>
  <c r="M543" i="4"/>
  <c r="N542" i="4"/>
  <c r="Z1244" i="8"/>
  <c r="AA1243" i="8"/>
  <c r="Y540" i="7"/>
  <c r="Z539" i="7"/>
  <c r="AM543" i="4"/>
  <c r="AN542" i="4"/>
  <c r="AM544" i="4" l="1"/>
  <c r="AN543" i="4"/>
  <c r="AL541" i="7"/>
  <c r="AM540" i="7"/>
  <c r="Z1245" i="8"/>
  <c r="AA1244" i="8"/>
  <c r="M1240" i="8"/>
  <c r="N1239" i="8"/>
  <c r="Y541" i="7"/>
  <c r="Z540" i="7"/>
  <c r="M544" i="4"/>
  <c r="N543" i="4"/>
  <c r="L550" i="7"/>
  <c r="M549" i="7"/>
  <c r="Z541" i="4"/>
  <c r="AA540" i="4"/>
  <c r="Z542" i="4" l="1"/>
  <c r="AA541" i="4"/>
  <c r="M1241" i="8"/>
  <c r="N1240" i="8"/>
  <c r="M545" i="4"/>
  <c r="N544" i="4"/>
  <c r="AL542" i="7"/>
  <c r="AM541" i="7"/>
  <c r="L551" i="7"/>
  <c r="M550" i="7"/>
  <c r="Y542" i="7"/>
  <c r="Z541" i="7"/>
  <c r="Z1246" i="8"/>
  <c r="AA1245" i="8"/>
  <c r="AM545" i="4"/>
  <c r="AN544" i="4"/>
  <c r="Y543" i="7" l="1"/>
  <c r="Z542" i="7"/>
  <c r="M1242" i="8"/>
  <c r="N1241" i="8"/>
  <c r="AM546" i="4"/>
  <c r="AN545" i="4"/>
  <c r="AL543" i="7"/>
  <c r="AM542" i="7"/>
  <c r="Z1247" i="8"/>
  <c r="AA1246" i="8"/>
  <c r="L552" i="7"/>
  <c r="M551" i="7"/>
  <c r="M546" i="4"/>
  <c r="N545" i="4"/>
  <c r="Z543" i="4"/>
  <c r="AA542" i="4"/>
  <c r="Z544" i="4" l="1"/>
  <c r="AA543" i="4"/>
  <c r="L553" i="7"/>
  <c r="M552" i="7"/>
  <c r="AL544" i="7"/>
  <c r="AM543" i="7"/>
  <c r="M1243" i="8"/>
  <c r="N1242" i="8"/>
  <c r="M547" i="4"/>
  <c r="N546" i="4"/>
  <c r="Z1248" i="8"/>
  <c r="AA1247" i="8"/>
  <c r="AM547" i="4"/>
  <c r="AN546" i="4"/>
  <c r="Y544" i="7"/>
  <c r="Z543" i="7"/>
  <c r="Y545" i="7" l="1"/>
  <c r="Z544" i="7"/>
  <c r="Z1249" i="8"/>
  <c r="AA1248" i="8"/>
  <c r="M1244" i="8"/>
  <c r="N1243" i="8"/>
  <c r="L554" i="7"/>
  <c r="M553" i="7"/>
  <c r="AM548" i="4"/>
  <c r="AN547" i="4"/>
  <c r="M548" i="4"/>
  <c r="N547" i="4"/>
  <c r="AL545" i="7"/>
  <c r="AM544" i="7"/>
  <c r="Z545" i="4"/>
  <c r="AA544" i="4"/>
  <c r="M549" i="4" l="1"/>
  <c r="N548" i="4"/>
  <c r="L555" i="7"/>
  <c r="M554" i="7"/>
  <c r="Z1250" i="8"/>
  <c r="AA1249" i="8"/>
  <c r="Z546" i="4"/>
  <c r="AA545" i="4"/>
  <c r="AL546" i="7"/>
  <c r="AM545" i="7"/>
  <c r="AM549" i="4"/>
  <c r="AN548" i="4"/>
  <c r="M1245" i="8"/>
  <c r="N1244" i="8"/>
  <c r="Y546" i="7"/>
  <c r="Z545" i="7"/>
  <c r="Y547" i="7" l="1"/>
  <c r="Z546" i="7"/>
  <c r="AM550" i="4"/>
  <c r="AN549" i="4"/>
  <c r="Z547" i="4"/>
  <c r="AA546" i="4"/>
  <c r="L556" i="7"/>
  <c r="M555" i="7"/>
  <c r="M1246" i="8"/>
  <c r="N1245" i="8"/>
  <c r="AL547" i="7"/>
  <c r="AM546" i="7"/>
  <c r="Z1251" i="8"/>
  <c r="AA1250" i="8"/>
  <c r="M550" i="4"/>
  <c r="N549" i="4"/>
  <c r="M551" i="4" l="1"/>
  <c r="N550" i="4"/>
  <c r="AL548" i="7"/>
  <c r="AM547" i="7"/>
  <c r="L557" i="7"/>
  <c r="M556" i="7"/>
  <c r="AM551" i="4"/>
  <c r="AN550" i="4"/>
  <c r="Z1252" i="8"/>
  <c r="AA1251" i="8"/>
  <c r="M1247" i="8"/>
  <c r="N1246" i="8"/>
  <c r="Z548" i="4"/>
  <c r="AA547" i="4"/>
  <c r="Y548" i="7"/>
  <c r="Z547" i="7"/>
  <c r="Y549" i="7" l="1"/>
  <c r="Z548" i="7"/>
  <c r="M1248" i="8"/>
  <c r="N1247" i="8"/>
  <c r="AM552" i="4"/>
  <c r="AN551" i="4"/>
  <c r="AL549" i="7"/>
  <c r="AM548" i="7"/>
  <c r="Z549" i="4"/>
  <c r="AA548" i="4"/>
  <c r="Z1253" i="8"/>
  <c r="AA1252" i="8"/>
  <c r="L558" i="7"/>
  <c r="M557" i="7"/>
  <c r="M552" i="4"/>
  <c r="N551" i="4"/>
  <c r="M553" i="4" l="1"/>
  <c r="N552" i="4"/>
  <c r="Z1254" i="8"/>
  <c r="AA1253" i="8"/>
  <c r="AL550" i="7"/>
  <c r="AM549" i="7"/>
  <c r="M1249" i="8"/>
  <c r="N1248" i="8"/>
  <c r="L559" i="7"/>
  <c r="M558" i="7"/>
  <c r="Z550" i="4"/>
  <c r="AA549" i="4"/>
  <c r="AM553" i="4"/>
  <c r="AN552" i="4"/>
  <c r="Y550" i="7"/>
  <c r="Z549" i="7"/>
  <c r="Z551" i="4" l="1"/>
  <c r="AA550" i="4"/>
  <c r="Z1255" i="8"/>
  <c r="AA1254" i="8"/>
  <c r="Y551" i="7"/>
  <c r="Z550" i="7"/>
  <c r="M1250" i="8"/>
  <c r="N1249" i="8"/>
  <c r="AM554" i="4"/>
  <c r="AN553" i="4"/>
  <c r="L560" i="7"/>
  <c r="M559" i="7"/>
  <c r="AL551" i="7"/>
  <c r="AM550" i="7"/>
  <c r="M554" i="4"/>
  <c r="N553" i="4"/>
  <c r="M555" i="4" l="1"/>
  <c r="N554" i="4"/>
  <c r="Z1256" i="8"/>
  <c r="AA1255" i="8"/>
  <c r="M1251" i="8"/>
  <c r="N1250" i="8"/>
  <c r="L561" i="7"/>
  <c r="M560" i="7"/>
  <c r="AL552" i="7"/>
  <c r="AM551" i="7"/>
  <c r="AM555" i="4"/>
  <c r="AN554" i="4"/>
  <c r="Y552" i="7"/>
  <c r="Z551" i="7"/>
  <c r="Z552" i="4"/>
  <c r="AA551" i="4"/>
  <c r="Z553" i="4" l="1"/>
  <c r="AA552" i="4"/>
  <c r="Z1257" i="8"/>
  <c r="AA1256" i="8"/>
  <c r="AM556" i="4"/>
  <c r="AN555" i="4"/>
  <c r="L562" i="7"/>
  <c r="M561" i="7"/>
  <c r="Y553" i="7"/>
  <c r="Z552" i="7"/>
  <c r="AL553" i="7"/>
  <c r="AM552" i="7"/>
  <c r="M1252" i="8"/>
  <c r="N1251" i="8"/>
  <c r="M556" i="4"/>
  <c r="N555" i="4"/>
  <c r="M557" i="4" l="1"/>
  <c r="N556" i="4"/>
  <c r="L563" i="7"/>
  <c r="M562" i="7"/>
  <c r="Z1258" i="8"/>
  <c r="AA1257" i="8"/>
  <c r="AL554" i="7"/>
  <c r="AM553" i="7"/>
  <c r="M1253" i="8"/>
  <c r="N1252" i="8"/>
  <c r="Y554" i="7"/>
  <c r="Z553" i="7"/>
  <c r="AM557" i="4"/>
  <c r="AN556" i="4"/>
  <c r="Z554" i="4"/>
  <c r="AA553" i="4"/>
  <c r="AL555" i="7" l="1"/>
  <c r="AM554" i="7"/>
  <c r="L564" i="7"/>
  <c r="M563" i="7"/>
  <c r="Z555" i="4"/>
  <c r="AA554" i="4"/>
  <c r="Y555" i="7"/>
  <c r="Z554" i="7"/>
  <c r="AM558" i="4"/>
  <c r="AN557" i="4"/>
  <c r="M1254" i="8"/>
  <c r="N1253" i="8"/>
  <c r="Z1259" i="8"/>
  <c r="AA1258" i="8"/>
  <c r="M558" i="4"/>
  <c r="N557" i="4"/>
  <c r="Z1260" i="8" l="1"/>
  <c r="AA1259" i="8"/>
  <c r="Y556" i="7"/>
  <c r="Z555" i="7"/>
  <c r="L565" i="7"/>
  <c r="M564" i="7"/>
  <c r="M1255" i="8"/>
  <c r="N1254" i="8"/>
  <c r="M559" i="4"/>
  <c r="N558" i="4"/>
  <c r="AM559" i="4"/>
  <c r="AN558" i="4"/>
  <c r="Z556" i="4"/>
  <c r="AA555" i="4"/>
  <c r="AL556" i="7"/>
  <c r="AM555" i="7"/>
  <c r="M1256" i="8" l="1"/>
  <c r="N1255" i="8"/>
  <c r="AM560" i="4"/>
  <c r="AN559" i="4"/>
  <c r="Y557" i="7"/>
  <c r="Z556" i="7"/>
  <c r="AL557" i="7"/>
  <c r="AM556" i="7"/>
  <c r="Z557" i="4"/>
  <c r="AA556" i="4"/>
  <c r="M560" i="4"/>
  <c r="N559" i="4"/>
  <c r="L566" i="7"/>
  <c r="M565" i="7"/>
  <c r="Z1261" i="8"/>
  <c r="AA1260" i="8"/>
  <c r="AM561" i="4" l="1"/>
  <c r="AN560" i="4"/>
  <c r="AL558" i="7"/>
  <c r="AM557" i="7"/>
  <c r="Z1262" i="8"/>
  <c r="AA1261" i="8"/>
  <c r="M561" i="4"/>
  <c r="N560" i="4"/>
  <c r="L567" i="7"/>
  <c r="M566" i="7"/>
  <c r="Z558" i="4"/>
  <c r="AA557" i="4"/>
  <c r="Y558" i="7"/>
  <c r="Z557" i="7"/>
  <c r="M1257" i="8"/>
  <c r="N1256" i="8"/>
  <c r="Z559" i="4" l="1"/>
  <c r="AA558" i="4"/>
  <c r="AL559" i="7"/>
  <c r="AM558" i="7"/>
  <c r="M1258" i="8"/>
  <c r="N1257" i="8"/>
  <c r="M562" i="4"/>
  <c r="N561" i="4"/>
  <c r="Y559" i="7"/>
  <c r="Z558" i="7"/>
  <c r="L568" i="7"/>
  <c r="M567" i="7"/>
  <c r="Z1263" i="8"/>
  <c r="AA1262" i="8"/>
  <c r="AM562" i="4"/>
  <c r="AN561" i="4"/>
  <c r="AL560" i="7" l="1"/>
  <c r="AM559" i="7"/>
  <c r="L569" i="7"/>
  <c r="M568" i="7"/>
  <c r="AM563" i="4"/>
  <c r="AN562" i="4"/>
  <c r="M563" i="4"/>
  <c r="N562" i="4"/>
  <c r="Z1264" i="8"/>
  <c r="AA1263" i="8"/>
  <c r="Y560" i="7"/>
  <c r="Z559" i="7"/>
  <c r="M1259" i="8"/>
  <c r="N1258" i="8"/>
  <c r="Z560" i="4"/>
  <c r="AA559" i="4"/>
  <c r="Y561" i="7" l="1"/>
  <c r="Z560" i="7"/>
  <c r="L570" i="7"/>
  <c r="M569" i="7"/>
  <c r="M564" i="4"/>
  <c r="N563" i="4"/>
  <c r="Z561" i="4"/>
  <c r="AA560" i="4"/>
  <c r="M1260" i="8"/>
  <c r="N1259" i="8"/>
  <c r="Z1265" i="8"/>
  <c r="AA1264" i="8"/>
  <c r="AM564" i="4"/>
  <c r="AN563" i="4"/>
  <c r="AL561" i="7"/>
  <c r="AM560" i="7"/>
  <c r="Z562" i="4" l="1"/>
  <c r="AA561" i="4"/>
  <c r="L571" i="7"/>
  <c r="M570" i="7"/>
  <c r="Z1266" i="8"/>
  <c r="AA1265" i="8"/>
  <c r="AL562" i="7"/>
  <c r="AM561" i="7"/>
  <c r="AM565" i="4"/>
  <c r="AN564" i="4"/>
  <c r="M1261" i="8"/>
  <c r="N1260" i="8"/>
  <c r="M565" i="4"/>
  <c r="N564" i="4"/>
  <c r="Y562" i="7"/>
  <c r="Z561" i="7"/>
  <c r="M566" i="4" l="1"/>
  <c r="N565" i="4"/>
  <c r="Y563" i="7"/>
  <c r="Z562" i="7"/>
  <c r="AL563" i="7"/>
  <c r="AM562" i="7"/>
  <c r="L572" i="7"/>
  <c r="M571" i="7"/>
  <c r="M1262" i="8"/>
  <c r="N1261" i="8"/>
  <c r="AM566" i="4"/>
  <c r="AN565" i="4"/>
  <c r="Z1267" i="8"/>
  <c r="AA1266" i="8"/>
  <c r="Z563" i="4"/>
  <c r="AA562" i="4"/>
  <c r="Z564" i="4" l="1"/>
  <c r="AA563" i="4"/>
  <c r="AM567" i="4"/>
  <c r="AN566" i="4"/>
  <c r="Y564" i="7"/>
  <c r="Z563" i="7"/>
  <c r="L573" i="7"/>
  <c r="M572" i="7"/>
  <c r="Z1268" i="8"/>
  <c r="AA1267" i="8"/>
  <c r="M1263" i="8"/>
  <c r="N1262" i="8"/>
  <c r="AL564" i="7"/>
  <c r="AM563" i="7"/>
  <c r="M567" i="4"/>
  <c r="N566" i="4"/>
  <c r="M568" i="4" l="1"/>
  <c r="N567" i="4"/>
  <c r="L574" i="7"/>
  <c r="M573" i="7"/>
  <c r="AM568" i="4"/>
  <c r="AN567" i="4"/>
  <c r="M1264" i="8"/>
  <c r="N1263" i="8"/>
  <c r="AL565" i="7"/>
  <c r="AM564" i="7"/>
  <c r="Z1269" i="8"/>
  <c r="AA1268" i="8"/>
  <c r="Y565" i="7"/>
  <c r="Z564" i="7"/>
  <c r="Z565" i="4"/>
  <c r="AA564" i="4"/>
  <c r="Z566" i="4" l="1"/>
  <c r="AA565" i="4"/>
  <c r="L575" i="7"/>
  <c r="M574" i="7"/>
  <c r="Z1270" i="8"/>
  <c r="AA1269" i="8"/>
  <c r="M1265" i="8"/>
  <c r="N1264" i="8"/>
  <c r="Y566" i="7"/>
  <c r="Z565" i="7"/>
  <c r="AL566" i="7"/>
  <c r="AM565" i="7"/>
  <c r="AM569" i="4"/>
  <c r="AN568" i="4"/>
  <c r="M569" i="4"/>
  <c r="N568" i="4"/>
  <c r="AL567" i="7" l="1"/>
  <c r="AM566" i="7"/>
  <c r="L576" i="7"/>
  <c r="M575" i="7"/>
  <c r="M1266" i="8"/>
  <c r="N1265" i="8"/>
  <c r="M570" i="4"/>
  <c r="N569" i="4"/>
  <c r="AM570" i="4"/>
  <c r="AN569" i="4"/>
  <c r="Y567" i="7"/>
  <c r="Z566" i="7"/>
  <c r="Z1271" i="8"/>
  <c r="AA1270" i="8"/>
  <c r="Z567" i="4"/>
  <c r="AA566" i="4"/>
  <c r="M571" i="4" l="1"/>
  <c r="N570" i="4"/>
  <c r="L577" i="7"/>
  <c r="M576" i="7"/>
  <c r="Y568" i="7"/>
  <c r="Z567" i="7"/>
  <c r="Z568" i="4"/>
  <c r="AA567" i="4"/>
  <c r="Z1272" i="8"/>
  <c r="AA1271" i="8"/>
  <c r="AM571" i="4"/>
  <c r="AN570" i="4"/>
  <c r="M1267" i="8"/>
  <c r="N1266" i="8"/>
  <c r="AL568" i="7"/>
  <c r="AM567" i="7"/>
  <c r="L578" i="7" l="1"/>
  <c r="M577" i="7"/>
  <c r="AM572" i="4"/>
  <c r="AN571" i="4"/>
  <c r="AL569" i="7"/>
  <c r="AM568" i="7"/>
  <c r="Z569" i="4"/>
  <c r="AA568" i="4"/>
  <c r="M1268" i="8"/>
  <c r="N1267" i="8"/>
  <c r="Z1273" i="8"/>
  <c r="AA1272" i="8"/>
  <c r="Y569" i="7"/>
  <c r="Z568" i="7"/>
  <c r="M572" i="4"/>
  <c r="N571" i="4"/>
  <c r="AM573" i="4" l="1"/>
  <c r="AN572" i="4"/>
  <c r="Z1274" i="8"/>
  <c r="AA1273" i="8"/>
  <c r="M573" i="4"/>
  <c r="N572" i="4"/>
  <c r="Z570" i="4"/>
  <c r="AA569" i="4"/>
  <c r="Y570" i="7"/>
  <c r="Z569" i="7"/>
  <c r="M1269" i="8"/>
  <c r="N1268" i="8"/>
  <c r="AL570" i="7"/>
  <c r="AM569" i="7"/>
  <c r="L579" i="7"/>
  <c r="M578" i="7"/>
  <c r="L580" i="7" l="1"/>
  <c r="M579" i="7"/>
  <c r="Z1275" i="8"/>
  <c r="AA1274" i="8"/>
  <c r="Z571" i="4"/>
  <c r="AA570" i="4"/>
  <c r="M1270" i="8"/>
  <c r="N1269" i="8"/>
  <c r="AL571" i="7"/>
  <c r="AM570" i="7"/>
  <c r="Y571" i="7"/>
  <c r="Z570" i="7"/>
  <c r="M574" i="4"/>
  <c r="N573" i="4"/>
  <c r="AM574" i="4"/>
  <c r="AN573" i="4"/>
  <c r="Y572" i="7" l="1"/>
  <c r="Z571" i="7"/>
  <c r="Z1276" i="8"/>
  <c r="AA1275" i="8"/>
  <c r="AM575" i="4"/>
  <c r="AN574" i="4"/>
  <c r="M1271" i="8"/>
  <c r="N1270" i="8"/>
  <c r="M575" i="4"/>
  <c r="N574" i="4"/>
  <c r="AL572" i="7"/>
  <c r="AM571" i="7"/>
  <c r="Z572" i="4"/>
  <c r="AA571" i="4"/>
  <c r="L581" i="7"/>
  <c r="M580" i="7"/>
  <c r="AL573" i="7" l="1"/>
  <c r="AM572" i="7"/>
  <c r="Z1277" i="8"/>
  <c r="AA1276" i="8"/>
  <c r="L582" i="7"/>
  <c r="M581" i="7"/>
  <c r="M1272" i="8"/>
  <c r="N1271" i="8"/>
  <c r="Z573" i="4"/>
  <c r="AA572" i="4"/>
  <c r="M576" i="4"/>
  <c r="N575" i="4"/>
  <c r="AM576" i="4"/>
  <c r="AN575" i="4"/>
  <c r="Y573" i="7"/>
  <c r="Z572" i="7"/>
  <c r="Y574" i="7" l="1"/>
  <c r="Z573" i="7"/>
  <c r="M1273" i="8"/>
  <c r="N1272" i="8"/>
  <c r="Z1278" i="8"/>
  <c r="AA1277" i="8"/>
  <c r="M577" i="4"/>
  <c r="N576" i="4"/>
  <c r="AM577" i="4"/>
  <c r="AN576" i="4"/>
  <c r="Z574" i="4"/>
  <c r="AA573" i="4"/>
  <c r="L583" i="7"/>
  <c r="M582" i="7"/>
  <c r="AL574" i="7"/>
  <c r="AM573" i="7"/>
  <c r="Z575" i="4" l="1"/>
  <c r="AA574" i="4"/>
  <c r="M1274" i="8"/>
  <c r="N1273" i="8"/>
  <c r="M578" i="4"/>
  <c r="N577" i="4"/>
  <c r="AL575" i="7"/>
  <c r="AM574" i="7"/>
  <c r="L584" i="7"/>
  <c r="M583" i="7"/>
  <c r="AM578" i="4"/>
  <c r="AN577" i="4"/>
  <c r="Z1279" i="8"/>
  <c r="AA1278" i="8"/>
  <c r="Y575" i="7"/>
  <c r="Z574" i="7"/>
  <c r="AM579" i="4" l="1"/>
  <c r="AN578" i="4"/>
  <c r="M1275" i="8"/>
  <c r="N1274" i="8"/>
  <c r="Y576" i="7"/>
  <c r="Z575" i="7"/>
  <c r="AL576" i="7"/>
  <c r="AM575" i="7"/>
  <c r="Z1280" i="8"/>
  <c r="AA1279" i="8"/>
  <c r="L585" i="7"/>
  <c r="M584" i="7"/>
  <c r="M579" i="4"/>
  <c r="N578" i="4"/>
  <c r="Z576" i="4"/>
  <c r="AA575" i="4"/>
  <c r="M1276" i="8" l="1"/>
  <c r="N1275" i="8"/>
  <c r="Z577" i="4"/>
  <c r="AA576" i="4"/>
  <c r="AL577" i="7"/>
  <c r="AM576" i="7"/>
  <c r="L586" i="7"/>
  <c r="M585" i="7"/>
  <c r="M580" i="4"/>
  <c r="N579" i="4"/>
  <c r="Z1281" i="8"/>
  <c r="AA1280" i="8"/>
  <c r="Y577" i="7"/>
  <c r="Z576" i="7"/>
  <c r="AM580" i="4"/>
  <c r="AN579" i="4"/>
  <c r="Z1282" i="8" l="1"/>
  <c r="AA1281" i="8"/>
  <c r="L587" i="7"/>
  <c r="M586" i="7"/>
  <c r="Z578" i="4"/>
  <c r="AA577" i="4"/>
  <c r="AM581" i="4"/>
  <c r="AN580" i="4"/>
  <c r="Y578" i="7"/>
  <c r="Z577" i="7"/>
  <c r="M581" i="4"/>
  <c r="N580" i="4"/>
  <c r="AL578" i="7"/>
  <c r="AM577" i="7"/>
  <c r="M1277" i="8"/>
  <c r="N1276" i="8"/>
  <c r="AM582" i="4" l="1"/>
  <c r="AN581" i="4"/>
  <c r="L588" i="7"/>
  <c r="M587" i="7"/>
  <c r="M1278" i="8"/>
  <c r="N1277" i="8"/>
  <c r="M582" i="4"/>
  <c r="N581" i="4"/>
  <c r="AL579" i="7"/>
  <c r="AM578" i="7"/>
  <c r="Y579" i="7"/>
  <c r="Z578" i="7"/>
  <c r="Z579" i="4"/>
  <c r="AA578" i="4"/>
  <c r="Z1283" i="8"/>
  <c r="AA1282" i="8"/>
  <c r="Z1284" i="8" l="1"/>
  <c r="AA1283" i="8"/>
  <c r="L589" i="7"/>
  <c r="M588" i="7"/>
  <c r="Y580" i="7"/>
  <c r="Z579" i="7"/>
  <c r="M583" i="4"/>
  <c r="N582" i="4"/>
  <c r="Z580" i="4"/>
  <c r="AA579" i="4"/>
  <c r="AL580" i="7"/>
  <c r="AM579" i="7"/>
  <c r="M1279" i="8"/>
  <c r="N1278" i="8"/>
  <c r="AM583" i="4"/>
  <c r="AN582" i="4"/>
  <c r="AL581" i="7" l="1"/>
  <c r="AM580" i="7"/>
  <c r="L590" i="7"/>
  <c r="M589" i="7"/>
  <c r="M584" i="4"/>
  <c r="N583" i="4"/>
  <c r="AM584" i="4"/>
  <c r="AN583" i="4"/>
  <c r="M1280" i="8"/>
  <c r="N1279" i="8"/>
  <c r="Z581" i="4"/>
  <c r="AA580" i="4"/>
  <c r="Y581" i="7"/>
  <c r="Z580" i="7"/>
  <c r="Z1285" i="8"/>
  <c r="AA1284" i="8"/>
  <c r="AM585" i="4" l="1"/>
  <c r="AN584" i="4"/>
  <c r="L591" i="7"/>
  <c r="M590" i="7"/>
  <c r="Z582" i="4"/>
  <c r="AA581" i="4"/>
  <c r="Z1286" i="8"/>
  <c r="AA1285" i="8"/>
  <c r="Y582" i="7"/>
  <c r="Z581" i="7"/>
  <c r="M1281" i="8"/>
  <c r="N1280" i="8"/>
  <c r="M585" i="4"/>
  <c r="N584" i="4"/>
  <c r="AL582" i="7"/>
  <c r="AM581" i="7"/>
  <c r="L592" i="7" l="1"/>
  <c r="M591" i="7"/>
  <c r="M1282" i="8"/>
  <c r="N1281" i="8"/>
  <c r="AL583" i="7"/>
  <c r="AM582" i="7"/>
  <c r="Z1287" i="8"/>
  <c r="AA1286" i="8"/>
  <c r="M586" i="4"/>
  <c r="N585" i="4"/>
  <c r="Y583" i="7"/>
  <c r="Z582" i="7"/>
  <c r="Z583" i="4"/>
  <c r="AA582" i="4"/>
  <c r="AM586" i="4"/>
  <c r="AN585" i="4"/>
  <c r="Y584" i="7" l="1"/>
  <c r="Z583" i="7"/>
  <c r="M1283" i="8"/>
  <c r="N1282" i="8"/>
  <c r="Z1288" i="8"/>
  <c r="AA1287" i="8"/>
  <c r="AM587" i="4"/>
  <c r="AN586" i="4"/>
  <c r="Z584" i="4"/>
  <c r="AA583" i="4"/>
  <c r="M587" i="4"/>
  <c r="N586" i="4"/>
  <c r="AL584" i="7"/>
  <c r="AM583" i="7"/>
  <c r="L593" i="7"/>
  <c r="M592" i="7"/>
  <c r="L594" i="7" l="1"/>
  <c r="M593" i="7"/>
  <c r="M1284" i="8"/>
  <c r="N1283" i="8"/>
  <c r="M588" i="4"/>
  <c r="N587" i="4"/>
  <c r="AM588" i="4"/>
  <c r="AN587" i="4"/>
  <c r="AL585" i="7"/>
  <c r="AM584" i="7"/>
  <c r="Z585" i="4"/>
  <c r="AA584" i="4"/>
  <c r="Z1289" i="8"/>
  <c r="AA1288" i="8"/>
  <c r="Y585" i="7"/>
  <c r="Z584" i="7"/>
  <c r="Y586" i="7" l="1"/>
  <c r="Z585" i="7"/>
  <c r="M1285" i="8"/>
  <c r="N1284" i="8"/>
  <c r="Z586" i="4"/>
  <c r="AA585" i="4"/>
  <c r="AM589" i="4"/>
  <c r="AN588" i="4"/>
  <c r="Z1290" i="8"/>
  <c r="AA1289" i="8"/>
  <c r="AL586" i="7"/>
  <c r="AM585" i="7"/>
  <c r="M589" i="4"/>
  <c r="N588" i="4"/>
  <c r="L595" i="7"/>
  <c r="M594" i="7"/>
  <c r="M1286" i="8" l="1"/>
  <c r="N1285" i="8"/>
  <c r="L596" i="7"/>
  <c r="M595" i="7"/>
  <c r="AM590" i="4"/>
  <c r="AN589" i="4"/>
  <c r="AL587" i="7"/>
  <c r="AM586" i="7"/>
  <c r="M590" i="4"/>
  <c r="N589" i="4"/>
  <c r="Z1291" i="8"/>
  <c r="AA1290" i="8"/>
  <c r="Z587" i="4"/>
  <c r="AA586" i="4"/>
  <c r="Y587" i="7"/>
  <c r="Z586" i="7"/>
  <c r="Y588" i="7" l="1"/>
  <c r="Z587" i="7"/>
  <c r="AL588" i="7"/>
  <c r="AM587" i="7"/>
  <c r="L597" i="7"/>
  <c r="M596" i="7"/>
  <c r="Z1292" i="8"/>
  <c r="AA1291" i="8"/>
  <c r="Z588" i="4"/>
  <c r="AA587" i="4"/>
  <c r="M591" i="4"/>
  <c r="N590" i="4"/>
  <c r="AM591" i="4"/>
  <c r="AN590" i="4"/>
  <c r="M1287" i="8"/>
  <c r="N1286" i="8"/>
  <c r="Z1293" i="8" l="1"/>
  <c r="AA1292" i="8"/>
  <c r="AL589" i="7"/>
  <c r="AM588" i="7"/>
  <c r="M592" i="4"/>
  <c r="N591" i="4"/>
  <c r="M1288" i="8"/>
  <c r="N1287" i="8"/>
  <c r="AM592" i="4"/>
  <c r="AN591" i="4"/>
  <c r="Z589" i="4"/>
  <c r="AA588" i="4"/>
  <c r="L598" i="7"/>
  <c r="M597" i="7"/>
  <c r="Y589" i="7"/>
  <c r="Z588" i="7"/>
  <c r="AL590" i="7" l="1"/>
  <c r="AM589" i="7"/>
  <c r="M1289" i="8"/>
  <c r="N1288" i="8"/>
  <c r="Y590" i="7"/>
  <c r="Z589" i="7"/>
  <c r="Z590" i="4"/>
  <c r="AA589" i="4"/>
  <c r="L599" i="7"/>
  <c r="M598" i="7"/>
  <c r="AM593" i="4"/>
  <c r="AN592" i="4"/>
  <c r="M593" i="4"/>
  <c r="N592" i="4"/>
  <c r="Z1294" i="8"/>
  <c r="AA1293" i="8"/>
  <c r="AM594" i="4" l="1"/>
  <c r="AN593" i="4"/>
  <c r="M1290" i="8"/>
  <c r="N1289" i="8"/>
  <c r="Z591" i="4"/>
  <c r="AA590" i="4"/>
  <c r="Z1295" i="8"/>
  <c r="AA1294" i="8"/>
  <c r="M594" i="4"/>
  <c r="N593" i="4"/>
  <c r="L600" i="7"/>
  <c r="M599" i="7"/>
  <c r="Y591" i="7"/>
  <c r="Z590" i="7"/>
  <c r="AL591" i="7"/>
  <c r="AM590" i="7"/>
  <c r="L601" i="7" l="1"/>
  <c r="M600" i="7"/>
  <c r="M1291" i="8"/>
  <c r="N1290" i="8"/>
  <c r="Z1296" i="8"/>
  <c r="AA1295" i="8"/>
  <c r="AL592" i="7"/>
  <c r="AM591" i="7"/>
  <c r="Y592" i="7"/>
  <c r="Z591" i="7"/>
  <c r="M595" i="4"/>
  <c r="N594" i="4"/>
  <c r="Z592" i="4"/>
  <c r="AA591" i="4"/>
  <c r="AM595" i="4"/>
  <c r="AN594" i="4"/>
  <c r="AL593" i="7" l="1"/>
  <c r="AM592" i="7"/>
  <c r="M1292" i="8"/>
  <c r="N1291" i="8"/>
  <c r="AM596" i="4"/>
  <c r="AN595" i="4"/>
  <c r="M596" i="4"/>
  <c r="N595" i="4"/>
  <c r="Z593" i="4"/>
  <c r="AA592" i="4"/>
  <c r="Y593" i="7"/>
  <c r="Z592" i="7"/>
  <c r="Z1297" i="8"/>
  <c r="AA1296" i="8"/>
  <c r="L602" i="7"/>
  <c r="M601" i="7"/>
  <c r="M597" i="4" l="1"/>
  <c r="N596" i="4"/>
  <c r="Y594" i="7"/>
  <c r="Z593" i="7"/>
  <c r="L603" i="7"/>
  <c r="M602" i="7"/>
  <c r="M1293" i="8"/>
  <c r="N1292" i="8"/>
  <c r="Z1298" i="8"/>
  <c r="AA1297" i="8"/>
  <c r="Z594" i="4"/>
  <c r="AA593" i="4"/>
  <c r="AM597" i="4"/>
  <c r="AN596" i="4"/>
  <c r="AL594" i="7"/>
  <c r="AM593" i="7"/>
  <c r="M1294" i="8" l="1"/>
  <c r="N1293" i="8"/>
  <c r="Y595" i="7"/>
  <c r="Z594" i="7"/>
  <c r="AL595" i="7"/>
  <c r="AM594" i="7"/>
  <c r="Z595" i="4"/>
  <c r="AA594" i="4"/>
  <c r="AM598" i="4"/>
  <c r="AN597" i="4"/>
  <c r="Z1299" i="8"/>
  <c r="AA1298" i="8"/>
  <c r="L604" i="7"/>
  <c r="M603" i="7"/>
  <c r="M598" i="4"/>
  <c r="N597" i="4"/>
  <c r="M599" i="4" l="1"/>
  <c r="N598" i="4"/>
  <c r="Y596" i="7"/>
  <c r="Z595" i="7"/>
  <c r="Z1300" i="8"/>
  <c r="AA1299" i="8"/>
  <c r="Z596" i="4"/>
  <c r="AA595" i="4"/>
  <c r="L605" i="7"/>
  <c r="M604" i="7"/>
  <c r="AM599" i="4"/>
  <c r="AN598" i="4"/>
  <c r="AL596" i="7"/>
  <c r="AM595" i="7"/>
  <c r="M1295" i="8"/>
  <c r="N1294" i="8"/>
  <c r="M1296" i="8" l="1"/>
  <c r="N1295" i="8"/>
  <c r="AM600" i="4"/>
  <c r="AN599" i="4"/>
  <c r="Z597" i="4"/>
  <c r="AA596" i="4"/>
  <c r="Y597" i="7"/>
  <c r="Z596" i="7"/>
  <c r="AL597" i="7"/>
  <c r="AM596" i="7"/>
  <c r="L606" i="7"/>
  <c r="M605" i="7"/>
  <c r="Z1301" i="8"/>
  <c r="AA1300" i="8"/>
  <c r="M600" i="4"/>
  <c r="N599" i="4"/>
  <c r="Y598" i="7" l="1"/>
  <c r="Z597" i="7"/>
  <c r="AM601" i="4"/>
  <c r="AN600" i="4"/>
  <c r="L607" i="7"/>
  <c r="M606" i="7"/>
  <c r="M601" i="4"/>
  <c r="N600" i="4"/>
  <c r="Z1302" i="8"/>
  <c r="AA1301" i="8"/>
  <c r="AL598" i="7"/>
  <c r="AM597" i="7"/>
  <c r="Z598" i="4"/>
  <c r="AA597" i="4"/>
  <c r="M1297" i="8"/>
  <c r="N1296" i="8"/>
  <c r="AL599" i="7" l="1"/>
  <c r="AM598" i="7"/>
  <c r="Z599" i="4"/>
  <c r="AA598" i="4"/>
  <c r="M1298" i="8"/>
  <c r="N1297" i="8"/>
  <c r="AM602" i="4"/>
  <c r="AN601" i="4"/>
  <c r="M602" i="4"/>
  <c r="N601" i="4"/>
  <c r="Z1303" i="8"/>
  <c r="AA1302" i="8"/>
  <c r="L608" i="7"/>
  <c r="M607" i="7"/>
  <c r="Y599" i="7"/>
  <c r="Z598" i="7"/>
  <c r="Y600" i="7" l="1"/>
  <c r="Z599" i="7"/>
  <c r="AM603" i="4"/>
  <c r="AN602" i="4"/>
  <c r="Z600" i="4"/>
  <c r="AA599" i="4"/>
  <c r="Z1304" i="8"/>
  <c r="AA1303" i="8"/>
  <c r="L609" i="7"/>
  <c r="M608" i="7"/>
  <c r="M603" i="4"/>
  <c r="N602" i="4"/>
  <c r="M1299" i="8"/>
  <c r="N1298" i="8"/>
  <c r="AL600" i="7"/>
  <c r="AM599" i="7"/>
  <c r="AL601" i="7" l="1"/>
  <c r="AM600" i="7"/>
  <c r="Z1305" i="8"/>
  <c r="AA1304" i="8"/>
  <c r="M1300" i="8"/>
  <c r="N1299" i="8"/>
  <c r="AM604" i="4"/>
  <c r="AN603" i="4"/>
  <c r="M604" i="4"/>
  <c r="N603" i="4"/>
  <c r="L610" i="7"/>
  <c r="M609" i="7"/>
  <c r="Z601" i="4"/>
  <c r="AA600" i="4"/>
  <c r="Y601" i="7"/>
  <c r="Z600" i="7"/>
  <c r="Y602" i="7" l="1"/>
  <c r="Z601" i="7"/>
  <c r="Z1306" i="8"/>
  <c r="AA1305" i="8"/>
  <c r="L611" i="7"/>
  <c r="M610" i="7"/>
  <c r="AM605" i="4"/>
  <c r="AN604" i="4"/>
  <c r="Z602" i="4"/>
  <c r="AA601" i="4"/>
  <c r="M605" i="4"/>
  <c r="N604" i="4"/>
  <c r="M1301" i="8"/>
  <c r="N1300" i="8"/>
  <c r="AL602" i="7"/>
  <c r="AM601" i="7"/>
  <c r="Z1307" i="8" l="1"/>
  <c r="AA1306" i="8"/>
  <c r="M606" i="4"/>
  <c r="N605" i="4"/>
  <c r="AL603" i="7"/>
  <c r="AM602" i="7"/>
  <c r="AM606" i="4"/>
  <c r="AN605" i="4"/>
  <c r="M1302" i="8"/>
  <c r="N1301" i="8"/>
  <c r="Z603" i="4"/>
  <c r="AA602" i="4"/>
  <c r="L612" i="7"/>
  <c r="M611" i="7"/>
  <c r="Y603" i="7"/>
  <c r="Z602" i="7"/>
  <c r="M607" i="4" l="1"/>
  <c r="N606" i="4"/>
  <c r="Z604" i="4"/>
  <c r="AA603" i="4"/>
  <c r="Y604" i="7"/>
  <c r="Z603" i="7"/>
  <c r="AM607" i="4"/>
  <c r="AN606" i="4"/>
  <c r="L613" i="7"/>
  <c r="M612" i="7"/>
  <c r="M1303" i="8"/>
  <c r="N1302" i="8"/>
  <c r="AL604" i="7"/>
  <c r="AM603" i="7"/>
  <c r="Z1308" i="8"/>
  <c r="AA1307" i="8"/>
  <c r="AM608" i="4" l="1"/>
  <c r="AN607" i="4"/>
  <c r="Z1309" i="8"/>
  <c r="AA1308" i="8"/>
  <c r="Z605" i="4"/>
  <c r="AA604" i="4"/>
  <c r="M1304" i="8"/>
  <c r="N1303" i="8"/>
  <c r="AL605" i="7"/>
  <c r="AM604" i="7"/>
  <c r="L614" i="7"/>
  <c r="M613" i="7"/>
  <c r="Y605" i="7"/>
  <c r="Z604" i="7"/>
  <c r="M608" i="4"/>
  <c r="N607" i="4"/>
  <c r="Z1310" i="8" l="1"/>
  <c r="AA1309" i="8"/>
  <c r="M609" i="4"/>
  <c r="N608" i="4"/>
  <c r="L615" i="7"/>
  <c r="M614" i="7"/>
  <c r="M1305" i="8"/>
  <c r="N1304" i="8"/>
  <c r="Y606" i="7"/>
  <c r="Z605" i="7"/>
  <c r="AL606" i="7"/>
  <c r="AM605" i="7"/>
  <c r="Z606" i="4"/>
  <c r="AA605" i="4"/>
  <c r="AM609" i="4"/>
  <c r="AN608" i="4"/>
  <c r="AM610" i="4" l="1"/>
  <c r="AN609" i="4"/>
  <c r="M610" i="4"/>
  <c r="N609" i="4"/>
  <c r="AL607" i="7"/>
  <c r="AM606" i="7"/>
  <c r="M1306" i="8"/>
  <c r="N1305" i="8"/>
  <c r="Z607" i="4"/>
  <c r="AA606" i="4"/>
  <c r="Y607" i="7"/>
  <c r="Z606" i="7"/>
  <c r="L616" i="7"/>
  <c r="M615" i="7"/>
  <c r="Z1311" i="8"/>
  <c r="AA1310" i="8"/>
  <c r="M611" i="4" l="1"/>
  <c r="N610" i="4"/>
  <c r="Y608" i="7"/>
  <c r="Z607" i="7"/>
  <c r="Z1312" i="8"/>
  <c r="AA1311" i="8"/>
  <c r="M1307" i="8"/>
  <c r="N1306" i="8"/>
  <c r="L617" i="7"/>
  <c r="M616" i="7"/>
  <c r="Z608" i="4"/>
  <c r="AA607" i="4"/>
  <c r="AL608" i="7"/>
  <c r="AM607" i="7"/>
  <c r="AM611" i="4"/>
  <c r="AN610" i="4"/>
  <c r="Z609" i="4" l="1"/>
  <c r="AA608" i="4"/>
  <c r="Y609" i="7"/>
  <c r="Z608" i="7"/>
  <c r="AM612" i="4"/>
  <c r="AN611" i="4"/>
  <c r="M1308" i="8"/>
  <c r="N1307" i="8"/>
  <c r="AL609" i="7"/>
  <c r="AM608" i="7"/>
  <c r="L618" i="7"/>
  <c r="M617" i="7"/>
  <c r="Z1313" i="8"/>
  <c r="AA1312" i="8"/>
  <c r="M612" i="4"/>
  <c r="N611" i="4"/>
  <c r="Y610" i="7" l="1"/>
  <c r="Z609" i="7"/>
  <c r="L619" i="7"/>
  <c r="M618" i="7"/>
  <c r="M613" i="4"/>
  <c r="N612" i="4"/>
  <c r="M1309" i="8"/>
  <c r="N1308" i="8"/>
  <c r="Z1314" i="8"/>
  <c r="AA1313" i="8"/>
  <c r="AL610" i="7"/>
  <c r="AM609" i="7"/>
  <c r="AM613" i="4"/>
  <c r="AN612" i="4"/>
  <c r="Z610" i="4"/>
  <c r="AA609" i="4"/>
  <c r="Z611" i="4" l="1"/>
  <c r="AA610" i="4"/>
  <c r="L620" i="7"/>
  <c r="M619" i="7"/>
  <c r="AL611" i="7"/>
  <c r="AM610" i="7"/>
  <c r="M1310" i="8"/>
  <c r="N1309" i="8"/>
  <c r="AM614" i="4"/>
  <c r="AN613" i="4"/>
  <c r="Z1315" i="8"/>
  <c r="AA1314" i="8"/>
  <c r="M614" i="4"/>
  <c r="N613" i="4"/>
  <c r="Y611" i="7"/>
  <c r="Z610" i="7"/>
  <c r="M1311" i="8" l="1"/>
  <c r="N1310" i="8"/>
  <c r="Z1316" i="8"/>
  <c r="AA1315" i="8"/>
  <c r="Y612" i="7"/>
  <c r="Z611" i="7"/>
  <c r="L621" i="7"/>
  <c r="M620" i="7"/>
  <c r="M615" i="4"/>
  <c r="N614" i="4"/>
  <c r="AM615" i="4"/>
  <c r="AN614" i="4"/>
  <c r="AL612" i="7"/>
  <c r="AM611" i="7"/>
  <c r="Z612" i="4"/>
  <c r="AA611" i="4"/>
  <c r="Z1317" i="8" l="1"/>
  <c r="AA1316" i="8"/>
  <c r="Z613" i="4"/>
  <c r="AA612" i="4"/>
  <c r="L622" i="7"/>
  <c r="M621" i="7"/>
  <c r="AM616" i="4"/>
  <c r="AN615" i="4"/>
  <c r="AL613" i="7"/>
  <c r="AM612" i="7"/>
  <c r="M616" i="4"/>
  <c r="N615" i="4"/>
  <c r="Y613" i="7"/>
  <c r="Z612" i="7"/>
  <c r="M1312" i="8"/>
  <c r="N1311" i="8"/>
  <c r="M617" i="4" l="1"/>
  <c r="N616" i="4"/>
  <c r="Z614" i="4"/>
  <c r="AA613" i="4"/>
  <c r="M1313" i="8"/>
  <c r="N1312" i="8"/>
  <c r="AM617" i="4"/>
  <c r="AN616" i="4"/>
  <c r="Y614" i="7"/>
  <c r="Z613" i="7"/>
  <c r="AL614" i="7"/>
  <c r="AM613" i="7"/>
  <c r="L623" i="7"/>
  <c r="M622" i="7"/>
  <c r="Z1318" i="8"/>
  <c r="AA1317" i="8"/>
  <c r="Z1319" i="8" l="1"/>
  <c r="AA1318" i="8"/>
  <c r="AM618" i="4"/>
  <c r="AN617" i="4"/>
  <c r="Z615" i="4"/>
  <c r="AA614" i="4"/>
  <c r="AL615" i="7"/>
  <c r="AM614" i="7"/>
  <c r="L624" i="7"/>
  <c r="M623" i="7"/>
  <c r="Y615" i="7"/>
  <c r="Z614" i="7"/>
  <c r="M1314" i="8"/>
  <c r="N1313" i="8"/>
  <c r="M618" i="4"/>
  <c r="N617" i="4"/>
  <c r="AM619" i="4" l="1"/>
  <c r="AN618" i="4"/>
  <c r="Y616" i="7"/>
  <c r="Z615" i="7"/>
  <c r="M619" i="4"/>
  <c r="N618" i="4"/>
  <c r="AL616" i="7"/>
  <c r="AM615" i="7"/>
  <c r="M1315" i="8"/>
  <c r="N1314" i="8"/>
  <c r="L625" i="7"/>
  <c r="M624" i="7"/>
  <c r="Z616" i="4"/>
  <c r="AA615" i="4"/>
  <c r="Z1320" i="8"/>
  <c r="AA1319" i="8"/>
  <c r="Y617" i="7" l="1"/>
  <c r="Z616" i="7"/>
  <c r="L626" i="7"/>
  <c r="M625" i="7"/>
  <c r="Z1321" i="8"/>
  <c r="AA1320" i="8"/>
  <c r="AL617" i="7"/>
  <c r="AM616" i="7"/>
  <c r="Z617" i="4"/>
  <c r="AA616" i="4"/>
  <c r="M1316" i="8"/>
  <c r="N1315" i="8"/>
  <c r="M620" i="4"/>
  <c r="N619" i="4"/>
  <c r="AM620" i="4"/>
  <c r="AN619" i="4"/>
  <c r="AL618" i="7" l="1"/>
  <c r="AM617" i="7"/>
  <c r="M1317" i="8"/>
  <c r="N1316" i="8"/>
  <c r="AM621" i="4"/>
  <c r="AN620" i="4"/>
  <c r="L627" i="7"/>
  <c r="M626" i="7"/>
  <c r="M621" i="4"/>
  <c r="N620" i="4"/>
  <c r="Z618" i="4"/>
  <c r="AA617" i="4"/>
  <c r="Z1322" i="8"/>
  <c r="AA1321" i="8"/>
  <c r="Y618" i="7"/>
  <c r="Z617" i="7"/>
  <c r="Y619" i="7" l="1"/>
  <c r="Z618" i="7"/>
  <c r="M1318" i="8"/>
  <c r="N1317" i="8"/>
  <c r="Z619" i="4"/>
  <c r="AA618" i="4"/>
  <c r="L628" i="7"/>
  <c r="M627" i="7"/>
  <c r="Z1323" i="8"/>
  <c r="AA1322" i="8"/>
  <c r="M622" i="4"/>
  <c r="N621" i="4"/>
  <c r="AM622" i="4"/>
  <c r="AN621" i="4"/>
  <c r="AL619" i="7"/>
  <c r="AM618" i="7"/>
  <c r="M623" i="4" l="1"/>
  <c r="N622" i="4"/>
  <c r="M1319" i="8"/>
  <c r="N1318" i="8"/>
  <c r="L629" i="7"/>
  <c r="M628" i="7"/>
  <c r="AL620" i="7"/>
  <c r="AM619" i="7"/>
  <c r="AM623" i="4"/>
  <c r="AN622" i="4"/>
  <c r="Z1324" i="8"/>
  <c r="AA1323" i="8"/>
  <c r="Z620" i="4"/>
  <c r="AA619" i="4"/>
  <c r="Y620" i="7"/>
  <c r="Z619" i="7"/>
  <c r="M1320" i="8" l="1"/>
  <c r="N1319" i="8"/>
  <c r="AL621" i="7"/>
  <c r="AM620" i="7"/>
  <c r="Y621" i="7"/>
  <c r="Z620" i="7"/>
  <c r="Z1325" i="8"/>
  <c r="AA1324" i="8"/>
  <c r="Z621" i="4"/>
  <c r="AA620" i="4"/>
  <c r="AM624" i="4"/>
  <c r="AN623" i="4"/>
  <c r="L630" i="7"/>
  <c r="M629" i="7"/>
  <c r="M624" i="4"/>
  <c r="N623" i="4"/>
  <c r="AL622" i="7" l="1"/>
  <c r="AM621" i="7"/>
  <c r="AM625" i="4"/>
  <c r="AN624" i="4"/>
  <c r="M625" i="4"/>
  <c r="N624" i="4"/>
  <c r="Z1326" i="8"/>
  <c r="AA1325" i="8"/>
  <c r="L631" i="7"/>
  <c r="M630" i="7"/>
  <c r="Z622" i="4"/>
  <c r="AA621" i="4"/>
  <c r="Y622" i="7"/>
  <c r="Z621" i="7"/>
  <c r="M1321" i="8"/>
  <c r="N1320" i="8"/>
  <c r="AM626" i="4" l="1"/>
  <c r="AN625" i="4"/>
  <c r="Z623" i="4"/>
  <c r="AA622" i="4"/>
  <c r="M1322" i="8"/>
  <c r="N1321" i="8"/>
  <c r="Z1327" i="8"/>
  <c r="AA1326" i="8"/>
  <c r="Y623" i="7"/>
  <c r="Z622" i="7"/>
  <c r="L632" i="7"/>
  <c r="M631" i="7"/>
  <c r="M626" i="4"/>
  <c r="N625" i="4"/>
  <c r="AL623" i="7"/>
  <c r="AM622" i="7"/>
  <c r="L633" i="7" l="1"/>
  <c r="M632" i="7"/>
  <c r="Z624" i="4"/>
  <c r="AA623" i="4"/>
  <c r="Z1328" i="8"/>
  <c r="AA1327" i="8"/>
  <c r="AL624" i="7"/>
  <c r="AM623" i="7"/>
  <c r="M627" i="4"/>
  <c r="N626" i="4"/>
  <c r="Y624" i="7"/>
  <c r="Z623" i="7"/>
  <c r="M1323" i="8"/>
  <c r="N1322" i="8"/>
  <c r="AM627" i="4"/>
  <c r="AN626" i="4"/>
  <c r="AL625" i="7" l="1"/>
  <c r="AM624" i="7"/>
  <c r="Z625" i="4"/>
  <c r="AA624" i="4"/>
  <c r="AM628" i="4"/>
  <c r="AN627" i="4"/>
  <c r="Y625" i="7"/>
  <c r="Z624" i="7"/>
  <c r="M1324" i="8"/>
  <c r="N1323" i="8"/>
  <c r="M628" i="4"/>
  <c r="N627" i="4"/>
  <c r="Z1329" i="8"/>
  <c r="AA1328" i="8"/>
  <c r="L634" i="7"/>
  <c r="M633" i="7"/>
  <c r="L635" i="7" l="1"/>
  <c r="M634" i="7"/>
  <c r="M629" i="4"/>
  <c r="N628" i="4"/>
  <c r="Y626" i="7"/>
  <c r="Z625" i="7"/>
  <c r="Z626" i="4"/>
  <c r="AA625" i="4"/>
  <c r="Z1330" i="8"/>
  <c r="AA1329" i="8"/>
  <c r="M1325" i="8"/>
  <c r="N1324" i="8"/>
  <c r="AM629" i="4"/>
  <c r="AN628" i="4"/>
  <c r="AL626" i="7"/>
  <c r="AM625" i="7"/>
  <c r="M1326" i="8" l="1"/>
  <c r="N1325" i="8"/>
  <c r="M630" i="4"/>
  <c r="N629" i="4"/>
  <c r="AL627" i="7"/>
  <c r="AM626" i="7"/>
  <c r="Z627" i="4"/>
  <c r="AA626" i="4"/>
  <c r="AM630" i="4"/>
  <c r="AN629" i="4"/>
  <c r="Z1331" i="8"/>
  <c r="AA1330" i="8"/>
  <c r="Y627" i="7"/>
  <c r="Z626" i="7"/>
  <c r="L636" i="7"/>
  <c r="M635" i="7"/>
  <c r="Z628" i="4" l="1"/>
  <c r="AA627" i="4"/>
  <c r="M631" i="4"/>
  <c r="N630" i="4"/>
  <c r="Z1332" i="8"/>
  <c r="AA1331" i="8"/>
  <c r="L637" i="7"/>
  <c r="M636" i="7"/>
  <c r="Y628" i="7"/>
  <c r="Z627" i="7"/>
  <c r="AM631" i="4"/>
  <c r="AN630" i="4"/>
  <c r="AL628" i="7"/>
  <c r="AM627" i="7"/>
  <c r="M1327" i="8"/>
  <c r="N1326" i="8"/>
  <c r="AL629" i="7" l="1"/>
  <c r="AM628" i="7"/>
  <c r="AM632" i="4"/>
  <c r="AN631" i="4"/>
  <c r="L638" i="7"/>
  <c r="M637" i="7"/>
  <c r="M632" i="4"/>
  <c r="N631" i="4"/>
  <c r="M1328" i="8"/>
  <c r="N1327" i="8"/>
  <c r="Y629" i="7"/>
  <c r="Z628" i="7"/>
  <c r="Z1333" i="8"/>
  <c r="AA1332" i="8"/>
  <c r="Z629" i="4"/>
  <c r="AA628" i="4"/>
  <c r="Y630" i="7" l="1"/>
  <c r="Z629" i="7"/>
  <c r="M633" i="4"/>
  <c r="N632" i="4"/>
  <c r="AM633" i="4"/>
  <c r="AN632" i="4"/>
  <c r="Z630" i="4"/>
  <c r="AA629" i="4"/>
  <c r="Z1334" i="8"/>
  <c r="AA1333" i="8"/>
  <c r="M1329" i="8"/>
  <c r="N1328" i="8"/>
  <c r="L639" i="7"/>
  <c r="M638" i="7"/>
  <c r="AL630" i="7"/>
  <c r="AM629" i="7"/>
  <c r="M634" i="4" l="1"/>
  <c r="N633" i="4"/>
  <c r="Z631" i="4"/>
  <c r="AA630" i="4"/>
  <c r="AL631" i="7"/>
  <c r="AM630" i="7"/>
  <c r="M1330" i="8"/>
  <c r="N1329" i="8"/>
  <c r="L640" i="7"/>
  <c r="M639" i="7"/>
  <c r="Z1335" i="8"/>
  <c r="AA1334" i="8"/>
  <c r="AM634" i="4"/>
  <c r="AN633" i="4"/>
  <c r="Y631" i="7"/>
  <c r="Z630" i="7"/>
  <c r="M1331" i="8" l="1"/>
  <c r="N1330" i="8"/>
  <c r="Z632" i="4"/>
  <c r="AA631" i="4"/>
  <c r="Z1336" i="8"/>
  <c r="AA1335" i="8"/>
  <c r="Y632" i="7"/>
  <c r="Z631" i="7"/>
  <c r="AM635" i="4"/>
  <c r="AN634" i="4"/>
  <c r="L641" i="7"/>
  <c r="M640" i="7"/>
  <c r="AL632" i="7"/>
  <c r="AM631" i="7"/>
  <c r="M635" i="4"/>
  <c r="N634" i="4"/>
  <c r="M636" i="4" l="1"/>
  <c r="N635" i="4"/>
  <c r="Z633" i="4"/>
  <c r="AA632" i="4"/>
  <c r="Y633" i="7"/>
  <c r="Z632" i="7"/>
  <c r="L642" i="7"/>
  <c r="M641" i="7"/>
  <c r="AL633" i="7"/>
  <c r="AM632" i="7"/>
  <c r="AM636" i="4"/>
  <c r="AN635" i="4"/>
  <c r="Z1337" i="8"/>
  <c r="AA1336" i="8"/>
  <c r="M1332" i="8"/>
  <c r="N1331" i="8"/>
  <c r="Z634" i="4" l="1"/>
  <c r="AA633" i="4"/>
  <c r="M1333" i="8"/>
  <c r="N1332" i="8"/>
  <c r="AM637" i="4"/>
  <c r="AN636" i="4"/>
  <c r="L643" i="7"/>
  <c r="M642" i="7"/>
  <c r="Z1338" i="8"/>
  <c r="AA1337" i="8"/>
  <c r="AL634" i="7"/>
  <c r="AM633" i="7"/>
  <c r="Y634" i="7"/>
  <c r="Z633" i="7"/>
  <c r="M637" i="4"/>
  <c r="N636" i="4"/>
  <c r="L644" i="7" l="1"/>
  <c r="M643" i="7"/>
  <c r="AL635" i="7"/>
  <c r="AM634" i="7"/>
  <c r="M638" i="4"/>
  <c r="N637" i="4"/>
  <c r="M1334" i="8"/>
  <c r="N1333" i="8"/>
  <c r="Y635" i="7"/>
  <c r="Z634" i="7"/>
  <c r="Z1339" i="8"/>
  <c r="AA1338" i="8"/>
  <c r="AM638" i="4"/>
  <c r="AN637" i="4"/>
  <c r="Z635" i="4"/>
  <c r="AA634" i="4"/>
  <c r="M1335" i="8" l="1"/>
  <c r="N1334" i="8"/>
  <c r="Z1340" i="8"/>
  <c r="AA1339" i="8"/>
  <c r="Z636" i="4"/>
  <c r="AA635" i="4"/>
  <c r="AL636" i="7"/>
  <c r="AM635" i="7"/>
  <c r="AM639" i="4"/>
  <c r="AN638" i="4"/>
  <c r="Y636" i="7"/>
  <c r="Z635" i="7"/>
  <c r="M639" i="4"/>
  <c r="N638" i="4"/>
  <c r="L645" i="7"/>
  <c r="M644" i="7"/>
  <c r="AL637" i="7" l="1"/>
  <c r="AM636" i="7"/>
  <c r="Z1341" i="8"/>
  <c r="AA1340" i="8"/>
  <c r="L646" i="7"/>
  <c r="M645" i="7"/>
  <c r="Y637" i="7"/>
  <c r="Z636" i="7"/>
  <c r="M640" i="4"/>
  <c r="N639" i="4"/>
  <c r="AM640" i="4"/>
  <c r="AN639" i="4"/>
  <c r="Z637" i="4"/>
  <c r="AA636" i="4"/>
  <c r="M1336" i="8"/>
  <c r="N1335" i="8"/>
  <c r="AM641" i="4" l="1"/>
  <c r="AN640" i="4"/>
  <c r="Y638" i="7"/>
  <c r="Z637" i="7"/>
  <c r="Z1342" i="8"/>
  <c r="AA1341" i="8"/>
  <c r="M1337" i="8"/>
  <c r="N1336" i="8"/>
  <c r="Z638" i="4"/>
  <c r="AA637" i="4"/>
  <c r="M641" i="4"/>
  <c r="N640" i="4"/>
  <c r="L647" i="7"/>
  <c r="M646" i="7"/>
  <c r="AL638" i="7"/>
  <c r="AM637" i="7"/>
  <c r="AL639" i="7" l="1"/>
  <c r="AM638" i="7"/>
  <c r="M1338" i="8"/>
  <c r="N1337" i="8"/>
  <c r="Y639" i="7"/>
  <c r="Z638" i="7"/>
  <c r="M642" i="4"/>
  <c r="N641" i="4"/>
  <c r="L648" i="7"/>
  <c r="M647" i="7"/>
  <c r="Z639" i="4"/>
  <c r="AA638" i="4"/>
  <c r="Z1343" i="8"/>
  <c r="AA1342" i="8"/>
  <c r="AM642" i="4"/>
  <c r="AN641" i="4"/>
  <c r="AM643" i="4" l="1"/>
  <c r="AN642" i="4"/>
  <c r="M1339" i="8"/>
  <c r="N1338" i="8"/>
  <c r="M643" i="4"/>
  <c r="N642" i="4"/>
  <c r="Z640" i="4"/>
  <c r="AA639" i="4"/>
  <c r="Z1344" i="8"/>
  <c r="AA1343" i="8"/>
  <c r="L649" i="7"/>
  <c r="M648" i="7"/>
  <c r="Y640" i="7"/>
  <c r="Z639" i="7"/>
  <c r="AL640" i="7"/>
  <c r="AM639" i="7"/>
  <c r="Z641" i="4" l="1"/>
  <c r="AA640" i="4"/>
  <c r="M1340" i="8"/>
  <c r="N1339" i="8"/>
  <c r="AL641" i="7"/>
  <c r="AM640" i="7"/>
  <c r="L650" i="7"/>
  <c r="M649" i="7"/>
  <c r="Y641" i="7"/>
  <c r="Z640" i="7"/>
  <c r="Z1345" i="8"/>
  <c r="AA1344" i="8"/>
  <c r="M644" i="4"/>
  <c r="N643" i="4"/>
  <c r="AM644" i="4"/>
  <c r="AN643" i="4"/>
  <c r="L651" i="7" l="1"/>
  <c r="M650" i="7"/>
  <c r="M1341" i="8"/>
  <c r="N1340" i="8"/>
  <c r="AM645" i="4"/>
  <c r="AN644" i="4"/>
  <c r="Z1346" i="8"/>
  <c r="AA1345" i="8"/>
  <c r="M645" i="4"/>
  <c r="N644" i="4"/>
  <c r="Y642" i="7"/>
  <c r="Z641" i="7"/>
  <c r="AL642" i="7"/>
  <c r="AM641" i="7"/>
  <c r="Z642" i="4"/>
  <c r="AA641" i="4"/>
  <c r="Y643" i="7" l="1"/>
  <c r="Z642" i="7"/>
  <c r="M1342" i="8"/>
  <c r="N1341" i="8"/>
  <c r="Z1347" i="8"/>
  <c r="AA1346" i="8"/>
  <c r="Z643" i="4"/>
  <c r="AA642" i="4"/>
  <c r="AL643" i="7"/>
  <c r="AM642" i="7"/>
  <c r="M646" i="4"/>
  <c r="N645" i="4"/>
  <c r="AM646" i="4"/>
  <c r="AN645" i="4"/>
  <c r="L652" i="7"/>
  <c r="M651" i="7"/>
  <c r="Z644" i="4" l="1"/>
  <c r="AA643" i="4"/>
  <c r="L653" i="7"/>
  <c r="M652" i="7"/>
  <c r="M647" i="4"/>
  <c r="N646" i="4"/>
  <c r="M1343" i="8"/>
  <c r="N1342" i="8"/>
  <c r="AM647" i="4"/>
  <c r="AN646" i="4"/>
  <c r="AL644" i="7"/>
  <c r="AM643" i="7"/>
  <c r="Z1348" i="8"/>
  <c r="AA1347" i="8"/>
  <c r="Y644" i="7"/>
  <c r="Z643" i="7"/>
  <c r="AL645" i="7" l="1"/>
  <c r="AM644" i="7"/>
  <c r="M1344" i="8"/>
  <c r="N1343" i="8"/>
  <c r="L654" i="7"/>
  <c r="M653" i="7"/>
  <c r="Y645" i="7"/>
  <c r="Z644" i="7"/>
  <c r="Z1349" i="8"/>
  <c r="AA1348" i="8"/>
  <c r="AM648" i="4"/>
  <c r="AN647" i="4"/>
  <c r="M648" i="4"/>
  <c r="N647" i="4"/>
  <c r="Z645" i="4"/>
  <c r="AA644" i="4"/>
  <c r="M1345" i="8" l="1"/>
  <c r="N1344" i="8"/>
  <c r="AM649" i="4"/>
  <c r="AN648" i="4"/>
  <c r="Z646" i="4"/>
  <c r="AA645" i="4"/>
  <c r="Y646" i="7"/>
  <c r="Z645" i="7"/>
  <c r="M649" i="4"/>
  <c r="N648" i="4"/>
  <c r="Z1350" i="8"/>
  <c r="AA1349" i="8"/>
  <c r="L655" i="7"/>
  <c r="M654" i="7"/>
  <c r="AL646" i="7"/>
  <c r="AM645" i="7"/>
  <c r="AM650" i="4" l="1"/>
  <c r="AN649" i="4"/>
  <c r="Z1351" i="8"/>
  <c r="AA1350" i="8"/>
  <c r="AL647" i="7"/>
  <c r="AM646" i="7"/>
  <c r="Y647" i="7"/>
  <c r="Z646" i="7"/>
  <c r="L656" i="7"/>
  <c r="M655" i="7"/>
  <c r="M650" i="4"/>
  <c r="N649" i="4"/>
  <c r="Z647" i="4"/>
  <c r="AA646" i="4"/>
  <c r="M1346" i="8"/>
  <c r="N1345" i="8"/>
  <c r="Z1352" i="8" l="1"/>
  <c r="AA1351" i="8"/>
  <c r="Y648" i="7"/>
  <c r="Z647" i="7"/>
  <c r="M1347" i="8"/>
  <c r="N1346" i="8"/>
  <c r="M651" i="4"/>
  <c r="N650" i="4"/>
  <c r="Z648" i="4"/>
  <c r="AA647" i="4"/>
  <c r="L657" i="7"/>
  <c r="M656" i="7"/>
  <c r="AL648" i="7"/>
  <c r="AM647" i="7"/>
  <c r="AM651" i="4"/>
  <c r="AN650" i="4"/>
  <c r="Y649" i="7" l="1"/>
  <c r="Z648" i="7"/>
  <c r="L658" i="7"/>
  <c r="M657" i="7"/>
  <c r="AM652" i="4"/>
  <c r="AN651" i="4"/>
  <c r="M652" i="4"/>
  <c r="N651" i="4"/>
  <c r="AL649" i="7"/>
  <c r="AM648" i="7"/>
  <c r="Z649" i="4"/>
  <c r="AA648" i="4"/>
  <c r="M1348" i="8"/>
  <c r="N1347" i="8"/>
  <c r="Z1353" i="8"/>
  <c r="AA1352" i="8"/>
  <c r="Z1354" i="8" l="1"/>
  <c r="AA1353" i="8"/>
  <c r="Z650" i="4"/>
  <c r="AA649" i="4"/>
  <c r="M653" i="4"/>
  <c r="N652" i="4"/>
  <c r="L659" i="7"/>
  <c r="M658" i="7"/>
  <c r="M1349" i="8"/>
  <c r="N1348" i="8"/>
  <c r="AL650" i="7"/>
  <c r="AM649" i="7"/>
  <c r="AM653" i="4"/>
  <c r="AN652" i="4"/>
  <c r="Y650" i="7"/>
  <c r="Z649" i="7"/>
  <c r="Z651" i="4" l="1"/>
  <c r="AA650" i="4"/>
  <c r="AL651" i="7"/>
  <c r="AM650" i="7"/>
  <c r="Y651" i="7"/>
  <c r="Z650" i="7"/>
  <c r="L660" i="7"/>
  <c r="M659" i="7"/>
  <c r="AM654" i="4"/>
  <c r="AN653" i="4"/>
  <c r="M1350" i="8"/>
  <c r="N1349" i="8"/>
  <c r="M654" i="4"/>
  <c r="N653" i="4"/>
  <c r="Z1355" i="8"/>
  <c r="AA1354" i="8"/>
  <c r="AL652" i="7" l="1"/>
  <c r="AM651" i="7"/>
  <c r="M1351" i="8"/>
  <c r="N1350" i="8"/>
  <c r="Z1356" i="8"/>
  <c r="AA1355" i="8"/>
  <c r="L661" i="7"/>
  <c r="M660" i="7"/>
  <c r="M655" i="4"/>
  <c r="N654" i="4"/>
  <c r="AM655" i="4"/>
  <c r="AN654" i="4"/>
  <c r="Y652" i="7"/>
  <c r="Z651" i="7"/>
  <c r="Z652" i="4"/>
  <c r="AA651" i="4"/>
  <c r="AM656" i="4" l="1"/>
  <c r="AN655" i="4"/>
  <c r="M1352" i="8"/>
  <c r="N1351" i="8"/>
  <c r="Z653" i="4"/>
  <c r="AA652" i="4"/>
  <c r="L662" i="7"/>
  <c r="M661" i="7"/>
  <c r="Y653" i="7"/>
  <c r="Z652" i="7"/>
  <c r="M656" i="4"/>
  <c r="N655" i="4"/>
  <c r="Z1357" i="8"/>
  <c r="AA1356" i="8"/>
  <c r="AL653" i="7"/>
  <c r="AM652" i="7"/>
  <c r="AL654" i="7" l="1"/>
  <c r="AM653" i="7"/>
  <c r="M1353" i="8"/>
  <c r="N1352" i="8"/>
  <c r="L663" i="7"/>
  <c r="M662" i="7"/>
  <c r="M657" i="4"/>
  <c r="N656" i="4"/>
  <c r="Z1358" i="8"/>
  <c r="AA1357" i="8"/>
  <c r="Y654" i="7"/>
  <c r="Z653" i="7"/>
  <c r="Z654" i="4"/>
  <c r="AA653" i="4"/>
  <c r="AM657" i="4"/>
  <c r="AN656" i="4"/>
  <c r="AM658" i="4" l="1"/>
  <c r="AN657" i="4"/>
  <c r="M1354" i="8"/>
  <c r="N1353" i="8"/>
  <c r="M658" i="4"/>
  <c r="N657" i="4"/>
  <c r="Y655" i="7"/>
  <c r="Z654" i="7"/>
  <c r="Z655" i="4"/>
  <c r="AA654" i="4"/>
  <c r="Z1359" i="8"/>
  <c r="AA1358" i="8"/>
  <c r="L664" i="7"/>
  <c r="M663" i="7"/>
  <c r="AL655" i="7"/>
  <c r="AM654" i="7"/>
  <c r="Z1360" i="8" l="1"/>
  <c r="AA1359" i="8"/>
  <c r="M1355" i="8"/>
  <c r="N1354" i="8"/>
  <c r="Y656" i="7"/>
  <c r="Z655" i="7"/>
  <c r="AL656" i="7"/>
  <c r="AM655" i="7"/>
  <c r="L665" i="7"/>
  <c r="M664" i="7"/>
  <c r="Z656" i="4"/>
  <c r="AA655" i="4"/>
  <c r="M659" i="4"/>
  <c r="N658" i="4"/>
  <c r="AM659" i="4"/>
  <c r="AN658" i="4"/>
  <c r="M1356" i="8" l="1"/>
  <c r="N1355" i="8"/>
  <c r="Z657" i="4"/>
  <c r="AA656" i="4"/>
  <c r="AM660" i="4"/>
  <c r="AN659" i="4"/>
  <c r="AL657" i="7"/>
  <c r="AM656" i="7"/>
  <c r="M660" i="4"/>
  <c r="N659" i="4"/>
  <c r="L666" i="7"/>
  <c r="M665" i="7"/>
  <c r="Y657" i="7"/>
  <c r="Z656" i="7"/>
  <c r="Z1361" i="8"/>
  <c r="AA1360" i="8"/>
  <c r="Z1362" i="8" l="1"/>
  <c r="AA1361" i="8"/>
  <c r="Z658" i="4"/>
  <c r="AA657" i="4"/>
  <c r="L667" i="7"/>
  <c r="M666" i="7"/>
  <c r="AL658" i="7"/>
  <c r="AM657" i="7"/>
  <c r="Y658" i="7"/>
  <c r="Z657" i="7"/>
  <c r="M661" i="4"/>
  <c r="N660" i="4"/>
  <c r="AM661" i="4"/>
  <c r="AN660" i="4"/>
  <c r="M1357" i="8"/>
  <c r="N1356" i="8"/>
  <c r="M1358" i="8" l="1"/>
  <c r="N1357" i="8"/>
  <c r="AL659" i="7"/>
  <c r="AM658" i="7"/>
  <c r="Z659" i="4"/>
  <c r="AA658" i="4"/>
  <c r="M662" i="4"/>
  <c r="N661" i="4"/>
  <c r="AM662" i="4"/>
  <c r="AN661" i="4"/>
  <c r="Y659" i="7"/>
  <c r="Z658" i="7"/>
  <c r="L668" i="7"/>
  <c r="M667" i="7"/>
  <c r="Z1363" i="8"/>
  <c r="AA1362" i="8"/>
  <c r="Y660" i="7" l="1"/>
  <c r="Z659" i="7"/>
  <c r="AL660" i="7"/>
  <c r="AM659" i="7"/>
  <c r="Z1364" i="8"/>
  <c r="AA1363" i="8"/>
  <c r="M663" i="4"/>
  <c r="N662" i="4"/>
  <c r="L669" i="7"/>
  <c r="M668" i="7"/>
  <c r="AM663" i="4"/>
  <c r="AN662" i="4"/>
  <c r="Z660" i="4"/>
  <c r="AA659" i="4"/>
  <c r="M1359" i="8"/>
  <c r="N1358" i="8"/>
  <c r="M1360" i="8" l="1"/>
  <c r="N1359" i="8"/>
  <c r="AL661" i="7"/>
  <c r="AM660" i="7"/>
  <c r="AM664" i="4"/>
  <c r="AN663" i="4"/>
  <c r="M664" i="4"/>
  <c r="N663" i="4"/>
  <c r="Z661" i="4"/>
  <c r="AA660" i="4"/>
  <c r="L670" i="7"/>
  <c r="M669" i="7"/>
  <c r="Z1365" i="8"/>
  <c r="AA1364" i="8"/>
  <c r="Y661" i="7"/>
  <c r="Z660" i="7"/>
  <c r="M665" i="4" l="1"/>
  <c r="N664" i="4"/>
  <c r="L671" i="7"/>
  <c r="M670" i="7"/>
  <c r="Y662" i="7"/>
  <c r="Z661" i="7"/>
  <c r="AL662" i="7"/>
  <c r="AM661" i="7"/>
  <c r="Z1366" i="8"/>
  <c r="AA1365" i="8"/>
  <c r="Z662" i="4"/>
  <c r="AA661" i="4"/>
  <c r="AM665" i="4"/>
  <c r="AN664" i="4"/>
  <c r="M1361" i="8"/>
  <c r="N1360" i="8"/>
  <c r="AL663" i="7" l="1"/>
  <c r="AM662" i="7"/>
  <c r="Z663" i="4"/>
  <c r="AA662" i="4"/>
  <c r="M1362" i="8"/>
  <c r="N1361" i="8"/>
  <c r="L672" i="7"/>
  <c r="M671" i="7"/>
  <c r="AM666" i="4"/>
  <c r="AN665" i="4"/>
  <c r="Z1367" i="8"/>
  <c r="AA1366" i="8"/>
  <c r="Y663" i="7"/>
  <c r="Z662" i="7"/>
  <c r="M666" i="4"/>
  <c r="N665" i="4"/>
  <c r="Z1368" i="8" l="1"/>
  <c r="AA1367" i="8"/>
  <c r="M667" i="4"/>
  <c r="N666" i="4"/>
  <c r="Z664" i="4"/>
  <c r="AA663" i="4"/>
  <c r="L673" i="7"/>
  <c r="M672" i="7"/>
  <c r="Y664" i="7"/>
  <c r="Z663" i="7"/>
  <c r="AM667" i="4"/>
  <c r="AN666" i="4"/>
  <c r="M1363" i="8"/>
  <c r="N1362" i="8"/>
  <c r="AL664" i="7"/>
  <c r="AM663" i="7"/>
  <c r="L674" i="7" l="1"/>
  <c r="M673" i="7"/>
  <c r="M668" i="4"/>
  <c r="N667" i="4"/>
  <c r="AL665" i="7"/>
  <c r="AM664" i="7"/>
  <c r="AM668" i="4"/>
  <c r="AN667" i="4"/>
  <c r="M1364" i="8"/>
  <c r="N1363" i="8"/>
  <c r="Y665" i="7"/>
  <c r="Z664" i="7"/>
  <c r="Z665" i="4"/>
  <c r="AA664" i="4"/>
  <c r="Z1369" i="8"/>
  <c r="AA1368" i="8"/>
  <c r="AM669" i="4" l="1"/>
  <c r="AN668" i="4"/>
  <c r="M669" i="4"/>
  <c r="N668" i="4"/>
  <c r="Z1370" i="8"/>
  <c r="AA1369" i="8"/>
  <c r="Y666" i="7"/>
  <c r="Z665" i="7"/>
  <c r="Z666" i="4"/>
  <c r="AA665" i="4"/>
  <c r="M1365" i="8"/>
  <c r="N1364" i="8"/>
  <c r="AL666" i="7"/>
  <c r="AM665" i="7"/>
  <c r="L675" i="7"/>
  <c r="M674" i="7"/>
  <c r="L676" i="7" l="1"/>
  <c r="M675" i="7"/>
  <c r="Y667" i="7"/>
  <c r="Z666" i="7"/>
  <c r="M670" i="4"/>
  <c r="N669" i="4"/>
  <c r="M1366" i="8"/>
  <c r="N1365" i="8"/>
  <c r="AL667" i="7"/>
  <c r="AM666" i="7"/>
  <c r="Z667" i="4"/>
  <c r="AA666" i="4"/>
  <c r="Z1371" i="8"/>
  <c r="AA1370" i="8"/>
  <c r="AM670" i="4"/>
  <c r="AN669" i="4"/>
  <c r="M1367" i="8" l="1"/>
  <c r="N1366" i="8"/>
  <c r="Z668" i="4"/>
  <c r="AA667" i="4"/>
  <c r="Y668" i="7"/>
  <c r="Z667" i="7"/>
  <c r="AM671" i="4"/>
  <c r="AN670" i="4"/>
  <c r="Z1372" i="8"/>
  <c r="AA1371" i="8"/>
  <c r="AL668" i="7"/>
  <c r="AM667" i="7"/>
  <c r="M671" i="4"/>
  <c r="N670" i="4"/>
  <c r="L677" i="7"/>
  <c r="M676" i="7"/>
  <c r="AL669" i="7" l="1"/>
  <c r="AM668" i="7"/>
  <c r="AM672" i="4"/>
  <c r="AN671" i="4"/>
  <c r="Z669" i="4"/>
  <c r="AA668" i="4"/>
  <c r="L678" i="7"/>
  <c r="M677" i="7"/>
  <c r="M672" i="4"/>
  <c r="N671" i="4"/>
  <c r="Z1373" i="8"/>
  <c r="AA1372" i="8"/>
  <c r="Y669" i="7"/>
  <c r="Z668" i="7"/>
  <c r="M1368" i="8"/>
  <c r="N1367" i="8"/>
  <c r="L679" i="7" l="1"/>
  <c r="M678" i="7"/>
  <c r="AM673" i="4"/>
  <c r="AN672" i="4"/>
  <c r="M1369" i="8"/>
  <c r="N1368" i="8"/>
  <c r="Z1374" i="8"/>
  <c r="AA1373" i="8"/>
  <c r="Y670" i="7"/>
  <c r="Z669" i="7"/>
  <c r="M673" i="4"/>
  <c r="N672" i="4"/>
  <c r="Z670" i="4"/>
  <c r="AA669" i="4"/>
  <c r="AL670" i="7"/>
  <c r="AM669" i="7"/>
  <c r="AM674" i="4" l="1"/>
  <c r="AN673" i="4"/>
  <c r="M674" i="4"/>
  <c r="N673" i="4"/>
  <c r="AL671" i="7"/>
  <c r="AM670" i="7"/>
  <c r="Z1375" i="8"/>
  <c r="AA1374" i="8"/>
  <c r="Z671" i="4"/>
  <c r="AA670" i="4"/>
  <c r="Y671" i="7"/>
  <c r="Z670" i="7"/>
  <c r="M1370" i="8"/>
  <c r="N1369" i="8"/>
  <c r="L680" i="7"/>
  <c r="M679" i="7"/>
  <c r="Y672" i="7" l="1"/>
  <c r="Z671" i="7"/>
  <c r="M675" i="4"/>
  <c r="N674" i="4"/>
  <c r="L681" i="7"/>
  <c r="M680" i="7"/>
  <c r="Z1376" i="8"/>
  <c r="AA1375" i="8"/>
  <c r="M1371" i="8"/>
  <c r="N1370" i="8"/>
  <c r="Z672" i="4"/>
  <c r="AA671" i="4"/>
  <c r="AL672" i="7"/>
  <c r="AM671" i="7"/>
  <c r="AM675" i="4"/>
  <c r="AN674" i="4"/>
  <c r="Z673" i="4" l="1"/>
  <c r="AA672" i="4"/>
  <c r="Z1377" i="8"/>
  <c r="AA1376" i="8"/>
  <c r="M676" i="4"/>
  <c r="N675" i="4"/>
  <c r="AM676" i="4"/>
  <c r="AN675" i="4"/>
  <c r="AL673" i="7"/>
  <c r="AM672" i="7"/>
  <c r="M1372" i="8"/>
  <c r="N1371" i="8"/>
  <c r="L682" i="7"/>
  <c r="M681" i="7"/>
  <c r="Y673" i="7"/>
  <c r="Z672" i="7"/>
  <c r="Y674" i="7" l="1"/>
  <c r="Z673" i="7"/>
  <c r="AM677" i="4"/>
  <c r="AN676" i="4"/>
  <c r="Z1378" i="8"/>
  <c r="AA1377" i="8"/>
  <c r="M1373" i="8"/>
  <c r="N1372" i="8"/>
  <c r="L683" i="7"/>
  <c r="M682" i="7"/>
  <c r="AL674" i="7"/>
  <c r="AM673" i="7"/>
  <c r="M677" i="4"/>
  <c r="N676" i="4"/>
  <c r="Z674" i="4"/>
  <c r="AA673" i="4"/>
  <c r="AM678" i="4" l="1"/>
  <c r="AN677" i="4"/>
  <c r="Z675" i="4"/>
  <c r="AA674" i="4"/>
  <c r="AL675" i="7"/>
  <c r="AM674" i="7"/>
  <c r="M1374" i="8"/>
  <c r="N1373" i="8"/>
  <c r="M678" i="4"/>
  <c r="N677" i="4"/>
  <c r="L684" i="7"/>
  <c r="M683" i="7"/>
  <c r="Z1379" i="8"/>
  <c r="AA1378" i="8"/>
  <c r="Y675" i="7"/>
  <c r="Z674" i="7"/>
  <c r="M1375" i="8" l="1"/>
  <c r="N1374" i="8"/>
  <c r="Y676" i="7"/>
  <c r="Z675" i="7"/>
  <c r="L685" i="7"/>
  <c r="M684" i="7"/>
  <c r="Z676" i="4"/>
  <c r="AA675" i="4"/>
  <c r="Z1380" i="8"/>
  <c r="AA1379" i="8"/>
  <c r="M679" i="4"/>
  <c r="N678" i="4"/>
  <c r="AL676" i="7"/>
  <c r="AM675" i="7"/>
  <c r="AM679" i="4"/>
  <c r="AN678" i="4"/>
  <c r="Y677" i="7" l="1"/>
  <c r="Z676" i="7"/>
  <c r="M680" i="4"/>
  <c r="N679" i="4"/>
  <c r="AM680" i="4"/>
  <c r="AN679" i="4"/>
  <c r="Z677" i="4"/>
  <c r="AA676" i="4"/>
  <c r="AL677" i="7"/>
  <c r="AM676" i="7"/>
  <c r="Z1381" i="8"/>
  <c r="AA1380" i="8"/>
  <c r="L686" i="7"/>
  <c r="M685" i="7"/>
  <c r="M1376" i="8"/>
  <c r="N1375" i="8"/>
  <c r="Z678" i="4" l="1"/>
  <c r="AA677" i="4"/>
  <c r="M1377" i="8"/>
  <c r="N1376" i="8"/>
  <c r="Z1382" i="8"/>
  <c r="AA1381" i="8"/>
  <c r="M681" i="4"/>
  <c r="N680" i="4"/>
  <c r="L687" i="7"/>
  <c r="M686" i="7"/>
  <c r="AL678" i="7"/>
  <c r="AM677" i="7"/>
  <c r="AM681" i="4"/>
  <c r="AN680" i="4"/>
  <c r="Y678" i="7"/>
  <c r="Z677" i="7"/>
  <c r="M1378" i="8" l="1"/>
  <c r="N1377" i="8"/>
  <c r="AL679" i="7"/>
  <c r="AM678" i="7"/>
  <c r="Y679" i="7"/>
  <c r="Z678" i="7"/>
  <c r="M682" i="4"/>
  <c r="N681" i="4"/>
  <c r="AM682" i="4"/>
  <c r="AN681" i="4"/>
  <c r="L688" i="7"/>
  <c r="M687" i="7"/>
  <c r="Z1383" i="8"/>
  <c r="AA1382" i="8"/>
  <c r="Z679" i="4"/>
  <c r="AA678" i="4"/>
  <c r="Z680" i="4" l="1"/>
  <c r="AA679" i="4"/>
  <c r="AL680" i="7"/>
  <c r="AM679" i="7"/>
  <c r="M683" i="4"/>
  <c r="N682" i="4"/>
  <c r="L689" i="7"/>
  <c r="M688" i="7"/>
  <c r="Z1384" i="8"/>
  <c r="AA1383" i="8"/>
  <c r="AM683" i="4"/>
  <c r="AN682" i="4"/>
  <c r="Y680" i="7"/>
  <c r="Z679" i="7"/>
  <c r="M1379" i="8"/>
  <c r="N1378" i="8"/>
  <c r="AM684" i="4" l="1"/>
  <c r="AN683" i="4"/>
  <c r="AL681" i="7"/>
  <c r="AM680" i="7"/>
  <c r="M1380" i="8"/>
  <c r="N1379" i="8"/>
  <c r="L690" i="7"/>
  <c r="M689" i="7"/>
  <c r="Y681" i="7"/>
  <c r="Z680" i="7"/>
  <c r="Z1385" i="8"/>
  <c r="AA1384" i="8"/>
  <c r="M684" i="4"/>
  <c r="N683" i="4"/>
  <c r="Z681" i="4"/>
  <c r="AA680" i="4"/>
  <c r="Z682" i="4" l="1"/>
  <c r="AA681" i="4"/>
  <c r="AL682" i="7"/>
  <c r="AM681" i="7"/>
  <c r="L691" i="7"/>
  <c r="M690" i="7"/>
  <c r="Z1386" i="8"/>
  <c r="AA1385" i="8"/>
  <c r="M685" i="4"/>
  <c r="N684" i="4"/>
  <c r="Y682" i="7"/>
  <c r="Z681" i="7"/>
  <c r="M1381" i="8"/>
  <c r="N1380" i="8"/>
  <c r="AM685" i="4"/>
  <c r="AN684" i="4"/>
  <c r="Z1387" i="8" l="1"/>
  <c r="AA1386" i="8"/>
  <c r="AL683" i="7"/>
  <c r="AM682" i="7"/>
  <c r="AM686" i="4"/>
  <c r="AN685" i="4"/>
  <c r="Y683" i="7"/>
  <c r="Z682" i="7"/>
  <c r="M1382" i="8"/>
  <c r="N1381" i="8"/>
  <c r="M686" i="4"/>
  <c r="N685" i="4"/>
  <c r="L692" i="7"/>
  <c r="M691" i="7"/>
  <c r="Z683" i="4"/>
  <c r="AA682" i="4"/>
  <c r="L693" i="7" l="1"/>
  <c r="M692" i="7"/>
  <c r="M687" i="4"/>
  <c r="N686" i="4"/>
  <c r="Y684" i="7"/>
  <c r="Z683" i="7"/>
  <c r="AL684" i="7"/>
  <c r="AM683" i="7"/>
  <c r="Z684" i="4"/>
  <c r="AA683" i="4"/>
  <c r="M1383" i="8"/>
  <c r="N1382" i="8"/>
  <c r="AM687" i="4"/>
  <c r="AN686" i="4"/>
  <c r="Z1388" i="8"/>
  <c r="AA1387" i="8"/>
  <c r="Z1389" i="8" l="1"/>
  <c r="AA1388" i="8"/>
  <c r="M688" i="4"/>
  <c r="N687" i="4"/>
  <c r="AL685" i="7"/>
  <c r="AM684" i="7"/>
  <c r="M1384" i="8"/>
  <c r="N1383" i="8"/>
  <c r="AM688" i="4"/>
  <c r="AN687" i="4"/>
  <c r="Z685" i="4"/>
  <c r="AA684" i="4"/>
  <c r="Y685" i="7"/>
  <c r="Z684" i="7"/>
  <c r="L694" i="7"/>
  <c r="M693" i="7"/>
  <c r="M1385" i="8" l="1"/>
  <c r="N1384" i="8"/>
  <c r="M689" i="4"/>
  <c r="N688" i="4"/>
  <c r="Z686" i="4"/>
  <c r="AA685" i="4"/>
  <c r="L695" i="7"/>
  <c r="M694" i="7"/>
  <c r="Y686" i="7"/>
  <c r="Z685" i="7"/>
  <c r="AM689" i="4"/>
  <c r="AN688" i="4"/>
  <c r="AL686" i="7"/>
  <c r="AM685" i="7"/>
  <c r="Z1390" i="8"/>
  <c r="AA1389" i="8"/>
  <c r="M690" i="4" l="1"/>
  <c r="N689" i="4"/>
  <c r="Z1391" i="8"/>
  <c r="AA1390" i="8"/>
  <c r="AM690" i="4"/>
  <c r="AN689" i="4"/>
  <c r="L696" i="7"/>
  <c r="M695" i="7"/>
  <c r="AL687" i="7"/>
  <c r="AM686" i="7"/>
  <c r="Y687" i="7"/>
  <c r="Z686" i="7"/>
  <c r="Z687" i="4"/>
  <c r="AA686" i="4"/>
  <c r="M1386" i="8"/>
  <c r="N1385" i="8"/>
  <c r="Y688" i="7" l="1"/>
  <c r="Z687" i="7"/>
  <c r="L697" i="7"/>
  <c r="M696" i="7"/>
  <c r="Z1392" i="8"/>
  <c r="AA1391" i="8"/>
  <c r="M1387" i="8"/>
  <c r="N1386" i="8"/>
  <c r="Z688" i="4"/>
  <c r="AA687" i="4"/>
  <c r="AL688" i="7"/>
  <c r="AM687" i="7"/>
  <c r="AM691" i="4"/>
  <c r="AN690" i="4"/>
  <c r="M691" i="4"/>
  <c r="N690" i="4"/>
  <c r="L698" i="7" l="1"/>
  <c r="M697" i="7"/>
  <c r="M692" i="4"/>
  <c r="N691" i="4"/>
  <c r="AL689" i="7"/>
  <c r="AM688" i="7"/>
  <c r="M1388" i="8"/>
  <c r="N1387" i="8"/>
  <c r="AM692" i="4"/>
  <c r="AN691" i="4"/>
  <c r="Z689" i="4"/>
  <c r="AA688" i="4"/>
  <c r="Z1393" i="8"/>
  <c r="AA1392" i="8"/>
  <c r="Y689" i="7"/>
  <c r="Z688" i="7"/>
  <c r="Z690" i="4" l="1"/>
  <c r="AA689" i="4"/>
  <c r="M693" i="4"/>
  <c r="N692" i="4"/>
  <c r="Y690" i="7"/>
  <c r="Z689" i="7"/>
  <c r="M1389" i="8"/>
  <c r="N1388" i="8"/>
  <c r="Z1394" i="8"/>
  <c r="AA1393" i="8"/>
  <c r="AM693" i="4"/>
  <c r="AN692" i="4"/>
  <c r="AL690" i="7"/>
  <c r="AM689" i="7"/>
  <c r="L699" i="7"/>
  <c r="M698" i="7"/>
  <c r="L700" i="7" l="1"/>
  <c r="M699" i="7"/>
  <c r="M694" i="4"/>
  <c r="N693" i="4"/>
  <c r="M1390" i="8"/>
  <c r="N1389" i="8"/>
  <c r="AM694" i="4"/>
  <c r="AN693" i="4"/>
  <c r="AL691" i="7"/>
  <c r="AM690" i="7"/>
  <c r="Z1395" i="8"/>
  <c r="AA1394" i="8"/>
  <c r="Y691" i="7"/>
  <c r="Z690" i="7"/>
  <c r="Z691" i="4"/>
  <c r="AA690" i="4"/>
  <c r="Z692" i="4" l="1"/>
  <c r="AA691" i="4"/>
  <c r="AM695" i="4"/>
  <c r="AN694" i="4"/>
  <c r="M695" i="4"/>
  <c r="N694" i="4"/>
  <c r="Z1396" i="8"/>
  <c r="AA1395" i="8"/>
  <c r="Y692" i="7"/>
  <c r="Z691" i="7"/>
  <c r="AL692" i="7"/>
  <c r="AM691" i="7"/>
  <c r="M1391" i="8"/>
  <c r="N1390" i="8"/>
  <c r="L701" i="7"/>
  <c r="M700" i="7"/>
  <c r="Z1397" i="8" l="1"/>
  <c r="AA1396" i="8"/>
  <c r="AM696" i="4"/>
  <c r="AN695" i="4"/>
  <c r="AL693" i="7"/>
  <c r="AM692" i="7"/>
  <c r="L702" i="7"/>
  <c r="M701" i="7"/>
  <c r="M1392" i="8"/>
  <c r="N1391" i="8"/>
  <c r="Y693" i="7"/>
  <c r="Z692" i="7"/>
  <c r="M696" i="4"/>
  <c r="N695" i="4"/>
  <c r="Z693" i="4"/>
  <c r="AA692" i="4"/>
  <c r="AM697" i="4" l="1"/>
  <c r="AN696" i="4"/>
  <c r="Y694" i="7"/>
  <c r="Z693" i="7"/>
  <c r="Z694" i="4"/>
  <c r="AA693" i="4"/>
  <c r="L703" i="7"/>
  <c r="M702" i="7"/>
  <c r="M697" i="4"/>
  <c r="N696" i="4"/>
  <c r="M1393" i="8"/>
  <c r="N1392" i="8"/>
  <c r="AL694" i="7"/>
  <c r="AM693" i="7"/>
  <c r="Z1398" i="8"/>
  <c r="AA1397" i="8"/>
  <c r="M1394" i="8" l="1"/>
  <c r="N1393" i="8"/>
  <c r="L704" i="7"/>
  <c r="M703" i="7"/>
  <c r="Y695" i="7"/>
  <c r="Z694" i="7"/>
  <c r="Z1399" i="8"/>
  <c r="AA1398" i="8"/>
  <c r="AL695" i="7"/>
  <c r="AM694" i="7"/>
  <c r="M698" i="4"/>
  <c r="N697" i="4"/>
  <c r="Z695" i="4"/>
  <c r="AA694" i="4"/>
  <c r="AM698" i="4"/>
  <c r="AN697" i="4"/>
  <c r="AM699" i="4" l="1"/>
  <c r="AN698" i="4"/>
  <c r="L705" i="7"/>
  <c r="M704" i="7"/>
  <c r="Z1400" i="8"/>
  <c r="AA1399" i="8"/>
  <c r="M699" i="4"/>
  <c r="N698" i="4"/>
  <c r="Z696" i="4"/>
  <c r="AA695" i="4"/>
  <c r="AL696" i="7"/>
  <c r="AM695" i="7"/>
  <c r="Y696" i="7"/>
  <c r="Z695" i="7"/>
  <c r="M1395" i="8"/>
  <c r="N1394" i="8"/>
  <c r="M700" i="4" l="1"/>
  <c r="N699" i="4"/>
  <c r="L706" i="7"/>
  <c r="M705" i="7"/>
  <c r="AL697" i="7"/>
  <c r="AM696" i="7"/>
  <c r="M1396" i="8"/>
  <c r="N1395" i="8"/>
  <c r="Y697" i="7"/>
  <c r="Z696" i="7"/>
  <c r="Z697" i="4"/>
  <c r="AA696" i="4"/>
  <c r="Z1401" i="8"/>
  <c r="AA1400" i="8"/>
  <c r="AM700" i="4"/>
  <c r="AN699" i="4"/>
  <c r="AM701" i="4" l="1"/>
  <c r="AN700" i="4"/>
  <c r="M1397" i="8"/>
  <c r="N1396" i="8"/>
  <c r="L707" i="7"/>
  <c r="M706" i="7"/>
  <c r="Z698" i="4"/>
  <c r="AA697" i="4"/>
  <c r="Z1402" i="8"/>
  <c r="AA1401" i="8"/>
  <c r="Y698" i="7"/>
  <c r="Z697" i="7"/>
  <c r="AL698" i="7"/>
  <c r="AM697" i="7"/>
  <c r="M701" i="4"/>
  <c r="N700" i="4"/>
  <c r="Z699" i="4" l="1"/>
  <c r="AA698" i="4"/>
  <c r="M1398" i="8"/>
  <c r="N1397" i="8"/>
  <c r="M702" i="4"/>
  <c r="N701" i="4"/>
  <c r="Y699" i="7"/>
  <c r="Z698" i="7"/>
  <c r="AL699" i="7"/>
  <c r="AM698" i="7"/>
  <c r="Z1403" i="8"/>
  <c r="AA1402" i="8"/>
  <c r="L708" i="7"/>
  <c r="M707" i="7"/>
  <c r="AM702" i="4"/>
  <c r="AN701" i="4"/>
  <c r="AM703" i="4" l="1"/>
  <c r="AN702" i="4"/>
  <c r="M1399" i="8"/>
  <c r="N1398" i="8"/>
  <c r="Y700" i="7"/>
  <c r="Z699" i="7"/>
  <c r="Z1404" i="8"/>
  <c r="AA1403" i="8"/>
  <c r="L709" i="7"/>
  <c r="M708" i="7"/>
  <c r="AL700" i="7"/>
  <c r="AM699" i="7"/>
  <c r="M703" i="4"/>
  <c r="N702" i="4"/>
  <c r="Z700" i="4"/>
  <c r="AA699" i="4"/>
  <c r="Z701" i="4" l="1"/>
  <c r="AA700" i="4"/>
  <c r="M1400" i="8"/>
  <c r="N1399" i="8"/>
  <c r="AL701" i="7"/>
  <c r="AM700" i="7"/>
  <c r="Z1405" i="8"/>
  <c r="AA1404" i="8"/>
  <c r="M704" i="4"/>
  <c r="N703" i="4"/>
  <c r="L710" i="7"/>
  <c r="M709" i="7"/>
  <c r="Y701" i="7"/>
  <c r="Z700" i="7"/>
  <c r="AM704" i="4"/>
  <c r="AN703" i="4"/>
  <c r="M1401" i="8" l="1"/>
  <c r="N1400" i="8"/>
  <c r="L711" i="7"/>
  <c r="M710" i="7"/>
  <c r="AM705" i="4"/>
  <c r="AN704" i="4"/>
  <c r="Z1406" i="8"/>
  <c r="AA1405" i="8"/>
  <c r="Y702" i="7"/>
  <c r="Z701" i="7"/>
  <c r="M705" i="4"/>
  <c r="N704" i="4"/>
  <c r="AL702" i="7"/>
  <c r="AM701" i="7"/>
  <c r="Z702" i="4"/>
  <c r="AA701" i="4"/>
  <c r="Z1407" i="8" l="1"/>
  <c r="AA1406" i="8"/>
  <c r="L712" i="7"/>
  <c r="M711" i="7"/>
  <c r="M706" i="4"/>
  <c r="N705" i="4"/>
  <c r="Z703" i="4"/>
  <c r="AA702" i="4"/>
  <c r="AL703" i="7"/>
  <c r="AM702" i="7"/>
  <c r="Y703" i="7"/>
  <c r="Z702" i="7"/>
  <c r="AM706" i="4"/>
  <c r="AN705" i="4"/>
  <c r="M1402" i="8"/>
  <c r="N1401" i="8"/>
  <c r="Z704" i="4" l="1"/>
  <c r="AA703" i="4"/>
  <c r="Y704" i="7"/>
  <c r="Z703" i="7"/>
  <c r="M1403" i="8"/>
  <c r="N1402" i="8"/>
  <c r="L713" i="7"/>
  <c r="M712" i="7"/>
  <c r="AM707" i="4"/>
  <c r="AN706" i="4"/>
  <c r="AL704" i="7"/>
  <c r="AM703" i="7"/>
  <c r="M707" i="4"/>
  <c r="N706" i="4"/>
  <c r="Z1408" i="8"/>
  <c r="AA1407" i="8"/>
  <c r="Z1409" i="8" l="1"/>
  <c r="AA1408" i="8"/>
  <c r="Y705" i="7"/>
  <c r="Z704" i="7"/>
  <c r="AL705" i="7"/>
  <c r="AM704" i="7"/>
  <c r="L714" i="7"/>
  <c r="M713" i="7"/>
  <c r="M708" i="4"/>
  <c r="N707" i="4"/>
  <c r="AM708" i="4"/>
  <c r="AN707" i="4"/>
  <c r="M1404" i="8"/>
  <c r="N1403" i="8"/>
  <c r="Z705" i="4"/>
  <c r="AA704" i="4"/>
  <c r="AM709" i="4" l="1"/>
  <c r="AN708" i="4"/>
  <c r="L715" i="7"/>
  <c r="M714" i="7"/>
  <c r="Y706" i="7"/>
  <c r="Z705" i="7"/>
  <c r="Z706" i="4"/>
  <c r="AA705" i="4"/>
  <c r="M1405" i="8"/>
  <c r="N1404" i="8"/>
  <c r="M709" i="4"/>
  <c r="N708" i="4"/>
  <c r="AL706" i="7"/>
  <c r="AM705" i="7"/>
  <c r="Z1410" i="8"/>
  <c r="AA1409" i="8"/>
  <c r="Z1411" i="8" l="1"/>
  <c r="AA1410" i="8"/>
  <c r="Z707" i="4"/>
  <c r="AA706" i="4"/>
  <c r="L716" i="7"/>
  <c r="M715" i="7"/>
  <c r="M710" i="4"/>
  <c r="N709" i="4"/>
  <c r="AL707" i="7"/>
  <c r="AM706" i="7"/>
  <c r="M1406" i="8"/>
  <c r="N1405" i="8"/>
  <c r="Y707" i="7"/>
  <c r="Z706" i="7"/>
  <c r="AM710" i="4"/>
  <c r="AN709" i="4"/>
  <c r="M711" i="4" l="1"/>
  <c r="N710" i="4"/>
  <c r="Z708" i="4"/>
  <c r="AA707" i="4"/>
  <c r="AM711" i="4"/>
  <c r="AN710" i="4"/>
  <c r="M1407" i="8"/>
  <c r="N1406" i="8"/>
  <c r="Y708" i="7"/>
  <c r="Z707" i="7"/>
  <c r="AL708" i="7"/>
  <c r="AM707" i="7"/>
  <c r="L717" i="7"/>
  <c r="M716" i="7"/>
  <c r="Z1412" i="8"/>
  <c r="AA1411" i="8"/>
  <c r="M1408" i="8" l="1"/>
  <c r="N1407" i="8"/>
  <c r="Z709" i="4"/>
  <c r="AA708" i="4"/>
  <c r="AL709" i="7"/>
  <c r="AM708" i="7"/>
  <c r="Z1413" i="8"/>
  <c r="AA1412" i="8"/>
  <c r="L718" i="7"/>
  <c r="M717" i="7"/>
  <c r="Y709" i="7"/>
  <c r="Z708" i="7"/>
  <c r="AM712" i="4"/>
  <c r="AN711" i="4"/>
  <c r="M712" i="4"/>
  <c r="N711" i="4"/>
  <c r="Y710" i="7" l="1"/>
  <c r="Z709" i="7"/>
  <c r="Z710" i="4"/>
  <c r="AA709" i="4"/>
  <c r="Z1414" i="8"/>
  <c r="AA1413" i="8"/>
  <c r="M713" i="4"/>
  <c r="N712" i="4"/>
  <c r="AM713" i="4"/>
  <c r="AN712" i="4"/>
  <c r="L719" i="7"/>
  <c r="M718" i="7"/>
  <c r="AL710" i="7"/>
  <c r="AM709" i="7"/>
  <c r="M1409" i="8"/>
  <c r="N1408" i="8"/>
  <c r="Z711" i="4" l="1"/>
  <c r="AA710" i="4"/>
  <c r="M1410" i="8"/>
  <c r="N1409" i="8"/>
  <c r="M714" i="4"/>
  <c r="N713" i="4"/>
  <c r="L720" i="7"/>
  <c r="M719" i="7"/>
  <c r="AL711" i="7"/>
  <c r="AM710" i="7"/>
  <c r="AM714" i="4"/>
  <c r="AN713" i="4"/>
  <c r="Z1415" i="8"/>
  <c r="AA1414" i="8"/>
  <c r="Y711" i="7"/>
  <c r="Z710" i="7"/>
  <c r="Y712" i="7" l="1"/>
  <c r="Z711" i="7"/>
  <c r="M1411" i="8"/>
  <c r="N1410" i="8"/>
  <c r="AM715" i="4"/>
  <c r="AN714" i="4"/>
  <c r="L721" i="7"/>
  <c r="M720" i="7"/>
  <c r="Z1416" i="8"/>
  <c r="AA1415" i="8"/>
  <c r="AL712" i="7"/>
  <c r="AM711" i="7"/>
  <c r="M715" i="4"/>
  <c r="N714" i="4"/>
  <c r="Z712" i="4"/>
  <c r="AA711" i="4"/>
  <c r="L722" i="7" l="1"/>
  <c r="M721" i="7"/>
  <c r="AL713" i="7"/>
  <c r="AM712" i="7"/>
  <c r="M1412" i="8"/>
  <c r="N1411" i="8"/>
  <c r="Z713" i="4"/>
  <c r="AA712" i="4"/>
  <c r="M716" i="4"/>
  <c r="N715" i="4"/>
  <c r="Z1417" i="8"/>
  <c r="AA1416" i="8"/>
  <c r="AM716" i="4"/>
  <c r="AN715" i="4"/>
  <c r="Y713" i="7"/>
  <c r="Z712" i="7"/>
  <c r="Z714" i="4" l="1"/>
  <c r="AA713" i="4"/>
  <c r="AL714" i="7"/>
  <c r="AM713" i="7"/>
  <c r="Z1418" i="8"/>
  <c r="AA1417" i="8"/>
  <c r="Y714" i="7"/>
  <c r="Z713" i="7"/>
  <c r="AM717" i="4"/>
  <c r="AN716" i="4"/>
  <c r="M717" i="4"/>
  <c r="N716" i="4"/>
  <c r="M1413" i="8"/>
  <c r="N1412" i="8"/>
  <c r="L723" i="7"/>
  <c r="M722" i="7"/>
  <c r="L724" i="7" l="1"/>
  <c r="M723" i="7"/>
  <c r="AL715" i="7"/>
  <c r="AM714" i="7"/>
  <c r="M718" i="4"/>
  <c r="N717" i="4"/>
  <c r="Y715" i="7"/>
  <c r="Z714" i="7"/>
  <c r="M1414" i="8"/>
  <c r="N1413" i="8"/>
  <c r="AM718" i="4"/>
  <c r="AN717" i="4"/>
  <c r="Z1419" i="8"/>
  <c r="AA1418" i="8"/>
  <c r="Z715" i="4"/>
  <c r="AA714" i="4"/>
  <c r="AM719" i="4" l="1"/>
  <c r="AN718" i="4"/>
  <c r="AL716" i="7"/>
  <c r="AM715" i="7"/>
  <c r="Y716" i="7"/>
  <c r="Z715" i="7"/>
  <c r="Z716" i="4"/>
  <c r="AA715" i="4"/>
  <c r="Z1420" i="8"/>
  <c r="AA1419" i="8"/>
  <c r="M1415" i="8"/>
  <c r="N1414" i="8"/>
  <c r="M719" i="4"/>
  <c r="N718" i="4"/>
  <c r="L725" i="7"/>
  <c r="M724" i="7"/>
  <c r="AL717" i="7" l="1"/>
  <c r="AM716" i="7"/>
  <c r="L726" i="7"/>
  <c r="M725" i="7"/>
  <c r="Z717" i="4"/>
  <c r="AA716" i="4"/>
  <c r="M1416" i="8"/>
  <c r="N1415" i="8"/>
  <c r="M720" i="4"/>
  <c r="N719" i="4"/>
  <c r="Z1421" i="8"/>
  <c r="AA1420" i="8"/>
  <c r="Y717" i="7"/>
  <c r="Z716" i="7"/>
  <c r="AM720" i="4"/>
  <c r="AN719" i="4"/>
  <c r="AM721" i="4" l="1"/>
  <c r="AN720" i="4"/>
  <c r="L727" i="7"/>
  <c r="M726" i="7"/>
  <c r="Z1422" i="8"/>
  <c r="AA1421" i="8"/>
  <c r="M1417" i="8"/>
  <c r="N1416" i="8"/>
  <c r="Y718" i="7"/>
  <c r="Z717" i="7"/>
  <c r="M721" i="4"/>
  <c r="N720" i="4"/>
  <c r="Z718" i="4"/>
  <c r="AA717" i="4"/>
  <c r="AL718" i="7"/>
  <c r="AM717" i="7"/>
  <c r="AL719" i="7" l="1"/>
  <c r="AM718" i="7"/>
  <c r="M1418" i="8"/>
  <c r="N1417" i="8"/>
  <c r="L728" i="7"/>
  <c r="M727" i="7"/>
  <c r="M722" i="4"/>
  <c r="N721" i="4"/>
  <c r="Z719" i="4"/>
  <c r="AA718" i="4"/>
  <c r="Y719" i="7"/>
  <c r="Z718" i="7"/>
  <c r="Z1423" i="8"/>
  <c r="AA1422" i="8"/>
  <c r="AM722" i="4"/>
  <c r="AN721" i="4"/>
  <c r="AM723" i="4" l="1"/>
  <c r="AN722" i="4"/>
  <c r="Y720" i="7"/>
  <c r="Z719" i="7"/>
  <c r="M723" i="4"/>
  <c r="N722" i="4"/>
  <c r="M1419" i="8"/>
  <c r="N1418" i="8"/>
  <c r="Z1424" i="8"/>
  <c r="AA1423" i="8"/>
  <c r="Z720" i="4"/>
  <c r="AA719" i="4"/>
  <c r="L729" i="7"/>
  <c r="M728" i="7"/>
  <c r="AL720" i="7"/>
  <c r="AM719" i="7"/>
  <c r="Z721" i="4" l="1"/>
  <c r="AA720" i="4"/>
  <c r="Y721" i="7"/>
  <c r="Z720" i="7"/>
  <c r="AL721" i="7"/>
  <c r="AM720" i="7"/>
  <c r="M1420" i="8"/>
  <c r="N1419" i="8"/>
  <c r="L730" i="7"/>
  <c r="M729" i="7"/>
  <c r="Z1425" i="8"/>
  <c r="AA1424" i="8"/>
  <c r="M724" i="4"/>
  <c r="N723" i="4"/>
  <c r="AM724" i="4"/>
  <c r="AN723" i="4"/>
  <c r="Y722" i="7" l="1"/>
  <c r="Z721" i="7"/>
  <c r="Z1426" i="8"/>
  <c r="AA1425" i="8"/>
  <c r="AM725" i="4"/>
  <c r="AN724" i="4"/>
  <c r="M1421" i="8"/>
  <c r="N1420" i="8"/>
  <c r="M725" i="4"/>
  <c r="N724" i="4"/>
  <c r="L731" i="7"/>
  <c r="M730" i="7"/>
  <c r="AL722" i="7"/>
  <c r="AM722" i="7" s="1"/>
  <c r="AM721" i="7"/>
  <c r="Z722" i="4"/>
  <c r="AA721" i="4"/>
  <c r="L732" i="7" l="1"/>
  <c r="M731" i="7"/>
  <c r="M1422" i="8"/>
  <c r="N1421" i="8"/>
  <c r="Z1427" i="8"/>
  <c r="AA1426" i="8"/>
  <c r="Z723" i="4"/>
  <c r="AA722" i="4"/>
  <c r="M726" i="4"/>
  <c r="N725" i="4"/>
  <c r="AM726" i="4"/>
  <c r="AN725" i="4"/>
  <c r="Y723" i="7"/>
  <c r="Z722" i="7"/>
  <c r="AM727" i="4" l="1"/>
  <c r="AN726" i="4"/>
  <c r="Z724" i="4"/>
  <c r="AA723" i="4"/>
  <c r="M1423" i="8"/>
  <c r="N1422" i="8"/>
  <c r="Y724" i="7"/>
  <c r="Z723" i="7"/>
  <c r="M727" i="4"/>
  <c r="N726" i="4"/>
  <c r="Z1428" i="8"/>
  <c r="AA1427" i="8"/>
  <c r="L733" i="7"/>
  <c r="M732" i="7"/>
  <c r="Z1429" i="8" l="1"/>
  <c r="AA1428" i="8"/>
  <c r="Y725" i="7"/>
  <c r="Z724" i="7"/>
  <c r="Z725" i="4"/>
  <c r="AA724" i="4"/>
  <c r="L734" i="7"/>
  <c r="M733" i="7"/>
  <c r="M728" i="4"/>
  <c r="N727" i="4"/>
  <c r="M1424" i="8"/>
  <c r="N1423" i="8"/>
  <c r="AM728" i="4"/>
  <c r="AN727" i="4"/>
  <c r="M1425" i="8" l="1"/>
  <c r="N1424" i="8"/>
  <c r="Y726" i="7"/>
  <c r="Z725" i="7"/>
  <c r="L735" i="7"/>
  <c r="M734" i="7"/>
  <c r="AM729" i="4"/>
  <c r="AN728" i="4"/>
  <c r="M729" i="4"/>
  <c r="N728" i="4"/>
  <c r="Z726" i="4"/>
  <c r="AA725" i="4"/>
  <c r="Z1430" i="8"/>
  <c r="AA1430" i="8" s="1"/>
  <c r="AA1429" i="8"/>
  <c r="Z727" i="4" l="1"/>
  <c r="AA726" i="4"/>
  <c r="AM730" i="4"/>
  <c r="AN729" i="4"/>
  <c r="Y727" i="7"/>
  <c r="Z726" i="7"/>
  <c r="M730" i="4"/>
  <c r="N729" i="4"/>
  <c r="L736" i="7"/>
  <c r="M735" i="7"/>
  <c r="M1426" i="8"/>
  <c r="N1425" i="8"/>
  <c r="M1427" i="8" l="1"/>
  <c r="N1426" i="8"/>
  <c r="M731" i="4"/>
  <c r="N730" i="4"/>
  <c r="AM731" i="4"/>
  <c r="AN730" i="4"/>
  <c r="L737" i="7"/>
  <c r="M736" i="7"/>
  <c r="Y728" i="7"/>
  <c r="Z727" i="7"/>
  <c r="Z728" i="4"/>
  <c r="AA727" i="4"/>
  <c r="L738" i="7" l="1"/>
  <c r="M737" i="7"/>
  <c r="Z729" i="4"/>
  <c r="AA728" i="4"/>
  <c r="M732" i="4"/>
  <c r="N731" i="4"/>
  <c r="Y729" i="7"/>
  <c r="Z728" i="7"/>
  <c r="AM732" i="4"/>
  <c r="AN731" i="4"/>
  <c r="M1428" i="8"/>
  <c r="N1427" i="8"/>
  <c r="Z730" i="4" l="1"/>
  <c r="AA729" i="4"/>
  <c r="M1429" i="8"/>
  <c r="N1428" i="8"/>
  <c r="Y730" i="7"/>
  <c r="Z729" i="7"/>
  <c r="AM733" i="4"/>
  <c r="AN732" i="4"/>
  <c r="M733" i="4"/>
  <c r="N732" i="4"/>
  <c r="L739" i="7"/>
  <c r="M738" i="7"/>
  <c r="M1430" i="8" l="1"/>
  <c r="N1430" i="8" s="1"/>
  <c r="N1429" i="8"/>
  <c r="L740" i="7"/>
  <c r="M739" i="7"/>
  <c r="AM734" i="4"/>
  <c r="AN733" i="4"/>
  <c r="M734" i="4"/>
  <c r="N733" i="4"/>
  <c r="Y731" i="7"/>
  <c r="Z730" i="7"/>
  <c r="Z731" i="4"/>
  <c r="AA730" i="4"/>
  <c r="L741" i="7" l="1"/>
  <c r="M740" i="7"/>
  <c r="Z732" i="4"/>
  <c r="AA731" i="4"/>
  <c r="M735" i="4"/>
  <c r="N734" i="4"/>
  <c r="Y732" i="7"/>
  <c r="Z731" i="7"/>
  <c r="AM735" i="4"/>
  <c r="AN734" i="4"/>
  <c r="Z733" i="4" l="1"/>
  <c r="AA732" i="4"/>
  <c r="Y733" i="7"/>
  <c r="Z732" i="7"/>
  <c r="AM736" i="4"/>
  <c r="AN735" i="4"/>
  <c r="M736" i="4"/>
  <c r="N735" i="4"/>
  <c r="L742" i="7"/>
  <c r="M741" i="7"/>
  <c r="M737" i="4" l="1"/>
  <c r="N736" i="4"/>
  <c r="Y734" i="7"/>
  <c r="Z733" i="7"/>
  <c r="L743" i="7"/>
  <c r="M742" i="7"/>
  <c r="AM737" i="4"/>
  <c r="AN736" i="4"/>
  <c r="Z734" i="4"/>
  <c r="AA733" i="4"/>
  <c r="AM738" i="4" l="1"/>
  <c r="AN737" i="4"/>
  <c r="Y735" i="7"/>
  <c r="Z734" i="7"/>
  <c r="Z735" i="4"/>
  <c r="AA734" i="4"/>
  <c r="L744" i="7"/>
  <c r="M743" i="7"/>
  <c r="M738" i="4"/>
  <c r="N737" i="4"/>
  <c r="L745" i="7" l="1"/>
  <c r="M744" i="7"/>
  <c r="Y736" i="7"/>
  <c r="Z735" i="7"/>
  <c r="M739" i="4"/>
  <c r="N738" i="4"/>
  <c r="Z736" i="4"/>
  <c r="AA735" i="4"/>
  <c r="AM739" i="4"/>
  <c r="AN738" i="4"/>
  <c r="Y737" i="7" l="1"/>
  <c r="Z736" i="7"/>
  <c r="Z737" i="4"/>
  <c r="AA736" i="4"/>
  <c r="AM740" i="4"/>
  <c r="AN739" i="4"/>
  <c r="M740" i="4"/>
  <c r="N739" i="4"/>
  <c r="L746" i="7"/>
  <c r="M745" i="7"/>
  <c r="M741" i="4" l="1"/>
  <c r="N740" i="4"/>
  <c r="Z738" i="4"/>
  <c r="AA737" i="4"/>
  <c r="L747" i="7"/>
  <c r="M746" i="7"/>
  <c r="AM741" i="4"/>
  <c r="AN740" i="4"/>
  <c r="Y738" i="7"/>
  <c r="Z737" i="7"/>
  <c r="Z739" i="4" l="1"/>
  <c r="AA738" i="4"/>
  <c r="AM742" i="4"/>
  <c r="AN741" i="4"/>
  <c r="Y739" i="7"/>
  <c r="Z738" i="7"/>
  <c r="L748" i="7"/>
  <c r="M747" i="7"/>
  <c r="M742" i="4"/>
  <c r="N741" i="4"/>
  <c r="AM743" i="4" l="1"/>
  <c r="AN742" i="4"/>
  <c r="L749" i="7"/>
  <c r="M748" i="7"/>
  <c r="M743" i="4"/>
  <c r="N742" i="4"/>
  <c r="Y740" i="7"/>
  <c r="Z739" i="7"/>
  <c r="Z740" i="4"/>
  <c r="AA739" i="4"/>
  <c r="L750" i="7" l="1"/>
  <c r="M749" i="7"/>
  <c r="Y741" i="7"/>
  <c r="Z740" i="7"/>
  <c r="Z741" i="4"/>
  <c r="AA740" i="4"/>
  <c r="M744" i="4"/>
  <c r="N743" i="4"/>
  <c r="AM744" i="4"/>
  <c r="AN743" i="4"/>
  <c r="Y742" i="7" l="1"/>
  <c r="Z741" i="7"/>
  <c r="M745" i="4"/>
  <c r="N744" i="4"/>
  <c r="AM745" i="4"/>
  <c r="AN744" i="4"/>
  <c r="Z742" i="4"/>
  <c r="AA741" i="4"/>
  <c r="L751" i="7"/>
  <c r="M750" i="7"/>
  <c r="M746" i="4" l="1"/>
  <c r="N745" i="4"/>
  <c r="Z743" i="4"/>
  <c r="AA742" i="4"/>
  <c r="L752" i="7"/>
  <c r="M751" i="7"/>
  <c r="AM746" i="4"/>
  <c r="AN745" i="4"/>
  <c r="Y743" i="7"/>
  <c r="Z742" i="7"/>
  <c r="AM747" i="4" l="1"/>
  <c r="AN746" i="4"/>
  <c r="Z744" i="4"/>
  <c r="AA743" i="4"/>
  <c r="Y744" i="7"/>
  <c r="Z743" i="7"/>
  <c r="L753" i="7"/>
  <c r="M752" i="7"/>
  <c r="M747" i="4"/>
  <c r="N746" i="4"/>
  <c r="Z745" i="4" l="1"/>
  <c r="AA744" i="4"/>
  <c r="L754" i="7"/>
  <c r="M753" i="7"/>
  <c r="M748" i="4"/>
  <c r="N747" i="4"/>
  <c r="Y745" i="7"/>
  <c r="Z744" i="7"/>
  <c r="AM748" i="4"/>
  <c r="AN747" i="4"/>
  <c r="L755" i="7" l="1"/>
  <c r="M754" i="7"/>
  <c r="Y746" i="7"/>
  <c r="Z745" i="7"/>
  <c r="AM749" i="4"/>
  <c r="AN748" i="4"/>
  <c r="M749" i="4"/>
  <c r="N748" i="4"/>
  <c r="Z746" i="4"/>
  <c r="AA745" i="4"/>
  <c r="M750" i="4" l="1"/>
  <c r="N749" i="4"/>
  <c r="Y747" i="7"/>
  <c r="Z746" i="7"/>
  <c r="Z747" i="4"/>
  <c r="AA746" i="4"/>
  <c r="AM750" i="4"/>
  <c r="AN749" i="4"/>
  <c r="L756" i="7"/>
  <c r="M755" i="7"/>
  <c r="Y748" i="7" l="1"/>
  <c r="Z747" i="7"/>
  <c r="AM751" i="4"/>
  <c r="AN750" i="4"/>
  <c r="L757" i="7"/>
  <c r="M756" i="7"/>
  <c r="Z748" i="4"/>
  <c r="AA747" i="4"/>
  <c r="M751" i="4"/>
  <c r="N750" i="4"/>
  <c r="AM752" i="4" l="1"/>
  <c r="AN751" i="4"/>
  <c r="Z749" i="4"/>
  <c r="AA748" i="4"/>
  <c r="M752" i="4"/>
  <c r="N751" i="4"/>
  <c r="L758" i="7"/>
  <c r="M757" i="7"/>
  <c r="Y749" i="7"/>
  <c r="Z748" i="7"/>
  <c r="Z750" i="4" l="1"/>
  <c r="AA749" i="4"/>
  <c r="L759" i="7"/>
  <c r="M758" i="7"/>
  <c r="Y750" i="7"/>
  <c r="Z749" i="7"/>
  <c r="M753" i="4"/>
  <c r="N752" i="4"/>
  <c r="AM753" i="4"/>
  <c r="AN752" i="4"/>
  <c r="L760" i="7" l="1"/>
  <c r="M759" i="7"/>
  <c r="M754" i="4"/>
  <c r="N753" i="4"/>
  <c r="AM754" i="4"/>
  <c r="AN753" i="4"/>
  <c r="Y751" i="7"/>
  <c r="Z750" i="7"/>
  <c r="Z751" i="4"/>
  <c r="AA750" i="4"/>
  <c r="Y752" i="7" l="1"/>
  <c r="Z751" i="7"/>
  <c r="M755" i="4"/>
  <c r="N754" i="4"/>
  <c r="Z752" i="4"/>
  <c r="AA751" i="4"/>
  <c r="AM755" i="4"/>
  <c r="AN754" i="4"/>
  <c r="L761" i="7"/>
  <c r="M760" i="7"/>
  <c r="M756" i="4" l="1"/>
  <c r="N755" i="4"/>
  <c r="AM756" i="4"/>
  <c r="AN755" i="4"/>
  <c r="L762" i="7"/>
  <c r="M761" i="7"/>
  <c r="Z753" i="4"/>
  <c r="AA752" i="4"/>
  <c r="Y753" i="7"/>
  <c r="Z752" i="7"/>
  <c r="Z754" i="4" l="1"/>
  <c r="AA753" i="4"/>
  <c r="AM757" i="4"/>
  <c r="AN756" i="4"/>
  <c r="Y754" i="7"/>
  <c r="Z753" i="7"/>
  <c r="L763" i="7"/>
  <c r="M762" i="7"/>
  <c r="M757" i="4"/>
  <c r="N756" i="4"/>
  <c r="AM758" i="4" l="1"/>
  <c r="AN757" i="4"/>
  <c r="L764" i="7"/>
  <c r="M763" i="7"/>
  <c r="M758" i="4"/>
  <c r="N757" i="4"/>
  <c r="Y755" i="7"/>
  <c r="Z754" i="7"/>
  <c r="Z755" i="4"/>
  <c r="AA754" i="4"/>
  <c r="L765" i="7" l="1"/>
  <c r="M764" i="7"/>
  <c r="Y756" i="7"/>
  <c r="Z755" i="7"/>
  <c r="Z756" i="4"/>
  <c r="AA755" i="4"/>
  <c r="M759" i="4"/>
  <c r="N758" i="4"/>
  <c r="AM759" i="4"/>
  <c r="AN758" i="4"/>
  <c r="Y757" i="7" l="1"/>
  <c r="Z756" i="7"/>
  <c r="M760" i="4"/>
  <c r="N759" i="4"/>
  <c r="AM760" i="4"/>
  <c r="AN759" i="4"/>
  <c r="Z757" i="4"/>
  <c r="AA756" i="4"/>
  <c r="L766" i="7"/>
  <c r="M765" i="7"/>
  <c r="M761" i="4" l="1"/>
  <c r="N760" i="4"/>
  <c r="Z758" i="4"/>
  <c r="AA757" i="4"/>
  <c r="L767" i="7"/>
  <c r="M766" i="7"/>
  <c r="AM761" i="4"/>
  <c r="AN760" i="4"/>
  <c r="Y758" i="7"/>
  <c r="Z757" i="7"/>
  <c r="AM762" i="4" l="1"/>
  <c r="AN761" i="4"/>
  <c r="Z759" i="4"/>
  <c r="AA758" i="4"/>
  <c r="Y759" i="7"/>
  <c r="Z758" i="7"/>
  <c r="L768" i="7"/>
  <c r="M767" i="7"/>
  <c r="M762" i="4"/>
  <c r="N761" i="4"/>
  <c r="Z760" i="4" l="1"/>
  <c r="AA759" i="4"/>
  <c r="L769" i="7"/>
  <c r="M768" i="7"/>
  <c r="M763" i="4"/>
  <c r="N762" i="4"/>
  <c r="Y760" i="7"/>
  <c r="Z759" i="7"/>
  <c r="AM763" i="4"/>
  <c r="AN762" i="4"/>
  <c r="L770" i="7" l="1"/>
  <c r="M769" i="7"/>
  <c r="Y761" i="7"/>
  <c r="Z760" i="7"/>
  <c r="AM764" i="4"/>
  <c r="AN763" i="4"/>
  <c r="M764" i="4"/>
  <c r="N763" i="4"/>
  <c r="Z761" i="4"/>
  <c r="AA760" i="4"/>
  <c r="Y762" i="7" l="1"/>
  <c r="Z761" i="7"/>
  <c r="M765" i="4"/>
  <c r="N764" i="4"/>
  <c r="Z762" i="4"/>
  <c r="AA761" i="4"/>
  <c r="AM765" i="4"/>
  <c r="AN764" i="4"/>
  <c r="L771" i="7"/>
  <c r="M770" i="7"/>
  <c r="M766" i="4" l="1"/>
  <c r="N765" i="4"/>
  <c r="AM766" i="4"/>
  <c r="AN765" i="4"/>
  <c r="L772" i="7"/>
  <c r="M771" i="7"/>
  <c r="Z763" i="4"/>
  <c r="AA762" i="4"/>
  <c r="Y763" i="7"/>
  <c r="Z762" i="7"/>
  <c r="AM767" i="4" l="1"/>
  <c r="AN766" i="4"/>
  <c r="Z764" i="4"/>
  <c r="AA763" i="4"/>
  <c r="Y764" i="7"/>
  <c r="Z763" i="7"/>
  <c r="L773" i="7"/>
  <c r="M772" i="7"/>
  <c r="M767" i="4"/>
  <c r="N766" i="4"/>
  <c r="Z765" i="4" l="1"/>
  <c r="AA764" i="4"/>
  <c r="L774" i="7"/>
  <c r="M773" i="7"/>
  <c r="M768" i="4"/>
  <c r="N767" i="4"/>
  <c r="Y765" i="7"/>
  <c r="Z764" i="7"/>
  <c r="AM768" i="4"/>
  <c r="AN767" i="4"/>
  <c r="L775" i="7" l="1"/>
  <c r="M774" i="7"/>
  <c r="Y766" i="7"/>
  <c r="Z765" i="7"/>
  <c r="AM769" i="4"/>
  <c r="AN768" i="4"/>
  <c r="M769" i="4"/>
  <c r="N768" i="4"/>
  <c r="Z766" i="4"/>
  <c r="AA765" i="4"/>
  <c r="M770" i="4" l="1"/>
  <c r="N769" i="4"/>
  <c r="Y767" i="7"/>
  <c r="Z766" i="7"/>
  <c r="Z767" i="4"/>
  <c r="AA766" i="4"/>
  <c r="AM770" i="4"/>
  <c r="AN769" i="4"/>
  <c r="L776" i="7"/>
  <c r="M775" i="7"/>
  <c r="AM771" i="4" l="1"/>
  <c r="AN770" i="4"/>
  <c r="Y768" i="7"/>
  <c r="Z767" i="7"/>
  <c r="L777" i="7"/>
  <c r="M776" i="7"/>
  <c r="Z768" i="4"/>
  <c r="AA767" i="4"/>
  <c r="M771" i="4"/>
  <c r="N770" i="4"/>
  <c r="Z769" i="4" l="1"/>
  <c r="AA768" i="4"/>
  <c r="Y769" i="7"/>
  <c r="Z768" i="7"/>
  <c r="M772" i="4"/>
  <c r="N771" i="4"/>
  <c r="L778" i="7"/>
  <c r="M777" i="7"/>
  <c r="AM772" i="4"/>
  <c r="AN771" i="4"/>
  <c r="Y770" i="7" l="1"/>
  <c r="Z769" i="7"/>
  <c r="L779" i="7"/>
  <c r="M778" i="7"/>
  <c r="AM773" i="4"/>
  <c r="AN772" i="4"/>
  <c r="M773" i="4"/>
  <c r="N772" i="4"/>
  <c r="Z770" i="4"/>
  <c r="AA769" i="4"/>
  <c r="M774" i="4" l="1"/>
  <c r="N773" i="4"/>
  <c r="L780" i="7"/>
  <c r="M779" i="7"/>
  <c r="Z771" i="4"/>
  <c r="AA770" i="4"/>
  <c r="AM774" i="4"/>
  <c r="AN773" i="4"/>
  <c r="Y771" i="7"/>
  <c r="Z770" i="7"/>
  <c r="AM775" i="4" l="1"/>
  <c r="AN774" i="4"/>
  <c r="L781" i="7"/>
  <c r="M780" i="7"/>
  <c r="Y772" i="7"/>
  <c r="Z771" i="7"/>
  <c r="Z772" i="4"/>
  <c r="AA771" i="4"/>
  <c r="M775" i="4"/>
  <c r="N774" i="4"/>
  <c r="L782" i="7" l="1"/>
  <c r="M781" i="7"/>
  <c r="Z773" i="4"/>
  <c r="AA772" i="4"/>
  <c r="M776" i="4"/>
  <c r="N775" i="4"/>
  <c r="Y773" i="7"/>
  <c r="Z772" i="7"/>
  <c r="AM776" i="4"/>
  <c r="AN775" i="4"/>
  <c r="Z774" i="4" l="1"/>
  <c r="AA773" i="4"/>
  <c r="Y774" i="7"/>
  <c r="Z773" i="7"/>
  <c r="AM777" i="4"/>
  <c r="AN776" i="4"/>
  <c r="M777" i="4"/>
  <c r="N776" i="4"/>
  <c r="L783" i="7"/>
  <c r="M782" i="7"/>
  <c r="Y775" i="7" l="1"/>
  <c r="Z774" i="7"/>
  <c r="M778" i="4"/>
  <c r="N777" i="4"/>
  <c r="L784" i="7"/>
  <c r="M783" i="7"/>
  <c r="AM778" i="4"/>
  <c r="AN777" i="4"/>
  <c r="Z775" i="4"/>
  <c r="AA774" i="4"/>
  <c r="M779" i="4" l="1"/>
  <c r="N778" i="4"/>
  <c r="AM779" i="4"/>
  <c r="AN778" i="4"/>
  <c r="Z776" i="4"/>
  <c r="AA775" i="4"/>
  <c r="L785" i="7"/>
  <c r="M784" i="7"/>
  <c r="Y776" i="7"/>
  <c r="Z775" i="7"/>
  <c r="AM780" i="4" l="1"/>
  <c r="AN779" i="4"/>
  <c r="L786" i="7"/>
  <c r="M785" i="7"/>
  <c r="Y777" i="7"/>
  <c r="Z776" i="7"/>
  <c r="Z777" i="4"/>
  <c r="AA776" i="4"/>
  <c r="M780" i="4"/>
  <c r="N779" i="4"/>
  <c r="Z778" i="4" l="1"/>
  <c r="AA777" i="4"/>
  <c r="Y778" i="7"/>
  <c r="Z777" i="7"/>
  <c r="L787" i="7"/>
  <c r="M786" i="7"/>
  <c r="M781" i="4"/>
  <c r="N780" i="4"/>
  <c r="AM781" i="4"/>
  <c r="AN780" i="4"/>
  <c r="Y779" i="7" l="1"/>
  <c r="Z778" i="7"/>
  <c r="M782" i="4"/>
  <c r="N781" i="4"/>
  <c r="AM782" i="4"/>
  <c r="AN781" i="4"/>
  <c r="L788" i="7"/>
  <c r="M787" i="7"/>
  <c r="Z779" i="4"/>
  <c r="AA778" i="4"/>
  <c r="M783" i="4" l="1"/>
  <c r="N782" i="4"/>
  <c r="L789" i="7"/>
  <c r="M788" i="7"/>
  <c r="Z780" i="4"/>
  <c r="AA779" i="4"/>
  <c r="AM783" i="4"/>
  <c r="AN782" i="4"/>
  <c r="Y780" i="7"/>
  <c r="Z779" i="7"/>
  <c r="L790" i="7" l="1"/>
  <c r="M789" i="7"/>
  <c r="AM784" i="4"/>
  <c r="AN783" i="4"/>
  <c r="Y781" i="7"/>
  <c r="Z780" i="7"/>
  <c r="Z781" i="4"/>
  <c r="AA780" i="4"/>
  <c r="M784" i="4"/>
  <c r="N783" i="4"/>
  <c r="AM785" i="4" l="1"/>
  <c r="AN784" i="4"/>
  <c r="Z782" i="4"/>
  <c r="AA781" i="4"/>
  <c r="M785" i="4"/>
  <c r="N784" i="4"/>
  <c r="Y782" i="7"/>
  <c r="Z781" i="7"/>
  <c r="L791" i="7"/>
  <c r="M790" i="7"/>
  <c r="Y783" i="7" l="1"/>
  <c r="Z782" i="7"/>
  <c r="Z783" i="4"/>
  <c r="AA782" i="4"/>
  <c r="L792" i="7"/>
  <c r="M791" i="7"/>
  <c r="M786" i="4"/>
  <c r="N785" i="4"/>
  <c r="AM786" i="4"/>
  <c r="AN785" i="4"/>
  <c r="Z784" i="4" l="1"/>
  <c r="AA783" i="4"/>
  <c r="M787" i="4"/>
  <c r="N786" i="4"/>
  <c r="AM787" i="4"/>
  <c r="AN786" i="4"/>
  <c r="L793" i="7"/>
  <c r="M792" i="7"/>
  <c r="Y784" i="7"/>
  <c r="Z783" i="7"/>
  <c r="M788" i="4" l="1"/>
  <c r="N787" i="4"/>
  <c r="L794" i="7"/>
  <c r="M793" i="7"/>
  <c r="Y785" i="7"/>
  <c r="Z784" i="7"/>
  <c r="AM788" i="4"/>
  <c r="AN787" i="4"/>
  <c r="Z785" i="4"/>
  <c r="AA784" i="4"/>
  <c r="L795" i="7" l="1"/>
  <c r="M794" i="7"/>
  <c r="AM789" i="4"/>
  <c r="AN788" i="4"/>
  <c r="Z786" i="4"/>
  <c r="AA785" i="4"/>
  <c r="Y786" i="7"/>
  <c r="Z785" i="7"/>
  <c r="M789" i="4"/>
  <c r="N788" i="4"/>
  <c r="Y787" i="7" l="1"/>
  <c r="Z786" i="7"/>
  <c r="AM790" i="4"/>
  <c r="AN789" i="4"/>
  <c r="M790" i="4"/>
  <c r="N789" i="4"/>
  <c r="Z787" i="4"/>
  <c r="AA786" i="4"/>
  <c r="L796" i="7"/>
  <c r="M795" i="7"/>
  <c r="AM791" i="4" l="1"/>
  <c r="AN790" i="4"/>
  <c r="Z788" i="4"/>
  <c r="AA787" i="4"/>
  <c r="L797" i="7"/>
  <c r="M796" i="7"/>
  <c r="M791" i="4"/>
  <c r="N790" i="4"/>
  <c r="Y788" i="7"/>
  <c r="Z787" i="7"/>
  <c r="Z789" i="4" l="1"/>
  <c r="AA788" i="4"/>
  <c r="M792" i="4"/>
  <c r="N791" i="4"/>
  <c r="Y789" i="7"/>
  <c r="Z788" i="7"/>
  <c r="L798" i="7"/>
  <c r="M797" i="7"/>
  <c r="AM792" i="4"/>
  <c r="AN791" i="4"/>
  <c r="M793" i="4" l="1"/>
  <c r="N792" i="4"/>
  <c r="L799" i="7"/>
  <c r="M798" i="7"/>
  <c r="AM793" i="4"/>
  <c r="AN792" i="4"/>
  <c r="Y790" i="7"/>
  <c r="Z789" i="7"/>
  <c r="Z790" i="4"/>
  <c r="AA789" i="4"/>
  <c r="L800" i="7" l="1"/>
  <c r="M799" i="7"/>
  <c r="Y791" i="7"/>
  <c r="Z790" i="7"/>
  <c r="Z791" i="4"/>
  <c r="AA790" i="4"/>
  <c r="AM794" i="4"/>
  <c r="AN793" i="4"/>
  <c r="M794" i="4"/>
  <c r="N793" i="4"/>
  <c r="AM795" i="4" l="1"/>
  <c r="AN794" i="4"/>
  <c r="Y792" i="7"/>
  <c r="Z791" i="7"/>
  <c r="M795" i="4"/>
  <c r="N794" i="4"/>
  <c r="Z792" i="4"/>
  <c r="AA791" i="4"/>
  <c r="L801" i="7"/>
  <c r="M800" i="7"/>
  <c r="Z793" i="4" l="1"/>
  <c r="AA792" i="4"/>
  <c r="Y793" i="7"/>
  <c r="Z792" i="7"/>
  <c r="L802" i="7"/>
  <c r="M801" i="7"/>
  <c r="M796" i="4"/>
  <c r="N795" i="4"/>
  <c r="AM796" i="4"/>
  <c r="AN795" i="4"/>
  <c r="M797" i="4" l="1"/>
  <c r="N796" i="4"/>
  <c r="Y794" i="7"/>
  <c r="Z793" i="7"/>
  <c r="AM797" i="4"/>
  <c r="AN796" i="4"/>
  <c r="L803" i="7"/>
  <c r="M802" i="7"/>
  <c r="Z794" i="4"/>
  <c r="AA793" i="4"/>
  <c r="L804" i="7" l="1"/>
  <c r="M803" i="7"/>
  <c r="Y795" i="7"/>
  <c r="Z794" i="7"/>
  <c r="Z795" i="4"/>
  <c r="AA794" i="4"/>
  <c r="AM798" i="4"/>
  <c r="AN797" i="4"/>
  <c r="M798" i="4"/>
  <c r="N797" i="4"/>
  <c r="AM799" i="4" l="1"/>
  <c r="AN798" i="4"/>
  <c r="Y796" i="7"/>
  <c r="Z795" i="7"/>
  <c r="M799" i="4"/>
  <c r="N798" i="4"/>
  <c r="Z796" i="4"/>
  <c r="AA795" i="4"/>
  <c r="L805" i="7"/>
  <c r="M804" i="7"/>
  <c r="Y797" i="7" l="1"/>
  <c r="Z796" i="7"/>
  <c r="Z797" i="4"/>
  <c r="AA796" i="4"/>
  <c r="L806" i="7"/>
  <c r="M805" i="7"/>
  <c r="M800" i="4"/>
  <c r="N799" i="4"/>
  <c r="AM800" i="4"/>
  <c r="AN799" i="4"/>
  <c r="Z798" i="4" l="1"/>
  <c r="AA797" i="4"/>
  <c r="M801" i="4"/>
  <c r="N800" i="4"/>
  <c r="AM801" i="4"/>
  <c r="AN800" i="4"/>
  <c r="L807" i="7"/>
  <c r="M806" i="7"/>
  <c r="Y798" i="7"/>
  <c r="Z797" i="7"/>
  <c r="M802" i="4" l="1"/>
  <c r="N801" i="4"/>
  <c r="L808" i="7"/>
  <c r="M807" i="7"/>
  <c r="Y799" i="7"/>
  <c r="Z798" i="7"/>
  <c r="AM802" i="4"/>
  <c r="AN801" i="4"/>
  <c r="Z799" i="4"/>
  <c r="AA798" i="4"/>
  <c r="L809" i="7" l="1"/>
  <c r="M808" i="7"/>
  <c r="AM803" i="4"/>
  <c r="AN802" i="4"/>
  <c r="Z800" i="4"/>
  <c r="AA799" i="4"/>
  <c r="Y800" i="7"/>
  <c r="Z799" i="7"/>
  <c r="M803" i="4"/>
  <c r="N802" i="4"/>
  <c r="Y801" i="7" l="1"/>
  <c r="Z800" i="7"/>
  <c r="AM804" i="4"/>
  <c r="AN803" i="4"/>
  <c r="M804" i="4"/>
  <c r="N803" i="4"/>
  <c r="Z801" i="4"/>
  <c r="AA800" i="4"/>
  <c r="L810" i="7"/>
  <c r="M809" i="7"/>
  <c r="AM805" i="4" l="1"/>
  <c r="AN804" i="4"/>
  <c r="Z802" i="4"/>
  <c r="AA801" i="4"/>
  <c r="L811" i="7"/>
  <c r="M810" i="7"/>
  <c r="M805" i="4"/>
  <c r="N804" i="4"/>
  <c r="Y802" i="7"/>
  <c r="Z801" i="7"/>
  <c r="Z803" i="4" l="1"/>
  <c r="AA802" i="4"/>
  <c r="M806" i="4"/>
  <c r="N805" i="4"/>
  <c r="Y803" i="7"/>
  <c r="Z802" i="7"/>
  <c r="L812" i="7"/>
  <c r="M811" i="7"/>
  <c r="AM806" i="4"/>
  <c r="AN805" i="4"/>
  <c r="L813" i="7" l="1"/>
  <c r="M812" i="7"/>
  <c r="M807" i="4"/>
  <c r="N806" i="4"/>
  <c r="AM807" i="4"/>
  <c r="AN806" i="4"/>
  <c r="Y804" i="7"/>
  <c r="Z803" i="7"/>
  <c r="Z804" i="4"/>
  <c r="AA803" i="4"/>
  <c r="M808" i="4" l="1"/>
  <c r="N807" i="4"/>
  <c r="Y805" i="7"/>
  <c r="Z804" i="7"/>
  <c r="Z805" i="4"/>
  <c r="AA804" i="4"/>
  <c r="AM808" i="4"/>
  <c r="AN807" i="4"/>
  <c r="L814" i="7"/>
  <c r="M813" i="7"/>
  <c r="Y806" i="7" l="1"/>
  <c r="Z805" i="7"/>
  <c r="AM809" i="4"/>
  <c r="AN808" i="4"/>
  <c r="L815" i="7"/>
  <c r="M814" i="7"/>
  <c r="Z806" i="4"/>
  <c r="AA805" i="4"/>
  <c r="M809" i="4"/>
  <c r="N808" i="4"/>
  <c r="Z807" i="4" l="1"/>
  <c r="AA806" i="4"/>
  <c r="AM810" i="4"/>
  <c r="AN809" i="4"/>
  <c r="M810" i="4"/>
  <c r="N809" i="4"/>
  <c r="L816" i="7"/>
  <c r="M815" i="7"/>
  <c r="Y807" i="7"/>
  <c r="Z806" i="7"/>
  <c r="AM811" i="4" l="1"/>
  <c r="AN810" i="4"/>
  <c r="L817" i="7"/>
  <c r="M816" i="7"/>
  <c r="Y808" i="7"/>
  <c r="Z807" i="7"/>
  <c r="M811" i="4"/>
  <c r="N810" i="4"/>
  <c r="Z808" i="4"/>
  <c r="AA807" i="4"/>
  <c r="M812" i="4" l="1"/>
  <c r="N811" i="4"/>
  <c r="L818" i="7"/>
  <c r="M817" i="7"/>
  <c r="Z809" i="4"/>
  <c r="AA808" i="4"/>
  <c r="Y809" i="7"/>
  <c r="Z808" i="7"/>
  <c r="AM812" i="4"/>
  <c r="AN811" i="4"/>
  <c r="L819" i="7" l="1"/>
  <c r="M818" i="7"/>
  <c r="Y810" i="7"/>
  <c r="Z809" i="7"/>
  <c r="AM813" i="4"/>
  <c r="AN812" i="4"/>
  <c r="Z810" i="4"/>
  <c r="AA809" i="4"/>
  <c r="M813" i="4"/>
  <c r="N812" i="4"/>
  <c r="Z811" i="4" l="1"/>
  <c r="AA810" i="4"/>
  <c r="Y811" i="7"/>
  <c r="Z810" i="7"/>
  <c r="M814" i="4"/>
  <c r="N813" i="4"/>
  <c r="AM814" i="4"/>
  <c r="AN813" i="4"/>
  <c r="L820" i="7"/>
  <c r="M819" i="7"/>
  <c r="AM815" i="4" l="1"/>
  <c r="AN814" i="4"/>
  <c r="Y812" i="7"/>
  <c r="Z811" i="7"/>
  <c r="L821" i="7"/>
  <c r="M820" i="7"/>
  <c r="M815" i="4"/>
  <c r="N814" i="4"/>
  <c r="Z812" i="4"/>
  <c r="AA811" i="4"/>
  <c r="M816" i="4" l="1"/>
  <c r="N815" i="4"/>
  <c r="Y813" i="7"/>
  <c r="Z812" i="7"/>
  <c r="Z813" i="4"/>
  <c r="AA812" i="4"/>
  <c r="L822" i="7"/>
  <c r="M821" i="7"/>
  <c r="AM816" i="4"/>
  <c r="AN815" i="4"/>
  <c r="L823" i="7" l="1"/>
  <c r="M822" i="7"/>
  <c r="Y814" i="7"/>
  <c r="Z813" i="7"/>
  <c r="AM817" i="4"/>
  <c r="AN816" i="4"/>
  <c r="Z814" i="4"/>
  <c r="AA813" i="4"/>
  <c r="M817" i="4"/>
  <c r="N816" i="4"/>
  <c r="Y815" i="7" l="1"/>
  <c r="Z814" i="7"/>
  <c r="Z815" i="4"/>
  <c r="AA814" i="4"/>
  <c r="M818" i="4"/>
  <c r="N817" i="4"/>
  <c r="AM818" i="4"/>
  <c r="AN817" i="4"/>
  <c r="L824" i="7"/>
  <c r="M823" i="7"/>
  <c r="AM819" i="4" l="1"/>
  <c r="AN818" i="4"/>
  <c r="Z816" i="4"/>
  <c r="AA815" i="4"/>
  <c r="L825" i="7"/>
  <c r="M824" i="7"/>
  <c r="M819" i="4"/>
  <c r="N818" i="4"/>
  <c r="Y816" i="7"/>
  <c r="Z815" i="7"/>
  <c r="Z817" i="4" l="1"/>
  <c r="AA816" i="4"/>
  <c r="M820" i="4"/>
  <c r="N819" i="4"/>
  <c r="Y817" i="7"/>
  <c r="Z816" i="7"/>
  <c r="L826" i="7"/>
  <c r="M825" i="7"/>
  <c r="AM820" i="4"/>
  <c r="AN819" i="4"/>
  <c r="L827" i="7" l="1"/>
  <c r="M826" i="7"/>
  <c r="M821" i="4"/>
  <c r="N820" i="4"/>
  <c r="AM821" i="4"/>
  <c r="AN820" i="4"/>
  <c r="Y818" i="7"/>
  <c r="Z817" i="7"/>
  <c r="Z818" i="4"/>
  <c r="AA817" i="4"/>
  <c r="Y819" i="7" l="1"/>
  <c r="Z818" i="7"/>
  <c r="M822" i="4"/>
  <c r="N821" i="4"/>
  <c r="Z819" i="4"/>
  <c r="AA818" i="4"/>
  <c r="AM822" i="4"/>
  <c r="AN821" i="4"/>
  <c r="L828" i="7"/>
  <c r="M827" i="7"/>
  <c r="AM823" i="4" l="1"/>
  <c r="AN822" i="4"/>
  <c r="M823" i="4"/>
  <c r="N822" i="4"/>
  <c r="L829" i="7"/>
  <c r="M828" i="7"/>
  <c r="Z820" i="4"/>
  <c r="AA819" i="4"/>
  <c r="Y820" i="7"/>
  <c r="Z819" i="7"/>
  <c r="Z821" i="4" l="1"/>
  <c r="AA820" i="4"/>
  <c r="M824" i="4"/>
  <c r="N823" i="4"/>
  <c r="Y821" i="7"/>
  <c r="Z820" i="7"/>
  <c r="L830" i="7"/>
  <c r="M829" i="7"/>
  <c r="AM824" i="4"/>
  <c r="AN823" i="4"/>
  <c r="L831" i="7" l="1"/>
  <c r="M830" i="7"/>
  <c r="M825" i="4"/>
  <c r="N824" i="4"/>
  <c r="AM825" i="4"/>
  <c r="AN824" i="4"/>
  <c r="Y822" i="7"/>
  <c r="Z821" i="7"/>
  <c r="Z822" i="4"/>
  <c r="AA821" i="4"/>
  <c r="Y823" i="7" l="1"/>
  <c r="Z822" i="7"/>
  <c r="M826" i="4"/>
  <c r="N825" i="4"/>
  <c r="Z823" i="4"/>
  <c r="AA822" i="4"/>
  <c r="AM826" i="4"/>
  <c r="AN825" i="4"/>
  <c r="L832" i="7"/>
  <c r="M831" i="7"/>
  <c r="M827" i="4" l="1"/>
  <c r="N826" i="4"/>
  <c r="AM827" i="4"/>
  <c r="AN826" i="4"/>
  <c r="L833" i="7"/>
  <c r="M832" i="7"/>
  <c r="Z824" i="4"/>
  <c r="AA823" i="4"/>
  <c r="Y824" i="7"/>
  <c r="Z823" i="7"/>
  <c r="Z825" i="4" l="1"/>
  <c r="AA824" i="4"/>
  <c r="AM828" i="4"/>
  <c r="AN827" i="4"/>
  <c r="Y825" i="7"/>
  <c r="Z824" i="7"/>
  <c r="L834" i="7"/>
  <c r="M833" i="7"/>
  <c r="M828" i="4"/>
  <c r="N827" i="4"/>
  <c r="L835" i="7" l="1"/>
  <c r="M834" i="7"/>
  <c r="AM829" i="4"/>
  <c r="AN828" i="4"/>
  <c r="M829" i="4"/>
  <c r="N828" i="4"/>
  <c r="Y826" i="7"/>
  <c r="Z825" i="7"/>
  <c r="Z826" i="4"/>
  <c r="AA825" i="4"/>
  <c r="Y827" i="7" l="1"/>
  <c r="Z826" i="7"/>
  <c r="AM830" i="4"/>
  <c r="AN829" i="4"/>
  <c r="Z827" i="4"/>
  <c r="AA826" i="4"/>
  <c r="M830" i="4"/>
  <c r="N829" i="4"/>
  <c r="L836" i="7"/>
  <c r="M835" i="7"/>
  <c r="AM831" i="4" l="1"/>
  <c r="AN830" i="4"/>
  <c r="M831" i="4"/>
  <c r="N830" i="4"/>
  <c r="L837" i="7"/>
  <c r="M836" i="7"/>
  <c r="Z828" i="4"/>
  <c r="AA827" i="4"/>
  <c r="Y828" i="7"/>
  <c r="Z827" i="7"/>
  <c r="M832" i="4" l="1"/>
  <c r="N831" i="4"/>
  <c r="Z829" i="4"/>
  <c r="AA828" i="4"/>
  <c r="Y829" i="7"/>
  <c r="Z828" i="7"/>
  <c r="L838" i="7"/>
  <c r="M837" i="7"/>
  <c r="AM832" i="4"/>
  <c r="AN831" i="4"/>
  <c r="L839" i="7" l="1"/>
  <c r="M838" i="7"/>
  <c r="Z830" i="4"/>
  <c r="AA829" i="4"/>
  <c r="AM833" i="4"/>
  <c r="AN832" i="4"/>
  <c r="Y830" i="7"/>
  <c r="Z829" i="7"/>
  <c r="M833" i="4"/>
  <c r="N832" i="4"/>
  <c r="Y831" i="7" l="1"/>
  <c r="Z830" i="7"/>
  <c r="Z831" i="4"/>
  <c r="AA830" i="4"/>
  <c r="M834" i="4"/>
  <c r="N833" i="4"/>
  <c r="AM834" i="4"/>
  <c r="AN833" i="4"/>
  <c r="L840" i="7"/>
  <c r="M839" i="7"/>
  <c r="AM835" i="4" l="1"/>
  <c r="AN834" i="4"/>
  <c r="Z832" i="4"/>
  <c r="AA831" i="4"/>
  <c r="L841" i="7"/>
  <c r="M840" i="7"/>
  <c r="M835" i="4"/>
  <c r="N834" i="4"/>
  <c r="Y832" i="7"/>
  <c r="Z831" i="7"/>
  <c r="Z833" i="4" l="1"/>
  <c r="AA832" i="4"/>
  <c r="M836" i="4"/>
  <c r="N835" i="4"/>
  <c r="Y833" i="7"/>
  <c r="Z832" i="7"/>
  <c r="L842" i="7"/>
  <c r="M841" i="7"/>
  <c r="AM836" i="4"/>
  <c r="AN835" i="4"/>
  <c r="L843" i="7" l="1"/>
  <c r="M842" i="7"/>
  <c r="M837" i="4"/>
  <c r="N836" i="4"/>
  <c r="AM837" i="4"/>
  <c r="AN836" i="4"/>
  <c r="Y834" i="7"/>
  <c r="Z833" i="7"/>
  <c r="Z834" i="4"/>
  <c r="AA833" i="4"/>
  <c r="M838" i="4" l="1"/>
  <c r="N837" i="4"/>
  <c r="Y835" i="7"/>
  <c r="Z834" i="7"/>
  <c r="Z835" i="4"/>
  <c r="AA834" i="4"/>
  <c r="AM838" i="4"/>
  <c r="AN837" i="4"/>
  <c r="L844" i="7"/>
  <c r="M843" i="7"/>
  <c r="AM839" i="4" l="1"/>
  <c r="AN838" i="4"/>
  <c r="Y836" i="7"/>
  <c r="Z835" i="7"/>
  <c r="L845" i="7"/>
  <c r="M844" i="7"/>
  <c r="Z836" i="4"/>
  <c r="AA835" i="4"/>
  <c r="M839" i="4"/>
  <c r="N838" i="4"/>
  <c r="Y837" i="7" l="1"/>
  <c r="Z836" i="7"/>
  <c r="Z837" i="4"/>
  <c r="AA836" i="4"/>
  <c r="M840" i="4"/>
  <c r="N839" i="4"/>
  <c r="L846" i="7"/>
  <c r="M845" i="7"/>
  <c r="AM840" i="4"/>
  <c r="AN839" i="4"/>
  <c r="Z838" i="4" l="1"/>
  <c r="AA837" i="4"/>
  <c r="L847" i="7"/>
  <c r="M846" i="7"/>
  <c r="AM841" i="4"/>
  <c r="AN840" i="4"/>
  <c r="M841" i="4"/>
  <c r="N840" i="4"/>
  <c r="Y838" i="7"/>
  <c r="Z837" i="7"/>
  <c r="M842" i="4" l="1"/>
  <c r="N841" i="4"/>
  <c r="L848" i="7"/>
  <c r="M847" i="7"/>
  <c r="Y839" i="7"/>
  <c r="Z838" i="7"/>
  <c r="AM842" i="4"/>
  <c r="AN841" i="4"/>
  <c r="Z839" i="4"/>
  <c r="AA838" i="4"/>
  <c r="AM843" i="4" l="1"/>
  <c r="AN842" i="4"/>
  <c r="L849" i="7"/>
  <c r="M848" i="7"/>
  <c r="Z840" i="4"/>
  <c r="AA839" i="4"/>
  <c r="Y840" i="7"/>
  <c r="Z839" i="7"/>
  <c r="M843" i="4"/>
  <c r="N842" i="4"/>
  <c r="L850" i="7" l="1"/>
  <c r="M849" i="7"/>
  <c r="Y841" i="7"/>
  <c r="Z840" i="7"/>
  <c r="M844" i="4"/>
  <c r="N843" i="4"/>
  <c r="Z841" i="4"/>
  <c r="AA840" i="4"/>
  <c r="AM844" i="4"/>
  <c r="AN843" i="4"/>
  <c r="Z842" i="4" l="1"/>
  <c r="AA841" i="4"/>
  <c r="Y842" i="7"/>
  <c r="Z841" i="7"/>
  <c r="AM845" i="4"/>
  <c r="AN844" i="4"/>
  <c r="M845" i="4"/>
  <c r="N844" i="4"/>
  <c r="L851" i="7"/>
  <c r="M850" i="7"/>
  <c r="M846" i="4" l="1"/>
  <c r="N845" i="4"/>
  <c r="Y843" i="7"/>
  <c r="Z842" i="7"/>
  <c r="L852" i="7"/>
  <c r="M851" i="7"/>
  <c r="AM846" i="4"/>
  <c r="AN845" i="4"/>
  <c r="Z843" i="4"/>
  <c r="AA842" i="4"/>
  <c r="AM847" i="4" l="1"/>
  <c r="AN846" i="4"/>
  <c r="Y844" i="7"/>
  <c r="Z843" i="7"/>
  <c r="Z844" i="4"/>
  <c r="AA843" i="4"/>
  <c r="L853" i="7"/>
  <c r="M852" i="7"/>
  <c r="M847" i="4"/>
  <c r="N846" i="4"/>
  <c r="Y845" i="7" l="1"/>
  <c r="Z844" i="7"/>
  <c r="L854" i="7"/>
  <c r="M853" i="7"/>
  <c r="M848" i="4"/>
  <c r="N847" i="4"/>
  <c r="Z845" i="4"/>
  <c r="AA844" i="4"/>
  <c r="AM848" i="4"/>
  <c r="AN847" i="4"/>
  <c r="Z846" i="4" l="1"/>
  <c r="AA845" i="4"/>
  <c r="L855" i="7"/>
  <c r="M854" i="7"/>
  <c r="AM849" i="4"/>
  <c r="AN848" i="4"/>
  <c r="M849" i="4"/>
  <c r="N848" i="4"/>
  <c r="Y846" i="7"/>
  <c r="Z845" i="7"/>
  <c r="L856" i="7" l="1"/>
  <c r="M855" i="7"/>
  <c r="M850" i="4"/>
  <c r="N849" i="4"/>
  <c r="Y847" i="7"/>
  <c r="Z846" i="7"/>
  <c r="AM850" i="4"/>
  <c r="AN849" i="4"/>
  <c r="Z847" i="4"/>
  <c r="AA846" i="4"/>
  <c r="M851" i="4" l="1"/>
  <c r="N850" i="4"/>
  <c r="AM851" i="4"/>
  <c r="AN850" i="4"/>
  <c r="Z848" i="4"/>
  <c r="AA847" i="4"/>
  <c r="Y848" i="7"/>
  <c r="Z847" i="7"/>
  <c r="L857" i="7"/>
  <c r="M856" i="7"/>
  <c r="Y849" i="7" l="1"/>
  <c r="Z848" i="7"/>
  <c r="AM852" i="4"/>
  <c r="AN851" i="4"/>
  <c r="L858" i="7"/>
  <c r="M857" i="7"/>
  <c r="Z849" i="4"/>
  <c r="AA848" i="4"/>
  <c r="M852" i="4"/>
  <c r="N851" i="4"/>
  <c r="AM853" i="4" l="1"/>
  <c r="AN852" i="4"/>
  <c r="Z850" i="4"/>
  <c r="AA849" i="4"/>
  <c r="M853" i="4"/>
  <c r="N852" i="4"/>
  <c r="L859" i="7"/>
  <c r="M858" i="7"/>
  <c r="Y850" i="7"/>
  <c r="Z849" i="7"/>
  <c r="Z851" i="4" l="1"/>
  <c r="AA850" i="4"/>
  <c r="L860" i="7"/>
  <c r="M859" i="7"/>
  <c r="Y851" i="7"/>
  <c r="Z850" i="7"/>
  <c r="M854" i="4"/>
  <c r="N853" i="4"/>
  <c r="AM854" i="4"/>
  <c r="AN853" i="4"/>
  <c r="L861" i="7" l="1"/>
  <c r="M860" i="7"/>
  <c r="M855" i="4"/>
  <c r="N854" i="4"/>
  <c r="AM855" i="4"/>
  <c r="AN854" i="4"/>
  <c r="Y852" i="7"/>
  <c r="Z851" i="7"/>
  <c r="Z852" i="4"/>
  <c r="AA851" i="4"/>
  <c r="Y853" i="7" l="1"/>
  <c r="Z852" i="7"/>
  <c r="M856" i="4"/>
  <c r="N855" i="4"/>
  <c r="Z853" i="4"/>
  <c r="AA852" i="4"/>
  <c r="AM856" i="4"/>
  <c r="AN855" i="4"/>
  <c r="L862" i="7"/>
  <c r="M861" i="7"/>
  <c r="M857" i="4" l="1"/>
  <c r="N856" i="4"/>
  <c r="AM857" i="4"/>
  <c r="AN856" i="4"/>
  <c r="L863" i="7"/>
  <c r="M862" i="7"/>
  <c r="Z854" i="4"/>
  <c r="AA853" i="4"/>
  <c r="Y854" i="7"/>
  <c r="Z853" i="7"/>
  <c r="AM858" i="4" l="1"/>
  <c r="AN857" i="4"/>
  <c r="Z855" i="4"/>
  <c r="AA854" i="4"/>
  <c r="Y855" i="7"/>
  <c r="Z854" i="7"/>
  <c r="L864" i="7"/>
  <c r="M863" i="7"/>
  <c r="M858" i="4"/>
  <c r="N857" i="4"/>
  <c r="Z856" i="4" l="1"/>
  <c r="AA855" i="4"/>
  <c r="L865" i="7"/>
  <c r="M864" i="7"/>
  <c r="M859" i="4"/>
  <c r="N858" i="4"/>
  <c r="Y856" i="7"/>
  <c r="Z855" i="7"/>
  <c r="AM859" i="4"/>
  <c r="AN858" i="4"/>
  <c r="L866" i="7" l="1"/>
  <c r="M865" i="7"/>
  <c r="Y857" i="7"/>
  <c r="Z856" i="7"/>
  <c r="AM860" i="4"/>
  <c r="AN859" i="4"/>
  <c r="M860" i="4"/>
  <c r="N859" i="4"/>
  <c r="Z857" i="4"/>
  <c r="AA856" i="4"/>
  <c r="M861" i="4" l="1"/>
  <c r="N860" i="4"/>
  <c r="Y858" i="7"/>
  <c r="Z857" i="7"/>
  <c r="Z858" i="4"/>
  <c r="AA857" i="4"/>
  <c r="AM861" i="4"/>
  <c r="AN860" i="4"/>
  <c r="L867" i="7"/>
  <c r="M866" i="7"/>
  <c r="AM862" i="4" l="1"/>
  <c r="AN861" i="4"/>
  <c r="Y859" i="7"/>
  <c r="Z858" i="7"/>
  <c r="L868" i="7"/>
  <c r="M867" i="7"/>
  <c r="Z859" i="4"/>
  <c r="AA858" i="4"/>
  <c r="M862" i="4"/>
  <c r="N861" i="4"/>
  <c r="Y860" i="7" l="1"/>
  <c r="Z859" i="7"/>
  <c r="Z860" i="4"/>
  <c r="AA859" i="4"/>
  <c r="M863" i="4"/>
  <c r="N862" i="4"/>
  <c r="L869" i="7"/>
  <c r="M868" i="7"/>
  <c r="AM863" i="4"/>
  <c r="AN862" i="4"/>
  <c r="Z861" i="4" l="1"/>
  <c r="AA860" i="4"/>
  <c r="L870" i="7"/>
  <c r="M869" i="7"/>
  <c r="AM864" i="4"/>
  <c r="AN863" i="4"/>
  <c r="M864" i="4"/>
  <c r="N863" i="4"/>
  <c r="Y861" i="7"/>
  <c r="Z860" i="7"/>
  <c r="M865" i="4" l="1"/>
  <c r="N864" i="4"/>
  <c r="L871" i="7"/>
  <c r="M870" i="7"/>
  <c r="Y862" i="7"/>
  <c r="Z861" i="7"/>
  <c r="AM865" i="4"/>
  <c r="AN864" i="4"/>
  <c r="Z862" i="4"/>
  <c r="AA861" i="4"/>
  <c r="AM866" i="4" l="1"/>
  <c r="AN865" i="4"/>
  <c r="L872" i="7"/>
  <c r="M871" i="7"/>
  <c r="Z863" i="4"/>
  <c r="AA862" i="4"/>
  <c r="Y863" i="7"/>
  <c r="Z862" i="7"/>
  <c r="M866" i="4"/>
  <c r="N865" i="4"/>
  <c r="L873" i="7" l="1"/>
  <c r="M872" i="7"/>
  <c r="Y864" i="7"/>
  <c r="Z863" i="7"/>
  <c r="M867" i="4"/>
  <c r="N866" i="4"/>
  <c r="Z864" i="4"/>
  <c r="AA863" i="4"/>
  <c r="AM867" i="4"/>
  <c r="AN866" i="4"/>
  <c r="Y865" i="7" l="1"/>
  <c r="Z864" i="7"/>
  <c r="Z865" i="4"/>
  <c r="AA864" i="4"/>
  <c r="AM868" i="4"/>
  <c r="AN867" i="4"/>
  <c r="M868" i="4"/>
  <c r="N867" i="4"/>
  <c r="L874" i="7"/>
  <c r="M873" i="7"/>
  <c r="Z866" i="4" l="1"/>
  <c r="AA865" i="4"/>
  <c r="M869" i="4"/>
  <c r="N868" i="4"/>
  <c r="L875" i="7"/>
  <c r="M874" i="7"/>
  <c r="AM869" i="4"/>
  <c r="AN868" i="4"/>
  <c r="Y866" i="7"/>
  <c r="Z865" i="7"/>
  <c r="M870" i="4" l="1"/>
  <c r="N869" i="4"/>
  <c r="AM870" i="4"/>
  <c r="AN869" i="4"/>
  <c r="Y867" i="7"/>
  <c r="Z866" i="7"/>
  <c r="L876" i="7"/>
  <c r="M875" i="7"/>
  <c r="Z867" i="4"/>
  <c r="AA866" i="4"/>
  <c r="L877" i="7" l="1"/>
  <c r="M876" i="7"/>
  <c r="AM871" i="4"/>
  <c r="AN870" i="4"/>
  <c r="Z868" i="4"/>
  <c r="AA867" i="4"/>
  <c r="Y868" i="7"/>
  <c r="Z867" i="7"/>
  <c r="M871" i="4"/>
  <c r="N870" i="4"/>
  <c r="Y869" i="7" l="1"/>
  <c r="Z868" i="7"/>
  <c r="AM872" i="4"/>
  <c r="AN871" i="4"/>
  <c r="M872" i="4"/>
  <c r="N871" i="4"/>
  <c r="Z869" i="4"/>
  <c r="AA868" i="4"/>
  <c r="L878" i="7"/>
  <c r="M877" i="7"/>
  <c r="AM873" i="4" l="1"/>
  <c r="AN872" i="4"/>
  <c r="Z870" i="4"/>
  <c r="AA869" i="4"/>
  <c r="L879" i="7"/>
  <c r="M878" i="7"/>
  <c r="M873" i="4"/>
  <c r="N872" i="4"/>
  <c r="Y870" i="7"/>
  <c r="Z869" i="7"/>
  <c r="Z871" i="4" l="1"/>
  <c r="AA870" i="4"/>
  <c r="M874" i="4"/>
  <c r="N873" i="4"/>
  <c r="Y871" i="7"/>
  <c r="Z870" i="7"/>
  <c r="L880" i="7"/>
  <c r="M879" i="7"/>
  <c r="AM874" i="4"/>
  <c r="AN873" i="4"/>
  <c r="M875" i="4" l="1"/>
  <c r="N874" i="4"/>
  <c r="L881" i="7"/>
  <c r="M880" i="7"/>
  <c r="AM875" i="4"/>
  <c r="AN874" i="4"/>
  <c r="Y872" i="7"/>
  <c r="Z871" i="7"/>
  <c r="Z872" i="4"/>
  <c r="AA871" i="4"/>
  <c r="L882" i="7" l="1"/>
  <c r="M881" i="7"/>
  <c r="Y873" i="7"/>
  <c r="Z872" i="7"/>
  <c r="Z873" i="4"/>
  <c r="AA872" i="4"/>
  <c r="AM876" i="4"/>
  <c r="AN875" i="4"/>
  <c r="M876" i="4"/>
  <c r="N875" i="4"/>
  <c r="Y874" i="7" l="1"/>
  <c r="Z873" i="7"/>
  <c r="AM877" i="4"/>
  <c r="AN876" i="4"/>
  <c r="M877" i="4"/>
  <c r="N876" i="4"/>
  <c r="Z874" i="4"/>
  <c r="AA873" i="4"/>
  <c r="L883" i="7"/>
  <c r="M882" i="7"/>
  <c r="AM878" i="4" l="1"/>
  <c r="AN877" i="4"/>
  <c r="Z875" i="4"/>
  <c r="AA874" i="4"/>
  <c r="L884" i="7"/>
  <c r="M883" i="7"/>
  <c r="M878" i="4"/>
  <c r="N877" i="4"/>
  <c r="Y875" i="7"/>
  <c r="Z874" i="7"/>
  <c r="M879" i="4" l="1"/>
  <c r="N878" i="4"/>
  <c r="Z876" i="4"/>
  <c r="AA875" i="4"/>
  <c r="Y876" i="7"/>
  <c r="Z875" i="7"/>
  <c r="L885" i="7"/>
  <c r="M884" i="7"/>
  <c r="AM879" i="4"/>
  <c r="AN878" i="4"/>
  <c r="Z877" i="4" l="1"/>
  <c r="AA876" i="4"/>
  <c r="L886" i="7"/>
  <c r="M885" i="7"/>
  <c r="AM880" i="4"/>
  <c r="AN879" i="4"/>
  <c r="Y877" i="7"/>
  <c r="Z876" i="7"/>
  <c r="M880" i="4"/>
  <c r="N879" i="4"/>
  <c r="Y878" i="7" l="1"/>
  <c r="Z877" i="7"/>
  <c r="L887" i="7"/>
  <c r="M886" i="7"/>
  <c r="M881" i="4"/>
  <c r="N880" i="4"/>
  <c r="AM881" i="4"/>
  <c r="AN880" i="4"/>
  <c r="Z878" i="4"/>
  <c r="AA877" i="4"/>
  <c r="L888" i="7" l="1"/>
  <c r="M887" i="7"/>
  <c r="AM882" i="4"/>
  <c r="AN881" i="4"/>
  <c r="Z879" i="4"/>
  <c r="AA878" i="4"/>
  <c r="M882" i="4"/>
  <c r="N881" i="4"/>
  <c r="Y879" i="7"/>
  <c r="Z878" i="7"/>
  <c r="AM883" i="4" l="1"/>
  <c r="AN882" i="4"/>
  <c r="M883" i="4"/>
  <c r="N882" i="4"/>
  <c r="Y880" i="7"/>
  <c r="Z879" i="7"/>
  <c r="Z880" i="4"/>
  <c r="AA879" i="4"/>
  <c r="L889" i="7"/>
  <c r="M888" i="7"/>
  <c r="Z881" i="4" l="1"/>
  <c r="AA880" i="4"/>
  <c r="M884" i="4"/>
  <c r="N883" i="4"/>
  <c r="L890" i="7"/>
  <c r="M889" i="7"/>
  <c r="Y881" i="7"/>
  <c r="Z880" i="7"/>
  <c r="AM884" i="4"/>
  <c r="AN883" i="4"/>
  <c r="M885" i="4" l="1"/>
  <c r="N884" i="4"/>
  <c r="Y882" i="7"/>
  <c r="Z881" i="7"/>
  <c r="AM885" i="4"/>
  <c r="AN884" i="4"/>
  <c r="L891" i="7"/>
  <c r="M890" i="7"/>
  <c r="Z882" i="4"/>
  <c r="AA881" i="4"/>
  <c r="Y883" i="7" l="1"/>
  <c r="Z882" i="7"/>
  <c r="L892" i="7"/>
  <c r="M891" i="7"/>
  <c r="Z883" i="4"/>
  <c r="AA882" i="4"/>
  <c r="AM886" i="4"/>
  <c r="AN885" i="4"/>
  <c r="M886" i="4"/>
  <c r="N885" i="4"/>
  <c r="AM887" i="4" l="1"/>
  <c r="AN886" i="4"/>
  <c r="L893" i="7"/>
  <c r="M892" i="7"/>
  <c r="M887" i="4"/>
  <c r="N886" i="4"/>
  <c r="Z884" i="4"/>
  <c r="AA883" i="4"/>
  <c r="Y884" i="7"/>
  <c r="Z883" i="7"/>
  <c r="L894" i="7" l="1"/>
  <c r="M893" i="7"/>
  <c r="Z885" i="4"/>
  <c r="AA884" i="4"/>
  <c r="Y885" i="7"/>
  <c r="Z884" i="7"/>
  <c r="M888" i="4"/>
  <c r="N887" i="4"/>
  <c r="AM888" i="4"/>
  <c r="AN887" i="4"/>
  <c r="Z886" i="4" l="1"/>
  <c r="AA885" i="4"/>
  <c r="M889" i="4"/>
  <c r="N888" i="4"/>
  <c r="AM889" i="4"/>
  <c r="AN888" i="4"/>
  <c r="Y886" i="7"/>
  <c r="Z885" i="7"/>
  <c r="L895" i="7"/>
  <c r="M894" i="7"/>
  <c r="M890" i="4" l="1"/>
  <c r="N889" i="4"/>
  <c r="Y887" i="7"/>
  <c r="Z886" i="7"/>
  <c r="L896" i="7"/>
  <c r="M895" i="7"/>
  <c r="AM890" i="4"/>
  <c r="AN889" i="4"/>
  <c r="Z887" i="4"/>
  <c r="AA886" i="4"/>
  <c r="Y888" i="7" l="1"/>
  <c r="Z887" i="7"/>
  <c r="AM891" i="4"/>
  <c r="AN890" i="4"/>
  <c r="Z888" i="4"/>
  <c r="AA887" i="4"/>
  <c r="L897" i="7"/>
  <c r="M896" i="7"/>
  <c r="M891" i="4"/>
  <c r="N890" i="4"/>
  <c r="L898" i="7" l="1"/>
  <c r="M897" i="7"/>
  <c r="AM892" i="4"/>
  <c r="AN891" i="4"/>
  <c r="M892" i="4"/>
  <c r="N891" i="4"/>
  <c r="Z889" i="4"/>
  <c r="AA888" i="4"/>
  <c r="Y889" i="7"/>
  <c r="Z888" i="7"/>
  <c r="AM893" i="4" l="1"/>
  <c r="AN892" i="4"/>
  <c r="Z890" i="4"/>
  <c r="AA889" i="4"/>
  <c r="Y890" i="7"/>
  <c r="Z889" i="7"/>
  <c r="M893" i="4"/>
  <c r="N892" i="4"/>
  <c r="L899" i="7"/>
  <c r="M898" i="7"/>
  <c r="Z891" i="4" l="1"/>
  <c r="AA890" i="4"/>
  <c r="M894" i="4"/>
  <c r="N893" i="4"/>
  <c r="L900" i="7"/>
  <c r="M899" i="7"/>
  <c r="Y891" i="7"/>
  <c r="Z890" i="7"/>
  <c r="AM894" i="4"/>
  <c r="AN893" i="4"/>
  <c r="M895" i="4" l="1"/>
  <c r="N894" i="4"/>
  <c r="Y892" i="7"/>
  <c r="Z891" i="7"/>
  <c r="AM895" i="4"/>
  <c r="AN894" i="4"/>
  <c r="L901" i="7"/>
  <c r="M900" i="7"/>
  <c r="Z892" i="4"/>
  <c r="AA891" i="4"/>
  <c r="Y893" i="7" l="1"/>
  <c r="Z892" i="7"/>
  <c r="L902" i="7"/>
  <c r="M901" i="7"/>
  <c r="Z893" i="4"/>
  <c r="AA892" i="4"/>
  <c r="AM896" i="4"/>
  <c r="AN895" i="4"/>
  <c r="M896" i="4"/>
  <c r="N895" i="4"/>
  <c r="L903" i="7" l="1"/>
  <c r="M902" i="7"/>
  <c r="AM897" i="4"/>
  <c r="AN896" i="4"/>
  <c r="M897" i="4"/>
  <c r="N896" i="4"/>
  <c r="Z894" i="4"/>
  <c r="AA893" i="4"/>
  <c r="Y894" i="7"/>
  <c r="Z893" i="7"/>
  <c r="AM898" i="4" l="1"/>
  <c r="AN897" i="4"/>
  <c r="Z895" i="4"/>
  <c r="AA894" i="4"/>
  <c r="Y895" i="7"/>
  <c r="Z894" i="7"/>
  <c r="M898" i="4"/>
  <c r="N897" i="4"/>
  <c r="L904" i="7"/>
  <c r="M903" i="7"/>
  <c r="Z896" i="4" l="1"/>
  <c r="AA895" i="4"/>
  <c r="M899" i="4"/>
  <c r="N898" i="4"/>
  <c r="L905" i="7"/>
  <c r="M904" i="7"/>
  <c r="Y896" i="7"/>
  <c r="Z895" i="7"/>
  <c r="AM899" i="4"/>
  <c r="AN898" i="4"/>
  <c r="Y897" i="7" l="1"/>
  <c r="Z896" i="7"/>
  <c r="M900" i="4"/>
  <c r="N899" i="4"/>
  <c r="AM900" i="4"/>
  <c r="AN899" i="4"/>
  <c r="L906" i="7"/>
  <c r="M905" i="7"/>
  <c r="Z897" i="4"/>
  <c r="AA896" i="4"/>
  <c r="M901" i="4" l="1"/>
  <c r="N900" i="4"/>
  <c r="L907" i="7"/>
  <c r="M906" i="7"/>
  <c r="Z898" i="4"/>
  <c r="AA897" i="4"/>
  <c r="AM901" i="4"/>
  <c r="AN900" i="4"/>
  <c r="Y898" i="7"/>
  <c r="Z897" i="7"/>
  <c r="AM902" i="4" l="1"/>
  <c r="AN901" i="4"/>
  <c r="L908" i="7"/>
  <c r="M907" i="7"/>
  <c r="Y899" i="7"/>
  <c r="Z898" i="7"/>
  <c r="Z899" i="4"/>
  <c r="AA898" i="4"/>
  <c r="M902" i="4"/>
  <c r="N901" i="4"/>
  <c r="L909" i="7" l="1"/>
  <c r="M908" i="7"/>
  <c r="Z900" i="4"/>
  <c r="AA899" i="4"/>
  <c r="M903" i="4"/>
  <c r="N902" i="4"/>
  <c r="Y900" i="7"/>
  <c r="Z899" i="7"/>
  <c r="AM903" i="4"/>
  <c r="AN902" i="4"/>
  <c r="Z901" i="4" l="1"/>
  <c r="AA900" i="4"/>
  <c r="Y901" i="7"/>
  <c r="Z900" i="7"/>
  <c r="AM904" i="4"/>
  <c r="AN903" i="4"/>
  <c r="M904" i="4"/>
  <c r="N903" i="4"/>
  <c r="L910" i="7"/>
  <c r="M909" i="7"/>
  <c r="Y902" i="7" l="1"/>
  <c r="Z901" i="7"/>
  <c r="M905" i="4"/>
  <c r="N904" i="4"/>
  <c r="L911" i="7"/>
  <c r="M910" i="7"/>
  <c r="AM905" i="4"/>
  <c r="AN904" i="4"/>
  <c r="Z902" i="4"/>
  <c r="AA901" i="4"/>
  <c r="AM906" i="4" l="1"/>
  <c r="AN905" i="4"/>
  <c r="M906" i="4"/>
  <c r="N905" i="4"/>
  <c r="Z903" i="4"/>
  <c r="AA902" i="4"/>
  <c r="L912" i="7"/>
  <c r="M911" i="7"/>
  <c r="Y903" i="7"/>
  <c r="Z902" i="7"/>
  <c r="M907" i="4" l="1"/>
  <c r="N906" i="4"/>
  <c r="L913" i="7"/>
  <c r="M912" i="7"/>
  <c r="Y904" i="7"/>
  <c r="Z903" i="7"/>
  <c r="Z904" i="4"/>
  <c r="AA903" i="4"/>
  <c r="AM907" i="4"/>
  <c r="AN906" i="4"/>
  <c r="Z905" i="4" l="1"/>
  <c r="AA904" i="4"/>
  <c r="L914" i="7"/>
  <c r="M913" i="7"/>
  <c r="AM908" i="4"/>
  <c r="AN907" i="4"/>
  <c r="Y905" i="7"/>
  <c r="Z904" i="7"/>
  <c r="M908" i="4"/>
  <c r="N907" i="4"/>
  <c r="L915" i="7" l="1"/>
  <c r="M914" i="7"/>
  <c r="Y906" i="7"/>
  <c r="Z905" i="7"/>
  <c r="M909" i="4"/>
  <c r="N908" i="4"/>
  <c r="AM909" i="4"/>
  <c r="AN908" i="4"/>
  <c r="Z906" i="4"/>
  <c r="AA905" i="4"/>
  <c r="AM910" i="4" l="1"/>
  <c r="AN909" i="4"/>
  <c r="Y907" i="7"/>
  <c r="Z906" i="7"/>
  <c r="Z907" i="4"/>
  <c r="AA906" i="4"/>
  <c r="M910" i="4"/>
  <c r="N909" i="4"/>
  <c r="L916" i="7"/>
  <c r="M915" i="7"/>
  <c r="Y908" i="7" l="1"/>
  <c r="Z907" i="7"/>
  <c r="M911" i="4"/>
  <c r="N910" i="4"/>
  <c r="L917" i="7"/>
  <c r="M916" i="7"/>
  <c r="Z908" i="4"/>
  <c r="AA907" i="4"/>
  <c r="AM911" i="4"/>
  <c r="AN910" i="4"/>
  <c r="Z909" i="4" l="1"/>
  <c r="AA908" i="4"/>
  <c r="M912" i="4"/>
  <c r="N911" i="4"/>
  <c r="AM912" i="4"/>
  <c r="AN911" i="4"/>
  <c r="L918" i="7"/>
  <c r="M917" i="7"/>
  <c r="Y909" i="7"/>
  <c r="Z908" i="7"/>
  <c r="L919" i="7" l="1"/>
  <c r="M918" i="7"/>
  <c r="M913" i="4"/>
  <c r="N912" i="4"/>
  <c r="Y910" i="7"/>
  <c r="Z909" i="7"/>
  <c r="AM913" i="4"/>
  <c r="AN912" i="4"/>
  <c r="Z910" i="4"/>
  <c r="AA909" i="4"/>
  <c r="AM914" i="4" l="1"/>
  <c r="AN913" i="4"/>
  <c r="M914" i="4"/>
  <c r="N913" i="4"/>
  <c r="Z911" i="4"/>
  <c r="AA910" i="4"/>
  <c r="Y911" i="7"/>
  <c r="Z910" i="7"/>
  <c r="L920" i="7"/>
  <c r="M919" i="7"/>
  <c r="Y912" i="7" l="1"/>
  <c r="Z911" i="7"/>
  <c r="M915" i="4"/>
  <c r="N914" i="4"/>
  <c r="L921" i="7"/>
  <c r="M920" i="7"/>
  <c r="Z912" i="4"/>
  <c r="AA911" i="4"/>
  <c r="AM915" i="4"/>
  <c r="AN914" i="4"/>
  <c r="M916" i="4" l="1"/>
  <c r="N915" i="4"/>
  <c r="Z913" i="4"/>
  <c r="AA912" i="4"/>
  <c r="AM916" i="4"/>
  <c r="AN915" i="4"/>
  <c r="L922" i="7"/>
  <c r="M921" i="7"/>
  <c r="Y913" i="7"/>
  <c r="Z912" i="7"/>
  <c r="Z914" i="4" l="1"/>
  <c r="AA913" i="4"/>
  <c r="L923" i="7"/>
  <c r="M922" i="7"/>
  <c r="Y914" i="7"/>
  <c r="Z913" i="7"/>
  <c r="AM917" i="4"/>
  <c r="AN916" i="4"/>
  <c r="M917" i="4"/>
  <c r="N916" i="4"/>
  <c r="L924" i="7" l="1"/>
  <c r="M923" i="7"/>
  <c r="AM918" i="4"/>
  <c r="AN917" i="4"/>
  <c r="M918" i="4"/>
  <c r="N917" i="4"/>
  <c r="Y915" i="7"/>
  <c r="Z914" i="7"/>
  <c r="Z915" i="4"/>
  <c r="AA914" i="4"/>
  <c r="Y916" i="7" l="1"/>
  <c r="Z915" i="7"/>
  <c r="AM919" i="4"/>
  <c r="AN918" i="4"/>
  <c r="Z916" i="4"/>
  <c r="AA915" i="4"/>
  <c r="M919" i="4"/>
  <c r="N918" i="4"/>
  <c r="L925" i="7"/>
  <c r="M924" i="7"/>
  <c r="AM920" i="4" l="1"/>
  <c r="AN919" i="4"/>
  <c r="M920" i="4"/>
  <c r="N919" i="4"/>
  <c r="L926" i="7"/>
  <c r="M925" i="7"/>
  <c r="Z917" i="4"/>
  <c r="AA916" i="4"/>
  <c r="Y917" i="7"/>
  <c r="Z916" i="7"/>
  <c r="M921" i="4" l="1"/>
  <c r="N920" i="4"/>
  <c r="Z918" i="4"/>
  <c r="AA917" i="4"/>
  <c r="Y918" i="7"/>
  <c r="Z917" i="7"/>
  <c r="L927" i="7"/>
  <c r="M926" i="7"/>
  <c r="AM921" i="4"/>
  <c r="AN920" i="4"/>
  <c r="Z919" i="4" l="1"/>
  <c r="AA918" i="4"/>
  <c r="L928" i="7"/>
  <c r="M927" i="7"/>
  <c r="AM922" i="4"/>
  <c r="AN921" i="4"/>
  <c r="Y919" i="7"/>
  <c r="Z918" i="7"/>
  <c r="M922" i="4"/>
  <c r="N921" i="4"/>
  <c r="L929" i="7" l="1"/>
  <c r="M928" i="7"/>
  <c r="Y920" i="7"/>
  <c r="Z919" i="7"/>
  <c r="M923" i="4"/>
  <c r="N922" i="4"/>
  <c r="AM923" i="4"/>
  <c r="AN922" i="4"/>
  <c r="Z920" i="4"/>
  <c r="AA919" i="4"/>
  <c r="AM924" i="4" l="1"/>
  <c r="AN923" i="4"/>
  <c r="Y921" i="7"/>
  <c r="Z920" i="7"/>
  <c r="Z921" i="4"/>
  <c r="AA920" i="4"/>
  <c r="M924" i="4"/>
  <c r="N923" i="4"/>
  <c r="L930" i="7"/>
  <c r="M929" i="7"/>
  <c r="Y922" i="7" l="1"/>
  <c r="Z921" i="7"/>
  <c r="M925" i="4"/>
  <c r="N924" i="4"/>
  <c r="L931" i="7"/>
  <c r="M930" i="7"/>
  <c r="Z922" i="4"/>
  <c r="AA921" i="4"/>
  <c r="AM925" i="4"/>
  <c r="AN924" i="4"/>
  <c r="M926" i="4" l="1"/>
  <c r="N925" i="4"/>
  <c r="Z923" i="4"/>
  <c r="AA922" i="4"/>
  <c r="AM926" i="4"/>
  <c r="AN925" i="4"/>
  <c r="L932" i="7"/>
  <c r="M931" i="7"/>
  <c r="Y923" i="7"/>
  <c r="Z922" i="7"/>
  <c r="Z924" i="4" l="1"/>
  <c r="AA923" i="4"/>
  <c r="L933" i="7"/>
  <c r="M932" i="7"/>
  <c r="Y924" i="7"/>
  <c r="Z923" i="7"/>
  <c r="AM927" i="4"/>
  <c r="AN926" i="4"/>
  <c r="M927" i="4"/>
  <c r="N926" i="4"/>
  <c r="AM928" i="4" l="1"/>
  <c r="AN927" i="4"/>
  <c r="L934" i="7"/>
  <c r="M933" i="7"/>
  <c r="M928" i="4"/>
  <c r="N927" i="4"/>
  <c r="Y925" i="7"/>
  <c r="Z924" i="7"/>
  <c r="Z925" i="4"/>
  <c r="AA924" i="4"/>
  <c r="L935" i="7" l="1"/>
  <c r="M934" i="7"/>
  <c r="Y926" i="7"/>
  <c r="Z925" i="7"/>
  <c r="Z926" i="4"/>
  <c r="AA925" i="4"/>
  <c r="M929" i="4"/>
  <c r="N928" i="4"/>
  <c r="AM929" i="4"/>
  <c r="AN928" i="4"/>
  <c r="M930" i="4" l="1"/>
  <c r="N929" i="4"/>
  <c r="Y927" i="7"/>
  <c r="Z926" i="7"/>
  <c r="AM930" i="4"/>
  <c r="AN929" i="4"/>
  <c r="Z927" i="4"/>
  <c r="AA926" i="4"/>
  <c r="L936" i="7"/>
  <c r="M935" i="7"/>
  <c r="Y928" i="7" l="1"/>
  <c r="Z927" i="7"/>
  <c r="Z928" i="4"/>
  <c r="AA927" i="4"/>
  <c r="L937" i="7"/>
  <c r="M936" i="7"/>
  <c r="AM931" i="4"/>
  <c r="AN930" i="4"/>
  <c r="M931" i="4"/>
  <c r="N930" i="4"/>
  <c r="Z929" i="4" l="1"/>
  <c r="AA928" i="4"/>
  <c r="AM932" i="4"/>
  <c r="AN931" i="4"/>
  <c r="M932" i="4"/>
  <c r="N931" i="4"/>
  <c r="L938" i="7"/>
  <c r="M937" i="7"/>
  <c r="Y929" i="7"/>
  <c r="Z928" i="7"/>
  <c r="AM933" i="4" l="1"/>
  <c r="AN932" i="4"/>
  <c r="L939" i="7"/>
  <c r="M938" i="7"/>
  <c r="Y930" i="7"/>
  <c r="Z929" i="7"/>
  <c r="M933" i="4"/>
  <c r="N932" i="4"/>
  <c r="Z930" i="4"/>
  <c r="AA929" i="4"/>
  <c r="L940" i="7" l="1"/>
  <c r="M939" i="7"/>
  <c r="M934" i="4"/>
  <c r="N933" i="4"/>
  <c r="Z931" i="4"/>
  <c r="AA930" i="4"/>
  <c r="Y931" i="7"/>
  <c r="Z930" i="7"/>
  <c r="AM934" i="4"/>
  <c r="AN933" i="4"/>
  <c r="M935" i="4" l="1"/>
  <c r="N934" i="4"/>
  <c r="Y932" i="7"/>
  <c r="Z931" i="7"/>
  <c r="AM935" i="4"/>
  <c r="AN934" i="4"/>
  <c r="Z932" i="4"/>
  <c r="AA931" i="4"/>
  <c r="L941" i="7"/>
  <c r="M940" i="7"/>
  <c r="Z933" i="4" l="1"/>
  <c r="AA932" i="4"/>
  <c r="Y933" i="7"/>
  <c r="Z932" i="7"/>
  <c r="L942" i="7"/>
  <c r="M941" i="7"/>
  <c r="AM936" i="4"/>
  <c r="AN935" i="4"/>
  <c r="M936" i="4"/>
  <c r="N935" i="4"/>
  <c r="M937" i="4" l="1"/>
  <c r="N936" i="4"/>
  <c r="L943" i="7"/>
  <c r="M942" i="7"/>
  <c r="AM937" i="4"/>
  <c r="AN936" i="4"/>
  <c r="Y934" i="7"/>
  <c r="Z933" i="7"/>
  <c r="Z934" i="4"/>
  <c r="AA933" i="4"/>
  <c r="Y935" i="7" l="1"/>
  <c r="Z934" i="7"/>
  <c r="L944" i="7"/>
  <c r="M943" i="7"/>
  <c r="Z935" i="4"/>
  <c r="AA934" i="4"/>
  <c r="AM938" i="4"/>
  <c r="AN937" i="4"/>
  <c r="M938" i="4"/>
  <c r="N937" i="4"/>
  <c r="AM939" i="4" l="1"/>
  <c r="AN938" i="4"/>
  <c r="L945" i="7"/>
  <c r="M944" i="7"/>
  <c r="M939" i="4"/>
  <c r="N938" i="4"/>
  <c r="Z936" i="4"/>
  <c r="AA935" i="4"/>
  <c r="Y936" i="7"/>
  <c r="Z935" i="7"/>
  <c r="Z937" i="4" l="1"/>
  <c r="AA936" i="4"/>
  <c r="L946" i="7"/>
  <c r="M945" i="7"/>
  <c r="Y937" i="7"/>
  <c r="Z936" i="7"/>
  <c r="M940" i="4"/>
  <c r="N939" i="4"/>
  <c r="AM940" i="4"/>
  <c r="AN939" i="4"/>
  <c r="M941" i="4" l="1"/>
  <c r="N940" i="4"/>
  <c r="L947" i="7"/>
  <c r="M946" i="7"/>
  <c r="AM941" i="4"/>
  <c r="AN940" i="4"/>
  <c r="Y938" i="7"/>
  <c r="Z937" i="7"/>
  <c r="Z938" i="4"/>
  <c r="AA937" i="4"/>
  <c r="Y939" i="7" l="1"/>
  <c r="Z938" i="7"/>
  <c r="L948" i="7"/>
  <c r="M947" i="7"/>
  <c r="Z939" i="4"/>
  <c r="AA938" i="4"/>
  <c r="AM942" i="4"/>
  <c r="AN941" i="4"/>
  <c r="M942" i="4"/>
  <c r="N941" i="4"/>
  <c r="L949" i="7" l="1"/>
  <c r="M948" i="7"/>
  <c r="AM943" i="4"/>
  <c r="AN942" i="4"/>
  <c r="M943" i="4"/>
  <c r="N942" i="4"/>
  <c r="Z940" i="4"/>
  <c r="AA939" i="4"/>
  <c r="Y940" i="7"/>
  <c r="Z939" i="7"/>
  <c r="AM944" i="4" l="1"/>
  <c r="AN943" i="4"/>
  <c r="Z941" i="4"/>
  <c r="AA940" i="4"/>
  <c r="Y941" i="7"/>
  <c r="Z940" i="7"/>
  <c r="M944" i="4"/>
  <c r="N943" i="4"/>
  <c r="L950" i="7"/>
  <c r="M949" i="7"/>
  <c r="M945" i="4" l="1"/>
  <c r="N944" i="4"/>
  <c r="Z942" i="4"/>
  <c r="AA941" i="4"/>
  <c r="L951" i="7"/>
  <c r="M950" i="7"/>
  <c r="Y942" i="7"/>
  <c r="Z941" i="7"/>
  <c r="AM945" i="4"/>
  <c r="AN944" i="4"/>
  <c r="Z943" i="4" l="1"/>
  <c r="AA942" i="4"/>
  <c r="Y943" i="7"/>
  <c r="Z942" i="7"/>
  <c r="AM946" i="4"/>
  <c r="AN945" i="4"/>
  <c r="L952" i="7"/>
  <c r="M951" i="7"/>
  <c r="M946" i="4"/>
  <c r="N945" i="4"/>
  <c r="L953" i="7" l="1"/>
  <c r="M952" i="7"/>
  <c r="Y944" i="7"/>
  <c r="Z943" i="7"/>
  <c r="M947" i="4"/>
  <c r="N946" i="4"/>
  <c r="AM947" i="4"/>
  <c r="AN946" i="4"/>
  <c r="Z944" i="4"/>
  <c r="AA943" i="4"/>
  <c r="Y945" i="7" l="1"/>
  <c r="Z944" i="7"/>
  <c r="AM948" i="4"/>
  <c r="AN947" i="4"/>
  <c r="Z945" i="4"/>
  <c r="AA944" i="4"/>
  <c r="M948" i="4"/>
  <c r="N947" i="4"/>
  <c r="L954" i="7"/>
  <c r="M953" i="7"/>
  <c r="AM949" i="4" l="1"/>
  <c r="AN948" i="4"/>
  <c r="M949" i="4"/>
  <c r="N948" i="4"/>
  <c r="L955" i="7"/>
  <c r="M954" i="7"/>
  <c r="Z946" i="4"/>
  <c r="AA945" i="4"/>
  <c r="Y946" i="7"/>
  <c r="Z945" i="7"/>
  <c r="Z947" i="4" l="1"/>
  <c r="AA946" i="4"/>
  <c r="M950" i="4"/>
  <c r="N949" i="4"/>
  <c r="Y947" i="7"/>
  <c r="Z946" i="7"/>
  <c r="L956" i="7"/>
  <c r="M955" i="7"/>
  <c r="AM950" i="4"/>
  <c r="AN949" i="4"/>
  <c r="M951" i="4" l="1"/>
  <c r="N950" i="4"/>
  <c r="L957" i="7"/>
  <c r="M956" i="7"/>
  <c r="AM951" i="4"/>
  <c r="AN950" i="4"/>
  <c r="Y948" i="7"/>
  <c r="Z947" i="7"/>
  <c r="Z948" i="4"/>
  <c r="AA947" i="4"/>
  <c r="L958" i="7" l="1"/>
  <c r="M957" i="7"/>
  <c r="Y949" i="7"/>
  <c r="Z948" i="7"/>
  <c r="Z949" i="4"/>
  <c r="AA948" i="4"/>
  <c r="AM952" i="4"/>
  <c r="AN951" i="4"/>
  <c r="M952" i="4"/>
  <c r="N951" i="4"/>
  <c r="Y950" i="7" l="1"/>
  <c r="Z949" i="7"/>
  <c r="AM953" i="4"/>
  <c r="AN952" i="4"/>
  <c r="M953" i="4"/>
  <c r="N952" i="4"/>
  <c r="Z950" i="4"/>
  <c r="AA949" i="4"/>
  <c r="L959" i="7"/>
  <c r="M958" i="7"/>
  <c r="Z951" i="4" l="1"/>
  <c r="AA950" i="4"/>
  <c r="AM954" i="4"/>
  <c r="AN953" i="4"/>
  <c r="L960" i="7"/>
  <c r="M959" i="7"/>
  <c r="M954" i="4"/>
  <c r="N953" i="4"/>
  <c r="Y951" i="7"/>
  <c r="Z950" i="7"/>
  <c r="AM955" i="4" l="1"/>
  <c r="AN954" i="4"/>
  <c r="M955" i="4"/>
  <c r="N954" i="4"/>
  <c r="Y952" i="7"/>
  <c r="Z951" i="7"/>
  <c r="L961" i="7"/>
  <c r="M960" i="7"/>
  <c r="Z952" i="4"/>
  <c r="AA951" i="4"/>
  <c r="L962" i="7" l="1"/>
  <c r="M961" i="7"/>
  <c r="M956" i="4"/>
  <c r="N955" i="4"/>
  <c r="Z953" i="4"/>
  <c r="AA952" i="4"/>
  <c r="Y953" i="7"/>
  <c r="Z952" i="7"/>
  <c r="AM956" i="4"/>
  <c r="AN955" i="4"/>
  <c r="Y954" i="7" l="1"/>
  <c r="Z953" i="7"/>
  <c r="M957" i="4"/>
  <c r="N956" i="4"/>
  <c r="AM957" i="4"/>
  <c r="AN956" i="4"/>
  <c r="Z954" i="4"/>
  <c r="AA953" i="4"/>
  <c r="L963" i="7"/>
  <c r="M962" i="7"/>
  <c r="Z955" i="4" l="1"/>
  <c r="AA954" i="4"/>
  <c r="M958" i="4"/>
  <c r="N957" i="4"/>
  <c r="L964" i="7"/>
  <c r="M963" i="7"/>
  <c r="AM958" i="4"/>
  <c r="AN957" i="4"/>
  <c r="Y955" i="7"/>
  <c r="Z954" i="7"/>
  <c r="M959" i="4" l="1"/>
  <c r="N958" i="4"/>
  <c r="AM959" i="4"/>
  <c r="AN958" i="4"/>
  <c r="Y956" i="7"/>
  <c r="Z955" i="7"/>
  <c r="L965" i="7"/>
  <c r="M964" i="7"/>
  <c r="Z956" i="4"/>
  <c r="AA955" i="4"/>
  <c r="AM960" i="4" l="1"/>
  <c r="AN959" i="4"/>
  <c r="L966" i="7"/>
  <c r="M965" i="7"/>
  <c r="Z957" i="4"/>
  <c r="AA956" i="4"/>
  <c r="Y957" i="7"/>
  <c r="Z956" i="7"/>
  <c r="M960" i="4"/>
  <c r="N959" i="4"/>
  <c r="Y958" i="7" l="1"/>
  <c r="Z957" i="7"/>
  <c r="L967" i="7"/>
  <c r="M966" i="7"/>
  <c r="M961" i="4"/>
  <c r="N960" i="4"/>
  <c r="Z958" i="4"/>
  <c r="AA957" i="4"/>
  <c r="AM961" i="4"/>
  <c r="AN960" i="4"/>
  <c r="Z959" i="4" l="1"/>
  <c r="AA958" i="4"/>
  <c r="L968" i="7"/>
  <c r="M967" i="7"/>
  <c r="AM962" i="4"/>
  <c r="AN961" i="4"/>
  <c r="M962" i="4"/>
  <c r="N961" i="4"/>
  <c r="Y959" i="7"/>
  <c r="Z958" i="7"/>
  <c r="M963" i="4" l="1"/>
  <c r="N962" i="4"/>
  <c r="L969" i="7"/>
  <c r="M968" i="7"/>
  <c r="Y960" i="7"/>
  <c r="Z959" i="7"/>
  <c r="AM963" i="4"/>
  <c r="AN962" i="4"/>
  <c r="Z960" i="4"/>
  <c r="AA959" i="4"/>
  <c r="AM964" i="4" l="1"/>
  <c r="AN963" i="4"/>
  <c r="L970" i="7"/>
  <c r="M969" i="7"/>
  <c r="Z961" i="4"/>
  <c r="AA960" i="4"/>
  <c r="Y961" i="7"/>
  <c r="Z960" i="7"/>
  <c r="M964" i="4"/>
  <c r="N963" i="4"/>
  <c r="L971" i="7" l="1"/>
  <c r="M970" i="7"/>
  <c r="Y962" i="7"/>
  <c r="Z961" i="7"/>
  <c r="M965" i="4"/>
  <c r="N964" i="4"/>
  <c r="Z962" i="4"/>
  <c r="AA961" i="4"/>
  <c r="AM965" i="4"/>
  <c r="AN964" i="4"/>
  <c r="Y963" i="7" l="1"/>
  <c r="Z962" i="7"/>
  <c r="Z963" i="4"/>
  <c r="AA962" i="4"/>
  <c r="AM966" i="4"/>
  <c r="AN965" i="4"/>
  <c r="M966" i="4"/>
  <c r="N965" i="4"/>
  <c r="L972" i="7"/>
  <c r="M971" i="7"/>
  <c r="M967" i="4" l="1"/>
  <c r="N966" i="4"/>
  <c r="Z964" i="4"/>
  <c r="AA963" i="4"/>
  <c r="L973" i="7"/>
  <c r="M972" i="7"/>
  <c r="AM967" i="4"/>
  <c r="AN966" i="4"/>
  <c r="Y964" i="7"/>
  <c r="Z963" i="7"/>
  <c r="AM968" i="4" l="1"/>
  <c r="AN967" i="4"/>
  <c r="Z965" i="4"/>
  <c r="AA964" i="4"/>
  <c r="Y965" i="7"/>
  <c r="Z964" i="7"/>
  <c r="L974" i="7"/>
  <c r="M973" i="7"/>
  <c r="M968" i="4"/>
  <c r="N967" i="4"/>
  <c r="Z966" i="4" l="1"/>
  <c r="AA965" i="4"/>
  <c r="L975" i="7"/>
  <c r="M974" i="7"/>
  <c r="M969" i="4"/>
  <c r="N968" i="4"/>
  <c r="Y966" i="7"/>
  <c r="Z965" i="7"/>
  <c r="AM969" i="4"/>
  <c r="AN968" i="4"/>
  <c r="Y967" i="7" l="1"/>
  <c r="Z966" i="7"/>
  <c r="L976" i="7"/>
  <c r="M975" i="7"/>
  <c r="AM970" i="4"/>
  <c r="AN969" i="4"/>
  <c r="M970" i="4"/>
  <c r="N969" i="4"/>
  <c r="Z967" i="4"/>
  <c r="AA966" i="4"/>
  <c r="M971" i="4" l="1"/>
  <c r="N970" i="4"/>
  <c r="L977" i="7"/>
  <c r="M976" i="7"/>
  <c r="Z968" i="4"/>
  <c r="AA967" i="4"/>
  <c r="AM971" i="4"/>
  <c r="AN970" i="4"/>
  <c r="Y968" i="7"/>
  <c r="Z967" i="7"/>
  <c r="AM972" i="4" l="1"/>
  <c r="AN971" i="4"/>
  <c r="L978" i="7"/>
  <c r="M977" i="7"/>
  <c r="Y969" i="7"/>
  <c r="Z968" i="7"/>
  <c r="Z969" i="4"/>
  <c r="AA968" i="4"/>
  <c r="M972" i="4"/>
  <c r="N971" i="4"/>
  <c r="Z970" i="4" l="1"/>
  <c r="AA969" i="4"/>
  <c r="L979" i="7"/>
  <c r="M978" i="7"/>
  <c r="M973" i="4"/>
  <c r="N972" i="4"/>
  <c r="Y970" i="7"/>
  <c r="Z969" i="7"/>
  <c r="AM973" i="4"/>
  <c r="AN972" i="4"/>
  <c r="Y971" i="7" l="1"/>
  <c r="Z970" i="7"/>
  <c r="L980" i="7"/>
  <c r="M979" i="7"/>
  <c r="AM974" i="4"/>
  <c r="AN973" i="4"/>
  <c r="M974" i="4"/>
  <c r="N973" i="4"/>
  <c r="Z971" i="4"/>
  <c r="AA970" i="4"/>
  <c r="L981" i="7" l="1"/>
  <c r="M980" i="7"/>
  <c r="M975" i="4"/>
  <c r="N974" i="4"/>
  <c r="Z972" i="4"/>
  <c r="AA971" i="4"/>
  <c r="AM975" i="4"/>
  <c r="AN974" i="4"/>
  <c r="Y972" i="7"/>
  <c r="Z971" i="7"/>
  <c r="M976" i="4" l="1"/>
  <c r="N975" i="4"/>
  <c r="AM976" i="4"/>
  <c r="AN975" i="4"/>
  <c r="Y973" i="7"/>
  <c r="Z972" i="7"/>
  <c r="Z973" i="4"/>
  <c r="AA972" i="4"/>
  <c r="L982" i="7"/>
  <c r="M981" i="7"/>
  <c r="AM977" i="4" l="1"/>
  <c r="AN976" i="4"/>
  <c r="Z974" i="4"/>
  <c r="AA973" i="4"/>
  <c r="L983" i="7"/>
  <c r="M982" i="7"/>
  <c r="Y974" i="7"/>
  <c r="Z973" i="7"/>
  <c r="M977" i="4"/>
  <c r="N976" i="4"/>
  <c r="Z975" i="4" l="1"/>
  <c r="AA974" i="4"/>
  <c r="Y975" i="7"/>
  <c r="Z974" i="7"/>
  <c r="M978" i="4"/>
  <c r="N977" i="4"/>
  <c r="L984" i="7"/>
  <c r="M983" i="7"/>
  <c r="AM978" i="4"/>
  <c r="AN977" i="4"/>
  <c r="L985" i="7" l="1"/>
  <c r="M984" i="7"/>
  <c r="Y976" i="7"/>
  <c r="Z975" i="7"/>
  <c r="AM979" i="4"/>
  <c r="AN978" i="4"/>
  <c r="M979" i="4"/>
  <c r="N978" i="4"/>
  <c r="Z976" i="4"/>
  <c r="AA975" i="4"/>
  <c r="Y977" i="7" l="1"/>
  <c r="Z976" i="7"/>
  <c r="M980" i="4"/>
  <c r="N979" i="4"/>
  <c r="Z977" i="4"/>
  <c r="AA976" i="4"/>
  <c r="AM980" i="4"/>
  <c r="AN979" i="4"/>
  <c r="L986" i="7"/>
  <c r="M985" i="7"/>
  <c r="AM981" i="4" l="1"/>
  <c r="AN980" i="4"/>
  <c r="M981" i="4"/>
  <c r="N980" i="4"/>
  <c r="L987" i="7"/>
  <c r="M986" i="7"/>
  <c r="Z978" i="4"/>
  <c r="AA977" i="4"/>
  <c r="Y978" i="7"/>
  <c r="Z977" i="7"/>
  <c r="Z979" i="4" l="1"/>
  <c r="AA978" i="4"/>
  <c r="M982" i="4"/>
  <c r="N981" i="4"/>
  <c r="Y979" i="7"/>
  <c r="Z978" i="7"/>
  <c r="L988" i="7"/>
  <c r="M987" i="7"/>
  <c r="AM982" i="4"/>
  <c r="AN981" i="4"/>
  <c r="L989" i="7" l="1"/>
  <c r="M988" i="7"/>
  <c r="M983" i="4"/>
  <c r="N982" i="4"/>
  <c r="AM983" i="4"/>
  <c r="AN982" i="4"/>
  <c r="Y980" i="7"/>
  <c r="Z979" i="7"/>
  <c r="Z980" i="4"/>
  <c r="AA979" i="4"/>
  <c r="Y981" i="7" l="1"/>
  <c r="Z980" i="7"/>
  <c r="M984" i="4"/>
  <c r="N983" i="4"/>
  <c r="Z981" i="4"/>
  <c r="AA980" i="4"/>
  <c r="AM984" i="4"/>
  <c r="AN983" i="4"/>
  <c r="L990" i="7"/>
  <c r="M989" i="7"/>
  <c r="AM985" i="4" l="1"/>
  <c r="AN984" i="4"/>
  <c r="M985" i="4"/>
  <c r="N984" i="4"/>
  <c r="L991" i="7"/>
  <c r="M990" i="7"/>
  <c r="Z982" i="4"/>
  <c r="AA981" i="4"/>
  <c r="Y982" i="7"/>
  <c r="Z981" i="7"/>
  <c r="Z983" i="4" l="1"/>
  <c r="AA982" i="4"/>
  <c r="M986" i="4"/>
  <c r="N985" i="4"/>
  <c r="Y983" i="7"/>
  <c r="Z982" i="7"/>
  <c r="L992" i="7"/>
  <c r="M991" i="7"/>
  <c r="AM986" i="4"/>
  <c r="AN985" i="4"/>
  <c r="L993" i="7" l="1"/>
  <c r="M992" i="7"/>
  <c r="M987" i="4"/>
  <c r="N986" i="4"/>
  <c r="AM987" i="4"/>
  <c r="AN986" i="4"/>
  <c r="Y984" i="7"/>
  <c r="Z983" i="7"/>
  <c r="Z984" i="4"/>
  <c r="AA983" i="4"/>
  <c r="Y985" i="7" l="1"/>
  <c r="Z984" i="7"/>
  <c r="M988" i="4"/>
  <c r="N987" i="4"/>
  <c r="Z985" i="4"/>
  <c r="AA984" i="4"/>
  <c r="AM988" i="4"/>
  <c r="AN987" i="4"/>
  <c r="L994" i="7"/>
  <c r="M993" i="7"/>
  <c r="AM989" i="4" l="1"/>
  <c r="AN988" i="4"/>
  <c r="M989" i="4"/>
  <c r="N988" i="4"/>
  <c r="L995" i="7"/>
  <c r="M994" i="7"/>
  <c r="Z986" i="4"/>
  <c r="AA985" i="4"/>
  <c r="Y986" i="7"/>
  <c r="Z985" i="7"/>
  <c r="Z987" i="4" l="1"/>
  <c r="AA986" i="4"/>
  <c r="M990" i="4"/>
  <c r="N989" i="4"/>
  <c r="Y987" i="7"/>
  <c r="Z986" i="7"/>
  <c r="L996" i="7"/>
  <c r="M995" i="7"/>
  <c r="AM990" i="4"/>
  <c r="AN989" i="4"/>
  <c r="L997" i="7" l="1"/>
  <c r="M996" i="7"/>
  <c r="M991" i="4"/>
  <c r="N990" i="4"/>
  <c r="AM991" i="4"/>
  <c r="AN990" i="4"/>
  <c r="Y988" i="7"/>
  <c r="Z987" i="7"/>
  <c r="Z988" i="4"/>
  <c r="AA987" i="4"/>
  <c r="Y989" i="7" l="1"/>
  <c r="Z988" i="7"/>
  <c r="M992" i="4"/>
  <c r="N991" i="4"/>
  <c r="Z989" i="4"/>
  <c r="AA988" i="4"/>
  <c r="AM992" i="4"/>
  <c r="AN991" i="4"/>
  <c r="L998" i="7"/>
  <c r="M997" i="7"/>
  <c r="AM993" i="4" l="1"/>
  <c r="AN992" i="4"/>
  <c r="M993" i="4"/>
  <c r="N992" i="4"/>
  <c r="L999" i="7"/>
  <c r="M998" i="7"/>
  <c r="Z990" i="4"/>
  <c r="AA989" i="4"/>
  <c r="Y990" i="7"/>
  <c r="Z989" i="7"/>
  <c r="M994" i="4" l="1"/>
  <c r="N993" i="4"/>
  <c r="Z991" i="4"/>
  <c r="AA990" i="4"/>
  <c r="Y991" i="7"/>
  <c r="Z990" i="7"/>
  <c r="L1000" i="7"/>
  <c r="M999" i="7"/>
  <c r="AM994" i="4"/>
  <c r="AN993" i="4"/>
  <c r="L1001" i="7" l="1"/>
  <c r="M1000" i="7"/>
  <c r="Z992" i="4"/>
  <c r="AA991" i="4"/>
  <c r="AM995" i="4"/>
  <c r="AN994" i="4"/>
  <c r="Y992" i="7"/>
  <c r="Z991" i="7"/>
  <c r="M995" i="4"/>
  <c r="N994" i="4"/>
  <c r="Y993" i="7" l="1"/>
  <c r="Z992" i="7"/>
  <c r="Z993" i="4"/>
  <c r="AA992" i="4"/>
  <c r="M996" i="4"/>
  <c r="N995" i="4"/>
  <c r="AM996" i="4"/>
  <c r="AN995" i="4"/>
  <c r="L1002" i="7"/>
  <c r="M1001" i="7"/>
  <c r="Z994" i="4" l="1"/>
  <c r="AA993" i="4"/>
  <c r="AM997" i="4"/>
  <c r="AN996" i="4"/>
  <c r="L1003" i="7"/>
  <c r="M1002" i="7"/>
  <c r="M997" i="4"/>
  <c r="N996" i="4"/>
  <c r="Y994" i="7"/>
  <c r="Z993" i="7"/>
  <c r="AM998" i="4" l="1"/>
  <c r="AN997" i="4"/>
  <c r="M998" i="4"/>
  <c r="N997" i="4"/>
  <c r="Y995" i="7"/>
  <c r="Z994" i="7"/>
  <c r="L1004" i="7"/>
  <c r="M1003" i="7"/>
  <c r="Z995" i="4"/>
  <c r="AA994" i="4"/>
  <c r="L1005" i="7" l="1"/>
  <c r="M1004" i="7"/>
  <c r="M999" i="4"/>
  <c r="N998" i="4"/>
  <c r="Z996" i="4"/>
  <c r="AA995" i="4"/>
  <c r="Y996" i="7"/>
  <c r="Z995" i="7"/>
  <c r="AM999" i="4"/>
  <c r="AN998" i="4"/>
  <c r="Y997" i="7" l="1"/>
  <c r="Z996" i="7"/>
  <c r="M1000" i="4"/>
  <c r="N999" i="4"/>
  <c r="AM1000" i="4"/>
  <c r="AN999" i="4"/>
  <c r="Z997" i="4"/>
  <c r="AA996" i="4"/>
  <c r="L1006" i="7"/>
  <c r="M1005" i="7"/>
  <c r="Z998" i="4" l="1"/>
  <c r="AA997" i="4"/>
  <c r="M1001" i="4"/>
  <c r="N1000" i="4"/>
  <c r="L1007" i="7"/>
  <c r="M1006" i="7"/>
  <c r="AM1001" i="4"/>
  <c r="AN1000" i="4"/>
  <c r="Y998" i="7"/>
  <c r="Z997" i="7"/>
  <c r="AM1002" i="4" l="1"/>
  <c r="AN1001" i="4"/>
  <c r="M1002" i="4"/>
  <c r="N1001" i="4"/>
  <c r="Y999" i="7"/>
  <c r="Z998" i="7"/>
  <c r="L1008" i="7"/>
  <c r="M1007" i="7"/>
  <c r="Z999" i="4"/>
  <c r="AA998" i="4"/>
  <c r="L1009" i="7" l="1"/>
  <c r="M1008" i="7"/>
  <c r="M1003" i="4"/>
  <c r="N1002" i="4"/>
  <c r="Z1000" i="4"/>
  <c r="AA999" i="4"/>
  <c r="Y1000" i="7"/>
  <c r="Z999" i="7"/>
  <c r="AM1003" i="4"/>
  <c r="AN1002" i="4"/>
  <c r="Y1001" i="7" l="1"/>
  <c r="Z1000" i="7"/>
  <c r="M1004" i="4"/>
  <c r="N1003" i="4"/>
  <c r="AM1004" i="4"/>
  <c r="AN1003" i="4"/>
  <c r="Z1001" i="4"/>
  <c r="AA1000" i="4"/>
  <c r="L1010" i="7"/>
  <c r="M1009" i="7"/>
  <c r="Z1002" i="4" l="1"/>
  <c r="AA1001" i="4"/>
  <c r="M1005" i="4"/>
  <c r="N1004" i="4"/>
  <c r="L1011" i="7"/>
  <c r="M1010" i="7"/>
  <c r="AM1005" i="4"/>
  <c r="AN1004" i="4"/>
  <c r="Y1002" i="7"/>
  <c r="Z1001" i="7"/>
  <c r="AM1006" i="4" l="1"/>
  <c r="AN1005" i="4"/>
  <c r="M1006" i="4"/>
  <c r="N1005" i="4"/>
  <c r="Y1003" i="7"/>
  <c r="Z1002" i="7"/>
  <c r="L1012" i="7"/>
  <c r="M1011" i="7"/>
  <c r="Z1003" i="4"/>
  <c r="AA1002" i="4"/>
  <c r="L1013" i="7" l="1"/>
  <c r="M1012" i="7"/>
  <c r="M1007" i="4"/>
  <c r="N1006" i="4"/>
  <c r="Z1004" i="4"/>
  <c r="AA1003" i="4"/>
  <c r="Y1004" i="7"/>
  <c r="Z1003" i="7"/>
  <c r="AM1007" i="4"/>
  <c r="AN1006" i="4"/>
  <c r="Y1005" i="7" l="1"/>
  <c r="Z1004" i="7"/>
  <c r="M1008" i="4"/>
  <c r="N1007" i="4"/>
  <c r="AM1008" i="4"/>
  <c r="AN1007" i="4"/>
  <c r="Z1005" i="4"/>
  <c r="AA1004" i="4"/>
  <c r="L1014" i="7"/>
  <c r="M1013" i="7"/>
  <c r="Z1006" i="4" l="1"/>
  <c r="AA1005" i="4"/>
  <c r="M1009" i="4"/>
  <c r="N1008" i="4"/>
  <c r="L1015" i="7"/>
  <c r="M1014" i="7"/>
  <c r="AM1009" i="4"/>
  <c r="AN1008" i="4"/>
  <c r="Y1006" i="7"/>
  <c r="Z1005" i="7"/>
  <c r="AM1010" i="4" l="1"/>
  <c r="AN1009" i="4"/>
  <c r="M1010" i="4"/>
  <c r="N1009" i="4"/>
  <c r="Y1007" i="7"/>
  <c r="Z1006" i="7"/>
  <c r="L1016" i="7"/>
  <c r="M1015" i="7"/>
  <c r="Z1007" i="4"/>
  <c r="AA1006" i="4"/>
  <c r="L1017" i="7" l="1"/>
  <c r="M1016" i="7"/>
  <c r="M1011" i="4"/>
  <c r="N1010" i="4"/>
  <c r="Z1008" i="4"/>
  <c r="AA1007" i="4"/>
  <c r="Y1008" i="7"/>
  <c r="Z1007" i="7"/>
  <c r="AM1011" i="4"/>
  <c r="AN1010" i="4"/>
  <c r="Y1009" i="7" l="1"/>
  <c r="Z1008" i="7"/>
  <c r="M1012" i="4"/>
  <c r="N1011" i="4"/>
  <c r="AM1012" i="4"/>
  <c r="AN1011" i="4"/>
  <c r="Z1009" i="4"/>
  <c r="AA1008" i="4"/>
  <c r="L1018" i="7"/>
  <c r="M1017" i="7"/>
  <c r="Z1010" i="4" l="1"/>
  <c r="AA1009" i="4"/>
  <c r="M1013" i="4"/>
  <c r="N1012" i="4"/>
  <c r="L1019" i="7"/>
  <c r="M1018" i="7"/>
  <c r="AM1013" i="4"/>
  <c r="AN1012" i="4"/>
  <c r="Y1010" i="7"/>
  <c r="Z1009" i="7"/>
  <c r="AM1014" i="4" l="1"/>
  <c r="AN1013" i="4"/>
  <c r="M1014" i="4"/>
  <c r="N1013" i="4"/>
  <c r="Y1011" i="7"/>
  <c r="Z1010" i="7"/>
  <c r="L1020" i="7"/>
  <c r="M1019" i="7"/>
  <c r="Z1011" i="4"/>
  <c r="AA1010" i="4"/>
  <c r="L1021" i="7" l="1"/>
  <c r="M1020" i="7"/>
  <c r="M1015" i="4"/>
  <c r="N1014" i="4"/>
  <c r="Z1012" i="4"/>
  <c r="AA1011" i="4"/>
  <c r="Y1012" i="7"/>
  <c r="Z1011" i="7"/>
  <c r="AM1015" i="4"/>
  <c r="AN1014" i="4"/>
  <c r="M1016" i="4" l="1"/>
  <c r="N1015" i="4"/>
  <c r="Y1013" i="7"/>
  <c r="Z1012" i="7"/>
  <c r="AM1016" i="4"/>
  <c r="AN1015" i="4"/>
  <c r="Z1013" i="4"/>
  <c r="AA1012" i="4"/>
  <c r="L1022" i="7"/>
  <c r="M1021" i="7"/>
  <c r="Z1014" i="4" l="1"/>
  <c r="AA1013" i="4"/>
  <c r="Y1014" i="7"/>
  <c r="Z1013" i="7"/>
  <c r="L1023" i="7"/>
  <c r="M1022" i="7"/>
  <c r="AM1017" i="4"/>
  <c r="AN1016" i="4"/>
  <c r="M1017" i="4"/>
  <c r="N1016" i="4"/>
  <c r="AM1018" i="4" l="1"/>
  <c r="AN1017" i="4"/>
  <c r="Y1015" i="7"/>
  <c r="Z1014" i="7"/>
  <c r="M1018" i="4"/>
  <c r="N1017" i="4"/>
  <c r="L1024" i="7"/>
  <c r="M1023" i="7"/>
  <c r="Z1015" i="4"/>
  <c r="AA1014" i="4"/>
  <c r="L1025" i="7" l="1"/>
  <c r="M1024" i="7"/>
  <c r="Y1016" i="7"/>
  <c r="Z1015" i="7"/>
  <c r="Z1016" i="4"/>
  <c r="AA1015" i="4"/>
  <c r="M1019" i="4"/>
  <c r="N1018" i="4"/>
  <c r="AM1019" i="4"/>
  <c r="AN1018" i="4"/>
  <c r="M1020" i="4" l="1"/>
  <c r="N1019" i="4"/>
  <c r="Y1017" i="7"/>
  <c r="Z1016" i="7"/>
  <c r="AM1020" i="4"/>
  <c r="AN1019" i="4"/>
  <c r="Z1017" i="4"/>
  <c r="AA1016" i="4"/>
  <c r="L1026" i="7"/>
  <c r="M1025" i="7"/>
  <c r="Y1018" i="7" l="1"/>
  <c r="Z1017" i="7"/>
  <c r="Z1018" i="4"/>
  <c r="AA1017" i="4"/>
  <c r="L1027" i="7"/>
  <c r="M1026" i="7"/>
  <c r="AM1021" i="4"/>
  <c r="AN1020" i="4"/>
  <c r="M1021" i="4"/>
  <c r="N1020" i="4"/>
  <c r="Z1019" i="4" l="1"/>
  <c r="AA1018" i="4"/>
  <c r="AM1022" i="4"/>
  <c r="AN1021" i="4"/>
  <c r="M1022" i="4"/>
  <c r="N1021" i="4"/>
  <c r="L1028" i="7"/>
  <c r="M1027" i="7"/>
  <c r="Y1019" i="7"/>
  <c r="Z1018" i="7"/>
  <c r="L1029" i="7" l="1"/>
  <c r="M1028" i="7"/>
  <c r="AM1023" i="4"/>
  <c r="AN1022" i="4"/>
  <c r="Y1020" i="7"/>
  <c r="Z1019" i="7"/>
  <c r="M1023" i="4"/>
  <c r="N1022" i="4"/>
  <c r="Z1020" i="4"/>
  <c r="AA1019" i="4"/>
  <c r="AM1024" i="4" l="1"/>
  <c r="AN1023" i="4"/>
  <c r="M1024" i="4"/>
  <c r="N1023" i="4"/>
  <c r="Z1021" i="4"/>
  <c r="AA1020" i="4"/>
  <c r="Y1021" i="7"/>
  <c r="Z1020" i="7"/>
  <c r="L1030" i="7"/>
  <c r="M1029" i="7"/>
  <c r="Y1022" i="7" l="1"/>
  <c r="Z1021" i="7"/>
  <c r="M1025" i="4"/>
  <c r="N1024" i="4"/>
  <c r="L1031" i="7"/>
  <c r="M1030" i="7"/>
  <c r="Z1022" i="4"/>
  <c r="AA1021" i="4"/>
  <c r="AM1025" i="4"/>
  <c r="AN1024" i="4"/>
  <c r="Z1023" i="4" l="1"/>
  <c r="AA1022" i="4"/>
  <c r="M1026" i="4"/>
  <c r="N1025" i="4"/>
  <c r="AM1026" i="4"/>
  <c r="AN1025" i="4"/>
  <c r="L1032" i="7"/>
  <c r="M1031" i="7"/>
  <c r="Y1023" i="7"/>
  <c r="Z1022" i="7"/>
  <c r="L1033" i="7" l="1"/>
  <c r="M1032" i="7"/>
  <c r="M1027" i="4"/>
  <c r="N1026" i="4"/>
  <c r="Y1024" i="7"/>
  <c r="Z1023" i="7"/>
  <c r="AM1027" i="4"/>
  <c r="AN1026" i="4"/>
  <c r="Z1024" i="4"/>
  <c r="AA1023" i="4"/>
  <c r="AM1028" i="4" l="1"/>
  <c r="AN1027" i="4"/>
  <c r="M1028" i="4"/>
  <c r="N1027" i="4"/>
  <c r="Z1025" i="4"/>
  <c r="AA1024" i="4"/>
  <c r="Y1025" i="7"/>
  <c r="Z1024" i="7"/>
  <c r="L1034" i="7"/>
  <c r="M1033" i="7"/>
  <c r="Y1026" i="7" l="1"/>
  <c r="Z1025" i="7"/>
  <c r="M1029" i="4"/>
  <c r="N1028" i="4"/>
  <c r="L1035" i="7"/>
  <c r="M1034" i="7"/>
  <c r="Z1026" i="4"/>
  <c r="AA1025" i="4"/>
  <c r="AM1029" i="4"/>
  <c r="AN1028" i="4"/>
  <c r="Z1027" i="4" l="1"/>
  <c r="AA1026" i="4"/>
  <c r="M1030" i="4"/>
  <c r="N1029" i="4"/>
  <c r="AM1030" i="4"/>
  <c r="AN1029" i="4"/>
  <c r="L1036" i="7"/>
  <c r="M1035" i="7"/>
  <c r="Y1027" i="7"/>
  <c r="Z1026" i="7"/>
  <c r="L1037" i="7" l="1"/>
  <c r="M1036" i="7"/>
  <c r="M1031" i="4"/>
  <c r="N1030" i="4"/>
  <c r="Y1028" i="7"/>
  <c r="Z1027" i="7"/>
  <c r="AM1031" i="4"/>
  <c r="AN1030" i="4"/>
  <c r="Z1028" i="4"/>
  <c r="AA1027" i="4"/>
  <c r="AM1032" i="4" l="1"/>
  <c r="AN1031" i="4"/>
  <c r="M1032" i="4"/>
  <c r="N1031" i="4"/>
  <c r="Z1029" i="4"/>
  <c r="AA1028" i="4"/>
  <c r="Y1029" i="7"/>
  <c r="Z1028" i="7"/>
  <c r="L1038" i="7"/>
  <c r="M1037" i="7"/>
  <c r="Y1030" i="7" l="1"/>
  <c r="Z1029" i="7"/>
  <c r="M1033" i="4"/>
  <c r="N1032" i="4"/>
  <c r="L1039" i="7"/>
  <c r="M1038" i="7"/>
  <c r="Z1030" i="4"/>
  <c r="AA1029" i="4"/>
  <c r="AM1033" i="4"/>
  <c r="AN1032" i="4"/>
  <c r="Z1031" i="4" l="1"/>
  <c r="AA1030" i="4"/>
  <c r="M1034" i="4"/>
  <c r="N1033" i="4"/>
  <c r="AM1034" i="4"/>
  <c r="AN1033" i="4"/>
  <c r="L1040" i="7"/>
  <c r="M1039" i="7"/>
  <c r="Y1031" i="7"/>
  <c r="Z1030" i="7"/>
  <c r="L1041" i="7" l="1"/>
  <c r="M1040" i="7"/>
  <c r="M1035" i="4"/>
  <c r="N1034" i="4"/>
  <c r="Y1032" i="7"/>
  <c r="Z1031" i="7"/>
  <c r="AM1035" i="4"/>
  <c r="AN1034" i="4"/>
  <c r="Z1032" i="4"/>
  <c r="AA1031" i="4"/>
  <c r="AM1036" i="4" l="1"/>
  <c r="AN1035" i="4"/>
  <c r="M1036" i="4"/>
  <c r="N1035" i="4"/>
  <c r="Z1033" i="4"/>
  <c r="AA1032" i="4"/>
  <c r="Y1033" i="7"/>
  <c r="Z1032" i="7"/>
  <c r="L1042" i="7"/>
  <c r="M1041" i="7"/>
  <c r="M1037" i="4" l="1"/>
  <c r="N1036" i="4"/>
  <c r="Y1034" i="7"/>
  <c r="Z1033" i="7"/>
  <c r="L1043" i="7"/>
  <c r="M1042" i="7"/>
  <c r="Z1034" i="4"/>
  <c r="AA1033" i="4"/>
  <c r="AM1037" i="4"/>
  <c r="AN1036" i="4"/>
  <c r="Z1035" i="4" l="1"/>
  <c r="AA1034" i="4"/>
  <c r="Y1035" i="7"/>
  <c r="Z1034" i="7"/>
  <c r="AM1038" i="4"/>
  <c r="AN1037" i="4"/>
  <c r="L1044" i="7"/>
  <c r="M1043" i="7"/>
  <c r="M1038" i="4"/>
  <c r="N1037" i="4"/>
  <c r="L1045" i="7" l="1"/>
  <c r="M1044" i="7"/>
  <c r="Y1036" i="7"/>
  <c r="Z1035" i="7"/>
  <c r="M1039" i="4"/>
  <c r="N1038" i="4"/>
  <c r="AM1039" i="4"/>
  <c r="AN1038" i="4"/>
  <c r="Z1036" i="4"/>
  <c r="AA1035" i="4"/>
  <c r="AM1040" i="4" l="1"/>
  <c r="AN1039" i="4"/>
  <c r="Y1037" i="7"/>
  <c r="Z1036" i="7"/>
  <c r="Z1037" i="4"/>
  <c r="AA1036" i="4"/>
  <c r="M1040" i="4"/>
  <c r="N1039" i="4"/>
  <c r="L1046" i="7"/>
  <c r="M1045" i="7"/>
  <c r="M1041" i="4" l="1"/>
  <c r="N1040" i="4"/>
  <c r="Y1038" i="7"/>
  <c r="Z1037" i="7"/>
  <c r="L1047" i="7"/>
  <c r="M1046" i="7"/>
  <c r="Z1038" i="4"/>
  <c r="AA1037" i="4"/>
  <c r="AM1041" i="4"/>
  <c r="AN1040" i="4"/>
  <c r="Y1039" i="7" l="1"/>
  <c r="Z1038" i="7"/>
  <c r="Z1039" i="4"/>
  <c r="AA1038" i="4"/>
  <c r="AM1042" i="4"/>
  <c r="AN1041" i="4"/>
  <c r="L1048" i="7"/>
  <c r="M1047" i="7"/>
  <c r="M1042" i="4"/>
  <c r="N1041" i="4"/>
  <c r="L1049" i="7" l="1"/>
  <c r="M1048" i="7"/>
  <c r="Z1040" i="4"/>
  <c r="AA1039" i="4"/>
  <c r="M1043" i="4"/>
  <c r="N1042" i="4"/>
  <c r="AM1043" i="4"/>
  <c r="AN1042" i="4"/>
  <c r="Y1040" i="7"/>
  <c r="Z1039" i="7"/>
  <c r="AM1044" i="4" l="1"/>
  <c r="AN1043" i="4"/>
  <c r="Z1041" i="4"/>
  <c r="AA1040" i="4"/>
  <c r="Y1041" i="7"/>
  <c r="Z1040" i="7"/>
  <c r="M1044" i="4"/>
  <c r="N1043" i="4"/>
  <c r="L1050" i="7"/>
  <c r="M1049" i="7"/>
  <c r="M1045" i="4" l="1"/>
  <c r="N1044" i="4"/>
  <c r="Z1042" i="4"/>
  <c r="AA1041" i="4"/>
  <c r="L1051" i="7"/>
  <c r="M1050" i="7"/>
  <c r="Y1042" i="7"/>
  <c r="Z1041" i="7"/>
  <c r="AM1045" i="4"/>
  <c r="AN1044" i="4"/>
  <c r="Y1043" i="7" l="1"/>
  <c r="Z1042" i="7"/>
  <c r="Z1043" i="4"/>
  <c r="AA1042" i="4"/>
  <c r="AM1046" i="4"/>
  <c r="AN1045" i="4"/>
  <c r="L1052" i="7"/>
  <c r="M1051" i="7"/>
  <c r="M1046" i="4"/>
  <c r="N1045" i="4"/>
  <c r="L1053" i="7" l="1"/>
  <c r="M1052" i="7"/>
  <c r="Z1044" i="4"/>
  <c r="AA1043" i="4"/>
  <c r="M1047" i="4"/>
  <c r="N1046" i="4"/>
  <c r="AM1047" i="4"/>
  <c r="AN1046" i="4"/>
  <c r="Y1044" i="7"/>
  <c r="Z1043" i="7"/>
  <c r="Z1045" i="4" l="1"/>
  <c r="AA1044" i="4"/>
  <c r="AM1048" i="4"/>
  <c r="AN1047" i="4"/>
  <c r="Y1045" i="7"/>
  <c r="Z1044" i="7"/>
  <c r="M1048" i="4"/>
  <c r="N1047" i="4"/>
  <c r="L1054" i="7"/>
  <c r="M1053" i="7"/>
  <c r="M1049" i="4" l="1"/>
  <c r="N1048" i="4"/>
  <c r="AM1049" i="4"/>
  <c r="AN1048" i="4"/>
  <c r="L1055" i="7"/>
  <c r="M1054" i="7"/>
  <c r="Y1046" i="7"/>
  <c r="Z1045" i="7"/>
  <c r="Z1046" i="4"/>
  <c r="AA1045" i="4"/>
  <c r="Y1047" i="7" l="1"/>
  <c r="Z1046" i="7"/>
  <c r="AM1050" i="4"/>
  <c r="AN1049" i="4"/>
  <c r="Z1047" i="4"/>
  <c r="AA1046" i="4"/>
  <c r="L1056" i="7"/>
  <c r="M1055" i="7"/>
  <c r="M1050" i="4"/>
  <c r="N1049" i="4"/>
  <c r="L1057" i="7" l="1"/>
  <c r="M1056" i="7"/>
  <c r="AM1051" i="4"/>
  <c r="AN1050" i="4"/>
  <c r="M1051" i="4"/>
  <c r="N1050" i="4"/>
  <c r="Z1048" i="4"/>
  <c r="AA1047" i="4"/>
  <c r="Y1048" i="7"/>
  <c r="Z1047" i="7"/>
  <c r="Z1049" i="4" l="1"/>
  <c r="AA1048" i="4"/>
  <c r="AM1052" i="4"/>
  <c r="AN1051" i="4"/>
  <c r="Y1049" i="7"/>
  <c r="Z1048" i="7"/>
  <c r="M1052" i="4"/>
  <c r="N1051" i="4"/>
  <c r="L1058" i="7"/>
  <c r="M1057" i="7"/>
  <c r="M1053" i="4" l="1"/>
  <c r="N1052" i="4"/>
  <c r="AM1053" i="4"/>
  <c r="AN1052" i="4"/>
  <c r="L1059" i="7"/>
  <c r="M1058" i="7"/>
  <c r="Y1050" i="7"/>
  <c r="Z1049" i="7"/>
  <c r="Z1050" i="4"/>
  <c r="AA1049" i="4"/>
  <c r="Y1051" i="7" l="1"/>
  <c r="Z1050" i="7"/>
  <c r="AM1054" i="4"/>
  <c r="AN1053" i="4"/>
  <c r="Z1051" i="4"/>
  <c r="AA1050" i="4"/>
  <c r="L1060" i="7"/>
  <c r="M1059" i="7"/>
  <c r="M1054" i="4"/>
  <c r="N1053" i="4"/>
  <c r="L1061" i="7" l="1"/>
  <c r="M1060" i="7"/>
  <c r="AM1055" i="4"/>
  <c r="AN1054" i="4"/>
  <c r="M1055" i="4"/>
  <c r="N1054" i="4"/>
  <c r="Z1052" i="4"/>
  <c r="AA1051" i="4"/>
  <c r="Y1052" i="7"/>
  <c r="Z1051" i="7"/>
  <c r="Z1053" i="4" l="1"/>
  <c r="AA1052" i="4"/>
  <c r="AM1056" i="4"/>
  <c r="AN1055" i="4"/>
  <c r="Y1053" i="7"/>
  <c r="Z1052" i="7"/>
  <c r="M1056" i="4"/>
  <c r="N1055" i="4"/>
  <c r="L1062" i="7"/>
  <c r="M1061" i="7"/>
  <c r="M1057" i="4" l="1"/>
  <c r="N1056" i="4"/>
  <c r="AM1057" i="4"/>
  <c r="AN1056" i="4"/>
  <c r="L1063" i="7"/>
  <c r="M1062" i="7"/>
  <c r="Y1054" i="7"/>
  <c r="Z1053" i="7"/>
  <c r="Z1054" i="4"/>
  <c r="AA1053" i="4"/>
  <c r="Y1055" i="7" l="1"/>
  <c r="Z1054" i="7"/>
  <c r="AM1058" i="4"/>
  <c r="AN1057" i="4"/>
  <c r="Z1055" i="4"/>
  <c r="AA1054" i="4"/>
  <c r="L1064" i="7"/>
  <c r="M1063" i="7"/>
  <c r="M1058" i="4"/>
  <c r="N1057" i="4"/>
  <c r="L1065" i="7" l="1"/>
  <c r="M1064" i="7"/>
  <c r="AM1059" i="4"/>
  <c r="AN1058" i="4"/>
  <c r="M1059" i="4"/>
  <c r="N1058" i="4"/>
  <c r="Z1056" i="4"/>
  <c r="AA1055" i="4"/>
  <c r="Y1056" i="7"/>
  <c r="Z1055" i="7"/>
  <c r="AM1060" i="4" l="1"/>
  <c r="AN1059" i="4"/>
  <c r="Z1057" i="4"/>
  <c r="AA1056" i="4"/>
  <c r="Y1057" i="7"/>
  <c r="Z1056" i="7"/>
  <c r="M1060" i="4"/>
  <c r="N1059" i="4"/>
  <c r="L1066" i="7"/>
  <c r="M1065" i="7"/>
  <c r="M1061" i="4" l="1"/>
  <c r="N1060" i="4"/>
  <c r="Z1058" i="4"/>
  <c r="AA1057" i="4"/>
  <c r="L1067" i="7"/>
  <c r="M1066" i="7"/>
  <c r="Y1058" i="7"/>
  <c r="Z1057" i="7"/>
  <c r="AM1061" i="4"/>
  <c r="AN1060" i="4"/>
  <c r="Y1059" i="7" l="1"/>
  <c r="Z1058" i="7"/>
  <c r="Z1059" i="4"/>
  <c r="AA1058" i="4"/>
  <c r="AM1062" i="4"/>
  <c r="AN1061" i="4"/>
  <c r="L1068" i="7"/>
  <c r="M1067" i="7"/>
  <c r="M1062" i="4"/>
  <c r="N1061" i="4"/>
  <c r="L1069" i="7" l="1"/>
  <c r="M1068" i="7"/>
  <c r="Z1060" i="4"/>
  <c r="AA1059" i="4"/>
  <c r="M1063" i="4"/>
  <c r="N1062" i="4"/>
  <c r="AM1063" i="4"/>
  <c r="AN1062" i="4"/>
  <c r="Y1060" i="7"/>
  <c r="Z1059" i="7"/>
  <c r="AM1064" i="4" l="1"/>
  <c r="AN1063" i="4"/>
  <c r="Z1061" i="4"/>
  <c r="AA1060" i="4"/>
  <c r="Y1061" i="7"/>
  <c r="Z1060" i="7"/>
  <c r="M1064" i="4"/>
  <c r="N1063" i="4"/>
  <c r="L1070" i="7"/>
  <c r="M1069" i="7"/>
  <c r="Z1062" i="4" l="1"/>
  <c r="AA1061" i="4"/>
  <c r="M1065" i="4"/>
  <c r="N1064" i="4"/>
  <c r="L1071" i="7"/>
  <c r="M1070" i="7"/>
  <c r="Y1062" i="7"/>
  <c r="Z1061" i="7"/>
  <c r="AM1065" i="4"/>
  <c r="AN1064" i="4"/>
  <c r="Y1063" i="7" l="1"/>
  <c r="Z1062" i="7"/>
  <c r="M1066" i="4"/>
  <c r="N1065" i="4"/>
  <c r="AM1066" i="4"/>
  <c r="AN1065" i="4"/>
  <c r="L1072" i="7"/>
  <c r="M1071" i="7"/>
  <c r="Z1063" i="4"/>
  <c r="AA1062" i="4"/>
  <c r="L1073" i="7" l="1"/>
  <c r="M1072" i="7"/>
  <c r="M1067" i="4"/>
  <c r="N1066" i="4"/>
  <c r="Z1064" i="4"/>
  <c r="AA1063" i="4"/>
  <c r="AM1067" i="4"/>
  <c r="AN1066" i="4"/>
  <c r="Y1064" i="7"/>
  <c r="Z1063" i="7"/>
  <c r="AM1068" i="4" l="1"/>
  <c r="AN1067" i="4"/>
  <c r="M1068" i="4"/>
  <c r="N1067" i="4"/>
  <c r="Y1065" i="7"/>
  <c r="Z1064" i="7"/>
  <c r="Z1065" i="4"/>
  <c r="AA1064" i="4"/>
  <c r="L1074" i="7"/>
  <c r="M1073" i="7"/>
  <c r="Z1066" i="4" l="1"/>
  <c r="AA1065" i="4"/>
  <c r="M1069" i="4"/>
  <c r="N1068" i="4"/>
  <c r="L1075" i="7"/>
  <c r="M1074" i="7"/>
  <c r="Y1066" i="7"/>
  <c r="Z1065" i="7"/>
  <c r="AM1069" i="4"/>
  <c r="AN1068" i="4"/>
  <c r="Y1067" i="7" l="1"/>
  <c r="Z1066" i="7"/>
  <c r="M1070" i="4"/>
  <c r="N1069" i="4"/>
  <c r="AM1070" i="4"/>
  <c r="AN1069" i="4"/>
  <c r="L1076" i="7"/>
  <c r="M1075" i="7"/>
  <c r="Z1067" i="4"/>
  <c r="AA1066" i="4"/>
  <c r="L1077" i="7" l="1"/>
  <c r="M1076" i="7"/>
  <c r="M1071" i="4"/>
  <c r="N1070" i="4"/>
  <c r="Z1068" i="4"/>
  <c r="AA1067" i="4"/>
  <c r="AM1071" i="4"/>
  <c r="AN1070" i="4"/>
  <c r="Y1068" i="7"/>
  <c r="Z1067" i="7"/>
  <c r="AM1072" i="4" l="1"/>
  <c r="AN1071" i="4"/>
  <c r="M1072" i="4"/>
  <c r="N1071" i="4"/>
  <c r="Y1069" i="7"/>
  <c r="Z1068" i="7"/>
  <c r="Z1069" i="4"/>
  <c r="AA1068" i="4"/>
  <c r="L1078" i="7"/>
  <c r="M1077" i="7"/>
  <c r="Z1070" i="4" l="1"/>
  <c r="AA1069" i="4"/>
  <c r="M1073" i="4"/>
  <c r="N1072" i="4"/>
  <c r="L1079" i="7"/>
  <c r="M1078" i="7"/>
  <c r="Y1070" i="7"/>
  <c r="Z1069" i="7"/>
  <c r="AM1073" i="4"/>
  <c r="AN1072" i="4"/>
  <c r="M1074" i="4" l="1"/>
  <c r="N1073" i="4"/>
  <c r="Y1071" i="7"/>
  <c r="Z1070" i="7"/>
  <c r="AM1074" i="4"/>
  <c r="AN1073" i="4"/>
  <c r="L1080" i="7"/>
  <c r="M1079" i="7"/>
  <c r="Z1071" i="4"/>
  <c r="AA1070" i="4"/>
  <c r="L1081" i="7" l="1"/>
  <c r="M1080" i="7"/>
  <c r="Y1072" i="7"/>
  <c r="Z1071" i="7"/>
  <c r="Z1072" i="4"/>
  <c r="AA1071" i="4"/>
  <c r="AM1075" i="4"/>
  <c r="AN1074" i="4"/>
  <c r="M1075" i="4"/>
  <c r="N1074" i="4"/>
  <c r="AM1076" i="4" l="1"/>
  <c r="AN1075" i="4"/>
  <c r="Y1073" i="7"/>
  <c r="Z1072" i="7"/>
  <c r="M1076" i="4"/>
  <c r="N1075" i="4"/>
  <c r="Z1073" i="4"/>
  <c r="AA1072" i="4"/>
  <c r="L1082" i="7"/>
  <c r="M1081" i="7"/>
  <c r="Z1074" i="4" l="1"/>
  <c r="AA1073" i="4"/>
  <c r="Y1074" i="7"/>
  <c r="Z1073" i="7"/>
  <c r="L1083" i="7"/>
  <c r="M1082" i="7"/>
  <c r="M1077" i="4"/>
  <c r="N1076" i="4"/>
  <c r="AM1077" i="4"/>
  <c r="AN1076" i="4"/>
  <c r="M1078" i="4" l="1"/>
  <c r="N1077" i="4"/>
  <c r="Y1075" i="7"/>
  <c r="Z1074" i="7"/>
  <c r="AM1078" i="4"/>
  <c r="AN1077" i="4"/>
  <c r="L1084" i="7"/>
  <c r="M1083" i="7"/>
  <c r="Z1075" i="4"/>
  <c r="AA1074" i="4"/>
  <c r="L1085" i="7" l="1"/>
  <c r="M1084" i="7"/>
  <c r="Y1076" i="7"/>
  <c r="Z1075" i="7"/>
  <c r="Z1076" i="4"/>
  <c r="AA1075" i="4"/>
  <c r="AM1079" i="4"/>
  <c r="AN1078" i="4"/>
  <c r="M1079" i="4"/>
  <c r="N1078" i="4"/>
  <c r="AM1080" i="4" l="1"/>
  <c r="AN1079" i="4"/>
  <c r="Y1077" i="7"/>
  <c r="Z1076" i="7"/>
  <c r="M1080" i="4"/>
  <c r="N1079" i="4"/>
  <c r="Z1077" i="4"/>
  <c r="AA1076" i="4"/>
  <c r="L1086" i="7"/>
  <c r="M1085" i="7"/>
  <c r="Z1078" i="4" l="1"/>
  <c r="AA1077" i="4"/>
  <c r="Y1078" i="7"/>
  <c r="Z1077" i="7"/>
  <c r="L1087" i="7"/>
  <c r="M1086" i="7"/>
  <c r="M1081" i="4"/>
  <c r="N1080" i="4"/>
  <c r="AM1081" i="4"/>
  <c r="AN1080" i="4"/>
  <c r="Y1079" i="7" l="1"/>
  <c r="Z1078" i="7"/>
  <c r="M1082" i="4"/>
  <c r="N1081" i="4"/>
  <c r="AM1082" i="4"/>
  <c r="AN1081" i="4"/>
  <c r="L1088" i="7"/>
  <c r="M1087" i="7"/>
  <c r="Z1079" i="4"/>
  <c r="AA1078" i="4"/>
  <c r="L1089" i="7" l="1"/>
  <c r="M1088" i="7"/>
  <c r="M1083" i="4"/>
  <c r="N1082" i="4"/>
  <c r="Z1080" i="4"/>
  <c r="AA1079" i="4"/>
  <c r="AM1083" i="4"/>
  <c r="AN1082" i="4"/>
  <c r="Y1080" i="7"/>
  <c r="Z1079" i="7"/>
  <c r="M1084" i="4" l="1"/>
  <c r="N1083" i="4"/>
  <c r="AM1084" i="4"/>
  <c r="AN1083" i="4"/>
  <c r="Y1081" i="7"/>
  <c r="Z1080" i="7"/>
  <c r="Z1081" i="4"/>
  <c r="AA1080" i="4"/>
  <c r="L1090" i="7"/>
  <c r="M1089" i="7"/>
  <c r="Z1082" i="4" l="1"/>
  <c r="AA1081" i="4"/>
  <c r="AM1085" i="4"/>
  <c r="AN1084" i="4"/>
  <c r="L1091" i="7"/>
  <c r="M1090" i="7"/>
  <c r="Y1082" i="7"/>
  <c r="Z1081" i="7"/>
  <c r="M1085" i="4"/>
  <c r="N1084" i="4"/>
  <c r="Y1083" i="7" l="1"/>
  <c r="Z1082" i="7"/>
  <c r="AM1086" i="4"/>
  <c r="AN1085" i="4"/>
  <c r="M1086" i="4"/>
  <c r="N1085" i="4"/>
  <c r="L1092" i="7"/>
  <c r="M1091" i="7"/>
  <c r="Z1083" i="4"/>
  <c r="AA1082" i="4"/>
  <c r="L1093" i="7" l="1"/>
  <c r="M1092" i="7"/>
  <c r="AM1087" i="4"/>
  <c r="AN1086" i="4"/>
  <c r="Z1084" i="4"/>
  <c r="AA1083" i="4"/>
  <c r="M1087" i="4"/>
  <c r="N1086" i="4"/>
  <c r="Y1084" i="7"/>
  <c r="Z1083" i="7"/>
  <c r="AM1088" i="4" l="1"/>
  <c r="AN1087" i="4"/>
  <c r="M1088" i="4"/>
  <c r="N1087" i="4"/>
  <c r="Y1085" i="7"/>
  <c r="Z1084" i="7"/>
  <c r="Z1085" i="4"/>
  <c r="AA1084" i="4"/>
  <c r="L1094" i="7"/>
  <c r="M1093" i="7"/>
  <c r="M1089" i="4" l="1"/>
  <c r="N1088" i="4"/>
  <c r="Z1086" i="4"/>
  <c r="AA1085" i="4"/>
  <c r="L1095" i="7"/>
  <c r="M1094" i="7"/>
  <c r="Y1086" i="7"/>
  <c r="Z1085" i="7"/>
  <c r="AM1089" i="4"/>
  <c r="AN1088" i="4"/>
  <c r="Y1087" i="7" l="1"/>
  <c r="Z1086" i="7"/>
  <c r="Z1087" i="4"/>
  <c r="AA1086" i="4"/>
  <c r="AM1090" i="4"/>
  <c r="AN1089" i="4"/>
  <c r="L1096" i="7"/>
  <c r="M1095" i="7"/>
  <c r="M1090" i="4"/>
  <c r="N1089" i="4"/>
  <c r="Z1088" i="4" l="1"/>
  <c r="AA1087" i="4"/>
  <c r="L1097" i="7"/>
  <c r="M1096" i="7"/>
  <c r="M1091" i="4"/>
  <c r="N1090" i="4"/>
  <c r="AM1091" i="4"/>
  <c r="AN1090" i="4"/>
  <c r="Y1088" i="7"/>
  <c r="Z1087" i="7"/>
  <c r="AM1092" i="4" l="1"/>
  <c r="AN1091" i="4"/>
  <c r="L1098" i="7"/>
  <c r="M1097" i="7"/>
  <c r="Y1089" i="7"/>
  <c r="Z1088" i="7"/>
  <c r="M1092" i="4"/>
  <c r="N1091" i="4"/>
  <c r="Z1089" i="4"/>
  <c r="AA1088" i="4"/>
  <c r="L1099" i="7" l="1"/>
  <c r="M1098" i="7"/>
  <c r="M1093" i="4"/>
  <c r="N1092" i="4"/>
  <c r="Z1090" i="4"/>
  <c r="AA1089" i="4"/>
  <c r="Y1090" i="7"/>
  <c r="Z1089" i="7"/>
  <c r="AM1093" i="4"/>
  <c r="AN1092" i="4"/>
  <c r="Y1091" i="7" l="1"/>
  <c r="Z1090" i="7"/>
  <c r="M1094" i="4"/>
  <c r="N1093" i="4"/>
  <c r="AM1094" i="4"/>
  <c r="AN1093" i="4"/>
  <c r="Z1091" i="4"/>
  <c r="AA1090" i="4"/>
  <c r="L1100" i="7"/>
  <c r="M1099" i="7"/>
  <c r="Z1092" i="4" l="1"/>
  <c r="AA1091" i="4"/>
  <c r="M1095" i="4"/>
  <c r="N1094" i="4"/>
  <c r="L1101" i="7"/>
  <c r="M1100" i="7"/>
  <c r="AM1095" i="4"/>
  <c r="AN1094" i="4"/>
  <c r="Y1092" i="7"/>
  <c r="Z1091" i="7"/>
  <c r="AM1096" i="4" l="1"/>
  <c r="AN1095" i="4"/>
  <c r="M1096" i="4"/>
  <c r="N1095" i="4"/>
  <c r="Y1093" i="7"/>
  <c r="Z1092" i="7"/>
  <c r="L1102" i="7"/>
  <c r="M1101" i="7"/>
  <c r="Z1093" i="4"/>
  <c r="AA1092" i="4"/>
  <c r="L1103" i="7" l="1"/>
  <c r="M1102" i="7"/>
  <c r="M1097" i="4"/>
  <c r="N1096" i="4"/>
  <c r="Z1094" i="4"/>
  <c r="AA1093" i="4"/>
  <c r="Y1094" i="7"/>
  <c r="Z1093" i="7"/>
  <c r="AM1097" i="4"/>
  <c r="AN1096" i="4"/>
  <c r="Y1095" i="7" l="1"/>
  <c r="Z1094" i="7"/>
  <c r="M1098" i="4"/>
  <c r="N1097" i="4"/>
  <c r="AM1098" i="4"/>
  <c r="AN1097" i="4"/>
  <c r="Z1095" i="4"/>
  <c r="AA1094" i="4"/>
  <c r="L1104" i="7"/>
  <c r="M1103" i="7"/>
  <c r="Z1096" i="4" l="1"/>
  <c r="AA1095" i="4"/>
  <c r="M1099" i="4"/>
  <c r="N1098" i="4"/>
  <c r="L1105" i="7"/>
  <c r="M1104" i="7"/>
  <c r="AM1099" i="4"/>
  <c r="AN1098" i="4"/>
  <c r="Y1096" i="7"/>
  <c r="Z1095" i="7"/>
  <c r="AM1100" i="4" l="1"/>
  <c r="AN1099" i="4"/>
  <c r="M1100" i="4"/>
  <c r="N1099" i="4"/>
  <c r="Y1097" i="7"/>
  <c r="Z1096" i="7"/>
  <c r="L1106" i="7"/>
  <c r="M1105" i="7"/>
  <c r="Z1097" i="4"/>
  <c r="AA1096" i="4"/>
  <c r="L1107" i="7" l="1"/>
  <c r="M1106" i="7"/>
  <c r="M1101" i="4"/>
  <c r="N1100" i="4"/>
  <c r="Z1098" i="4"/>
  <c r="AA1097" i="4"/>
  <c r="Y1098" i="7"/>
  <c r="Z1097" i="7"/>
  <c r="AM1101" i="4"/>
  <c r="AN1100" i="4"/>
  <c r="Y1099" i="7" l="1"/>
  <c r="Z1098" i="7"/>
  <c r="M1102" i="4"/>
  <c r="N1101" i="4"/>
  <c r="AM1102" i="4"/>
  <c r="AN1101" i="4"/>
  <c r="Z1099" i="4"/>
  <c r="AA1098" i="4"/>
  <c r="L1108" i="7"/>
  <c r="M1107" i="7"/>
  <c r="M1103" i="4" l="1"/>
  <c r="N1102" i="4"/>
  <c r="Z1100" i="4"/>
  <c r="AA1099" i="4"/>
  <c r="L1109" i="7"/>
  <c r="M1108" i="7"/>
  <c r="AM1103" i="4"/>
  <c r="AN1102" i="4"/>
  <c r="Y1100" i="7"/>
  <c r="Z1099" i="7"/>
  <c r="AM1104" i="4" l="1"/>
  <c r="AN1103" i="4"/>
  <c r="Z1101" i="4"/>
  <c r="AA1100" i="4"/>
  <c r="Y1101" i="7"/>
  <c r="Z1100" i="7"/>
  <c r="L1110" i="7"/>
  <c r="M1109" i="7"/>
  <c r="M1104" i="4"/>
  <c r="N1103" i="4"/>
  <c r="L1111" i="7" l="1"/>
  <c r="M1110" i="7"/>
  <c r="Z1102" i="4"/>
  <c r="AA1101" i="4"/>
  <c r="M1105" i="4"/>
  <c r="N1104" i="4"/>
  <c r="Y1102" i="7"/>
  <c r="Z1101" i="7"/>
  <c r="AM1105" i="4"/>
  <c r="AN1104" i="4"/>
  <c r="Z1103" i="4" l="1"/>
  <c r="AA1102" i="4"/>
  <c r="Y1103" i="7"/>
  <c r="Z1102" i="7"/>
  <c r="AM1106" i="4"/>
  <c r="AN1105" i="4"/>
  <c r="M1106" i="4"/>
  <c r="N1105" i="4"/>
  <c r="L1112" i="7"/>
  <c r="M1111" i="7"/>
  <c r="M1107" i="4" l="1"/>
  <c r="N1106" i="4"/>
  <c r="Y1104" i="7"/>
  <c r="Z1103" i="7"/>
  <c r="L1113" i="7"/>
  <c r="M1112" i="7"/>
  <c r="AM1107" i="4"/>
  <c r="AN1106" i="4"/>
  <c r="Z1104" i="4"/>
  <c r="AA1103" i="4"/>
  <c r="Y1105" i="7" l="1"/>
  <c r="Z1104" i="7"/>
  <c r="AM1108" i="4"/>
  <c r="AN1107" i="4"/>
  <c r="Z1105" i="4"/>
  <c r="AA1104" i="4"/>
  <c r="L1114" i="7"/>
  <c r="M1113" i="7"/>
  <c r="M1108" i="4"/>
  <c r="N1107" i="4"/>
  <c r="AM1109" i="4" l="1"/>
  <c r="AN1108" i="4"/>
  <c r="L1115" i="7"/>
  <c r="M1114" i="7"/>
  <c r="M1109" i="4"/>
  <c r="N1108" i="4"/>
  <c r="Z1106" i="4"/>
  <c r="AA1105" i="4"/>
  <c r="Y1106" i="7"/>
  <c r="Z1105" i="7"/>
  <c r="Z1107" i="4" l="1"/>
  <c r="AA1106" i="4"/>
  <c r="L1116" i="7"/>
  <c r="M1115" i="7"/>
  <c r="Y1107" i="7"/>
  <c r="Z1106" i="7"/>
  <c r="M1110" i="4"/>
  <c r="N1109" i="4"/>
  <c r="AM1110" i="4"/>
  <c r="AN1109" i="4"/>
  <c r="M1111" i="4" l="1"/>
  <c r="N1110" i="4"/>
  <c r="L1117" i="7"/>
  <c r="M1116" i="7"/>
  <c r="AM1111" i="4"/>
  <c r="AN1110" i="4"/>
  <c r="Y1108" i="7"/>
  <c r="Z1107" i="7"/>
  <c r="Z1108" i="4"/>
  <c r="AA1107" i="4"/>
  <c r="Y1109" i="7" l="1"/>
  <c r="Z1108" i="7"/>
  <c r="L1118" i="7"/>
  <c r="M1117" i="7"/>
  <c r="Z1109" i="4"/>
  <c r="AA1108" i="4"/>
  <c r="AM1112" i="4"/>
  <c r="AN1111" i="4"/>
  <c r="M1112" i="4"/>
  <c r="N1111" i="4"/>
  <c r="L1119" i="7" l="1"/>
  <c r="M1118" i="7"/>
  <c r="AM1113" i="4"/>
  <c r="AN1112" i="4"/>
  <c r="M1113" i="4"/>
  <c r="N1112" i="4"/>
  <c r="Z1110" i="4"/>
  <c r="AA1109" i="4"/>
  <c r="Y1110" i="7"/>
  <c r="Z1109" i="7"/>
  <c r="Z1111" i="4" l="1"/>
  <c r="AA1110" i="4"/>
  <c r="AM1114" i="4"/>
  <c r="AN1113" i="4"/>
  <c r="Y1111" i="7"/>
  <c r="Z1110" i="7"/>
  <c r="M1114" i="4"/>
  <c r="N1113" i="4"/>
  <c r="L1120" i="7"/>
  <c r="M1119" i="7"/>
  <c r="M1115" i="4" l="1"/>
  <c r="N1114" i="4"/>
  <c r="AM1115" i="4"/>
  <c r="AN1114" i="4"/>
  <c r="L1121" i="7"/>
  <c r="M1120" i="7"/>
  <c r="Y1112" i="7"/>
  <c r="Z1111" i="7"/>
  <c r="Z1112" i="4"/>
  <c r="AA1111" i="4"/>
  <c r="Y1113" i="7" l="1"/>
  <c r="Z1112" i="7"/>
  <c r="AM1116" i="4"/>
  <c r="AN1115" i="4"/>
  <c r="Z1113" i="4"/>
  <c r="AA1112" i="4"/>
  <c r="L1122" i="7"/>
  <c r="M1121" i="7"/>
  <c r="M1116" i="4"/>
  <c r="N1115" i="4"/>
  <c r="L1123" i="7" l="1"/>
  <c r="M1122" i="7"/>
  <c r="AM1117" i="4"/>
  <c r="AN1116" i="4"/>
  <c r="M1117" i="4"/>
  <c r="N1116" i="4"/>
  <c r="Z1114" i="4"/>
  <c r="AA1113" i="4"/>
  <c r="Y1114" i="7"/>
  <c r="Z1113" i="7"/>
  <c r="Z1115" i="4" l="1"/>
  <c r="AA1114" i="4"/>
  <c r="AM1118" i="4"/>
  <c r="AN1117" i="4"/>
  <c r="Y1115" i="7"/>
  <c r="Z1114" i="7"/>
  <c r="M1118" i="4"/>
  <c r="N1117" i="4"/>
  <c r="L1124" i="7"/>
  <c r="M1123" i="7"/>
  <c r="M1119" i="4" l="1"/>
  <c r="N1118" i="4"/>
  <c r="AM1119" i="4"/>
  <c r="AN1118" i="4"/>
  <c r="L1125" i="7"/>
  <c r="M1124" i="7"/>
  <c r="Y1116" i="7"/>
  <c r="Z1115" i="7"/>
  <c r="Z1116" i="4"/>
  <c r="AA1115" i="4"/>
  <c r="Y1117" i="7" l="1"/>
  <c r="Z1116" i="7"/>
  <c r="AM1120" i="4"/>
  <c r="AN1119" i="4"/>
  <c r="Z1117" i="4"/>
  <c r="AA1116" i="4"/>
  <c r="L1126" i="7"/>
  <c r="M1125" i="7"/>
  <c r="M1120" i="4"/>
  <c r="N1119" i="4"/>
  <c r="L1127" i="7" l="1"/>
  <c r="M1126" i="7"/>
  <c r="AM1121" i="4"/>
  <c r="AN1120" i="4"/>
  <c r="M1121" i="4"/>
  <c r="N1120" i="4"/>
  <c r="Z1118" i="4"/>
  <c r="AA1117" i="4"/>
  <c r="Y1118" i="7"/>
  <c r="Z1117" i="7"/>
  <c r="Z1119" i="4" l="1"/>
  <c r="AA1118" i="4"/>
  <c r="AM1122" i="4"/>
  <c r="AN1121" i="4"/>
  <c r="Y1119" i="7"/>
  <c r="Z1118" i="7"/>
  <c r="M1122" i="4"/>
  <c r="N1121" i="4"/>
  <c r="L1128" i="7"/>
  <c r="M1127" i="7"/>
  <c r="M1123" i="4" l="1"/>
  <c r="N1122" i="4"/>
  <c r="AM1123" i="4"/>
  <c r="AN1122" i="4"/>
  <c r="L1129" i="7"/>
  <c r="M1128" i="7"/>
  <c r="Y1120" i="7"/>
  <c r="Z1119" i="7"/>
  <c r="Z1120" i="4"/>
  <c r="AA1119" i="4"/>
  <c r="Y1121" i="7" l="1"/>
  <c r="Z1120" i="7"/>
  <c r="AM1124" i="4"/>
  <c r="AN1123" i="4"/>
  <c r="Z1121" i="4"/>
  <c r="AA1120" i="4"/>
  <c r="L1130" i="7"/>
  <c r="M1129" i="7"/>
  <c r="M1124" i="4"/>
  <c r="N1123" i="4"/>
  <c r="L1131" i="7" l="1"/>
  <c r="M1130" i="7"/>
  <c r="AM1125" i="4"/>
  <c r="AN1124" i="4"/>
  <c r="M1125" i="4"/>
  <c r="N1124" i="4"/>
  <c r="Z1122" i="4"/>
  <c r="AA1121" i="4"/>
  <c r="Y1122" i="7"/>
  <c r="Z1121" i="7"/>
  <c r="Z1123" i="4" l="1"/>
  <c r="AA1122" i="4"/>
  <c r="AM1126" i="4"/>
  <c r="AN1125" i="4"/>
  <c r="Y1123" i="7"/>
  <c r="Z1122" i="7"/>
  <c r="M1126" i="4"/>
  <c r="N1125" i="4"/>
  <c r="L1132" i="7"/>
  <c r="M1131" i="7"/>
  <c r="M1127" i="4" l="1"/>
  <c r="N1126" i="4"/>
  <c r="AM1127" i="4"/>
  <c r="AN1126" i="4"/>
  <c r="L1133" i="7"/>
  <c r="M1132" i="7"/>
  <c r="Y1124" i="7"/>
  <c r="Z1123" i="7"/>
  <c r="Z1124" i="4"/>
  <c r="AA1123" i="4"/>
  <c r="Y1125" i="7" l="1"/>
  <c r="Z1124" i="7"/>
  <c r="AM1128" i="4"/>
  <c r="AN1127" i="4"/>
  <c r="Z1125" i="4"/>
  <c r="AA1124" i="4"/>
  <c r="L1134" i="7"/>
  <c r="M1133" i="7"/>
  <c r="M1128" i="4"/>
  <c r="N1127" i="4"/>
  <c r="L1135" i="7" l="1"/>
  <c r="M1134" i="7"/>
  <c r="AM1129" i="4"/>
  <c r="AN1128" i="4"/>
  <c r="M1129" i="4"/>
  <c r="N1128" i="4"/>
  <c r="Z1126" i="4"/>
  <c r="AA1125" i="4"/>
  <c r="Y1126" i="7"/>
  <c r="Z1125" i="7"/>
  <c r="AM1130" i="4" l="1"/>
  <c r="AN1129" i="4"/>
  <c r="Z1127" i="4"/>
  <c r="AA1126" i="4"/>
  <c r="Y1127" i="7"/>
  <c r="Z1126" i="7"/>
  <c r="M1130" i="4"/>
  <c r="N1129" i="4"/>
  <c r="L1136" i="7"/>
  <c r="M1135" i="7"/>
  <c r="M1131" i="4" l="1"/>
  <c r="N1130" i="4"/>
  <c r="Z1128" i="4"/>
  <c r="AA1127" i="4"/>
  <c r="L1137" i="7"/>
  <c r="M1136" i="7"/>
  <c r="Y1128" i="7"/>
  <c r="Z1127" i="7"/>
  <c r="AM1131" i="4"/>
  <c r="AN1130" i="4"/>
  <c r="Y1129" i="7" l="1"/>
  <c r="Z1128" i="7"/>
  <c r="Z1129" i="4"/>
  <c r="AA1128" i="4"/>
  <c r="AM1132" i="4"/>
  <c r="AN1131" i="4"/>
  <c r="L1138" i="7"/>
  <c r="M1137" i="7"/>
  <c r="M1132" i="4"/>
  <c r="N1131" i="4"/>
  <c r="L1139" i="7" l="1"/>
  <c r="M1138" i="7"/>
  <c r="Z1130" i="4"/>
  <c r="AA1129" i="4"/>
  <c r="M1133" i="4"/>
  <c r="N1132" i="4"/>
  <c r="AM1133" i="4"/>
  <c r="AN1132" i="4"/>
  <c r="Y1130" i="7"/>
  <c r="Z1129" i="7"/>
  <c r="AM1134" i="4" l="1"/>
  <c r="AN1133" i="4"/>
  <c r="Z1131" i="4"/>
  <c r="AA1130" i="4"/>
  <c r="Y1131" i="7"/>
  <c r="Z1130" i="7"/>
  <c r="M1134" i="4"/>
  <c r="N1133" i="4"/>
  <c r="L1140" i="7"/>
  <c r="M1139" i="7"/>
  <c r="M1135" i="4" l="1"/>
  <c r="N1134" i="4"/>
  <c r="Z1132" i="4"/>
  <c r="AA1131" i="4"/>
  <c r="L1141" i="7"/>
  <c r="M1140" i="7"/>
  <c r="Y1132" i="7"/>
  <c r="Z1131" i="7"/>
  <c r="AM1135" i="4"/>
  <c r="AN1134" i="4"/>
  <c r="Y1133" i="7" l="1"/>
  <c r="Z1132" i="7"/>
  <c r="Z1133" i="4"/>
  <c r="AA1132" i="4"/>
  <c r="AM1136" i="4"/>
  <c r="AN1135" i="4"/>
  <c r="L1142" i="7"/>
  <c r="M1141" i="7"/>
  <c r="M1136" i="4"/>
  <c r="N1135" i="4"/>
  <c r="L1143" i="7" l="1"/>
  <c r="M1142" i="7"/>
  <c r="Z1134" i="4"/>
  <c r="AA1133" i="4"/>
  <c r="M1137" i="4"/>
  <c r="N1136" i="4"/>
  <c r="AM1137" i="4"/>
  <c r="AN1136" i="4"/>
  <c r="Y1134" i="7"/>
  <c r="Z1133" i="7"/>
  <c r="Z1135" i="4" l="1"/>
  <c r="AA1134" i="4"/>
  <c r="AM1138" i="4"/>
  <c r="AN1137" i="4"/>
  <c r="Y1135" i="7"/>
  <c r="Z1134" i="7"/>
  <c r="M1138" i="4"/>
  <c r="N1137" i="4"/>
  <c r="L1144" i="7"/>
  <c r="M1143" i="7"/>
  <c r="M1139" i="4" l="1"/>
  <c r="N1138" i="4"/>
  <c r="AM1139" i="4"/>
  <c r="AN1138" i="4"/>
  <c r="L1145" i="7"/>
  <c r="M1144" i="7"/>
  <c r="Y1136" i="7"/>
  <c r="Z1135" i="7"/>
  <c r="Z1136" i="4"/>
  <c r="AA1135" i="4"/>
  <c r="Y1137" i="7" l="1"/>
  <c r="Z1136" i="7"/>
  <c r="AM1140" i="4"/>
  <c r="AN1139" i="4"/>
  <c r="Z1137" i="4"/>
  <c r="AA1136" i="4"/>
  <c r="L1146" i="7"/>
  <c r="M1145" i="7"/>
  <c r="M1140" i="4"/>
  <c r="N1139" i="4"/>
  <c r="L1147" i="7" l="1"/>
  <c r="M1146" i="7"/>
  <c r="AM1141" i="4"/>
  <c r="AN1140" i="4"/>
  <c r="M1141" i="4"/>
  <c r="N1140" i="4"/>
  <c r="Z1138" i="4"/>
  <c r="AA1137" i="4"/>
  <c r="Y1138" i="7"/>
  <c r="Z1137" i="7"/>
  <c r="Z1139" i="4" l="1"/>
  <c r="AA1138" i="4"/>
  <c r="AM1142" i="4"/>
  <c r="AN1141" i="4"/>
  <c r="Y1139" i="7"/>
  <c r="Z1138" i="7"/>
  <c r="M1142" i="4"/>
  <c r="N1141" i="4"/>
  <c r="L1148" i="7"/>
  <c r="M1147" i="7"/>
  <c r="M1143" i="4" l="1"/>
  <c r="N1142" i="4"/>
  <c r="AM1143" i="4"/>
  <c r="AN1142" i="4"/>
  <c r="L1149" i="7"/>
  <c r="M1148" i="7"/>
  <c r="Y1140" i="7"/>
  <c r="Z1139" i="7"/>
  <c r="Z1140" i="4"/>
  <c r="AA1139" i="4"/>
  <c r="Y1141" i="7" l="1"/>
  <c r="Z1140" i="7"/>
  <c r="AM1144" i="4"/>
  <c r="AN1143" i="4"/>
  <c r="Z1141" i="4"/>
  <c r="AA1140" i="4"/>
  <c r="L1150" i="7"/>
  <c r="M1149" i="7"/>
  <c r="M1144" i="4"/>
  <c r="N1143" i="4"/>
  <c r="L1151" i="7" l="1"/>
  <c r="M1150" i="7"/>
  <c r="AM1145" i="4"/>
  <c r="AN1144" i="4"/>
  <c r="M1145" i="4"/>
  <c r="N1144" i="4"/>
  <c r="Z1142" i="4"/>
  <c r="AA1141" i="4"/>
  <c r="Y1142" i="7"/>
  <c r="Z1141" i="7"/>
  <c r="Z1143" i="4" l="1"/>
  <c r="AA1142" i="4"/>
  <c r="AM1146" i="4"/>
  <c r="AN1145" i="4"/>
  <c r="Y1143" i="7"/>
  <c r="Z1142" i="7"/>
  <c r="M1146" i="4"/>
  <c r="N1145" i="4"/>
  <c r="L1152" i="7"/>
  <c r="M1151" i="7"/>
  <c r="M1147" i="4" l="1"/>
  <c r="N1146" i="4"/>
  <c r="AM1147" i="4"/>
  <c r="AN1146" i="4"/>
  <c r="L1153" i="7"/>
  <c r="M1152" i="7"/>
  <c r="Y1144" i="7"/>
  <c r="Z1143" i="7"/>
  <c r="Z1144" i="4"/>
  <c r="AA1143" i="4"/>
  <c r="Y1145" i="7" l="1"/>
  <c r="Z1144" i="7"/>
  <c r="AM1148" i="4"/>
  <c r="AN1147" i="4"/>
  <c r="Z1145" i="4"/>
  <c r="AA1144" i="4"/>
  <c r="L1154" i="7"/>
  <c r="M1153" i="7"/>
  <c r="M1148" i="4"/>
  <c r="N1147" i="4"/>
  <c r="L1155" i="7" l="1"/>
  <c r="M1154" i="7"/>
  <c r="AM1149" i="4"/>
  <c r="AN1148" i="4"/>
  <c r="M1149" i="4"/>
  <c r="N1148" i="4"/>
  <c r="Z1146" i="4"/>
  <c r="AA1145" i="4"/>
  <c r="Y1146" i="7"/>
  <c r="Z1145" i="7"/>
  <c r="Z1147" i="4" l="1"/>
  <c r="AA1146" i="4"/>
  <c r="AM1150" i="4"/>
  <c r="AN1149" i="4"/>
  <c r="Y1147" i="7"/>
  <c r="Z1146" i="7"/>
  <c r="M1150" i="4"/>
  <c r="N1149" i="4"/>
  <c r="L1156" i="7"/>
  <c r="M1155" i="7"/>
  <c r="M1151" i="4" l="1"/>
  <c r="N1150" i="4"/>
  <c r="AM1151" i="4"/>
  <c r="AN1150" i="4"/>
  <c r="L1157" i="7"/>
  <c r="M1156" i="7"/>
  <c r="Y1148" i="7"/>
  <c r="Z1147" i="7"/>
  <c r="Z1148" i="4"/>
  <c r="AA1147" i="4"/>
  <c r="Y1149" i="7" l="1"/>
  <c r="Z1148" i="7"/>
  <c r="AM1152" i="4"/>
  <c r="AN1151" i="4"/>
  <c r="Z1149" i="4"/>
  <c r="AA1148" i="4"/>
  <c r="L1158" i="7"/>
  <c r="M1157" i="7"/>
  <c r="M1152" i="4"/>
  <c r="N1151" i="4"/>
  <c r="L1159" i="7" l="1"/>
  <c r="M1158" i="7"/>
  <c r="AM1153" i="4"/>
  <c r="AN1152" i="4"/>
  <c r="M1153" i="4"/>
  <c r="N1152" i="4"/>
  <c r="Z1150" i="4"/>
  <c r="AA1149" i="4"/>
  <c r="Y1150" i="7"/>
  <c r="Z1149" i="7"/>
  <c r="AM1154" i="4" l="1"/>
  <c r="AN1153" i="4"/>
  <c r="Z1151" i="4"/>
  <c r="AA1150" i="4"/>
  <c r="Y1151" i="7"/>
  <c r="Z1150" i="7"/>
  <c r="M1154" i="4"/>
  <c r="N1153" i="4"/>
  <c r="L1160" i="7"/>
  <c r="M1159" i="7"/>
  <c r="M1155" i="4" l="1"/>
  <c r="N1154" i="4"/>
  <c r="Z1152" i="4"/>
  <c r="AA1151" i="4"/>
  <c r="L1161" i="7"/>
  <c r="M1160" i="7"/>
  <c r="Y1152" i="7"/>
  <c r="Z1151" i="7"/>
  <c r="AM1155" i="4"/>
  <c r="AN1154" i="4"/>
  <c r="Y1153" i="7" l="1"/>
  <c r="Z1152" i="7"/>
  <c r="Z1153" i="4"/>
  <c r="AA1152" i="4"/>
  <c r="AM1156" i="4"/>
  <c r="AN1155" i="4"/>
  <c r="L1162" i="7"/>
  <c r="M1161" i="7"/>
  <c r="M1156" i="4"/>
  <c r="N1155" i="4"/>
  <c r="L1163" i="7" l="1"/>
  <c r="M1162" i="7"/>
  <c r="Z1154" i="4"/>
  <c r="AA1153" i="4"/>
  <c r="M1157" i="4"/>
  <c r="N1156" i="4"/>
  <c r="AM1157" i="4"/>
  <c r="AN1156" i="4"/>
  <c r="Y1154" i="7"/>
  <c r="Z1153" i="7"/>
  <c r="AM1158" i="4" l="1"/>
  <c r="AN1157" i="4"/>
  <c r="Z1155" i="4"/>
  <c r="AA1154" i="4"/>
  <c r="Y1155" i="7"/>
  <c r="Z1154" i="7"/>
  <c r="M1158" i="4"/>
  <c r="N1157" i="4"/>
  <c r="L1164" i="7"/>
  <c r="M1163" i="7"/>
  <c r="M1159" i="4" l="1"/>
  <c r="N1158" i="4"/>
  <c r="Z1156" i="4"/>
  <c r="AA1155" i="4"/>
  <c r="L1165" i="7"/>
  <c r="M1164" i="7"/>
  <c r="Y1156" i="7"/>
  <c r="Z1155" i="7"/>
  <c r="AM1159" i="4"/>
  <c r="AN1158" i="4"/>
  <c r="Z1157" i="4" l="1"/>
  <c r="AA1156" i="4"/>
  <c r="Y1157" i="7"/>
  <c r="Z1156" i="7"/>
  <c r="AM1160" i="4"/>
  <c r="AN1159" i="4"/>
  <c r="L1166" i="7"/>
  <c r="M1165" i="7"/>
  <c r="M1160" i="4"/>
  <c r="N1159" i="4"/>
  <c r="L1167" i="7" l="1"/>
  <c r="M1166" i="7"/>
  <c r="Y1158" i="7"/>
  <c r="Z1157" i="7"/>
  <c r="M1161" i="4"/>
  <c r="N1160" i="4"/>
  <c r="AM1161" i="4"/>
  <c r="AN1160" i="4"/>
  <c r="Z1158" i="4"/>
  <c r="AA1157" i="4"/>
  <c r="Y1159" i="7" l="1"/>
  <c r="Z1158" i="7"/>
  <c r="AM1162" i="4"/>
  <c r="AN1161" i="4"/>
  <c r="Z1159" i="4"/>
  <c r="AA1158" i="4"/>
  <c r="M1162" i="4"/>
  <c r="N1161" i="4"/>
  <c r="L1168" i="7"/>
  <c r="M1167" i="7"/>
  <c r="M1163" i="4" l="1"/>
  <c r="N1162" i="4"/>
  <c r="AM1163" i="4"/>
  <c r="AN1162" i="4"/>
  <c r="L1169" i="7"/>
  <c r="M1168" i="7"/>
  <c r="Z1160" i="4"/>
  <c r="AA1159" i="4"/>
  <c r="Y1160" i="7"/>
  <c r="Z1159" i="7"/>
  <c r="Z1161" i="4" l="1"/>
  <c r="AA1160" i="4"/>
  <c r="AM1164" i="4"/>
  <c r="AN1163" i="4"/>
  <c r="Y1161" i="7"/>
  <c r="Z1160" i="7"/>
  <c r="L1170" i="7"/>
  <c r="M1169" i="7"/>
  <c r="M1164" i="4"/>
  <c r="N1163" i="4"/>
  <c r="L1171" i="7" l="1"/>
  <c r="M1170" i="7"/>
  <c r="AM1165" i="4"/>
  <c r="AN1164" i="4"/>
  <c r="M1165" i="4"/>
  <c r="N1164" i="4"/>
  <c r="Y1162" i="7"/>
  <c r="Z1161" i="7"/>
  <c r="Z1162" i="4"/>
  <c r="AA1161" i="4"/>
  <c r="Y1163" i="7" l="1"/>
  <c r="Z1162" i="7"/>
  <c r="AM1166" i="4"/>
  <c r="AN1165" i="4"/>
  <c r="Z1163" i="4"/>
  <c r="AA1162" i="4"/>
  <c r="M1166" i="4"/>
  <c r="N1165" i="4"/>
  <c r="L1172" i="7"/>
  <c r="M1171" i="7"/>
  <c r="AM1167" i="4" l="1"/>
  <c r="AN1166" i="4"/>
  <c r="M1167" i="4"/>
  <c r="N1166" i="4"/>
  <c r="L1173" i="7"/>
  <c r="M1172" i="7"/>
  <c r="Z1164" i="4"/>
  <c r="AA1163" i="4"/>
  <c r="Y1164" i="7"/>
  <c r="Z1163" i="7"/>
  <c r="Z1165" i="4" l="1"/>
  <c r="AA1164" i="4"/>
  <c r="M1168" i="4"/>
  <c r="N1167" i="4"/>
  <c r="Y1165" i="7"/>
  <c r="Z1164" i="7"/>
  <c r="L1174" i="7"/>
  <c r="M1173" i="7"/>
  <c r="AM1168" i="4"/>
  <c r="AN1167" i="4"/>
  <c r="L1175" i="7" l="1"/>
  <c r="M1174" i="7"/>
  <c r="M1169" i="4"/>
  <c r="N1168" i="4"/>
  <c r="AM1169" i="4"/>
  <c r="AN1168" i="4"/>
  <c r="Y1166" i="7"/>
  <c r="Z1165" i="7"/>
  <c r="Z1166" i="4"/>
  <c r="AA1165" i="4"/>
  <c r="Y1167" i="7" l="1"/>
  <c r="Z1166" i="7"/>
  <c r="M1170" i="4"/>
  <c r="N1169" i="4"/>
  <c r="Z1167" i="4"/>
  <c r="AA1166" i="4"/>
  <c r="AM1170" i="4"/>
  <c r="AN1169" i="4"/>
  <c r="L1176" i="7"/>
  <c r="M1175" i="7"/>
  <c r="AM1171" i="4" l="1"/>
  <c r="AN1170" i="4"/>
  <c r="M1171" i="4"/>
  <c r="N1170" i="4"/>
  <c r="L1177" i="7"/>
  <c r="M1176" i="7"/>
  <c r="Z1168" i="4"/>
  <c r="AA1167" i="4"/>
  <c r="Y1168" i="7"/>
  <c r="Z1167" i="7"/>
  <c r="Z1169" i="4" l="1"/>
  <c r="AA1168" i="4"/>
  <c r="M1172" i="4"/>
  <c r="N1171" i="4"/>
  <c r="Y1169" i="7"/>
  <c r="Z1168" i="7"/>
  <c r="L1178" i="7"/>
  <c r="M1177" i="7"/>
  <c r="AM1172" i="4"/>
  <c r="AN1171" i="4"/>
  <c r="L1179" i="7" l="1"/>
  <c r="M1178" i="7"/>
  <c r="M1173" i="4"/>
  <c r="N1172" i="4"/>
  <c r="AM1173" i="4"/>
  <c r="AN1172" i="4"/>
  <c r="Y1170" i="7"/>
  <c r="Z1169" i="7"/>
  <c r="Z1170" i="4"/>
  <c r="AA1169" i="4"/>
  <c r="Y1171" i="7" l="1"/>
  <c r="Z1170" i="7"/>
  <c r="M1174" i="4"/>
  <c r="N1173" i="4"/>
  <c r="Z1171" i="4"/>
  <c r="AA1170" i="4"/>
  <c r="AM1174" i="4"/>
  <c r="AN1173" i="4"/>
  <c r="L1180" i="7"/>
  <c r="M1179" i="7"/>
  <c r="AM1175" i="4" l="1"/>
  <c r="AN1174" i="4"/>
  <c r="M1175" i="4"/>
  <c r="N1174" i="4"/>
  <c r="L1181" i="7"/>
  <c r="M1180" i="7"/>
  <c r="Z1172" i="4"/>
  <c r="AA1171" i="4"/>
  <c r="Y1172" i="7"/>
  <c r="Z1171" i="7"/>
  <c r="Z1173" i="4" l="1"/>
  <c r="AA1172" i="4"/>
  <c r="M1176" i="4"/>
  <c r="N1175" i="4"/>
  <c r="Y1173" i="7"/>
  <c r="Z1172" i="7"/>
  <c r="L1182" i="7"/>
  <c r="M1181" i="7"/>
  <c r="AM1176" i="4"/>
  <c r="AN1175" i="4"/>
  <c r="L1183" i="7" l="1"/>
  <c r="M1182" i="7"/>
  <c r="M1177" i="4"/>
  <c r="N1176" i="4"/>
  <c r="AM1177" i="4"/>
  <c r="AN1176" i="4"/>
  <c r="Y1174" i="7"/>
  <c r="Z1173" i="7"/>
  <c r="Z1174" i="4"/>
  <c r="AA1173" i="4"/>
  <c r="M1178" i="4" l="1"/>
  <c r="N1177" i="4"/>
  <c r="Y1175" i="7"/>
  <c r="Z1174" i="7"/>
  <c r="Z1175" i="4"/>
  <c r="AA1174" i="4"/>
  <c r="AM1178" i="4"/>
  <c r="AN1177" i="4"/>
  <c r="L1184" i="7"/>
  <c r="M1183" i="7"/>
  <c r="AM1179" i="4" l="1"/>
  <c r="AN1178" i="4"/>
  <c r="Y1176" i="7"/>
  <c r="Z1175" i="7"/>
  <c r="L1185" i="7"/>
  <c r="M1184" i="7"/>
  <c r="Z1176" i="4"/>
  <c r="AA1175" i="4"/>
  <c r="M1179" i="4"/>
  <c r="N1178" i="4"/>
  <c r="Z1177" i="4" l="1"/>
  <c r="AA1176" i="4"/>
  <c r="Y1177" i="7"/>
  <c r="Z1176" i="7"/>
  <c r="M1180" i="4"/>
  <c r="N1179" i="4"/>
  <c r="L1186" i="7"/>
  <c r="M1185" i="7"/>
  <c r="AM1180" i="4"/>
  <c r="AN1179" i="4"/>
  <c r="L1187" i="7" l="1"/>
  <c r="M1186" i="7"/>
  <c r="Y1178" i="7"/>
  <c r="Z1177" i="7"/>
  <c r="AM1181" i="4"/>
  <c r="AN1180" i="4"/>
  <c r="M1181" i="4"/>
  <c r="N1180" i="4"/>
  <c r="Z1178" i="4"/>
  <c r="AA1177" i="4"/>
  <c r="M1182" i="4" l="1"/>
  <c r="N1181" i="4"/>
  <c r="Y1179" i="7"/>
  <c r="Z1178" i="7"/>
  <c r="Z1179" i="4"/>
  <c r="AA1178" i="4"/>
  <c r="AM1182" i="4"/>
  <c r="AN1181" i="4"/>
  <c r="L1188" i="7"/>
  <c r="M1187" i="7"/>
  <c r="AM1183" i="4" l="1"/>
  <c r="AN1182" i="4"/>
  <c r="Y1180" i="7"/>
  <c r="Z1179" i="7"/>
  <c r="L1189" i="7"/>
  <c r="M1188" i="7"/>
  <c r="Z1180" i="4"/>
  <c r="AA1179" i="4"/>
  <c r="M1183" i="4"/>
  <c r="N1182" i="4"/>
  <c r="Z1181" i="4" l="1"/>
  <c r="AA1180" i="4"/>
  <c r="Y1181" i="7"/>
  <c r="Z1180" i="7"/>
  <c r="M1184" i="4"/>
  <c r="N1183" i="4"/>
  <c r="L1190" i="7"/>
  <c r="M1189" i="7"/>
  <c r="AM1184" i="4"/>
  <c r="AN1183" i="4"/>
  <c r="L1191" i="7" l="1"/>
  <c r="M1190" i="7"/>
  <c r="Y1182" i="7"/>
  <c r="Z1181" i="7"/>
  <c r="AM1185" i="4"/>
  <c r="AN1184" i="4"/>
  <c r="M1185" i="4"/>
  <c r="N1184" i="4"/>
  <c r="Z1182" i="4"/>
  <c r="AA1181" i="4"/>
  <c r="M1186" i="4" l="1"/>
  <c r="N1185" i="4"/>
  <c r="Y1183" i="7"/>
  <c r="Z1182" i="7"/>
  <c r="Z1183" i="4"/>
  <c r="AA1182" i="4"/>
  <c r="AM1186" i="4"/>
  <c r="AN1185" i="4"/>
  <c r="L1192" i="7"/>
  <c r="M1191" i="7"/>
  <c r="Y1184" i="7" l="1"/>
  <c r="Z1183" i="7"/>
  <c r="AM1187" i="4"/>
  <c r="AN1186" i="4"/>
  <c r="L1193" i="7"/>
  <c r="M1192" i="7"/>
  <c r="Z1184" i="4"/>
  <c r="AA1183" i="4"/>
  <c r="M1187" i="4"/>
  <c r="N1186" i="4"/>
  <c r="Z1185" i="4" l="1"/>
  <c r="AA1184" i="4"/>
  <c r="AM1188" i="4"/>
  <c r="AN1187" i="4"/>
  <c r="M1188" i="4"/>
  <c r="N1187" i="4"/>
  <c r="L1194" i="7"/>
  <c r="M1193" i="7"/>
  <c r="Y1185" i="7"/>
  <c r="Z1184" i="7"/>
  <c r="L1195" i="7" l="1"/>
  <c r="M1194" i="7"/>
  <c r="AM1189" i="4"/>
  <c r="AN1188" i="4"/>
  <c r="Y1186" i="7"/>
  <c r="Z1185" i="7"/>
  <c r="M1189" i="4"/>
  <c r="N1188" i="4"/>
  <c r="Z1186" i="4"/>
  <c r="AA1185" i="4"/>
  <c r="AM1190" i="4" l="1"/>
  <c r="AN1189" i="4"/>
  <c r="M1190" i="4"/>
  <c r="N1189" i="4"/>
  <c r="Z1187" i="4"/>
  <c r="AA1186" i="4"/>
  <c r="Y1187" i="7"/>
  <c r="Z1186" i="7"/>
  <c r="L1196" i="7"/>
  <c r="M1195" i="7"/>
  <c r="Y1188" i="7" l="1"/>
  <c r="Z1187" i="7"/>
  <c r="M1191" i="4"/>
  <c r="N1190" i="4"/>
  <c r="L1197" i="7"/>
  <c r="M1196" i="7"/>
  <c r="Z1188" i="4"/>
  <c r="AA1187" i="4"/>
  <c r="AM1191" i="4"/>
  <c r="AN1190" i="4"/>
  <c r="Z1189" i="4" l="1"/>
  <c r="AA1188" i="4"/>
  <c r="M1192" i="4"/>
  <c r="N1191" i="4"/>
  <c r="AM1192" i="4"/>
  <c r="AN1191" i="4"/>
  <c r="L1198" i="7"/>
  <c r="M1197" i="7"/>
  <c r="Y1189" i="7"/>
  <c r="Z1188" i="7"/>
  <c r="L1199" i="7" l="1"/>
  <c r="M1198" i="7"/>
  <c r="M1193" i="4"/>
  <c r="N1192" i="4"/>
  <c r="Y1190" i="7"/>
  <c r="Z1189" i="7"/>
  <c r="AM1193" i="4"/>
  <c r="AN1192" i="4"/>
  <c r="Z1190" i="4"/>
  <c r="AA1189" i="4"/>
  <c r="AM1194" i="4" l="1"/>
  <c r="AN1193" i="4"/>
  <c r="M1194" i="4"/>
  <c r="N1193" i="4"/>
  <c r="Z1191" i="4"/>
  <c r="AA1190" i="4"/>
  <c r="Y1191" i="7"/>
  <c r="Z1190" i="7"/>
  <c r="L1200" i="7"/>
  <c r="M1199" i="7"/>
  <c r="Y1192" i="7" l="1"/>
  <c r="Z1191" i="7"/>
  <c r="M1195" i="4"/>
  <c r="N1194" i="4"/>
  <c r="L1201" i="7"/>
  <c r="M1200" i="7"/>
  <c r="Z1192" i="4"/>
  <c r="AA1191" i="4"/>
  <c r="AM1195" i="4"/>
  <c r="AN1194" i="4"/>
  <c r="Z1193" i="4" l="1"/>
  <c r="AA1192" i="4"/>
  <c r="M1196" i="4"/>
  <c r="N1195" i="4"/>
  <c r="AM1196" i="4"/>
  <c r="AN1195" i="4"/>
  <c r="L1202" i="7"/>
  <c r="M1201" i="7"/>
  <c r="Y1193" i="7"/>
  <c r="Z1192" i="7"/>
  <c r="L1203" i="7" l="1"/>
  <c r="M1202" i="7"/>
  <c r="M1197" i="4"/>
  <c r="N1196" i="4"/>
  <c r="Y1194" i="7"/>
  <c r="Z1193" i="7"/>
  <c r="AM1197" i="4"/>
  <c r="AN1196" i="4"/>
  <c r="Z1194" i="4"/>
  <c r="AA1193" i="4"/>
  <c r="AM1198" i="4" l="1"/>
  <c r="AN1197" i="4"/>
  <c r="M1198" i="4"/>
  <c r="N1197" i="4"/>
  <c r="Z1195" i="4"/>
  <c r="AA1194" i="4"/>
  <c r="Y1195" i="7"/>
  <c r="Z1194" i="7"/>
  <c r="L1204" i="7"/>
  <c r="M1203" i="7"/>
  <c r="Y1196" i="7" l="1"/>
  <c r="Z1195" i="7"/>
  <c r="M1199" i="4"/>
  <c r="N1198" i="4"/>
  <c r="L1205" i="7"/>
  <c r="M1204" i="7"/>
  <c r="Z1196" i="4"/>
  <c r="AA1195" i="4"/>
  <c r="AM1199" i="4"/>
  <c r="AN1198" i="4"/>
  <c r="Z1197" i="4" l="1"/>
  <c r="AA1196" i="4"/>
  <c r="M1200" i="4"/>
  <c r="N1199" i="4"/>
  <c r="AM1200" i="4"/>
  <c r="AN1199" i="4"/>
  <c r="L1206" i="7"/>
  <c r="M1205" i="7"/>
  <c r="Y1197" i="7"/>
  <c r="Z1196" i="7"/>
  <c r="L1207" i="7" l="1"/>
  <c r="M1206" i="7"/>
  <c r="M1201" i="4"/>
  <c r="N1200" i="4"/>
  <c r="Y1198" i="7"/>
  <c r="Z1197" i="7"/>
  <c r="AM1201" i="4"/>
  <c r="AN1200" i="4"/>
  <c r="Z1198" i="4"/>
  <c r="AA1197" i="4"/>
  <c r="AM1202" i="4" l="1"/>
  <c r="AN1201" i="4"/>
  <c r="M1202" i="4"/>
  <c r="N1201" i="4"/>
  <c r="Z1199" i="4"/>
  <c r="AA1198" i="4"/>
  <c r="Y1199" i="7"/>
  <c r="Z1198" i="7"/>
  <c r="L1208" i="7"/>
  <c r="M1207" i="7"/>
  <c r="Y1200" i="7" l="1"/>
  <c r="Z1199" i="7"/>
  <c r="M1203" i="4"/>
  <c r="N1202" i="4"/>
  <c r="L1209" i="7"/>
  <c r="M1208" i="7"/>
  <c r="Z1200" i="4"/>
  <c r="AA1199" i="4"/>
  <c r="AM1203" i="4"/>
  <c r="AN1202" i="4"/>
  <c r="M1204" i="4" l="1"/>
  <c r="N1203" i="4"/>
  <c r="Z1201" i="4"/>
  <c r="AA1200" i="4"/>
  <c r="AM1204" i="4"/>
  <c r="AN1203" i="4"/>
  <c r="L1210" i="7"/>
  <c r="M1209" i="7"/>
  <c r="Y1201" i="7"/>
  <c r="Z1200" i="7"/>
  <c r="L1211" i="7" l="1"/>
  <c r="M1210" i="7"/>
  <c r="Z1202" i="4"/>
  <c r="AA1201" i="4"/>
  <c r="Y1202" i="7"/>
  <c r="Z1201" i="7"/>
  <c r="AM1205" i="4"/>
  <c r="AN1204" i="4"/>
  <c r="M1205" i="4"/>
  <c r="N1204" i="4"/>
  <c r="AM1206" i="4" l="1"/>
  <c r="AN1205" i="4"/>
  <c r="Z1203" i="4"/>
  <c r="AA1202" i="4"/>
  <c r="M1206" i="4"/>
  <c r="N1205" i="4"/>
  <c r="Y1203" i="7"/>
  <c r="Z1202" i="7"/>
  <c r="L1212" i="7"/>
  <c r="M1211" i="7"/>
  <c r="Y1204" i="7" l="1"/>
  <c r="Z1203" i="7"/>
  <c r="Z1204" i="4"/>
  <c r="AA1203" i="4"/>
  <c r="L1213" i="7"/>
  <c r="M1212" i="7"/>
  <c r="M1207" i="4"/>
  <c r="N1206" i="4"/>
  <c r="AM1207" i="4"/>
  <c r="AN1206" i="4"/>
  <c r="M1208" i="4" l="1"/>
  <c r="N1207" i="4"/>
  <c r="Z1205" i="4"/>
  <c r="AA1204" i="4"/>
  <c r="AM1208" i="4"/>
  <c r="AN1207" i="4"/>
  <c r="L1214" i="7"/>
  <c r="M1213" i="7"/>
  <c r="Y1205" i="7"/>
  <c r="Z1204" i="7"/>
  <c r="L1215" i="7" l="1"/>
  <c r="M1214" i="7"/>
  <c r="Z1206" i="4"/>
  <c r="AA1205" i="4"/>
  <c r="Y1206" i="7"/>
  <c r="Z1205" i="7"/>
  <c r="AM1209" i="4"/>
  <c r="AN1208" i="4"/>
  <c r="M1209" i="4"/>
  <c r="N1208" i="4"/>
  <c r="AM1210" i="4" l="1"/>
  <c r="AN1209" i="4"/>
  <c r="Z1207" i="4"/>
  <c r="AA1206" i="4"/>
  <c r="M1210" i="4"/>
  <c r="N1209" i="4"/>
  <c r="Y1207" i="7"/>
  <c r="Z1206" i="7"/>
  <c r="L1216" i="7"/>
  <c r="M1215" i="7"/>
  <c r="Y1208" i="7" l="1"/>
  <c r="Z1207" i="7"/>
  <c r="Z1208" i="4"/>
  <c r="AA1207" i="4"/>
  <c r="L1217" i="7"/>
  <c r="M1216" i="7"/>
  <c r="M1211" i="4"/>
  <c r="N1210" i="4"/>
  <c r="AM1211" i="4"/>
  <c r="AN1210" i="4"/>
  <c r="M1212" i="4" l="1"/>
  <c r="N1211" i="4"/>
  <c r="Z1209" i="4"/>
  <c r="AA1208" i="4"/>
  <c r="AM1212" i="4"/>
  <c r="AN1211" i="4"/>
  <c r="L1218" i="7"/>
  <c r="M1217" i="7"/>
  <c r="Y1209" i="7"/>
  <c r="Z1208" i="7"/>
  <c r="L1219" i="7" l="1"/>
  <c r="M1218" i="7"/>
  <c r="Z1210" i="4"/>
  <c r="AA1209" i="4"/>
  <c r="Y1210" i="7"/>
  <c r="Z1209" i="7"/>
  <c r="AM1213" i="4"/>
  <c r="AN1212" i="4"/>
  <c r="M1213" i="4"/>
  <c r="N1212" i="4"/>
  <c r="AM1214" i="4" l="1"/>
  <c r="AN1213" i="4"/>
  <c r="Z1211" i="4"/>
  <c r="AA1210" i="4"/>
  <c r="M1214" i="4"/>
  <c r="N1213" i="4"/>
  <c r="Y1211" i="7"/>
  <c r="Z1210" i="7"/>
  <c r="L1220" i="7"/>
  <c r="M1219" i="7"/>
  <c r="Y1212" i="7" l="1"/>
  <c r="Z1211" i="7"/>
  <c r="Z1212" i="4"/>
  <c r="AA1211" i="4"/>
  <c r="L1221" i="7"/>
  <c r="M1220" i="7"/>
  <c r="M1215" i="4"/>
  <c r="N1214" i="4"/>
  <c r="AM1215" i="4"/>
  <c r="AN1214" i="4"/>
  <c r="M1216" i="4" l="1"/>
  <c r="N1215" i="4"/>
  <c r="Z1213" i="4"/>
  <c r="AA1212" i="4"/>
  <c r="AM1216" i="4"/>
  <c r="AN1215" i="4"/>
  <c r="L1222" i="7"/>
  <c r="M1221" i="7"/>
  <c r="Y1213" i="7"/>
  <c r="Z1212" i="7"/>
  <c r="L1223" i="7" l="1"/>
  <c r="M1222" i="7"/>
  <c r="Z1214" i="4"/>
  <c r="AA1213" i="4"/>
  <c r="Y1214" i="7"/>
  <c r="Z1213" i="7"/>
  <c r="AM1217" i="4"/>
  <c r="AN1216" i="4"/>
  <c r="M1217" i="4"/>
  <c r="N1216" i="4"/>
  <c r="AM1218" i="4" l="1"/>
  <c r="AN1217" i="4"/>
  <c r="Z1215" i="4"/>
  <c r="AA1214" i="4"/>
  <c r="M1218" i="4"/>
  <c r="N1217" i="4"/>
  <c r="Y1215" i="7"/>
  <c r="Z1214" i="7"/>
  <c r="L1224" i="7"/>
  <c r="M1223" i="7"/>
  <c r="Y1216" i="7" l="1"/>
  <c r="Z1215" i="7"/>
  <c r="Z1216" i="4"/>
  <c r="AA1215" i="4"/>
  <c r="L1225" i="7"/>
  <c r="M1224" i="7"/>
  <c r="M1219" i="4"/>
  <c r="N1218" i="4"/>
  <c r="AM1219" i="4"/>
  <c r="AN1218" i="4"/>
  <c r="Z1217" i="4" l="1"/>
  <c r="AA1216" i="4"/>
  <c r="M1220" i="4"/>
  <c r="N1219" i="4"/>
  <c r="AM1220" i="4"/>
  <c r="AN1219" i="4"/>
  <c r="L1226" i="7"/>
  <c r="M1225" i="7"/>
  <c r="Y1217" i="7"/>
  <c r="Z1216" i="7"/>
  <c r="L1227" i="7" l="1"/>
  <c r="M1226" i="7"/>
  <c r="M1221" i="4"/>
  <c r="N1220" i="4"/>
  <c r="Y1218" i="7"/>
  <c r="Z1217" i="7"/>
  <c r="AM1221" i="4"/>
  <c r="AN1220" i="4"/>
  <c r="Z1218" i="4"/>
  <c r="AA1217" i="4"/>
  <c r="AM1222" i="4" l="1"/>
  <c r="AN1221" i="4"/>
  <c r="M1222" i="4"/>
  <c r="N1221" i="4"/>
  <c r="Z1219" i="4"/>
  <c r="AA1218" i="4"/>
  <c r="Y1219" i="7"/>
  <c r="Z1218" i="7"/>
  <c r="L1228" i="7"/>
  <c r="M1227" i="7"/>
  <c r="M1223" i="4" l="1"/>
  <c r="N1222" i="4"/>
  <c r="Y1220" i="7"/>
  <c r="Z1219" i="7"/>
  <c r="L1229" i="7"/>
  <c r="M1228" i="7"/>
  <c r="Z1220" i="4"/>
  <c r="AA1219" i="4"/>
  <c r="AM1223" i="4"/>
  <c r="AN1222" i="4"/>
  <c r="Z1221" i="4" l="1"/>
  <c r="AA1220" i="4"/>
  <c r="Y1221" i="7"/>
  <c r="Z1220" i="7"/>
  <c r="AM1224" i="4"/>
  <c r="AN1223" i="4"/>
  <c r="L1230" i="7"/>
  <c r="M1229" i="7"/>
  <c r="M1224" i="4"/>
  <c r="N1223" i="4"/>
  <c r="L1231" i="7" l="1"/>
  <c r="M1230" i="7"/>
  <c r="Y1222" i="7"/>
  <c r="Z1221" i="7"/>
  <c r="M1225" i="4"/>
  <c r="N1224" i="4"/>
  <c r="AM1225" i="4"/>
  <c r="AN1224" i="4"/>
  <c r="Z1222" i="4"/>
  <c r="AA1221" i="4"/>
  <c r="AM1226" i="4" l="1"/>
  <c r="AN1225" i="4"/>
  <c r="Y1223" i="7"/>
  <c r="Z1222" i="7"/>
  <c r="Z1223" i="4"/>
  <c r="AA1222" i="4"/>
  <c r="M1226" i="4"/>
  <c r="N1225" i="4"/>
  <c r="L1232" i="7"/>
  <c r="M1231" i="7"/>
  <c r="M1227" i="4" l="1"/>
  <c r="N1226" i="4"/>
  <c r="Y1224" i="7"/>
  <c r="Z1223" i="7"/>
  <c r="L1233" i="7"/>
  <c r="M1232" i="7"/>
  <c r="Z1224" i="4"/>
  <c r="AA1223" i="4"/>
  <c r="AM1227" i="4"/>
  <c r="AN1226" i="4"/>
  <c r="Z1225" i="4" l="1"/>
  <c r="AA1224" i="4"/>
  <c r="Y1225" i="7"/>
  <c r="Z1224" i="7"/>
  <c r="AM1228" i="4"/>
  <c r="AN1227" i="4"/>
  <c r="L1234" i="7"/>
  <c r="M1233" i="7"/>
  <c r="M1228" i="4"/>
  <c r="N1227" i="4"/>
  <c r="L1235" i="7" l="1"/>
  <c r="M1234" i="7"/>
  <c r="Y1226" i="7"/>
  <c r="Z1225" i="7"/>
  <c r="M1229" i="4"/>
  <c r="N1228" i="4"/>
  <c r="AM1229" i="4"/>
  <c r="AN1228" i="4"/>
  <c r="Z1226" i="4"/>
  <c r="AA1225" i="4"/>
  <c r="AM1230" i="4" l="1"/>
  <c r="AN1229" i="4"/>
  <c r="Y1227" i="7"/>
  <c r="Z1226" i="7"/>
  <c r="Z1227" i="4"/>
  <c r="AA1226" i="4"/>
  <c r="M1230" i="4"/>
  <c r="N1229" i="4"/>
  <c r="L1236" i="7"/>
  <c r="M1235" i="7"/>
  <c r="M1231" i="4" l="1"/>
  <c r="N1230" i="4"/>
  <c r="Y1228" i="7"/>
  <c r="Z1227" i="7"/>
  <c r="L1237" i="7"/>
  <c r="M1236" i="7"/>
  <c r="Z1228" i="4"/>
  <c r="AA1227" i="4"/>
  <c r="AM1231" i="4"/>
  <c r="AN1230" i="4"/>
  <c r="Z1229" i="4" l="1"/>
  <c r="AA1228" i="4"/>
  <c r="Y1229" i="7"/>
  <c r="Z1228" i="7"/>
  <c r="AM1232" i="4"/>
  <c r="AN1231" i="4"/>
  <c r="L1238" i="7"/>
  <c r="M1237" i="7"/>
  <c r="M1232" i="4"/>
  <c r="N1231" i="4"/>
  <c r="L1239" i="7" l="1"/>
  <c r="M1238" i="7"/>
  <c r="Y1230" i="7"/>
  <c r="Z1229" i="7"/>
  <c r="M1233" i="4"/>
  <c r="N1232" i="4"/>
  <c r="AM1233" i="4"/>
  <c r="AN1232" i="4"/>
  <c r="Z1230" i="4"/>
  <c r="AA1229" i="4"/>
  <c r="AM1234" i="4" l="1"/>
  <c r="AN1233" i="4"/>
  <c r="Y1231" i="7"/>
  <c r="Z1230" i="7"/>
  <c r="Z1231" i="4"/>
  <c r="AA1230" i="4"/>
  <c r="M1234" i="4"/>
  <c r="N1233" i="4"/>
  <c r="L1240" i="7"/>
  <c r="M1239" i="7"/>
  <c r="M1235" i="4" l="1"/>
  <c r="N1234" i="4"/>
  <c r="Y1232" i="7"/>
  <c r="Z1231" i="7"/>
  <c r="L1241" i="7"/>
  <c r="M1240" i="7"/>
  <c r="Z1232" i="4"/>
  <c r="AA1231" i="4"/>
  <c r="AM1235" i="4"/>
  <c r="AN1234" i="4"/>
  <c r="Z1233" i="4" l="1"/>
  <c r="AA1232" i="4"/>
  <c r="Y1233" i="7"/>
  <c r="Z1232" i="7"/>
  <c r="AM1236" i="4"/>
  <c r="AN1235" i="4"/>
  <c r="L1242" i="7"/>
  <c r="M1241" i="7"/>
  <c r="M1236" i="4"/>
  <c r="N1235" i="4"/>
  <c r="L1243" i="7" l="1"/>
  <c r="M1242" i="7"/>
  <c r="Y1234" i="7"/>
  <c r="Z1233" i="7"/>
  <c r="M1237" i="4"/>
  <c r="N1236" i="4"/>
  <c r="AM1237" i="4"/>
  <c r="AN1236" i="4"/>
  <c r="Z1234" i="4"/>
  <c r="AA1233" i="4"/>
  <c r="AM1238" i="4" l="1"/>
  <c r="AN1237" i="4"/>
  <c r="Y1235" i="7"/>
  <c r="Z1234" i="7"/>
  <c r="Z1235" i="4"/>
  <c r="AA1234" i="4"/>
  <c r="M1238" i="4"/>
  <c r="N1237" i="4"/>
  <c r="L1244" i="7"/>
  <c r="M1243" i="7"/>
  <c r="Y1236" i="7" l="1"/>
  <c r="Z1235" i="7"/>
  <c r="M1239" i="4"/>
  <c r="N1238" i="4"/>
  <c r="L1245" i="7"/>
  <c r="M1244" i="7"/>
  <c r="Z1236" i="4"/>
  <c r="AA1235" i="4"/>
  <c r="AM1239" i="4"/>
  <c r="AN1238" i="4"/>
  <c r="M1240" i="4" l="1"/>
  <c r="N1239" i="4"/>
  <c r="Z1237" i="4"/>
  <c r="AA1236" i="4"/>
  <c r="AM1240" i="4"/>
  <c r="AN1239" i="4"/>
  <c r="L1246" i="7"/>
  <c r="M1245" i="7"/>
  <c r="Y1237" i="7"/>
  <c r="Z1236" i="7"/>
  <c r="L1247" i="7" l="1"/>
  <c r="M1246" i="7"/>
  <c r="Z1238" i="4"/>
  <c r="AA1237" i="4"/>
  <c r="Y1238" i="7"/>
  <c r="Z1237" i="7"/>
  <c r="AM1241" i="4"/>
  <c r="AN1240" i="4"/>
  <c r="M1241" i="4"/>
  <c r="N1240" i="4"/>
  <c r="AM1242" i="4" l="1"/>
  <c r="AN1241" i="4"/>
  <c r="Z1239" i="4"/>
  <c r="AA1238" i="4"/>
  <c r="M1242" i="4"/>
  <c r="N1241" i="4"/>
  <c r="Y1239" i="7"/>
  <c r="Z1238" i="7"/>
  <c r="L1248" i="7"/>
  <c r="M1247" i="7"/>
  <c r="Y1240" i="7" l="1"/>
  <c r="Z1239" i="7"/>
  <c r="Z1240" i="4"/>
  <c r="AA1239" i="4"/>
  <c r="L1249" i="7"/>
  <c r="M1248" i="7"/>
  <c r="M1243" i="4"/>
  <c r="N1242" i="4"/>
  <c r="AM1243" i="4"/>
  <c r="AN1242" i="4"/>
  <c r="M1244" i="4" l="1"/>
  <c r="N1243" i="4"/>
  <c r="Z1241" i="4"/>
  <c r="AA1240" i="4"/>
  <c r="AM1244" i="4"/>
  <c r="AN1243" i="4"/>
  <c r="L1250" i="7"/>
  <c r="M1249" i="7"/>
  <c r="Y1241" i="7"/>
  <c r="Z1240" i="7"/>
  <c r="Z1242" i="4" l="1"/>
  <c r="AA1241" i="4"/>
  <c r="L1251" i="7"/>
  <c r="M1250" i="7"/>
  <c r="Y1242" i="7"/>
  <c r="Z1241" i="7"/>
  <c r="AM1245" i="4"/>
  <c r="AN1244" i="4"/>
  <c r="M1245" i="4"/>
  <c r="N1244" i="4"/>
  <c r="AM1246" i="4" l="1"/>
  <c r="AN1245" i="4"/>
  <c r="L1252" i="7"/>
  <c r="M1251" i="7"/>
  <c r="M1246" i="4"/>
  <c r="N1245" i="4"/>
  <c r="Y1243" i="7"/>
  <c r="Z1242" i="7"/>
  <c r="Z1243" i="4"/>
  <c r="AA1242" i="4"/>
  <c r="L1253" i="7" l="1"/>
  <c r="M1252" i="7"/>
  <c r="Y1244" i="7"/>
  <c r="Z1243" i="7"/>
  <c r="Z1244" i="4"/>
  <c r="AA1243" i="4"/>
  <c r="M1247" i="4"/>
  <c r="N1246" i="4"/>
  <c r="AM1247" i="4"/>
  <c r="AN1246" i="4"/>
  <c r="M1248" i="4" l="1"/>
  <c r="N1247" i="4"/>
  <c r="Y1245" i="7"/>
  <c r="Z1244" i="7"/>
  <c r="AM1248" i="4"/>
  <c r="AN1247" i="4"/>
  <c r="Z1245" i="4"/>
  <c r="AA1244" i="4"/>
  <c r="L1254" i="7"/>
  <c r="M1253" i="7"/>
  <c r="Z1246" i="4" l="1"/>
  <c r="AA1245" i="4"/>
  <c r="Y1246" i="7"/>
  <c r="Z1245" i="7"/>
  <c r="L1255" i="7"/>
  <c r="M1254" i="7"/>
  <c r="AM1249" i="4"/>
  <c r="AN1248" i="4"/>
  <c r="M1249" i="4"/>
  <c r="N1248" i="4"/>
  <c r="AM1250" i="4" l="1"/>
  <c r="AN1249" i="4"/>
  <c r="Y1247" i="7"/>
  <c r="Z1246" i="7"/>
  <c r="M1250" i="4"/>
  <c r="N1249" i="4"/>
  <c r="L1256" i="7"/>
  <c r="M1255" i="7"/>
  <c r="Z1247" i="4"/>
  <c r="AA1246" i="4"/>
  <c r="L1257" i="7" l="1"/>
  <c r="M1256" i="7"/>
  <c r="Y1248" i="7"/>
  <c r="Z1247" i="7"/>
  <c r="Z1248" i="4"/>
  <c r="AA1247" i="4"/>
  <c r="M1251" i="4"/>
  <c r="N1250" i="4"/>
  <c r="AM1251" i="4"/>
  <c r="AN1250" i="4"/>
  <c r="M1252" i="4" l="1"/>
  <c r="N1251" i="4"/>
  <c r="Y1249" i="7"/>
  <c r="Z1248" i="7"/>
  <c r="AM1252" i="4"/>
  <c r="AN1251" i="4"/>
  <c r="Z1249" i="4"/>
  <c r="AA1248" i="4"/>
  <c r="L1258" i="7"/>
  <c r="M1257" i="7"/>
  <c r="Z1250" i="4" l="1"/>
  <c r="AA1249" i="4"/>
  <c r="Y1250" i="7"/>
  <c r="Z1249" i="7"/>
  <c r="L1259" i="7"/>
  <c r="M1258" i="7"/>
  <c r="AM1253" i="4"/>
  <c r="AN1252" i="4"/>
  <c r="M1253" i="4"/>
  <c r="N1252" i="4"/>
  <c r="AM1254" i="4" l="1"/>
  <c r="AN1253" i="4"/>
  <c r="Y1251" i="7"/>
  <c r="Z1250" i="7"/>
  <c r="M1254" i="4"/>
  <c r="N1253" i="4"/>
  <c r="L1260" i="7"/>
  <c r="M1259" i="7"/>
  <c r="Z1251" i="4"/>
  <c r="AA1250" i="4"/>
  <c r="Y1252" i="7" l="1"/>
  <c r="Z1251" i="7"/>
  <c r="L1261" i="7"/>
  <c r="M1260" i="7"/>
  <c r="Z1252" i="4"/>
  <c r="AA1251" i="4"/>
  <c r="M1255" i="4"/>
  <c r="N1254" i="4"/>
  <c r="AM1255" i="4"/>
  <c r="AN1254" i="4"/>
  <c r="L1262" i="7" l="1"/>
  <c r="M1261" i="7"/>
  <c r="M1256" i="4"/>
  <c r="N1255" i="4"/>
  <c r="AM1256" i="4"/>
  <c r="AN1255" i="4"/>
  <c r="Z1253" i="4"/>
  <c r="AA1252" i="4"/>
  <c r="Y1253" i="7"/>
  <c r="Z1252" i="7"/>
  <c r="Z1254" i="4" l="1"/>
  <c r="AA1253" i="4"/>
  <c r="M1257" i="4"/>
  <c r="N1256" i="4"/>
  <c r="Y1254" i="7"/>
  <c r="Z1253" i="7"/>
  <c r="AM1257" i="4"/>
  <c r="AN1256" i="4"/>
  <c r="L1263" i="7"/>
  <c r="M1262" i="7"/>
  <c r="AM1258" i="4" l="1"/>
  <c r="AN1257" i="4"/>
  <c r="M1258" i="4"/>
  <c r="N1257" i="4"/>
  <c r="L1264" i="7"/>
  <c r="M1263" i="7"/>
  <c r="Y1255" i="7"/>
  <c r="Z1254" i="7"/>
  <c r="Z1255" i="4"/>
  <c r="AA1254" i="4"/>
  <c r="Y1256" i="7" l="1"/>
  <c r="Z1255" i="7"/>
  <c r="M1259" i="4"/>
  <c r="N1258" i="4"/>
  <c r="Z1256" i="4"/>
  <c r="AA1255" i="4"/>
  <c r="L1265" i="7"/>
  <c r="M1264" i="7"/>
  <c r="AM1259" i="4"/>
  <c r="AN1258" i="4"/>
  <c r="L1266" i="7" l="1"/>
  <c r="M1265" i="7"/>
  <c r="M1260" i="4"/>
  <c r="N1259" i="4"/>
  <c r="AM1260" i="4"/>
  <c r="AN1259" i="4"/>
  <c r="Z1257" i="4"/>
  <c r="AA1256" i="4"/>
  <c r="Y1257" i="7"/>
  <c r="Z1256" i="7"/>
  <c r="Z1258" i="4" l="1"/>
  <c r="AA1257" i="4"/>
  <c r="M1261" i="4"/>
  <c r="N1260" i="4"/>
  <c r="Y1258" i="7"/>
  <c r="Z1257" i="7"/>
  <c r="AM1261" i="4"/>
  <c r="AN1260" i="4"/>
  <c r="L1267" i="7"/>
  <c r="M1266" i="7"/>
  <c r="AM1262" i="4" l="1"/>
  <c r="AN1261" i="4"/>
  <c r="M1262" i="4"/>
  <c r="N1261" i="4"/>
  <c r="L1268" i="7"/>
  <c r="M1267" i="7"/>
  <c r="Y1259" i="7"/>
  <c r="Z1258" i="7"/>
  <c r="Z1259" i="4"/>
  <c r="AA1258" i="4"/>
  <c r="Y1260" i="7" l="1"/>
  <c r="Z1259" i="7"/>
  <c r="M1263" i="4"/>
  <c r="N1262" i="4"/>
  <c r="Z1260" i="4"/>
  <c r="AA1259" i="4"/>
  <c r="L1269" i="7"/>
  <c r="M1268" i="7"/>
  <c r="AM1263" i="4"/>
  <c r="AN1262" i="4"/>
  <c r="L1270" i="7" l="1"/>
  <c r="M1269" i="7"/>
  <c r="M1264" i="4"/>
  <c r="N1263" i="4"/>
  <c r="AM1264" i="4"/>
  <c r="AN1263" i="4"/>
  <c r="Z1261" i="4"/>
  <c r="AA1260" i="4"/>
  <c r="Y1261" i="7"/>
  <c r="Z1260" i="7"/>
  <c r="Z1262" i="4" l="1"/>
  <c r="AA1261" i="4"/>
  <c r="M1265" i="4"/>
  <c r="N1264" i="4"/>
  <c r="Y1262" i="7"/>
  <c r="Z1261" i="7"/>
  <c r="AM1265" i="4"/>
  <c r="AN1264" i="4"/>
  <c r="L1271" i="7"/>
  <c r="M1270" i="7"/>
  <c r="AM1266" i="4" l="1"/>
  <c r="AN1265" i="4"/>
  <c r="M1266" i="4"/>
  <c r="N1265" i="4"/>
  <c r="L1272" i="7"/>
  <c r="M1271" i="7"/>
  <c r="Y1263" i="7"/>
  <c r="Z1262" i="7"/>
  <c r="Z1263" i="4"/>
  <c r="AA1262" i="4"/>
  <c r="M1267" i="4" l="1"/>
  <c r="N1266" i="4"/>
  <c r="Y1264" i="7"/>
  <c r="Z1263" i="7"/>
  <c r="Z1264" i="4"/>
  <c r="AA1263" i="4"/>
  <c r="L1273" i="7"/>
  <c r="M1272" i="7"/>
  <c r="AM1267" i="4"/>
  <c r="AN1266" i="4"/>
  <c r="L1274" i="7" l="1"/>
  <c r="M1273" i="7"/>
  <c r="Y1265" i="7"/>
  <c r="Z1264" i="7"/>
  <c r="AM1268" i="4"/>
  <c r="AN1267" i="4"/>
  <c r="Z1265" i="4"/>
  <c r="AA1264" i="4"/>
  <c r="M1268" i="4"/>
  <c r="N1267" i="4"/>
  <c r="Z1266" i="4" l="1"/>
  <c r="AA1265" i="4"/>
  <c r="Y1266" i="7"/>
  <c r="Z1265" i="7"/>
  <c r="M1269" i="4"/>
  <c r="N1268" i="4"/>
  <c r="AM1269" i="4"/>
  <c r="AN1268" i="4"/>
  <c r="L1275" i="7"/>
  <c r="M1274" i="7"/>
  <c r="AM1270" i="4" l="1"/>
  <c r="AN1269" i="4"/>
  <c r="Y1267" i="7"/>
  <c r="Z1266" i="7"/>
  <c r="L1276" i="7"/>
  <c r="M1275" i="7"/>
  <c r="M1270" i="4"/>
  <c r="N1269" i="4"/>
  <c r="Z1267" i="4"/>
  <c r="AA1266" i="4"/>
  <c r="M1271" i="4" l="1"/>
  <c r="N1270" i="4"/>
  <c r="Y1268" i="7"/>
  <c r="Z1267" i="7"/>
  <c r="Z1268" i="4"/>
  <c r="AA1267" i="4"/>
  <c r="L1277" i="7"/>
  <c r="M1276" i="7"/>
  <c r="AM1271" i="4"/>
  <c r="AN1270" i="4"/>
  <c r="L1278" i="7" l="1"/>
  <c r="M1277" i="7"/>
  <c r="Y1269" i="7"/>
  <c r="Z1268" i="7"/>
  <c r="AM1272" i="4"/>
  <c r="AN1271" i="4"/>
  <c r="Z1269" i="4"/>
  <c r="AA1268" i="4"/>
  <c r="M1272" i="4"/>
  <c r="N1271" i="4"/>
  <c r="Z1270" i="4" l="1"/>
  <c r="AA1269" i="4"/>
  <c r="Y1270" i="7"/>
  <c r="Z1269" i="7"/>
  <c r="M1273" i="4"/>
  <c r="N1272" i="4"/>
  <c r="AM1273" i="4"/>
  <c r="AN1272" i="4"/>
  <c r="L1279" i="7"/>
  <c r="M1278" i="7"/>
  <c r="AM1274" i="4" l="1"/>
  <c r="AN1273" i="4"/>
  <c r="Y1271" i="7"/>
  <c r="Z1270" i="7"/>
  <c r="L1280" i="7"/>
  <c r="M1279" i="7"/>
  <c r="M1274" i="4"/>
  <c r="N1273" i="4"/>
  <c r="Z1271" i="4"/>
  <c r="AA1270" i="4"/>
  <c r="M1275" i="4" l="1"/>
  <c r="N1274" i="4"/>
  <c r="Y1272" i="7"/>
  <c r="Z1271" i="7"/>
  <c r="Z1272" i="4"/>
  <c r="AA1271" i="4"/>
  <c r="L1281" i="7"/>
  <c r="M1280" i="7"/>
  <c r="AM1275" i="4"/>
  <c r="AN1274" i="4"/>
  <c r="L1282" i="7" l="1"/>
  <c r="M1281" i="7"/>
  <c r="Y1273" i="7"/>
  <c r="Z1272" i="7"/>
  <c r="AM1276" i="4"/>
  <c r="AN1275" i="4"/>
  <c r="Z1273" i="4"/>
  <c r="AA1272" i="4"/>
  <c r="M1276" i="4"/>
  <c r="N1275" i="4"/>
  <c r="AM1277" i="4" l="1"/>
  <c r="AN1276" i="4"/>
  <c r="Z1274" i="4"/>
  <c r="AA1273" i="4"/>
  <c r="Y1274" i="7"/>
  <c r="Z1273" i="7"/>
  <c r="M1277" i="4"/>
  <c r="N1276" i="4"/>
  <c r="L1283" i="7"/>
  <c r="M1282" i="7"/>
  <c r="Z1275" i="4" l="1"/>
  <c r="AA1274" i="4"/>
  <c r="M1278" i="4"/>
  <c r="N1277" i="4"/>
  <c r="L1284" i="7"/>
  <c r="M1283" i="7"/>
  <c r="Y1275" i="7"/>
  <c r="Z1274" i="7"/>
  <c r="AM1278" i="4"/>
  <c r="AN1277" i="4"/>
  <c r="Y1276" i="7" l="1"/>
  <c r="Z1275" i="7"/>
  <c r="M1279" i="4"/>
  <c r="N1278" i="4"/>
  <c r="AM1279" i="4"/>
  <c r="AN1278" i="4"/>
  <c r="L1285" i="7"/>
  <c r="M1284" i="7"/>
  <c r="Z1276" i="4"/>
  <c r="AA1275" i="4"/>
  <c r="L1286" i="7" l="1"/>
  <c r="M1285" i="7"/>
  <c r="M1280" i="4"/>
  <c r="N1279" i="4"/>
  <c r="Z1277" i="4"/>
  <c r="AA1276" i="4"/>
  <c r="AM1280" i="4"/>
  <c r="AN1279" i="4"/>
  <c r="Y1277" i="7"/>
  <c r="Z1276" i="7"/>
  <c r="AM1281" i="4" l="1"/>
  <c r="AN1280" i="4"/>
  <c r="M1281" i="4"/>
  <c r="N1280" i="4"/>
  <c r="Y1278" i="7"/>
  <c r="Z1277" i="7"/>
  <c r="Z1278" i="4"/>
  <c r="AA1277" i="4"/>
  <c r="L1287" i="7"/>
  <c r="M1286" i="7"/>
  <c r="Z1279" i="4" l="1"/>
  <c r="AA1278" i="4"/>
  <c r="M1282" i="4"/>
  <c r="N1281" i="4"/>
  <c r="L1288" i="7"/>
  <c r="M1287" i="7"/>
  <c r="Y1279" i="7"/>
  <c r="Z1278" i="7"/>
  <c r="AM1282" i="4"/>
  <c r="AN1281" i="4"/>
  <c r="Y1280" i="7" l="1"/>
  <c r="Z1279" i="7"/>
  <c r="M1283" i="4"/>
  <c r="N1282" i="4"/>
  <c r="AM1283" i="4"/>
  <c r="AN1282" i="4"/>
  <c r="L1289" i="7"/>
  <c r="M1288" i="7"/>
  <c r="Z1280" i="4"/>
  <c r="AA1279" i="4"/>
  <c r="L1290" i="7" l="1"/>
  <c r="M1289" i="7"/>
  <c r="M1284" i="4"/>
  <c r="N1283" i="4"/>
  <c r="Z1281" i="4"/>
  <c r="AA1280" i="4"/>
  <c r="AM1284" i="4"/>
  <c r="AN1283" i="4"/>
  <c r="Y1281" i="7"/>
  <c r="Z1280" i="7"/>
  <c r="AM1285" i="4" l="1"/>
  <c r="AN1284" i="4"/>
  <c r="M1285" i="4"/>
  <c r="N1284" i="4"/>
  <c r="Y1282" i="7"/>
  <c r="Z1281" i="7"/>
  <c r="Z1282" i="4"/>
  <c r="AA1281" i="4"/>
  <c r="L1291" i="7"/>
  <c r="M1290" i="7"/>
  <c r="M1286" i="4" l="1"/>
  <c r="N1285" i="4"/>
  <c r="Z1283" i="4"/>
  <c r="AA1282" i="4"/>
  <c r="L1292" i="7"/>
  <c r="M1291" i="7"/>
  <c r="Y1283" i="7"/>
  <c r="Z1282" i="7"/>
  <c r="AM1286" i="4"/>
  <c r="AN1285" i="4"/>
  <c r="Y1284" i="7" l="1"/>
  <c r="Z1283" i="7"/>
  <c r="Z1284" i="4"/>
  <c r="AA1283" i="4"/>
  <c r="AM1287" i="4"/>
  <c r="AN1286" i="4"/>
  <c r="L1293" i="7"/>
  <c r="M1292" i="7"/>
  <c r="M1287" i="4"/>
  <c r="N1286" i="4"/>
  <c r="L1294" i="7" l="1"/>
  <c r="M1293" i="7"/>
  <c r="Z1285" i="4"/>
  <c r="AA1284" i="4"/>
  <c r="M1288" i="4"/>
  <c r="N1287" i="4"/>
  <c r="AM1288" i="4"/>
  <c r="AN1287" i="4"/>
  <c r="Y1285" i="7"/>
  <c r="Z1284" i="7"/>
  <c r="Z1286" i="4" l="1"/>
  <c r="AA1285" i="4"/>
  <c r="AM1289" i="4"/>
  <c r="AN1288" i="4"/>
  <c r="Y1286" i="7"/>
  <c r="Z1285" i="7"/>
  <c r="M1289" i="4"/>
  <c r="N1288" i="4"/>
  <c r="L1295" i="7"/>
  <c r="M1294" i="7"/>
  <c r="AM1290" i="4" l="1"/>
  <c r="AN1289" i="4"/>
  <c r="M1290" i="4"/>
  <c r="N1289" i="4"/>
  <c r="L1296" i="7"/>
  <c r="M1295" i="7"/>
  <c r="Y1287" i="7"/>
  <c r="Z1286" i="7"/>
  <c r="Z1287" i="4"/>
  <c r="AA1286" i="4"/>
  <c r="Y1288" i="7" l="1"/>
  <c r="Z1287" i="7"/>
  <c r="M1291" i="4"/>
  <c r="N1290" i="4"/>
  <c r="Z1288" i="4"/>
  <c r="AA1287" i="4"/>
  <c r="L1297" i="7"/>
  <c r="M1296" i="7"/>
  <c r="AM1291" i="4"/>
  <c r="AN1290" i="4"/>
  <c r="L1298" i="7" l="1"/>
  <c r="M1297" i="7"/>
  <c r="M1292" i="4"/>
  <c r="N1291" i="4"/>
  <c r="AM1292" i="4"/>
  <c r="AN1291" i="4"/>
  <c r="Z1289" i="4"/>
  <c r="AA1288" i="4"/>
  <c r="Y1289" i="7"/>
  <c r="Z1288" i="7"/>
  <c r="Z1290" i="4" l="1"/>
  <c r="AA1289" i="4"/>
  <c r="M1293" i="4"/>
  <c r="N1292" i="4"/>
  <c r="Y1290" i="7"/>
  <c r="Z1289" i="7"/>
  <c r="AM1293" i="4"/>
  <c r="AN1292" i="4"/>
  <c r="L1299" i="7"/>
  <c r="M1298" i="7"/>
  <c r="AM1294" i="4" l="1"/>
  <c r="AN1293" i="4"/>
  <c r="M1294" i="4"/>
  <c r="N1293" i="4"/>
  <c r="L1300" i="7"/>
  <c r="M1299" i="7"/>
  <c r="Y1291" i="7"/>
  <c r="Z1290" i="7"/>
  <c r="Z1291" i="4"/>
  <c r="AA1290" i="4"/>
  <c r="Y1292" i="7" l="1"/>
  <c r="Z1291" i="7"/>
  <c r="M1295" i="4"/>
  <c r="N1294" i="4"/>
  <c r="Z1292" i="4"/>
  <c r="AA1291" i="4"/>
  <c r="L1301" i="7"/>
  <c r="M1300" i="7"/>
  <c r="AM1295" i="4"/>
  <c r="AN1294" i="4"/>
  <c r="L1302" i="7" l="1"/>
  <c r="M1301" i="7"/>
  <c r="M1296" i="4"/>
  <c r="N1295" i="4"/>
  <c r="AM1296" i="4"/>
  <c r="AN1295" i="4"/>
  <c r="Z1293" i="4"/>
  <c r="AA1292" i="4"/>
  <c r="Y1293" i="7"/>
  <c r="Z1292" i="7"/>
  <c r="Z1294" i="4" l="1"/>
  <c r="AA1293" i="4"/>
  <c r="M1297" i="4"/>
  <c r="N1296" i="4"/>
  <c r="Y1294" i="7"/>
  <c r="Z1293" i="7"/>
  <c r="AM1297" i="4"/>
  <c r="AN1296" i="4"/>
  <c r="L1303" i="7"/>
  <c r="M1302" i="7"/>
  <c r="AM1298" i="4" l="1"/>
  <c r="AN1297" i="4"/>
  <c r="M1298" i="4"/>
  <c r="N1297" i="4"/>
  <c r="L1304" i="7"/>
  <c r="M1303" i="7"/>
  <c r="Y1295" i="7"/>
  <c r="Z1294" i="7"/>
  <c r="Z1295" i="4"/>
  <c r="AA1294" i="4"/>
  <c r="Y1296" i="7" l="1"/>
  <c r="Z1295" i="7"/>
  <c r="M1299" i="4"/>
  <c r="N1298" i="4"/>
  <c r="Z1296" i="4"/>
  <c r="AA1295" i="4"/>
  <c r="L1305" i="7"/>
  <c r="M1304" i="7"/>
  <c r="AM1299" i="4"/>
  <c r="AN1298" i="4"/>
  <c r="L1306" i="7" l="1"/>
  <c r="M1305" i="7"/>
  <c r="M1300" i="4"/>
  <c r="N1299" i="4"/>
  <c r="AM1300" i="4"/>
  <c r="AN1299" i="4"/>
  <c r="Z1297" i="4"/>
  <c r="AA1296" i="4"/>
  <c r="Y1297" i="7"/>
  <c r="Z1296" i="7"/>
  <c r="Z1298" i="4" l="1"/>
  <c r="AA1297" i="4"/>
  <c r="M1301" i="4"/>
  <c r="N1300" i="4"/>
  <c r="Y1298" i="7"/>
  <c r="Z1297" i="7"/>
  <c r="AM1301" i="4"/>
  <c r="AN1300" i="4"/>
  <c r="L1307" i="7"/>
  <c r="M1306" i="7"/>
  <c r="AM1302" i="4" l="1"/>
  <c r="AN1301" i="4"/>
  <c r="M1302" i="4"/>
  <c r="N1301" i="4"/>
  <c r="L1308" i="7"/>
  <c r="M1307" i="7"/>
  <c r="Y1299" i="7"/>
  <c r="Z1298" i="7"/>
  <c r="Z1299" i="4"/>
  <c r="AA1298" i="4"/>
  <c r="Y1300" i="7" l="1"/>
  <c r="Z1299" i="7"/>
  <c r="M1303" i="4"/>
  <c r="N1302" i="4"/>
  <c r="Z1300" i="4"/>
  <c r="AA1299" i="4"/>
  <c r="L1309" i="7"/>
  <c r="M1308" i="7"/>
  <c r="AM1303" i="4"/>
  <c r="AN1302" i="4"/>
  <c r="L1310" i="7" l="1"/>
  <c r="M1309" i="7"/>
  <c r="M1304" i="4"/>
  <c r="N1303" i="4"/>
  <c r="AM1304" i="4"/>
  <c r="AN1303" i="4"/>
  <c r="Z1301" i="4"/>
  <c r="AA1300" i="4"/>
  <c r="Y1301" i="7"/>
  <c r="Z1300" i="7"/>
  <c r="Z1302" i="4" l="1"/>
  <c r="AA1301" i="4"/>
  <c r="M1305" i="4"/>
  <c r="N1304" i="4"/>
  <c r="Y1302" i="7"/>
  <c r="Z1301" i="7"/>
  <c r="AM1305" i="4"/>
  <c r="AN1304" i="4"/>
  <c r="L1311" i="7"/>
  <c r="M1310" i="7"/>
  <c r="AM1306" i="4" l="1"/>
  <c r="AN1305" i="4"/>
  <c r="M1306" i="4"/>
  <c r="N1305" i="4"/>
  <c r="L1312" i="7"/>
  <c r="M1311" i="7"/>
  <c r="Y1303" i="7"/>
  <c r="Z1302" i="7"/>
  <c r="Z1303" i="4"/>
  <c r="AA1302" i="4"/>
  <c r="Y1304" i="7" l="1"/>
  <c r="Z1303" i="7"/>
  <c r="M1307" i="4"/>
  <c r="N1306" i="4"/>
  <c r="Z1304" i="4"/>
  <c r="AA1303" i="4"/>
  <c r="L1313" i="7"/>
  <c r="M1312" i="7"/>
  <c r="AM1307" i="4"/>
  <c r="AN1306" i="4"/>
  <c r="L1314" i="7" l="1"/>
  <c r="M1313" i="7"/>
  <c r="M1308" i="4"/>
  <c r="N1307" i="4"/>
  <c r="AM1308" i="4"/>
  <c r="AN1307" i="4"/>
  <c r="Z1305" i="4"/>
  <c r="AA1304" i="4"/>
  <c r="Y1305" i="7"/>
  <c r="Z1304" i="7"/>
  <c r="M1309" i="4" l="1"/>
  <c r="N1308" i="4"/>
  <c r="Z1306" i="4"/>
  <c r="AA1305" i="4"/>
  <c r="Y1306" i="7"/>
  <c r="Z1306" i="7" s="1"/>
  <c r="Z1305" i="7"/>
  <c r="AM1309" i="4"/>
  <c r="AN1308" i="4"/>
  <c r="L1315" i="7"/>
  <c r="M1314" i="7"/>
  <c r="AM1310" i="4" l="1"/>
  <c r="AN1309" i="4"/>
  <c r="Z1307" i="4"/>
  <c r="AA1306" i="4"/>
  <c r="L1316" i="7"/>
  <c r="M1315" i="7"/>
  <c r="M1310" i="4"/>
  <c r="N1309" i="4"/>
  <c r="M1311" i="4" l="1"/>
  <c r="N1310" i="4"/>
  <c r="Z1308" i="4"/>
  <c r="AA1307" i="4"/>
  <c r="L1317" i="7"/>
  <c r="M1316" i="7"/>
  <c r="AM1311" i="4"/>
  <c r="AN1310" i="4"/>
  <c r="AM1312" i="4" l="1"/>
  <c r="AN1311" i="4"/>
  <c r="Z1309" i="4"/>
  <c r="AA1308" i="4"/>
  <c r="L1318" i="7"/>
  <c r="M1317" i="7"/>
  <c r="M1312" i="4"/>
  <c r="N1311" i="4"/>
  <c r="M1313" i="4" l="1"/>
  <c r="N1312" i="4"/>
  <c r="Z1310" i="4"/>
  <c r="AA1309" i="4"/>
  <c r="L1319" i="7"/>
  <c r="M1318" i="7"/>
  <c r="AM1313" i="4"/>
  <c r="AN1312" i="4"/>
  <c r="Z1311" i="4" l="1"/>
  <c r="AA1310" i="4"/>
  <c r="AM1314" i="4"/>
  <c r="AN1313" i="4"/>
  <c r="L1320" i="7"/>
  <c r="M1319" i="7"/>
  <c r="M1314" i="4"/>
  <c r="N1313" i="4"/>
  <c r="M1315" i="4" l="1"/>
  <c r="N1314" i="4"/>
  <c r="AM1315" i="4"/>
  <c r="AN1314" i="4"/>
  <c r="L1321" i="7"/>
  <c r="M1320" i="7"/>
  <c r="Z1312" i="4"/>
  <c r="AA1311" i="4"/>
  <c r="Z1313" i="4" l="1"/>
  <c r="AA1312" i="4"/>
  <c r="AM1316" i="4"/>
  <c r="AN1315" i="4"/>
  <c r="L1322" i="7"/>
  <c r="M1321" i="7"/>
  <c r="M1316" i="4"/>
  <c r="N1315" i="4"/>
  <c r="M1317" i="4" l="1"/>
  <c r="N1316" i="4"/>
  <c r="AM1317" i="4"/>
  <c r="AN1316" i="4"/>
  <c r="L1323" i="7"/>
  <c r="M1322" i="7"/>
  <c r="Z1314" i="4"/>
  <c r="AA1313" i="4"/>
  <c r="Z1315" i="4" l="1"/>
  <c r="AA1314" i="4"/>
  <c r="AM1318" i="4"/>
  <c r="AN1317" i="4"/>
  <c r="L1324" i="7"/>
  <c r="M1323" i="7"/>
  <c r="M1318" i="4"/>
  <c r="N1317" i="4"/>
  <c r="M1319" i="4" l="1"/>
  <c r="N1318" i="4"/>
  <c r="AM1319" i="4"/>
  <c r="AN1318" i="4"/>
  <c r="L1325" i="7"/>
  <c r="M1324" i="7"/>
  <c r="Z1316" i="4"/>
  <c r="AA1315" i="4"/>
  <c r="Z1317" i="4" l="1"/>
  <c r="AA1316" i="4"/>
  <c r="AM1320" i="4"/>
  <c r="AN1319" i="4"/>
  <c r="L1326" i="7"/>
  <c r="M1325" i="7"/>
  <c r="M1320" i="4"/>
  <c r="N1319" i="4"/>
  <c r="M1321" i="4" l="1"/>
  <c r="N1320" i="4"/>
  <c r="AM1321" i="4"/>
  <c r="AN1320" i="4"/>
  <c r="L1327" i="7"/>
  <c r="M1326" i="7"/>
  <c r="Z1318" i="4"/>
  <c r="AA1317" i="4"/>
  <c r="Z1319" i="4" l="1"/>
  <c r="AA1318" i="4"/>
  <c r="AM1322" i="4"/>
  <c r="AN1321" i="4"/>
  <c r="L1328" i="7"/>
  <c r="M1327" i="7"/>
  <c r="M1322" i="4"/>
  <c r="N1321" i="4"/>
  <c r="M1323" i="4" l="1"/>
  <c r="N1322" i="4"/>
  <c r="AM1323" i="4"/>
  <c r="AN1322" i="4"/>
  <c r="L1329" i="7"/>
  <c r="M1328" i="7"/>
  <c r="Z1320" i="4"/>
  <c r="AA1319" i="4"/>
  <c r="Z1321" i="4" l="1"/>
  <c r="AA1320" i="4"/>
  <c r="AM1324" i="4"/>
  <c r="AN1323" i="4"/>
  <c r="L1330" i="7"/>
  <c r="M1329" i="7"/>
  <c r="M1324" i="4"/>
  <c r="N1323" i="4"/>
  <c r="M1325" i="4" l="1"/>
  <c r="N1324" i="4"/>
  <c r="AM1325" i="4"/>
  <c r="AN1324" i="4"/>
  <c r="L1331" i="7"/>
  <c r="M1330" i="7"/>
  <c r="Z1322" i="4"/>
  <c r="AA1321" i="4"/>
  <c r="Z1323" i="4" l="1"/>
  <c r="AA1322" i="4"/>
  <c r="AM1326" i="4"/>
  <c r="AN1325" i="4"/>
  <c r="L1332" i="7"/>
  <c r="M1331" i="7"/>
  <c r="M1326" i="4"/>
  <c r="N1325" i="4"/>
  <c r="M1327" i="4" l="1"/>
  <c r="N1326" i="4"/>
  <c r="AM1327" i="4"/>
  <c r="AN1326" i="4"/>
  <c r="L1333" i="7"/>
  <c r="M1332" i="7"/>
  <c r="Z1324" i="4"/>
  <c r="AA1323" i="4"/>
  <c r="AM1328" i="4" l="1"/>
  <c r="AN1327" i="4"/>
  <c r="Z1325" i="4"/>
  <c r="AA1324" i="4"/>
  <c r="L1334" i="7"/>
  <c r="M1333" i="7"/>
  <c r="M1328" i="4"/>
  <c r="N1327" i="4"/>
  <c r="Z1326" i="4" l="1"/>
  <c r="AA1325" i="4"/>
  <c r="M1329" i="4"/>
  <c r="N1328" i="4"/>
  <c r="L1335" i="7"/>
  <c r="M1334" i="7"/>
  <c r="AM1329" i="4"/>
  <c r="AN1328" i="4"/>
  <c r="AM1330" i="4" l="1"/>
  <c r="AN1329" i="4"/>
  <c r="M1330" i="4"/>
  <c r="N1329" i="4"/>
  <c r="L1336" i="7"/>
  <c r="M1335" i="7"/>
  <c r="Z1327" i="4"/>
  <c r="AA1326" i="4"/>
  <c r="Z1328" i="4" l="1"/>
  <c r="AA1327" i="4"/>
  <c r="M1331" i="4"/>
  <c r="N1330" i="4"/>
  <c r="L1337" i="7"/>
  <c r="M1336" i="7"/>
  <c r="AM1331" i="4"/>
  <c r="AN1330" i="4"/>
  <c r="AM1332" i="4" l="1"/>
  <c r="AN1331" i="4"/>
  <c r="M1332" i="4"/>
  <c r="N1331" i="4"/>
  <c r="L1338" i="7"/>
  <c r="M1337" i="7"/>
  <c r="Z1329" i="4"/>
  <c r="AA1328" i="4"/>
  <c r="Z1330" i="4" l="1"/>
  <c r="AA1329" i="4"/>
  <c r="M1333" i="4"/>
  <c r="N1332" i="4"/>
  <c r="L1339" i="7"/>
  <c r="M1338" i="7"/>
  <c r="AM1333" i="4"/>
  <c r="AN1332" i="4"/>
  <c r="AM1334" i="4" l="1"/>
  <c r="AN1333" i="4"/>
  <c r="M1334" i="4"/>
  <c r="N1333" i="4"/>
  <c r="L1340" i="7"/>
  <c r="M1339" i="7"/>
  <c r="Z1331" i="4"/>
  <c r="AA1330" i="4"/>
  <c r="Z1332" i="4" l="1"/>
  <c r="AA1331" i="4"/>
  <c r="M1335" i="4"/>
  <c r="N1334" i="4"/>
  <c r="L1341" i="7"/>
  <c r="M1340" i="7"/>
  <c r="AM1335" i="4"/>
  <c r="AN1334" i="4"/>
  <c r="AM1336" i="4" l="1"/>
  <c r="AN1335" i="4"/>
  <c r="M1336" i="4"/>
  <c r="N1335" i="4"/>
  <c r="L1342" i="7"/>
  <c r="M1341" i="7"/>
  <c r="Z1333" i="4"/>
  <c r="AA1332" i="4"/>
  <c r="Z1334" i="4" l="1"/>
  <c r="AA1333" i="4"/>
  <c r="M1337" i="4"/>
  <c r="N1336" i="4"/>
  <c r="L1343" i="7"/>
  <c r="M1342" i="7"/>
  <c r="AM1337" i="4"/>
  <c r="AN1336" i="4"/>
  <c r="AM1338" i="4" l="1"/>
  <c r="AN1337" i="4"/>
  <c r="M1338" i="4"/>
  <c r="N1337" i="4"/>
  <c r="L1344" i="7"/>
  <c r="M1343" i="7"/>
  <c r="Z1335" i="4"/>
  <c r="AA1334" i="4"/>
  <c r="Z1336" i="4" l="1"/>
  <c r="AA1335" i="4"/>
  <c r="M1339" i="4"/>
  <c r="N1338" i="4"/>
  <c r="L1345" i="7"/>
  <c r="M1344" i="7"/>
  <c r="AM1339" i="4"/>
  <c r="AN1338" i="4"/>
  <c r="AM1340" i="4" l="1"/>
  <c r="AN1339" i="4"/>
  <c r="M1340" i="4"/>
  <c r="N1339" i="4"/>
  <c r="L1346" i="7"/>
  <c r="M1345" i="7"/>
  <c r="Z1337" i="4"/>
  <c r="AA1336" i="4"/>
  <c r="Z1338" i="4" l="1"/>
  <c r="AA1337" i="4"/>
  <c r="M1341" i="4"/>
  <c r="N1340" i="4"/>
  <c r="L1347" i="7"/>
  <c r="M1346" i="7"/>
  <c r="AM1341" i="4"/>
  <c r="AN1340" i="4"/>
  <c r="AM1342" i="4" l="1"/>
  <c r="AN1341" i="4"/>
  <c r="M1342" i="4"/>
  <c r="N1341" i="4"/>
  <c r="L1348" i="7"/>
  <c r="M1347" i="7"/>
  <c r="Z1339" i="4"/>
  <c r="AA1338" i="4"/>
  <c r="Z1340" i="4" l="1"/>
  <c r="AA1339" i="4"/>
  <c r="M1343" i="4"/>
  <c r="N1342" i="4"/>
  <c r="L1349" i="7"/>
  <c r="M1348" i="7"/>
  <c r="AM1343" i="4"/>
  <c r="AN1342" i="4"/>
  <c r="AM1344" i="4" l="1"/>
  <c r="AN1343" i="4"/>
  <c r="M1344" i="4"/>
  <c r="N1343" i="4"/>
  <c r="L1350" i="7"/>
  <c r="M1349" i="7"/>
  <c r="Z1341" i="4"/>
  <c r="AA1340" i="4"/>
  <c r="Z1342" i="4" l="1"/>
  <c r="AA1341" i="4"/>
  <c r="M1345" i="4"/>
  <c r="N1344" i="4"/>
  <c r="L1351" i="7"/>
  <c r="M1350" i="7"/>
  <c r="AM1345" i="4"/>
  <c r="AN1344" i="4"/>
  <c r="M1346" i="4" l="1"/>
  <c r="N1345" i="4"/>
  <c r="AM1346" i="4"/>
  <c r="AN1345" i="4"/>
  <c r="L1352" i="7"/>
  <c r="M1351" i="7"/>
  <c r="Z1343" i="4"/>
  <c r="AA1342" i="4"/>
  <c r="AM1347" i="4" l="1"/>
  <c r="AN1346" i="4"/>
  <c r="Z1344" i="4"/>
  <c r="AA1343" i="4"/>
  <c r="L1353" i="7"/>
  <c r="M1352" i="7"/>
  <c r="M1347" i="4"/>
  <c r="N1346" i="4"/>
  <c r="M1348" i="4" l="1"/>
  <c r="N1347" i="4"/>
  <c r="Z1345" i="4"/>
  <c r="AA1344" i="4"/>
  <c r="L1354" i="7"/>
  <c r="M1353" i="7"/>
  <c r="AM1348" i="4"/>
  <c r="AN1347" i="4"/>
  <c r="AM1349" i="4" l="1"/>
  <c r="AN1348" i="4"/>
  <c r="Z1346" i="4"/>
  <c r="AA1345" i="4"/>
  <c r="L1355" i="7"/>
  <c r="M1354" i="7"/>
  <c r="M1349" i="4"/>
  <c r="N1348" i="4"/>
  <c r="M1350" i="4" l="1"/>
  <c r="N1349" i="4"/>
  <c r="Z1347" i="4"/>
  <c r="AA1346" i="4"/>
  <c r="L1356" i="7"/>
  <c r="M1355" i="7"/>
  <c r="AM1350" i="4"/>
  <c r="AN1349" i="4"/>
  <c r="AM1351" i="4" l="1"/>
  <c r="AN1350" i="4"/>
  <c r="Z1348" i="4"/>
  <c r="AA1347" i="4"/>
  <c r="L1357" i="7"/>
  <c r="M1356" i="7"/>
  <c r="M1351" i="4"/>
  <c r="N1350" i="4"/>
  <c r="M1352" i="4" l="1"/>
  <c r="N1351" i="4"/>
  <c r="Z1349" i="4"/>
  <c r="AA1348" i="4"/>
  <c r="L1358" i="7"/>
  <c r="M1357" i="7"/>
  <c r="AM1352" i="4"/>
  <c r="AN1351" i="4"/>
  <c r="AM1353" i="4" l="1"/>
  <c r="AN1352" i="4"/>
  <c r="Z1350" i="4"/>
  <c r="AA1349" i="4"/>
  <c r="L1359" i="7"/>
  <c r="M1358" i="7"/>
  <c r="M1353" i="4"/>
  <c r="N1352" i="4"/>
  <c r="M1354" i="4" l="1"/>
  <c r="N1353" i="4"/>
  <c r="Z1351" i="4"/>
  <c r="AA1350" i="4"/>
  <c r="L1360" i="7"/>
  <c r="M1359" i="7"/>
  <c r="AM1354" i="4"/>
  <c r="AN1353" i="4"/>
  <c r="AM1355" i="4" l="1"/>
  <c r="AN1354" i="4"/>
  <c r="Z1352" i="4"/>
  <c r="AA1351" i="4"/>
  <c r="L1361" i="7"/>
  <c r="M1360" i="7"/>
  <c r="M1355" i="4"/>
  <c r="N1354" i="4"/>
  <c r="M1356" i="4" l="1"/>
  <c r="N1355" i="4"/>
  <c r="Z1353" i="4"/>
  <c r="AA1352" i="4"/>
  <c r="L1362" i="7"/>
  <c r="M1361" i="7"/>
  <c r="AM1356" i="4"/>
  <c r="AN1355" i="4"/>
  <c r="AM1357" i="4" l="1"/>
  <c r="AN1356" i="4"/>
  <c r="Z1354" i="4"/>
  <c r="AA1353" i="4"/>
  <c r="L1363" i="7"/>
  <c r="M1362" i="7"/>
  <c r="M1357" i="4"/>
  <c r="N1356" i="4"/>
  <c r="M1358" i="4" l="1"/>
  <c r="N1357" i="4"/>
  <c r="Z1355" i="4"/>
  <c r="AA1354" i="4"/>
  <c r="L1364" i="7"/>
  <c r="M1363" i="7"/>
  <c r="AM1358" i="4"/>
  <c r="AN1357" i="4"/>
  <c r="AM1359" i="4" l="1"/>
  <c r="AN1358" i="4"/>
  <c r="Z1356" i="4"/>
  <c r="AA1355" i="4"/>
  <c r="L1365" i="7"/>
  <c r="M1364" i="7"/>
  <c r="M1359" i="4"/>
  <c r="N1358" i="4"/>
  <c r="M1360" i="4" l="1"/>
  <c r="N1359" i="4"/>
  <c r="Z1357" i="4"/>
  <c r="AA1356" i="4"/>
  <c r="L1366" i="7"/>
  <c r="M1365" i="7"/>
  <c r="AM1360" i="4"/>
  <c r="AN1359" i="4"/>
  <c r="AM1361" i="4" l="1"/>
  <c r="AN1360" i="4"/>
  <c r="Z1358" i="4"/>
  <c r="AA1357" i="4"/>
  <c r="L1367" i="7"/>
  <c r="M1366" i="7"/>
  <c r="M1361" i="4"/>
  <c r="N1360" i="4"/>
  <c r="Z1359" i="4" l="1"/>
  <c r="AA1358" i="4"/>
  <c r="M1362" i="4"/>
  <c r="N1361" i="4"/>
  <c r="L1368" i="7"/>
  <c r="M1367" i="7"/>
  <c r="AM1362" i="4"/>
  <c r="AN1361" i="4"/>
  <c r="AM1363" i="4" l="1"/>
  <c r="AN1362" i="4"/>
  <c r="M1363" i="4"/>
  <c r="N1362" i="4"/>
  <c r="L1369" i="7"/>
  <c r="M1368" i="7"/>
  <c r="Z1360" i="4"/>
  <c r="AA1359" i="4"/>
  <c r="Z1361" i="4" l="1"/>
  <c r="AA1360" i="4"/>
  <c r="M1364" i="4"/>
  <c r="N1363" i="4"/>
  <c r="L1370" i="7"/>
  <c r="M1369" i="7"/>
  <c r="AM1364" i="4"/>
  <c r="AN1363" i="4"/>
  <c r="AM1365" i="4" l="1"/>
  <c r="AN1364" i="4"/>
  <c r="M1365" i="4"/>
  <c r="N1364" i="4"/>
  <c r="L1371" i="7"/>
  <c r="M1370" i="7"/>
  <c r="Z1362" i="4"/>
  <c r="AA1361" i="4"/>
  <c r="Z1363" i="4" l="1"/>
  <c r="AA1362" i="4"/>
  <c r="M1366" i="4"/>
  <c r="N1365" i="4"/>
  <c r="L1372" i="7"/>
  <c r="M1371" i="7"/>
  <c r="AM1366" i="4"/>
  <c r="AN1365" i="4"/>
  <c r="AM1367" i="4" l="1"/>
  <c r="AN1366" i="4"/>
  <c r="M1367" i="4"/>
  <c r="N1366" i="4"/>
  <c r="L1373" i="7"/>
  <c r="M1372" i="7"/>
  <c r="Z1364" i="4"/>
  <c r="AA1363" i="4"/>
  <c r="Z1365" i="4" l="1"/>
  <c r="AA1364" i="4"/>
  <c r="M1368" i="4"/>
  <c r="N1367" i="4"/>
  <c r="L1374" i="7"/>
  <c r="M1373" i="7"/>
  <c r="AM1368" i="4"/>
  <c r="AN1367" i="4"/>
  <c r="AM1369" i="4" l="1"/>
  <c r="AN1368" i="4"/>
  <c r="M1369" i="4"/>
  <c r="N1368" i="4"/>
  <c r="L1375" i="7"/>
  <c r="M1374" i="7"/>
  <c r="Z1366" i="4"/>
  <c r="AA1365" i="4"/>
  <c r="Z1367" i="4" l="1"/>
  <c r="AA1366" i="4"/>
  <c r="M1370" i="4"/>
  <c r="N1369" i="4"/>
  <c r="L1376" i="7"/>
  <c r="M1375" i="7"/>
  <c r="AM1370" i="4"/>
  <c r="AN1369" i="4"/>
  <c r="AM1371" i="4" l="1"/>
  <c r="AN1370" i="4"/>
  <c r="M1371" i="4"/>
  <c r="N1370" i="4"/>
  <c r="L1377" i="7"/>
  <c r="M1376" i="7"/>
  <c r="Z1368" i="4"/>
  <c r="AA1367" i="4"/>
  <c r="Z1369" i="4" l="1"/>
  <c r="AA1368" i="4"/>
  <c r="M1372" i="4"/>
  <c r="N1371" i="4"/>
  <c r="L1378" i="7"/>
  <c r="M1377" i="7"/>
  <c r="AM1372" i="4"/>
  <c r="AN1371" i="4"/>
  <c r="AM1373" i="4" l="1"/>
  <c r="AN1372" i="4"/>
  <c r="M1373" i="4"/>
  <c r="N1372" i="4"/>
  <c r="L1379" i="7"/>
  <c r="M1378" i="7"/>
  <c r="Z1370" i="4"/>
  <c r="AA1369" i="4"/>
  <c r="Z1371" i="4" l="1"/>
  <c r="AA1370" i="4"/>
  <c r="M1374" i="4"/>
  <c r="N1373" i="4"/>
  <c r="L1380" i="7"/>
  <c r="M1379" i="7"/>
  <c r="AM1374" i="4"/>
  <c r="AN1373" i="4"/>
  <c r="AM1375" i="4" l="1"/>
  <c r="AN1374" i="4"/>
  <c r="M1375" i="4"/>
  <c r="N1374" i="4"/>
  <c r="L1381" i="7"/>
  <c r="M1380" i="7"/>
  <c r="Z1372" i="4"/>
  <c r="AA1371" i="4"/>
  <c r="Z1373" i="4" l="1"/>
  <c r="AA1372" i="4"/>
  <c r="M1376" i="4"/>
  <c r="N1375" i="4"/>
  <c r="L1382" i="7"/>
  <c r="M1381" i="7"/>
  <c r="AM1376" i="4"/>
  <c r="AN1375" i="4"/>
  <c r="AM1377" i="4" l="1"/>
  <c r="AN1376" i="4"/>
  <c r="M1377" i="4"/>
  <c r="N1376" i="4"/>
  <c r="L1383" i="7"/>
  <c r="M1382" i="7"/>
  <c r="Z1374" i="4"/>
  <c r="AA1373" i="4"/>
  <c r="Z1375" i="4" l="1"/>
  <c r="AA1374" i="4"/>
  <c r="M1378" i="4"/>
  <c r="N1377" i="4"/>
  <c r="L1384" i="7"/>
  <c r="M1383" i="7"/>
  <c r="AM1378" i="4"/>
  <c r="AN1377" i="4"/>
  <c r="AM1379" i="4" l="1"/>
  <c r="AN1378" i="4"/>
  <c r="M1379" i="4"/>
  <c r="N1378" i="4"/>
  <c r="L1385" i="7"/>
  <c r="M1384" i="7"/>
  <c r="Z1376" i="4"/>
  <c r="AA1375" i="4"/>
  <c r="M1380" i="4" l="1"/>
  <c r="N1379" i="4"/>
  <c r="Z1377" i="4"/>
  <c r="AA1376" i="4"/>
  <c r="L1386" i="7"/>
  <c r="M1385" i="7"/>
  <c r="AM1380" i="4"/>
  <c r="AN1379" i="4"/>
  <c r="AM1381" i="4" l="1"/>
  <c r="AN1380" i="4"/>
  <c r="Z1378" i="4"/>
  <c r="AA1377" i="4"/>
  <c r="L1387" i="7"/>
  <c r="M1386" i="7"/>
  <c r="M1381" i="4"/>
  <c r="N1380" i="4"/>
  <c r="Z1379" i="4" l="1"/>
  <c r="AA1378" i="4"/>
  <c r="M1382" i="4"/>
  <c r="N1381" i="4"/>
  <c r="L1388" i="7"/>
  <c r="M1387" i="7"/>
  <c r="AM1382" i="4"/>
  <c r="AN1381" i="4"/>
  <c r="AM1383" i="4" l="1"/>
  <c r="AN1382" i="4"/>
  <c r="M1383" i="4"/>
  <c r="N1382" i="4"/>
  <c r="L1389" i="7"/>
  <c r="M1388" i="7"/>
  <c r="Z1380" i="4"/>
  <c r="AA1379" i="4"/>
  <c r="Z1381" i="4" l="1"/>
  <c r="AA1380" i="4"/>
  <c r="M1384" i="4"/>
  <c r="N1383" i="4"/>
  <c r="L1390" i="7"/>
  <c r="M1389" i="7"/>
  <c r="AM1384" i="4"/>
  <c r="AN1383" i="4"/>
  <c r="AM1385" i="4" l="1"/>
  <c r="AN1384" i="4"/>
  <c r="M1385" i="4"/>
  <c r="N1384" i="4"/>
  <c r="L1391" i="7"/>
  <c r="M1390" i="7"/>
  <c r="Z1382" i="4"/>
  <c r="AA1381" i="4"/>
  <c r="Z1383" i="4" l="1"/>
  <c r="AA1382" i="4"/>
  <c r="M1386" i="4"/>
  <c r="N1385" i="4"/>
  <c r="L1392" i="7"/>
  <c r="M1391" i="7"/>
  <c r="AM1386" i="4"/>
  <c r="AN1385" i="4"/>
  <c r="AM1387" i="4" l="1"/>
  <c r="AN1386" i="4"/>
  <c r="M1387" i="4"/>
  <c r="N1386" i="4"/>
  <c r="L1393" i="7"/>
  <c r="M1392" i="7"/>
  <c r="Z1384" i="4"/>
  <c r="AA1383" i="4"/>
  <c r="Z1385" i="4" l="1"/>
  <c r="AA1384" i="4"/>
  <c r="M1388" i="4"/>
  <c r="N1387" i="4"/>
  <c r="L1394" i="7"/>
  <c r="M1393" i="7"/>
  <c r="AM1388" i="4"/>
  <c r="AN1387" i="4"/>
  <c r="AM1389" i="4" l="1"/>
  <c r="AN1388" i="4"/>
  <c r="M1389" i="4"/>
  <c r="N1388" i="4"/>
  <c r="L1395" i="7"/>
  <c r="M1394" i="7"/>
  <c r="Z1386" i="4"/>
  <c r="AA1385" i="4"/>
  <c r="Z1387" i="4" l="1"/>
  <c r="AA1386" i="4"/>
  <c r="M1390" i="4"/>
  <c r="N1389" i="4"/>
  <c r="L1396" i="7"/>
  <c r="M1395" i="7"/>
  <c r="AM1390" i="4"/>
  <c r="AN1389" i="4"/>
  <c r="AM1391" i="4" l="1"/>
  <c r="AN1390" i="4"/>
  <c r="M1391" i="4"/>
  <c r="N1390" i="4"/>
  <c r="L1397" i="7"/>
  <c r="M1396" i="7"/>
  <c r="Z1388" i="4"/>
  <c r="AA1387" i="4"/>
  <c r="Z1389" i="4" l="1"/>
  <c r="AA1388" i="4"/>
  <c r="M1392" i="4"/>
  <c r="N1391" i="4"/>
  <c r="L1398" i="7"/>
  <c r="M1397" i="7"/>
  <c r="AM1392" i="4"/>
  <c r="AN1391" i="4"/>
  <c r="AM1393" i="4" l="1"/>
  <c r="AN1392" i="4"/>
  <c r="M1393" i="4"/>
  <c r="N1392" i="4"/>
  <c r="L1399" i="7"/>
  <c r="M1398" i="7"/>
  <c r="Z1390" i="4"/>
  <c r="AA1389" i="4"/>
  <c r="Z1391" i="4" l="1"/>
  <c r="AA1390" i="4"/>
  <c r="M1394" i="4"/>
  <c r="N1393" i="4"/>
  <c r="L1400" i="7"/>
  <c r="M1399" i="7"/>
  <c r="AM1394" i="4"/>
  <c r="AN1393" i="4"/>
  <c r="AM1395" i="4" l="1"/>
  <c r="AN1394" i="4"/>
  <c r="M1395" i="4"/>
  <c r="N1394" i="4"/>
  <c r="L1401" i="7"/>
  <c r="M1400" i="7"/>
  <c r="Z1392" i="4"/>
  <c r="AA1391" i="4"/>
  <c r="Z1393" i="4" l="1"/>
  <c r="AA1392" i="4"/>
  <c r="M1396" i="4"/>
  <c r="N1395" i="4"/>
  <c r="L1402" i="7"/>
  <c r="M1401" i="7"/>
  <c r="AM1396" i="4"/>
  <c r="AN1395" i="4"/>
  <c r="AM1397" i="4" l="1"/>
  <c r="AN1396" i="4"/>
  <c r="M1397" i="4"/>
  <c r="N1396" i="4"/>
  <c r="L1403" i="7"/>
  <c r="M1402" i="7"/>
  <c r="Z1394" i="4"/>
  <c r="AA1393" i="4"/>
  <c r="Z1395" i="4" l="1"/>
  <c r="AA1394" i="4"/>
  <c r="M1398" i="4"/>
  <c r="N1397" i="4"/>
  <c r="L1404" i="7"/>
  <c r="M1403" i="7"/>
  <c r="AM1398" i="4"/>
  <c r="AN1397" i="4"/>
  <c r="AM1399" i="4" l="1"/>
  <c r="AN1398" i="4"/>
  <c r="M1399" i="4"/>
  <c r="N1398" i="4"/>
  <c r="L1405" i="7"/>
  <c r="M1404" i="7"/>
  <c r="Z1396" i="4"/>
  <c r="AA1395" i="4"/>
  <c r="Z1397" i="4" l="1"/>
  <c r="AA1396" i="4"/>
  <c r="M1400" i="4"/>
  <c r="N1399" i="4"/>
  <c r="L1406" i="7"/>
  <c r="M1405" i="7"/>
  <c r="AM1400" i="4"/>
  <c r="AN1399" i="4"/>
  <c r="AM1401" i="4" l="1"/>
  <c r="AN1400" i="4"/>
  <c r="M1401" i="4"/>
  <c r="N1400" i="4"/>
  <c r="L1407" i="7"/>
  <c r="M1406" i="7"/>
  <c r="Z1398" i="4"/>
  <c r="AA1397" i="4"/>
  <c r="Z1399" i="4" l="1"/>
  <c r="AA1398" i="4"/>
  <c r="M1402" i="4"/>
  <c r="N1401" i="4"/>
  <c r="L1408" i="7"/>
  <c r="M1407" i="7"/>
  <c r="AM1402" i="4"/>
  <c r="AN1401" i="4"/>
  <c r="AM1403" i="4" l="1"/>
  <c r="AN1402" i="4"/>
  <c r="M1403" i="4"/>
  <c r="N1402" i="4"/>
  <c r="L1409" i="7"/>
  <c r="M1408" i="7"/>
  <c r="Z1400" i="4"/>
  <c r="AA1399" i="4"/>
  <c r="M1404" i="4" l="1"/>
  <c r="N1403" i="4"/>
  <c r="Z1401" i="4"/>
  <c r="AA1400" i="4"/>
  <c r="L1410" i="7"/>
  <c r="M1409" i="7"/>
  <c r="AM1404" i="4"/>
  <c r="AN1403" i="4"/>
  <c r="AM1405" i="4" l="1"/>
  <c r="AN1404" i="4"/>
  <c r="Z1402" i="4"/>
  <c r="AA1401" i="4"/>
  <c r="L1411" i="7"/>
  <c r="M1410" i="7"/>
  <c r="M1405" i="4"/>
  <c r="N1404" i="4"/>
  <c r="M1406" i="4" l="1"/>
  <c r="N1405" i="4"/>
  <c r="Z1403" i="4"/>
  <c r="AA1402" i="4"/>
  <c r="L1412" i="7"/>
  <c r="M1411" i="7"/>
  <c r="AM1406" i="4"/>
  <c r="AN1405" i="4"/>
  <c r="Z1404" i="4" l="1"/>
  <c r="AA1403" i="4"/>
  <c r="AM1407" i="4"/>
  <c r="AN1406" i="4"/>
  <c r="L1413" i="7"/>
  <c r="M1412" i="7"/>
  <c r="M1407" i="4"/>
  <c r="N1406" i="4"/>
  <c r="M1408" i="4" l="1"/>
  <c r="N1407" i="4"/>
  <c r="AM1408" i="4"/>
  <c r="AN1407" i="4"/>
  <c r="L1414" i="7"/>
  <c r="M1413" i="7"/>
  <c r="Z1405" i="4"/>
  <c r="AA1404" i="4"/>
  <c r="Z1406" i="4" l="1"/>
  <c r="AA1405" i="4"/>
  <c r="AM1409" i="4"/>
  <c r="AN1408" i="4"/>
  <c r="L1415" i="7"/>
  <c r="M1414" i="7"/>
  <c r="M1409" i="4"/>
  <c r="N1408" i="4"/>
  <c r="M1410" i="4" l="1"/>
  <c r="N1409" i="4"/>
  <c r="AM1410" i="4"/>
  <c r="AN1409" i="4"/>
  <c r="L1416" i="7"/>
  <c r="M1416" i="7" s="1"/>
  <c r="M1415" i="7"/>
  <c r="Z1407" i="4"/>
  <c r="AA1406" i="4"/>
  <c r="Z1408" i="4" l="1"/>
  <c r="AA1407" i="4"/>
  <c r="AM1411" i="4"/>
  <c r="AN1410" i="4"/>
  <c r="M1411" i="4"/>
  <c r="N1410" i="4"/>
  <c r="AM1412" i="4" l="1"/>
  <c r="AN1411" i="4"/>
  <c r="M1412" i="4"/>
  <c r="N1411" i="4"/>
  <c r="Z1409" i="4"/>
  <c r="AA1408" i="4"/>
  <c r="M1413" i="4" l="1"/>
  <c r="N1412" i="4"/>
  <c r="Z1410" i="4"/>
  <c r="AA1409" i="4"/>
  <c r="AM1413" i="4"/>
  <c r="AN1412" i="4"/>
  <c r="Z1411" i="4" l="1"/>
  <c r="AA1410" i="4"/>
  <c r="AM1414" i="4"/>
  <c r="AN1413" i="4"/>
  <c r="M1414" i="4"/>
  <c r="N1413" i="4"/>
  <c r="AM1415" i="4" l="1"/>
  <c r="AN1414" i="4"/>
  <c r="M1415" i="4"/>
  <c r="N1414" i="4"/>
  <c r="Z1412" i="4"/>
  <c r="AA1411" i="4"/>
  <c r="M1416" i="4" l="1"/>
  <c r="N1415" i="4"/>
  <c r="Z1413" i="4"/>
  <c r="AA1412" i="4"/>
  <c r="AM1416" i="4"/>
  <c r="AN1415" i="4"/>
  <c r="Z1414" i="4" l="1"/>
  <c r="AA1413" i="4"/>
  <c r="AM1417" i="4"/>
  <c r="AN1416" i="4"/>
  <c r="M1417" i="4"/>
  <c r="N1416" i="4"/>
  <c r="AM1418" i="4" l="1"/>
  <c r="AN1417" i="4"/>
  <c r="M1418" i="4"/>
  <c r="N1417" i="4"/>
  <c r="Z1415" i="4"/>
  <c r="AA1414" i="4"/>
  <c r="M1419" i="4" l="1"/>
  <c r="N1418" i="4"/>
  <c r="Z1416" i="4"/>
  <c r="AA1415" i="4"/>
  <c r="AM1419" i="4"/>
  <c r="AN1418" i="4"/>
  <c r="Z1417" i="4" l="1"/>
  <c r="AA1416" i="4"/>
  <c r="AM1420" i="4"/>
  <c r="AN1419" i="4"/>
  <c r="M1420" i="4"/>
  <c r="N1419" i="4"/>
  <c r="AM1421" i="4" l="1"/>
  <c r="AN1420" i="4"/>
  <c r="M1421" i="4"/>
  <c r="N1420" i="4"/>
  <c r="Z1418" i="4"/>
  <c r="AA1417" i="4"/>
  <c r="M1422" i="4" l="1"/>
  <c r="N1421" i="4"/>
  <c r="Z1419" i="4"/>
  <c r="AA1418" i="4"/>
  <c r="AM1422" i="4"/>
  <c r="AN1421" i="4"/>
  <c r="Z1420" i="4" l="1"/>
  <c r="AA1419" i="4"/>
  <c r="AM1423" i="4"/>
  <c r="AN1422" i="4"/>
  <c r="M1423" i="4"/>
  <c r="N1422" i="4"/>
  <c r="AM1424" i="4" l="1"/>
  <c r="AN1423" i="4"/>
  <c r="M1424" i="4"/>
  <c r="N1423" i="4"/>
  <c r="Z1421" i="4"/>
  <c r="AA1420" i="4"/>
  <c r="M1425" i="4" l="1"/>
  <c r="N1424" i="4"/>
  <c r="Z1422" i="4"/>
  <c r="AA1421" i="4"/>
  <c r="AM1425" i="4"/>
  <c r="AN1424" i="4"/>
  <c r="Z1423" i="4" l="1"/>
  <c r="AA1422" i="4"/>
  <c r="AM1426" i="4"/>
  <c r="AN1425" i="4"/>
  <c r="M1426" i="4"/>
  <c r="N1425" i="4"/>
  <c r="AM1427" i="4" l="1"/>
  <c r="AN1426" i="4"/>
  <c r="M1427" i="4"/>
  <c r="N1426" i="4"/>
  <c r="Z1424" i="4"/>
  <c r="AA1423" i="4"/>
  <c r="M1428" i="4" l="1"/>
  <c r="N1427" i="4"/>
  <c r="Z1425" i="4"/>
  <c r="AA1424" i="4"/>
  <c r="AM1428" i="4"/>
  <c r="AN1427" i="4"/>
  <c r="Z1426" i="4" l="1"/>
  <c r="AA1425" i="4"/>
  <c r="AM1429" i="4"/>
  <c r="AN1428" i="4"/>
  <c r="M1429" i="4"/>
  <c r="N1428" i="4"/>
  <c r="AM1430" i="4" l="1"/>
  <c r="AN1430" i="4" s="1"/>
  <c r="AN1429" i="4"/>
  <c r="M1430" i="4"/>
  <c r="N1430" i="4" s="1"/>
  <c r="N1429" i="4"/>
  <c r="Z1427" i="4"/>
  <c r="AA1426" i="4"/>
  <c r="Z1428" i="4" l="1"/>
  <c r="AA1427" i="4"/>
  <c r="Z1429" i="4" l="1"/>
  <c r="AA1428" i="4"/>
  <c r="Z1430" i="4" l="1"/>
  <c r="AA1430" i="4" s="1"/>
  <c r="AA1429" i="4"/>
</calcChain>
</file>

<file path=xl/sharedStrings.xml><?xml version="1.0" encoding="utf-8"?>
<sst xmlns="http://schemas.openxmlformats.org/spreadsheetml/2006/main" count="100" uniqueCount="23">
  <si>
    <t>RTD adsorbent bed (degC)</t>
  </si>
  <si>
    <t>p adsorbent bed (Bar)</t>
  </si>
  <si>
    <t>P condenser (Bar)</t>
  </si>
  <si>
    <t>diff P (kPa)</t>
  </si>
  <si>
    <t>mass(g</t>
  </si>
  <si>
    <t>peq</t>
  </si>
  <si>
    <t>p ad (Bar)</t>
  </si>
  <si>
    <t>P con (Bar)</t>
  </si>
  <si>
    <t>1-peq/pc</t>
  </si>
  <si>
    <t>T average,K</t>
  </si>
  <si>
    <t>Pad</t>
  </si>
  <si>
    <t>adsorbance</t>
  </si>
  <si>
    <t>time</t>
  </si>
  <si>
    <t>fitting</t>
  </si>
  <si>
    <t>error</t>
  </si>
  <si>
    <t>A</t>
  </si>
  <si>
    <t>B</t>
  </si>
  <si>
    <t>Adj. R-Square</t>
  </si>
  <si>
    <t>C</t>
  </si>
  <si>
    <t>D</t>
  </si>
  <si>
    <t>lnP</t>
  </si>
  <si>
    <t>T(oC)</t>
  </si>
  <si>
    <t>T(K)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</si>
</sst>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color theme="1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8">
    <xf numFmtId="0" fontId="0" fillId="0" borderId="0" xfId="0"/>
    <xf numFmtId="0" fontId="0" fillId="2" borderId="0" xfId="0" applyFill="1"/>
    <xf numFmtId="0" fontId="1" fillId="0" borderId="0" xfId="0" applyFont="1"/>
    <xf numFmtId="0" fontId="0" fillId="3" borderId="0" xfId="0" applyFill="1"/>
    <xf numFmtId="0" fontId="2" fillId="0" borderId="1" xfId="0" applyFont="1" applyBorder="1" applyAlignment="1">
      <alignment horizontal="justify" vertical="center" wrapText="1"/>
    </xf>
    <xf numFmtId="0" fontId="2" fillId="0" borderId="2" xfId="0" applyFont="1" applyBorder="1" applyAlignment="1">
      <alignment horizontal="justify" vertical="center" wrapText="1"/>
    </xf>
    <xf numFmtId="0" fontId="2" fillId="0" borderId="3" xfId="0" applyFont="1" applyBorder="1" applyAlignment="1">
      <alignment horizontal="justify" vertical="center" wrapText="1"/>
    </xf>
    <xf numFmtId="0" fontId="2" fillId="0" borderId="4" xfId="0" applyFont="1" applyBorder="1" applyAlignment="1">
      <alignment horizontal="justify" vertical="center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'adsorption fitting'!$J$1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'adsorption fitting'!$J$3:$J$1416</c:f>
              <c:numCache>
                <c:formatCode>General</c:formatCode>
                <c:ptCount val="1414"/>
                <c:pt idx="0">
                  <c:v>0.480753324425781</c:v>
                </c:pt>
                <c:pt idx="1">
                  <c:v>0.54954443295260091</c:v>
                </c:pt>
                <c:pt idx="2">
                  <c:v>0.56852183839315673</c:v>
                </c:pt>
                <c:pt idx="3">
                  <c:v>0.57673803875337448</c:v>
                </c:pt>
                <c:pt idx="4">
                  <c:v>0.57927403652569831</c:v>
                </c:pt>
                <c:pt idx="5">
                  <c:v>0.5811450872632129</c:v>
                </c:pt>
                <c:pt idx="6">
                  <c:v>0.58530731185774254</c:v>
                </c:pt>
                <c:pt idx="7">
                  <c:v>0.59240483713439041</c:v>
                </c:pt>
                <c:pt idx="8">
                  <c:v>0.59780639946320013</c:v>
                </c:pt>
                <c:pt idx="9">
                  <c:v>0.622827258022699</c:v>
                </c:pt>
                <c:pt idx="10">
                  <c:v>0.625835315169467</c:v>
                </c:pt>
                <c:pt idx="11">
                  <c:v>0.6286512436228453</c:v>
                </c:pt>
                <c:pt idx="12">
                  <c:v>0.62505680180990786</c:v>
                </c:pt>
                <c:pt idx="13">
                  <c:v>0.62551797468025794</c:v>
                </c:pt>
                <c:pt idx="14">
                  <c:v>0.62976672614998641</c:v>
                </c:pt>
                <c:pt idx="15">
                  <c:v>0.62810693746213109</c:v>
                </c:pt>
                <c:pt idx="16">
                  <c:v>0.63112031433158755</c:v>
                </c:pt>
                <c:pt idx="17">
                  <c:v>0.63468725758786593</c:v>
                </c:pt>
                <c:pt idx="18">
                  <c:v>0.63734049469287124</c:v>
                </c:pt>
                <c:pt idx="19">
                  <c:v>0.63238598699615745</c:v>
                </c:pt>
                <c:pt idx="20">
                  <c:v>0.63626381783574271</c:v>
                </c:pt>
                <c:pt idx="21">
                  <c:v>0.63707837182741989</c:v>
                </c:pt>
                <c:pt idx="22">
                  <c:v>0.64034465784213368</c:v>
                </c:pt>
                <c:pt idx="23">
                  <c:v>0.64109604349281013</c:v>
                </c:pt>
                <c:pt idx="24">
                  <c:v>0.64194851444235224</c:v>
                </c:pt>
                <c:pt idx="25">
                  <c:v>0.64281097967229917</c:v>
                </c:pt>
                <c:pt idx="26">
                  <c:v>0.64255805041726388</c:v>
                </c:pt>
                <c:pt idx="27">
                  <c:v>0.64619588132709427</c:v>
                </c:pt>
                <c:pt idx="28">
                  <c:v>0.64382168132577877</c:v>
                </c:pt>
                <c:pt idx="29">
                  <c:v>0.64215482252236411</c:v>
                </c:pt>
                <c:pt idx="30">
                  <c:v>0.64776037231184969</c:v>
                </c:pt>
                <c:pt idx="31">
                  <c:v>0.64716030668440361</c:v>
                </c:pt>
                <c:pt idx="32">
                  <c:v>0.64746622688822875</c:v>
                </c:pt>
                <c:pt idx="33">
                  <c:v>0.64942503811562446</c:v>
                </c:pt>
                <c:pt idx="34">
                  <c:v>0.65139316986614371</c:v>
                </c:pt>
                <c:pt idx="35">
                  <c:v>0.64922255007924512</c:v>
                </c:pt>
                <c:pt idx="36">
                  <c:v>0.65276567466011126</c:v>
                </c:pt>
                <c:pt idx="37">
                  <c:v>0.65227086471985474</c:v>
                </c:pt>
                <c:pt idx="38">
                  <c:v>0.6523481719886326</c:v>
                </c:pt>
                <c:pt idx="39">
                  <c:v>0.65393483085903892</c:v>
                </c:pt>
                <c:pt idx="40">
                  <c:v>0.65658310531242914</c:v>
                </c:pt>
                <c:pt idx="41">
                  <c:v>0.65692375020971261</c:v>
                </c:pt>
                <c:pt idx="42">
                  <c:v>0.65687295048091243</c:v>
                </c:pt>
                <c:pt idx="43">
                  <c:v>0.65754142550520078</c:v>
                </c:pt>
                <c:pt idx="44">
                  <c:v>0.65868665968424933</c:v>
                </c:pt>
                <c:pt idx="45">
                  <c:v>0.6594840730448448</c:v>
                </c:pt>
                <c:pt idx="46">
                  <c:v>0.65910455989224803</c:v>
                </c:pt>
                <c:pt idx="47">
                  <c:v>0.66043787245296914</c:v>
                </c:pt>
                <c:pt idx="48">
                  <c:v>0.66100581983490858</c:v>
                </c:pt>
                <c:pt idx="49">
                  <c:v>0.66396934496185178</c:v>
                </c:pt>
                <c:pt idx="50">
                  <c:v>0.66513966091886734</c:v>
                </c:pt>
                <c:pt idx="51">
                  <c:v>0.66372965503862913</c:v>
                </c:pt>
                <c:pt idx="52">
                  <c:v>0.66726607544540895</c:v>
                </c:pt>
                <c:pt idx="53">
                  <c:v>0.6678780457607334</c:v>
                </c:pt>
                <c:pt idx="54">
                  <c:v>0.67002468642149138</c:v>
                </c:pt>
                <c:pt idx="55">
                  <c:v>0.66820026151108158</c:v>
                </c:pt>
                <c:pt idx="56">
                  <c:v>0.67043155864358117</c:v>
                </c:pt>
                <c:pt idx="57">
                  <c:v>0.67054930500367127</c:v>
                </c:pt>
                <c:pt idx="58">
                  <c:v>0.66947118542353357</c:v>
                </c:pt>
                <c:pt idx="59">
                  <c:v>0.67189192952846533</c:v>
                </c:pt>
                <c:pt idx="60">
                  <c:v>0.67454042223972832</c:v>
                </c:pt>
                <c:pt idx="61">
                  <c:v>0.67639532598746821</c:v>
                </c:pt>
                <c:pt idx="62">
                  <c:v>0.67566340615033726</c:v>
                </c:pt>
                <c:pt idx="63">
                  <c:v>0.67793551121329676</c:v>
                </c:pt>
                <c:pt idx="64">
                  <c:v>0.67943104347919114</c:v>
                </c:pt>
                <c:pt idx="65">
                  <c:v>0.67838174887122726</c:v>
                </c:pt>
                <c:pt idx="66">
                  <c:v>0.67895275428639612</c:v>
                </c:pt>
                <c:pt idx="67">
                  <c:v>0.67956306435195946</c:v>
                </c:pt>
                <c:pt idx="68">
                  <c:v>0.6798424370393783</c:v>
                </c:pt>
                <c:pt idx="69">
                  <c:v>0.68198395820005953</c:v>
                </c:pt>
                <c:pt idx="70">
                  <c:v>0.68144976546204938</c:v>
                </c:pt>
                <c:pt idx="71">
                  <c:v>0.68646447696389168</c:v>
                </c:pt>
                <c:pt idx="72">
                  <c:v>0.68417485668395084</c:v>
                </c:pt>
                <c:pt idx="73">
                  <c:v>0.68665101372978943</c:v>
                </c:pt>
                <c:pt idx="74">
                  <c:v>0.68403160493752546</c:v>
                </c:pt>
                <c:pt idx="75">
                  <c:v>0.6870051890481409</c:v>
                </c:pt>
                <c:pt idx="76">
                  <c:v>0.68573360444805287</c:v>
                </c:pt>
                <c:pt idx="77">
                  <c:v>0.69062277293730112</c:v>
                </c:pt>
                <c:pt idx="78">
                  <c:v>0.6924163279020652</c:v>
                </c:pt>
                <c:pt idx="79">
                  <c:v>0.69766480945700859</c:v>
                </c:pt>
                <c:pt idx="80">
                  <c:v>0.69216151136266313</c:v>
                </c:pt>
                <c:pt idx="81">
                  <c:v>0.69529228615331062</c:v>
                </c:pt>
                <c:pt idx="82">
                  <c:v>0.6961349881350356</c:v>
                </c:pt>
                <c:pt idx="83">
                  <c:v>0.69676437825565563</c:v>
                </c:pt>
                <c:pt idx="84">
                  <c:v>0.69741937072634386</c:v>
                </c:pt>
                <c:pt idx="85">
                  <c:v>0.69510730994075809</c:v>
                </c:pt>
                <c:pt idx="86">
                  <c:v>0.69735468913043985</c:v>
                </c:pt>
                <c:pt idx="87">
                  <c:v>0.69772306048078725</c:v>
                </c:pt>
                <c:pt idx="88">
                  <c:v>0.70129664937325387</c:v>
                </c:pt>
                <c:pt idx="89">
                  <c:v>0.70075508440257739</c:v>
                </c:pt>
                <c:pt idx="90">
                  <c:v>0.6990286167510924</c:v>
                </c:pt>
                <c:pt idx="91">
                  <c:v>0.70039543576469621</c:v>
                </c:pt>
                <c:pt idx="92">
                  <c:v>0.70384859794722066</c:v>
                </c:pt>
                <c:pt idx="93">
                  <c:v>0.70230196948351509</c:v>
                </c:pt>
                <c:pt idx="94">
                  <c:v>0.70360107984171005</c:v>
                </c:pt>
                <c:pt idx="95">
                  <c:v>0.70596877898590848</c:v>
                </c:pt>
                <c:pt idx="96">
                  <c:v>0.70627999373538453</c:v>
                </c:pt>
                <c:pt idx="97">
                  <c:v>0.70749983437381792</c:v>
                </c:pt>
                <c:pt idx="98">
                  <c:v>0.70762452623472738</c:v>
                </c:pt>
                <c:pt idx="99">
                  <c:v>0.71255490495281815</c:v>
                </c:pt>
                <c:pt idx="100">
                  <c:v>0.71249679526039633</c:v>
                </c:pt>
                <c:pt idx="101">
                  <c:v>0.71221964278084782</c:v>
                </c:pt>
                <c:pt idx="102">
                  <c:v>0.70931209700618181</c:v>
                </c:pt>
                <c:pt idx="103">
                  <c:v>0.71092968569595738</c:v>
                </c:pt>
                <c:pt idx="104">
                  <c:v>0.71026703426762183</c:v>
                </c:pt>
                <c:pt idx="105">
                  <c:v>0.7117895282798703</c:v>
                </c:pt>
                <c:pt idx="106">
                  <c:v>0.71497819977033805</c:v>
                </c:pt>
                <c:pt idx="107">
                  <c:v>0.71497703390676237</c:v>
                </c:pt>
                <c:pt idx="108">
                  <c:v>0.71486523073561181</c:v>
                </c:pt>
                <c:pt idx="109">
                  <c:v>0.7175095689720058</c:v>
                </c:pt>
                <c:pt idx="110">
                  <c:v>0.71627228555908884</c:v>
                </c:pt>
                <c:pt idx="111">
                  <c:v>0.71921106280787761</c:v>
                </c:pt>
                <c:pt idx="112">
                  <c:v>0.71955470578460889</c:v>
                </c:pt>
                <c:pt idx="113">
                  <c:v>0.71967382317880713</c:v>
                </c:pt>
                <c:pt idx="114">
                  <c:v>0.7190088360721496</c:v>
                </c:pt>
                <c:pt idx="115">
                  <c:v>0.72019184314064844</c:v>
                </c:pt>
                <c:pt idx="116">
                  <c:v>0.72143479134582589</c:v>
                </c:pt>
                <c:pt idx="117">
                  <c:v>0.72304753441432257</c:v>
                </c:pt>
                <c:pt idx="118">
                  <c:v>0.72251801850697217</c:v>
                </c:pt>
                <c:pt idx="119">
                  <c:v>0.72400334734938343</c:v>
                </c:pt>
                <c:pt idx="120">
                  <c:v>0.72535162522741747</c:v>
                </c:pt>
                <c:pt idx="121">
                  <c:v>0.72856950369878182</c:v>
                </c:pt>
                <c:pt idx="122">
                  <c:v>0.72662775077112751</c:v>
                </c:pt>
                <c:pt idx="123">
                  <c:v>0.72924507036480346</c:v>
                </c:pt>
                <c:pt idx="124">
                  <c:v>0.73010809526516796</c:v>
                </c:pt>
                <c:pt idx="125">
                  <c:v>0.72747314258571993</c:v>
                </c:pt>
                <c:pt idx="126">
                  <c:v>0.73008894897998466</c:v>
                </c:pt>
                <c:pt idx="127">
                  <c:v>0.73133608126065774</c:v>
                </c:pt>
                <c:pt idx="128">
                  <c:v>0.73100529866496444</c:v>
                </c:pt>
                <c:pt idx="129">
                  <c:v>0.73257088598113351</c:v>
                </c:pt>
                <c:pt idx="130">
                  <c:v>0.73298781754943731</c:v>
                </c:pt>
                <c:pt idx="131">
                  <c:v>0.73048126397973911</c:v>
                </c:pt>
                <c:pt idx="132">
                  <c:v>0.73383956823967733</c:v>
                </c:pt>
                <c:pt idx="133">
                  <c:v>0.73443309762347608</c:v>
                </c:pt>
                <c:pt idx="134">
                  <c:v>0.73464426326661625</c:v>
                </c:pt>
                <c:pt idx="135">
                  <c:v>0.73678868815246035</c:v>
                </c:pt>
                <c:pt idx="136">
                  <c:v>0.73833507907986817</c:v>
                </c:pt>
                <c:pt idx="137">
                  <c:v>0.7384436931092393</c:v>
                </c:pt>
                <c:pt idx="138">
                  <c:v>0.73842327566049848</c:v>
                </c:pt>
                <c:pt idx="139">
                  <c:v>0.74014471817642535</c:v>
                </c:pt>
                <c:pt idx="140">
                  <c:v>0.73864023217875507</c:v>
                </c:pt>
                <c:pt idx="141">
                  <c:v>0.7382197203162677</c:v>
                </c:pt>
                <c:pt idx="142">
                  <c:v>0.73965775884685092</c:v>
                </c:pt>
                <c:pt idx="143">
                  <c:v>0.74229905872942403</c:v>
                </c:pt>
                <c:pt idx="144">
                  <c:v>0.74222537414857714</c:v>
                </c:pt>
                <c:pt idx="145">
                  <c:v>0.74595896335753364</c:v>
                </c:pt>
                <c:pt idx="146">
                  <c:v>0.74378234395208542</c:v>
                </c:pt>
                <c:pt idx="147">
                  <c:v>0.74537639926603316</c:v>
                </c:pt>
                <c:pt idx="148">
                  <c:v>0.7467171261688067</c:v>
                </c:pt>
                <c:pt idx="149">
                  <c:v>0.74440926019019038</c:v>
                </c:pt>
                <c:pt idx="150">
                  <c:v>0.7469022059888939</c:v>
                </c:pt>
                <c:pt idx="151">
                  <c:v>0.74783422775342778</c:v>
                </c:pt>
                <c:pt idx="152">
                  <c:v>0.74871583777323703</c:v>
                </c:pt>
                <c:pt idx="153">
                  <c:v>0.74890725015510695</c:v>
                </c:pt>
                <c:pt idx="154">
                  <c:v>0.74828310221677974</c:v>
                </c:pt>
                <c:pt idx="155">
                  <c:v>0.74986744115361459</c:v>
                </c:pt>
                <c:pt idx="156">
                  <c:v>0.75009849946240337</c:v>
                </c:pt>
                <c:pt idx="157">
                  <c:v>0.74965873841560859</c:v>
                </c:pt>
                <c:pt idx="158">
                  <c:v>0.75206584075165972</c:v>
                </c:pt>
                <c:pt idx="159">
                  <c:v>0.75015039721712296</c:v>
                </c:pt>
                <c:pt idx="160">
                  <c:v>0.74983042865621297</c:v>
                </c:pt>
                <c:pt idx="161">
                  <c:v>0.75264147254171654</c:v>
                </c:pt>
                <c:pt idx="162">
                  <c:v>0.75452479658840566</c:v>
                </c:pt>
                <c:pt idx="163">
                  <c:v>0.75402306272781305</c:v>
                </c:pt>
                <c:pt idx="164">
                  <c:v>0.75566905122066885</c:v>
                </c:pt>
                <c:pt idx="165">
                  <c:v>0.75932272730946793</c:v>
                </c:pt>
                <c:pt idx="166">
                  <c:v>0.75641185934975119</c:v>
                </c:pt>
                <c:pt idx="167">
                  <c:v>0.75714025025240794</c:v>
                </c:pt>
                <c:pt idx="168">
                  <c:v>0.75898379188827636</c:v>
                </c:pt>
                <c:pt idx="169">
                  <c:v>0.75931578085513984</c:v>
                </c:pt>
                <c:pt idx="170">
                  <c:v>0.75886888529020002</c:v>
                </c:pt>
                <c:pt idx="171">
                  <c:v>0.76016050109945787</c:v>
                </c:pt>
                <c:pt idx="172">
                  <c:v>0.76067922057887594</c:v>
                </c:pt>
                <c:pt idx="173">
                  <c:v>0.76174961912106265</c:v>
                </c:pt>
                <c:pt idx="174">
                  <c:v>0.75761556570526456</c:v>
                </c:pt>
                <c:pt idx="175">
                  <c:v>0.7617511157235507</c:v>
                </c:pt>
                <c:pt idx="176">
                  <c:v>0.76281775652443273</c:v>
                </c:pt>
                <c:pt idx="177">
                  <c:v>0.76230968155906309</c:v>
                </c:pt>
                <c:pt idx="178">
                  <c:v>0.76528470537072113</c:v>
                </c:pt>
                <c:pt idx="179">
                  <c:v>0.76303643555848577</c:v>
                </c:pt>
                <c:pt idx="180">
                  <c:v>0.76551834925656159</c:v>
                </c:pt>
                <c:pt idx="181">
                  <c:v>0.76663257959726561</c:v>
                </c:pt>
                <c:pt idx="182">
                  <c:v>0.76518401046938311</c:v>
                </c:pt>
                <c:pt idx="183">
                  <c:v>0.76671118555095175</c:v>
                </c:pt>
                <c:pt idx="184">
                  <c:v>0.76793721829492312</c:v>
                </c:pt>
                <c:pt idx="185">
                  <c:v>0.76418462719669611</c:v>
                </c:pt>
                <c:pt idx="186">
                  <c:v>0.77065462276289864</c:v>
                </c:pt>
                <c:pt idx="187">
                  <c:v>0.76807121814104251</c:v>
                </c:pt>
                <c:pt idx="188">
                  <c:v>0.77097838556118559</c:v>
                </c:pt>
                <c:pt idx="189">
                  <c:v>0.76805998948739918</c:v>
                </c:pt>
                <c:pt idx="190">
                  <c:v>0.77191071395530808</c:v>
                </c:pt>
                <c:pt idx="191">
                  <c:v>0.77146277263672247</c:v>
                </c:pt>
                <c:pt idx="192">
                  <c:v>0.76977716502506033</c:v>
                </c:pt>
                <c:pt idx="193">
                  <c:v>0.77030042079835637</c:v>
                </c:pt>
                <c:pt idx="194">
                  <c:v>0.77343994877720879</c:v>
                </c:pt>
                <c:pt idx="195">
                  <c:v>0.77291066395701513</c:v>
                </c:pt>
                <c:pt idx="196">
                  <c:v>0.77165687181323084</c:v>
                </c:pt>
                <c:pt idx="197">
                  <c:v>0.7724715130132418</c:v>
                </c:pt>
                <c:pt idx="198">
                  <c:v>0.77541893588718214</c:v>
                </c:pt>
                <c:pt idx="199">
                  <c:v>0.77487126793028238</c:v>
                </c:pt>
                <c:pt idx="200">
                  <c:v>0.7762636610324436</c:v>
                </c:pt>
                <c:pt idx="201">
                  <c:v>0.77492910820714889</c:v>
                </c:pt>
                <c:pt idx="202">
                  <c:v>0.77831719103662966</c:v>
                </c:pt>
                <c:pt idx="203">
                  <c:v>0.7780807920602697</c:v>
                </c:pt>
                <c:pt idx="204">
                  <c:v>0.7787355880851613</c:v>
                </c:pt>
                <c:pt idx="205">
                  <c:v>0.77967653345784749</c:v>
                </c:pt>
                <c:pt idx="206">
                  <c:v>0.77722367376774992</c:v>
                </c:pt>
                <c:pt idx="207">
                  <c:v>0.77772109356358032</c:v>
                </c:pt>
                <c:pt idx="208">
                  <c:v>0.7808799638393058</c:v>
                </c:pt>
                <c:pt idx="209">
                  <c:v>0.78007480977429011</c:v>
                </c:pt>
                <c:pt idx="210">
                  <c:v>0.78037078071858801</c:v>
                </c:pt>
                <c:pt idx="211">
                  <c:v>0.78385861251823696</c:v>
                </c:pt>
                <c:pt idx="212">
                  <c:v>0.78338720131569095</c:v>
                </c:pt>
                <c:pt idx="213">
                  <c:v>0.78664584134266868</c:v>
                </c:pt>
                <c:pt idx="214">
                  <c:v>0.78256495880245613</c:v>
                </c:pt>
                <c:pt idx="215">
                  <c:v>0.7834607640204434</c:v>
                </c:pt>
                <c:pt idx="216">
                  <c:v>0.78380229586306294</c:v>
                </c:pt>
                <c:pt idx="217">
                  <c:v>0.78428509541338609</c:v>
                </c:pt>
                <c:pt idx="218">
                  <c:v>0.78607926763870761</c:v>
                </c:pt>
                <c:pt idx="219">
                  <c:v>0.78550976430254793</c:v>
                </c:pt>
                <c:pt idx="220">
                  <c:v>0.78594733395451466</c:v>
                </c:pt>
                <c:pt idx="221">
                  <c:v>0.78890506471452948</c:v>
                </c:pt>
                <c:pt idx="222">
                  <c:v>0.78783092038055258</c:v>
                </c:pt>
                <c:pt idx="223">
                  <c:v>0.78692850646691948</c:v>
                </c:pt>
                <c:pt idx="224">
                  <c:v>0.78675876589635085</c:v>
                </c:pt>
                <c:pt idx="225">
                  <c:v>0.78826775747614886</c:v>
                </c:pt>
                <c:pt idx="226">
                  <c:v>0.7888788624310179</c:v>
                </c:pt>
                <c:pt idx="227">
                  <c:v>0.79190013794790171</c:v>
                </c:pt>
                <c:pt idx="228">
                  <c:v>0.7891873277013719</c:v>
                </c:pt>
                <c:pt idx="229">
                  <c:v>0.78754715611804293</c:v>
                </c:pt>
                <c:pt idx="230">
                  <c:v>0.79132699087503189</c:v>
                </c:pt>
                <c:pt idx="231">
                  <c:v>0.79364557844002959</c:v>
                </c:pt>
                <c:pt idx="232">
                  <c:v>0.79592168116125483</c:v>
                </c:pt>
                <c:pt idx="233">
                  <c:v>0.79122251647955655</c:v>
                </c:pt>
                <c:pt idx="234">
                  <c:v>0.79343513066416205</c:v>
                </c:pt>
                <c:pt idx="235">
                  <c:v>0.79416528702951217</c:v>
                </c:pt>
                <c:pt idx="236">
                  <c:v>0.79467125076496559</c:v>
                </c:pt>
                <c:pt idx="237">
                  <c:v>0.79512549990164083</c:v>
                </c:pt>
                <c:pt idx="238">
                  <c:v>0.79442856608674095</c:v>
                </c:pt>
                <c:pt idx="239">
                  <c:v>0.79411400683894484</c:v>
                </c:pt>
                <c:pt idx="240">
                  <c:v>0.79825791216966591</c:v>
                </c:pt>
                <c:pt idx="241">
                  <c:v>0.79756273866061467</c:v>
                </c:pt>
                <c:pt idx="242">
                  <c:v>0.79701060219963726</c:v>
                </c:pt>
                <c:pt idx="243">
                  <c:v>0.79787084764316185</c:v>
                </c:pt>
                <c:pt idx="244">
                  <c:v>0.79631197366693995</c:v>
                </c:pt>
                <c:pt idx="245">
                  <c:v>0.79887143220309609</c:v>
                </c:pt>
                <c:pt idx="246">
                  <c:v>0.80047367020130111</c:v>
                </c:pt>
                <c:pt idx="247">
                  <c:v>0.80054215026609776</c:v>
                </c:pt>
                <c:pt idx="248">
                  <c:v>0.80338629655638027</c:v>
                </c:pt>
                <c:pt idx="249">
                  <c:v>0.79864724886600624</c:v>
                </c:pt>
                <c:pt idx="250">
                  <c:v>0.80088053699802586</c:v>
                </c:pt>
                <c:pt idx="251">
                  <c:v>0.8015584194316181</c:v>
                </c:pt>
                <c:pt idx="252">
                  <c:v>0.80096028086961257</c:v>
                </c:pt>
                <c:pt idx="253">
                  <c:v>0.8006505852021597</c:v>
                </c:pt>
                <c:pt idx="254">
                  <c:v>0.80324165986219043</c:v>
                </c:pt>
                <c:pt idx="255">
                  <c:v>0.80071883394850063</c:v>
                </c:pt>
                <c:pt idx="256">
                  <c:v>0.80444649892988307</c:v>
                </c:pt>
                <c:pt idx="257">
                  <c:v>0.80550201461422044</c:v>
                </c:pt>
                <c:pt idx="258">
                  <c:v>0.80361799958777824</c:v>
                </c:pt>
                <c:pt idx="259">
                  <c:v>0.80548679876801788</c:v>
                </c:pt>
                <c:pt idx="260">
                  <c:v>0.80354508749160614</c:v>
                </c:pt>
                <c:pt idx="261">
                  <c:v>0.80298087525334405</c:v>
                </c:pt>
                <c:pt idx="262">
                  <c:v>0.80449730688812915</c:v>
                </c:pt>
                <c:pt idx="263">
                  <c:v>0.80574462259190838</c:v>
                </c:pt>
                <c:pt idx="264">
                  <c:v>0.80663974591137433</c:v>
                </c:pt>
                <c:pt idx="265">
                  <c:v>0.8073300652545965</c:v>
                </c:pt>
                <c:pt idx="266">
                  <c:v>0.80574780504277155</c:v>
                </c:pt>
                <c:pt idx="267">
                  <c:v>0.80850309198063908</c:v>
                </c:pt>
                <c:pt idx="268">
                  <c:v>0.8061147838488838</c:v>
                </c:pt>
                <c:pt idx="269">
                  <c:v>0.81004262172505315</c:v>
                </c:pt>
                <c:pt idx="270">
                  <c:v>0.80810497998672104</c:v>
                </c:pt>
                <c:pt idx="271">
                  <c:v>0.809302000886438</c:v>
                </c:pt>
                <c:pt idx="272">
                  <c:v>0.81034046866697584</c:v>
                </c:pt>
                <c:pt idx="273">
                  <c:v>0.81117273163880976</c:v>
                </c:pt>
                <c:pt idx="274">
                  <c:v>0.80852686854234468</c:v>
                </c:pt>
                <c:pt idx="275">
                  <c:v>0.81035418112603819</c:v>
                </c:pt>
                <c:pt idx="276">
                  <c:v>0.81138098890296617</c:v>
                </c:pt>
                <c:pt idx="277">
                  <c:v>0.81104498489530197</c:v>
                </c:pt>
                <c:pt idx="278">
                  <c:v>0.81311672816300673</c:v>
                </c:pt>
                <c:pt idx="279">
                  <c:v>0.81196010624554316</c:v>
                </c:pt>
                <c:pt idx="280">
                  <c:v>0.81325111711700115</c:v>
                </c:pt>
                <c:pt idx="281">
                  <c:v>0.81266931771760031</c:v>
                </c:pt>
                <c:pt idx="282">
                  <c:v>0.81480918317465423</c:v>
                </c:pt>
                <c:pt idx="283">
                  <c:v>0.81756525630109733</c:v>
                </c:pt>
                <c:pt idx="284">
                  <c:v>0.81267961887443185</c:v>
                </c:pt>
                <c:pt idx="285">
                  <c:v>0.81485637433873759</c:v>
                </c:pt>
                <c:pt idx="286">
                  <c:v>0.81653265500713124</c:v>
                </c:pt>
                <c:pt idx="287">
                  <c:v>0.8147179854413592</c:v>
                </c:pt>
                <c:pt idx="288">
                  <c:v>0.81304661761039332</c:v>
                </c:pt>
                <c:pt idx="289">
                  <c:v>0.81486196882404982</c:v>
                </c:pt>
                <c:pt idx="290">
                  <c:v>0.81771272297910891</c:v>
                </c:pt>
                <c:pt idx="291">
                  <c:v>0.81746535193420211</c:v>
                </c:pt>
                <c:pt idx="292">
                  <c:v>0.81659083652979203</c:v>
                </c:pt>
                <c:pt idx="293">
                  <c:v>0.81870980005102589</c:v>
                </c:pt>
                <c:pt idx="294">
                  <c:v>0.82259991231550356</c:v>
                </c:pt>
                <c:pt idx="295">
                  <c:v>0.8159035657345165</c:v>
                </c:pt>
                <c:pt idx="296">
                  <c:v>0.81827621527874994</c:v>
                </c:pt>
                <c:pt idx="297">
                  <c:v>0.81728921813199074</c:v>
                </c:pt>
                <c:pt idx="298">
                  <c:v>0.81722091159282861</c:v>
                </c:pt>
                <c:pt idx="299">
                  <c:v>0.82200790053568928</c:v>
                </c:pt>
                <c:pt idx="300">
                  <c:v>0.81826488384224294</c:v>
                </c:pt>
                <c:pt idx="301">
                  <c:v>0.82139292086501858</c:v>
                </c:pt>
                <c:pt idx="302">
                  <c:v>0.8181612952972076</c:v>
                </c:pt>
                <c:pt idx="303">
                  <c:v>0.82156587300419504</c:v>
                </c:pt>
                <c:pt idx="304">
                  <c:v>0.82048692478368701</c:v>
                </c:pt>
                <c:pt idx="305">
                  <c:v>0.82129970671873687</c:v>
                </c:pt>
                <c:pt idx="306">
                  <c:v>0.82394197999089436</c:v>
                </c:pt>
                <c:pt idx="307">
                  <c:v>0.8226214117524433</c:v>
                </c:pt>
                <c:pt idx="308">
                  <c:v>0.82199455664225851</c:v>
                </c:pt>
                <c:pt idx="309">
                  <c:v>0.82163144365403262</c:v>
                </c:pt>
                <c:pt idx="310">
                  <c:v>0.82158500742368212</c:v>
                </c:pt>
                <c:pt idx="311">
                  <c:v>0.82560560725108489</c:v>
                </c:pt>
                <c:pt idx="312">
                  <c:v>0.82507091037362423</c:v>
                </c:pt>
                <c:pt idx="313">
                  <c:v>0.82631942879039588</c:v>
                </c:pt>
                <c:pt idx="314">
                  <c:v>0.82563436743507235</c:v>
                </c:pt>
                <c:pt idx="315">
                  <c:v>0.82485913920584353</c:v>
                </c:pt>
                <c:pt idx="316">
                  <c:v>0.82776254463641807</c:v>
                </c:pt>
                <c:pt idx="317">
                  <c:v>0.82699541273348187</c:v>
                </c:pt>
                <c:pt idx="318">
                  <c:v>0.82691865039063739</c:v>
                </c:pt>
                <c:pt idx="319">
                  <c:v>0.8288245646560024</c:v>
                </c:pt>
                <c:pt idx="320">
                  <c:v>0.8288191473092692</c:v>
                </c:pt>
                <c:pt idx="321">
                  <c:v>0.83017058231554053</c:v>
                </c:pt>
                <c:pt idx="322">
                  <c:v>0.82654138704291347</c:v>
                </c:pt>
                <c:pt idx="323">
                  <c:v>0.8274740517283532</c:v>
                </c:pt>
                <c:pt idx="324">
                  <c:v>0.82788251138148627</c:v>
                </c:pt>
                <c:pt idx="325">
                  <c:v>0.83014171505631029</c:v>
                </c:pt>
                <c:pt idx="326">
                  <c:v>0.83016507892034264</c:v>
                </c:pt>
                <c:pt idx="327">
                  <c:v>0.82941239058465033</c:v>
                </c:pt>
                <c:pt idx="328">
                  <c:v>0.82992776884616259</c:v>
                </c:pt>
                <c:pt idx="329">
                  <c:v>0.83110368169099691</c:v>
                </c:pt>
                <c:pt idx="330">
                  <c:v>0.8323494593243661</c:v>
                </c:pt>
                <c:pt idx="331">
                  <c:v>0.83145839132684252</c:v>
                </c:pt>
                <c:pt idx="332">
                  <c:v>0.83123805713876431</c:v>
                </c:pt>
                <c:pt idx="333">
                  <c:v>0.83195470008906469</c:v>
                </c:pt>
                <c:pt idx="334">
                  <c:v>0.83251496803727609</c:v>
                </c:pt>
                <c:pt idx="335">
                  <c:v>0.83288395112532132</c:v>
                </c:pt>
                <c:pt idx="336">
                  <c:v>0.83368166215589634</c:v>
                </c:pt>
                <c:pt idx="337">
                  <c:v>0.83139651721598362</c:v>
                </c:pt>
                <c:pt idx="338">
                  <c:v>0.83599633719626631</c:v>
                </c:pt>
                <c:pt idx="339">
                  <c:v>0.83899614563672675</c:v>
                </c:pt>
                <c:pt idx="340">
                  <c:v>0.83377239463973096</c:v>
                </c:pt>
                <c:pt idx="341">
                  <c:v>0.83643680599218673</c:v>
                </c:pt>
                <c:pt idx="342">
                  <c:v>0.83451476116726275</c:v>
                </c:pt>
                <c:pt idx="343">
                  <c:v>0.83652862072572309</c:v>
                </c:pt>
                <c:pt idx="344">
                  <c:v>0.83676447501025808</c:v>
                </c:pt>
                <c:pt idx="345">
                  <c:v>0.83757121487188668</c:v>
                </c:pt>
                <c:pt idx="346">
                  <c:v>0.83797257163011651</c:v>
                </c:pt>
                <c:pt idx="347">
                  <c:v>0.83865542050331299</c:v>
                </c:pt>
                <c:pt idx="348">
                  <c:v>0.83915435825838081</c:v>
                </c:pt>
                <c:pt idx="349">
                  <c:v>0.83848473112165545</c:v>
                </c:pt>
                <c:pt idx="350">
                  <c:v>0.83705608114434993</c:v>
                </c:pt>
                <c:pt idx="351">
                  <c:v>0.83904941978347591</c:v>
                </c:pt>
                <c:pt idx="352">
                  <c:v>0.83896609023270208</c:v>
                </c:pt>
                <c:pt idx="353">
                  <c:v>0.84009809061706597</c:v>
                </c:pt>
                <c:pt idx="354">
                  <c:v>0.8408057916109779</c:v>
                </c:pt>
                <c:pt idx="355">
                  <c:v>0.84131524140450775</c:v>
                </c:pt>
                <c:pt idx="356">
                  <c:v>0.84374747193664401</c:v>
                </c:pt>
                <c:pt idx="357">
                  <c:v>0.8406887714917457</c:v>
                </c:pt>
                <c:pt idx="358">
                  <c:v>0.8414543973397286</c:v>
                </c:pt>
                <c:pt idx="359">
                  <c:v>0.84253438599841202</c:v>
                </c:pt>
                <c:pt idx="360">
                  <c:v>0.84264672374002836</c:v>
                </c:pt>
                <c:pt idx="361">
                  <c:v>0.84295841947457006</c:v>
                </c:pt>
                <c:pt idx="362">
                  <c:v>0.84645534394885935</c:v>
                </c:pt>
                <c:pt idx="363">
                  <c:v>0.84090737840286012</c:v>
                </c:pt>
                <c:pt idx="364">
                  <c:v>0.84110671945580417</c:v>
                </c:pt>
                <c:pt idx="365">
                  <c:v>0.84522879903191883</c:v>
                </c:pt>
                <c:pt idx="366">
                  <c:v>0.84423663840089791</c:v>
                </c:pt>
                <c:pt idx="367">
                  <c:v>0.84342436924530073</c:v>
                </c:pt>
                <c:pt idx="368">
                  <c:v>0.84364960346271523</c:v>
                </c:pt>
                <c:pt idx="369">
                  <c:v>0.84448545117671714</c:v>
                </c:pt>
                <c:pt idx="370">
                  <c:v>0.84476991552727043</c:v>
                </c:pt>
                <c:pt idx="371">
                  <c:v>0.84552408340301188</c:v>
                </c:pt>
                <c:pt idx="372">
                  <c:v>0.84332444718545885</c:v>
                </c:pt>
                <c:pt idx="373">
                  <c:v>0.84413422619290923</c:v>
                </c:pt>
                <c:pt idx="374">
                  <c:v>0.84793434825511649</c:v>
                </c:pt>
                <c:pt idx="375">
                  <c:v>0.84740113830705277</c:v>
                </c:pt>
                <c:pt idx="376">
                  <c:v>0.84577103226624417</c:v>
                </c:pt>
                <c:pt idx="377">
                  <c:v>0.84713213003864052</c:v>
                </c:pt>
                <c:pt idx="378">
                  <c:v>0.85145574205340524</c:v>
                </c:pt>
                <c:pt idx="379">
                  <c:v>0.84768891325209372</c:v>
                </c:pt>
                <c:pt idx="380">
                  <c:v>0.8450850576779082</c:v>
                </c:pt>
                <c:pt idx="381">
                  <c:v>0.84812735829307051</c:v>
                </c:pt>
                <c:pt idx="382">
                  <c:v>0.84890954550852038</c:v>
                </c:pt>
                <c:pt idx="383">
                  <c:v>0.84908401332358574</c:v>
                </c:pt>
                <c:pt idx="384">
                  <c:v>0.84854087700191427</c:v>
                </c:pt>
                <c:pt idx="385">
                  <c:v>0.84859706250568889</c:v>
                </c:pt>
                <c:pt idx="386">
                  <c:v>0.84959667833186636</c:v>
                </c:pt>
                <c:pt idx="387">
                  <c:v>0.84760455756233499</c:v>
                </c:pt>
                <c:pt idx="388">
                  <c:v>0.85128895303688557</c:v>
                </c:pt>
                <c:pt idx="389">
                  <c:v>0.84953875741519935</c:v>
                </c:pt>
                <c:pt idx="390">
                  <c:v>0.84872193120578454</c:v>
                </c:pt>
                <c:pt idx="391">
                  <c:v>0.85437996021529261</c:v>
                </c:pt>
                <c:pt idx="392">
                  <c:v>0.85002838913130008</c:v>
                </c:pt>
                <c:pt idx="393">
                  <c:v>0.84702322133937513</c:v>
                </c:pt>
                <c:pt idx="394">
                  <c:v>0.85171504041530655</c:v>
                </c:pt>
                <c:pt idx="395">
                  <c:v>0.8507619316166759</c:v>
                </c:pt>
                <c:pt idx="396">
                  <c:v>0.85258625603007743</c:v>
                </c:pt>
                <c:pt idx="397">
                  <c:v>0.85312903740984058</c:v>
                </c:pt>
                <c:pt idx="398">
                  <c:v>0.85520577327408187</c:v>
                </c:pt>
                <c:pt idx="399">
                  <c:v>0.8518193372200672</c:v>
                </c:pt>
                <c:pt idx="400">
                  <c:v>0.85316889172356525</c:v>
                </c:pt>
                <c:pt idx="401">
                  <c:v>0.85191526063879797</c:v>
                </c:pt>
                <c:pt idx="402">
                  <c:v>0.85185008771892634</c:v>
                </c:pt>
                <c:pt idx="403">
                  <c:v>0.85381299406716649</c:v>
                </c:pt>
                <c:pt idx="404">
                  <c:v>0.85489771762056221</c:v>
                </c:pt>
                <c:pt idx="405">
                  <c:v>0.85291269151559401</c:v>
                </c:pt>
                <c:pt idx="406">
                  <c:v>0.85454594749702173</c:v>
                </c:pt>
                <c:pt idx="407">
                  <c:v>0.85432930917595862</c:v>
                </c:pt>
                <c:pt idx="408">
                  <c:v>0.85477182911743987</c:v>
                </c:pt>
                <c:pt idx="409">
                  <c:v>0.85064793092971003</c:v>
                </c:pt>
                <c:pt idx="410">
                  <c:v>0.85259788110771317</c:v>
                </c:pt>
                <c:pt idx="411">
                  <c:v>0.8550560794424007</c:v>
                </c:pt>
                <c:pt idx="412">
                  <c:v>0.8561393919117426</c:v>
                </c:pt>
                <c:pt idx="413">
                  <c:v>0.85752641694932319</c:v>
                </c:pt>
                <c:pt idx="414">
                  <c:v>0.8587027039611218</c:v>
                </c:pt>
                <c:pt idx="415">
                  <c:v>0.85825690276671385</c:v>
                </c:pt>
                <c:pt idx="416">
                  <c:v>0.86030190360530434</c:v>
                </c:pt>
                <c:pt idx="417">
                  <c:v>0.85598540107465815</c:v>
                </c:pt>
                <c:pt idx="418">
                  <c:v>0.85679982776376928</c:v>
                </c:pt>
                <c:pt idx="419">
                  <c:v>0.85904789597195863</c:v>
                </c:pt>
                <c:pt idx="420">
                  <c:v>0.85776931149194913</c:v>
                </c:pt>
                <c:pt idx="421">
                  <c:v>0.85601386013240732</c:v>
                </c:pt>
                <c:pt idx="422">
                  <c:v>0.85876266140015911</c:v>
                </c:pt>
                <c:pt idx="423">
                  <c:v>0.85966578257833492</c:v>
                </c:pt>
                <c:pt idx="424">
                  <c:v>0.85766638718320509</c:v>
                </c:pt>
                <c:pt idx="425">
                  <c:v>0.85840812477211303</c:v>
                </c:pt>
                <c:pt idx="426">
                  <c:v>0.85881280935978277</c:v>
                </c:pt>
                <c:pt idx="427">
                  <c:v>0.86043157096444634</c:v>
                </c:pt>
                <c:pt idx="428">
                  <c:v>0.85991759624763475</c:v>
                </c:pt>
                <c:pt idx="429">
                  <c:v>0.86038685481083477</c:v>
                </c:pt>
                <c:pt idx="430">
                  <c:v>0.85792886559681902</c:v>
                </c:pt>
                <c:pt idx="431">
                  <c:v>0.86192969051039225</c:v>
                </c:pt>
                <c:pt idx="432">
                  <c:v>0.86145199050572985</c:v>
                </c:pt>
                <c:pt idx="433">
                  <c:v>0.8621682841834416</c:v>
                </c:pt>
                <c:pt idx="434">
                  <c:v>0.85978595756678244</c:v>
                </c:pt>
                <c:pt idx="435">
                  <c:v>0.86423706947093537</c:v>
                </c:pt>
                <c:pt idx="436">
                  <c:v>0.86253278259397581</c:v>
                </c:pt>
                <c:pt idx="437">
                  <c:v>0.86207381566881036</c:v>
                </c:pt>
                <c:pt idx="438">
                  <c:v>0.86131670647678493</c:v>
                </c:pt>
                <c:pt idx="439">
                  <c:v>0.86487713803825905</c:v>
                </c:pt>
                <c:pt idx="440">
                  <c:v>0.86311780846391584</c:v>
                </c:pt>
                <c:pt idx="441">
                  <c:v>0.86482325981638131</c:v>
                </c:pt>
                <c:pt idx="442">
                  <c:v>0.86255527275312538</c:v>
                </c:pt>
                <c:pt idx="443">
                  <c:v>0.86454086119349061</c:v>
                </c:pt>
                <c:pt idx="444">
                  <c:v>0.86367157169347308</c:v>
                </c:pt>
                <c:pt idx="445">
                  <c:v>0.86653421998093749</c:v>
                </c:pt>
                <c:pt idx="446">
                  <c:v>0.86436702543873167</c:v>
                </c:pt>
                <c:pt idx="447">
                  <c:v>0.86641553501364177</c:v>
                </c:pt>
                <c:pt idx="448">
                  <c:v>0.86648399074158922</c:v>
                </c:pt>
                <c:pt idx="449">
                  <c:v>0.86406694801745987</c:v>
                </c:pt>
                <c:pt idx="450">
                  <c:v>0.86567417631410615</c:v>
                </c:pt>
                <c:pt idx="451">
                  <c:v>0.86699347274498639</c:v>
                </c:pt>
                <c:pt idx="452">
                  <c:v>0.86921922953035147</c:v>
                </c:pt>
                <c:pt idx="453">
                  <c:v>0.865704066780139</c:v>
                </c:pt>
                <c:pt idx="454">
                  <c:v>0.86775732671045402</c:v>
                </c:pt>
                <c:pt idx="455">
                  <c:v>0.86474280147365068</c:v>
                </c:pt>
                <c:pt idx="456">
                  <c:v>0.86522954213483261</c:v>
                </c:pt>
                <c:pt idx="457">
                  <c:v>0.86561168071818795</c:v>
                </c:pt>
                <c:pt idx="458">
                  <c:v>0.86644470529594453</c:v>
                </c:pt>
                <c:pt idx="459">
                  <c:v>0.86833317639515673</c:v>
                </c:pt>
                <c:pt idx="460">
                  <c:v>0.86848780551517435</c:v>
                </c:pt>
                <c:pt idx="461">
                  <c:v>0.86891377247793222</c:v>
                </c:pt>
                <c:pt idx="462">
                  <c:v>0.86935537405232788</c:v>
                </c:pt>
                <c:pt idx="463">
                  <c:v>0.87164862417001876</c:v>
                </c:pt>
                <c:pt idx="464">
                  <c:v>0.86766779079424561</c:v>
                </c:pt>
                <c:pt idx="465">
                  <c:v>0.87057332166489365</c:v>
                </c:pt>
                <c:pt idx="466">
                  <c:v>0.86872345723662825</c:v>
                </c:pt>
                <c:pt idx="467">
                  <c:v>0.86977148956806261</c:v>
                </c:pt>
                <c:pt idx="468">
                  <c:v>0.86881930920232797</c:v>
                </c:pt>
                <c:pt idx="469">
                  <c:v>0.86840815874218424</c:v>
                </c:pt>
                <c:pt idx="470">
                  <c:v>0.86953967916005315</c:v>
                </c:pt>
                <c:pt idx="471">
                  <c:v>0.87174629156193584</c:v>
                </c:pt>
                <c:pt idx="472">
                  <c:v>0.8716858886109895</c:v>
                </c:pt>
                <c:pt idx="473">
                  <c:v>0.87115014627976572</c:v>
                </c:pt>
                <c:pt idx="474">
                  <c:v>0.87144663615861528</c:v>
                </c:pt>
                <c:pt idx="475">
                  <c:v>0.87236057920110488</c:v>
                </c:pt>
                <c:pt idx="476">
                  <c:v>0.87113065436850179</c:v>
                </c:pt>
                <c:pt idx="477">
                  <c:v>0.87336321110880344</c:v>
                </c:pt>
                <c:pt idx="478">
                  <c:v>0.87305676742474403</c:v>
                </c:pt>
                <c:pt idx="479">
                  <c:v>0.87252802602548118</c:v>
                </c:pt>
                <c:pt idx="480">
                  <c:v>0.87501483323868146</c:v>
                </c:pt>
                <c:pt idx="481">
                  <c:v>0.87608023476426988</c:v>
                </c:pt>
                <c:pt idx="482">
                  <c:v>0.87439613736486754</c:v>
                </c:pt>
                <c:pt idx="483">
                  <c:v>0.87478019619059633</c:v>
                </c:pt>
                <c:pt idx="484">
                  <c:v>0.87585074209799818</c:v>
                </c:pt>
                <c:pt idx="485">
                  <c:v>0.87498328714329188</c:v>
                </c:pt>
                <c:pt idx="486">
                  <c:v>0.87333977466954749</c:v>
                </c:pt>
                <c:pt idx="487">
                  <c:v>0.87782400625554657</c:v>
                </c:pt>
                <c:pt idx="488">
                  <c:v>0.87241558550916987</c:v>
                </c:pt>
                <c:pt idx="489">
                  <c:v>0.87516068538404657</c:v>
                </c:pt>
                <c:pt idx="490">
                  <c:v>0.87393190165661327</c:v>
                </c:pt>
                <c:pt idx="491">
                  <c:v>0.87500810399024009</c:v>
                </c:pt>
                <c:pt idx="492">
                  <c:v>0.87427427412990366</c:v>
                </c:pt>
                <c:pt idx="493">
                  <c:v>0.87477943467065467</c:v>
                </c:pt>
                <c:pt idx="494">
                  <c:v>0.87590776169075379</c:v>
                </c:pt>
                <c:pt idx="495">
                  <c:v>0.87637994908435402</c:v>
                </c:pt>
                <c:pt idx="496">
                  <c:v>0.87368032707924703</c:v>
                </c:pt>
                <c:pt idx="497">
                  <c:v>0.87395790207016333</c:v>
                </c:pt>
                <c:pt idx="498">
                  <c:v>0.87684568835362087</c:v>
                </c:pt>
                <c:pt idx="499">
                  <c:v>0.87646807428764251</c:v>
                </c:pt>
                <c:pt idx="500">
                  <c:v>0.87889355796659696</c:v>
                </c:pt>
                <c:pt idx="501">
                  <c:v>0.87803965191622957</c:v>
                </c:pt>
                <c:pt idx="502">
                  <c:v>0.87396419143675863</c:v>
                </c:pt>
                <c:pt idx="503">
                  <c:v>0.87754817312066991</c:v>
                </c:pt>
                <c:pt idx="504">
                  <c:v>0.87807553694769702</c:v>
                </c:pt>
                <c:pt idx="505">
                  <c:v>0.87907135132625525</c:v>
                </c:pt>
                <c:pt idx="506">
                  <c:v>0.87620622138529725</c:v>
                </c:pt>
                <c:pt idx="507">
                  <c:v>0.87901508659366756</c:v>
                </c:pt>
                <c:pt idx="508">
                  <c:v>0.87782639334502433</c:v>
                </c:pt>
                <c:pt idx="509">
                  <c:v>0.87674982717038308</c:v>
                </c:pt>
                <c:pt idx="510">
                  <c:v>0.87911982838271641</c:v>
                </c:pt>
                <c:pt idx="511">
                  <c:v>0.87935645771435089</c:v>
                </c:pt>
                <c:pt idx="512">
                  <c:v>0.87973480904425416</c:v>
                </c:pt>
                <c:pt idx="513">
                  <c:v>0.88015478123768776</c:v>
                </c:pt>
                <c:pt idx="514">
                  <c:v>0.87961656238829877</c:v>
                </c:pt>
                <c:pt idx="515">
                  <c:v>0.87987457754615372</c:v>
                </c:pt>
                <c:pt idx="516">
                  <c:v>0.87908333912510705</c:v>
                </c:pt>
                <c:pt idx="517">
                  <c:v>0.88086595694558112</c:v>
                </c:pt>
                <c:pt idx="518">
                  <c:v>0.87954681249399613</c:v>
                </c:pt>
                <c:pt idx="519">
                  <c:v>0.87945176489548715</c:v>
                </c:pt>
                <c:pt idx="520">
                  <c:v>0.88017433413841972</c:v>
                </c:pt>
                <c:pt idx="521">
                  <c:v>0.87849262130117944</c:v>
                </c:pt>
                <c:pt idx="522">
                  <c:v>0.88230405894413133</c:v>
                </c:pt>
                <c:pt idx="523">
                  <c:v>0.88180503381209219</c:v>
                </c:pt>
                <c:pt idx="524">
                  <c:v>0.88297757305455959</c:v>
                </c:pt>
                <c:pt idx="525">
                  <c:v>0.88223629479746046</c:v>
                </c:pt>
                <c:pt idx="526">
                  <c:v>0.88376891670465874</c:v>
                </c:pt>
                <c:pt idx="527">
                  <c:v>0.8811406883649463</c:v>
                </c:pt>
                <c:pt idx="528">
                  <c:v>0.8841156779525069</c:v>
                </c:pt>
                <c:pt idx="529">
                  <c:v>0.88297239032141261</c:v>
                </c:pt>
                <c:pt idx="530">
                  <c:v>0.88165243899467027</c:v>
                </c:pt>
                <c:pt idx="531">
                  <c:v>0.88211291487908683</c:v>
                </c:pt>
                <c:pt idx="532">
                  <c:v>0.88509600476025341</c:v>
                </c:pt>
                <c:pt idx="533">
                  <c:v>0.88266192436846413</c:v>
                </c:pt>
                <c:pt idx="534">
                  <c:v>0.88323963309837406</c:v>
                </c:pt>
                <c:pt idx="535">
                  <c:v>0.88635264784166179</c:v>
                </c:pt>
                <c:pt idx="536">
                  <c:v>0.88116489494769312</c:v>
                </c:pt>
                <c:pt idx="537">
                  <c:v>0.88449470002269615</c:v>
                </c:pt>
                <c:pt idx="538">
                  <c:v>0.88416986284264554</c:v>
                </c:pt>
                <c:pt idx="539">
                  <c:v>0.88287969797717769</c:v>
                </c:pt>
                <c:pt idx="540">
                  <c:v>0.88076102888769758</c:v>
                </c:pt>
                <c:pt idx="541">
                  <c:v>0.88320190638935392</c:v>
                </c:pt>
                <c:pt idx="542">
                  <c:v>0.88495923535294041</c:v>
                </c:pt>
                <c:pt idx="543">
                  <c:v>0.88581511569286331</c:v>
                </c:pt>
                <c:pt idx="544">
                  <c:v>0.8851762364542729</c:v>
                </c:pt>
                <c:pt idx="545">
                  <c:v>0.88554933191697494</c:v>
                </c:pt>
                <c:pt idx="546">
                  <c:v>0.8869126406025859</c:v>
                </c:pt>
                <c:pt idx="547">
                  <c:v>0.88599491408069597</c:v>
                </c:pt>
                <c:pt idx="548">
                  <c:v>0.88664293660881599</c:v>
                </c:pt>
                <c:pt idx="549">
                  <c:v>0.88420556077805701</c:v>
                </c:pt>
                <c:pt idx="550">
                  <c:v>0.88403209304233221</c:v>
                </c:pt>
                <c:pt idx="551">
                  <c:v>0.88613249014881657</c:v>
                </c:pt>
                <c:pt idx="552">
                  <c:v>0.88687380585590136</c:v>
                </c:pt>
                <c:pt idx="553">
                  <c:v>0.8855595153898822</c:v>
                </c:pt>
                <c:pt idx="554">
                  <c:v>0.88630209907796942</c:v>
                </c:pt>
                <c:pt idx="555">
                  <c:v>0.8853922451999876</c:v>
                </c:pt>
                <c:pt idx="556">
                  <c:v>0.88805982131104211</c:v>
                </c:pt>
                <c:pt idx="557">
                  <c:v>0.88820521521452145</c:v>
                </c:pt>
                <c:pt idx="558">
                  <c:v>0.88488995911993584</c:v>
                </c:pt>
                <c:pt idx="559">
                  <c:v>0.88653796378726346</c:v>
                </c:pt>
                <c:pt idx="560">
                  <c:v>0.88739190413876246</c:v>
                </c:pt>
                <c:pt idx="561">
                  <c:v>0.89071062331883921</c:v>
                </c:pt>
                <c:pt idx="562">
                  <c:v>0.88711511090849315</c:v>
                </c:pt>
                <c:pt idx="563">
                  <c:v>0.88876482336028251</c:v>
                </c:pt>
                <c:pt idx="564">
                  <c:v>0.88811248861423198</c:v>
                </c:pt>
                <c:pt idx="565">
                  <c:v>0.88842912068655566</c:v>
                </c:pt>
                <c:pt idx="566">
                  <c:v>0.8894453317888803</c:v>
                </c:pt>
                <c:pt idx="567">
                  <c:v>0.88682350331543203</c:v>
                </c:pt>
                <c:pt idx="568">
                  <c:v>0.88921000432811537</c:v>
                </c:pt>
                <c:pt idx="569">
                  <c:v>0.88855763211582761</c:v>
                </c:pt>
                <c:pt idx="570">
                  <c:v>0.88912323035384933</c:v>
                </c:pt>
                <c:pt idx="571">
                  <c:v>0.88818337002172187</c:v>
                </c:pt>
                <c:pt idx="572">
                  <c:v>0.88882007048986633</c:v>
                </c:pt>
                <c:pt idx="573">
                  <c:v>0.88897696165018592</c:v>
                </c:pt>
                <c:pt idx="574">
                  <c:v>0.89026567781253596</c:v>
                </c:pt>
                <c:pt idx="575">
                  <c:v>0.89047772343348064</c:v>
                </c:pt>
                <c:pt idx="576">
                  <c:v>0.88806397021729877</c:v>
                </c:pt>
                <c:pt idx="577">
                  <c:v>0.88731707175778241</c:v>
                </c:pt>
                <c:pt idx="578">
                  <c:v>0.88932052271613649</c:v>
                </c:pt>
                <c:pt idx="579">
                  <c:v>0.88824849164797925</c:v>
                </c:pt>
                <c:pt idx="580">
                  <c:v>0.88939034120616223</c:v>
                </c:pt>
                <c:pt idx="581">
                  <c:v>0.88683761267137373</c:v>
                </c:pt>
                <c:pt idx="582">
                  <c:v>0.89010206498538325</c:v>
                </c:pt>
                <c:pt idx="583">
                  <c:v>0.88980769559885886</c:v>
                </c:pt>
                <c:pt idx="584">
                  <c:v>0.89132212172954595</c:v>
                </c:pt>
                <c:pt idx="585">
                  <c:v>0.89333145018085047</c:v>
                </c:pt>
                <c:pt idx="586">
                  <c:v>0.89258144493000424</c:v>
                </c:pt>
                <c:pt idx="587">
                  <c:v>0.88863764973842541</c:v>
                </c:pt>
                <c:pt idx="588">
                  <c:v>0.89252020326838066</c:v>
                </c:pt>
                <c:pt idx="589">
                  <c:v>0.88967273742650899</c:v>
                </c:pt>
                <c:pt idx="590">
                  <c:v>0.88938800508407179</c:v>
                </c:pt>
                <c:pt idx="591">
                  <c:v>0.88979908592078816</c:v>
                </c:pt>
                <c:pt idx="592">
                  <c:v>0.89234432557579368</c:v>
                </c:pt>
                <c:pt idx="593">
                  <c:v>0.88966336972243421</c:v>
                </c:pt>
                <c:pt idx="594">
                  <c:v>0.890553821429516</c:v>
                </c:pt>
                <c:pt idx="595">
                  <c:v>0.89218953523548927</c:v>
                </c:pt>
                <c:pt idx="596">
                  <c:v>0.89465802255126292</c:v>
                </c:pt>
                <c:pt idx="597">
                  <c:v>0.89269114707582931</c:v>
                </c:pt>
                <c:pt idx="598">
                  <c:v>0.89183618803440223</c:v>
                </c:pt>
                <c:pt idx="599">
                  <c:v>0.89098994374464069</c:v>
                </c:pt>
                <c:pt idx="600">
                  <c:v>0.89057204258273648</c:v>
                </c:pt>
                <c:pt idx="601">
                  <c:v>0.89249832428019027</c:v>
                </c:pt>
                <c:pt idx="602">
                  <c:v>0.89556746485522776</c:v>
                </c:pt>
                <c:pt idx="603">
                  <c:v>0.89308047250743239</c:v>
                </c:pt>
                <c:pt idx="604">
                  <c:v>0.89084977461468362</c:v>
                </c:pt>
                <c:pt idx="605">
                  <c:v>0.89353447226256999</c:v>
                </c:pt>
                <c:pt idx="606">
                  <c:v>0.89570720405005788</c:v>
                </c:pt>
                <c:pt idx="607">
                  <c:v>0.89201990717685398</c:v>
                </c:pt>
                <c:pt idx="608">
                  <c:v>0.89303513297608672</c:v>
                </c:pt>
                <c:pt idx="609">
                  <c:v>0.89477347621798109</c:v>
                </c:pt>
                <c:pt idx="610">
                  <c:v>0.89696293270384253</c:v>
                </c:pt>
                <c:pt idx="611">
                  <c:v>0.89466064543983781</c:v>
                </c:pt>
                <c:pt idx="612">
                  <c:v>0.89752296271843601</c:v>
                </c:pt>
                <c:pt idx="613">
                  <c:v>0.89326396783344386</c:v>
                </c:pt>
                <c:pt idx="614">
                  <c:v>0.89419540339100723</c:v>
                </c:pt>
                <c:pt idx="615">
                  <c:v>0.89520124475203955</c:v>
                </c:pt>
                <c:pt idx="616">
                  <c:v>0.89370150853378072</c:v>
                </c:pt>
                <c:pt idx="617">
                  <c:v>0.89808589996828903</c:v>
                </c:pt>
                <c:pt idx="618">
                  <c:v>0.89387742377304513</c:v>
                </c:pt>
                <c:pt idx="619">
                  <c:v>0.89632657266787152</c:v>
                </c:pt>
                <c:pt idx="620">
                  <c:v>0.89380236267159086</c:v>
                </c:pt>
                <c:pt idx="621">
                  <c:v>0.89407888884529363</c:v>
                </c:pt>
                <c:pt idx="622">
                  <c:v>0.89440597305166414</c:v>
                </c:pt>
                <c:pt idx="623">
                  <c:v>0.89750469514099285</c:v>
                </c:pt>
                <c:pt idx="624">
                  <c:v>0.89669650620274499</c:v>
                </c:pt>
                <c:pt idx="625">
                  <c:v>0.89626400454043509</c:v>
                </c:pt>
                <c:pt idx="626">
                  <c:v>0.89699240323055263</c:v>
                </c:pt>
                <c:pt idx="627">
                  <c:v>0.894382520652242</c:v>
                </c:pt>
                <c:pt idx="628">
                  <c:v>0.89573011711333184</c:v>
                </c:pt>
                <c:pt idx="629">
                  <c:v>0.89525936046803312</c:v>
                </c:pt>
                <c:pt idx="630">
                  <c:v>0.89445549640116961</c:v>
                </c:pt>
                <c:pt idx="631">
                  <c:v>0.89707060429154228</c:v>
                </c:pt>
                <c:pt idx="632">
                  <c:v>0.89525961458261594</c:v>
                </c:pt>
                <c:pt idx="633">
                  <c:v>0.89801262074478883</c:v>
                </c:pt>
                <c:pt idx="634">
                  <c:v>0.89720541979453461</c:v>
                </c:pt>
                <c:pt idx="635">
                  <c:v>0.89786350965713058</c:v>
                </c:pt>
                <c:pt idx="636">
                  <c:v>0.89759075038421643</c:v>
                </c:pt>
                <c:pt idx="637">
                  <c:v>0.89644099503603536</c:v>
                </c:pt>
                <c:pt idx="638">
                  <c:v>0.89784053287308296</c:v>
                </c:pt>
                <c:pt idx="639">
                  <c:v>0.89663836658021234</c:v>
                </c:pt>
                <c:pt idx="640">
                  <c:v>0.8960864654053029</c:v>
                </c:pt>
                <c:pt idx="641">
                  <c:v>0.89767368902246047</c:v>
                </c:pt>
                <c:pt idx="642">
                  <c:v>0.89806214265416739</c:v>
                </c:pt>
                <c:pt idx="643">
                  <c:v>0.89804026219797706</c:v>
                </c:pt>
                <c:pt idx="644">
                  <c:v>0.89653981700256158</c:v>
                </c:pt>
                <c:pt idx="645">
                  <c:v>0.89749350323445143</c:v>
                </c:pt>
                <c:pt idx="646">
                  <c:v>0.89784707540206221</c:v>
                </c:pt>
                <c:pt idx="647">
                  <c:v>0.89961788172538182</c:v>
                </c:pt>
                <c:pt idx="648">
                  <c:v>0.89860269462495668</c:v>
                </c:pt>
                <c:pt idx="649">
                  <c:v>0.8987333271295187</c:v>
                </c:pt>
                <c:pt idx="650">
                  <c:v>0.90245656024874199</c:v>
                </c:pt>
                <c:pt idx="651">
                  <c:v>0.89801419892248191</c:v>
                </c:pt>
                <c:pt idx="652">
                  <c:v>0.89692876491314444</c:v>
                </c:pt>
                <c:pt idx="653">
                  <c:v>0.8976257010988371</c:v>
                </c:pt>
                <c:pt idx="654">
                  <c:v>0.90012933966023745</c:v>
                </c:pt>
                <c:pt idx="655">
                  <c:v>0.90040784663305728</c:v>
                </c:pt>
                <c:pt idx="656">
                  <c:v>0.89982626669487786</c:v>
                </c:pt>
                <c:pt idx="657">
                  <c:v>0.89970107390886322</c:v>
                </c:pt>
                <c:pt idx="658">
                  <c:v>0.89919934063482476</c:v>
                </c:pt>
                <c:pt idx="659">
                  <c:v>0.89737175681544823</c:v>
                </c:pt>
                <c:pt idx="660">
                  <c:v>0.89740274854321378</c:v>
                </c:pt>
                <c:pt idx="661">
                  <c:v>0.89474796308111226</c:v>
                </c:pt>
                <c:pt idx="662">
                  <c:v>0.90233481141950389</c:v>
                </c:pt>
                <c:pt idx="663">
                  <c:v>0.89756546244121171</c:v>
                </c:pt>
                <c:pt idx="664">
                  <c:v>0.90159631773569271</c:v>
                </c:pt>
                <c:pt idx="665">
                  <c:v>0.90139065321150191</c:v>
                </c:pt>
                <c:pt idx="666">
                  <c:v>0.89828927200682329</c:v>
                </c:pt>
                <c:pt idx="667">
                  <c:v>0.89776752467045473</c:v>
                </c:pt>
                <c:pt idx="668">
                  <c:v>0.90138178828467475</c:v>
                </c:pt>
                <c:pt idx="669">
                  <c:v>0.90036637144392395</c:v>
                </c:pt>
                <c:pt idx="670">
                  <c:v>0.89801650514400411</c:v>
                </c:pt>
                <c:pt idx="671">
                  <c:v>0.90180510056629615</c:v>
                </c:pt>
                <c:pt idx="672">
                  <c:v>0.89588286787616611</c:v>
                </c:pt>
                <c:pt idx="673">
                  <c:v>0.89944758942933778</c:v>
                </c:pt>
                <c:pt idx="674">
                  <c:v>0.90012201341895182</c:v>
                </c:pt>
                <c:pt idx="675">
                  <c:v>0.90059039755165404</c:v>
                </c:pt>
                <c:pt idx="676">
                  <c:v>0.90242270734329533</c:v>
                </c:pt>
                <c:pt idx="677">
                  <c:v>0.89910049348365284</c:v>
                </c:pt>
                <c:pt idx="678">
                  <c:v>0.90050409690120081</c:v>
                </c:pt>
                <c:pt idx="679">
                  <c:v>0.90235596024399589</c:v>
                </c:pt>
                <c:pt idx="680">
                  <c:v>0.89967367095862893</c:v>
                </c:pt>
                <c:pt idx="681">
                  <c:v>0.90284476269918479</c:v>
                </c:pt>
                <c:pt idx="682">
                  <c:v>0.9019670001791269</c:v>
                </c:pt>
                <c:pt idx="683">
                  <c:v>0.90150637276950474</c:v>
                </c:pt>
                <c:pt idx="684">
                  <c:v>0.9021064706847024</c:v>
                </c:pt>
                <c:pt idx="685">
                  <c:v>0.90172065110374378</c:v>
                </c:pt>
                <c:pt idx="686">
                  <c:v>0.90025581090242968</c:v>
                </c:pt>
                <c:pt idx="687">
                  <c:v>0.90226316355932623</c:v>
                </c:pt>
                <c:pt idx="688">
                  <c:v>0.90170632906140091</c:v>
                </c:pt>
                <c:pt idx="689">
                  <c:v>0.90372707852013556</c:v>
                </c:pt>
                <c:pt idx="690">
                  <c:v>0.90301215681573777</c:v>
                </c:pt>
                <c:pt idx="691">
                  <c:v>0.90203501674940556</c:v>
                </c:pt>
                <c:pt idx="692">
                  <c:v>0.90210540329995237</c:v>
                </c:pt>
                <c:pt idx="693">
                  <c:v>0.90011024895930847</c:v>
                </c:pt>
                <c:pt idx="694">
                  <c:v>0.90089771092341009</c:v>
                </c:pt>
                <c:pt idx="695">
                  <c:v>0.90285785003890862</c:v>
                </c:pt>
                <c:pt idx="696">
                  <c:v>0.90347546227645714</c:v>
                </c:pt>
                <c:pt idx="697">
                  <c:v>0.90280697843424018</c:v>
                </c:pt>
                <c:pt idx="698">
                  <c:v>0.90252150587999924</c:v>
                </c:pt>
                <c:pt idx="699">
                  <c:v>0.90195004239197218</c:v>
                </c:pt>
                <c:pt idx="700">
                  <c:v>0.90245446518695327</c:v>
                </c:pt>
                <c:pt idx="701">
                  <c:v>0.90377793242713111</c:v>
                </c:pt>
                <c:pt idx="702">
                  <c:v>0.90230015995817847</c:v>
                </c:pt>
                <c:pt idx="703">
                  <c:v>0.90144666426664222</c:v>
                </c:pt>
                <c:pt idx="704">
                  <c:v>0.90204573621806527</c:v>
                </c:pt>
                <c:pt idx="705">
                  <c:v>0.90513835695307099</c:v>
                </c:pt>
                <c:pt idx="706">
                  <c:v>0.90418863100301317</c:v>
                </c:pt>
                <c:pt idx="707">
                  <c:v>0.90426006266015135</c:v>
                </c:pt>
                <c:pt idx="708">
                  <c:v>0.90460189041406391</c:v>
                </c:pt>
                <c:pt idx="709">
                  <c:v>0.9049234175752201</c:v>
                </c:pt>
                <c:pt idx="710">
                  <c:v>0.90310368303902555</c:v>
                </c:pt>
                <c:pt idx="711">
                  <c:v>0.90269018587908856</c:v>
                </c:pt>
                <c:pt idx="712">
                  <c:v>0.90501707730138148</c:v>
                </c:pt>
                <c:pt idx="713">
                  <c:v>0.90409263990872046</c:v>
                </c:pt>
                <c:pt idx="714">
                  <c:v>0.9060346815032756</c:v>
                </c:pt>
                <c:pt idx="715">
                  <c:v>0.9046340420192529</c:v>
                </c:pt>
                <c:pt idx="716">
                  <c:v>0.90614137341702117</c:v>
                </c:pt>
                <c:pt idx="717">
                  <c:v>0.90427209610932635</c:v>
                </c:pt>
                <c:pt idx="718">
                  <c:v>0.90704249454898711</c:v>
                </c:pt>
                <c:pt idx="719">
                  <c:v>0.90371142191574139</c:v>
                </c:pt>
                <c:pt idx="720">
                  <c:v>0.90271390395005435</c:v>
                </c:pt>
                <c:pt idx="721">
                  <c:v>0.90500790071954773</c:v>
                </c:pt>
                <c:pt idx="722">
                  <c:v>0.90436800100546566</c:v>
                </c:pt>
                <c:pt idx="723">
                  <c:v>0.90770192940771954</c:v>
                </c:pt>
                <c:pt idx="724">
                  <c:v>0.90547267291656452</c:v>
                </c:pt>
                <c:pt idx="725">
                  <c:v>0.90714920642285612</c:v>
                </c:pt>
                <c:pt idx="726">
                  <c:v>0.90562160909267209</c:v>
                </c:pt>
                <c:pt idx="727">
                  <c:v>0.90291704083591451</c:v>
                </c:pt>
                <c:pt idx="728">
                  <c:v>0.90694547620329835</c:v>
                </c:pt>
                <c:pt idx="729">
                  <c:v>0.90534487461413993</c:v>
                </c:pt>
                <c:pt idx="730">
                  <c:v>0.90534560629081606</c:v>
                </c:pt>
                <c:pt idx="731">
                  <c:v>0.90693551756218027</c:v>
                </c:pt>
                <c:pt idx="732">
                  <c:v>0.9065098815699727</c:v>
                </c:pt>
                <c:pt idx="733">
                  <c:v>0.90440450229846958</c:v>
                </c:pt>
                <c:pt idx="734">
                  <c:v>0.90768552362710464</c:v>
                </c:pt>
                <c:pt idx="735">
                  <c:v>0.90802854565367752</c:v>
                </c:pt>
                <c:pt idx="736">
                  <c:v>0.90640556317262755</c:v>
                </c:pt>
                <c:pt idx="737">
                  <c:v>0.90544840624608747</c:v>
                </c:pt>
                <c:pt idx="738">
                  <c:v>0.90439826129986556</c:v>
                </c:pt>
                <c:pt idx="739">
                  <c:v>0.90543953015410283</c:v>
                </c:pt>
                <c:pt idx="740">
                  <c:v>0.90745407425849545</c:v>
                </c:pt>
                <c:pt idx="741">
                  <c:v>0.90620313061451663</c:v>
                </c:pt>
                <c:pt idx="742">
                  <c:v>0.90663478846577406</c:v>
                </c:pt>
                <c:pt idx="743">
                  <c:v>0.90717393510864153</c:v>
                </c:pt>
                <c:pt idx="744">
                  <c:v>0.90621411573972066</c:v>
                </c:pt>
                <c:pt idx="745">
                  <c:v>0.90494666781161337</c:v>
                </c:pt>
                <c:pt idx="746">
                  <c:v>0.90662491577688542</c:v>
                </c:pt>
                <c:pt idx="747">
                  <c:v>0.90728218955949513</c:v>
                </c:pt>
                <c:pt idx="748">
                  <c:v>0.90649765326023746</c:v>
                </c:pt>
                <c:pt idx="749">
                  <c:v>0.90597050627787556</c:v>
                </c:pt>
                <c:pt idx="750">
                  <c:v>0.90783517546317982</c:v>
                </c:pt>
                <c:pt idx="751">
                  <c:v>0.90587216713110463</c:v>
                </c:pt>
                <c:pt idx="752">
                  <c:v>0.90769850468632751</c:v>
                </c:pt>
                <c:pt idx="753">
                  <c:v>0.90886068763117045</c:v>
                </c:pt>
                <c:pt idx="754">
                  <c:v>0.90761088175395888</c:v>
                </c:pt>
                <c:pt idx="755">
                  <c:v>0.90897239653515882</c:v>
                </c:pt>
                <c:pt idx="756">
                  <c:v>0.9060440904766881</c:v>
                </c:pt>
                <c:pt idx="757">
                  <c:v>0.90757539008822152</c:v>
                </c:pt>
                <c:pt idx="758">
                  <c:v>0.90836163024932215</c:v>
                </c:pt>
                <c:pt idx="759">
                  <c:v>0.90758791695613616</c:v>
                </c:pt>
                <c:pt idx="760">
                  <c:v>0.90988051843658901</c:v>
                </c:pt>
                <c:pt idx="761">
                  <c:v>0.90796612398891086</c:v>
                </c:pt>
                <c:pt idx="762">
                  <c:v>0.90513858248512125</c:v>
                </c:pt>
                <c:pt idx="763">
                  <c:v>0.90939344294487201</c:v>
                </c:pt>
                <c:pt idx="764">
                  <c:v>0.909302131311439</c:v>
                </c:pt>
                <c:pt idx="765">
                  <c:v>0.90844095489584786</c:v>
                </c:pt>
                <c:pt idx="766">
                  <c:v>0.90962096812443627</c:v>
                </c:pt>
                <c:pt idx="767">
                  <c:v>0.90822469460892463</c:v>
                </c:pt>
                <c:pt idx="768">
                  <c:v>0.90940461593754507</c:v>
                </c:pt>
                <c:pt idx="769">
                  <c:v>0.90746815524328062</c:v>
                </c:pt>
                <c:pt idx="770">
                  <c:v>0.90688072496062655</c:v>
                </c:pt>
                <c:pt idx="771">
                  <c:v>0.90850950381251894</c:v>
                </c:pt>
                <c:pt idx="772">
                  <c:v>0.90827941867393458</c:v>
                </c:pt>
                <c:pt idx="773">
                  <c:v>0.91076511792104586</c:v>
                </c:pt>
                <c:pt idx="774">
                  <c:v>0.90992991309410631</c:v>
                </c:pt>
                <c:pt idx="775">
                  <c:v>0.90994477136480101</c:v>
                </c:pt>
                <c:pt idx="776">
                  <c:v>0.908702109194504</c:v>
                </c:pt>
                <c:pt idx="777">
                  <c:v>0.90902218149150571</c:v>
                </c:pt>
                <c:pt idx="778">
                  <c:v>0.91051407695139919</c:v>
                </c:pt>
                <c:pt idx="779">
                  <c:v>0.90806658481471558</c:v>
                </c:pt>
                <c:pt idx="780">
                  <c:v>0.91145028682765739</c:v>
                </c:pt>
                <c:pt idx="781">
                  <c:v>0.9106246881313631</c:v>
                </c:pt>
                <c:pt idx="782">
                  <c:v>0.90949359550612552</c:v>
                </c:pt>
                <c:pt idx="783">
                  <c:v>0.91114376093538862</c:v>
                </c:pt>
                <c:pt idx="784">
                  <c:v>0.90928337843159102</c:v>
                </c:pt>
                <c:pt idx="785">
                  <c:v>0.90903346280252961</c:v>
                </c:pt>
                <c:pt idx="786">
                  <c:v>0.90889883154999351</c:v>
                </c:pt>
                <c:pt idx="787">
                  <c:v>0.90914274031011777</c:v>
                </c:pt>
                <c:pt idx="788">
                  <c:v>0.90730383339677856</c:v>
                </c:pt>
                <c:pt idx="789">
                  <c:v>0.91052968206283691</c:v>
                </c:pt>
                <c:pt idx="790">
                  <c:v>0.90895406611009288</c:v>
                </c:pt>
                <c:pt idx="791">
                  <c:v>0.91063850304623783</c:v>
                </c:pt>
                <c:pt idx="792">
                  <c:v>0.90969553866295849</c:v>
                </c:pt>
                <c:pt idx="793">
                  <c:v>0.91174398488218245</c:v>
                </c:pt>
                <c:pt idx="794">
                  <c:v>0.91023780345523675</c:v>
                </c:pt>
                <c:pt idx="795">
                  <c:v>0.91086978880347458</c:v>
                </c:pt>
                <c:pt idx="796">
                  <c:v>0.91118997188645878</c:v>
                </c:pt>
                <c:pt idx="797">
                  <c:v>0.91163852407120005</c:v>
                </c:pt>
                <c:pt idx="798">
                  <c:v>0.9077639780740332</c:v>
                </c:pt>
                <c:pt idx="799">
                  <c:v>0.91268458357302396</c:v>
                </c:pt>
                <c:pt idx="800">
                  <c:v>0.91096181536867515</c:v>
                </c:pt>
                <c:pt idx="801">
                  <c:v>0.90913016102557409</c:v>
                </c:pt>
                <c:pt idx="802">
                  <c:v>0.91022206631410485</c:v>
                </c:pt>
                <c:pt idx="803">
                  <c:v>0.91069701211310949</c:v>
                </c:pt>
                <c:pt idx="804">
                  <c:v>0.91214012997194582</c:v>
                </c:pt>
                <c:pt idx="805">
                  <c:v>0.91197495594624223</c:v>
                </c:pt>
                <c:pt idx="806">
                  <c:v>0.91083796437936171</c:v>
                </c:pt>
                <c:pt idx="807">
                  <c:v>0.90847643090620767</c:v>
                </c:pt>
                <c:pt idx="808">
                  <c:v>0.9118600894482547</c:v>
                </c:pt>
                <c:pt idx="809">
                  <c:v>0.909084519381676</c:v>
                </c:pt>
                <c:pt idx="810">
                  <c:v>0.91141457954360949</c:v>
                </c:pt>
                <c:pt idx="811">
                  <c:v>0.91102317782436271</c:v>
                </c:pt>
                <c:pt idx="812">
                  <c:v>0.91430394045374419</c:v>
                </c:pt>
                <c:pt idx="813">
                  <c:v>0.91216913732792015</c:v>
                </c:pt>
                <c:pt idx="814">
                  <c:v>0.91093814316420163</c:v>
                </c:pt>
                <c:pt idx="815">
                  <c:v>0.91164533815108195</c:v>
                </c:pt>
                <c:pt idx="816">
                  <c:v>0.91158009238242166</c:v>
                </c:pt>
                <c:pt idx="817">
                  <c:v>0.91105554018865198</c:v>
                </c:pt>
                <c:pt idx="818">
                  <c:v>0.91184858401372759</c:v>
                </c:pt>
                <c:pt idx="819">
                  <c:v>0.91339979220794265</c:v>
                </c:pt>
                <c:pt idx="820">
                  <c:v>0.91401488207827231</c:v>
                </c:pt>
                <c:pt idx="821">
                  <c:v>0.91230945299467803</c:v>
                </c:pt>
                <c:pt idx="822">
                  <c:v>0.91473201047706576</c:v>
                </c:pt>
                <c:pt idx="823">
                  <c:v>0.91082199495680349</c:v>
                </c:pt>
                <c:pt idx="824">
                  <c:v>0.9158558642682455</c:v>
                </c:pt>
                <c:pt idx="825">
                  <c:v>0.91393488803523693</c:v>
                </c:pt>
                <c:pt idx="826">
                  <c:v>0.9147018788932515</c:v>
                </c:pt>
                <c:pt idx="827">
                  <c:v>0.91252311646184259</c:v>
                </c:pt>
                <c:pt idx="828">
                  <c:v>0.91221508428833942</c:v>
                </c:pt>
                <c:pt idx="829">
                  <c:v>0.91296025128485814</c:v>
                </c:pt>
                <c:pt idx="830">
                  <c:v>0.91183054823657883</c:v>
                </c:pt>
                <c:pt idx="831">
                  <c:v>0.91343156913728907</c:v>
                </c:pt>
                <c:pt idx="832">
                  <c:v>0.91486304284808906</c:v>
                </c:pt>
                <c:pt idx="833">
                  <c:v>0.91385471798183338</c:v>
                </c:pt>
                <c:pt idx="834">
                  <c:v>0.91374962517077718</c:v>
                </c:pt>
                <c:pt idx="835">
                  <c:v>0.9123249247749472</c:v>
                </c:pt>
                <c:pt idx="836">
                  <c:v>0.91303360132314282</c:v>
                </c:pt>
                <c:pt idx="837">
                  <c:v>0.91246156928559929</c:v>
                </c:pt>
                <c:pt idx="838">
                  <c:v>0.91293838624068968</c:v>
                </c:pt>
                <c:pt idx="839">
                  <c:v>0.91344572583617178</c:v>
                </c:pt>
                <c:pt idx="840">
                  <c:v>0.91359568579127282</c:v>
                </c:pt>
                <c:pt idx="841">
                  <c:v>0.91323362618222681</c:v>
                </c:pt>
                <c:pt idx="842">
                  <c:v>0.91350909678840331</c:v>
                </c:pt>
                <c:pt idx="843">
                  <c:v>0.91619500027043321</c:v>
                </c:pt>
                <c:pt idx="844">
                  <c:v>0.91221090727152798</c:v>
                </c:pt>
                <c:pt idx="845">
                  <c:v>0.91543472870445508</c:v>
                </c:pt>
                <c:pt idx="846">
                  <c:v>0.91350101949896534</c:v>
                </c:pt>
                <c:pt idx="847">
                  <c:v>0.9145046293990462</c:v>
                </c:pt>
                <c:pt idx="848">
                  <c:v>0.9149222661185612</c:v>
                </c:pt>
                <c:pt idx="849">
                  <c:v>0.91361863008597466</c:v>
                </c:pt>
                <c:pt idx="850">
                  <c:v>0.91656684315203574</c:v>
                </c:pt>
                <c:pt idx="851">
                  <c:v>0.91427729153099524</c:v>
                </c:pt>
                <c:pt idx="852">
                  <c:v>0.91566451580045116</c:v>
                </c:pt>
                <c:pt idx="853">
                  <c:v>0.91656241065237443</c:v>
                </c:pt>
                <c:pt idx="854">
                  <c:v>0.91699975573782</c:v>
                </c:pt>
                <c:pt idx="855">
                  <c:v>0.91248795064561916</c:v>
                </c:pt>
                <c:pt idx="856">
                  <c:v>0.91743377639385182</c:v>
                </c:pt>
                <c:pt idx="857">
                  <c:v>0.91391030410230911</c:v>
                </c:pt>
                <c:pt idx="858">
                  <c:v>0.91319110050465946</c:v>
                </c:pt>
                <c:pt idx="859">
                  <c:v>0.91383567468062432</c:v>
                </c:pt>
                <c:pt idx="860">
                  <c:v>0.91263937685187624</c:v>
                </c:pt>
                <c:pt idx="861">
                  <c:v>0.91410278356660202</c:v>
                </c:pt>
                <c:pt idx="862">
                  <c:v>0.91771497830243198</c:v>
                </c:pt>
                <c:pt idx="863">
                  <c:v>0.91470907560435544</c:v>
                </c:pt>
                <c:pt idx="864">
                  <c:v>0.91831828320429221</c:v>
                </c:pt>
                <c:pt idx="865">
                  <c:v>0.91897705100756832</c:v>
                </c:pt>
                <c:pt idx="866">
                  <c:v>0.91451558824816659</c:v>
                </c:pt>
                <c:pt idx="867">
                  <c:v>0.916081289010095</c:v>
                </c:pt>
                <c:pt idx="868">
                  <c:v>0.91599543971053077</c:v>
                </c:pt>
                <c:pt idx="869">
                  <c:v>0.91321643573028666</c:v>
                </c:pt>
                <c:pt idx="870">
                  <c:v>0.91609796080468209</c:v>
                </c:pt>
                <c:pt idx="871">
                  <c:v>0.91377096447276629</c:v>
                </c:pt>
                <c:pt idx="872">
                  <c:v>0.91461957847988185</c:v>
                </c:pt>
                <c:pt idx="873">
                  <c:v>0.91814308689381829</c:v>
                </c:pt>
                <c:pt idx="874">
                  <c:v>0.91456251281151091</c:v>
                </c:pt>
                <c:pt idx="875">
                  <c:v>0.91724798370232208</c:v>
                </c:pt>
                <c:pt idx="876">
                  <c:v>0.91724490152310689</c:v>
                </c:pt>
                <c:pt idx="877">
                  <c:v>0.91625221288142811</c:v>
                </c:pt>
                <c:pt idx="878">
                  <c:v>0.91663963540190052</c:v>
                </c:pt>
                <c:pt idx="879">
                  <c:v>0.91754936003321041</c:v>
                </c:pt>
                <c:pt idx="880">
                  <c:v>0.91628763475698705</c:v>
                </c:pt>
                <c:pt idx="881">
                  <c:v>0.91574121783614526</c:v>
                </c:pt>
                <c:pt idx="882">
                  <c:v>0.91530680329601577</c:v>
                </c:pt>
                <c:pt idx="883">
                  <c:v>0.91665635205232465</c:v>
                </c:pt>
                <c:pt idx="884">
                  <c:v>0.91719656770214708</c:v>
                </c:pt>
                <c:pt idx="885">
                  <c:v>0.91883268060866041</c:v>
                </c:pt>
                <c:pt idx="886">
                  <c:v>0.91549193010989627</c:v>
                </c:pt>
                <c:pt idx="887">
                  <c:v>0.91835874073718549</c:v>
                </c:pt>
                <c:pt idx="888">
                  <c:v>0.91516881653039595</c:v>
                </c:pt>
                <c:pt idx="889">
                  <c:v>0.91744237290962793</c:v>
                </c:pt>
                <c:pt idx="890">
                  <c:v>0.91583047645882321</c:v>
                </c:pt>
                <c:pt idx="891">
                  <c:v>0.91662192488562333</c:v>
                </c:pt>
                <c:pt idx="892">
                  <c:v>0.91734010328137527</c:v>
                </c:pt>
                <c:pt idx="893">
                  <c:v>0.92065756547204147</c:v>
                </c:pt>
                <c:pt idx="894">
                  <c:v>0.91836707832719466</c:v>
                </c:pt>
                <c:pt idx="895">
                  <c:v>0.91582848303361275</c:v>
                </c:pt>
                <c:pt idx="896">
                  <c:v>0.91864323199575604</c:v>
                </c:pt>
                <c:pt idx="897">
                  <c:v>0.91709586061753134</c:v>
                </c:pt>
                <c:pt idx="898">
                  <c:v>0.91697364335211495</c:v>
                </c:pt>
                <c:pt idx="899">
                  <c:v>0.91437334002696613</c:v>
                </c:pt>
                <c:pt idx="900">
                  <c:v>0.91747259528522351</c:v>
                </c:pt>
                <c:pt idx="901">
                  <c:v>0.91781469141803873</c:v>
                </c:pt>
                <c:pt idx="902">
                  <c:v>0.91952534175130363</c:v>
                </c:pt>
                <c:pt idx="903">
                  <c:v>0.91647368503012228</c:v>
                </c:pt>
                <c:pt idx="904">
                  <c:v>0.9161378909502873</c:v>
                </c:pt>
                <c:pt idx="905">
                  <c:v>0.9190793457275781</c:v>
                </c:pt>
                <c:pt idx="906">
                  <c:v>0.91953170415447183</c:v>
                </c:pt>
                <c:pt idx="907">
                  <c:v>0.91899582441699601</c:v>
                </c:pt>
                <c:pt idx="908">
                  <c:v>0.91818225151782795</c:v>
                </c:pt>
                <c:pt idx="909">
                  <c:v>0.91709473255114249</c:v>
                </c:pt>
                <c:pt idx="910">
                  <c:v>0.91913412626937308</c:v>
                </c:pt>
                <c:pt idx="911">
                  <c:v>0.91839153281715102</c:v>
                </c:pt>
                <c:pt idx="912">
                  <c:v>0.91658455374957437</c:v>
                </c:pt>
                <c:pt idx="913">
                  <c:v>0.91536320819724182</c:v>
                </c:pt>
                <c:pt idx="914">
                  <c:v>0.91871702152140633</c:v>
                </c:pt>
                <c:pt idx="915">
                  <c:v>0.91826237540627598</c:v>
                </c:pt>
                <c:pt idx="916">
                  <c:v>0.91900026431414372</c:v>
                </c:pt>
                <c:pt idx="917">
                  <c:v>0.91753423265260958</c:v>
                </c:pt>
                <c:pt idx="918">
                  <c:v>0.91619917520379457</c:v>
                </c:pt>
                <c:pt idx="919">
                  <c:v>0.91864209590804691</c:v>
                </c:pt>
                <c:pt idx="920">
                  <c:v>0.91718319214727284</c:v>
                </c:pt>
                <c:pt idx="921">
                  <c:v>0.9148940351361603</c:v>
                </c:pt>
                <c:pt idx="922">
                  <c:v>0.9176545050361683</c:v>
                </c:pt>
                <c:pt idx="923">
                  <c:v>0.91951335856688066</c:v>
                </c:pt>
                <c:pt idx="924">
                  <c:v>0.91718742875968606</c:v>
                </c:pt>
                <c:pt idx="925">
                  <c:v>0.91849496293108401</c:v>
                </c:pt>
                <c:pt idx="926">
                  <c:v>0.91930431284962422</c:v>
                </c:pt>
                <c:pt idx="927">
                  <c:v>0.91869431514422306</c:v>
                </c:pt>
                <c:pt idx="928">
                  <c:v>0.91919053728182798</c:v>
                </c:pt>
                <c:pt idx="929">
                  <c:v>0.91760730055334983</c:v>
                </c:pt>
                <c:pt idx="930">
                  <c:v>0.91820933083867007</c:v>
                </c:pt>
                <c:pt idx="931">
                  <c:v>0.91659005031884155</c:v>
                </c:pt>
                <c:pt idx="932">
                  <c:v>0.91881622062189594</c:v>
                </c:pt>
                <c:pt idx="933">
                  <c:v>0.91820155134452375</c:v>
                </c:pt>
                <c:pt idx="934">
                  <c:v>0.91805099384847777</c:v>
                </c:pt>
                <c:pt idx="935">
                  <c:v>0.92049182466682145</c:v>
                </c:pt>
                <c:pt idx="936">
                  <c:v>0.92159539116999323</c:v>
                </c:pt>
                <c:pt idx="937">
                  <c:v>0.91620996292455625</c:v>
                </c:pt>
                <c:pt idx="938">
                  <c:v>0.91955801396669856</c:v>
                </c:pt>
                <c:pt idx="939">
                  <c:v>0.91741546149875197</c:v>
                </c:pt>
                <c:pt idx="940">
                  <c:v>0.91823466869607884</c:v>
                </c:pt>
                <c:pt idx="941">
                  <c:v>0.9198229715088786</c:v>
                </c:pt>
                <c:pt idx="942">
                  <c:v>0.92001870734786473</c:v>
                </c:pt>
                <c:pt idx="943">
                  <c:v>0.91750914374786119</c:v>
                </c:pt>
                <c:pt idx="944">
                  <c:v>0.91935940494732704</c:v>
                </c:pt>
                <c:pt idx="945">
                  <c:v>0.91938271494381751</c:v>
                </c:pt>
                <c:pt idx="946">
                  <c:v>0.91849026640902165</c:v>
                </c:pt>
                <c:pt idx="947">
                  <c:v>0.91793983469998652</c:v>
                </c:pt>
                <c:pt idx="948">
                  <c:v>0.92064684273472963</c:v>
                </c:pt>
                <c:pt idx="949">
                  <c:v>0.91742644039980425</c:v>
                </c:pt>
                <c:pt idx="950">
                  <c:v>0.91794939701340217</c:v>
                </c:pt>
                <c:pt idx="951">
                  <c:v>0.92031236615456324</c:v>
                </c:pt>
                <c:pt idx="952">
                  <c:v>0.91899388765694379</c:v>
                </c:pt>
                <c:pt idx="953">
                  <c:v>0.91820155134452375</c:v>
                </c:pt>
                <c:pt idx="954">
                  <c:v>0.92135229368675708</c:v>
                </c:pt>
                <c:pt idx="955">
                  <c:v>0.92142670340051014</c:v>
                </c:pt>
                <c:pt idx="956">
                  <c:v>0.92060565858383636</c:v>
                </c:pt>
                <c:pt idx="957">
                  <c:v>0.91867474898380364</c:v>
                </c:pt>
                <c:pt idx="958">
                  <c:v>0.92111148969329881</c:v>
                </c:pt>
                <c:pt idx="959">
                  <c:v>0.91813812235005376</c:v>
                </c:pt>
                <c:pt idx="960">
                  <c:v>0.92032857825061587</c:v>
                </c:pt>
                <c:pt idx="961">
                  <c:v>0.9216634294669146</c:v>
                </c:pt>
                <c:pt idx="962">
                  <c:v>0.92046615044601898</c:v>
                </c:pt>
                <c:pt idx="963">
                  <c:v>0.92063693891998999</c:v>
                </c:pt>
                <c:pt idx="964">
                  <c:v>0.92068157095603598</c:v>
                </c:pt>
                <c:pt idx="965">
                  <c:v>0.92224001406474465</c:v>
                </c:pt>
                <c:pt idx="966">
                  <c:v>0.92173501334471997</c:v>
                </c:pt>
                <c:pt idx="967">
                  <c:v>0.92143060037065017</c:v>
                </c:pt>
                <c:pt idx="968">
                  <c:v>0.91944296002348025</c:v>
                </c:pt>
                <c:pt idx="969">
                  <c:v>0.92325646198811784</c:v>
                </c:pt>
                <c:pt idx="970">
                  <c:v>0.91973835698666317</c:v>
                </c:pt>
                <c:pt idx="971">
                  <c:v>0.91990383148853638</c:v>
                </c:pt>
                <c:pt idx="972">
                  <c:v>0.91992943020708073</c:v>
                </c:pt>
                <c:pt idx="973">
                  <c:v>0.92088594195028939</c:v>
                </c:pt>
                <c:pt idx="974">
                  <c:v>0.91994413032096733</c:v>
                </c:pt>
                <c:pt idx="975">
                  <c:v>0.92228910881045079</c:v>
                </c:pt>
                <c:pt idx="976">
                  <c:v>0.92133712486481667</c:v>
                </c:pt>
                <c:pt idx="977">
                  <c:v>0.92016832871777399</c:v>
                </c:pt>
                <c:pt idx="978">
                  <c:v>0.91834980243078612</c:v>
                </c:pt>
                <c:pt idx="979">
                  <c:v>0.92177123932092098</c:v>
                </c:pt>
                <c:pt idx="980">
                  <c:v>0.91974385634418332</c:v>
                </c:pt>
                <c:pt idx="981">
                  <c:v>0.92302901908914725</c:v>
                </c:pt>
                <c:pt idx="982">
                  <c:v>0.92203702134424059</c:v>
                </c:pt>
                <c:pt idx="983">
                  <c:v>0.92049724757963591</c:v>
                </c:pt>
                <c:pt idx="984">
                  <c:v>0.92158253916183719</c:v>
                </c:pt>
                <c:pt idx="985">
                  <c:v>0.92114375081683608</c:v>
                </c:pt>
                <c:pt idx="986">
                  <c:v>0.92369272099645094</c:v>
                </c:pt>
                <c:pt idx="987">
                  <c:v>0.91972959386420605</c:v>
                </c:pt>
                <c:pt idx="988">
                  <c:v>0.9194650902020528</c:v>
                </c:pt>
                <c:pt idx="989">
                  <c:v>0.92205926749558365</c:v>
                </c:pt>
                <c:pt idx="990">
                  <c:v>0.92213652070144247</c:v>
                </c:pt>
                <c:pt idx="991">
                  <c:v>0.92144647511769018</c:v>
                </c:pt>
                <c:pt idx="992">
                  <c:v>0.9226177029827376</c:v>
                </c:pt>
                <c:pt idx="993">
                  <c:v>0.92328206314579042</c:v>
                </c:pt>
                <c:pt idx="994">
                  <c:v>0.92212093982408116</c:v>
                </c:pt>
                <c:pt idx="995">
                  <c:v>0.92186507761419789</c:v>
                </c:pt>
                <c:pt idx="996">
                  <c:v>0.92090667703210827</c:v>
                </c:pt>
                <c:pt idx="997">
                  <c:v>0.92263614609483457</c:v>
                </c:pt>
                <c:pt idx="998">
                  <c:v>0.92488831906205826</c:v>
                </c:pt>
                <c:pt idx="999">
                  <c:v>0.92221767855309422</c:v>
                </c:pt>
                <c:pt idx="1000">
                  <c:v>0.9223918645675433</c:v>
                </c:pt>
                <c:pt idx="1001">
                  <c:v>0.92169735534568042</c:v>
                </c:pt>
                <c:pt idx="1002">
                  <c:v>0.92306161529701369</c:v>
                </c:pt>
                <c:pt idx="1003">
                  <c:v>0.92009444462527779</c:v>
                </c:pt>
                <c:pt idx="1004">
                  <c:v>0.92488858822907349</c:v>
                </c:pt>
                <c:pt idx="1005">
                  <c:v>0.92267920611368348</c:v>
                </c:pt>
                <c:pt idx="1006">
                  <c:v>0.92303408372893669</c:v>
                </c:pt>
                <c:pt idx="1007">
                  <c:v>0.92285153023383137</c:v>
                </c:pt>
                <c:pt idx="1008">
                  <c:v>0.92288883234213615</c:v>
                </c:pt>
                <c:pt idx="1009">
                  <c:v>0.92241802250693605</c:v>
                </c:pt>
                <c:pt idx="1010">
                  <c:v>0.92071284952951238</c:v>
                </c:pt>
                <c:pt idx="1011">
                  <c:v>0.92038181229860849</c:v>
                </c:pt>
                <c:pt idx="1012">
                  <c:v>0.92258431327380919</c:v>
                </c:pt>
                <c:pt idx="1013">
                  <c:v>0.92365657007328528</c:v>
                </c:pt>
                <c:pt idx="1014">
                  <c:v>0.92310742526834189</c:v>
                </c:pt>
                <c:pt idx="1015">
                  <c:v>0.92351322813305337</c:v>
                </c:pt>
                <c:pt idx="1016">
                  <c:v>0.92033627937893503</c:v>
                </c:pt>
                <c:pt idx="1017">
                  <c:v>0.92288731093237675</c:v>
                </c:pt>
                <c:pt idx="1018">
                  <c:v>0.92501985610369697</c:v>
                </c:pt>
                <c:pt idx="1019">
                  <c:v>0.92556326864305183</c:v>
                </c:pt>
                <c:pt idx="1020">
                  <c:v>0.92379411694486113</c:v>
                </c:pt>
                <c:pt idx="1021">
                  <c:v>0.92318955809165326</c:v>
                </c:pt>
                <c:pt idx="1022">
                  <c:v>0.92607668166387591</c:v>
                </c:pt>
                <c:pt idx="1023">
                  <c:v>0.92124181312083908</c:v>
                </c:pt>
                <c:pt idx="1024">
                  <c:v>0.92390456124271481</c:v>
                </c:pt>
                <c:pt idx="1025">
                  <c:v>0.92400641363932789</c:v>
                </c:pt>
                <c:pt idx="1026">
                  <c:v>0.92259899686145674</c:v>
                </c:pt>
                <c:pt idx="1027">
                  <c:v>0.92289821883999668</c:v>
                </c:pt>
                <c:pt idx="1028">
                  <c:v>0.92348656428574494</c:v>
                </c:pt>
                <c:pt idx="1029">
                  <c:v>0.92160778532700627</c:v>
                </c:pt>
                <c:pt idx="1030">
                  <c:v>0.9233183106879872</c:v>
                </c:pt>
                <c:pt idx="1031">
                  <c:v>0.92095772349970773</c:v>
                </c:pt>
                <c:pt idx="1032">
                  <c:v>0.92165740554438902</c:v>
                </c:pt>
                <c:pt idx="1033">
                  <c:v>0.92374718070805173</c:v>
                </c:pt>
                <c:pt idx="1034">
                  <c:v>0.92411073586149572</c:v>
                </c:pt>
                <c:pt idx="1035">
                  <c:v>0.92555654596941916</c:v>
                </c:pt>
                <c:pt idx="1036">
                  <c:v>0.92312965680723824</c:v>
                </c:pt>
                <c:pt idx="1037">
                  <c:v>0.92555760150334321</c:v>
                </c:pt>
                <c:pt idx="1038">
                  <c:v>0.92233791989663472</c:v>
                </c:pt>
                <c:pt idx="1039">
                  <c:v>0.9254810872835274</c:v>
                </c:pt>
                <c:pt idx="1040">
                  <c:v>0.92136680911481261</c:v>
                </c:pt>
                <c:pt idx="1041">
                  <c:v>0.92066165262140831</c:v>
                </c:pt>
                <c:pt idx="1042">
                  <c:v>0.92379721705324125</c:v>
                </c:pt>
                <c:pt idx="1043">
                  <c:v>0.92289999923962607</c:v>
                </c:pt>
                <c:pt idx="1044">
                  <c:v>0.92546052465577422</c:v>
                </c:pt>
                <c:pt idx="1045">
                  <c:v>0.92387826895602077</c:v>
                </c:pt>
                <c:pt idx="1046">
                  <c:v>0.92300038563327258</c:v>
                </c:pt>
                <c:pt idx="1047">
                  <c:v>0.92032448992482174</c:v>
                </c:pt>
                <c:pt idx="1048">
                  <c:v>0.9212762729013152</c:v>
                </c:pt>
                <c:pt idx="1049">
                  <c:v>0.92377898907780831</c:v>
                </c:pt>
                <c:pt idx="1050">
                  <c:v>0.926858112224209</c:v>
                </c:pt>
                <c:pt idx="1051">
                  <c:v>0.92192423877352436</c:v>
                </c:pt>
                <c:pt idx="1052">
                  <c:v>0.92396947435568355</c:v>
                </c:pt>
                <c:pt idx="1053">
                  <c:v>0.92529418694310028</c:v>
                </c:pt>
                <c:pt idx="1054">
                  <c:v>0.92266378651347603</c:v>
                </c:pt>
                <c:pt idx="1055">
                  <c:v>0.92416407837994097</c:v>
                </c:pt>
                <c:pt idx="1056">
                  <c:v>0.92342365508968149</c:v>
                </c:pt>
                <c:pt idx="1057">
                  <c:v>0.92415858735538503</c:v>
                </c:pt>
                <c:pt idx="1058">
                  <c:v>0.92131464468215962</c:v>
                </c:pt>
                <c:pt idx="1059">
                  <c:v>0.92305648364665771</c:v>
                </c:pt>
                <c:pt idx="1060">
                  <c:v>0.92387161249916205</c:v>
                </c:pt>
                <c:pt idx="1061">
                  <c:v>0.92525733247010833</c:v>
                </c:pt>
                <c:pt idx="1062">
                  <c:v>0.924638696842215</c:v>
                </c:pt>
                <c:pt idx="1063">
                  <c:v>0.92223603012286171</c:v>
                </c:pt>
                <c:pt idx="1064">
                  <c:v>0.92540516061802869</c:v>
                </c:pt>
                <c:pt idx="1065">
                  <c:v>0.92554714380692571</c:v>
                </c:pt>
                <c:pt idx="1066">
                  <c:v>0.92578419423876601</c:v>
                </c:pt>
                <c:pt idx="1067">
                  <c:v>0.92529550983939113</c:v>
                </c:pt>
                <c:pt idx="1068">
                  <c:v>0.92679735803727414</c:v>
                </c:pt>
                <c:pt idx="1069">
                  <c:v>0.92321234867555957</c:v>
                </c:pt>
                <c:pt idx="1070">
                  <c:v>0.92630176778667117</c:v>
                </c:pt>
                <c:pt idx="1071">
                  <c:v>0.92434191285702383</c:v>
                </c:pt>
                <c:pt idx="1072">
                  <c:v>0.92523534062507973</c:v>
                </c:pt>
                <c:pt idx="1073">
                  <c:v>0.92607181061489774</c:v>
                </c:pt>
                <c:pt idx="1074">
                  <c:v>0.92601548389887689</c:v>
                </c:pt>
                <c:pt idx="1075">
                  <c:v>0.92598679173875786</c:v>
                </c:pt>
                <c:pt idx="1076">
                  <c:v>0.92437860137876349</c:v>
                </c:pt>
                <c:pt idx="1077">
                  <c:v>0.92569208379718149</c:v>
                </c:pt>
                <c:pt idx="1078">
                  <c:v>0.92554475021198535</c:v>
                </c:pt>
                <c:pt idx="1079">
                  <c:v>0.92376152164851655</c:v>
                </c:pt>
                <c:pt idx="1080">
                  <c:v>0.92646699067146288</c:v>
                </c:pt>
                <c:pt idx="1081">
                  <c:v>0.92543243703203171</c:v>
                </c:pt>
                <c:pt idx="1082">
                  <c:v>0.92645732937515723</c:v>
                </c:pt>
                <c:pt idx="1083">
                  <c:v>0.92612530939443705</c:v>
                </c:pt>
                <c:pt idx="1084">
                  <c:v>0.92533181991727642</c:v>
                </c:pt>
                <c:pt idx="1085">
                  <c:v>0.92679371018937773</c:v>
                </c:pt>
                <c:pt idx="1086">
                  <c:v>0.92376311882182172</c:v>
                </c:pt>
                <c:pt idx="1087">
                  <c:v>0.92630736402490177</c:v>
                </c:pt>
                <c:pt idx="1088">
                  <c:v>0.9254534586229024</c:v>
                </c:pt>
                <c:pt idx="1089">
                  <c:v>0.92555281266560374</c:v>
                </c:pt>
                <c:pt idx="1090">
                  <c:v>0.92718650717699791</c:v>
                </c:pt>
                <c:pt idx="1091">
                  <c:v>0.92555980308323849</c:v>
                </c:pt>
                <c:pt idx="1092">
                  <c:v>0.92678623747047473</c:v>
                </c:pt>
                <c:pt idx="1093">
                  <c:v>0.92770639349806694</c:v>
                </c:pt>
                <c:pt idx="1094">
                  <c:v>0.92683985446948336</c:v>
                </c:pt>
                <c:pt idx="1095">
                  <c:v>0.9267694389847716</c:v>
                </c:pt>
                <c:pt idx="1096">
                  <c:v>0.9273657453790628</c:v>
                </c:pt>
                <c:pt idx="1097">
                  <c:v>0.92606065166165363</c:v>
                </c:pt>
                <c:pt idx="1098">
                  <c:v>0.92480842494572379</c:v>
                </c:pt>
                <c:pt idx="1099">
                  <c:v>0.9265074633799939</c:v>
                </c:pt>
                <c:pt idx="1100">
                  <c:v>0.92613913048786178</c:v>
                </c:pt>
                <c:pt idx="1101">
                  <c:v>0.92599445990208262</c:v>
                </c:pt>
                <c:pt idx="1102">
                  <c:v>0.92426884746271476</c:v>
                </c:pt>
                <c:pt idx="1103">
                  <c:v>0.9265466198388097</c:v>
                </c:pt>
                <c:pt idx="1104">
                  <c:v>0.92580109705854752</c:v>
                </c:pt>
                <c:pt idx="1105">
                  <c:v>0.92674074056439115</c:v>
                </c:pt>
                <c:pt idx="1106">
                  <c:v>0.92927972708053941</c:v>
                </c:pt>
                <c:pt idx="1107">
                  <c:v>0.9272340733953901</c:v>
                </c:pt>
                <c:pt idx="1108">
                  <c:v>0.92736723995804882</c:v>
                </c:pt>
                <c:pt idx="1109">
                  <c:v>0.92672991036301633</c:v>
                </c:pt>
                <c:pt idx="1110">
                  <c:v>0.92727606596120704</c:v>
                </c:pt>
                <c:pt idx="1111">
                  <c:v>0.92580836453808601</c:v>
                </c:pt>
                <c:pt idx="1112">
                  <c:v>0.92603332439661012</c:v>
                </c:pt>
                <c:pt idx="1113">
                  <c:v>0.92695183018670757</c:v>
                </c:pt>
                <c:pt idx="1114">
                  <c:v>0.92618979149598235</c:v>
                </c:pt>
                <c:pt idx="1115">
                  <c:v>0.93069596431967228</c:v>
                </c:pt>
                <c:pt idx="1116">
                  <c:v>0.9273536793654763</c:v>
                </c:pt>
                <c:pt idx="1117">
                  <c:v>0.9267626062062736</c:v>
                </c:pt>
                <c:pt idx="1118">
                  <c:v>0.92645194077248383</c:v>
                </c:pt>
                <c:pt idx="1119">
                  <c:v>0.92707896887037677</c:v>
                </c:pt>
                <c:pt idx="1120">
                  <c:v>0.92739636932590996</c:v>
                </c:pt>
                <c:pt idx="1121">
                  <c:v>0.92725463116158735</c:v>
                </c:pt>
                <c:pt idx="1122">
                  <c:v>0.92650198589166011</c:v>
                </c:pt>
                <c:pt idx="1123">
                  <c:v>0.92647849543516259</c:v>
                </c:pt>
                <c:pt idx="1124">
                  <c:v>0.92711502924454192</c:v>
                </c:pt>
                <c:pt idx="1125">
                  <c:v>0.92622948353673684</c:v>
                </c:pt>
                <c:pt idx="1126">
                  <c:v>0.92965031645789276</c:v>
                </c:pt>
                <c:pt idx="1127">
                  <c:v>0.93044153913117578</c:v>
                </c:pt>
                <c:pt idx="1128">
                  <c:v>0.92723487880932398</c:v>
                </c:pt>
                <c:pt idx="1129">
                  <c:v>0.92754319422986742</c:v>
                </c:pt>
                <c:pt idx="1130">
                  <c:v>0.92887955478269602</c:v>
                </c:pt>
                <c:pt idx="1131">
                  <c:v>0.92591870900050799</c:v>
                </c:pt>
                <c:pt idx="1132">
                  <c:v>0.92753503750830846</c:v>
                </c:pt>
                <c:pt idx="1133">
                  <c:v>0.92834714169868704</c:v>
                </c:pt>
                <c:pt idx="1134">
                  <c:v>0.92929478449912217</c:v>
                </c:pt>
                <c:pt idx="1135">
                  <c:v>0.92943224758313991</c:v>
                </c:pt>
                <c:pt idx="1136">
                  <c:v>0.93058867258284006</c:v>
                </c:pt>
                <c:pt idx="1137">
                  <c:v>0.92782236702822951</c:v>
                </c:pt>
                <c:pt idx="1138">
                  <c:v>0.92611070780534122</c:v>
                </c:pt>
                <c:pt idx="1139">
                  <c:v>0.92778443637843033</c:v>
                </c:pt>
                <c:pt idx="1140">
                  <c:v>0.92653068603656097</c:v>
                </c:pt>
                <c:pt idx="1141">
                  <c:v>0.92851731755374933</c:v>
                </c:pt>
                <c:pt idx="1142">
                  <c:v>0.92776954276813239</c:v>
                </c:pt>
                <c:pt idx="1143">
                  <c:v>0.92905241367433633</c:v>
                </c:pt>
                <c:pt idx="1144">
                  <c:v>0.92824239810376785</c:v>
                </c:pt>
                <c:pt idx="1145">
                  <c:v>0.92900813675671068</c:v>
                </c:pt>
                <c:pt idx="1146">
                  <c:v>0.92608991185399925</c:v>
                </c:pt>
                <c:pt idx="1147">
                  <c:v>0.93051731951580752</c:v>
                </c:pt>
                <c:pt idx="1148">
                  <c:v>0.92877305118970699</c:v>
                </c:pt>
                <c:pt idx="1149">
                  <c:v>0.92778107323120562</c:v>
                </c:pt>
                <c:pt idx="1150">
                  <c:v>0.92846930655791415</c:v>
                </c:pt>
                <c:pt idx="1151">
                  <c:v>0.9289983723442865</c:v>
                </c:pt>
                <c:pt idx="1152">
                  <c:v>0.93042396578162867</c:v>
                </c:pt>
                <c:pt idx="1153">
                  <c:v>0.92642943413935053</c:v>
                </c:pt>
                <c:pt idx="1154">
                  <c:v>0.92788472054802928</c:v>
                </c:pt>
                <c:pt idx="1155">
                  <c:v>0.92742865275278885</c:v>
                </c:pt>
                <c:pt idx="1156">
                  <c:v>0.92939065970747892</c:v>
                </c:pt>
                <c:pt idx="1157">
                  <c:v>0.92900157110242221</c:v>
                </c:pt>
                <c:pt idx="1158">
                  <c:v>0.92649268907954507</c:v>
                </c:pt>
                <c:pt idx="1159">
                  <c:v>0.92835023616395707</c:v>
                </c:pt>
                <c:pt idx="1160">
                  <c:v>0.92967863257778016</c:v>
                </c:pt>
                <c:pt idx="1161">
                  <c:v>0.92863668834643598</c:v>
                </c:pt>
                <c:pt idx="1162">
                  <c:v>0.92960861448953691</c:v>
                </c:pt>
                <c:pt idx="1163">
                  <c:v>0.92898873529885839</c:v>
                </c:pt>
                <c:pt idx="1164">
                  <c:v>0.92835369325759443</c:v>
                </c:pt>
                <c:pt idx="1165">
                  <c:v>0.92959465667305385</c:v>
                </c:pt>
                <c:pt idx="1166">
                  <c:v>0.93038074543977378</c:v>
                </c:pt>
                <c:pt idx="1167">
                  <c:v>0.92871484141836369</c:v>
                </c:pt>
                <c:pt idx="1168">
                  <c:v>0.92979758018124503</c:v>
                </c:pt>
                <c:pt idx="1169">
                  <c:v>0.92951205606877507</c:v>
                </c:pt>
                <c:pt idx="1170">
                  <c:v>0.92773121619512855</c:v>
                </c:pt>
                <c:pt idx="1171">
                  <c:v>0.92865439236732394</c:v>
                </c:pt>
                <c:pt idx="1172">
                  <c:v>0.9282922792864351</c:v>
                </c:pt>
                <c:pt idx="1173">
                  <c:v>0.92990770503383069</c:v>
                </c:pt>
                <c:pt idx="1174">
                  <c:v>0.92918224221002765</c:v>
                </c:pt>
                <c:pt idx="1175">
                  <c:v>0.93064217670298377</c:v>
                </c:pt>
                <c:pt idx="1176">
                  <c:v>0.92894805777685818</c:v>
                </c:pt>
                <c:pt idx="1177">
                  <c:v>0.93079023710308806</c:v>
                </c:pt>
                <c:pt idx="1178">
                  <c:v>0.93145653311044641</c:v>
                </c:pt>
                <c:pt idx="1179">
                  <c:v>0.92927385326470024</c:v>
                </c:pt>
                <c:pt idx="1180">
                  <c:v>0.92904118226344201</c:v>
                </c:pt>
                <c:pt idx="1181">
                  <c:v>0.93004398751344053</c:v>
                </c:pt>
                <c:pt idx="1182">
                  <c:v>0.93005471346202528</c:v>
                </c:pt>
                <c:pt idx="1183">
                  <c:v>0.93064233626621329</c:v>
                </c:pt>
                <c:pt idx="1184">
                  <c:v>0.93082258530174156</c:v>
                </c:pt>
                <c:pt idx="1185">
                  <c:v>0.92692164458880699</c:v>
                </c:pt>
                <c:pt idx="1186">
                  <c:v>0.93021752284797188</c:v>
                </c:pt>
                <c:pt idx="1187">
                  <c:v>0.92741562815385203</c:v>
                </c:pt>
                <c:pt idx="1188">
                  <c:v>0.92976564424403607</c:v>
                </c:pt>
                <c:pt idx="1189">
                  <c:v>0.92956892195282925</c:v>
                </c:pt>
                <c:pt idx="1190">
                  <c:v>0.931216154588415</c:v>
                </c:pt>
                <c:pt idx="1191">
                  <c:v>0.92999879189880141</c:v>
                </c:pt>
                <c:pt idx="1192">
                  <c:v>0.92878863840552262</c:v>
                </c:pt>
                <c:pt idx="1193">
                  <c:v>0.93160931919689505</c:v>
                </c:pt>
                <c:pt idx="1194">
                  <c:v>0.93374129952913376</c:v>
                </c:pt>
                <c:pt idx="1195">
                  <c:v>0.93049153810107477</c:v>
                </c:pt>
                <c:pt idx="1196">
                  <c:v>0.93093056562309306</c:v>
                </c:pt>
                <c:pt idx="1197">
                  <c:v>0.9282775273437589</c:v>
                </c:pt>
                <c:pt idx="1198">
                  <c:v>0.92881691032330271</c:v>
                </c:pt>
                <c:pt idx="1199">
                  <c:v>0.92949219791455939</c:v>
                </c:pt>
                <c:pt idx="1200">
                  <c:v>0.93086378835258499</c:v>
                </c:pt>
                <c:pt idx="1201">
                  <c:v>0.92840897397361632</c:v>
                </c:pt>
                <c:pt idx="1202">
                  <c:v>0.93073059860995833</c:v>
                </c:pt>
                <c:pt idx="1203">
                  <c:v>0.9303216066974328</c:v>
                </c:pt>
                <c:pt idx="1204">
                  <c:v>0.92935403651949322</c:v>
                </c:pt>
                <c:pt idx="1205">
                  <c:v>0.93197431193856883</c:v>
                </c:pt>
                <c:pt idx="1206">
                  <c:v>0.93126953904519483</c:v>
                </c:pt>
                <c:pt idx="1207">
                  <c:v>0.93147250141952576</c:v>
                </c:pt>
                <c:pt idx="1208">
                  <c:v>0.93062958408165941</c:v>
                </c:pt>
                <c:pt idx="1209">
                  <c:v>0.92933057066145719</c:v>
                </c:pt>
                <c:pt idx="1210">
                  <c:v>0.92853851801690079</c:v>
                </c:pt>
                <c:pt idx="1211">
                  <c:v>0.92964673577676993</c:v>
                </c:pt>
                <c:pt idx="1212">
                  <c:v>0.92910149877929382</c:v>
                </c:pt>
                <c:pt idx="1213">
                  <c:v>0.93270224809251889</c:v>
                </c:pt>
                <c:pt idx="1214">
                  <c:v>0.93089783733080289</c:v>
                </c:pt>
                <c:pt idx="1215">
                  <c:v>0.92918411338696916</c:v>
                </c:pt>
                <c:pt idx="1216">
                  <c:v>0.93234268803859233</c:v>
                </c:pt>
                <c:pt idx="1217">
                  <c:v>0.92941531919507714</c:v>
                </c:pt>
                <c:pt idx="1218">
                  <c:v>0.92847277895048652</c:v>
                </c:pt>
                <c:pt idx="1219">
                  <c:v>0.93078075915964287</c:v>
                </c:pt>
                <c:pt idx="1220">
                  <c:v>0.92910619507632786</c:v>
                </c:pt>
                <c:pt idx="1221">
                  <c:v>0.93017611039949111</c:v>
                </c:pt>
                <c:pt idx="1222">
                  <c:v>0.9291357223781993</c:v>
                </c:pt>
                <c:pt idx="1223">
                  <c:v>0.92890621777539173</c:v>
                </c:pt>
                <c:pt idx="1224">
                  <c:v>0.93060555190280314</c:v>
                </c:pt>
                <c:pt idx="1225">
                  <c:v>0.92935054197733258</c:v>
                </c:pt>
                <c:pt idx="1226">
                  <c:v>0.93143129985712825</c:v>
                </c:pt>
                <c:pt idx="1227">
                  <c:v>0.93088508557471117</c:v>
                </c:pt>
                <c:pt idx="1228">
                  <c:v>0.93195123529498602</c:v>
                </c:pt>
                <c:pt idx="1229">
                  <c:v>0.93050418185841699</c:v>
                </c:pt>
                <c:pt idx="1230">
                  <c:v>0.93328582774023383</c:v>
                </c:pt>
                <c:pt idx="1231">
                  <c:v>0.93018603945727696</c:v>
                </c:pt>
                <c:pt idx="1232">
                  <c:v>0.93236203961770803</c:v>
                </c:pt>
                <c:pt idx="1233">
                  <c:v>0.93253788903302981</c:v>
                </c:pt>
                <c:pt idx="1234">
                  <c:v>0.93005525027888492</c:v>
                </c:pt>
                <c:pt idx="1235">
                  <c:v>0.93020424848780348</c:v>
                </c:pt>
                <c:pt idx="1236">
                  <c:v>0.93176251172109337</c:v>
                </c:pt>
                <c:pt idx="1237">
                  <c:v>0.93286535798641301</c:v>
                </c:pt>
                <c:pt idx="1238">
                  <c:v>0.93092949796722091</c:v>
                </c:pt>
                <c:pt idx="1239">
                  <c:v>0.92933083228325497</c:v>
                </c:pt>
                <c:pt idx="1240">
                  <c:v>0.93008891310449693</c:v>
                </c:pt>
                <c:pt idx="1241">
                  <c:v>0.93144729009997296</c:v>
                </c:pt>
                <c:pt idx="1242">
                  <c:v>0.93087838991324989</c:v>
                </c:pt>
                <c:pt idx="1243">
                  <c:v>0.93001003263905369</c:v>
                </c:pt>
                <c:pt idx="1244">
                  <c:v>0.93191571556629449</c:v>
                </c:pt>
                <c:pt idx="1245">
                  <c:v>0.9312818491823559</c:v>
                </c:pt>
                <c:pt idx="1246">
                  <c:v>0.93172978178180721</c:v>
                </c:pt>
                <c:pt idx="1247">
                  <c:v>0.93055754103551136</c:v>
                </c:pt>
                <c:pt idx="1248">
                  <c:v>0.93211558790360416</c:v>
                </c:pt>
                <c:pt idx="1249">
                  <c:v>0.93057003311521946</c:v>
                </c:pt>
                <c:pt idx="1250">
                  <c:v>0.93129449591670777</c:v>
                </c:pt>
                <c:pt idx="1251">
                  <c:v>0.93000816053601743</c:v>
                </c:pt>
                <c:pt idx="1252">
                  <c:v>0.9303045721649571</c:v>
                </c:pt>
                <c:pt idx="1253">
                  <c:v>0.93248877301158084</c:v>
                </c:pt>
                <c:pt idx="1254">
                  <c:v>0.93149049392740435</c:v>
                </c:pt>
                <c:pt idx="1255">
                  <c:v>0.93211168347482865</c:v>
                </c:pt>
                <c:pt idx="1256">
                  <c:v>0.9343537936144356</c:v>
                </c:pt>
                <c:pt idx="1257">
                  <c:v>0.93244155699973308</c:v>
                </c:pt>
                <c:pt idx="1258">
                  <c:v>0.92993693185284443</c:v>
                </c:pt>
                <c:pt idx="1259">
                  <c:v>0.93223954739842396</c:v>
                </c:pt>
                <c:pt idx="1260">
                  <c:v>0.93261101110173672</c:v>
                </c:pt>
                <c:pt idx="1261">
                  <c:v>0.93246651040577655</c:v>
                </c:pt>
                <c:pt idx="1262">
                  <c:v>0.93221916005446659</c:v>
                </c:pt>
                <c:pt idx="1263">
                  <c:v>0.93049784969169291</c:v>
                </c:pt>
                <c:pt idx="1264">
                  <c:v>0.93284671288704701</c:v>
                </c:pt>
                <c:pt idx="1265">
                  <c:v>0.93356970904845626</c:v>
                </c:pt>
                <c:pt idx="1266">
                  <c:v>0.93457329587787685</c:v>
                </c:pt>
                <c:pt idx="1267">
                  <c:v>0.93347457543745171</c:v>
                </c:pt>
                <c:pt idx="1268">
                  <c:v>0.93290212123451777</c:v>
                </c:pt>
                <c:pt idx="1269">
                  <c:v>0.92753609267707371</c:v>
                </c:pt>
                <c:pt idx="1270">
                  <c:v>0.93020640248914721</c:v>
                </c:pt>
                <c:pt idx="1271">
                  <c:v>0.93153606757307417</c:v>
                </c:pt>
                <c:pt idx="1272">
                  <c:v>0.93343206408114798</c:v>
                </c:pt>
                <c:pt idx="1273">
                  <c:v>0.93228664905704406</c:v>
                </c:pt>
                <c:pt idx="1274">
                  <c:v>0.93299015337329927</c:v>
                </c:pt>
                <c:pt idx="1275">
                  <c:v>0.93537335579725045</c:v>
                </c:pt>
                <c:pt idx="1276">
                  <c:v>0.93248998849763054</c:v>
                </c:pt>
                <c:pt idx="1277">
                  <c:v>0.93168616902518042</c:v>
                </c:pt>
                <c:pt idx="1278">
                  <c:v>0.9314345390277412</c:v>
                </c:pt>
                <c:pt idx="1279">
                  <c:v>0.93228717999289346</c:v>
                </c:pt>
                <c:pt idx="1280">
                  <c:v>0.92926835219749027</c:v>
                </c:pt>
                <c:pt idx="1281">
                  <c:v>0.93185105539392299</c:v>
                </c:pt>
                <c:pt idx="1282">
                  <c:v>0.93254784128652413</c:v>
                </c:pt>
                <c:pt idx="1283">
                  <c:v>0.93392644445270068</c:v>
                </c:pt>
                <c:pt idx="1284">
                  <c:v>0.93420163378026388</c:v>
                </c:pt>
                <c:pt idx="1285">
                  <c:v>0.93382340984487344</c:v>
                </c:pt>
                <c:pt idx="1286">
                  <c:v>0.93280187943036275</c:v>
                </c:pt>
                <c:pt idx="1287">
                  <c:v>0.93307666568656955</c:v>
                </c:pt>
                <c:pt idx="1288">
                  <c:v>0.92933943493298654</c:v>
                </c:pt>
                <c:pt idx="1289">
                  <c:v>0.93204289568711229</c:v>
                </c:pt>
                <c:pt idx="1290">
                  <c:v>0.93206768674792806</c:v>
                </c:pt>
                <c:pt idx="1291">
                  <c:v>0.9335779034444478</c:v>
                </c:pt>
                <c:pt idx="1292">
                  <c:v>0.93255774717316109</c:v>
                </c:pt>
                <c:pt idx="1293">
                  <c:v>0.9343150258229419</c:v>
                </c:pt>
                <c:pt idx="1294">
                  <c:v>0.93204999530965926</c:v>
                </c:pt>
                <c:pt idx="1295">
                  <c:v>0.93643001745152976</c:v>
                </c:pt>
                <c:pt idx="1296">
                  <c:v>0.93394723171329896</c:v>
                </c:pt>
                <c:pt idx="1297">
                  <c:v>0.93481412805226016</c:v>
                </c:pt>
                <c:pt idx="1298">
                  <c:v>0.93373084064873857</c:v>
                </c:pt>
                <c:pt idx="1299">
                  <c:v>0.93190391200379841</c:v>
                </c:pt>
                <c:pt idx="1300">
                  <c:v>0.93311907623023227</c:v>
                </c:pt>
                <c:pt idx="1301">
                  <c:v>0.93305667383109281</c:v>
                </c:pt>
                <c:pt idx="1302">
                  <c:v>0.93266535207466006</c:v>
                </c:pt>
                <c:pt idx="1303">
                  <c:v>0.93361317190937376</c:v>
                </c:pt>
                <c:pt idx="1304">
                  <c:v>0.93348813897620742</c:v>
                </c:pt>
                <c:pt idx="1305">
                  <c:v>0.93040005833941253</c:v>
                </c:pt>
                <c:pt idx="1306">
                  <c:v>0.93571578179628256</c:v>
                </c:pt>
                <c:pt idx="1307">
                  <c:v>0.93419023415586311</c:v>
                </c:pt>
                <c:pt idx="1308">
                  <c:v>0.9352573294101989</c:v>
                </c:pt>
                <c:pt idx="1309">
                  <c:v>0.9344691874356621</c:v>
                </c:pt>
                <c:pt idx="1310">
                  <c:v>0.93143480768129816</c:v>
                </c:pt>
                <c:pt idx="1311">
                  <c:v>0.93328368931893402</c:v>
                </c:pt>
                <c:pt idx="1312">
                  <c:v>0.93506029963026061</c:v>
                </c:pt>
                <c:pt idx="1313">
                  <c:v>0.9327756257946993</c:v>
                </c:pt>
                <c:pt idx="1314">
                  <c:v>0.93157751797936761</c:v>
                </c:pt>
                <c:pt idx="1315">
                  <c:v>0.93282619416474322</c:v>
                </c:pt>
                <c:pt idx="1316">
                  <c:v>0.93601246448226427</c:v>
                </c:pt>
                <c:pt idx="1317">
                  <c:v>0.93427383075468307</c:v>
                </c:pt>
                <c:pt idx="1318">
                  <c:v>0.93179875633253795</c:v>
                </c:pt>
                <c:pt idx="1319">
                  <c:v>0.93482111699074244</c:v>
                </c:pt>
                <c:pt idx="1320">
                  <c:v>0.93256300373966627</c:v>
                </c:pt>
                <c:pt idx="1321">
                  <c:v>0.93295485540443623</c:v>
                </c:pt>
                <c:pt idx="1322">
                  <c:v>0.93392456749914365</c:v>
                </c:pt>
                <c:pt idx="1323">
                  <c:v>0.93483804113433433</c:v>
                </c:pt>
                <c:pt idx="1324">
                  <c:v>0.93375015232967473</c:v>
                </c:pt>
                <c:pt idx="1325">
                  <c:v>0.92936826874734335</c:v>
                </c:pt>
                <c:pt idx="1326">
                  <c:v>0.93394643104373898</c:v>
                </c:pt>
                <c:pt idx="1327">
                  <c:v>0.93668419305837658</c:v>
                </c:pt>
                <c:pt idx="1328">
                  <c:v>0.93551069994406411</c:v>
                </c:pt>
                <c:pt idx="1329">
                  <c:v>0.93530481079238637</c:v>
                </c:pt>
                <c:pt idx="1330">
                  <c:v>0.93451722432785511</c:v>
                </c:pt>
                <c:pt idx="1331">
                  <c:v>0.93204545644843206</c:v>
                </c:pt>
                <c:pt idx="1332">
                  <c:v>0.93282726807582095</c:v>
                </c:pt>
                <c:pt idx="1333">
                  <c:v>0.93394027003806679</c:v>
                </c:pt>
                <c:pt idx="1334">
                  <c:v>0.93362416878330756</c:v>
                </c:pt>
                <c:pt idx="1335">
                  <c:v>0.93351953378863983</c:v>
                </c:pt>
                <c:pt idx="1336">
                  <c:v>0.93609737842859009</c:v>
                </c:pt>
                <c:pt idx="1337">
                  <c:v>0.93405015675487257</c:v>
                </c:pt>
                <c:pt idx="1338">
                  <c:v>0.93201268450907837</c:v>
                </c:pt>
                <c:pt idx="1339">
                  <c:v>0.93470642355454936</c:v>
                </c:pt>
                <c:pt idx="1340">
                  <c:v>0.93393946109102166</c:v>
                </c:pt>
                <c:pt idx="1341">
                  <c:v>0.93481159528750657</c:v>
                </c:pt>
                <c:pt idx="1342">
                  <c:v>0.9346187796963954</c:v>
                </c:pt>
                <c:pt idx="1343">
                  <c:v>0.93220063917318907</c:v>
                </c:pt>
                <c:pt idx="1344">
                  <c:v>0.93498547706348045</c:v>
                </c:pt>
                <c:pt idx="1345">
                  <c:v>0.93341996537881433</c:v>
                </c:pt>
                <c:pt idx="1346">
                  <c:v>0.93629761600952666</c:v>
                </c:pt>
                <c:pt idx="1347">
                  <c:v>0.93662073791238554</c:v>
                </c:pt>
                <c:pt idx="1348">
                  <c:v>0.93407255564238523</c:v>
                </c:pt>
                <c:pt idx="1349">
                  <c:v>0.93113864242235345</c:v>
                </c:pt>
                <c:pt idx="1350">
                  <c:v>0.93541210813761089</c:v>
                </c:pt>
                <c:pt idx="1351">
                  <c:v>0.93342508064653851</c:v>
                </c:pt>
                <c:pt idx="1352">
                  <c:v>0.93183440852566291</c:v>
                </c:pt>
                <c:pt idx="1353">
                  <c:v>0.93624289232486113</c:v>
                </c:pt>
                <c:pt idx="1354">
                  <c:v>0.93649628571906907</c:v>
                </c:pt>
                <c:pt idx="1355">
                  <c:v>0.93542165276927847</c:v>
                </c:pt>
                <c:pt idx="1356">
                  <c:v>0.93664890030292214</c:v>
                </c:pt>
                <c:pt idx="1357">
                  <c:v>0.93536317163017857</c:v>
                </c:pt>
                <c:pt idx="1358">
                  <c:v>0.93497272438177692</c:v>
                </c:pt>
                <c:pt idx="1359">
                  <c:v>0.93560122289303194</c:v>
                </c:pt>
                <c:pt idx="1360">
                  <c:v>0.93272154532723117</c:v>
                </c:pt>
                <c:pt idx="1361">
                  <c:v>0.93691519359363329</c:v>
                </c:pt>
                <c:pt idx="1362">
                  <c:v>0.93352825812938489</c:v>
                </c:pt>
                <c:pt idx="1363">
                  <c:v>0.93685803903079357</c:v>
                </c:pt>
                <c:pt idx="1364">
                  <c:v>0.93640908107498055</c:v>
                </c:pt>
                <c:pt idx="1365">
                  <c:v>0.93578282211331465</c:v>
                </c:pt>
                <c:pt idx="1366">
                  <c:v>0.93550399017717834</c:v>
                </c:pt>
                <c:pt idx="1367">
                  <c:v>0.93512293269428048</c:v>
                </c:pt>
                <c:pt idx="1368">
                  <c:v>0.93539052535823386</c:v>
                </c:pt>
                <c:pt idx="1369">
                  <c:v>0.93430898294686782</c:v>
                </c:pt>
                <c:pt idx="1370">
                  <c:v>0.93157403838145125</c:v>
                </c:pt>
                <c:pt idx="1371">
                  <c:v>0.93526378559726586</c:v>
                </c:pt>
                <c:pt idx="1372">
                  <c:v>0.93573307992603694</c:v>
                </c:pt>
                <c:pt idx="1373">
                  <c:v>0.93392644445270068</c:v>
                </c:pt>
                <c:pt idx="1374">
                  <c:v>0.93597315163760753</c:v>
                </c:pt>
                <c:pt idx="1375">
                  <c:v>0.93678265121287518</c:v>
                </c:pt>
                <c:pt idx="1376">
                  <c:v>0.93504824715213952</c:v>
                </c:pt>
                <c:pt idx="1377">
                  <c:v>0.93562486360224806</c:v>
                </c:pt>
                <c:pt idx="1378">
                  <c:v>0.93557414720917664</c:v>
                </c:pt>
                <c:pt idx="1379">
                  <c:v>0.93490218136703973</c:v>
                </c:pt>
                <c:pt idx="1380">
                  <c:v>0.93560647946230446</c:v>
                </c:pt>
                <c:pt idx="1381">
                  <c:v>0.93470091218819729</c:v>
                </c:pt>
                <c:pt idx="1382">
                  <c:v>0.93590461527439095</c:v>
                </c:pt>
                <c:pt idx="1383">
                  <c:v>0.93453762924371686</c:v>
                </c:pt>
                <c:pt idx="1384">
                  <c:v>0.93666970094412727</c:v>
                </c:pt>
                <c:pt idx="1385">
                  <c:v>0.93550600645729964</c:v>
                </c:pt>
                <c:pt idx="1386">
                  <c:v>0.9351033354289584</c:v>
                </c:pt>
                <c:pt idx="1387">
                  <c:v>0.93830682178283542</c:v>
                </c:pt>
                <c:pt idx="1388">
                  <c:v>0.93774177509931145</c:v>
                </c:pt>
                <c:pt idx="1389">
                  <c:v>0.93359519034410121</c:v>
                </c:pt>
                <c:pt idx="1390">
                  <c:v>0.9344562894670142</c:v>
                </c:pt>
                <c:pt idx="1391">
                  <c:v>0.93404039095913305</c:v>
                </c:pt>
                <c:pt idx="1392">
                  <c:v>0.93214764197753497</c:v>
                </c:pt>
                <c:pt idx="1393">
                  <c:v>0.93531232252264973</c:v>
                </c:pt>
                <c:pt idx="1394">
                  <c:v>0.93544228974278854</c:v>
                </c:pt>
                <c:pt idx="1395">
                  <c:v>0.93641377607535614</c:v>
                </c:pt>
                <c:pt idx="1396">
                  <c:v>0.93717717545041146</c:v>
                </c:pt>
                <c:pt idx="1397">
                  <c:v>0.93499674592805304</c:v>
                </c:pt>
                <c:pt idx="1398">
                  <c:v>0.93555844372123564</c:v>
                </c:pt>
                <c:pt idx="1399">
                  <c:v>0.93681699540143692</c:v>
                </c:pt>
                <c:pt idx="1400">
                  <c:v>0.93767898505047553</c:v>
                </c:pt>
                <c:pt idx="1401">
                  <c:v>0.93590877819084284</c:v>
                </c:pt>
                <c:pt idx="1402">
                  <c:v>0.93577062495126662</c:v>
                </c:pt>
                <c:pt idx="1403">
                  <c:v>0.93698411299670725</c:v>
                </c:pt>
                <c:pt idx="1404">
                  <c:v>0.9371748935703571</c:v>
                </c:pt>
                <c:pt idx="1405">
                  <c:v>0.93475483106280866</c:v>
                </c:pt>
                <c:pt idx="1406">
                  <c:v>0.93573508691866125</c:v>
                </c:pt>
                <c:pt idx="1407">
                  <c:v>0.93731184489698305</c:v>
                </c:pt>
                <c:pt idx="1408">
                  <c:v>0.93980326171016282</c:v>
                </c:pt>
                <c:pt idx="1409">
                  <c:v>0.93248758214314797</c:v>
                </c:pt>
                <c:pt idx="1410">
                  <c:v>0.93715864991894371</c:v>
                </c:pt>
                <c:pt idx="1411">
                  <c:v>0.93561115196832445</c:v>
                </c:pt>
                <c:pt idx="1412">
                  <c:v>0.93753398576419278</c:v>
                </c:pt>
                <c:pt idx="1413">
                  <c:v>0.93619487979792515</c:v>
                </c:pt>
              </c:numCache>
            </c:numRef>
          </c:val>
          <c:smooth val="0"/>
        </c:ser>
        <c:ser>
          <c:idx val="1"/>
          <c:order val="1"/>
          <c:tx>
            <c:v>11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'adsorption fitting'!$L$3:$L$1416</c:f>
              <c:numCache>
                <c:formatCode>General</c:formatCode>
                <c:ptCount val="1414"/>
                <c:pt idx="0">
                  <c:v>0.48279288199881421</c:v>
                </c:pt>
                <c:pt idx="1">
                  <c:v>0.55107950392969041</c:v>
                </c:pt>
                <c:pt idx="2">
                  <c:v>0.56991941486696085</c:v>
                </c:pt>
                <c:pt idx="3">
                  <c:v>0.57807239726068183</c:v>
                </c:pt>
                <c:pt idx="4">
                  <c:v>0.58058313622365332</c:v>
                </c:pt>
                <c:pt idx="5">
                  <c:v>0.58243472894666415</c:v>
                </c:pt>
                <c:pt idx="6">
                  <c:v>0.58656656160009846</c:v>
                </c:pt>
                <c:pt idx="7">
                  <c:v>0.59361915276848398</c:v>
                </c:pt>
                <c:pt idx="8">
                  <c:v>0.59898690729653881</c:v>
                </c:pt>
                <c:pt idx="9">
                  <c:v>0.62386982493626875</c:v>
                </c:pt>
                <c:pt idx="10">
                  <c:v>0.62489569971472947</c:v>
                </c:pt>
                <c:pt idx="11">
                  <c:v>0.62590642684486897</c:v>
                </c:pt>
                <c:pt idx="12">
                  <c:v>0.62693597288338798</c:v>
                </c:pt>
                <c:pt idx="13">
                  <c:v>0.62796319693561009</c:v>
                </c:pt>
                <c:pt idx="14">
                  <c:v>0.62896835426377373</c:v>
                </c:pt>
                <c:pt idx="15">
                  <c:v>0.62998221976581492</c:v>
                </c:pt>
                <c:pt idx="16">
                  <c:v>0.63098059149077868</c:v>
                </c:pt>
                <c:pt idx="17">
                  <c:v>0.6319606689013767</c:v>
                </c:pt>
                <c:pt idx="18">
                  <c:v>0.63292738962744688</c:v>
                </c:pt>
                <c:pt idx="19">
                  <c:v>0.63392010402506616</c:v>
                </c:pt>
                <c:pt idx="20">
                  <c:v>0.63489347780621752</c:v>
                </c:pt>
                <c:pt idx="21">
                  <c:v>0.63586298033588329</c:v>
                </c:pt>
                <c:pt idx="22">
                  <c:v>0.63681664203117738</c:v>
                </c:pt>
                <c:pt idx="23">
                  <c:v>0.63776704631798797</c:v>
                </c:pt>
                <c:pt idx="24">
                  <c:v>0.63871369352125007</c:v>
                </c:pt>
                <c:pt idx="25">
                  <c:v>0.63965668669124121</c:v>
                </c:pt>
                <c:pt idx="26">
                  <c:v>0.64060180714033932</c:v>
                </c:pt>
                <c:pt idx="27">
                  <c:v>0.64152914793001026</c:v>
                </c:pt>
                <c:pt idx="28">
                  <c:v>0.64246919125962576</c:v>
                </c:pt>
                <c:pt idx="29">
                  <c:v>0.64341856433194788</c:v>
                </c:pt>
                <c:pt idx="30">
                  <c:v>0.64434020571000816</c:v>
                </c:pt>
                <c:pt idx="31">
                  <c:v>0.64526569649541243</c:v>
                </c:pt>
                <c:pt idx="32">
                  <c:v>0.6461904559552033</c:v>
                </c:pt>
                <c:pt idx="33">
                  <c:v>0.64710589465022728</c:v>
                </c:pt>
                <c:pt idx="34">
                  <c:v>0.64801226409996016</c:v>
                </c:pt>
                <c:pt idx="35">
                  <c:v>0.64893010043384569</c:v>
                </c:pt>
                <c:pt idx="36">
                  <c:v>0.64983097305776027</c:v>
                </c:pt>
                <c:pt idx="37">
                  <c:v>0.65073499086113584</c:v>
                </c:pt>
                <c:pt idx="38">
                  <c:v>0.65163940956480826</c:v>
                </c:pt>
                <c:pt idx="39">
                  <c:v>0.65253654491054425</c:v>
                </c:pt>
                <c:pt idx="40">
                  <c:v>0.65342100651871882</c:v>
                </c:pt>
                <c:pt idx="41">
                  <c:v>0.65430454897568302</c:v>
                </c:pt>
                <c:pt idx="42">
                  <c:v>0.65518899249205442</c:v>
                </c:pt>
                <c:pt idx="43">
                  <c:v>0.65607086422952232</c:v>
                </c:pt>
                <c:pt idx="44">
                  <c:v>0.65694757578376672</c:v>
                </c:pt>
                <c:pt idx="45">
                  <c:v>0.65782083660523916</c:v>
                </c:pt>
                <c:pt idx="46">
                  <c:v>0.65869661342070884</c:v>
                </c:pt>
                <c:pt idx="47">
                  <c:v>0.65956623037558437</c:v>
                </c:pt>
                <c:pt idx="48">
                  <c:v>0.66043348514225264</c:v>
                </c:pt>
                <c:pt idx="49">
                  <c:v>0.66128683528949317</c:v>
                </c:pt>
                <c:pt idx="50">
                  <c:v>0.66213503082853431</c:v>
                </c:pt>
                <c:pt idx="51">
                  <c:v>0.66299058616647633</c:v>
                </c:pt>
                <c:pt idx="52">
                  <c:v>0.66382942516972943</c:v>
                </c:pt>
                <c:pt idx="53">
                  <c:v>0.66466577213654876</c:v>
                </c:pt>
                <c:pt idx="54">
                  <c:v>0.66549221804896641</c:v>
                </c:pt>
                <c:pt idx="55">
                  <c:v>0.66632804280035607</c:v>
                </c:pt>
                <c:pt idx="56">
                  <c:v>0.66715350200643353</c:v>
                </c:pt>
                <c:pt idx="57">
                  <c:v>0.66797885864296358</c:v>
                </c:pt>
                <c:pt idx="58">
                  <c:v>0.66880971270219125</c:v>
                </c:pt>
                <c:pt idx="59">
                  <c:v>0.66962947736277778</c:v>
                </c:pt>
                <c:pt idx="60">
                  <c:v>0.67043686439189776</c:v>
                </c:pt>
                <c:pt idx="61">
                  <c:v>0.67123577368233778</c:v>
                </c:pt>
                <c:pt idx="62">
                  <c:v>0.67203860880544009</c:v>
                </c:pt>
                <c:pt idx="63">
                  <c:v>0.67283109012170816</c:v>
                </c:pt>
                <c:pt idx="64">
                  <c:v>0.67361671670575118</c:v>
                </c:pt>
                <c:pt idx="65">
                  <c:v>0.67440778834415516</c:v>
                </c:pt>
                <c:pt idx="66">
                  <c:v>0.67519648593614678</c:v>
                </c:pt>
                <c:pt idx="67">
                  <c:v>0.67598258964621905</c:v>
                </c:pt>
                <c:pt idx="68">
                  <c:v>0.67676777562270374</c:v>
                </c:pt>
                <c:pt idx="69">
                  <c:v>0.67754310386171834</c:v>
                </c:pt>
                <c:pt idx="70">
                  <c:v>0.6783211638233555</c:v>
                </c:pt>
                <c:pt idx="71">
                  <c:v>0.67907616776335644</c:v>
                </c:pt>
                <c:pt idx="72">
                  <c:v>0.67984205306595491</c:v>
                </c:pt>
                <c:pt idx="73">
                  <c:v>0.68059681642425018</c:v>
                </c:pt>
                <c:pt idx="74">
                  <c:v>0.68136386778779956</c:v>
                </c:pt>
                <c:pt idx="75">
                  <c:v>0.68211741191321895</c:v>
                </c:pt>
                <c:pt idx="76">
                  <c:v>0.68287702240723591</c:v>
                </c:pt>
                <c:pt idx="77">
                  <c:v>0.68361446912972712</c:v>
                </c:pt>
                <c:pt idx="78">
                  <c:v>0.68434399132883861</c:v>
                </c:pt>
                <c:pt idx="79">
                  <c:v>0.68505016233520755</c:v>
                </c:pt>
                <c:pt idx="80">
                  <c:v>0.68578139850123276</c:v>
                </c:pt>
                <c:pt idx="81">
                  <c:v>0.68649860754176362</c:v>
                </c:pt>
                <c:pt idx="82">
                  <c:v>0.68721221044154368</c:v>
                </c:pt>
                <c:pt idx="83">
                  <c:v>0.68792317671992465</c:v>
                </c:pt>
                <c:pt idx="84">
                  <c:v>0.68863126147997555</c:v>
                </c:pt>
                <c:pt idx="85">
                  <c:v>0.68934999751506976</c:v>
                </c:pt>
                <c:pt idx="86">
                  <c:v>0.69005870530233016</c:v>
                </c:pt>
                <c:pt idx="87">
                  <c:v>0.69076598235886066</c:v>
                </c:pt>
                <c:pt idx="88">
                  <c:v>0.69145746247014384</c:v>
                </c:pt>
                <c:pt idx="89">
                  <c:v>0.69215159882457655</c:v>
                </c:pt>
                <c:pt idx="90">
                  <c:v>0.69285347270053566</c:v>
                </c:pt>
                <c:pt idx="91">
                  <c:v>0.69354947151764401</c:v>
                </c:pt>
                <c:pt idx="92">
                  <c:v>0.69423038071919707</c:v>
                </c:pt>
                <c:pt idx="93">
                  <c:v>0.69491818350271972</c:v>
                </c:pt>
                <c:pt idx="94">
                  <c:v>0.69560043595975785</c:v>
                </c:pt>
                <c:pt idx="95">
                  <c:v>0.69627238211719999</c:v>
                </c:pt>
                <c:pt idx="96">
                  <c:v>0.6969431753883345</c:v>
                </c:pt>
                <c:pt idx="97">
                  <c:v>0.69760877257504439</c:v>
                </c:pt>
                <c:pt idx="98">
                  <c:v>0.69827397900602928</c:v>
                </c:pt>
                <c:pt idx="99">
                  <c:v>0.69891790234921547</c:v>
                </c:pt>
                <c:pt idx="100">
                  <c:v>0.69956216314035091</c:v>
                </c:pt>
                <c:pt idx="101">
                  <c:v>0.70020767474130541</c:v>
                </c:pt>
                <c:pt idx="102">
                  <c:v>0.70086592730203989</c:v>
                </c:pt>
                <c:pt idx="103">
                  <c:v>0.70151733726710497</c:v>
                </c:pt>
                <c:pt idx="104">
                  <c:v>0.70217168704539656</c:v>
                </c:pt>
                <c:pt idx="105">
                  <c:v>0.70281952010325699</c:v>
                </c:pt>
                <c:pt idx="106">
                  <c:v>0.70345384109227282</c:v>
                </c:pt>
                <c:pt idx="107">
                  <c:v>0.70408822846090136</c:v>
                </c:pt>
                <c:pt idx="108">
                  <c:v>0.70472320807347155</c:v>
                </c:pt>
                <c:pt idx="109">
                  <c:v>0.70534703153148581</c:v>
                </c:pt>
                <c:pt idx="110">
                  <c:v>0.705976231964348</c:v>
                </c:pt>
                <c:pt idx="111">
                  <c:v>0.70659294799279815</c:v>
                </c:pt>
                <c:pt idx="112">
                  <c:v>0.70720840722587786</c:v>
                </c:pt>
                <c:pt idx="113">
                  <c:v>0.70782348488053237</c:v>
                </c:pt>
                <c:pt idx="114">
                  <c:v>0.70844138281327995</c:v>
                </c:pt>
                <c:pt idx="115">
                  <c:v>0.70905444162683751</c:v>
                </c:pt>
                <c:pt idx="116">
                  <c:v>0.70966227529633774</c:v>
                </c:pt>
                <c:pt idx="117">
                  <c:v>0.71026342392778152</c:v>
                </c:pt>
                <c:pt idx="118">
                  <c:v>0.71086692859717926</c:v>
                </c:pt>
                <c:pt idx="119">
                  <c:v>0.71146426244597172</c:v>
                </c:pt>
                <c:pt idx="120">
                  <c:v>0.71205616512795022</c:v>
                </c:pt>
                <c:pt idx="121">
                  <c:v>0.71263490441748545</c:v>
                </c:pt>
                <c:pt idx="122">
                  <c:v>0.71322172186491206</c:v>
                </c:pt>
                <c:pt idx="123">
                  <c:v>0.71379782096260169</c:v>
                </c:pt>
                <c:pt idx="124">
                  <c:v>0.71437050306443806</c:v>
                </c:pt>
                <c:pt idx="125">
                  <c:v>0.71495400349492633</c:v>
                </c:pt>
                <c:pt idx="126">
                  <c:v>0.71552680366472265</c:v>
                </c:pt>
                <c:pt idx="127">
                  <c:v>0.71609461202850977</c:v>
                </c:pt>
                <c:pt idx="128">
                  <c:v>0.71666389168753419</c:v>
                </c:pt>
                <c:pt idx="129">
                  <c:v>0.71722680659002724</c:v>
                </c:pt>
                <c:pt idx="130">
                  <c:v>0.71778809951687494</c:v>
                </c:pt>
                <c:pt idx="131">
                  <c:v>0.71835964296511456</c:v>
                </c:pt>
                <c:pt idx="132">
                  <c:v>0.71891763212113313</c:v>
                </c:pt>
                <c:pt idx="133">
                  <c:v>0.71947333576940053</c:v>
                </c:pt>
                <c:pt idx="134">
                  <c:v>0.72002833166095448</c:v>
                </c:pt>
                <c:pt idx="135">
                  <c:v>0.72057474698718771</c:v>
                </c:pt>
                <c:pt idx="136">
                  <c:v>0.72111507998157287</c:v>
                </c:pt>
                <c:pt idx="137">
                  <c:v>0.72165500783155445</c:v>
                </c:pt>
                <c:pt idx="138">
                  <c:v>0.72219502439970384</c:v>
                </c:pt>
                <c:pt idx="139">
                  <c:v>0.72272833072811893</c:v>
                </c:pt>
                <c:pt idx="140">
                  <c:v>0.72326769208439046</c:v>
                </c:pt>
                <c:pt idx="141">
                  <c:v>0.72380872660952034</c:v>
                </c:pt>
                <c:pt idx="142">
                  <c:v>0.72434410507722302</c:v>
                </c:pt>
                <c:pt idx="143">
                  <c:v>0.72486914684268511</c:v>
                </c:pt>
                <c:pt idx="144">
                  <c:v>0.72539451348334771</c:v>
                </c:pt>
                <c:pt idx="145">
                  <c:v>0.72590544903296583</c:v>
                </c:pt>
                <c:pt idx="146">
                  <c:v>0.72642492350466181</c:v>
                </c:pt>
                <c:pt idx="147">
                  <c:v>0.72693826682137164</c:v>
                </c:pt>
                <c:pt idx="148">
                  <c:v>0.7274464817031977</c:v>
                </c:pt>
                <c:pt idx="149">
                  <c:v>0.72796370851379877</c:v>
                </c:pt>
                <c:pt idx="150">
                  <c:v>0.72847136481238206</c:v>
                </c:pt>
                <c:pt idx="151">
                  <c:v>0.7289754043977168</c:v>
                </c:pt>
                <c:pt idx="152">
                  <c:v>0.72947614101359615</c:v>
                </c:pt>
                <c:pt idx="153">
                  <c:v>0.72997615694022844</c:v>
                </c:pt>
                <c:pt idx="154">
                  <c:v>0.7304786010433908</c:v>
                </c:pt>
                <c:pt idx="155">
                  <c:v>0.7309750849414578</c:v>
                </c:pt>
                <c:pt idx="156">
                  <c:v>0.73147069271328347</c:v>
                </c:pt>
                <c:pt idx="157">
                  <c:v>0.7319680537309855</c:v>
                </c:pt>
                <c:pt idx="158">
                  <c:v>0.73245632514693437</c:v>
                </c:pt>
                <c:pt idx="159">
                  <c:v>0.73295193229866118</c:v>
                </c:pt>
                <c:pt idx="160">
                  <c:v>0.73344881458659494</c:v>
                </c:pt>
                <c:pt idx="161">
                  <c:v>0.73393506351496696</c:v>
                </c:pt>
                <c:pt idx="162">
                  <c:v>0.73441426222688955</c:v>
                </c:pt>
                <c:pt idx="163">
                  <c:v>0.73489537099501068</c:v>
                </c:pt>
                <c:pt idx="164">
                  <c:v>0.735370384314468</c:v>
                </c:pt>
                <c:pt idx="165">
                  <c:v>0.73583184997002871</c:v>
                </c:pt>
                <c:pt idx="166">
                  <c:v>0.7363041930302725</c:v>
                </c:pt>
                <c:pt idx="167">
                  <c:v>0.73677389435182772</c:v>
                </c:pt>
                <c:pt idx="168">
                  <c:v>0.73723678553823668</c:v>
                </c:pt>
                <c:pt idx="169">
                  <c:v>0.73769851983262358</c:v>
                </c:pt>
                <c:pt idx="170">
                  <c:v>0.73816192981110329</c:v>
                </c:pt>
                <c:pt idx="171">
                  <c:v>0.7386205727576256</c:v>
                </c:pt>
                <c:pt idx="172">
                  <c:v>0.7390773786926339</c:v>
                </c:pt>
                <c:pt idx="173">
                  <c:v>0.73953035378647369</c:v>
                </c:pt>
                <c:pt idx="174">
                  <c:v>0.73999856812418263</c:v>
                </c:pt>
                <c:pt idx="175">
                  <c:v>0.74045162450015434</c:v>
                </c:pt>
                <c:pt idx="176">
                  <c:v>0.74090085811399586</c:v>
                </c:pt>
                <c:pt idx="177">
                  <c:v>0.74135200179857841</c:v>
                </c:pt>
                <c:pt idx="178">
                  <c:v>0.74179238958245974</c:v>
                </c:pt>
                <c:pt idx="179">
                  <c:v>0.74224097456527149</c:v>
                </c:pt>
                <c:pt idx="180">
                  <c:v>0.74268053474399787</c:v>
                </c:pt>
                <c:pt idx="181">
                  <c:v>0.7431161567651493</c:v>
                </c:pt>
                <c:pt idx="182">
                  <c:v>0.74355702555227099</c:v>
                </c:pt>
                <c:pt idx="183">
                  <c:v>0.74399251104636033</c:v>
                </c:pt>
                <c:pt idx="184">
                  <c:v>0.74442360154800691</c:v>
                </c:pt>
                <c:pt idx="185">
                  <c:v>0.74486821863003561</c:v>
                </c:pt>
                <c:pt idx="186">
                  <c:v>0.74528980366629183</c:v>
                </c:pt>
                <c:pt idx="187">
                  <c:v>0.74572060473941904</c:v>
                </c:pt>
                <c:pt idx="188">
                  <c:v>0.74614114885379601</c:v>
                </c:pt>
                <c:pt idx="189">
                  <c:v>0.74657205540682514</c:v>
                </c:pt>
                <c:pt idx="190">
                  <c:v>0.74698933751390151</c:v>
                </c:pt>
                <c:pt idx="191">
                  <c:v>0.74740825412099543</c:v>
                </c:pt>
                <c:pt idx="192">
                  <c:v>0.74783312450395611</c:v>
                </c:pt>
                <c:pt idx="193">
                  <c:v>0.74825623052800116</c:v>
                </c:pt>
                <c:pt idx="194">
                  <c:v>0.74866828371705318</c:v>
                </c:pt>
                <c:pt idx="195">
                  <c:v>0.74908228064413585</c:v>
                </c:pt>
                <c:pt idx="196">
                  <c:v>0.74950066358768375</c:v>
                </c:pt>
                <c:pt idx="197">
                  <c:v>0.74991627784060888</c:v>
                </c:pt>
                <c:pt idx="198">
                  <c:v>0.75032161834283184</c:v>
                </c:pt>
                <c:pt idx="199">
                  <c:v>0.75072890548523208</c:v>
                </c:pt>
                <c:pt idx="200">
                  <c:v>0.75113143965126228</c:v>
                </c:pt>
                <c:pt idx="201">
                  <c:v>0.75153861360012086</c:v>
                </c:pt>
                <c:pt idx="202">
                  <c:v>0.75193414052998375</c:v>
                </c:pt>
                <c:pt idx="203">
                  <c:v>0.75233050609793251</c:v>
                </c:pt>
                <c:pt idx="204">
                  <c:v>0.7527246769442415</c:v>
                </c:pt>
                <c:pt idx="205">
                  <c:v>0.7531156148694903</c:v>
                </c:pt>
                <c:pt idx="206">
                  <c:v>0.75351500416049733</c:v>
                </c:pt>
                <c:pt idx="207">
                  <c:v>0.75391276466337998</c:v>
                </c:pt>
                <c:pt idx="208">
                  <c:v>0.75429978740319181</c:v>
                </c:pt>
                <c:pt idx="209">
                  <c:v>0.75468955937398319</c:v>
                </c:pt>
                <c:pt idx="210">
                  <c:v>0.75507834623496828</c:v>
                </c:pt>
                <c:pt idx="211">
                  <c:v>0.75545538293837455</c:v>
                </c:pt>
                <c:pt idx="212">
                  <c:v>0.75583404733487025</c:v>
                </c:pt>
                <c:pt idx="213">
                  <c:v>0.75620189092991796</c:v>
                </c:pt>
                <c:pt idx="214">
                  <c:v>0.75658338103949085</c:v>
                </c:pt>
                <c:pt idx="215">
                  <c:v>0.7569618966395506</c:v>
                </c:pt>
                <c:pt idx="216">
                  <c:v>0.75733932789312675</c:v>
                </c:pt>
                <c:pt idx="217">
                  <c:v>0.75771513047632078</c:v>
                </c:pt>
                <c:pt idx="218">
                  <c:v>0.75808497020183019</c:v>
                </c:pt>
                <c:pt idx="219">
                  <c:v>0.75845677027459124</c:v>
                </c:pt>
                <c:pt idx="220">
                  <c:v>0.75882713561788195</c:v>
                </c:pt>
                <c:pt idx="221">
                  <c:v>0.75918781457002282</c:v>
                </c:pt>
                <c:pt idx="222">
                  <c:v>0.75955202784016285</c:v>
                </c:pt>
                <c:pt idx="223">
                  <c:v>0.75991924578550829</c:v>
                </c:pt>
                <c:pt idx="224">
                  <c:v>0.76028711480152789</c:v>
                </c:pt>
                <c:pt idx="225">
                  <c:v>0.76065004786955481</c:v>
                </c:pt>
                <c:pt idx="226">
                  <c:v>0.76101096405421442</c:v>
                </c:pt>
                <c:pt idx="227">
                  <c:v>0.7613620601888188</c:v>
                </c:pt>
                <c:pt idx="228">
                  <c:v>0.76172205842118956</c:v>
                </c:pt>
                <c:pt idx="229">
                  <c:v>0.76208744589267297</c:v>
                </c:pt>
                <c:pt idx="230">
                  <c:v>0.76244048708551138</c:v>
                </c:pt>
                <c:pt idx="231">
                  <c:v>0.76278606692577344</c:v>
                </c:pt>
                <c:pt idx="232">
                  <c:v>0.76312432495097671</c:v>
                </c:pt>
                <c:pt idx="233">
                  <c:v>0.7634777681437368</c:v>
                </c:pt>
                <c:pt idx="234">
                  <c:v>0.76382407654871987</c:v>
                </c:pt>
                <c:pt idx="235">
                  <c:v>0.76416806773291157</c:v>
                </c:pt>
                <c:pt idx="236">
                  <c:v>0.76451043911682814</c:v>
                </c:pt>
                <c:pt idx="237">
                  <c:v>0.76485141630108266</c:v>
                </c:pt>
                <c:pt idx="238">
                  <c:v>0.76519465193552227</c:v>
                </c:pt>
                <c:pt idx="239">
                  <c:v>0.76553898833048473</c:v>
                </c:pt>
                <c:pt idx="240">
                  <c:v>0.76587013525894143</c:v>
                </c:pt>
                <c:pt idx="241">
                  <c:v>0.76620347628666674</c:v>
                </c:pt>
                <c:pt idx="242">
                  <c:v>0.76653860519048256</c:v>
                </c:pt>
                <c:pt idx="243">
                  <c:v>0.76687100732795366</c:v>
                </c:pt>
                <c:pt idx="244">
                  <c:v>0.76720841118886995</c:v>
                </c:pt>
                <c:pt idx="245">
                  <c:v>0.76753775921010592</c:v>
                </c:pt>
                <c:pt idx="246">
                  <c:v>0.76786207247908511</c:v>
                </c:pt>
                <c:pt idx="247">
                  <c:v>0.76818620566850593</c:v>
                </c:pt>
                <c:pt idx="248">
                  <c:v>0.76850155812719334</c:v>
                </c:pt>
                <c:pt idx="249">
                  <c:v>0.76883173743338884</c:v>
                </c:pt>
                <c:pt idx="250">
                  <c:v>0.7691549214508927</c:v>
                </c:pt>
                <c:pt idx="251">
                  <c:v>0.76947603364678929</c:v>
                </c:pt>
                <c:pt idx="252">
                  <c:v>0.76979901956066377</c:v>
                </c:pt>
                <c:pt idx="253">
                  <c:v>0.77012297759727022</c:v>
                </c:pt>
                <c:pt idx="254">
                  <c:v>0.77043891063536729</c:v>
                </c:pt>
                <c:pt idx="255">
                  <c:v>0.77076268546196225</c:v>
                </c:pt>
                <c:pt idx="256">
                  <c:v>0.77107502040033948</c:v>
                </c:pt>
                <c:pt idx="257">
                  <c:v>0.77138411165474396</c:v>
                </c:pt>
                <c:pt idx="258">
                  <c:v>0.77169900539131286</c:v>
                </c:pt>
                <c:pt idx="259">
                  <c:v>0.77200817138159561</c:v>
                </c:pt>
                <c:pt idx="260">
                  <c:v>0.7723233407867206</c:v>
                </c:pt>
                <c:pt idx="261">
                  <c:v>0.77264028548676977</c:v>
                </c:pt>
                <c:pt idx="262">
                  <c:v>0.77295255574088939</c:v>
                </c:pt>
                <c:pt idx="263">
                  <c:v>0.77326102896305904</c:v>
                </c:pt>
                <c:pt idx="264">
                  <c:v>0.77356682751269801</c:v>
                </c:pt>
                <c:pt idx="265">
                  <c:v>0.77387052537905165</c:v>
                </c:pt>
                <c:pt idx="266">
                  <c:v>0.77417907728684099</c:v>
                </c:pt>
                <c:pt idx="267">
                  <c:v>0.77447929639399349</c:v>
                </c:pt>
                <c:pt idx="268">
                  <c:v>0.77478677420884323</c:v>
                </c:pt>
                <c:pt idx="269">
                  <c:v>0.7750824091985774</c:v>
                </c:pt>
                <c:pt idx="270">
                  <c:v>0.77538389446530087</c:v>
                </c:pt>
                <c:pt idx="271">
                  <c:v>0.77568180264480224</c:v>
                </c:pt>
                <c:pt idx="272">
                  <c:v>0.77597660377013944</c:v>
                </c:pt>
                <c:pt idx="273">
                  <c:v>0.77626894030899152</c:v>
                </c:pt>
                <c:pt idx="274">
                  <c:v>0.77656924520046466</c:v>
                </c:pt>
                <c:pt idx="275">
                  <c:v>0.77686408194115997</c:v>
                </c:pt>
                <c:pt idx="276">
                  <c:v>0.77715589544628016</c:v>
                </c:pt>
                <c:pt idx="277">
                  <c:v>0.77744871937399818</c:v>
                </c:pt>
                <c:pt idx="278">
                  <c:v>0.77773542938618445</c:v>
                </c:pt>
                <c:pt idx="279">
                  <c:v>0.77802558719194881</c:v>
                </c:pt>
                <c:pt idx="280">
                  <c:v>0.77831192473600219</c:v>
                </c:pt>
                <c:pt idx="281">
                  <c:v>0.77859998849626677</c:v>
                </c:pt>
                <c:pt idx="282">
                  <c:v>0.77888181469811368</c:v>
                </c:pt>
                <c:pt idx="283">
                  <c:v>0.77915562972269148</c:v>
                </c:pt>
                <c:pt idx="284">
                  <c:v>0.77944374535961747</c:v>
                </c:pt>
                <c:pt idx="285">
                  <c:v>0.77972548524706375</c:v>
                </c:pt>
                <c:pt idx="286">
                  <c:v>0.78000234397786006</c:v>
                </c:pt>
                <c:pt idx="287">
                  <c:v>0.78028452583720143</c:v>
                </c:pt>
                <c:pt idx="288">
                  <c:v>0.7805716359615319</c:v>
                </c:pt>
                <c:pt idx="289">
                  <c:v>0.78085347230040514</c:v>
                </c:pt>
                <c:pt idx="290">
                  <c:v>0.78112702657695265</c:v>
                </c:pt>
                <c:pt idx="291">
                  <c:v>0.78140126912944374</c:v>
                </c:pt>
                <c:pt idx="292">
                  <c:v>0.78167811921862185</c:v>
                </c:pt>
                <c:pt idx="293">
                  <c:v>0.78194885372165435</c:v>
                </c:pt>
                <c:pt idx="294">
                  <c:v>0.78220855459470073</c:v>
                </c:pt>
                <c:pt idx="295">
                  <c:v>0.78248743211961891</c:v>
                </c:pt>
                <c:pt idx="296">
                  <c:v>0.78275945412164227</c:v>
                </c:pt>
                <c:pt idx="297">
                  <c:v>0.78303434305399111</c:v>
                </c:pt>
                <c:pt idx="298">
                  <c:v>0.78330942674841642</c:v>
                </c:pt>
                <c:pt idx="299">
                  <c:v>0.78357088204767367</c:v>
                </c:pt>
                <c:pt idx="300">
                  <c:v>0.78384298787941387</c:v>
                </c:pt>
                <c:pt idx="301">
                  <c:v>0.78410620190404401</c:v>
                </c:pt>
                <c:pt idx="302">
                  <c:v>0.78437867669615924</c:v>
                </c:pt>
                <c:pt idx="303">
                  <c:v>0.78464143394208963</c:v>
                </c:pt>
                <c:pt idx="304">
                  <c:v>0.78490726345067563</c:v>
                </c:pt>
                <c:pt idx="305">
                  <c:v>0.78517082732189836</c:v>
                </c:pt>
                <c:pt idx="306">
                  <c:v>0.78542695678350727</c:v>
                </c:pt>
                <c:pt idx="307">
                  <c:v>0.78568682166423209</c:v>
                </c:pt>
                <c:pt idx="308">
                  <c:v>0.78594845491576704</c:v>
                </c:pt>
                <c:pt idx="309">
                  <c:v>0.78621112992461972</c:v>
                </c:pt>
                <c:pt idx="310">
                  <c:v>0.78647392650661752</c:v>
                </c:pt>
                <c:pt idx="311">
                  <c:v>0.78672546780347197</c:v>
                </c:pt>
                <c:pt idx="312">
                  <c:v>0.78697851797614138</c:v>
                </c:pt>
                <c:pt idx="313">
                  <c:v>0.78722814630920823</c:v>
                </c:pt>
                <c:pt idx="314">
                  <c:v>0.78747970024293168</c:v>
                </c:pt>
                <c:pt idx="315">
                  <c:v>0.78773338686588268</c:v>
                </c:pt>
                <c:pt idx="316">
                  <c:v>0.78797907353632335</c:v>
                </c:pt>
                <c:pt idx="317">
                  <c:v>0.78822690156403308</c:v>
                </c:pt>
                <c:pt idx="318">
                  <c:v>0.78847496449136745</c:v>
                </c:pt>
                <c:pt idx="319">
                  <c:v>0.78871782044672045</c:v>
                </c:pt>
                <c:pt idx="320">
                  <c:v>0.78896069927436951</c:v>
                </c:pt>
                <c:pt idx="321">
                  <c:v>0.78919991612965756</c:v>
                </c:pt>
                <c:pt idx="322">
                  <c:v>0.78944907642466922</c:v>
                </c:pt>
                <c:pt idx="323">
                  <c:v>0.78969568472261742</c:v>
                </c:pt>
                <c:pt idx="324">
                  <c:v>0.78994117447878598</c:v>
                </c:pt>
                <c:pt idx="325">
                  <c:v>0.79018055760078765</c:v>
                </c:pt>
                <c:pt idx="326">
                  <c:v>0.79041986268043474</c:v>
                </c:pt>
                <c:pt idx="327">
                  <c:v>0.79066125089396277</c:v>
                </c:pt>
                <c:pt idx="328">
                  <c:v>0.79090124592192479</c:v>
                </c:pt>
                <c:pt idx="329">
                  <c:v>0.79113808343660896</c:v>
                </c:pt>
                <c:pt idx="330">
                  <c:v>0.79137160106257887</c:v>
                </c:pt>
                <c:pt idx="331">
                  <c:v>0.79160750933906321</c:v>
                </c:pt>
                <c:pt idx="332">
                  <c:v>0.79184399476742984</c:v>
                </c:pt>
                <c:pt idx="333">
                  <c:v>0.79207860868428859</c:v>
                </c:pt>
                <c:pt idx="334">
                  <c:v>0.79231172817913964</c:v>
                </c:pt>
                <c:pt idx="335">
                  <c:v>0.79254384976684367</c:v>
                </c:pt>
                <c:pt idx="336">
                  <c:v>0.79277387163525359</c:v>
                </c:pt>
                <c:pt idx="337">
                  <c:v>0.79301002987229585</c:v>
                </c:pt>
                <c:pt idx="338">
                  <c:v>0.79323395743164271</c:v>
                </c:pt>
                <c:pt idx="339">
                  <c:v>0.79345011097420148</c:v>
                </c:pt>
                <c:pt idx="340">
                  <c:v>0.79367993560743932</c:v>
                </c:pt>
                <c:pt idx="341">
                  <c:v>0.79390275180331471</c:v>
                </c:pt>
                <c:pt idx="342">
                  <c:v>0.79413065943745897</c:v>
                </c:pt>
                <c:pt idx="343">
                  <c:v>0.79435327068938033</c:v>
                </c:pt>
                <c:pt idx="344">
                  <c:v>0.79457526887462926</c:v>
                </c:pt>
                <c:pt idx="345">
                  <c:v>0.79479518284318995</c:v>
                </c:pt>
                <c:pt idx="346">
                  <c:v>0.79501405875436237</c:v>
                </c:pt>
                <c:pt idx="347">
                  <c:v>0.79523116199762534</c:v>
                </c:pt>
                <c:pt idx="348">
                  <c:v>0.79544699949648712</c:v>
                </c:pt>
                <c:pt idx="349">
                  <c:v>0.79566455703731265</c:v>
                </c:pt>
                <c:pt idx="350">
                  <c:v>0.7958858561454647</c:v>
                </c:pt>
                <c:pt idx="351">
                  <c:v>0.79610197735901644</c:v>
                </c:pt>
                <c:pt idx="352">
                  <c:v>0.79631834572421445</c:v>
                </c:pt>
                <c:pt idx="353">
                  <c:v>0.79653182034289183</c:v>
                </c:pt>
                <c:pt idx="354">
                  <c:v>0.79674350760409829</c:v>
                </c:pt>
                <c:pt idx="355">
                  <c:v>0.79695390922143639</c:v>
                </c:pt>
                <c:pt idx="356">
                  <c:v>0.79715814384256034</c:v>
                </c:pt>
                <c:pt idx="357">
                  <c:v>0.7973701432275434</c:v>
                </c:pt>
                <c:pt idx="358">
                  <c:v>0.79758021789414901</c:v>
                </c:pt>
                <c:pt idx="359">
                  <c:v>0.79778754674076757</c:v>
                </c:pt>
                <c:pt idx="360">
                  <c:v>0.79799460489204432</c:v>
                </c:pt>
                <c:pt idx="361">
                  <c:v>0.79820087475672119</c:v>
                </c:pt>
                <c:pt idx="362">
                  <c:v>0.79839842060085064</c:v>
                </c:pt>
                <c:pt idx="363">
                  <c:v>0.79860991832849737</c:v>
                </c:pt>
                <c:pt idx="364">
                  <c:v>0.79882092005325767</c:v>
                </c:pt>
                <c:pt idx="365">
                  <c:v>0.79902154748306176</c:v>
                </c:pt>
                <c:pt idx="366">
                  <c:v>0.79922466215087684</c:v>
                </c:pt>
                <c:pt idx="367">
                  <c:v>0.79942980050397694</c:v>
                </c:pt>
                <c:pt idx="368">
                  <c:v>0.79963439330570651</c:v>
                </c:pt>
                <c:pt idx="369">
                  <c:v>0.79983691637686749</c:v>
                </c:pt>
                <c:pt idx="370">
                  <c:v>0.80003872796542841</c:v>
                </c:pt>
                <c:pt idx="371">
                  <c:v>0.8002386619741646</c:v>
                </c:pt>
                <c:pt idx="372">
                  <c:v>0.80044413070121667</c:v>
                </c:pt>
                <c:pt idx="373">
                  <c:v>0.80064757506433315</c:v>
                </c:pt>
                <c:pt idx="374">
                  <c:v>0.80084161116807873</c:v>
                </c:pt>
                <c:pt idx="375">
                  <c:v>0.80103694836486183</c:v>
                </c:pt>
                <c:pt idx="376">
                  <c:v>0.80123632239535802</c:v>
                </c:pt>
                <c:pt idx="377">
                  <c:v>0.80143234271690877</c:v>
                </c:pt>
                <c:pt idx="378">
                  <c:v>0.80161787349248959</c:v>
                </c:pt>
                <c:pt idx="379">
                  <c:v>0.80181252890996968</c:v>
                </c:pt>
                <c:pt idx="380">
                  <c:v>0.80201365774631483</c:v>
                </c:pt>
                <c:pt idx="381">
                  <c:v>0.80220729762685938</c:v>
                </c:pt>
                <c:pt idx="382">
                  <c:v>0.80239903022441894</c:v>
                </c:pt>
                <c:pt idx="383">
                  <c:v>0.80259032158910215</c:v>
                </c:pt>
                <c:pt idx="384">
                  <c:v>0.80278296472611599</c:v>
                </c:pt>
                <c:pt idx="385">
                  <c:v>0.80297547842729711</c:v>
                </c:pt>
                <c:pt idx="386">
                  <c:v>0.80316555683295232</c:v>
                </c:pt>
                <c:pt idx="387">
                  <c:v>0.80336049001720833</c:v>
                </c:pt>
                <c:pt idx="388">
                  <c:v>0.80354650211977696</c:v>
                </c:pt>
                <c:pt idx="389">
                  <c:v>0.80373674245215421</c:v>
                </c:pt>
                <c:pt idx="390">
                  <c:v>0.80392899408490559</c:v>
                </c:pt>
                <c:pt idx="391">
                  <c:v>0.80410767105685133</c:v>
                </c:pt>
                <c:pt idx="392">
                  <c:v>0.80429675001003831</c:v>
                </c:pt>
                <c:pt idx="393">
                  <c:v>0.80449317542867704</c:v>
                </c:pt>
                <c:pt idx="394">
                  <c:v>0.80467820470965645</c:v>
                </c:pt>
                <c:pt idx="395">
                  <c:v>0.80486552850875959</c:v>
                </c:pt>
                <c:pt idx="396">
                  <c:v>0.80504850073795919</c:v>
                </c:pt>
                <c:pt idx="397">
                  <c:v>0.80523018601940632</c:v>
                </c:pt>
                <c:pt idx="398">
                  <c:v>0.8054069629243269</c:v>
                </c:pt>
                <c:pt idx="399">
                  <c:v>0.80559179745382603</c:v>
                </c:pt>
                <c:pt idx="400">
                  <c:v>0.80577340617489213</c:v>
                </c:pt>
                <c:pt idx="401">
                  <c:v>0.80595802020218432</c:v>
                </c:pt>
                <c:pt idx="402">
                  <c:v>0.80614280517915649</c:v>
                </c:pt>
                <c:pt idx="403">
                  <c:v>0.80632291209246898</c:v>
                </c:pt>
                <c:pt idx="404">
                  <c:v>0.80650044584511704</c:v>
                </c:pt>
                <c:pt idx="405">
                  <c:v>0.80668269033118944</c:v>
                </c:pt>
                <c:pt idx="406">
                  <c:v>0.80686106366484278</c:v>
                </c:pt>
                <c:pt idx="407">
                  <c:v>0.80703995428853792</c:v>
                </c:pt>
                <c:pt idx="408">
                  <c:v>0.80721784063107216</c:v>
                </c:pt>
                <c:pt idx="409">
                  <c:v>0.80740555761803579</c:v>
                </c:pt>
                <c:pt idx="410">
                  <c:v>0.80758859986239429</c:v>
                </c:pt>
                <c:pt idx="411">
                  <c:v>0.8077658507721226</c:v>
                </c:pt>
                <c:pt idx="412">
                  <c:v>0.807940571504564</c:v>
                </c:pt>
                <c:pt idx="413">
                  <c:v>0.80811207100411497</c:v>
                </c:pt>
                <c:pt idx="414">
                  <c:v>0.80828085797888305</c:v>
                </c:pt>
                <c:pt idx="415">
                  <c:v>0.80845067596726139</c:v>
                </c:pt>
                <c:pt idx="416">
                  <c:v>0.80861582155435319</c:v>
                </c:pt>
                <c:pt idx="417">
                  <c:v>0.80879090838324463</c:v>
                </c:pt>
                <c:pt idx="418">
                  <c:v>0.80896410023436205</c:v>
                </c:pt>
                <c:pt idx="419">
                  <c:v>0.80913211262846796</c:v>
                </c:pt>
                <c:pt idx="420">
                  <c:v>0.80930306610701475</c:v>
                </c:pt>
                <c:pt idx="421">
                  <c:v>0.80947812676609499</c:v>
                </c:pt>
                <c:pt idx="422">
                  <c:v>0.80964683351164579</c:v>
                </c:pt>
                <c:pt idx="423">
                  <c:v>0.80981348230295946</c:v>
                </c:pt>
                <c:pt idx="424">
                  <c:v>0.80998472416343781</c:v>
                </c:pt>
                <c:pt idx="425">
                  <c:v>0.81015424818164761</c:v>
                </c:pt>
                <c:pt idx="426">
                  <c:v>0.81032286436303536</c:v>
                </c:pt>
                <c:pt idx="427">
                  <c:v>0.81048778968405011</c:v>
                </c:pt>
                <c:pt idx="428">
                  <c:v>0.81065388281558881</c:v>
                </c:pt>
                <c:pt idx="429">
                  <c:v>0.81081892571132641</c:v>
                </c:pt>
                <c:pt idx="430">
                  <c:v>0.81098959197195197</c:v>
                </c:pt>
                <c:pt idx="431">
                  <c:v>0.81115114188381099</c:v>
                </c:pt>
                <c:pt idx="432">
                  <c:v>0.81131377350970801</c:v>
                </c:pt>
                <c:pt idx="433">
                  <c:v>0.81147482021521244</c:v>
                </c:pt>
                <c:pt idx="434">
                  <c:v>0.81164123771726104</c:v>
                </c:pt>
                <c:pt idx="435">
                  <c:v>0.81179765873705878</c:v>
                </c:pt>
                <c:pt idx="436">
                  <c:v>0.81195789119555739</c:v>
                </c:pt>
                <c:pt idx="437">
                  <c:v>0.81211915613251151</c:v>
                </c:pt>
                <c:pt idx="438">
                  <c:v>0.81228214996911674</c:v>
                </c:pt>
                <c:pt idx="439">
                  <c:v>0.81243719376975854</c:v>
                </c:pt>
                <c:pt idx="440">
                  <c:v>0.81259613681171261</c:v>
                </c:pt>
                <c:pt idx="441">
                  <c:v>0.81275130395012074</c:v>
                </c:pt>
                <c:pt idx="442">
                  <c:v>0.81291153967780416</c:v>
                </c:pt>
                <c:pt idx="443">
                  <c:v>0.81306734680099491</c:v>
                </c:pt>
                <c:pt idx="444">
                  <c:v>0.8132250767893241</c:v>
                </c:pt>
                <c:pt idx="445">
                  <c:v>0.813376525728013</c:v>
                </c:pt>
                <c:pt idx="446">
                  <c:v>0.81353274259684105</c:v>
                </c:pt>
                <c:pt idx="447">
                  <c:v>0.81368446267704375</c:v>
                </c:pt>
                <c:pt idx="448">
                  <c:v>0.81383602816707923</c:v>
                </c:pt>
                <c:pt idx="449">
                  <c:v>0.8139929075696023</c:v>
                </c:pt>
                <c:pt idx="450">
                  <c:v>0.81414626761683218</c:v>
                </c:pt>
                <c:pt idx="451">
                  <c:v>0.81429674416522357</c:v>
                </c:pt>
                <c:pt idx="452">
                  <c:v>0.81444242333118899</c:v>
                </c:pt>
                <c:pt idx="453">
                  <c:v>0.81459572952416814</c:v>
                </c:pt>
                <c:pt idx="454">
                  <c:v>0.81474456621995639</c:v>
                </c:pt>
                <c:pt idx="455">
                  <c:v>0.81489997581763618</c:v>
                </c:pt>
                <c:pt idx="456">
                  <c:v>0.81505433367513713</c:v>
                </c:pt>
                <c:pt idx="457">
                  <c:v>0.81520785447225186</c:v>
                </c:pt>
                <c:pt idx="458">
                  <c:v>0.8153595478858181</c:v>
                </c:pt>
                <c:pt idx="459">
                  <c:v>0.81550717495738256</c:v>
                </c:pt>
                <c:pt idx="460">
                  <c:v>0.81565446983579282</c:v>
                </c:pt>
                <c:pt idx="461">
                  <c:v>0.81580084783426499</c:v>
                </c:pt>
                <c:pt idx="462">
                  <c:v>0.8159462883856442</c:v>
                </c:pt>
                <c:pt idx="463">
                  <c:v>0.81608686266351715</c:v>
                </c:pt>
                <c:pt idx="464">
                  <c:v>0.81623592845305992</c:v>
                </c:pt>
                <c:pt idx="465">
                  <c:v>0.81637877600450548</c:v>
                </c:pt>
                <c:pt idx="466">
                  <c:v>0.81652557547613536</c:v>
                </c:pt>
                <c:pt idx="467">
                  <c:v>0.81667013636753427</c:v>
                </c:pt>
                <c:pt idx="468">
                  <c:v>0.81681674399355841</c:v>
                </c:pt>
                <c:pt idx="469">
                  <c:v>0.81696422999421037</c:v>
                </c:pt>
                <c:pt idx="470">
                  <c:v>0.81710930646583546</c:v>
                </c:pt>
                <c:pt idx="471">
                  <c:v>0.81724972453910205</c:v>
                </c:pt>
                <c:pt idx="472">
                  <c:v>0.817390269413098</c:v>
                </c:pt>
                <c:pt idx="473">
                  <c:v>0.81753192519307893</c:v>
                </c:pt>
                <c:pt idx="474">
                  <c:v>0.81767296193983874</c:v>
                </c:pt>
                <c:pt idx="475">
                  <c:v>0.81781208302293995</c:v>
                </c:pt>
                <c:pt idx="476">
                  <c:v>0.81795380532668072</c:v>
                </c:pt>
                <c:pt idx="477">
                  <c:v>0.81809086081931393</c:v>
                </c:pt>
                <c:pt idx="478">
                  <c:v>0.81822855139903117</c:v>
                </c:pt>
                <c:pt idx="479">
                  <c:v>0.8183673514653208</c:v>
                </c:pt>
                <c:pt idx="480">
                  <c:v>0.81850100047249541</c:v>
                </c:pt>
                <c:pt idx="481">
                  <c:v>0.81863247442516862</c:v>
                </c:pt>
                <c:pt idx="482">
                  <c:v>0.81876739048548008</c:v>
                </c:pt>
                <c:pt idx="483">
                  <c:v>0.81890152847147346</c:v>
                </c:pt>
                <c:pt idx="484">
                  <c:v>0.81903345794490157</c:v>
                </c:pt>
                <c:pt idx="485">
                  <c:v>0.81916717266860983</c:v>
                </c:pt>
                <c:pt idx="486">
                  <c:v>0.819304293652799</c:v>
                </c:pt>
                <c:pt idx="487">
                  <c:v>0.81943224982885143</c:v>
                </c:pt>
                <c:pt idx="488">
                  <c:v>0.81957131653064264</c:v>
                </c:pt>
                <c:pt idx="489">
                  <c:v>0.81970471404706646</c:v>
                </c:pt>
                <c:pt idx="490">
                  <c:v>0.81984064098390408</c:v>
                </c:pt>
                <c:pt idx="491">
                  <c:v>0.81997435376395833</c:v>
                </c:pt>
                <c:pt idx="492">
                  <c:v>0.82010956207578856</c:v>
                </c:pt>
                <c:pt idx="493">
                  <c:v>0.82024373877999024</c:v>
                </c:pt>
                <c:pt idx="494">
                  <c:v>0.82037558774347541</c:v>
                </c:pt>
                <c:pt idx="495">
                  <c:v>0.82050648260968662</c:v>
                </c:pt>
                <c:pt idx="496">
                  <c:v>0.82064292832589758</c:v>
                </c:pt>
                <c:pt idx="497">
                  <c:v>0.82077880205223819</c:v>
                </c:pt>
                <c:pt idx="498">
                  <c:v>0.82090877475845714</c:v>
                </c:pt>
                <c:pt idx="499">
                  <c:v>0.82103953278971098</c:v>
                </c:pt>
                <c:pt idx="500">
                  <c:v>0.82116540287419193</c:v>
                </c:pt>
                <c:pt idx="501">
                  <c:v>0.82129297791150369</c:v>
                </c:pt>
                <c:pt idx="502">
                  <c:v>0.82142887912357443</c:v>
                </c:pt>
                <c:pt idx="503">
                  <c:v>0.82155744057620961</c:v>
                </c:pt>
                <c:pt idx="504">
                  <c:v>0.82168493484284544</c:v>
                </c:pt>
                <c:pt idx="505">
                  <c:v>0.82181044594659025</c:v>
                </c:pt>
                <c:pt idx="506">
                  <c:v>0.82194173751936939</c:v>
                </c:pt>
                <c:pt idx="507">
                  <c:v>0.82206736124697921</c:v>
                </c:pt>
                <c:pt idx="508">
                  <c:v>0.82219538861057861</c:v>
                </c:pt>
                <c:pt idx="509">
                  <c:v>0.82232559030165997</c:v>
                </c:pt>
                <c:pt idx="510">
                  <c:v>0.82245102814464544</c:v>
                </c:pt>
                <c:pt idx="511">
                  <c:v>0.82257600776710438</c:v>
                </c:pt>
                <c:pt idx="512">
                  <c:v>0.8227002330184866</c:v>
                </c:pt>
                <c:pt idx="513">
                  <c:v>0.82282362251707009</c:v>
                </c:pt>
                <c:pt idx="514">
                  <c:v>0.82294809224325272</c:v>
                </c:pt>
                <c:pt idx="515">
                  <c:v>0.82307204634106168</c:v>
                </c:pt>
                <c:pt idx="516">
                  <c:v>0.82319758090228079</c:v>
                </c:pt>
                <c:pt idx="517">
                  <c:v>0.82331957558720958</c:v>
                </c:pt>
                <c:pt idx="518">
                  <c:v>0.8234442024850086</c:v>
                </c:pt>
                <c:pt idx="519">
                  <c:v>0.82356901769644852</c:v>
                </c:pt>
                <c:pt idx="520">
                  <c:v>0.82369240822823209</c:v>
                </c:pt>
                <c:pt idx="521">
                  <c:v>0.82381912537526203</c:v>
                </c:pt>
                <c:pt idx="522">
                  <c:v>0.82393832601041406</c:v>
                </c:pt>
                <c:pt idx="523">
                  <c:v>0.82405850106167622</c:v>
                </c:pt>
                <c:pt idx="524">
                  <c:v>0.82417639878015181</c:v>
                </c:pt>
                <c:pt idx="525">
                  <c:v>0.8242957283565896</c:v>
                </c:pt>
                <c:pt idx="526">
                  <c:v>0.8244121089240074</c:v>
                </c:pt>
                <c:pt idx="527">
                  <c:v>0.82453360438898171</c:v>
                </c:pt>
                <c:pt idx="528">
                  <c:v>0.82464933426180242</c:v>
                </c:pt>
                <c:pt idx="529">
                  <c:v>0.82476726575940129</c:v>
                </c:pt>
                <c:pt idx="530">
                  <c:v>0.82488777707875272</c:v>
                </c:pt>
                <c:pt idx="531">
                  <c:v>0.825007381144784</c:v>
                </c:pt>
                <c:pt idx="532">
                  <c:v>0.8251212410062666</c:v>
                </c:pt>
                <c:pt idx="533">
                  <c:v>0.82523978089927008</c:v>
                </c:pt>
                <c:pt idx="534">
                  <c:v>0.82535719250883643</c:v>
                </c:pt>
                <c:pt idx="535">
                  <c:v>0.82546866677247333</c:v>
                </c:pt>
                <c:pt idx="536">
                  <c:v>0.82559013004784576</c:v>
                </c:pt>
                <c:pt idx="537">
                  <c:v>0.82570513632177844</c:v>
                </c:pt>
                <c:pt idx="538">
                  <c:v>0.82582078309003182</c:v>
                </c:pt>
                <c:pt idx="539">
                  <c:v>0.82593891861974678</c:v>
                </c:pt>
                <c:pt idx="540">
                  <c:v>0.82606120365716307</c:v>
                </c:pt>
                <c:pt idx="541">
                  <c:v>0.826178724750539</c:v>
                </c:pt>
                <c:pt idx="542">
                  <c:v>0.82629287512927052</c:v>
                </c:pt>
                <c:pt idx="543">
                  <c:v>0.82640540328734102</c:v>
                </c:pt>
                <c:pt idx="544">
                  <c:v>0.82651912725847632</c:v>
                </c:pt>
                <c:pt idx="545">
                  <c:v>0.82663215971063231</c:v>
                </c:pt>
                <c:pt idx="546">
                  <c:v>0.82674260926865106</c:v>
                </c:pt>
                <c:pt idx="547">
                  <c:v>0.82685479641005133</c:v>
                </c:pt>
                <c:pt idx="548">
                  <c:v>0.82696576303117819</c:v>
                </c:pt>
                <c:pt idx="549">
                  <c:v>0.82708136224485718</c:v>
                </c:pt>
                <c:pt idx="550">
                  <c:v>0.82719730241473133</c:v>
                </c:pt>
                <c:pt idx="551">
                  <c:v>0.82730925012541723</c:v>
                </c:pt>
                <c:pt idx="552">
                  <c:v>0.82741980293929962</c:v>
                </c:pt>
                <c:pt idx="553">
                  <c:v>0.82753283394172983</c:v>
                </c:pt>
                <c:pt idx="554">
                  <c:v>0.82764445812169696</c:v>
                </c:pt>
                <c:pt idx="555">
                  <c:v>0.82775781088011291</c:v>
                </c:pt>
                <c:pt idx="556">
                  <c:v>0.82786614895312516</c:v>
                </c:pt>
                <c:pt idx="557">
                  <c:v>0.82797422091174</c:v>
                </c:pt>
                <c:pt idx="558">
                  <c:v>0.82808854587330127</c:v>
                </c:pt>
                <c:pt idx="559">
                  <c:v>0.82819974421832976</c:v>
                </c:pt>
                <c:pt idx="560">
                  <c:v>0.82830934559817149</c:v>
                </c:pt>
                <c:pt idx="561">
                  <c:v>0.82841281536676237</c:v>
                </c:pt>
                <c:pt idx="562">
                  <c:v>0.82852293560932644</c:v>
                </c:pt>
                <c:pt idx="563">
                  <c:v>0.82862997931899274</c:v>
                </c:pt>
                <c:pt idx="564">
                  <c:v>0.82873822951052167</c:v>
                </c:pt>
                <c:pt idx="565">
                  <c:v>0.82884590218005094</c:v>
                </c:pt>
                <c:pt idx="566">
                  <c:v>0.82895169451168871</c:v>
                </c:pt>
                <c:pt idx="567">
                  <c:v>0.82906236317767357</c:v>
                </c:pt>
                <c:pt idx="568">
                  <c:v>0.82916860441845286</c:v>
                </c:pt>
                <c:pt idx="569">
                  <c:v>0.82927606573021695</c:v>
                </c:pt>
                <c:pt idx="570">
                  <c:v>0.82938247991494862</c:v>
                </c:pt>
                <c:pt idx="571">
                  <c:v>0.8294906361555674</c:v>
                </c:pt>
                <c:pt idx="572">
                  <c:v>0.82959760978997299</c:v>
                </c:pt>
                <c:pt idx="573">
                  <c:v>0.82970428238444893</c:v>
                </c:pt>
                <c:pt idx="574">
                  <c:v>0.8298085892857664</c:v>
                </c:pt>
                <c:pt idx="575">
                  <c:v>0.82991251188802151</c:v>
                </c:pt>
                <c:pt idx="576">
                  <c:v>0.83002087425613813</c:v>
                </c:pt>
                <c:pt idx="577">
                  <c:v>0.83013064017581895</c:v>
                </c:pt>
                <c:pt idx="578">
                  <c:v>0.83023669315799953</c:v>
                </c:pt>
                <c:pt idx="579">
                  <c:v>0.83034474082987897</c:v>
                </c:pt>
                <c:pt idx="580">
                  <c:v>0.83045068545069367</c:v>
                </c:pt>
                <c:pt idx="581">
                  <c:v>0.83056136221789145</c:v>
                </c:pt>
                <c:pt idx="582">
                  <c:v>0.8306659904178042</c:v>
                </c:pt>
                <c:pt idx="583">
                  <c:v>0.83077116531502215</c:v>
                </c:pt>
                <c:pt idx="584">
                  <c:v>0.83087357522727834</c:v>
                </c:pt>
                <c:pt idx="585">
                  <c:v>0.83097238081511016</c:v>
                </c:pt>
                <c:pt idx="586">
                  <c:v>0.83107252578217794</c:v>
                </c:pt>
                <c:pt idx="587">
                  <c:v>0.83117986523551124</c:v>
                </c:pt>
                <c:pt idx="588">
                  <c:v>0.83128012882657221</c:v>
                </c:pt>
                <c:pt idx="589">
                  <c:v>0.83138556291102528</c:v>
                </c:pt>
                <c:pt idx="590">
                  <c:v>0.8314915178783655</c:v>
                </c:pt>
                <c:pt idx="591">
                  <c:v>0.83159673432099535</c:v>
                </c:pt>
                <c:pt idx="592">
                  <c:v>0.83169731888169618</c:v>
                </c:pt>
                <c:pt idx="593">
                  <c:v>0.83180277121886625</c:v>
                </c:pt>
                <c:pt idx="594">
                  <c:v>0.83190659248877818</c:v>
                </c:pt>
                <c:pt idx="595">
                  <c:v>0.83200745830465428</c:v>
                </c:pt>
                <c:pt idx="596">
                  <c:v>0.83210394086696959</c:v>
                </c:pt>
                <c:pt idx="597">
                  <c:v>0.83220391938337002</c:v>
                </c:pt>
                <c:pt idx="598">
                  <c:v>0.83230543972305104</c:v>
                </c:pt>
                <c:pt idx="599">
                  <c:v>0.83240849200860045</c:v>
                </c:pt>
                <c:pt idx="600">
                  <c:v>0.83251231649210777</c:v>
                </c:pt>
                <c:pt idx="601">
                  <c:v>0.8326126479024063</c:v>
                </c:pt>
                <c:pt idx="602">
                  <c:v>0.83270754392637003</c:v>
                </c:pt>
                <c:pt idx="603">
                  <c:v>0.83280683052978266</c:v>
                </c:pt>
                <c:pt idx="604">
                  <c:v>0.83291014099788707</c:v>
                </c:pt>
                <c:pt idx="605">
                  <c:v>0.83300861535763338</c:v>
                </c:pt>
                <c:pt idx="606">
                  <c:v>0.83310326258645173</c:v>
                </c:pt>
                <c:pt idx="607">
                  <c:v>0.83320446523429059</c:v>
                </c:pt>
                <c:pt idx="608">
                  <c:v>0.83330384774107624</c:v>
                </c:pt>
                <c:pt idx="609">
                  <c:v>0.8334001532940809</c:v>
                </c:pt>
                <c:pt idx="610">
                  <c:v>0.83349265311354148</c:v>
                </c:pt>
                <c:pt idx="611">
                  <c:v>0.83358916600858368</c:v>
                </c:pt>
                <c:pt idx="612">
                  <c:v>0.83368070766888247</c:v>
                </c:pt>
                <c:pt idx="613">
                  <c:v>0.83377968577514405</c:v>
                </c:pt>
                <c:pt idx="614">
                  <c:v>0.83387702256026008</c:v>
                </c:pt>
                <c:pt idx="615">
                  <c:v>0.83397257770317712</c:v>
                </c:pt>
                <c:pt idx="616">
                  <c:v>0.8340707878405873</c:v>
                </c:pt>
                <c:pt idx="617">
                  <c:v>0.83416136093781645</c:v>
                </c:pt>
                <c:pt idx="618">
                  <c:v>0.83425926487697655</c:v>
                </c:pt>
                <c:pt idx="619">
                  <c:v>0.83435287439937067</c:v>
                </c:pt>
                <c:pt idx="620">
                  <c:v>0.83445091854390585</c:v>
                </c:pt>
                <c:pt idx="621">
                  <c:v>0.83454846974654806</c:v>
                </c:pt>
                <c:pt idx="622">
                  <c:v>0.83464544602294155</c:v>
                </c:pt>
                <c:pt idx="623">
                  <c:v>0.83473702964577112</c:v>
                </c:pt>
                <c:pt idx="624">
                  <c:v>0.83483000205904601</c:v>
                </c:pt>
                <c:pt idx="625">
                  <c:v>0.8349237243755262</c:v>
                </c:pt>
                <c:pt idx="626">
                  <c:v>0.83501619070919963</c:v>
                </c:pt>
                <c:pt idx="627">
                  <c:v>0.83511320686540402</c:v>
                </c:pt>
                <c:pt idx="628">
                  <c:v>0.83520787054472767</c:v>
                </c:pt>
                <c:pt idx="629">
                  <c:v>0.83530335548434076</c:v>
                </c:pt>
                <c:pt idx="630">
                  <c:v>0.83540026480304652</c:v>
                </c:pt>
                <c:pt idx="631">
                  <c:v>0.83549260896368749</c:v>
                </c:pt>
                <c:pt idx="632">
                  <c:v>0.83558809406986123</c:v>
                </c:pt>
                <c:pt idx="633">
                  <c:v>0.83567881253425291</c:v>
                </c:pt>
                <c:pt idx="634">
                  <c:v>0.83577092782121598</c:v>
                </c:pt>
                <c:pt idx="635">
                  <c:v>0.83586190537735316</c:v>
                </c:pt>
                <c:pt idx="636">
                  <c:v>0.83595335614925081</c:v>
                </c:pt>
                <c:pt idx="637">
                  <c:v>0.83604679591119058</c:v>
                </c:pt>
                <c:pt idx="638">
                  <c:v>0.8361378268451628</c:v>
                </c:pt>
                <c:pt idx="639">
                  <c:v>0.8362309232923294</c:v>
                </c:pt>
                <c:pt idx="640">
                  <c:v>0.83632499018072193</c:v>
                </c:pt>
                <c:pt idx="641">
                  <c:v>0.83641631977488162</c:v>
                </c:pt>
                <c:pt idx="642">
                  <c:v>0.83650697752141112</c:v>
                </c:pt>
                <c:pt idx="643">
                  <c:v>0.83659767054316592</c:v>
                </c:pt>
                <c:pt idx="644">
                  <c:v>0.83669094473580763</c:v>
                </c:pt>
                <c:pt idx="645">
                  <c:v>0.83678257080696417</c:v>
                </c:pt>
                <c:pt idx="646">
                  <c:v>0.83687360992454429</c:v>
                </c:pt>
                <c:pt idx="647">
                  <c:v>0.83696163405575086</c:v>
                </c:pt>
                <c:pt idx="648">
                  <c:v>0.83705138353116915</c:v>
                </c:pt>
                <c:pt idx="649">
                  <c:v>0.83714091783917355</c:v>
                </c:pt>
                <c:pt idx="650">
                  <c:v>0.83722423733633322</c:v>
                </c:pt>
                <c:pt idx="651">
                  <c:v>0.83731498850171038</c:v>
                </c:pt>
                <c:pt idx="652">
                  <c:v>0.83740761675341235</c:v>
                </c:pt>
                <c:pt idx="653">
                  <c:v>0.83749904116993223</c:v>
                </c:pt>
                <c:pt idx="654">
                  <c:v>0.83758620790890137</c:v>
                </c:pt>
                <c:pt idx="655">
                  <c:v>0.83767291191017035</c:v>
                </c:pt>
                <c:pt idx="656">
                  <c:v>0.8377605904057176</c:v>
                </c:pt>
                <c:pt idx="657">
                  <c:v>0.83784848537352552</c:v>
                </c:pt>
                <c:pt idx="658">
                  <c:v>0.83793723321081959</c:v>
                </c:pt>
                <c:pt idx="659">
                  <c:v>0.83802910471029401</c:v>
                </c:pt>
                <c:pt idx="660">
                  <c:v>0.83812092703977403</c:v>
                </c:pt>
                <c:pt idx="661">
                  <c:v>0.83821737076167624</c:v>
                </c:pt>
                <c:pt idx="662">
                  <c:v>0.83830090675065605</c:v>
                </c:pt>
                <c:pt idx="663">
                  <c:v>0.8383924544888639</c:v>
                </c:pt>
                <c:pt idx="664">
                  <c:v>0.83847720195014586</c:v>
                </c:pt>
                <c:pt idx="665">
                  <c:v>0.83856229029225693</c:v>
                </c:pt>
                <c:pt idx="666">
                  <c:v>0.83865259126350367</c:v>
                </c:pt>
                <c:pt idx="667">
                  <c:v>0.83874379229404405</c:v>
                </c:pt>
                <c:pt idx="668">
                  <c:v>0.83882890484824757</c:v>
                </c:pt>
                <c:pt idx="669">
                  <c:v>0.83891571020188727</c:v>
                </c:pt>
                <c:pt idx="670">
                  <c:v>0.83900649195409505</c:v>
                </c:pt>
                <c:pt idx="671">
                  <c:v>0.83909091179509399</c:v>
                </c:pt>
                <c:pt idx="672">
                  <c:v>0.83918537978989549</c:v>
                </c:pt>
                <c:pt idx="673">
                  <c:v>0.83927373687426088</c:v>
                </c:pt>
                <c:pt idx="674">
                  <c:v>0.83936095568441849</c:v>
                </c:pt>
                <c:pt idx="675">
                  <c:v>0.83944739135777269</c:v>
                </c:pt>
                <c:pt idx="676">
                  <c:v>0.83953079506727735</c:v>
                </c:pt>
                <c:pt idx="677">
                  <c:v>0.83961974819529417</c:v>
                </c:pt>
                <c:pt idx="678">
                  <c:v>0.83970633094413105</c:v>
                </c:pt>
                <c:pt idx="679">
                  <c:v>0.83978984832356673</c:v>
                </c:pt>
                <c:pt idx="680">
                  <c:v>0.83987783307692931</c:v>
                </c:pt>
                <c:pt idx="681">
                  <c:v>0.83996055504009637</c:v>
                </c:pt>
                <c:pt idx="682">
                  <c:v>0.84004471246409784</c:v>
                </c:pt>
                <c:pt idx="683">
                  <c:v>0.84012963887241499</c:v>
                </c:pt>
                <c:pt idx="684">
                  <c:v>0.84021356269613556</c:v>
                </c:pt>
                <c:pt idx="685">
                  <c:v>0.84029812637465862</c:v>
                </c:pt>
                <c:pt idx="686">
                  <c:v>0.84038513385731262</c:v>
                </c:pt>
                <c:pt idx="687">
                  <c:v>0.84046881494737302</c:v>
                </c:pt>
                <c:pt idx="688">
                  <c:v>0.84055342007389544</c:v>
                </c:pt>
                <c:pt idx="689">
                  <c:v>0.84063471835586401</c:v>
                </c:pt>
                <c:pt idx="690">
                  <c:v>0.84071717992690986</c:v>
                </c:pt>
                <c:pt idx="691">
                  <c:v>0.840801243898471</c:v>
                </c:pt>
                <c:pt idx="692">
                  <c:v>0.84088519994042232</c:v>
                </c:pt>
                <c:pt idx="693">
                  <c:v>0.8409724594689072</c:v>
                </c:pt>
                <c:pt idx="694">
                  <c:v>0.84105839984211195</c:v>
                </c:pt>
                <c:pt idx="695">
                  <c:v>0.84114111381558943</c:v>
                </c:pt>
                <c:pt idx="696">
                  <c:v>0.8412228176572476</c:v>
                </c:pt>
                <c:pt idx="697">
                  <c:v>0.84130562168046896</c:v>
                </c:pt>
                <c:pt idx="698">
                  <c:v>0.84138889836302644</c:v>
                </c:pt>
                <c:pt idx="699">
                  <c:v>0.84147311722590856</c:v>
                </c:pt>
                <c:pt idx="700">
                  <c:v>0.84155650955823391</c:v>
                </c:pt>
                <c:pt idx="701">
                  <c:v>0.84163774217159992</c:v>
                </c:pt>
                <c:pt idx="702">
                  <c:v>0.84172138734105384</c:v>
                </c:pt>
                <c:pt idx="703">
                  <c:v>0.84180644216916123</c:v>
                </c:pt>
                <c:pt idx="704">
                  <c:v>0.84189050498555862</c:v>
                </c:pt>
                <c:pt idx="705">
                  <c:v>0.84196953390907359</c:v>
                </c:pt>
                <c:pt idx="706">
                  <c:v>0.84205009636609285</c:v>
                </c:pt>
                <c:pt idx="707">
                  <c:v>0.84213054683476962</c:v>
                </c:pt>
                <c:pt idx="708">
                  <c:v>0.84221044977153769</c:v>
                </c:pt>
                <c:pt idx="709">
                  <c:v>0.84228984337802215</c:v>
                </c:pt>
                <c:pt idx="710">
                  <c:v>0.84237218115297763</c:v>
                </c:pt>
                <c:pt idx="711">
                  <c:v>0.84245519535354463</c:v>
                </c:pt>
                <c:pt idx="712">
                  <c:v>0.84253442889387775</c:v>
                </c:pt>
                <c:pt idx="713">
                  <c:v>0.84261515940429244</c:v>
                </c:pt>
                <c:pt idx="714">
                  <c:v>0.84269277392118003</c:v>
                </c:pt>
                <c:pt idx="715">
                  <c:v>0.84277263121204782</c:v>
                </c:pt>
                <c:pt idx="716">
                  <c:v>0.84285008644763937</c:v>
                </c:pt>
                <c:pt idx="717">
                  <c:v>0.84293052486746123</c:v>
                </c:pt>
                <c:pt idx="718">
                  <c:v>0.84300655399792468</c:v>
                </c:pt>
                <c:pt idx="719">
                  <c:v>0.84308790853316629</c:v>
                </c:pt>
                <c:pt idx="720">
                  <c:v>0.84317088596619483</c:v>
                </c:pt>
                <c:pt idx="721">
                  <c:v>0.84325015678482573</c:v>
                </c:pt>
                <c:pt idx="722">
                  <c:v>0.84333045021205921</c:v>
                </c:pt>
                <c:pt idx="723">
                  <c:v>0.84340545778083187</c:v>
                </c:pt>
                <c:pt idx="724">
                  <c:v>0.8434839758963919</c:v>
                </c:pt>
                <c:pt idx="725">
                  <c:v>0.84355984420573404</c:v>
                </c:pt>
                <c:pt idx="726">
                  <c:v>0.84363812796577387</c:v>
                </c:pt>
                <c:pt idx="727">
                  <c:v>0.84372078198996237</c:v>
                </c:pt>
                <c:pt idx="728">
                  <c:v>0.84379697953024846</c:v>
                </c:pt>
                <c:pt idx="729">
                  <c:v>0.84387571130770989</c:v>
                </c:pt>
                <c:pt idx="730">
                  <c:v>0.84395444935341768</c:v>
                </c:pt>
                <c:pt idx="731">
                  <c:v>0.84403067243364072</c:v>
                </c:pt>
                <c:pt idx="732">
                  <c:v>0.84410755645869695</c:v>
                </c:pt>
                <c:pt idx="733">
                  <c:v>0.84418779968169944</c:v>
                </c:pt>
                <c:pt idx="734">
                  <c:v>0.84426283114062195</c:v>
                </c:pt>
                <c:pt idx="735">
                  <c:v>0.84433733261051347</c:v>
                </c:pt>
                <c:pt idx="736">
                  <c:v>0.84441437860366597</c:v>
                </c:pt>
                <c:pt idx="737">
                  <c:v>0.84449295341502595</c:v>
                </c:pt>
                <c:pt idx="738">
                  <c:v>0.84457321879598468</c:v>
                </c:pt>
                <c:pt idx="739">
                  <c:v>0.84465181144301671</c:v>
                </c:pt>
                <c:pt idx="740">
                  <c:v>0.84472722896802688</c:v>
                </c:pt>
                <c:pt idx="741">
                  <c:v>0.84480461300349807</c:v>
                </c:pt>
                <c:pt idx="742">
                  <c:v>0.8448813140708461</c:v>
                </c:pt>
                <c:pt idx="743">
                  <c:v>0.84495716864224923</c:v>
                </c:pt>
                <c:pt idx="744">
                  <c:v>0.84503453495055736</c:v>
                </c:pt>
                <c:pt idx="745">
                  <c:v>0.84511392453653689</c:v>
                </c:pt>
                <c:pt idx="746">
                  <c:v>0.8451906391485402</c:v>
                </c:pt>
                <c:pt idx="747">
                  <c:v>0.84526632188724904</c:v>
                </c:pt>
                <c:pt idx="748">
                  <c:v>0.84534323419677859</c:v>
                </c:pt>
                <c:pt idx="749">
                  <c:v>0.84542099550798588</c:v>
                </c:pt>
                <c:pt idx="750">
                  <c:v>0.84549581954103492</c:v>
                </c:pt>
                <c:pt idx="751">
                  <c:v>0.84557373659121871</c:v>
                </c:pt>
                <c:pt idx="752">
                  <c:v>0.84564878294967805</c:v>
                </c:pt>
                <c:pt idx="753">
                  <c:v>0.84572201507300138</c:v>
                </c:pt>
                <c:pt idx="754">
                  <c:v>0.84579718671457771</c:v>
                </c:pt>
                <c:pt idx="755">
                  <c:v>0.84587024951049883</c:v>
                </c:pt>
                <c:pt idx="756">
                  <c:v>0.84594789872539522</c:v>
                </c:pt>
                <c:pt idx="757">
                  <c:v>0.84602313964095266</c:v>
                </c:pt>
                <c:pt idx="758">
                  <c:v>0.84609714775219802</c:v>
                </c:pt>
                <c:pt idx="759">
                  <c:v>0.84617236653947314</c:v>
                </c:pt>
                <c:pt idx="760">
                  <c:v>0.84624405092817523</c:v>
                </c:pt>
                <c:pt idx="761">
                  <c:v>0.84631868666697008</c:v>
                </c:pt>
                <c:pt idx="762">
                  <c:v>0.84639778412185507</c:v>
                </c:pt>
                <c:pt idx="763">
                  <c:v>0.84647020237479365</c:v>
                </c:pt>
                <c:pt idx="764">
                  <c:v>0.84654276979766419</c:v>
                </c:pt>
                <c:pt idx="765">
                  <c:v>0.84661666421974202</c:v>
                </c:pt>
                <c:pt idx="766">
                  <c:v>0.84668873787509058</c:v>
                </c:pt>
                <c:pt idx="767">
                  <c:v>0.84676297512840271</c:v>
                </c:pt>
                <c:pt idx="768">
                  <c:v>0.84683539238985883</c:v>
                </c:pt>
                <c:pt idx="769">
                  <c:v>0.84691081525487089</c:v>
                </c:pt>
                <c:pt idx="770">
                  <c:v>0.84698715738120245</c:v>
                </c:pt>
                <c:pt idx="771">
                  <c:v>0.8470609608375117</c:v>
                </c:pt>
                <c:pt idx="772">
                  <c:v>0.84713511466146274</c:v>
                </c:pt>
                <c:pt idx="773">
                  <c:v>0.84720545187499807</c:v>
                </c:pt>
                <c:pt idx="774">
                  <c:v>0.8472770558535363</c:v>
                </c:pt>
                <c:pt idx="775">
                  <c:v>0.84734864110873942</c:v>
                </c:pt>
                <c:pt idx="776">
                  <c:v>0.847422131649192</c:v>
                </c:pt>
                <c:pt idx="777">
                  <c:v>0.84749513801172127</c:v>
                </c:pt>
                <c:pt idx="778">
                  <c:v>0.84756586364049147</c:v>
                </c:pt>
                <c:pt idx="779">
                  <c:v>0.84764035795096981</c:v>
                </c:pt>
                <c:pt idx="780">
                  <c:v>0.8477096810569168</c:v>
                </c:pt>
                <c:pt idx="781">
                  <c:v>0.84778024326106227</c:v>
                </c:pt>
                <c:pt idx="782">
                  <c:v>0.84785253235930103</c:v>
                </c:pt>
                <c:pt idx="783">
                  <c:v>0.847922306444025</c:v>
                </c:pt>
                <c:pt idx="784">
                  <c:v>0.84799491041601582</c:v>
                </c:pt>
                <c:pt idx="785">
                  <c:v>0.84806789607503641</c:v>
                </c:pt>
                <c:pt idx="786">
                  <c:v>0.84814109305305829</c:v>
                </c:pt>
                <c:pt idx="787">
                  <c:v>0.84821391913475985</c:v>
                </c:pt>
                <c:pt idx="788">
                  <c:v>0.84828960309783852</c:v>
                </c:pt>
                <c:pt idx="789">
                  <c:v>0.84836032306493858</c:v>
                </c:pt>
                <c:pt idx="790">
                  <c:v>0.84843344956786049</c:v>
                </c:pt>
                <c:pt idx="791">
                  <c:v>0.84850400589109964</c:v>
                </c:pt>
                <c:pt idx="792">
                  <c:v>0.84857599525879779</c:v>
                </c:pt>
                <c:pt idx="793">
                  <c:v>0.84864486923723936</c:v>
                </c:pt>
                <c:pt idx="794">
                  <c:v>0.84871602405989244</c:v>
                </c:pt>
                <c:pt idx="795">
                  <c:v>0.84878621760880568</c:v>
                </c:pt>
                <c:pt idx="796">
                  <c:v>0.8488559280920962</c:v>
                </c:pt>
                <c:pt idx="797">
                  <c:v>0.84892497449312687</c:v>
                </c:pt>
                <c:pt idx="798">
                  <c:v>0.84899995358027136</c:v>
                </c:pt>
                <c:pt idx="799">
                  <c:v>0.84906743199774404</c:v>
                </c:pt>
                <c:pt idx="800">
                  <c:v>0.84913750040967528</c:v>
                </c:pt>
                <c:pt idx="801">
                  <c:v>0.84921036309194375</c:v>
                </c:pt>
                <c:pt idx="802">
                  <c:v>0.84928155532482463</c:v>
                </c:pt>
                <c:pt idx="803">
                  <c:v>0.84935201851249431</c:v>
                </c:pt>
                <c:pt idx="804">
                  <c:v>0.84942031613543578</c:v>
                </c:pt>
                <c:pt idx="805">
                  <c:v>0.8494888534319126</c:v>
                </c:pt>
                <c:pt idx="806">
                  <c:v>0.84955910451557348</c:v>
                </c:pt>
                <c:pt idx="807">
                  <c:v>0.84963297618753886</c:v>
                </c:pt>
                <c:pt idx="808">
                  <c:v>0.84970169372663884</c:v>
                </c:pt>
                <c:pt idx="809">
                  <c:v>0.84977463674201392</c:v>
                </c:pt>
                <c:pt idx="810">
                  <c:v>0.84984403216193038</c:v>
                </c:pt>
                <c:pt idx="811">
                  <c:v>0.84991401280454659</c:v>
                </c:pt>
                <c:pt idx="812">
                  <c:v>0.84997912185613722</c:v>
                </c:pt>
                <c:pt idx="813">
                  <c:v>0.85004738503068622</c:v>
                </c:pt>
                <c:pt idx="814">
                  <c:v>0.85011749472522713</c:v>
                </c:pt>
                <c:pt idx="815">
                  <c:v>0.8501865341663325</c:v>
                </c:pt>
                <c:pt idx="816">
                  <c:v>0.85025568244211547</c:v>
                </c:pt>
                <c:pt idx="817">
                  <c:v>0.85032562257258515</c:v>
                </c:pt>
                <c:pt idx="818">
                  <c:v>0.85039437148211017</c:v>
                </c:pt>
                <c:pt idx="819">
                  <c:v>0.85046081690113318</c:v>
                </c:pt>
                <c:pt idx="820">
                  <c:v>0.85052636286366357</c:v>
                </c:pt>
                <c:pt idx="821">
                  <c:v>0.85059442908482663</c:v>
                </c:pt>
                <c:pt idx="822">
                  <c:v>0.85065893096264189</c:v>
                </c:pt>
                <c:pt idx="823">
                  <c:v>0.85072923358338359</c:v>
                </c:pt>
                <c:pt idx="824">
                  <c:v>0.85079210227323676</c:v>
                </c:pt>
                <c:pt idx="825">
                  <c:v>0.85085775453673018</c:v>
                </c:pt>
                <c:pt idx="826">
                  <c:v>0.85092229262786423</c:v>
                </c:pt>
                <c:pt idx="827">
                  <c:v>0.85099003360949443</c:v>
                </c:pt>
                <c:pt idx="828">
                  <c:v>0.8510582403485063</c:v>
                </c:pt>
                <c:pt idx="829">
                  <c:v>0.85112534682886098</c:v>
                </c:pt>
                <c:pt idx="830">
                  <c:v>0.85119413750222894</c:v>
                </c:pt>
                <c:pt idx="831">
                  <c:v>0.85126054726701672</c:v>
                </c:pt>
                <c:pt idx="832">
                  <c:v>0.85132486302056087</c:v>
                </c:pt>
                <c:pt idx="833">
                  <c:v>0.85139064970005762</c:v>
                </c:pt>
                <c:pt idx="834">
                  <c:v>0.85145659235553139</c:v>
                </c:pt>
                <c:pt idx="835">
                  <c:v>0.85152463652179988</c:v>
                </c:pt>
                <c:pt idx="836">
                  <c:v>0.85159162782338937</c:v>
                </c:pt>
                <c:pt idx="837">
                  <c:v>0.85165946883592558</c:v>
                </c:pt>
                <c:pt idx="838">
                  <c:v>0.8517266044509938</c:v>
                </c:pt>
                <c:pt idx="839">
                  <c:v>0.85179298880863452</c:v>
                </c:pt>
                <c:pt idx="840">
                  <c:v>0.85185915971702353</c:v>
                </c:pt>
                <c:pt idx="841">
                  <c:v>0.85192586869131803</c:v>
                </c:pt>
                <c:pt idx="842">
                  <c:v>0.85199216367632413</c:v>
                </c:pt>
                <c:pt idx="843">
                  <c:v>0.85205456694970971</c:v>
                </c:pt>
                <c:pt idx="844">
                  <c:v>0.85212279291570847</c:v>
                </c:pt>
                <c:pt idx="845">
                  <c:v>0.85218628467473156</c:v>
                </c:pt>
                <c:pt idx="846">
                  <c:v>0.85225259591608382</c:v>
                </c:pt>
                <c:pt idx="847">
                  <c:v>0.85231744014492239</c:v>
                </c:pt>
                <c:pt idx="848">
                  <c:v>0.8523816736616856</c:v>
                </c:pt>
                <c:pt idx="849">
                  <c:v>0.8524478201946325</c:v>
                </c:pt>
                <c:pt idx="850">
                  <c:v>0.85250969173506952</c:v>
                </c:pt>
                <c:pt idx="851">
                  <c:v>0.85257487027593637</c:v>
                </c:pt>
                <c:pt idx="852">
                  <c:v>0.85263803685002748</c:v>
                </c:pt>
                <c:pt idx="853">
                  <c:v>0.85269991800332867</c:v>
                </c:pt>
                <c:pt idx="854">
                  <c:v>0.85276118139301904</c:v>
                </c:pt>
                <c:pt idx="855">
                  <c:v>0.85282899697025472</c:v>
                </c:pt>
                <c:pt idx="856">
                  <c:v>0.85288964438834125</c:v>
                </c:pt>
                <c:pt idx="857">
                  <c:v>0.85295535754758112</c:v>
                </c:pt>
                <c:pt idx="858">
                  <c:v>0.85302213035673347</c:v>
                </c:pt>
                <c:pt idx="859">
                  <c:v>0.85308795708785445</c:v>
                </c:pt>
                <c:pt idx="860">
                  <c:v>0.85315556010581106</c:v>
                </c:pt>
                <c:pt idx="861">
                  <c:v>0.85322100157497216</c:v>
                </c:pt>
                <c:pt idx="862">
                  <c:v>0.85328125816086842</c:v>
                </c:pt>
                <c:pt idx="863">
                  <c:v>0.85334581285641864</c:v>
                </c:pt>
                <c:pt idx="864">
                  <c:v>0.85340522087912274</c:v>
                </c:pt>
                <c:pt idx="865">
                  <c:v>0.85346370784573755</c:v>
                </c:pt>
                <c:pt idx="866">
                  <c:v>0.85352854391223243</c:v>
                </c:pt>
                <c:pt idx="867">
                  <c:v>0.85359111226447104</c:v>
                </c:pt>
                <c:pt idx="868">
                  <c:v>0.85365381803786644</c:v>
                </c:pt>
                <c:pt idx="869">
                  <c:v>0.85372056384886053</c:v>
                </c:pt>
                <c:pt idx="870">
                  <c:v>0.85378311487201486</c:v>
                </c:pt>
                <c:pt idx="871">
                  <c:v>0.85384904772604142</c:v>
                </c:pt>
                <c:pt idx="872">
                  <c:v>0.85391374370221795</c:v>
                </c:pt>
                <c:pt idx="873">
                  <c:v>0.85397340497696828</c:v>
                </c:pt>
                <c:pt idx="874">
                  <c:v>0.85403817445786434</c:v>
                </c:pt>
                <c:pt idx="875">
                  <c:v>0.85409909619039126</c:v>
                </c:pt>
                <c:pt idx="876">
                  <c:v>0.85416001933244134</c:v>
                </c:pt>
                <c:pt idx="877">
                  <c:v>0.85422235262316726</c:v>
                </c:pt>
                <c:pt idx="878">
                  <c:v>0.85428414328828473</c:v>
                </c:pt>
                <c:pt idx="879">
                  <c:v>0.85434464283033174</c:v>
                </c:pt>
                <c:pt idx="880">
                  <c:v>0.85440693491996778</c:v>
                </c:pt>
                <c:pt idx="881">
                  <c:v>0.85447001545553736</c:v>
                </c:pt>
                <c:pt idx="882">
                  <c:v>0.85453371393078914</c:v>
                </c:pt>
                <c:pt idx="883">
                  <c:v>0.85459547720062234</c:v>
                </c:pt>
                <c:pt idx="884">
                  <c:v>0.85465647287901614</c:v>
                </c:pt>
                <c:pt idx="885">
                  <c:v>0.85471517733908609</c:v>
                </c:pt>
                <c:pt idx="886">
                  <c:v>0.85477860364223679</c:v>
                </c:pt>
                <c:pt idx="887">
                  <c:v>0.85483797136821726</c:v>
                </c:pt>
                <c:pt idx="888">
                  <c:v>0.85490187593164435</c:v>
                </c:pt>
                <c:pt idx="889">
                  <c:v>0.85496252877116519</c:v>
                </c:pt>
                <c:pt idx="890">
                  <c:v>0.85502548628579433</c:v>
                </c:pt>
                <c:pt idx="891">
                  <c:v>0.85508731060580767</c:v>
                </c:pt>
                <c:pt idx="892">
                  <c:v>0.8551481108812774</c:v>
                </c:pt>
                <c:pt idx="893">
                  <c:v>0.85520431194847568</c:v>
                </c:pt>
                <c:pt idx="894">
                  <c:v>0.85526366691995104</c:v>
                </c:pt>
                <c:pt idx="895">
                  <c:v>0.85532661536907317</c:v>
                </c:pt>
                <c:pt idx="896">
                  <c:v>0.85538558778101614</c:v>
                </c:pt>
                <c:pt idx="897">
                  <c:v>0.85544673423631412</c:v>
                </c:pt>
                <c:pt idx="898">
                  <c:v>0.85550805974932054</c:v>
                </c:pt>
                <c:pt idx="899">
                  <c:v>0.85557313316429018</c:v>
                </c:pt>
                <c:pt idx="900">
                  <c:v>0.85563375649870688</c:v>
                </c:pt>
                <c:pt idx="901">
                  <c:v>0.85569390330244577</c:v>
                </c:pt>
                <c:pt idx="902">
                  <c:v>0.85575166455417018</c:v>
                </c:pt>
                <c:pt idx="903">
                  <c:v>0.85581370671558654</c:v>
                </c:pt>
                <c:pt idx="904">
                  <c:v>0.85587622288287302</c:v>
                </c:pt>
                <c:pt idx="905">
                  <c:v>0.85593459393696636</c:v>
                </c:pt>
                <c:pt idx="906">
                  <c:v>0.85599234664601431</c:v>
                </c:pt>
                <c:pt idx="907">
                  <c:v>0.85605083436003493</c:v>
                </c:pt>
                <c:pt idx="908">
                  <c:v>0.85611046193890583</c:v>
                </c:pt>
                <c:pt idx="909">
                  <c:v>0.85617162513393308</c:v>
                </c:pt>
                <c:pt idx="910">
                  <c:v>0.85622992822942723</c:v>
                </c:pt>
                <c:pt idx="911">
                  <c:v>0.85628926411310402</c:v>
                </c:pt>
                <c:pt idx="912">
                  <c:v>0.85635115767473269</c:v>
                </c:pt>
                <c:pt idx="913">
                  <c:v>0.85641480045513729</c:v>
                </c:pt>
                <c:pt idx="914">
                  <c:v>0.85647368633921561</c:v>
                </c:pt>
                <c:pt idx="915">
                  <c:v>0.8565332067935556</c:v>
                </c:pt>
                <c:pt idx="916">
                  <c:v>0.85659169673731883</c:v>
                </c:pt>
                <c:pt idx="917">
                  <c:v>0.85665223956917969</c:v>
                </c:pt>
                <c:pt idx="918">
                  <c:v>0.85671468213246926</c:v>
                </c:pt>
                <c:pt idx="919">
                  <c:v>0.85677367249222203</c:v>
                </c:pt>
                <c:pt idx="920">
                  <c:v>0.85683471529272937</c:v>
                </c:pt>
                <c:pt idx="921">
                  <c:v>0.85689904252793658</c:v>
                </c:pt>
                <c:pt idx="922">
                  <c:v>0.85695941875303028</c:v>
                </c:pt>
                <c:pt idx="923">
                  <c:v>0.8570172021843675</c:v>
                </c:pt>
                <c:pt idx="924">
                  <c:v>0.85707823869108368</c:v>
                </c:pt>
                <c:pt idx="925">
                  <c:v>0.85713743686380672</c:v>
                </c:pt>
                <c:pt idx="926">
                  <c:v>0.85719551411976591</c:v>
                </c:pt>
                <c:pt idx="927">
                  <c:v>0.857254435845478</c:v>
                </c:pt>
                <c:pt idx="928">
                  <c:v>0.85731267164454616</c:v>
                </c:pt>
                <c:pt idx="929">
                  <c:v>0.85737311855993426</c:v>
                </c:pt>
                <c:pt idx="930">
                  <c:v>0.85743272540100224</c:v>
                </c:pt>
                <c:pt idx="931">
                  <c:v>0.85749461441535757</c:v>
                </c:pt>
                <c:pt idx="932">
                  <c:v>0.85755337061886028</c:v>
                </c:pt>
                <c:pt idx="933">
                  <c:v>0.85761298474387404</c:v>
                </c:pt>
                <c:pt idx="934">
                  <c:v>0.857672805620317</c:v>
                </c:pt>
                <c:pt idx="935">
                  <c:v>0.85772924899429082</c:v>
                </c:pt>
                <c:pt idx="936">
                  <c:v>0.85778420041545556</c:v>
                </c:pt>
                <c:pt idx="937">
                  <c:v>0.85784663511310189</c:v>
                </c:pt>
                <c:pt idx="938">
                  <c:v>0.85790437166920841</c:v>
                </c:pt>
                <c:pt idx="939">
                  <c:v>0.85796509943789179</c:v>
                </c:pt>
                <c:pt idx="940">
                  <c:v>0.85802467653894265</c:v>
                </c:pt>
                <c:pt idx="941">
                  <c:v>0.8580820504566441</c:v>
                </c:pt>
                <c:pt idx="942">
                  <c:v>0.85813915920016848</c:v>
                </c:pt>
                <c:pt idx="943">
                  <c:v>0.85819975120174952</c:v>
                </c:pt>
                <c:pt idx="944">
                  <c:v>0.85825775568367191</c:v>
                </c:pt>
                <c:pt idx="945">
                  <c:v>0.85831572895958419</c:v>
                </c:pt>
                <c:pt idx="946">
                  <c:v>0.85837494041646334</c:v>
                </c:pt>
                <c:pt idx="947">
                  <c:v>0.85843492452660553</c:v>
                </c:pt>
                <c:pt idx="948">
                  <c:v>0.85849116815017379</c:v>
                </c:pt>
                <c:pt idx="949">
                  <c:v>0.8585518866431372</c:v>
                </c:pt>
                <c:pt idx="950">
                  <c:v>0.85861186428581815</c:v>
                </c:pt>
                <c:pt idx="951">
                  <c:v>0.8586685696447286</c:v>
                </c:pt>
                <c:pt idx="952">
                  <c:v>0.85872709791846324</c:v>
                </c:pt>
                <c:pt idx="953">
                  <c:v>0.8587867290405683</c:v>
                </c:pt>
                <c:pt idx="954">
                  <c:v>0.85884202317124037</c:v>
                </c:pt>
                <c:pt idx="955">
                  <c:v>0.85889721467662827</c:v>
                </c:pt>
                <c:pt idx="956">
                  <c:v>0.85895351529612662</c:v>
                </c:pt>
                <c:pt idx="957">
                  <c:v>0.85901248260538321</c:v>
                </c:pt>
                <c:pt idx="958">
                  <c:v>0.85906810166700287</c:v>
                </c:pt>
                <c:pt idx="959">
                  <c:v>0.85912781664804105</c:v>
                </c:pt>
                <c:pt idx="960">
                  <c:v>0.85918450433282811</c:v>
                </c:pt>
                <c:pt idx="961">
                  <c:v>0.85923938111925835</c:v>
                </c:pt>
                <c:pt idx="962">
                  <c:v>0.85929588015316349</c:v>
                </c:pt>
                <c:pt idx="963">
                  <c:v>0.85935214920430991</c:v>
                </c:pt>
                <c:pt idx="964">
                  <c:v>0.85940835588319242</c:v>
                </c:pt>
                <c:pt idx="965">
                  <c:v>0.85946245718576686</c:v>
                </c:pt>
                <c:pt idx="966">
                  <c:v>0.85951724085286507</c:v>
                </c:pt>
                <c:pt idx="967">
                  <c:v>0.85957243595269217</c:v>
                </c:pt>
                <c:pt idx="968">
                  <c:v>0.85963034224413704</c:v>
                </c:pt>
                <c:pt idx="969">
                  <c:v>0.85968310432571404</c:v>
                </c:pt>
                <c:pt idx="970">
                  <c:v>0.8597406058854532</c:v>
                </c:pt>
                <c:pt idx="971">
                  <c:v>0.85979788317277761</c:v>
                </c:pt>
                <c:pt idx="972">
                  <c:v>0.85985512670188091</c:v>
                </c:pt>
                <c:pt idx="973">
                  <c:v>0.85991106211598656</c:v>
                </c:pt>
                <c:pt idx="974">
                  <c:v>0.85996827828504019</c:v>
                </c:pt>
                <c:pt idx="975">
                  <c:v>0.86002232343995233</c:v>
                </c:pt>
                <c:pt idx="976">
                  <c:v>0.86007764774966333</c:v>
                </c:pt>
                <c:pt idx="977">
                  <c:v>0.86013456126873666</c:v>
                </c:pt>
                <c:pt idx="978">
                  <c:v>0.86019399607166869</c:v>
                </c:pt>
                <c:pt idx="979">
                  <c:v>0.86024874236436222</c:v>
                </c:pt>
                <c:pt idx="980">
                  <c:v>0.86030624364608932</c:v>
                </c:pt>
                <c:pt idx="981">
                  <c:v>0.86035930704759944</c:v>
                </c:pt>
                <c:pt idx="982">
                  <c:v>0.8604136968525139</c:v>
                </c:pt>
                <c:pt idx="983">
                  <c:v>0.8604701630521846</c:v>
                </c:pt>
                <c:pt idx="984">
                  <c:v>0.86052515511899841</c:v>
                </c:pt>
                <c:pt idx="985">
                  <c:v>0.86058074113075977</c:v>
                </c:pt>
                <c:pt idx="986">
                  <c:v>0.86063292663271673</c:v>
                </c:pt>
                <c:pt idx="987">
                  <c:v>0.86069044402720429</c:v>
                </c:pt>
                <c:pt idx="988">
                  <c:v>0.86074832961746628</c:v>
                </c:pt>
                <c:pt idx="989">
                  <c:v>0.86080268701666585</c:v>
                </c:pt>
                <c:pt idx="990">
                  <c:v>0.86085694596580808</c:v>
                </c:pt>
                <c:pt idx="991">
                  <c:v>0.86091213125075516</c:v>
                </c:pt>
                <c:pt idx="992">
                  <c:v>0.86096574783329116</c:v>
                </c:pt>
                <c:pt idx="993">
                  <c:v>0.86101848266098047</c:v>
                </c:pt>
                <c:pt idx="994">
                  <c:v>0.86107276288319057</c:v>
                </c:pt>
                <c:pt idx="995">
                  <c:v>0.86112738262251709</c:v>
                </c:pt>
                <c:pt idx="996">
                  <c:v>0.86118329560919038</c:v>
                </c:pt>
                <c:pt idx="997">
                  <c:v>0.86123688080008731</c:v>
                </c:pt>
                <c:pt idx="998">
                  <c:v>0.86128751289777528</c:v>
                </c:pt>
                <c:pt idx="999">
                  <c:v>0.86134166790593969</c:v>
                </c:pt>
                <c:pt idx="1000">
                  <c:v>0.86139558680726092</c:v>
                </c:pt>
                <c:pt idx="1001">
                  <c:v>0.86145043712538794</c:v>
                </c:pt>
                <c:pt idx="1002">
                  <c:v>0.86150347170634567</c:v>
                </c:pt>
                <c:pt idx="1003">
                  <c:v>0.86156050182640553</c:v>
                </c:pt>
                <c:pt idx="1004">
                  <c:v>0.8616111359475972</c:v>
                </c:pt>
                <c:pt idx="1005">
                  <c:v>0.86166467367205057</c:v>
                </c:pt>
                <c:pt idx="1006">
                  <c:v>0.86171774166779491</c:v>
                </c:pt>
                <c:pt idx="1007">
                  <c:v>0.86177104851177655</c:v>
                </c:pt>
                <c:pt idx="1008">
                  <c:v>0.86182430872242211</c:v>
                </c:pt>
                <c:pt idx="1009">
                  <c:v>0.86187820073819166</c:v>
                </c:pt>
                <c:pt idx="1010">
                  <c:v>0.86193438869411476</c:v>
                </c:pt>
                <c:pt idx="1011">
                  <c:v>0.86199102914601966</c:v>
                </c:pt>
                <c:pt idx="1012">
                  <c:v>0.86204469981063592</c:v>
                </c:pt>
                <c:pt idx="1013">
                  <c:v>0.86209694732532394</c:v>
                </c:pt>
                <c:pt idx="1014">
                  <c:v>0.86214991855406031</c:v>
                </c:pt>
                <c:pt idx="1015">
                  <c:v>0.86220235391829281</c:v>
                </c:pt>
                <c:pt idx="1016">
                  <c:v>0.8622590520974418</c:v>
                </c:pt>
                <c:pt idx="1017">
                  <c:v>0.86231231566122835</c:v>
                </c:pt>
                <c:pt idx="1018">
                  <c:v>0.86236279221922807</c:v>
                </c:pt>
                <c:pt idx="1019">
                  <c:v>0.86241256799635946</c:v>
                </c:pt>
                <c:pt idx="1020">
                  <c:v>0.86246463963463704</c:v>
                </c:pt>
                <c:pt idx="1021">
                  <c:v>0.86251751141670585</c:v>
                </c:pt>
                <c:pt idx="1022">
                  <c:v>0.86256663175104964</c:v>
                </c:pt>
                <c:pt idx="1023">
                  <c:v>0.86262210196583455</c:v>
                </c:pt>
                <c:pt idx="1024">
                  <c:v>0.8626740270144152</c:v>
                </c:pt>
                <c:pt idx="1025">
                  <c:v>0.8627258154540921</c:v>
                </c:pt>
                <c:pt idx="1026">
                  <c:v>0.86277946256306837</c:v>
                </c:pt>
                <c:pt idx="1027">
                  <c:v>0.86283271734068101</c:v>
                </c:pt>
                <c:pt idx="1028">
                  <c:v>0.86288519453524548</c:v>
                </c:pt>
                <c:pt idx="1029">
                  <c:v>0.86294018387861793</c:v>
                </c:pt>
                <c:pt idx="1030">
                  <c:v>0.86299289015114078</c:v>
                </c:pt>
                <c:pt idx="1031">
                  <c:v>0.86304875612286758</c:v>
                </c:pt>
                <c:pt idx="1032">
                  <c:v>0.86310367835209145</c:v>
                </c:pt>
                <c:pt idx="1033">
                  <c:v>0.86315581745152892</c:v>
                </c:pt>
                <c:pt idx="1034">
                  <c:v>0.86320747562323408</c:v>
                </c:pt>
                <c:pt idx="1035">
                  <c:v>0.86325726242466938</c:v>
                </c:pt>
                <c:pt idx="1036">
                  <c:v>0.86331020807276804</c:v>
                </c:pt>
                <c:pt idx="1037">
                  <c:v>0.8633599903474688</c:v>
                </c:pt>
                <c:pt idx="1038">
                  <c:v>0.86341399237785843</c:v>
                </c:pt>
                <c:pt idx="1039">
                  <c:v>0.86346388136341967</c:v>
                </c:pt>
                <c:pt idx="1040">
                  <c:v>0.86351919349957029</c:v>
                </c:pt>
                <c:pt idx="1041">
                  <c:v>0.86357546270528884</c:v>
                </c:pt>
                <c:pt idx="1042">
                  <c:v>0.86362754528214303</c:v>
                </c:pt>
                <c:pt idx="1043">
                  <c:v>0.86368080766983846</c:v>
                </c:pt>
                <c:pt idx="1044">
                  <c:v>0.86373071902082799</c:v>
                </c:pt>
                <c:pt idx="1045">
                  <c:v>0.86378268677063597</c:v>
                </c:pt>
                <c:pt idx="1046">
                  <c:v>0.86383581501129669</c:v>
                </c:pt>
                <c:pt idx="1047">
                  <c:v>0.86389254484909805</c:v>
                </c:pt>
                <c:pt idx="1048">
                  <c:v>0.86394798458133437</c:v>
                </c:pt>
                <c:pt idx="1049">
                  <c:v>0.86400008962054164</c:v>
                </c:pt>
                <c:pt idx="1050">
                  <c:v>0.86404822403261783</c:v>
                </c:pt>
                <c:pt idx="1051">
                  <c:v>0.86410279370162091</c:v>
                </c:pt>
                <c:pt idx="1052">
                  <c:v>0.8641546494483231</c:v>
                </c:pt>
                <c:pt idx="1053">
                  <c:v>0.86420478166222137</c:v>
                </c:pt>
                <c:pt idx="1054">
                  <c:v>0.86425836074650242</c:v>
                </c:pt>
                <c:pt idx="1055">
                  <c:v>0.86430995888510564</c:v>
                </c:pt>
                <c:pt idx="1056">
                  <c:v>0.86436253279204633</c:v>
                </c:pt>
                <c:pt idx="1057">
                  <c:v>0.86441414012950146</c:v>
                </c:pt>
                <c:pt idx="1058">
                  <c:v>0.86446953207976884</c:v>
                </c:pt>
                <c:pt idx="1059">
                  <c:v>0.86452258988236308</c:v>
                </c:pt>
                <c:pt idx="1060">
                  <c:v>0.86457457827134787</c:v>
                </c:pt>
                <c:pt idx="1061">
                  <c:v>0.86462476113736531</c:v>
                </c:pt>
                <c:pt idx="1062">
                  <c:v>0.86467574582980422</c:v>
                </c:pt>
                <c:pt idx="1063">
                  <c:v>0.86472990154870921</c:v>
                </c:pt>
                <c:pt idx="1064">
                  <c:v>0.8647798923530321</c:v>
                </c:pt>
                <c:pt idx="1065">
                  <c:v>0.86482969991293346</c:v>
                </c:pt>
                <c:pt idx="1066">
                  <c:v>0.86487920838920207</c:v>
                </c:pt>
                <c:pt idx="1067">
                  <c:v>0.86492934487406536</c:v>
                </c:pt>
                <c:pt idx="1068">
                  <c:v>0.86497756038619156</c:v>
                </c:pt>
                <c:pt idx="1069">
                  <c:v>0.8650304166880165</c:v>
                </c:pt>
                <c:pt idx="1070">
                  <c:v>0.86507926922684342</c:v>
                </c:pt>
                <c:pt idx="1071">
                  <c:v>0.8651306500657131</c:v>
                </c:pt>
                <c:pt idx="1072">
                  <c:v>0.86518087339946448</c:v>
                </c:pt>
                <c:pt idx="1073">
                  <c:v>0.86523001978900593</c:v>
                </c:pt>
                <c:pt idx="1074">
                  <c:v>0.86527923066645196</c:v>
                </c:pt>
                <c:pt idx="1075">
                  <c:v>0.86532847730907847</c:v>
                </c:pt>
                <c:pt idx="1076">
                  <c:v>0.86537980145088855</c:v>
                </c:pt>
                <c:pt idx="1077">
                  <c:v>0.86542942535416156</c:v>
                </c:pt>
                <c:pt idx="1078">
                  <c:v>0.86547924531976594</c:v>
                </c:pt>
                <c:pt idx="1079">
                  <c:v>0.86553138232311033</c:v>
                </c:pt>
                <c:pt idx="1080">
                  <c:v>0.86558002861186323</c:v>
                </c:pt>
                <c:pt idx="1081">
                  <c:v>0.86563000115336397</c:v>
                </c:pt>
                <c:pt idx="1082">
                  <c:v>0.86567866197788312</c:v>
                </c:pt>
                <c:pt idx="1083">
                  <c:v>0.86572773801549086</c:v>
                </c:pt>
                <c:pt idx="1084">
                  <c:v>0.86577783382728368</c:v>
                </c:pt>
                <c:pt idx="1085">
                  <c:v>0.86582606192081824</c:v>
                </c:pt>
                <c:pt idx="1086">
                  <c:v>0.8658781968342607</c:v>
                </c:pt>
                <c:pt idx="1087">
                  <c:v>0.86592704208640414</c:v>
                </c:pt>
                <c:pt idx="1088">
                  <c:v>0.86597697738755963</c:v>
                </c:pt>
                <c:pt idx="1089">
                  <c:v>0.8660267901541524</c:v>
                </c:pt>
                <c:pt idx="1090">
                  <c:v>0.86607452639480631</c:v>
                </c:pt>
                <c:pt idx="1091">
                  <c:v>0.86612433248597931</c:v>
                </c:pt>
                <c:pt idx="1092">
                  <c:v>0.86617257574620288</c:v>
                </c:pt>
                <c:pt idx="1093">
                  <c:v>0.86621966112534887</c:v>
                </c:pt>
                <c:pt idx="1094">
                  <c:v>0.86626783755761871</c:v>
                </c:pt>
                <c:pt idx="1095">
                  <c:v>0.86631609987015323</c:v>
                </c:pt>
                <c:pt idx="1096">
                  <c:v>0.86636361280334695</c:v>
                </c:pt>
                <c:pt idx="1097">
                  <c:v>0.86641277585494636</c:v>
                </c:pt>
                <c:pt idx="1098">
                  <c:v>0.86646355474946191</c:v>
                </c:pt>
                <c:pt idx="1099">
                  <c:v>0.86651215484218513</c:v>
                </c:pt>
                <c:pt idx="1100">
                  <c:v>0.86656122573002226</c:v>
                </c:pt>
                <c:pt idx="1101">
                  <c:v>0.86661047840320049</c:v>
                </c:pt>
                <c:pt idx="1102">
                  <c:v>0.86666196279501162</c:v>
                </c:pt>
                <c:pt idx="1103">
                  <c:v>0.86671051535043409</c:v>
                </c:pt>
                <c:pt idx="1104">
                  <c:v>0.86676001602784369</c:v>
                </c:pt>
                <c:pt idx="1105">
                  <c:v>0.86680831627960675</c:v>
                </c:pt>
                <c:pt idx="1106">
                  <c:v>0.86685345248462919</c:v>
                </c:pt>
                <c:pt idx="1107">
                  <c:v>0.86690113071437591</c:v>
                </c:pt>
                <c:pt idx="1108">
                  <c:v>0.86694864495609991</c:v>
                </c:pt>
                <c:pt idx="1109">
                  <c:v>0.86699696924200464</c:v>
                </c:pt>
                <c:pt idx="1110">
                  <c:v>0.86704459863260075</c:v>
                </c:pt>
                <c:pt idx="1111">
                  <c:v>0.86709409693328943</c:v>
                </c:pt>
                <c:pt idx="1112">
                  <c:v>0.86714330882675072</c:v>
                </c:pt>
                <c:pt idx="1113">
                  <c:v>0.86719135139730652</c:v>
                </c:pt>
                <c:pt idx="1114">
                  <c:v>0.8672403585559405</c:v>
                </c:pt>
                <c:pt idx="1115">
                  <c:v>0.86728377524583689</c:v>
                </c:pt>
                <c:pt idx="1116">
                  <c:v>0.86733130555187898</c:v>
                </c:pt>
                <c:pt idx="1117">
                  <c:v>0.86737958400660187</c:v>
                </c:pt>
                <c:pt idx="1118">
                  <c:v>0.86742826049246746</c:v>
                </c:pt>
                <c:pt idx="1119">
                  <c:v>0.86747614244224902</c:v>
                </c:pt>
                <c:pt idx="1120">
                  <c:v>0.86752363009518785</c:v>
                </c:pt>
                <c:pt idx="1121">
                  <c:v>0.86757129297697821</c:v>
                </c:pt>
                <c:pt idx="1122">
                  <c:v>0.86761990626230501</c:v>
                </c:pt>
                <c:pt idx="1123">
                  <c:v>0.86766854982401675</c:v>
                </c:pt>
                <c:pt idx="1124">
                  <c:v>0.86771638700301146</c:v>
                </c:pt>
                <c:pt idx="1125">
                  <c:v>0.86776535137532551</c:v>
                </c:pt>
                <c:pt idx="1126">
                  <c:v>0.86781004184356281</c:v>
                </c:pt>
                <c:pt idx="1127">
                  <c:v>0.86785377676151421</c:v>
                </c:pt>
                <c:pt idx="1128">
                  <c:v>0.86790146498589993</c:v>
                </c:pt>
                <c:pt idx="1129">
                  <c:v>0.86794876926935061</c:v>
                </c:pt>
                <c:pt idx="1130">
                  <c:v>0.86799440717860543</c:v>
                </c:pt>
                <c:pt idx="1131">
                  <c:v>0.8680437683665464</c:v>
                </c:pt>
                <c:pt idx="1132">
                  <c:v>0.86809107939816155</c:v>
                </c:pt>
                <c:pt idx="1133">
                  <c:v>0.86813737694285853</c:v>
                </c:pt>
                <c:pt idx="1134">
                  <c:v>0.86818250640883343</c:v>
                </c:pt>
                <c:pt idx="1135">
                  <c:v>0.86822746633968639</c:v>
                </c:pt>
                <c:pt idx="1136">
                  <c:v>0.86827101963661069</c:v>
                </c:pt>
                <c:pt idx="1137">
                  <c:v>0.86831797408415645</c:v>
                </c:pt>
                <c:pt idx="1138">
                  <c:v>0.86836709108586418</c:v>
                </c:pt>
                <c:pt idx="1139">
                  <c:v>0.86841409282211535</c:v>
                </c:pt>
                <c:pt idx="1140">
                  <c:v>0.86846267941971622</c:v>
                </c:pt>
                <c:pt idx="1141">
                  <c:v>0.8685087701894133</c:v>
                </c:pt>
                <c:pt idx="1142">
                  <c:v>0.86855578779344689</c:v>
                </c:pt>
                <c:pt idx="1143">
                  <c:v>0.86860121894962317</c:v>
                </c:pt>
                <c:pt idx="1144">
                  <c:v>0.86864765141028766</c:v>
                </c:pt>
                <c:pt idx="1145">
                  <c:v>0.86869313168604345</c:v>
                </c:pt>
                <c:pt idx="1146">
                  <c:v>0.86874227333770238</c:v>
                </c:pt>
                <c:pt idx="1147">
                  <c:v>0.8687859159801834</c:v>
                </c:pt>
                <c:pt idx="1148">
                  <c:v>0.8688316906950454</c:v>
                </c:pt>
                <c:pt idx="1149">
                  <c:v>0.86887869715871713</c:v>
                </c:pt>
                <c:pt idx="1150">
                  <c:v>0.86892485219952997</c:v>
                </c:pt>
                <c:pt idx="1151">
                  <c:v>0.86897035146615831</c:v>
                </c:pt>
                <c:pt idx="1152">
                  <c:v>0.86901411566869535</c:v>
                </c:pt>
                <c:pt idx="1153">
                  <c:v>0.86906283318690924</c:v>
                </c:pt>
                <c:pt idx="1154">
                  <c:v>0.86910971624916944</c:v>
                </c:pt>
                <c:pt idx="1155">
                  <c:v>0.86915716262237408</c:v>
                </c:pt>
                <c:pt idx="1156">
                  <c:v>0.86920217812603473</c:v>
                </c:pt>
                <c:pt idx="1157">
                  <c:v>0.86924767313435791</c:v>
                </c:pt>
                <c:pt idx="1158">
                  <c:v>0.86929630520121115</c:v>
                </c:pt>
                <c:pt idx="1159">
                  <c:v>0.86934261064123386</c:v>
                </c:pt>
                <c:pt idx="1160">
                  <c:v>0.86938728071065619</c:v>
                </c:pt>
                <c:pt idx="1161">
                  <c:v>0.86943322944858814</c:v>
                </c:pt>
                <c:pt idx="1162">
                  <c:v>0.86947798565337919</c:v>
                </c:pt>
                <c:pt idx="1163">
                  <c:v>0.86952350044624538</c:v>
                </c:pt>
                <c:pt idx="1164">
                  <c:v>0.86956980173435283</c:v>
                </c:pt>
                <c:pt idx="1165">
                  <c:v>0.86961457272380049</c:v>
                </c:pt>
                <c:pt idx="1166">
                  <c:v>0.86965839014037338</c:v>
                </c:pt>
                <c:pt idx="1167">
                  <c:v>0.86970424155882642</c:v>
                </c:pt>
                <c:pt idx="1168">
                  <c:v>0.86974876552111469</c:v>
                </c:pt>
                <c:pt idx="1169">
                  <c:v>0.86979363815285582</c:v>
                </c:pt>
                <c:pt idx="1170">
                  <c:v>0.86984071815854169</c:v>
                </c:pt>
                <c:pt idx="1171">
                  <c:v>0.86988665024234268</c:v>
                </c:pt>
                <c:pt idx="1172">
                  <c:v>0.86993302841046261</c:v>
                </c:pt>
                <c:pt idx="1173">
                  <c:v>0.86997741932310657</c:v>
                </c:pt>
                <c:pt idx="1174">
                  <c:v>0.87002269859086689</c:v>
                </c:pt>
                <c:pt idx="1175">
                  <c:v>0.87006619920373907</c:v>
                </c:pt>
                <c:pt idx="1176">
                  <c:v>0.87011176260553447</c:v>
                </c:pt>
                <c:pt idx="1177">
                  <c:v>0.87015508959859711</c:v>
                </c:pt>
                <c:pt idx="1178">
                  <c:v>0.87019762092974462</c:v>
                </c:pt>
                <c:pt idx="1179">
                  <c:v>0.87024278784485598</c:v>
                </c:pt>
                <c:pt idx="1180">
                  <c:v>0.87028824609876665</c:v>
                </c:pt>
                <c:pt idx="1181">
                  <c:v>0.87033247872260444</c:v>
                </c:pt>
                <c:pt idx="1182">
                  <c:v>0.87037669509778415</c:v>
                </c:pt>
                <c:pt idx="1183">
                  <c:v>0.8704202032801579</c:v>
                </c:pt>
                <c:pt idx="1184">
                  <c:v>0.8704634907361446</c:v>
                </c:pt>
                <c:pt idx="1185">
                  <c:v>0.87051158600884859</c:v>
                </c:pt>
                <c:pt idx="1186">
                  <c:v>0.87055560457806391</c:v>
                </c:pt>
                <c:pt idx="1187">
                  <c:v>0.87060307873061338</c:v>
                </c:pt>
                <c:pt idx="1188">
                  <c:v>0.87064764465303035</c:v>
                </c:pt>
                <c:pt idx="1189">
                  <c:v>0.87069245546298624</c:v>
                </c:pt>
                <c:pt idx="1190">
                  <c:v>0.87073527741168943</c:v>
                </c:pt>
                <c:pt idx="1191">
                  <c:v>0.87077956769308862</c:v>
                </c:pt>
                <c:pt idx="1192">
                  <c:v>0.87082534293799008</c:v>
                </c:pt>
                <c:pt idx="1193">
                  <c:v>0.87086769428993382</c:v>
                </c:pt>
                <c:pt idx="1194">
                  <c:v>0.87090754589895503</c:v>
                </c:pt>
                <c:pt idx="1195">
                  <c:v>0.87095123532872631</c:v>
                </c:pt>
                <c:pt idx="1196">
                  <c:v>0.87099439309183835</c:v>
                </c:pt>
                <c:pt idx="1197">
                  <c:v>0.87104079265985745</c:v>
                </c:pt>
                <c:pt idx="1198">
                  <c:v>0.87108652772143857</c:v>
                </c:pt>
                <c:pt idx="1199">
                  <c:v>0.8711314349669016</c:v>
                </c:pt>
                <c:pt idx="1200">
                  <c:v>0.8711746797380806</c:v>
                </c:pt>
                <c:pt idx="1201">
                  <c:v>0.87122092675217178</c:v>
                </c:pt>
                <c:pt idx="1202">
                  <c:v>0.87126433450318153</c:v>
                </c:pt>
                <c:pt idx="1203">
                  <c:v>0.87130823577983263</c:v>
                </c:pt>
                <c:pt idx="1204">
                  <c:v>0.87135331759966317</c:v>
                </c:pt>
                <c:pt idx="1205">
                  <c:v>0.87139523726978052</c:v>
                </c:pt>
                <c:pt idx="1206">
                  <c:v>0.87143799655892606</c:v>
                </c:pt>
                <c:pt idx="1207">
                  <c:v>0.87148051516491265</c:v>
                </c:pt>
                <c:pt idx="1208">
                  <c:v>0.87152404179483334</c:v>
                </c:pt>
                <c:pt idx="1209">
                  <c:v>0.87156914855747181</c:v>
                </c:pt>
                <c:pt idx="1210">
                  <c:v>0.87161523382850903</c:v>
                </c:pt>
                <c:pt idx="1211">
                  <c:v>0.87165995636307048</c:v>
                </c:pt>
                <c:pt idx="1212">
                  <c:v>0.87170534363590135</c:v>
                </c:pt>
                <c:pt idx="1213">
                  <c:v>0.87174641145414133</c:v>
                </c:pt>
                <c:pt idx="1214">
                  <c:v>0.87178961869561489</c:v>
                </c:pt>
                <c:pt idx="1215">
                  <c:v>0.87183490735459646</c:v>
                </c:pt>
                <c:pt idx="1216">
                  <c:v>0.87187639168410702</c:v>
                </c:pt>
                <c:pt idx="1217">
                  <c:v>0.87192139527027779</c:v>
                </c:pt>
                <c:pt idx="1218">
                  <c:v>0.87196756062956127</c:v>
                </c:pt>
                <c:pt idx="1219">
                  <c:v>0.87201091338735082</c:v>
                </c:pt>
                <c:pt idx="1220">
                  <c:v>0.87205630387864841</c:v>
                </c:pt>
                <c:pt idx="1221">
                  <c:v>0.8721003854275069</c:v>
                </c:pt>
                <c:pt idx="1222">
                  <c:v>0.87214573585218713</c:v>
                </c:pt>
                <c:pt idx="1223">
                  <c:v>0.87219136514508921</c:v>
                </c:pt>
                <c:pt idx="1224">
                  <c:v>0.87223492314675788</c:v>
                </c:pt>
                <c:pt idx="1225">
                  <c:v>0.87228000439931563</c:v>
                </c:pt>
                <c:pt idx="1226">
                  <c:v>0.87232257317836959</c:v>
                </c:pt>
                <c:pt idx="1227">
                  <c:v>0.87236579879157927</c:v>
                </c:pt>
                <c:pt idx="1228">
                  <c:v>0.87240775403158399</c:v>
                </c:pt>
                <c:pt idx="1229">
                  <c:v>0.87245144218425985</c:v>
                </c:pt>
                <c:pt idx="1230">
                  <c:v>0.87249183366459182</c:v>
                </c:pt>
                <c:pt idx="1231">
                  <c:v>0.87253590984408558</c:v>
                </c:pt>
                <c:pt idx="1232">
                  <c:v>0.87257738533075202</c:v>
                </c:pt>
                <c:pt idx="1233">
                  <c:v>0.87261864853960835</c:v>
                </c:pt>
                <c:pt idx="1234">
                  <c:v>0.8726628799635977</c:v>
                </c:pt>
                <c:pt idx="1235">
                  <c:v>0.8727069262597511</c:v>
                </c:pt>
                <c:pt idx="1236">
                  <c:v>0.87274909917147181</c:v>
                </c:pt>
                <c:pt idx="1237">
                  <c:v>0.87278997735246633</c:v>
                </c:pt>
                <c:pt idx="1238">
                  <c:v>0.87283315164883768</c:v>
                </c:pt>
                <c:pt idx="1239">
                  <c:v>0.87287827093256776</c:v>
                </c:pt>
                <c:pt idx="1240">
                  <c:v>0.87292246445392041</c:v>
                </c:pt>
                <c:pt idx="1241">
                  <c:v>0.87296502567962164</c:v>
                </c:pt>
                <c:pt idx="1242">
                  <c:v>0.87300826779318608</c:v>
                </c:pt>
                <c:pt idx="1243">
                  <c:v>0.87305255758370859</c:v>
                </c:pt>
                <c:pt idx="1244">
                  <c:v>0.8730945602139184</c:v>
                </c:pt>
                <c:pt idx="1245">
                  <c:v>0.87313731185435017</c:v>
                </c:pt>
                <c:pt idx="1246">
                  <c:v>0.87317953333655773</c:v>
                </c:pt>
                <c:pt idx="1247">
                  <c:v>0.87322315891205848</c:v>
                </c:pt>
                <c:pt idx="1248">
                  <c:v>0.87326492176641413</c:v>
                </c:pt>
                <c:pt idx="1249">
                  <c:v>0.87330853541771436</c:v>
                </c:pt>
                <c:pt idx="1250">
                  <c:v>0.87335128044563548</c:v>
                </c:pt>
                <c:pt idx="1251">
                  <c:v>0.87339557624691078</c:v>
                </c:pt>
                <c:pt idx="1252">
                  <c:v>0.87343951080431703</c:v>
                </c:pt>
                <c:pt idx="1253">
                  <c:v>0.87348083683776401</c:v>
                </c:pt>
                <c:pt idx="1254">
                  <c:v>0.87352334295676526</c:v>
                </c:pt>
                <c:pt idx="1255">
                  <c:v>0.8735651134081478</c:v>
                </c:pt>
                <c:pt idx="1256">
                  <c:v>0.8736042751566101</c:v>
                </c:pt>
                <c:pt idx="1257">
                  <c:v>0.87364565813123418</c:v>
                </c:pt>
                <c:pt idx="1258">
                  <c:v>0.87369004094197511</c:v>
                </c:pt>
                <c:pt idx="1259">
                  <c:v>0.87373166435747862</c:v>
                </c:pt>
                <c:pt idx="1260">
                  <c:v>0.87377285069580368</c:v>
                </c:pt>
                <c:pt idx="1261">
                  <c:v>0.87381420664827436</c:v>
                </c:pt>
                <c:pt idx="1262">
                  <c:v>0.87385585271780652</c:v>
                </c:pt>
                <c:pt idx="1263">
                  <c:v>0.87389955862848778</c:v>
                </c:pt>
                <c:pt idx="1264">
                  <c:v>0.87394046414220383</c:v>
                </c:pt>
                <c:pt idx="1265">
                  <c:v>0.87398052580688868</c:v>
                </c:pt>
                <c:pt idx="1266">
                  <c:v>0.87401943537070304</c:v>
                </c:pt>
                <c:pt idx="1267">
                  <c:v>0.87405961328022042</c:v>
                </c:pt>
                <c:pt idx="1268">
                  <c:v>0.87410046122360219</c:v>
                </c:pt>
                <c:pt idx="1269">
                  <c:v>0.87414781429262578</c:v>
                </c:pt>
                <c:pt idx="1270">
                  <c:v>0.87419187486292504</c:v>
                </c:pt>
                <c:pt idx="1271">
                  <c:v>0.8742343376327848</c:v>
                </c:pt>
                <c:pt idx="1272">
                  <c:v>0.87427456904126855</c:v>
                </c:pt>
                <c:pt idx="1273">
                  <c:v>0.87431613733696001</c:v>
                </c:pt>
                <c:pt idx="1274">
                  <c:v>0.87435688056540151</c:v>
                </c:pt>
                <c:pt idx="1275">
                  <c:v>0.87439488308966251</c:v>
                </c:pt>
                <c:pt idx="1276">
                  <c:v>0.87443621183151998</c:v>
                </c:pt>
                <c:pt idx="1277">
                  <c:v>0.87447849120942156</c:v>
                </c:pt>
                <c:pt idx="1278">
                  <c:v>0.87452107169431326</c:v>
                </c:pt>
                <c:pt idx="1279">
                  <c:v>0.87456263971839621</c:v>
                </c:pt>
                <c:pt idx="1280">
                  <c:v>0.87460784660864943</c:v>
                </c:pt>
                <c:pt idx="1281">
                  <c:v>0.87464993660156842</c:v>
                </c:pt>
                <c:pt idx="1282">
                  <c:v>0.8746912026014243</c:v>
                </c:pt>
                <c:pt idx="1283">
                  <c:v>0.87473086396757604</c:v>
                </c:pt>
                <c:pt idx="1284">
                  <c:v>0.87477020938074113</c:v>
                </c:pt>
                <c:pt idx="1285">
                  <c:v>0.87480998729643933</c:v>
                </c:pt>
                <c:pt idx="1286">
                  <c:v>0.87485095003156821</c:v>
                </c:pt>
                <c:pt idx="1287">
                  <c:v>0.87489159374513914</c:v>
                </c:pt>
                <c:pt idx="1288">
                  <c:v>0.87493671204180634</c:v>
                </c:pt>
                <c:pt idx="1289">
                  <c:v>0.87497857225193298</c:v>
                </c:pt>
                <c:pt idx="1290">
                  <c:v>0.8750204039964371</c:v>
                </c:pt>
                <c:pt idx="1291">
                  <c:v>0.87506046795442227</c:v>
                </c:pt>
                <c:pt idx="1292">
                  <c:v>0.87510172538748787</c:v>
                </c:pt>
                <c:pt idx="1293">
                  <c:v>0.87514093894464229</c:v>
                </c:pt>
                <c:pt idx="1294">
                  <c:v>0.87518279352984596</c:v>
                </c:pt>
                <c:pt idx="1295">
                  <c:v>0.87521961893497091</c:v>
                </c:pt>
                <c:pt idx="1296">
                  <c:v>0.87525925628784451</c:v>
                </c:pt>
                <c:pt idx="1297">
                  <c:v>0.87529789951780768</c:v>
                </c:pt>
                <c:pt idx="1298">
                  <c:v>0.87533778712060406</c:v>
                </c:pt>
                <c:pt idx="1299">
                  <c:v>0.87537981457472891</c:v>
                </c:pt>
                <c:pt idx="1300">
                  <c:v>0.87542041732624909</c:v>
                </c:pt>
                <c:pt idx="1301">
                  <c:v>0.87546109367073632</c:v>
                </c:pt>
                <c:pt idx="1302">
                  <c:v>0.87550222504764608</c:v>
                </c:pt>
                <c:pt idx="1303">
                  <c:v>0.87554225161010146</c:v>
                </c:pt>
                <c:pt idx="1304">
                  <c:v>0.87558242345382453</c:v>
                </c:pt>
                <c:pt idx="1305">
                  <c:v>0.87562625116530923</c:v>
                </c:pt>
                <c:pt idx="1306">
                  <c:v>0.87566387494950115</c:v>
                </c:pt>
                <c:pt idx="1307">
                  <c:v>0.87570323383427562</c:v>
                </c:pt>
                <c:pt idx="1308">
                  <c:v>0.87574137993984869</c:v>
                </c:pt>
                <c:pt idx="1309">
                  <c:v>0.87578041980979027</c:v>
                </c:pt>
                <c:pt idx="1310">
                  <c:v>0.87582300899719356</c:v>
                </c:pt>
                <c:pt idx="1311">
                  <c:v>0.87586342183260402</c:v>
                </c:pt>
                <c:pt idx="1312">
                  <c:v>0.87590178964138465</c:v>
                </c:pt>
                <c:pt idx="1313">
                  <c:v>0.87594279368127437</c:v>
                </c:pt>
                <c:pt idx="1314">
                  <c:v>0.87598520886119757</c:v>
                </c:pt>
                <c:pt idx="1315">
                  <c:v>0.87602614875076468</c:v>
                </c:pt>
                <c:pt idx="1316">
                  <c:v>0.87606343977240653</c:v>
                </c:pt>
                <c:pt idx="1317">
                  <c:v>0.87610270436635718</c:v>
                </c:pt>
                <c:pt idx="1318">
                  <c:v>0.87614486079216369</c:v>
                </c:pt>
                <c:pt idx="1319">
                  <c:v>0.87618350493446329</c:v>
                </c:pt>
                <c:pt idx="1320">
                  <c:v>0.87622476304053409</c:v>
                </c:pt>
                <c:pt idx="1321">
                  <c:v>0.87626555895610425</c:v>
                </c:pt>
                <c:pt idx="1322">
                  <c:v>0.876305230979329</c:v>
                </c:pt>
                <c:pt idx="1323">
                  <c:v>0.87634385626612021</c:v>
                </c:pt>
                <c:pt idx="1324">
                  <c:v>0.87638372495502981</c:v>
                </c:pt>
                <c:pt idx="1325">
                  <c:v>0.87642881391844596</c:v>
                </c:pt>
                <c:pt idx="1326">
                  <c:v>0.87646845619838432</c:v>
                </c:pt>
                <c:pt idx="1327">
                  <c:v>0.87650500102981554</c:v>
                </c:pt>
                <c:pt idx="1328">
                  <c:v>0.87654286092031819</c:v>
                </c:pt>
                <c:pt idx="1329">
                  <c:v>0.87658095637006905</c:v>
                </c:pt>
                <c:pt idx="1330">
                  <c:v>0.87661994508380225</c:v>
                </c:pt>
                <c:pt idx="1331">
                  <c:v>0.87666181765868834</c:v>
                </c:pt>
                <c:pt idx="1332">
                  <c:v>0.87670277144236453</c:v>
                </c:pt>
                <c:pt idx="1333">
                  <c:v>0.87674243092962378</c:v>
                </c:pt>
                <c:pt idx="1334">
                  <c:v>0.87678245077665296</c:v>
                </c:pt>
                <c:pt idx="1335">
                  <c:v>0.87682258924953427</c:v>
                </c:pt>
                <c:pt idx="1336">
                  <c:v>0.87685979009785109</c:v>
                </c:pt>
                <c:pt idx="1337">
                  <c:v>0.87689931867626425</c:v>
                </c:pt>
                <c:pt idx="1338">
                  <c:v>0.87694122438041577</c:v>
                </c:pt>
                <c:pt idx="1339">
                  <c:v>0.87698000121246422</c:v>
                </c:pt>
                <c:pt idx="1340">
                  <c:v>0.87701965863618581</c:v>
                </c:pt>
                <c:pt idx="1341">
                  <c:v>0.87705831747459073</c:v>
                </c:pt>
                <c:pt idx="1342">
                  <c:v>0.87709719347057724</c:v>
                </c:pt>
                <c:pt idx="1343">
                  <c:v>0.87713888145862162</c:v>
                </c:pt>
                <c:pt idx="1344">
                  <c:v>0.87717734186057084</c:v>
                </c:pt>
                <c:pt idx="1345">
                  <c:v>0.87721760116811687</c:v>
                </c:pt>
                <c:pt idx="1346">
                  <c:v>0.87725458103339737</c:v>
                </c:pt>
                <c:pt idx="1347">
                  <c:v>0.87729120207962086</c:v>
                </c:pt>
                <c:pt idx="1348">
                  <c:v>0.87733070573300354</c:v>
                </c:pt>
                <c:pt idx="1349">
                  <c:v>0.87737365819846425</c:v>
                </c:pt>
                <c:pt idx="1350">
                  <c:v>0.87741163971041003</c:v>
                </c:pt>
                <c:pt idx="1351">
                  <c:v>0.8774518940877456</c:v>
                </c:pt>
                <c:pt idx="1352">
                  <c:v>0.87749401795845394</c:v>
                </c:pt>
                <c:pt idx="1353">
                  <c:v>0.87753106283428428</c:v>
                </c:pt>
                <c:pt idx="1354">
                  <c:v>0.87756782469128081</c:v>
                </c:pt>
                <c:pt idx="1355">
                  <c:v>0.8776057899061539</c:v>
                </c:pt>
                <c:pt idx="1356">
                  <c:v>0.87764238083281454</c:v>
                </c:pt>
                <c:pt idx="1357">
                  <c:v>0.87768041226327265</c:v>
                </c:pt>
                <c:pt idx="1358">
                  <c:v>0.87771888859885572</c:v>
                </c:pt>
                <c:pt idx="1359">
                  <c:v>0.87775665762048682</c:v>
                </c:pt>
                <c:pt idx="1360">
                  <c:v>0.87779773768916558</c:v>
                </c:pt>
                <c:pt idx="1361">
                  <c:v>0.87783404191366698</c:v>
                </c:pt>
                <c:pt idx="1362">
                  <c:v>0.87787418308527831</c:v>
                </c:pt>
                <c:pt idx="1363">
                  <c:v>0.87791054606519203</c:v>
                </c:pt>
                <c:pt idx="1364">
                  <c:v>0.8779474081152937</c:v>
                </c:pt>
                <c:pt idx="1365">
                  <c:v>0.87798496839701046</c:v>
                </c:pt>
                <c:pt idx="1366">
                  <c:v>0.87802284049809198</c:v>
                </c:pt>
                <c:pt idx="1367">
                  <c:v>0.878061142595155</c:v>
                </c:pt>
                <c:pt idx="1368">
                  <c:v>0.87809914744263418</c:v>
                </c:pt>
                <c:pt idx="1369">
                  <c:v>0.87813838424635615</c:v>
                </c:pt>
                <c:pt idx="1370">
                  <c:v>0.87818082151800148</c:v>
                </c:pt>
                <c:pt idx="1371">
                  <c:v>0.87821897533065307</c:v>
                </c:pt>
                <c:pt idx="1372">
                  <c:v>0.87825659809927326</c:v>
                </c:pt>
                <c:pt idx="1373">
                  <c:v>0.87829627962512413</c:v>
                </c:pt>
                <c:pt idx="1374">
                  <c:v>0.87833363185562863</c:v>
                </c:pt>
                <c:pt idx="1375">
                  <c:v>0.8783700772880989</c:v>
                </c:pt>
                <c:pt idx="1376">
                  <c:v>0.87840846966037289</c:v>
                </c:pt>
                <c:pt idx="1377">
                  <c:v>0.87844621132998912</c:v>
                </c:pt>
                <c:pt idx="1378">
                  <c:v>0.87848400895956968</c:v>
                </c:pt>
                <c:pt idx="1379">
                  <c:v>0.87852256824163366</c:v>
                </c:pt>
                <c:pt idx="1380">
                  <c:v>0.87856033406118861</c:v>
                </c:pt>
                <c:pt idx="1381">
                  <c:v>0.87859912608298929</c:v>
                </c:pt>
                <c:pt idx="1382">
                  <c:v>0.87863655977983834</c:v>
                </c:pt>
                <c:pt idx="1383">
                  <c:v>0.87867553979658242</c:v>
                </c:pt>
                <c:pt idx="1384">
                  <c:v>0.87871211554686568</c:v>
                </c:pt>
                <c:pt idx="1385">
                  <c:v>0.87874999392318287</c:v>
                </c:pt>
                <c:pt idx="1386">
                  <c:v>0.8787883270447473</c:v>
                </c:pt>
                <c:pt idx="1387">
                  <c:v>0.87882310733151292</c:v>
                </c:pt>
                <c:pt idx="1388">
                  <c:v>0.87885850133794952</c:v>
                </c:pt>
                <c:pt idx="1389">
                  <c:v>0.87889856831224455</c:v>
                </c:pt>
                <c:pt idx="1390">
                  <c:v>0.87893763960390991</c:v>
                </c:pt>
                <c:pt idx="1391">
                  <c:v>0.87897719143159869</c:v>
                </c:pt>
                <c:pt idx="1392">
                  <c:v>0.8790189504545064</c:v>
                </c:pt>
                <c:pt idx="1393">
                  <c:v>0.87905704961190645</c:v>
                </c:pt>
                <c:pt idx="1394">
                  <c:v>0.87909499927000623</c:v>
                </c:pt>
                <c:pt idx="1395">
                  <c:v>0.8791318606462315</c:v>
                </c:pt>
                <c:pt idx="1396">
                  <c:v>0.87916787308783417</c:v>
                </c:pt>
                <c:pt idx="1397">
                  <c:v>0.87920632765564821</c:v>
                </c:pt>
                <c:pt idx="1398">
                  <c:v>0.87924414625726544</c:v>
                </c:pt>
                <c:pt idx="1399">
                  <c:v>0.87928056042684888</c:v>
                </c:pt>
                <c:pt idx="1400">
                  <c:v>0.87931602698261246</c:v>
                </c:pt>
                <c:pt idx="1401">
                  <c:v>0.87935345815373922</c:v>
                </c:pt>
                <c:pt idx="1402">
                  <c:v>0.8793910468610372</c:v>
                </c:pt>
                <c:pt idx="1403">
                  <c:v>0.87942728092389333</c:v>
                </c:pt>
                <c:pt idx="1404">
                  <c:v>0.87946330117943605</c:v>
                </c:pt>
                <c:pt idx="1405">
                  <c:v>0.87950203369113034</c:v>
                </c:pt>
                <c:pt idx="1406">
                  <c:v>0.87953965223000974</c:v>
                </c:pt>
                <c:pt idx="1407">
                  <c:v>0.87957551995600058</c:v>
                </c:pt>
                <c:pt idx="1408">
                  <c:v>0.87960869808953257</c:v>
                </c:pt>
                <c:pt idx="1409">
                  <c:v>0.87965005441993183</c:v>
                </c:pt>
                <c:pt idx="1410">
                  <c:v>0.87968609356619887</c:v>
                </c:pt>
                <c:pt idx="1411">
                  <c:v>0.87972385602427372</c:v>
                </c:pt>
                <c:pt idx="1412">
                  <c:v>0.87975948421374905</c:v>
                </c:pt>
                <c:pt idx="1413">
                  <c:v>0.87979659235715413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199280"/>
        <c:axId val="416199672"/>
      </c:lineChart>
      <c:catAx>
        <c:axId val="4161992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199672"/>
        <c:crosses val="autoZero"/>
        <c:auto val="1"/>
        <c:lblAlgn val="ctr"/>
        <c:lblOffset val="100"/>
        <c:noMultiLvlLbl val="0"/>
      </c:catAx>
      <c:valAx>
        <c:axId val="416199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1992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desorption!$N$1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desorption!$N$2:$N$1430</c:f>
              <c:numCache>
                <c:formatCode>General</c:formatCode>
                <c:ptCount val="1429"/>
                <c:pt idx="0">
                  <c:v>0</c:v>
                </c:pt>
                <c:pt idx="1">
                  <c:v>3.6174326585390045E-4</c:v>
                </c:pt>
                <c:pt idx="2">
                  <c:v>-9.8106423869215482E-3</c:v>
                </c:pt>
                <c:pt idx="3">
                  <c:v>-1.2014276996734354E-2</c:v>
                </c:pt>
                <c:pt idx="4">
                  <c:v>-1.3887257822406926E-2</c:v>
                </c:pt>
                <c:pt idx="5">
                  <c:v>-1.5227565646748329E-2</c:v>
                </c:pt>
                <c:pt idx="6">
                  <c:v>-1.7585488606292332E-2</c:v>
                </c:pt>
                <c:pt idx="7">
                  <c:v>-1.9204499010402592E-2</c:v>
                </c:pt>
                <c:pt idx="8">
                  <c:v>-2.1189686576996696E-2</c:v>
                </c:pt>
                <c:pt idx="9">
                  <c:v>-2.2678760130454244E-2</c:v>
                </c:pt>
                <c:pt idx="10">
                  <c:v>-2.5059358702797976E-2</c:v>
                </c:pt>
                <c:pt idx="11">
                  <c:v>-2.6947705625985346E-2</c:v>
                </c:pt>
                <c:pt idx="12">
                  <c:v>-2.9322475262051523E-2</c:v>
                </c:pt>
                <c:pt idx="13">
                  <c:v>-3.1476038951446572E-2</c:v>
                </c:pt>
                <c:pt idx="14">
                  <c:v>-3.3623194924100638E-2</c:v>
                </c:pt>
                <c:pt idx="15">
                  <c:v>-3.5348067591147302E-2</c:v>
                </c:pt>
                <c:pt idx="16">
                  <c:v>-3.7935843906298818E-2</c:v>
                </c:pt>
                <c:pt idx="17">
                  <c:v>-4.0036615791891168E-2</c:v>
                </c:pt>
                <c:pt idx="18">
                  <c:v>-4.2271606381991185E-2</c:v>
                </c:pt>
                <c:pt idx="19">
                  <c:v>-4.4473994988764552E-2</c:v>
                </c:pt>
                <c:pt idx="20">
                  <c:v>-4.6641505140628488E-2</c:v>
                </c:pt>
                <c:pt idx="21">
                  <c:v>-4.9151785244504469E-2</c:v>
                </c:pt>
                <c:pt idx="22">
                  <c:v>-5.0775601043480854E-2</c:v>
                </c:pt>
                <c:pt idx="23">
                  <c:v>-5.2970395643711449E-2</c:v>
                </c:pt>
                <c:pt idx="24">
                  <c:v>-5.538846638128693E-2</c:v>
                </c:pt>
                <c:pt idx="25">
                  <c:v>-5.7464564773537716E-2</c:v>
                </c:pt>
                <c:pt idx="26">
                  <c:v>-5.9769533463108343E-2</c:v>
                </c:pt>
                <c:pt idx="27">
                  <c:v>-6.1431374744657465E-2</c:v>
                </c:pt>
                <c:pt idx="28">
                  <c:v>-6.3256693238483694E-2</c:v>
                </c:pt>
                <c:pt idx="29">
                  <c:v>-6.5399170700391029E-2</c:v>
                </c:pt>
                <c:pt idx="30">
                  <c:v>-6.7416955853167593E-2</c:v>
                </c:pt>
                <c:pt idx="31">
                  <c:v>-6.9222017897079005E-2</c:v>
                </c:pt>
                <c:pt idx="32">
                  <c:v>-7.1345697588606677E-2</c:v>
                </c:pt>
                <c:pt idx="33">
                  <c:v>-7.3517814373131471E-2</c:v>
                </c:pt>
                <c:pt idx="34">
                  <c:v>-7.5110342342832356E-2</c:v>
                </c:pt>
                <c:pt idx="35">
                  <c:v>-7.785280817879757E-2</c:v>
                </c:pt>
                <c:pt idx="36">
                  <c:v>-7.964110140277611E-2</c:v>
                </c:pt>
                <c:pt idx="37">
                  <c:v>-8.1710598802281056E-2</c:v>
                </c:pt>
                <c:pt idx="38">
                  <c:v>-8.4317488813426419E-2</c:v>
                </c:pt>
                <c:pt idx="39">
                  <c:v>-8.522468816678104E-2</c:v>
                </c:pt>
                <c:pt idx="40">
                  <c:v>-8.7521786598822024E-2</c:v>
                </c:pt>
                <c:pt idx="41">
                  <c:v>-9.0379491529756564E-2</c:v>
                </c:pt>
                <c:pt idx="42">
                  <c:v>-9.1146352167326042E-2</c:v>
                </c:pt>
                <c:pt idx="43">
                  <c:v>-9.3470611337346465E-2</c:v>
                </c:pt>
                <c:pt idx="44">
                  <c:v>-9.5533604819897811E-2</c:v>
                </c:pt>
                <c:pt idx="45">
                  <c:v>-9.7278877211495224E-2</c:v>
                </c:pt>
                <c:pt idx="46">
                  <c:v>-9.8953286575886035E-2</c:v>
                </c:pt>
                <c:pt idx="47">
                  <c:v>-0.10072028891334997</c:v>
                </c:pt>
                <c:pt idx="48">
                  <c:v>-0.1029165769239333</c:v>
                </c:pt>
                <c:pt idx="49">
                  <c:v>-0.10431173681611078</c:v>
                </c:pt>
                <c:pt idx="50">
                  <c:v>-0.10587005738583602</c:v>
                </c:pt>
                <c:pt idx="51">
                  <c:v>-0.10774426363383963</c:v>
                </c:pt>
                <c:pt idx="52">
                  <c:v>-0.10907665722013112</c:v>
                </c:pt>
                <c:pt idx="53">
                  <c:v>-0.11114372931212815</c:v>
                </c:pt>
                <c:pt idx="54">
                  <c:v>-0.11280180703379046</c:v>
                </c:pt>
                <c:pt idx="55">
                  <c:v>-0.1147625919271716</c:v>
                </c:pt>
                <c:pt idx="56">
                  <c:v>-0.1161113496640063</c:v>
                </c:pt>
                <c:pt idx="57">
                  <c:v>-0.11792036823148172</c:v>
                </c:pt>
                <c:pt idx="58">
                  <c:v>-0.11920696319501718</c:v>
                </c:pt>
                <c:pt idx="59">
                  <c:v>-0.12055952618955175</c:v>
                </c:pt>
                <c:pt idx="60">
                  <c:v>-0.12235421009051156</c:v>
                </c:pt>
                <c:pt idx="61">
                  <c:v>-0.12355371570246514</c:v>
                </c:pt>
                <c:pt idx="62">
                  <c:v>-0.12539226465909617</c:v>
                </c:pt>
                <c:pt idx="63">
                  <c:v>-0.12653863135753446</c:v>
                </c:pt>
                <c:pt idx="64">
                  <c:v>-0.12743825687734719</c:v>
                </c:pt>
                <c:pt idx="65">
                  <c:v>-0.1292003273373413</c:v>
                </c:pt>
                <c:pt idx="66">
                  <c:v>-0.13119530533530546</c:v>
                </c:pt>
                <c:pt idx="67">
                  <c:v>-0.13183395264076783</c:v>
                </c:pt>
                <c:pt idx="68">
                  <c:v>-0.13388538581708281</c:v>
                </c:pt>
                <c:pt idx="69">
                  <c:v>-0.13509696551758102</c:v>
                </c:pt>
                <c:pt idx="70">
                  <c:v>-0.13663107068524044</c:v>
                </c:pt>
                <c:pt idx="71">
                  <c:v>-0.13703808883662261</c:v>
                </c:pt>
                <c:pt idx="72">
                  <c:v>-0.13864893004575593</c:v>
                </c:pt>
                <c:pt idx="73">
                  <c:v>-0.14022569682175837</c:v>
                </c:pt>
                <c:pt idx="74">
                  <c:v>-0.14103731526154284</c:v>
                </c:pt>
                <c:pt idx="75">
                  <c:v>-0.14177392975999153</c:v>
                </c:pt>
                <c:pt idx="76">
                  <c:v>-0.14251565182278131</c:v>
                </c:pt>
                <c:pt idx="77">
                  <c:v>-0.1441286463529946</c:v>
                </c:pt>
                <c:pt idx="78">
                  <c:v>-0.14549561490427609</c:v>
                </c:pt>
                <c:pt idx="79">
                  <c:v>-0.14523386733726584</c:v>
                </c:pt>
                <c:pt idx="80">
                  <c:v>-0.14674144556957758</c:v>
                </c:pt>
                <c:pt idx="81">
                  <c:v>-0.14665358565205577</c:v>
                </c:pt>
                <c:pt idx="82">
                  <c:v>-0.14764025781859075</c:v>
                </c:pt>
                <c:pt idx="83">
                  <c:v>-0.14882343558018959</c:v>
                </c:pt>
                <c:pt idx="84">
                  <c:v>-0.14933276157029537</c:v>
                </c:pt>
                <c:pt idx="85">
                  <c:v>-0.15134942000574106</c:v>
                </c:pt>
                <c:pt idx="86">
                  <c:v>-0.1512468563338458</c:v>
                </c:pt>
                <c:pt idx="87">
                  <c:v>-0.15115447698950493</c:v>
                </c:pt>
                <c:pt idx="88">
                  <c:v>-0.15219886723468065</c:v>
                </c:pt>
                <c:pt idx="89">
                  <c:v>-0.15220363001356402</c:v>
                </c:pt>
                <c:pt idx="90">
                  <c:v>-0.15316996893595838</c:v>
                </c:pt>
                <c:pt idx="91">
                  <c:v>-0.15291327491189813</c:v>
                </c:pt>
                <c:pt idx="92">
                  <c:v>-0.15454652621603912</c:v>
                </c:pt>
                <c:pt idx="93">
                  <c:v>-0.15553753059500572</c:v>
                </c:pt>
                <c:pt idx="94">
                  <c:v>-0.15606647887085581</c:v>
                </c:pt>
                <c:pt idx="95">
                  <c:v>-0.15658178635204553</c:v>
                </c:pt>
                <c:pt idx="96">
                  <c:v>-0.15704123922047011</c:v>
                </c:pt>
                <c:pt idx="97">
                  <c:v>-0.15667466404540495</c:v>
                </c:pt>
                <c:pt idx="98">
                  <c:v>-0.15743961733843792</c:v>
                </c:pt>
                <c:pt idx="99">
                  <c:v>-0.15811187213966971</c:v>
                </c:pt>
                <c:pt idx="100">
                  <c:v>-0.15850000418177201</c:v>
                </c:pt>
                <c:pt idx="101">
                  <c:v>-0.16001671363233336</c:v>
                </c:pt>
                <c:pt idx="102">
                  <c:v>-0.16033241615315774</c:v>
                </c:pt>
                <c:pt idx="103">
                  <c:v>-0.16072716462991746</c:v>
                </c:pt>
                <c:pt idx="104">
                  <c:v>-0.16097365191982235</c:v>
                </c:pt>
                <c:pt idx="105">
                  <c:v>-0.1613109615605294</c:v>
                </c:pt>
                <c:pt idx="106">
                  <c:v>-0.16126546677467993</c:v>
                </c:pt>
                <c:pt idx="107">
                  <c:v>-0.16160611097967162</c:v>
                </c:pt>
                <c:pt idx="108">
                  <c:v>-0.16258626835591244</c:v>
                </c:pt>
                <c:pt idx="109">
                  <c:v>-0.16289481606454689</c:v>
                </c:pt>
                <c:pt idx="110">
                  <c:v>-0.16312737918871034</c:v>
                </c:pt>
                <c:pt idx="111">
                  <c:v>-0.16414712644315191</c:v>
                </c:pt>
                <c:pt idx="112">
                  <c:v>-0.16409127373263402</c:v>
                </c:pt>
                <c:pt idx="113">
                  <c:v>-0.1646923580362693</c:v>
                </c:pt>
                <c:pt idx="114">
                  <c:v>-0.16556261296881619</c:v>
                </c:pt>
                <c:pt idx="115">
                  <c:v>-0.16560674192814148</c:v>
                </c:pt>
                <c:pt idx="116">
                  <c:v>-0.16558544764081812</c:v>
                </c:pt>
                <c:pt idx="117">
                  <c:v>-0.16579355194266718</c:v>
                </c:pt>
                <c:pt idx="118">
                  <c:v>-0.16649986422690308</c:v>
                </c:pt>
                <c:pt idx="119">
                  <c:v>-0.16748111315184622</c:v>
                </c:pt>
                <c:pt idx="120">
                  <c:v>-0.16877161374169347</c:v>
                </c:pt>
                <c:pt idx="121">
                  <c:v>-0.16857351935111631</c:v>
                </c:pt>
                <c:pt idx="122">
                  <c:v>-0.16957756899540791</c:v>
                </c:pt>
                <c:pt idx="123">
                  <c:v>-0.17004295934617078</c:v>
                </c:pt>
                <c:pt idx="124">
                  <c:v>-0.17044806505243781</c:v>
                </c:pt>
                <c:pt idx="125">
                  <c:v>-0.1701565374681015</c:v>
                </c:pt>
                <c:pt idx="126">
                  <c:v>-0.17033158068188947</c:v>
                </c:pt>
                <c:pt idx="127">
                  <c:v>-0.17119868580101108</c:v>
                </c:pt>
                <c:pt idx="128">
                  <c:v>-0.17116058071589965</c:v>
                </c:pt>
                <c:pt idx="129">
                  <c:v>-0.17192336315451681</c:v>
                </c:pt>
                <c:pt idx="130">
                  <c:v>-0.17203607214372435</c:v>
                </c:pt>
                <c:pt idx="131">
                  <c:v>-0.17290719465693269</c:v>
                </c:pt>
                <c:pt idx="132">
                  <c:v>-0.17261135298010885</c:v>
                </c:pt>
                <c:pt idx="133">
                  <c:v>-0.17324457872417323</c:v>
                </c:pt>
                <c:pt idx="134">
                  <c:v>-0.17410870386195684</c:v>
                </c:pt>
                <c:pt idx="135">
                  <c:v>-0.1739463497034936</c:v>
                </c:pt>
                <c:pt idx="136">
                  <c:v>-0.17421485232307043</c:v>
                </c:pt>
                <c:pt idx="137">
                  <c:v>-0.17407338050025181</c:v>
                </c:pt>
                <c:pt idx="138">
                  <c:v>-0.17401069939819877</c:v>
                </c:pt>
                <c:pt idx="139">
                  <c:v>-0.17531528975293467</c:v>
                </c:pt>
                <c:pt idx="140">
                  <c:v>-0.17490644065701816</c:v>
                </c:pt>
                <c:pt idx="141">
                  <c:v>-0.17451243872904323</c:v>
                </c:pt>
                <c:pt idx="142">
                  <c:v>-0.175546442010517</c:v>
                </c:pt>
                <c:pt idx="143">
                  <c:v>-0.17577504837970845</c:v>
                </c:pt>
                <c:pt idx="144">
                  <c:v>-0.17524201632954226</c:v>
                </c:pt>
                <c:pt idx="145">
                  <c:v>-0.17730320857464241</c:v>
                </c:pt>
                <c:pt idx="146">
                  <c:v>-0.17728950711801067</c:v>
                </c:pt>
                <c:pt idx="147">
                  <c:v>-0.17744179114119216</c:v>
                </c:pt>
                <c:pt idx="148">
                  <c:v>-0.17739812330361526</c:v>
                </c:pt>
                <c:pt idx="149">
                  <c:v>-0.17711856566338674</c:v>
                </c:pt>
                <c:pt idx="150">
                  <c:v>-0.17735491649878221</c:v>
                </c:pt>
                <c:pt idx="151">
                  <c:v>-0.17767672746459542</c:v>
                </c:pt>
                <c:pt idx="152">
                  <c:v>-0.17779927757250466</c:v>
                </c:pt>
                <c:pt idx="153">
                  <c:v>-0.17741772683718524</c:v>
                </c:pt>
                <c:pt idx="154">
                  <c:v>-0.17827792300148979</c:v>
                </c:pt>
                <c:pt idx="155">
                  <c:v>-0.17852166212146264</c:v>
                </c:pt>
                <c:pt idx="156">
                  <c:v>-0.17796158484725233</c:v>
                </c:pt>
                <c:pt idx="157">
                  <c:v>-0.17876380802285463</c:v>
                </c:pt>
                <c:pt idx="158">
                  <c:v>-0.17949974415873191</c:v>
                </c:pt>
                <c:pt idx="159">
                  <c:v>-0.17977136889753945</c:v>
                </c:pt>
                <c:pt idx="160">
                  <c:v>-0.17980561362014327</c:v>
                </c:pt>
                <c:pt idx="161">
                  <c:v>-0.18036480118838816</c:v>
                </c:pt>
                <c:pt idx="162">
                  <c:v>-0.18029028499665092</c:v>
                </c:pt>
                <c:pt idx="163">
                  <c:v>-0.18027062661924434</c:v>
                </c:pt>
                <c:pt idx="164">
                  <c:v>-0.17977815458886467</c:v>
                </c:pt>
                <c:pt idx="165">
                  <c:v>-0.18033499522156646</c:v>
                </c:pt>
                <c:pt idx="166">
                  <c:v>-0.17931513011322767</c:v>
                </c:pt>
                <c:pt idx="167">
                  <c:v>-0.1798376887381449</c:v>
                </c:pt>
                <c:pt idx="168">
                  <c:v>-0.18017616494942182</c:v>
                </c:pt>
                <c:pt idx="169">
                  <c:v>-0.18090104387408956</c:v>
                </c:pt>
                <c:pt idx="170">
                  <c:v>-0.18114377394317305</c:v>
                </c:pt>
                <c:pt idx="171">
                  <c:v>-0.18161753831340444</c:v>
                </c:pt>
                <c:pt idx="172">
                  <c:v>-0.18099989928579266</c:v>
                </c:pt>
                <c:pt idx="173">
                  <c:v>-0.18133500107178668</c:v>
                </c:pt>
                <c:pt idx="174">
                  <c:v>-0.18249333340082222</c:v>
                </c:pt>
                <c:pt idx="175">
                  <c:v>-0.18275145413075394</c:v>
                </c:pt>
                <c:pt idx="176">
                  <c:v>-0.18129877262869737</c:v>
                </c:pt>
                <c:pt idx="177">
                  <c:v>-0.18268476666722849</c:v>
                </c:pt>
                <c:pt idx="178">
                  <c:v>-0.18321841420840293</c:v>
                </c:pt>
                <c:pt idx="179">
                  <c:v>-0.18281098205566584</c:v>
                </c:pt>
                <c:pt idx="180">
                  <c:v>-0.18270874682150826</c:v>
                </c:pt>
                <c:pt idx="181">
                  <c:v>-0.18346039569924694</c:v>
                </c:pt>
                <c:pt idx="182">
                  <c:v>-0.18314301490722126</c:v>
                </c:pt>
                <c:pt idx="183">
                  <c:v>-0.18371883259797556</c:v>
                </c:pt>
                <c:pt idx="184">
                  <c:v>-0.18379736355552306</c:v>
                </c:pt>
                <c:pt idx="185">
                  <c:v>-0.18463054924070929</c:v>
                </c:pt>
                <c:pt idx="186">
                  <c:v>-0.1843641782441103</c:v>
                </c:pt>
                <c:pt idx="187">
                  <c:v>-0.18507979722116291</c:v>
                </c:pt>
                <c:pt idx="188">
                  <c:v>-0.18516709951494151</c:v>
                </c:pt>
                <c:pt idx="189">
                  <c:v>-0.18595607200619704</c:v>
                </c:pt>
                <c:pt idx="190">
                  <c:v>-0.18585236498992516</c:v>
                </c:pt>
                <c:pt idx="191">
                  <c:v>-0.18555886129742202</c:v>
                </c:pt>
                <c:pt idx="192">
                  <c:v>-0.18601981132270076</c:v>
                </c:pt>
                <c:pt idx="193">
                  <c:v>-0.18571551485371593</c:v>
                </c:pt>
                <c:pt idx="194">
                  <c:v>-0.18574964628443041</c:v>
                </c:pt>
                <c:pt idx="195">
                  <c:v>-0.18635698685023799</c:v>
                </c:pt>
                <c:pt idx="196">
                  <c:v>-0.18591813503290319</c:v>
                </c:pt>
                <c:pt idx="197">
                  <c:v>-0.18602952447508722</c:v>
                </c:pt>
                <c:pt idx="198">
                  <c:v>-0.18622815209640889</c:v>
                </c:pt>
                <c:pt idx="199">
                  <c:v>-0.18599739634416004</c:v>
                </c:pt>
                <c:pt idx="200">
                  <c:v>-0.18651017071322937</c:v>
                </c:pt>
                <c:pt idx="201">
                  <c:v>-0.18646187658183982</c:v>
                </c:pt>
                <c:pt idx="202">
                  <c:v>-0.18730450673773999</c:v>
                </c:pt>
                <c:pt idx="203">
                  <c:v>-0.18650914766097154</c:v>
                </c:pt>
                <c:pt idx="204">
                  <c:v>-0.18607054431506939</c:v>
                </c:pt>
                <c:pt idx="205">
                  <c:v>-0.18763244506784313</c:v>
                </c:pt>
                <c:pt idx="206">
                  <c:v>-0.18616493902588385</c:v>
                </c:pt>
                <c:pt idx="207">
                  <c:v>-0.18712419648644701</c:v>
                </c:pt>
                <c:pt idx="208">
                  <c:v>-0.18749090631329646</c:v>
                </c:pt>
                <c:pt idx="209">
                  <c:v>-0.18814282876504462</c:v>
                </c:pt>
                <c:pt idx="210">
                  <c:v>-0.18773079770228301</c:v>
                </c:pt>
                <c:pt idx="211">
                  <c:v>-0.18855578755632232</c:v>
                </c:pt>
                <c:pt idx="212">
                  <c:v>-0.18855294409084217</c:v>
                </c:pt>
                <c:pt idx="213">
                  <c:v>-0.18800518791864354</c:v>
                </c:pt>
                <c:pt idx="214">
                  <c:v>-0.1881354725931674</c:v>
                </c:pt>
                <c:pt idx="215">
                  <c:v>-0.1878554738926605</c:v>
                </c:pt>
                <c:pt idx="216">
                  <c:v>-0.1874294636840762</c:v>
                </c:pt>
                <c:pt idx="217">
                  <c:v>-0.18805271989934777</c:v>
                </c:pt>
                <c:pt idx="218">
                  <c:v>-0.18753191632039798</c:v>
                </c:pt>
                <c:pt idx="219">
                  <c:v>-0.18894668318285956</c:v>
                </c:pt>
                <c:pt idx="220">
                  <c:v>-0.18841949620554332</c:v>
                </c:pt>
                <c:pt idx="221">
                  <c:v>-0.18839565034449987</c:v>
                </c:pt>
                <c:pt idx="222">
                  <c:v>-0.18862287874357689</c:v>
                </c:pt>
                <c:pt idx="223">
                  <c:v>-0.18970145009308392</c:v>
                </c:pt>
                <c:pt idx="224">
                  <c:v>-0.18863315580942311</c:v>
                </c:pt>
                <c:pt idx="225">
                  <c:v>-0.18891658998574815</c:v>
                </c:pt>
                <c:pt idx="226">
                  <c:v>-0.19007891750187489</c:v>
                </c:pt>
                <c:pt idx="227">
                  <c:v>-0.19028093208251534</c:v>
                </c:pt>
                <c:pt idx="228">
                  <c:v>-0.1902225947746079</c:v>
                </c:pt>
                <c:pt idx="229">
                  <c:v>-0.18918152029728949</c:v>
                </c:pt>
                <c:pt idx="230">
                  <c:v>-0.19033628335566222</c:v>
                </c:pt>
                <c:pt idx="231">
                  <c:v>-0.18988918414644163</c:v>
                </c:pt>
                <c:pt idx="232">
                  <c:v>-0.18970362081230277</c:v>
                </c:pt>
                <c:pt idx="233">
                  <c:v>-0.18996328216395744</c:v>
                </c:pt>
                <c:pt idx="234">
                  <c:v>-0.19028397663270527</c:v>
                </c:pt>
                <c:pt idx="235">
                  <c:v>-0.19002838348062698</c:v>
                </c:pt>
                <c:pt idx="236">
                  <c:v>-0.18949870378346872</c:v>
                </c:pt>
                <c:pt idx="237">
                  <c:v>-0.19099028208734745</c:v>
                </c:pt>
                <c:pt idx="238">
                  <c:v>-0.19046867246766394</c:v>
                </c:pt>
                <c:pt idx="239">
                  <c:v>-0.19030946619301908</c:v>
                </c:pt>
                <c:pt idx="240">
                  <c:v>-0.19063538558825988</c:v>
                </c:pt>
                <c:pt idx="241">
                  <c:v>-0.19084464889584196</c:v>
                </c:pt>
                <c:pt idx="242">
                  <c:v>-0.19054905169612305</c:v>
                </c:pt>
                <c:pt idx="243">
                  <c:v>-0.19187375330425674</c:v>
                </c:pt>
                <c:pt idx="244">
                  <c:v>-0.19053812653788652</c:v>
                </c:pt>
                <c:pt idx="245">
                  <c:v>-0.19147415627037873</c:v>
                </c:pt>
                <c:pt idx="246">
                  <c:v>-0.19211490961089667</c:v>
                </c:pt>
                <c:pt idx="247">
                  <c:v>-0.19332829330720516</c:v>
                </c:pt>
                <c:pt idx="248">
                  <c:v>-0.19238247247124093</c:v>
                </c:pt>
                <c:pt idx="249">
                  <c:v>-0.1919538295200437</c:v>
                </c:pt>
                <c:pt idx="250">
                  <c:v>-0.19213669570109021</c:v>
                </c:pt>
                <c:pt idx="251">
                  <c:v>-0.19141690258868868</c:v>
                </c:pt>
                <c:pt idx="252">
                  <c:v>-0.19230120883390608</c:v>
                </c:pt>
                <c:pt idx="253">
                  <c:v>-0.19254167995920798</c:v>
                </c:pt>
                <c:pt idx="254">
                  <c:v>-0.19308727657349925</c:v>
                </c:pt>
                <c:pt idx="255">
                  <c:v>-0.19296382672406079</c:v>
                </c:pt>
                <c:pt idx="256">
                  <c:v>-0.19410934790944881</c:v>
                </c:pt>
                <c:pt idx="257">
                  <c:v>-0.19367233811769091</c:v>
                </c:pt>
                <c:pt idx="258">
                  <c:v>-0.19337157146611891</c:v>
                </c:pt>
                <c:pt idx="259">
                  <c:v>-0.19368328496332865</c:v>
                </c:pt>
                <c:pt idx="260">
                  <c:v>-0.19460745371434876</c:v>
                </c:pt>
                <c:pt idx="261">
                  <c:v>-0.19437795865202076</c:v>
                </c:pt>
                <c:pt idx="262">
                  <c:v>-0.19440849964704257</c:v>
                </c:pt>
                <c:pt idx="263">
                  <c:v>-0.1946710569906592</c:v>
                </c:pt>
                <c:pt idx="264">
                  <c:v>-0.19534771237240511</c:v>
                </c:pt>
                <c:pt idx="265">
                  <c:v>-0.19496432294195074</c:v>
                </c:pt>
                <c:pt idx="266">
                  <c:v>-0.19419890326597505</c:v>
                </c:pt>
                <c:pt idx="267">
                  <c:v>-0.19484524577784329</c:v>
                </c:pt>
                <c:pt idx="268">
                  <c:v>-0.19494930596632504</c:v>
                </c:pt>
                <c:pt idx="269">
                  <c:v>-0.19477812319322613</c:v>
                </c:pt>
                <c:pt idx="270">
                  <c:v>-0.19467716729935872</c:v>
                </c:pt>
                <c:pt idx="271">
                  <c:v>-0.19488822590258098</c:v>
                </c:pt>
                <c:pt idx="272">
                  <c:v>-0.1945181144631643</c:v>
                </c:pt>
                <c:pt idx="273">
                  <c:v>-0.19478563678709745</c:v>
                </c:pt>
                <c:pt idx="274">
                  <c:v>-0.19414961255037608</c:v>
                </c:pt>
                <c:pt idx="275">
                  <c:v>-0.19654339230384535</c:v>
                </c:pt>
                <c:pt idx="276">
                  <c:v>-0.19445522821623873</c:v>
                </c:pt>
                <c:pt idx="277">
                  <c:v>-0.19547727664633985</c:v>
                </c:pt>
                <c:pt idx="278">
                  <c:v>-0.19557815004795165</c:v>
                </c:pt>
                <c:pt idx="279">
                  <c:v>-0.19559476120536884</c:v>
                </c:pt>
                <c:pt idx="280">
                  <c:v>-0.19558834721845605</c:v>
                </c:pt>
                <c:pt idx="281">
                  <c:v>-0.19584361180004339</c:v>
                </c:pt>
                <c:pt idx="282">
                  <c:v>-0.19606791869376988</c:v>
                </c:pt>
                <c:pt idx="283">
                  <c:v>-0.1968880929204968</c:v>
                </c:pt>
                <c:pt idx="284">
                  <c:v>-0.19617371392592509</c:v>
                </c:pt>
                <c:pt idx="285">
                  <c:v>-0.1965405844576065</c:v>
                </c:pt>
                <c:pt idx="286">
                  <c:v>-0.1964048950379981</c:v>
                </c:pt>
                <c:pt idx="287">
                  <c:v>-0.19602686696170915</c:v>
                </c:pt>
                <c:pt idx="288">
                  <c:v>-0.19608496729496352</c:v>
                </c:pt>
                <c:pt idx="289">
                  <c:v>-0.19662451982315693</c:v>
                </c:pt>
                <c:pt idx="290">
                  <c:v>-0.19633843512986929</c:v>
                </c:pt>
                <c:pt idx="291">
                  <c:v>-0.19604067471194769</c:v>
                </c:pt>
                <c:pt idx="292">
                  <c:v>-0.19733357033766882</c:v>
                </c:pt>
                <c:pt idx="293">
                  <c:v>-0.19622902051428723</c:v>
                </c:pt>
                <c:pt idx="294">
                  <c:v>-0.19657104836746683</c:v>
                </c:pt>
                <c:pt idx="295">
                  <c:v>-0.19602442783543025</c:v>
                </c:pt>
                <c:pt idx="296">
                  <c:v>-0.19797460529093006</c:v>
                </c:pt>
                <c:pt idx="297">
                  <c:v>-0.19716942160950898</c:v>
                </c:pt>
                <c:pt idx="298">
                  <c:v>-0.19748778132376621</c:v>
                </c:pt>
                <c:pt idx="299">
                  <c:v>-0.19757011830810242</c:v>
                </c:pt>
                <c:pt idx="300">
                  <c:v>-0.19797956052092136</c:v>
                </c:pt>
                <c:pt idx="301">
                  <c:v>-0.19766650511240252</c:v>
                </c:pt>
                <c:pt idx="302">
                  <c:v>-0.19785778388492511</c:v>
                </c:pt>
                <c:pt idx="303">
                  <c:v>-0.19861705619125103</c:v>
                </c:pt>
                <c:pt idx="304">
                  <c:v>-0.19774001565752003</c:v>
                </c:pt>
                <c:pt idx="305">
                  <c:v>-0.19798296717884911</c:v>
                </c:pt>
                <c:pt idx="306">
                  <c:v>-0.19808950762159588</c:v>
                </c:pt>
                <c:pt idx="307">
                  <c:v>-0.19730312312707121</c:v>
                </c:pt>
                <c:pt idx="308">
                  <c:v>-0.19825062896393111</c:v>
                </c:pt>
                <c:pt idx="309">
                  <c:v>-0.19820672940033546</c:v>
                </c:pt>
                <c:pt idx="310">
                  <c:v>-0.19829674139257708</c:v>
                </c:pt>
                <c:pt idx="311">
                  <c:v>-0.19869070311931802</c:v>
                </c:pt>
                <c:pt idx="312">
                  <c:v>-0.19853529974946829</c:v>
                </c:pt>
                <c:pt idx="313">
                  <c:v>-0.19834860508447658</c:v>
                </c:pt>
                <c:pt idx="314">
                  <c:v>-0.19808137263938622</c:v>
                </c:pt>
                <c:pt idx="315">
                  <c:v>-0.19924983147430964</c:v>
                </c:pt>
                <c:pt idx="316">
                  <c:v>-0.19924646658169134</c:v>
                </c:pt>
                <c:pt idx="317">
                  <c:v>-0.19973747403541234</c:v>
                </c:pt>
                <c:pt idx="318">
                  <c:v>-0.19950373948325495</c:v>
                </c:pt>
                <c:pt idx="319">
                  <c:v>-0.19952109447627159</c:v>
                </c:pt>
                <c:pt idx="320">
                  <c:v>-0.19927030223452868</c:v>
                </c:pt>
                <c:pt idx="321">
                  <c:v>-0.19921516547039458</c:v>
                </c:pt>
                <c:pt idx="322">
                  <c:v>-0.20014512292811626</c:v>
                </c:pt>
                <c:pt idx="323">
                  <c:v>-0.19998089390781018</c:v>
                </c:pt>
                <c:pt idx="324">
                  <c:v>-0.20026096394327664</c:v>
                </c:pt>
                <c:pt idx="325">
                  <c:v>-0.19975375387109678</c:v>
                </c:pt>
                <c:pt idx="326">
                  <c:v>-0.19953580758638378</c:v>
                </c:pt>
                <c:pt idx="327">
                  <c:v>-0.1997802494782549</c:v>
                </c:pt>
                <c:pt idx="328">
                  <c:v>-0.19893205024759289</c:v>
                </c:pt>
                <c:pt idx="329">
                  <c:v>-0.20075719991263741</c:v>
                </c:pt>
                <c:pt idx="330">
                  <c:v>-0.19968110359215324</c:v>
                </c:pt>
                <c:pt idx="331">
                  <c:v>-0.20031380687464406</c:v>
                </c:pt>
                <c:pt idx="332">
                  <c:v>-0.2002104542093176</c:v>
                </c:pt>
                <c:pt idx="333">
                  <c:v>-0.20019300393608247</c:v>
                </c:pt>
                <c:pt idx="334">
                  <c:v>-0.20215516948971934</c:v>
                </c:pt>
                <c:pt idx="335">
                  <c:v>-0.20303294293631305</c:v>
                </c:pt>
                <c:pt idx="336">
                  <c:v>-0.20294496488461605</c:v>
                </c:pt>
                <c:pt idx="337">
                  <c:v>-0.20311712063784695</c:v>
                </c:pt>
                <c:pt idx="338">
                  <c:v>-0.20386123335136949</c:v>
                </c:pt>
                <c:pt idx="339">
                  <c:v>-0.20307915765695692</c:v>
                </c:pt>
                <c:pt idx="340">
                  <c:v>-0.20256901551942522</c:v>
                </c:pt>
                <c:pt idx="341">
                  <c:v>-0.20329707138302777</c:v>
                </c:pt>
                <c:pt idx="342">
                  <c:v>-0.20364058679318472</c:v>
                </c:pt>
                <c:pt idx="343">
                  <c:v>-0.2033680443558952</c:v>
                </c:pt>
                <c:pt idx="344">
                  <c:v>-0.20206596500925703</c:v>
                </c:pt>
                <c:pt idx="345">
                  <c:v>-0.2029201584160063</c:v>
                </c:pt>
                <c:pt idx="346">
                  <c:v>-0.20306354019078485</c:v>
                </c:pt>
                <c:pt idx="347">
                  <c:v>-0.20250233430924142</c:v>
                </c:pt>
                <c:pt idx="348">
                  <c:v>-0.20321560450369083</c:v>
                </c:pt>
                <c:pt idx="349">
                  <c:v>-0.20333266926583024</c:v>
                </c:pt>
                <c:pt idx="350">
                  <c:v>-0.2024728004786871</c:v>
                </c:pt>
                <c:pt idx="351">
                  <c:v>-0.20412257900181807</c:v>
                </c:pt>
                <c:pt idx="352">
                  <c:v>-0.2031318274139198</c:v>
                </c:pt>
                <c:pt idx="353">
                  <c:v>-0.20421360212266473</c:v>
                </c:pt>
                <c:pt idx="354">
                  <c:v>-0.20363915663028542</c:v>
                </c:pt>
                <c:pt idx="355">
                  <c:v>-0.2040131503726122</c:v>
                </c:pt>
                <c:pt idx="356">
                  <c:v>-0.20341262442487149</c:v>
                </c:pt>
                <c:pt idx="357">
                  <c:v>-0.2029549188405432</c:v>
                </c:pt>
                <c:pt idx="358">
                  <c:v>-0.20407778607996141</c:v>
                </c:pt>
                <c:pt idx="359">
                  <c:v>-0.20424146369491328</c:v>
                </c:pt>
                <c:pt idx="360">
                  <c:v>-0.20480734829314959</c:v>
                </c:pt>
                <c:pt idx="361">
                  <c:v>-0.20489999927797581</c:v>
                </c:pt>
                <c:pt idx="362">
                  <c:v>-0.2050174344692077</c:v>
                </c:pt>
                <c:pt idx="363">
                  <c:v>-0.20453599003619222</c:v>
                </c:pt>
                <c:pt idx="364">
                  <c:v>-0.2046507193979579</c:v>
                </c:pt>
                <c:pt idx="365">
                  <c:v>-0.20454778429506359</c:v>
                </c:pt>
                <c:pt idx="366">
                  <c:v>-0.2040509348962411</c:v>
                </c:pt>
                <c:pt idx="367">
                  <c:v>-0.20401796026898214</c:v>
                </c:pt>
                <c:pt idx="368">
                  <c:v>-0.20441617096890374</c:v>
                </c:pt>
                <c:pt idx="369">
                  <c:v>-0.20526295615684012</c:v>
                </c:pt>
                <c:pt idx="370">
                  <c:v>-0.20542670701423321</c:v>
                </c:pt>
                <c:pt idx="371">
                  <c:v>-0.2045704184689123</c:v>
                </c:pt>
                <c:pt idx="372">
                  <c:v>-0.20524460036367481</c:v>
                </c:pt>
                <c:pt idx="373">
                  <c:v>-0.20486194935358562</c:v>
                </c:pt>
                <c:pt idx="374">
                  <c:v>-0.20523631621692892</c:v>
                </c:pt>
                <c:pt idx="375">
                  <c:v>-0.20580770914307006</c:v>
                </c:pt>
                <c:pt idx="376">
                  <c:v>-0.20533617078940311</c:v>
                </c:pt>
                <c:pt idx="377">
                  <c:v>-0.20508498551004023</c:v>
                </c:pt>
                <c:pt idx="378">
                  <c:v>-0.20510038867764419</c:v>
                </c:pt>
                <c:pt idx="379">
                  <c:v>-0.20530820251593321</c:v>
                </c:pt>
                <c:pt idx="380">
                  <c:v>-0.20561373385753001</c:v>
                </c:pt>
                <c:pt idx="381">
                  <c:v>-0.20604150370925428</c:v>
                </c:pt>
                <c:pt idx="382">
                  <c:v>-0.20640741325754941</c:v>
                </c:pt>
                <c:pt idx="383">
                  <c:v>-0.20580184722745867</c:v>
                </c:pt>
                <c:pt idx="384">
                  <c:v>-0.20662563829269587</c:v>
                </c:pt>
                <c:pt idx="385">
                  <c:v>-0.20608846413190829</c:v>
                </c:pt>
                <c:pt idx="386">
                  <c:v>-0.20597397737883857</c:v>
                </c:pt>
                <c:pt idx="387">
                  <c:v>-0.20646924505375178</c:v>
                </c:pt>
                <c:pt idx="388">
                  <c:v>-0.20678658136976114</c:v>
                </c:pt>
                <c:pt idx="389">
                  <c:v>-0.20651308989137854</c:v>
                </c:pt>
                <c:pt idx="390">
                  <c:v>-0.20638522269474613</c:v>
                </c:pt>
                <c:pt idx="391">
                  <c:v>-0.20694928863515089</c:v>
                </c:pt>
                <c:pt idx="392">
                  <c:v>-0.20680841434326946</c:v>
                </c:pt>
                <c:pt idx="393">
                  <c:v>-0.20693730082875522</c:v>
                </c:pt>
                <c:pt idx="394">
                  <c:v>-0.20722719079815383</c:v>
                </c:pt>
                <c:pt idx="395">
                  <c:v>-0.20674509286357237</c:v>
                </c:pt>
                <c:pt idx="396">
                  <c:v>-0.20759456739278606</c:v>
                </c:pt>
                <c:pt idx="397">
                  <c:v>-0.20770240101939555</c:v>
                </c:pt>
                <c:pt idx="398">
                  <c:v>-0.20876764886019156</c:v>
                </c:pt>
                <c:pt idx="399">
                  <c:v>-0.20771267786681902</c:v>
                </c:pt>
                <c:pt idx="400">
                  <c:v>-0.20777868163555471</c:v>
                </c:pt>
                <c:pt idx="401">
                  <c:v>-0.20828881602682853</c:v>
                </c:pt>
                <c:pt idx="402">
                  <c:v>-0.20765065767540153</c:v>
                </c:pt>
                <c:pt idx="403">
                  <c:v>-0.20773605384365915</c:v>
                </c:pt>
                <c:pt idx="404">
                  <c:v>-0.20771870826612171</c:v>
                </c:pt>
                <c:pt idx="405">
                  <c:v>-0.2078340141512651</c:v>
                </c:pt>
                <c:pt idx="406">
                  <c:v>-0.20748962895314801</c:v>
                </c:pt>
                <c:pt idx="407">
                  <c:v>-0.20771757458697326</c:v>
                </c:pt>
                <c:pt idx="408">
                  <c:v>-0.20769551295473196</c:v>
                </c:pt>
                <c:pt idx="409">
                  <c:v>-0.20807526390686656</c:v>
                </c:pt>
                <c:pt idx="410">
                  <c:v>-0.20824392300088113</c:v>
                </c:pt>
                <c:pt idx="411">
                  <c:v>-0.2084240912723877</c:v>
                </c:pt>
                <c:pt idx="412">
                  <c:v>-0.20960329391435345</c:v>
                </c:pt>
                <c:pt idx="413">
                  <c:v>-0.20959208848362043</c:v>
                </c:pt>
                <c:pt idx="414">
                  <c:v>-0.21014094116025461</c:v>
                </c:pt>
                <c:pt idx="415">
                  <c:v>-0.20904859676004875</c:v>
                </c:pt>
                <c:pt idx="416">
                  <c:v>-0.20881186144767244</c:v>
                </c:pt>
                <c:pt idx="417">
                  <c:v>-0.20985009766109641</c:v>
                </c:pt>
                <c:pt idx="418">
                  <c:v>-0.21050484752124141</c:v>
                </c:pt>
                <c:pt idx="419">
                  <c:v>-0.20902478739046082</c:v>
                </c:pt>
                <c:pt idx="420">
                  <c:v>-0.21044845343333865</c:v>
                </c:pt>
                <c:pt idx="421">
                  <c:v>-0.21130208464008432</c:v>
                </c:pt>
                <c:pt idx="422">
                  <c:v>-0.21106202339587624</c:v>
                </c:pt>
                <c:pt idx="423">
                  <c:v>-0.21127618544473986</c:v>
                </c:pt>
                <c:pt idx="424">
                  <c:v>-0.21106869344004583</c:v>
                </c:pt>
                <c:pt idx="425">
                  <c:v>-0.21106635985701222</c:v>
                </c:pt>
                <c:pt idx="426">
                  <c:v>-0.21097922364369215</c:v>
                </c:pt>
                <c:pt idx="427">
                  <c:v>-0.21027142084903222</c:v>
                </c:pt>
                <c:pt idx="428">
                  <c:v>-0.21041387780540147</c:v>
                </c:pt>
                <c:pt idx="429">
                  <c:v>-0.21136780163316152</c:v>
                </c:pt>
                <c:pt idx="430">
                  <c:v>-0.21013273415615527</c:v>
                </c:pt>
                <c:pt idx="431">
                  <c:v>-0.21043474734666534</c:v>
                </c:pt>
                <c:pt idx="432">
                  <c:v>-0.2108644055037128</c:v>
                </c:pt>
                <c:pt idx="433">
                  <c:v>-0.21128270705742055</c:v>
                </c:pt>
                <c:pt idx="434">
                  <c:v>-0.21144177272971465</c:v>
                </c:pt>
                <c:pt idx="435">
                  <c:v>-0.21150648768947627</c:v>
                </c:pt>
                <c:pt idx="436">
                  <c:v>-0.21147080505922536</c:v>
                </c:pt>
                <c:pt idx="437">
                  <c:v>-0.21262828367795511</c:v>
                </c:pt>
                <c:pt idx="438">
                  <c:v>-0.21228990610638968</c:v>
                </c:pt>
                <c:pt idx="439">
                  <c:v>-0.21282293668540017</c:v>
                </c:pt>
                <c:pt idx="440">
                  <c:v>-0.2128013961859436</c:v>
                </c:pt>
                <c:pt idx="441">
                  <c:v>-0.2124304595950447</c:v>
                </c:pt>
                <c:pt idx="442">
                  <c:v>-0.21274625181936224</c:v>
                </c:pt>
                <c:pt idx="443">
                  <c:v>-0.2135431069836192</c:v>
                </c:pt>
                <c:pt idx="444">
                  <c:v>-0.2127738127197131</c:v>
                </c:pt>
                <c:pt idx="445">
                  <c:v>-0.21295831031963763</c:v>
                </c:pt>
                <c:pt idx="446">
                  <c:v>-0.21304781912146623</c:v>
                </c:pt>
                <c:pt idx="447">
                  <c:v>-0.21211507529530207</c:v>
                </c:pt>
                <c:pt idx="448">
                  <c:v>-0.21340882092746721</c:v>
                </c:pt>
                <c:pt idx="449">
                  <c:v>-0.21353219924411027</c:v>
                </c:pt>
                <c:pt idx="450">
                  <c:v>-0.21249727604296709</c:v>
                </c:pt>
                <c:pt idx="451">
                  <c:v>-0.21286578379708027</c:v>
                </c:pt>
                <c:pt idx="452">
                  <c:v>-0.21317757404824508</c:v>
                </c:pt>
                <c:pt idx="453">
                  <c:v>-0.21283211234521354</c:v>
                </c:pt>
                <c:pt idx="454">
                  <c:v>-0.21360607592014447</c:v>
                </c:pt>
                <c:pt idx="455">
                  <c:v>-0.21280898413410504</c:v>
                </c:pt>
                <c:pt idx="456">
                  <c:v>-0.2132433306592541</c:v>
                </c:pt>
                <c:pt idx="457">
                  <c:v>-0.21389339703463001</c:v>
                </c:pt>
                <c:pt idx="458">
                  <c:v>-0.21386547164650438</c:v>
                </c:pt>
                <c:pt idx="459">
                  <c:v>-0.2139025401532145</c:v>
                </c:pt>
                <c:pt idx="460">
                  <c:v>-0.21392670486526735</c:v>
                </c:pt>
                <c:pt idx="461">
                  <c:v>-0.21391947502384814</c:v>
                </c:pt>
                <c:pt idx="462">
                  <c:v>-0.21411467759844535</c:v>
                </c:pt>
                <c:pt idx="463">
                  <c:v>-0.2145637777991882</c:v>
                </c:pt>
                <c:pt idx="464">
                  <c:v>-0.21404914282706061</c:v>
                </c:pt>
                <c:pt idx="465">
                  <c:v>-0.214427758593951</c:v>
                </c:pt>
                <c:pt idx="466">
                  <c:v>-0.21328195587351489</c:v>
                </c:pt>
                <c:pt idx="467">
                  <c:v>-0.21413476565354642</c:v>
                </c:pt>
                <c:pt idx="468">
                  <c:v>-0.2139058009353855</c:v>
                </c:pt>
                <c:pt idx="469">
                  <c:v>-0.21426807613521082</c:v>
                </c:pt>
                <c:pt idx="470">
                  <c:v>-0.21413541019087504</c:v>
                </c:pt>
                <c:pt idx="471">
                  <c:v>-0.21393343913473561</c:v>
                </c:pt>
                <c:pt idx="472">
                  <c:v>-0.21379390996438458</c:v>
                </c:pt>
                <c:pt idx="473">
                  <c:v>-0.21491358355194701</c:v>
                </c:pt>
                <c:pt idx="474">
                  <c:v>-0.21482004537921984</c:v>
                </c:pt>
                <c:pt idx="475">
                  <c:v>-0.21412017278979129</c:v>
                </c:pt>
                <c:pt idx="476">
                  <c:v>-0.21516280027438742</c:v>
                </c:pt>
                <c:pt idx="477">
                  <c:v>-0.2157517138719022</c:v>
                </c:pt>
                <c:pt idx="478">
                  <c:v>-0.2154274739498655</c:v>
                </c:pt>
                <c:pt idx="479">
                  <c:v>-0.21500912669343258</c:v>
                </c:pt>
                <c:pt idx="480">
                  <c:v>-0.21567777644067349</c:v>
                </c:pt>
                <c:pt idx="481">
                  <c:v>-0.21535396646135271</c:v>
                </c:pt>
                <c:pt idx="482">
                  <c:v>-0.21509448427753586</c:v>
                </c:pt>
                <c:pt idx="483">
                  <c:v>-0.21626557715453018</c:v>
                </c:pt>
                <c:pt idx="484">
                  <c:v>-0.2158355906798286</c:v>
                </c:pt>
                <c:pt idx="485">
                  <c:v>-0.2154980172144435</c:v>
                </c:pt>
                <c:pt idx="486">
                  <c:v>-0.2155739699722462</c:v>
                </c:pt>
                <c:pt idx="487">
                  <c:v>-0.21634848231415763</c:v>
                </c:pt>
                <c:pt idx="488">
                  <c:v>-0.21581343725629595</c:v>
                </c:pt>
                <c:pt idx="489">
                  <c:v>-0.21603594018235142</c:v>
                </c:pt>
                <c:pt idx="490">
                  <c:v>-0.21586012171193975</c:v>
                </c:pt>
                <c:pt idx="491">
                  <c:v>-0.21579003582048353</c:v>
                </c:pt>
                <c:pt idx="492">
                  <c:v>-0.2151176168691844</c:v>
                </c:pt>
                <c:pt idx="493">
                  <c:v>-0.21582379837873977</c:v>
                </c:pt>
                <c:pt idx="494">
                  <c:v>-0.21633168016011617</c:v>
                </c:pt>
                <c:pt idx="495">
                  <c:v>-0.21677104008788547</c:v>
                </c:pt>
                <c:pt idx="496">
                  <c:v>-0.21691967016559857</c:v>
                </c:pt>
                <c:pt idx="497">
                  <c:v>-0.21680859374989514</c:v>
                </c:pt>
                <c:pt idx="498">
                  <c:v>-0.21716754144046049</c:v>
                </c:pt>
                <c:pt idx="499">
                  <c:v>-0.21734500546724006</c:v>
                </c:pt>
                <c:pt idx="500">
                  <c:v>-0.21810687974998152</c:v>
                </c:pt>
                <c:pt idx="501">
                  <c:v>-0.21792202833068686</c:v>
                </c:pt>
                <c:pt idx="502">
                  <c:v>-0.21760040453072627</c:v>
                </c:pt>
                <c:pt idx="503">
                  <c:v>-0.21689796898246549</c:v>
                </c:pt>
                <c:pt idx="504">
                  <c:v>-0.21852722065048583</c:v>
                </c:pt>
                <c:pt idx="505">
                  <c:v>-0.21773599613555092</c:v>
                </c:pt>
                <c:pt idx="506">
                  <c:v>-0.21820653312867952</c:v>
                </c:pt>
                <c:pt idx="507">
                  <c:v>-0.21832827046643802</c:v>
                </c:pt>
                <c:pt idx="508">
                  <c:v>-0.21839860064187561</c:v>
                </c:pt>
                <c:pt idx="509">
                  <c:v>-0.2184620337419397</c:v>
                </c:pt>
                <c:pt idx="510">
                  <c:v>-0.21793670559036285</c:v>
                </c:pt>
                <c:pt idx="511">
                  <c:v>-0.21821338737706736</c:v>
                </c:pt>
                <c:pt idx="512">
                  <c:v>-0.21819543849610176</c:v>
                </c:pt>
                <c:pt idx="513">
                  <c:v>-0.21851192864697444</c:v>
                </c:pt>
                <c:pt idx="514">
                  <c:v>-0.21946482343443069</c:v>
                </c:pt>
                <c:pt idx="515">
                  <c:v>-0.21735693231853181</c:v>
                </c:pt>
                <c:pt idx="516">
                  <c:v>-0.21892740875090105</c:v>
                </c:pt>
                <c:pt idx="517">
                  <c:v>-0.21904353866356036</c:v>
                </c:pt>
                <c:pt idx="518">
                  <c:v>-0.21862413767233244</c:v>
                </c:pt>
                <c:pt idx="519">
                  <c:v>-0.22014710517303465</c:v>
                </c:pt>
                <c:pt idx="520">
                  <c:v>-0.21982624008545992</c:v>
                </c:pt>
                <c:pt idx="521">
                  <c:v>-0.2205808712103049</c:v>
                </c:pt>
                <c:pt idx="522">
                  <c:v>-0.22054835499344363</c:v>
                </c:pt>
                <c:pt idx="523">
                  <c:v>-0.22113152791272545</c:v>
                </c:pt>
                <c:pt idx="524">
                  <c:v>-0.22074691375859593</c:v>
                </c:pt>
                <c:pt idx="525">
                  <c:v>-0.22215155451023871</c:v>
                </c:pt>
                <c:pt idx="526">
                  <c:v>-0.22183930604460872</c:v>
                </c:pt>
                <c:pt idx="527">
                  <c:v>-0.22124565290462866</c:v>
                </c:pt>
                <c:pt idx="528">
                  <c:v>-0.22063919504223797</c:v>
                </c:pt>
                <c:pt idx="529">
                  <c:v>-0.22173147670228041</c:v>
                </c:pt>
                <c:pt idx="530">
                  <c:v>-0.22135894448454099</c:v>
                </c:pt>
                <c:pt idx="531">
                  <c:v>-0.22110871083789566</c:v>
                </c:pt>
                <c:pt idx="532">
                  <c:v>-0.2206957401716626</c:v>
                </c:pt>
                <c:pt idx="533">
                  <c:v>-0.22128229903601809</c:v>
                </c:pt>
                <c:pt idx="534">
                  <c:v>-0.22055353579054576</c:v>
                </c:pt>
                <c:pt idx="535">
                  <c:v>-0.22110190730803239</c:v>
                </c:pt>
                <c:pt idx="536">
                  <c:v>-0.22252129091327558</c:v>
                </c:pt>
                <c:pt idx="537">
                  <c:v>-0.22140839991454744</c:v>
                </c:pt>
                <c:pt idx="538">
                  <c:v>-0.22151420397290902</c:v>
                </c:pt>
                <c:pt idx="539">
                  <c:v>-0.22164474199647458</c:v>
                </c:pt>
                <c:pt idx="540">
                  <c:v>-0.22265034334642494</c:v>
                </c:pt>
                <c:pt idx="541">
                  <c:v>-0.22327213741031326</c:v>
                </c:pt>
                <c:pt idx="542">
                  <c:v>-0.22261373832162076</c:v>
                </c:pt>
                <c:pt idx="543">
                  <c:v>-0.22258532220377936</c:v>
                </c:pt>
                <c:pt idx="544">
                  <c:v>-0.22221209866260302</c:v>
                </c:pt>
                <c:pt idx="545">
                  <c:v>-0.22259979456886275</c:v>
                </c:pt>
                <c:pt idx="546">
                  <c:v>-0.22276937801675051</c:v>
                </c:pt>
                <c:pt idx="547">
                  <c:v>-0.22322610331945789</c:v>
                </c:pt>
                <c:pt idx="548">
                  <c:v>-0.22378483345916686</c:v>
                </c:pt>
                <c:pt idx="549">
                  <c:v>-0.22373647707225272</c:v>
                </c:pt>
                <c:pt idx="550">
                  <c:v>-0.22248924660509176</c:v>
                </c:pt>
                <c:pt idx="551">
                  <c:v>-0.22300156592623699</c:v>
                </c:pt>
                <c:pt idx="552">
                  <c:v>-0.22403903345387707</c:v>
                </c:pt>
                <c:pt idx="553">
                  <c:v>-0.22288181582962663</c:v>
                </c:pt>
                <c:pt idx="554">
                  <c:v>-0.22370523613180823</c:v>
                </c:pt>
                <c:pt idx="555">
                  <c:v>-0.22363854977045375</c:v>
                </c:pt>
                <c:pt idx="556">
                  <c:v>-0.22371103406463833</c:v>
                </c:pt>
                <c:pt idx="557">
                  <c:v>-0.22391916576602511</c:v>
                </c:pt>
                <c:pt idx="558">
                  <c:v>-0.22386368616576524</c:v>
                </c:pt>
                <c:pt idx="559">
                  <c:v>-0.22436201629566477</c:v>
                </c:pt>
                <c:pt idx="560">
                  <c:v>-0.22335098584119698</c:v>
                </c:pt>
                <c:pt idx="561">
                  <c:v>-0.22506435399882493</c:v>
                </c:pt>
                <c:pt idx="562">
                  <c:v>-0.22503162888693795</c:v>
                </c:pt>
                <c:pt idx="563">
                  <c:v>-0.22455456133344207</c:v>
                </c:pt>
                <c:pt idx="564">
                  <c:v>-0.22428750086208593</c:v>
                </c:pt>
                <c:pt idx="565">
                  <c:v>-0.22594507413316722</c:v>
                </c:pt>
                <c:pt idx="566">
                  <c:v>-0.22521152950146053</c:v>
                </c:pt>
                <c:pt idx="567">
                  <c:v>-0.22494476131627761</c:v>
                </c:pt>
                <c:pt idx="568">
                  <c:v>-0.22588730429520212</c:v>
                </c:pt>
                <c:pt idx="569">
                  <c:v>-0.2257776813274629</c:v>
                </c:pt>
                <c:pt idx="570">
                  <c:v>-0.2252061971308717</c:v>
                </c:pt>
                <c:pt idx="571">
                  <c:v>-0.2259141180635757</c:v>
                </c:pt>
                <c:pt idx="572">
                  <c:v>-0.22629180403784446</c:v>
                </c:pt>
                <c:pt idx="573">
                  <c:v>-0.22566381925506207</c:v>
                </c:pt>
                <c:pt idx="574">
                  <c:v>-0.22549626188059041</c:v>
                </c:pt>
                <c:pt idx="575">
                  <c:v>-0.22558776741379549</c:v>
                </c:pt>
                <c:pt idx="576">
                  <c:v>-0.22481328797195466</c:v>
                </c:pt>
                <c:pt idx="577">
                  <c:v>-0.2258341167025644</c:v>
                </c:pt>
                <c:pt idx="578">
                  <c:v>-0.22550985924067818</c:v>
                </c:pt>
                <c:pt idx="579">
                  <c:v>-0.22636441404618507</c:v>
                </c:pt>
                <c:pt idx="580">
                  <c:v>-0.2251873263440782</c:v>
                </c:pt>
                <c:pt idx="581">
                  <c:v>-0.22602009623165628</c:v>
                </c:pt>
                <c:pt idx="582">
                  <c:v>-0.22579842966156452</c:v>
                </c:pt>
                <c:pt idx="583">
                  <c:v>-0.22535886670579564</c:v>
                </c:pt>
                <c:pt idx="584">
                  <c:v>-0.2271553590975218</c:v>
                </c:pt>
                <c:pt idx="585">
                  <c:v>-0.22656170902657866</c:v>
                </c:pt>
                <c:pt idx="586">
                  <c:v>-0.22617047902557708</c:v>
                </c:pt>
                <c:pt idx="587">
                  <c:v>-0.2270679473935994</c:v>
                </c:pt>
                <c:pt idx="588">
                  <c:v>-0.22715401221723419</c:v>
                </c:pt>
                <c:pt idx="589">
                  <c:v>-0.22654780820554243</c:v>
                </c:pt>
                <c:pt idx="590">
                  <c:v>-0.22744279013142785</c:v>
                </c:pt>
                <c:pt idx="591">
                  <c:v>-0.22843822207256953</c:v>
                </c:pt>
                <c:pt idx="592">
                  <c:v>-0.22838949185287899</c:v>
                </c:pt>
                <c:pt idx="593">
                  <c:v>-0.22734559789147354</c:v>
                </c:pt>
                <c:pt idx="594">
                  <c:v>-0.2283924749878766</c:v>
                </c:pt>
                <c:pt idx="595">
                  <c:v>-0.22755383665775264</c:v>
                </c:pt>
                <c:pt idx="596">
                  <c:v>-0.22746698617606859</c:v>
                </c:pt>
                <c:pt idx="597">
                  <c:v>-0.22810323773571639</c:v>
                </c:pt>
                <c:pt idx="598">
                  <c:v>-0.22744998131251468</c:v>
                </c:pt>
                <c:pt idx="599">
                  <c:v>-0.22778281828504843</c:v>
                </c:pt>
                <c:pt idx="600">
                  <c:v>-0.22839001138883128</c:v>
                </c:pt>
                <c:pt idx="601">
                  <c:v>-0.22812880087200194</c:v>
                </c:pt>
                <c:pt idx="602">
                  <c:v>-0.22806867514997911</c:v>
                </c:pt>
                <c:pt idx="603">
                  <c:v>-0.22800953086178585</c:v>
                </c:pt>
                <c:pt idx="604">
                  <c:v>-0.2281019798521447</c:v>
                </c:pt>
                <c:pt idx="605">
                  <c:v>-0.2277259099449998</c:v>
                </c:pt>
                <c:pt idx="606">
                  <c:v>-0.2303693064726462</c:v>
                </c:pt>
                <c:pt idx="607">
                  <c:v>-0.22854251706264916</c:v>
                </c:pt>
                <c:pt idx="608">
                  <c:v>-0.23002194740025175</c:v>
                </c:pt>
                <c:pt idx="609">
                  <c:v>-0.22865958502527325</c:v>
                </c:pt>
                <c:pt idx="610">
                  <c:v>-0.22915602554434858</c:v>
                </c:pt>
                <c:pt idx="611">
                  <c:v>-0.22959055763006569</c:v>
                </c:pt>
                <c:pt idx="612">
                  <c:v>-0.22986597765534378</c:v>
                </c:pt>
                <c:pt idx="613">
                  <c:v>-0.22917691013917404</c:v>
                </c:pt>
                <c:pt idx="614">
                  <c:v>-0.22944748788375294</c:v>
                </c:pt>
                <c:pt idx="615">
                  <c:v>-0.23034694246934892</c:v>
                </c:pt>
                <c:pt idx="616">
                  <c:v>-0.22984302595176717</c:v>
                </c:pt>
                <c:pt idx="617">
                  <c:v>-0.22998326307051234</c:v>
                </c:pt>
                <c:pt idx="618">
                  <c:v>-0.23042256413323722</c:v>
                </c:pt>
                <c:pt idx="619">
                  <c:v>-0.23051336770033087</c:v>
                </c:pt>
                <c:pt idx="620">
                  <c:v>-0.2297881830610019</c:v>
                </c:pt>
                <c:pt idx="621">
                  <c:v>-0.23033742000985896</c:v>
                </c:pt>
                <c:pt idx="622">
                  <c:v>-0.23003376974852768</c:v>
                </c:pt>
                <c:pt idx="623">
                  <c:v>-0.23039850383801802</c:v>
                </c:pt>
                <c:pt idx="624">
                  <c:v>-0.23004565908440625</c:v>
                </c:pt>
                <c:pt idx="625">
                  <c:v>-0.23090704642218421</c:v>
                </c:pt>
                <c:pt idx="626">
                  <c:v>-0.22949564275003684</c:v>
                </c:pt>
                <c:pt idx="627">
                  <c:v>-0.23069050856368178</c:v>
                </c:pt>
                <c:pt idx="628">
                  <c:v>-0.23051729456370523</c:v>
                </c:pt>
                <c:pt idx="629">
                  <c:v>-0.23002480804884234</c:v>
                </c:pt>
                <c:pt idx="630">
                  <c:v>-0.23071497000715607</c:v>
                </c:pt>
                <c:pt idx="631">
                  <c:v>-0.2310461014383369</c:v>
                </c:pt>
                <c:pt idx="632">
                  <c:v>-0.23237826815355259</c:v>
                </c:pt>
                <c:pt idx="633">
                  <c:v>-0.23260065711573558</c:v>
                </c:pt>
                <c:pt idx="634">
                  <c:v>-0.23268924433606863</c:v>
                </c:pt>
                <c:pt idx="635">
                  <c:v>-0.23217658572080266</c:v>
                </c:pt>
                <c:pt idx="636">
                  <c:v>-0.23350170581945717</c:v>
                </c:pt>
                <c:pt idx="637">
                  <c:v>-0.2327867507196151</c:v>
                </c:pt>
                <c:pt idx="638">
                  <c:v>-0.2322061099889928</c:v>
                </c:pt>
                <c:pt idx="639">
                  <c:v>-0.2318965447356128</c:v>
                </c:pt>
                <c:pt idx="640">
                  <c:v>-0.23231639332827836</c:v>
                </c:pt>
                <c:pt idx="641">
                  <c:v>-0.23350624353523941</c:v>
                </c:pt>
                <c:pt idx="642">
                  <c:v>-0.23226130597196826</c:v>
                </c:pt>
                <c:pt idx="643">
                  <c:v>-0.23323006186182663</c:v>
                </c:pt>
                <c:pt idx="644">
                  <c:v>-0.23350435339042988</c:v>
                </c:pt>
                <c:pt idx="645">
                  <c:v>-0.23394801320133912</c:v>
                </c:pt>
                <c:pt idx="646">
                  <c:v>-0.23420742725542995</c:v>
                </c:pt>
                <c:pt idx="647">
                  <c:v>-0.23464382237874595</c:v>
                </c:pt>
                <c:pt idx="648">
                  <c:v>-0.23441175828570829</c:v>
                </c:pt>
                <c:pt idx="649">
                  <c:v>-0.23395581381384897</c:v>
                </c:pt>
                <c:pt idx="650">
                  <c:v>-0.23426517419246518</c:v>
                </c:pt>
                <c:pt idx="651">
                  <c:v>-0.23489312464856943</c:v>
                </c:pt>
                <c:pt idx="652">
                  <c:v>-0.23453437759892781</c:v>
                </c:pt>
                <c:pt idx="653">
                  <c:v>-0.23372343137025231</c:v>
                </c:pt>
                <c:pt idx="654">
                  <c:v>-0.23417888638173087</c:v>
                </c:pt>
                <c:pt idx="655">
                  <c:v>-0.23475069781748065</c:v>
                </c:pt>
                <c:pt idx="656">
                  <c:v>-0.23531867407897036</c:v>
                </c:pt>
                <c:pt idx="657">
                  <c:v>-0.23471541651136626</c:v>
                </c:pt>
                <c:pt idx="658">
                  <c:v>-0.2356273606487593</c:v>
                </c:pt>
                <c:pt idx="659">
                  <c:v>-0.23547523573797</c:v>
                </c:pt>
                <c:pt idx="660">
                  <c:v>-0.23632555913157319</c:v>
                </c:pt>
                <c:pt idx="661">
                  <c:v>-0.23655757122611135</c:v>
                </c:pt>
                <c:pt idx="662">
                  <c:v>-0.23542572499665421</c:v>
                </c:pt>
                <c:pt idx="663">
                  <c:v>-0.23572371501498107</c:v>
                </c:pt>
                <c:pt idx="664">
                  <c:v>-0.23604215989004898</c:v>
                </c:pt>
                <c:pt idx="665">
                  <c:v>-0.23606432179372128</c:v>
                </c:pt>
                <c:pt idx="666">
                  <c:v>-0.23649989732327206</c:v>
                </c:pt>
                <c:pt idx="667">
                  <c:v>-0.23616655614709769</c:v>
                </c:pt>
                <c:pt idx="668">
                  <c:v>-0.2353097429253054</c:v>
                </c:pt>
                <c:pt idx="669">
                  <c:v>-0.2346496481096374</c:v>
                </c:pt>
                <c:pt idx="670">
                  <c:v>-0.23630030670084856</c:v>
                </c:pt>
                <c:pt idx="671">
                  <c:v>-0.23679320709475016</c:v>
                </c:pt>
                <c:pt idx="672">
                  <c:v>-0.23666842985909239</c:v>
                </c:pt>
                <c:pt idx="673">
                  <c:v>-0.23695472548150595</c:v>
                </c:pt>
                <c:pt idx="674">
                  <c:v>-0.23701415078321744</c:v>
                </c:pt>
                <c:pt idx="675">
                  <c:v>-0.23787653179096782</c:v>
                </c:pt>
                <c:pt idx="676">
                  <c:v>-0.23714252645911363</c:v>
                </c:pt>
                <c:pt idx="677">
                  <c:v>-0.23686956271959547</c:v>
                </c:pt>
                <c:pt idx="678">
                  <c:v>-0.23737924669949328</c:v>
                </c:pt>
                <c:pt idx="679">
                  <c:v>-0.23751606437052697</c:v>
                </c:pt>
                <c:pt idx="680">
                  <c:v>-0.237111299265444</c:v>
                </c:pt>
                <c:pt idx="681">
                  <c:v>-0.23906542489258009</c:v>
                </c:pt>
                <c:pt idx="682">
                  <c:v>-0.23888341362364077</c:v>
                </c:pt>
                <c:pt idx="683">
                  <c:v>-0.23808014848348591</c:v>
                </c:pt>
                <c:pt idx="684">
                  <c:v>-0.23786955923513109</c:v>
                </c:pt>
                <c:pt idx="685">
                  <c:v>-0.23821175724719956</c:v>
                </c:pt>
                <c:pt idx="686">
                  <c:v>-0.23835968746346195</c:v>
                </c:pt>
                <c:pt idx="687">
                  <c:v>-0.23866734759777841</c:v>
                </c:pt>
                <c:pt idx="688">
                  <c:v>-0.238242659005028</c:v>
                </c:pt>
                <c:pt idx="689">
                  <c:v>-0.23807536816853989</c:v>
                </c:pt>
                <c:pt idx="690">
                  <c:v>-0.23814381334410017</c:v>
                </c:pt>
                <c:pt idx="691">
                  <c:v>-0.2380886095454193</c:v>
                </c:pt>
                <c:pt idx="692">
                  <c:v>-0.23798518645882946</c:v>
                </c:pt>
                <c:pt idx="693">
                  <c:v>-0.23853132865607063</c:v>
                </c:pt>
                <c:pt idx="694">
                  <c:v>-0.23935686267128586</c:v>
                </c:pt>
                <c:pt idx="695">
                  <c:v>-0.23813694877596123</c:v>
                </c:pt>
                <c:pt idx="696">
                  <c:v>-0.23950836922582583</c:v>
                </c:pt>
                <c:pt idx="697">
                  <c:v>-0.23894898841539502</c:v>
                </c:pt>
                <c:pt idx="698">
                  <c:v>-0.2395005990608339</c:v>
                </c:pt>
                <c:pt idx="699">
                  <c:v>-0.23894307910297533</c:v>
                </c:pt>
                <c:pt idx="700">
                  <c:v>-0.23896605480783409</c:v>
                </c:pt>
                <c:pt idx="701">
                  <c:v>-0.24029608872318814</c:v>
                </c:pt>
                <c:pt idx="702">
                  <c:v>-0.23876144225111093</c:v>
                </c:pt>
                <c:pt idx="703">
                  <c:v>-0.24091282128086486</c:v>
                </c:pt>
                <c:pt idx="704">
                  <c:v>-0.23947564163961096</c:v>
                </c:pt>
                <c:pt idx="705">
                  <c:v>-0.24032699017349649</c:v>
                </c:pt>
                <c:pt idx="706">
                  <c:v>-0.24018760813574494</c:v>
                </c:pt>
                <c:pt idx="707">
                  <c:v>-0.24086594227208974</c:v>
                </c:pt>
                <c:pt idx="708">
                  <c:v>-0.24041190080707303</c:v>
                </c:pt>
                <c:pt idx="709">
                  <c:v>-0.24039754928625187</c:v>
                </c:pt>
                <c:pt idx="710">
                  <c:v>-0.24093170293960395</c:v>
                </c:pt>
                <c:pt idx="711">
                  <c:v>-0.24102475506836299</c:v>
                </c:pt>
                <c:pt idx="712">
                  <c:v>-0.2408711965576423</c:v>
                </c:pt>
                <c:pt idx="713">
                  <c:v>-0.24145267213854696</c:v>
                </c:pt>
                <c:pt idx="714">
                  <c:v>-0.24037081437246124</c:v>
                </c:pt>
                <c:pt idx="715">
                  <c:v>-0.24040003133521862</c:v>
                </c:pt>
                <c:pt idx="716">
                  <c:v>-0.24138182607151948</c:v>
                </c:pt>
                <c:pt idx="717">
                  <c:v>-0.24196669766305934</c:v>
                </c:pt>
                <c:pt idx="718">
                  <c:v>-0.24152109569027513</c:v>
                </c:pt>
                <c:pt idx="719">
                  <c:v>-0.24190832168713589</c:v>
                </c:pt>
                <c:pt idx="720">
                  <c:v>-0.24098078623982802</c:v>
                </c:pt>
                <c:pt idx="721">
                  <c:v>-0.24206183183126562</c:v>
                </c:pt>
                <c:pt idx="722">
                  <c:v>-0.24112481167882402</c:v>
                </c:pt>
                <c:pt idx="723">
                  <c:v>-0.24238043193021877</c:v>
                </c:pt>
                <c:pt idx="724">
                  <c:v>-0.24241976270687404</c:v>
                </c:pt>
                <c:pt idx="725">
                  <c:v>-0.24183822469568064</c:v>
                </c:pt>
                <c:pt idx="726">
                  <c:v>-0.24150760933498619</c:v>
                </c:pt>
                <c:pt idx="727">
                  <c:v>-0.2416267719044207</c:v>
                </c:pt>
                <c:pt idx="728">
                  <c:v>-0.24262177321963274</c:v>
                </c:pt>
                <c:pt idx="729">
                  <c:v>-0.24225060009767341</c:v>
                </c:pt>
                <c:pt idx="730">
                  <c:v>-0.24318863285687495</c:v>
                </c:pt>
                <c:pt idx="731">
                  <c:v>-0.24307728409954329</c:v>
                </c:pt>
                <c:pt idx="732">
                  <c:v>-0.24282664868469273</c:v>
                </c:pt>
                <c:pt idx="733">
                  <c:v>-0.24298908770441441</c:v>
                </c:pt>
                <c:pt idx="734">
                  <c:v>-0.24187157033323031</c:v>
                </c:pt>
                <c:pt idx="735">
                  <c:v>-0.24302135149971965</c:v>
                </c:pt>
                <c:pt idx="736">
                  <c:v>-0.24288212266946899</c:v>
                </c:pt>
                <c:pt idx="737">
                  <c:v>-0.242584693369088</c:v>
                </c:pt>
                <c:pt idx="738">
                  <c:v>-0.24319766023430034</c:v>
                </c:pt>
                <c:pt idx="739">
                  <c:v>-0.24350471752894895</c:v>
                </c:pt>
                <c:pt idx="740">
                  <c:v>-0.24228191610280617</c:v>
                </c:pt>
                <c:pt idx="741">
                  <c:v>-0.244230183245984</c:v>
                </c:pt>
                <c:pt idx="742">
                  <c:v>-0.24394152734607732</c:v>
                </c:pt>
                <c:pt idx="743">
                  <c:v>-0.24284573994733702</c:v>
                </c:pt>
                <c:pt idx="744">
                  <c:v>-0.24463324027308825</c:v>
                </c:pt>
                <c:pt idx="745">
                  <c:v>-0.24418349422453176</c:v>
                </c:pt>
                <c:pt idx="746">
                  <c:v>-0.24430257563361987</c:v>
                </c:pt>
                <c:pt idx="747">
                  <c:v>-0.24453342087534047</c:v>
                </c:pt>
                <c:pt idx="748">
                  <c:v>-0.24474749290512238</c:v>
                </c:pt>
                <c:pt idx="749">
                  <c:v>-0.24402952763074956</c:v>
                </c:pt>
                <c:pt idx="750">
                  <c:v>-0.24589241599540759</c:v>
                </c:pt>
                <c:pt idx="751">
                  <c:v>-0.24470173459679714</c:v>
                </c:pt>
                <c:pt idx="752">
                  <c:v>-0.24440906899135084</c:v>
                </c:pt>
                <c:pt idx="753">
                  <c:v>-0.24563609857261989</c:v>
                </c:pt>
                <c:pt idx="754">
                  <c:v>-0.24625151714386811</c:v>
                </c:pt>
                <c:pt idx="755">
                  <c:v>-0.24575911498046396</c:v>
                </c:pt>
                <c:pt idx="756">
                  <c:v>-0.24579772587417656</c:v>
                </c:pt>
                <c:pt idx="757">
                  <c:v>-0.24543000223667552</c:v>
                </c:pt>
                <c:pt idx="758">
                  <c:v>-0.24499648262204016</c:v>
                </c:pt>
                <c:pt idx="759">
                  <c:v>-0.2449150942175177</c:v>
                </c:pt>
                <c:pt idx="760">
                  <c:v>-0.24553034438808022</c:v>
                </c:pt>
                <c:pt idx="761">
                  <c:v>-0.24603342933519703</c:v>
                </c:pt>
                <c:pt idx="762">
                  <c:v>-0.24590353809845286</c:v>
                </c:pt>
                <c:pt idx="763">
                  <c:v>-0.24592824494295479</c:v>
                </c:pt>
                <c:pt idx="764">
                  <c:v>-0.24724049399380066</c:v>
                </c:pt>
                <c:pt idx="765">
                  <c:v>-0.24653685663344441</c:v>
                </c:pt>
                <c:pt idx="766">
                  <c:v>-0.24651651002560945</c:v>
                </c:pt>
                <c:pt idx="767">
                  <c:v>-0.24661934376154612</c:v>
                </c:pt>
                <c:pt idx="768">
                  <c:v>-0.24595633364252398</c:v>
                </c:pt>
                <c:pt idx="769">
                  <c:v>-0.246537504293877</c:v>
                </c:pt>
                <c:pt idx="770">
                  <c:v>-0.24761931686690994</c:v>
                </c:pt>
                <c:pt idx="771">
                  <c:v>-0.24740266428243368</c:v>
                </c:pt>
                <c:pt idx="772">
                  <c:v>-0.24738180838885393</c:v>
                </c:pt>
                <c:pt idx="773">
                  <c:v>-0.24811092307329582</c:v>
                </c:pt>
                <c:pt idx="774">
                  <c:v>-0.24712702330596387</c:v>
                </c:pt>
                <c:pt idx="775">
                  <c:v>-0.24829468505832469</c:v>
                </c:pt>
                <c:pt idx="776">
                  <c:v>-0.24779047888652789</c:v>
                </c:pt>
                <c:pt idx="777">
                  <c:v>-0.24731575001838582</c:v>
                </c:pt>
                <c:pt idx="778">
                  <c:v>-0.24832494854427228</c:v>
                </c:pt>
                <c:pt idx="779">
                  <c:v>-0.24832800967720983</c:v>
                </c:pt>
                <c:pt idx="780">
                  <c:v>-0.24711492837966176</c:v>
                </c:pt>
                <c:pt idx="781">
                  <c:v>-0.24841088102607495</c:v>
                </c:pt>
                <c:pt idx="782">
                  <c:v>-0.24805771611181532</c:v>
                </c:pt>
                <c:pt idx="783">
                  <c:v>-0.24757304370327288</c:v>
                </c:pt>
                <c:pt idx="784">
                  <c:v>-0.24773767643842887</c:v>
                </c:pt>
                <c:pt idx="785">
                  <c:v>-0.24914394833726469</c:v>
                </c:pt>
                <c:pt idx="786">
                  <c:v>-0.24880011982898295</c:v>
                </c:pt>
                <c:pt idx="787">
                  <c:v>-0.25004986191721285</c:v>
                </c:pt>
                <c:pt idx="788">
                  <c:v>-0.24957694893767171</c:v>
                </c:pt>
                <c:pt idx="789">
                  <c:v>-0.24968430761439639</c:v>
                </c:pt>
                <c:pt idx="790">
                  <c:v>-0.24918579198043941</c:v>
                </c:pt>
                <c:pt idx="791">
                  <c:v>-0.24945127862196281</c:v>
                </c:pt>
                <c:pt idx="792">
                  <c:v>-0.24953466842840025</c:v>
                </c:pt>
                <c:pt idx="793">
                  <c:v>-0.25055773831009392</c:v>
                </c:pt>
                <c:pt idx="794">
                  <c:v>-0.25124321844281905</c:v>
                </c:pt>
                <c:pt idx="795">
                  <c:v>-0.2500529351724462</c:v>
                </c:pt>
                <c:pt idx="796">
                  <c:v>-0.25012025244114883</c:v>
                </c:pt>
                <c:pt idx="797">
                  <c:v>-0.25067209123797723</c:v>
                </c:pt>
                <c:pt idx="798">
                  <c:v>-0.25037350881132014</c:v>
                </c:pt>
                <c:pt idx="799">
                  <c:v>-0.25222642001983037</c:v>
                </c:pt>
                <c:pt idx="800">
                  <c:v>-0.25145020894586012</c:v>
                </c:pt>
                <c:pt idx="801">
                  <c:v>-0.25173348613766788</c:v>
                </c:pt>
                <c:pt idx="802">
                  <c:v>-0.25128841156382209</c:v>
                </c:pt>
                <c:pt idx="803">
                  <c:v>-0.25119755746377059</c:v>
                </c:pt>
                <c:pt idx="804">
                  <c:v>-0.25246622353275938</c:v>
                </c:pt>
                <c:pt idx="805">
                  <c:v>-0.25252755715184411</c:v>
                </c:pt>
                <c:pt idx="806">
                  <c:v>-0.25149950769169743</c:v>
                </c:pt>
                <c:pt idx="807">
                  <c:v>-0.25138515066855438</c:v>
                </c:pt>
                <c:pt idx="808">
                  <c:v>-0.25148884386337689</c:v>
                </c:pt>
                <c:pt idx="809">
                  <c:v>-0.25234245512917497</c:v>
                </c:pt>
                <c:pt idx="810">
                  <c:v>-0.25274258473988959</c:v>
                </c:pt>
                <c:pt idx="811">
                  <c:v>-0.25156187044016631</c:v>
                </c:pt>
                <c:pt idx="812">
                  <c:v>-0.25136362160278802</c:v>
                </c:pt>
                <c:pt idx="813">
                  <c:v>-0.2517223925162273</c:v>
                </c:pt>
                <c:pt idx="814">
                  <c:v>-0.25138571478934141</c:v>
                </c:pt>
                <c:pt idx="815">
                  <c:v>-0.25345682621163673</c:v>
                </c:pt>
                <c:pt idx="816">
                  <c:v>-0.25227449161278276</c:v>
                </c:pt>
                <c:pt idx="817">
                  <c:v>-0.25147172709720783</c:v>
                </c:pt>
                <c:pt idx="818">
                  <c:v>-0.25209816863744899</c:v>
                </c:pt>
                <c:pt idx="819">
                  <c:v>-0.25201986278081789</c:v>
                </c:pt>
                <c:pt idx="820">
                  <c:v>-0.25214678943962671</c:v>
                </c:pt>
                <c:pt idx="821">
                  <c:v>-0.25266645077315242</c:v>
                </c:pt>
                <c:pt idx="822">
                  <c:v>-0.25279652147399034</c:v>
                </c:pt>
                <c:pt idx="823">
                  <c:v>-0.25387667982278689</c:v>
                </c:pt>
                <c:pt idx="824">
                  <c:v>-0.25466835138553717</c:v>
                </c:pt>
                <c:pt idx="825">
                  <c:v>-0.25290287742263123</c:v>
                </c:pt>
                <c:pt idx="826">
                  <c:v>-0.2534651266766324</c:v>
                </c:pt>
                <c:pt idx="827">
                  <c:v>-0.25551449700222262</c:v>
                </c:pt>
                <c:pt idx="828">
                  <c:v>-0.25470437457774348</c:v>
                </c:pt>
                <c:pt idx="829">
                  <c:v>-0.25504918014567279</c:v>
                </c:pt>
                <c:pt idx="830">
                  <c:v>-0.25434708455221927</c:v>
                </c:pt>
                <c:pt idx="831">
                  <c:v>-0.25410596742693348</c:v>
                </c:pt>
                <c:pt idx="832">
                  <c:v>-0.25410743751091081</c:v>
                </c:pt>
                <c:pt idx="833">
                  <c:v>-0.2542815102690959</c:v>
                </c:pt>
                <c:pt idx="834">
                  <c:v>-0.25411687150028273</c:v>
                </c:pt>
                <c:pt idx="835">
                  <c:v>-0.25415473680560835</c:v>
                </c:pt>
                <c:pt idx="836">
                  <c:v>-0.25460553186020829</c:v>
                </c:pt>
                <c:pt idx="837">
                  <c:v>-0.25511234283641537</c:v>
                </c:pt>
                <c:pt idx="838">
                  <c:v>-0.25365574234846311</c:v>
                </c:pt>
                <c:pt idx="839">
                  <c:v>-0.25645831825280835</c:v>
                </c:pt>
                <c:pt idx="840">
                  <c:v>-0.25597166187358361</c:v>
                </c:pt>
                <c:pt idx="841">
                  <c:v>-0.25545909104604153</c:v>
                </c:pt>
                <c:pt idx="842">
                  <c:v>-0.25487782047432039</c:v>
                </c:pt>
                <c:pt idx="843">
                  <c:v>-0.25507363220877083</c:v>
                </c:pt>
                <c:pt idx="844">
                  <c:v>-0.25599861752174469</c:v>
                </c:pt>
                <c:pt idx="845">
                  <c:v>-0.25597257869157525</c:v>
                </c:pt>
                <c:pt idx="846">
                  <c:v>-0.25649776658736534</c:v>
                </c:pt>
                <c:pt idx="847">
                  <c:v>-0.25715976736032381</c:v>
                </c:pt>
                <c:pt idx="848">
                  <c:v>-0.25649150355624645</c:v>
                </c:pt>
                <c:pt idx="849">
                  <c:v>-0.2566426605569424</c:v>
                </c:pt>
                <c:pt idx="850">
                  <c:v>-0.25752549166933164</c:v>
                </c:pt>
                <c:pt idx="851">
                  <c:v>-0.25715249141839636</c:v>
                </c:pt>
                <c:pt idx="852">
                  <c:v>-0.25678308863913063</c:v>
                </c:pt>
                <c:pt idx="853">
                  <c:v>-0.25723483099605321</c:v>
                </c:pt>
                <c:pt idx="854">
                  <c:v>-0.25731316965090462</c:v>
                </c:pt>
                <c:pt idx="855">
                  <c:v>-0.25719255301945376</c:v>
                </c:pt>
                <c:pt idx="856">
                  <c:v>-0.25771205628509641</c:v>
                </c:pt>
                <c:pt idx="857">
                  <c:v>-0.25694927383170746</c:v>
                </c:pt>
                <c:pt idx="858">
                  <c:v>-0.25754799494581643</c:v>
                </c:pt>
                <c:pt idx="859">
                  <c:v>-0.25812760036292126</c:v>
                </c:pt>
                <c:pt idx="860">
                  <c:v>-0.2570992367363274</c:v>
                </c:pt>
                <c:pt idx="861">
                  <c:v>-0.25641714824760986</c:v>
                </c:pt>
                <c:pt idx="862">
                  <c:v>-0.25768597133717963</c:v>
                </c:pt>
                <c:pt idx="863">
                  <c:v>-0.25803860280303809</c:v>
                </c:pt>
                <c:pt idx="864">
                  <c:v>-0.25838163791614399</c:v>
                </c:pt>
                <c:pt idx="865">
                  <c:v>-0.25752378096603668</c:v>
                </c:pt>
                <c:pt idx="866">
                  <c:v>-0.25721649839006483</c:v>
                </c:pt>
                <c:pt idx="867">
                  <c:v>-0.25737009038147673</c:v>
                </c:pt>
                <c:pt idx="868">
                  <c:v>-0.2574594634868605</c:v>
                </c:pt>
                <c:pt idx="869">
                  <c:v>-0.25786822013342015</c:v>
                </c:pt>
                <c:pt idx="870">
                  <c:v>-0.25712839898456102</c:v>
                </c:pt>
                <c:pt idx="871">
                  <c:v>-0.25897922921866084</c:v>
                </c:pt>
                <c:pt idx="872">
                  <c:v>-0.25904973903726236</c:v>
                </c:pt>
                <c:pt idx="873">
                  <c:v>-0.25963003197416201</c:v>
                </c:pt>
                <c:pt idx="874">
                  <c:v>-0.2593741608814718</c:v>
                </c:pt>
                <c:pt idx="875">
                  <c:v>-0.25901686197464902</c:v>
                </c:pt>
                <c:pt idx="876">
                  <c:v>-0.25944550880209249</c:v>
                </c:pt>
                <c:pt idx="877">
                  <c:v>-0.25908960335136749</c:v>
                </c:pt>
                <c:pt idx="878">
                  <c:v>-0.2592613269590307</c:v>
                </c:pt>
                <c:pt idx="879">
                  <c:v>-0.2604408148089315</c:v>
                </c:pt>
                <c:pt idx="880">
                  <c:v>-0.26006060417978094</c:v>
                </c:pt>
                <c:pt idx="881">
                  <c:v>-0.26118388070860427</c:v>
                </c:pt>
                <c:pt idx="882">
                  <c:v>-0.26057993820158232</c:v>
                </c:pt>
                <c:pt idx="883">
                  <c:v>-0.26031891975264898</c:v>
                </c:pt>
                <c:pt idx="884">
                  <c:v>-0.2589587785867794</c:v>
                </c:pt>
                <c:pt idx="885">
                  <c:v>-0.26009653760371232</c:v>
                </c:pt>
                <c:pt idx="886">
                  <c:v>-0.26061632063285578</c:v>
                </c:pt>
                <c:pt idx="887">
                  <c:v>-0.26017267936424737</c:v>
                </c:pt>
                <c:pt idx="888">
                  <c:v>-0.26122305525937073</c:v>
                </c:pt>
                <c:pt idx="889">
                  <c:v>-0.26016063976921866</c:v>
                </c:pt>
                <c:pt idx="890">
                  <c:v>-0.26157574421798907</c:v>
                </c:pt>
                <c:pt idx="891">
                  <c:v>-0.26025641066549399</c:v>
                </c:pt>
                <c:pt idx="892">
                  <c:v>-0.26128934727075676</c:v>
                </c:pt>
                <c:pt idx="893">
                  <c:v>-0.26005748037121934</c:v>
                </c:pt>
                <c:pt idx="894">
                  <c:v>-0.26052510193069761</c:v>
                </c:pt>
                <c:pt idx="895">
                  <c:v>-0.26091565670692757</c:v>
                </c:pt>
                <c:pt idx="896">
                  <c:v>-0.26177569184350929</c:v>
                </c:pt>
                <c:pt idx="897">
                  <c:v>-0.26083815678791117</c:v>
                </c:pt>
                <c:pt idx="898">
                  <c:v>-0.26202771325434704</c:v>
                </c:pt>
                <c:pt idx="899">
                  <c:v>-0.26174249548327738</c:v>
                </c:pt>
                <c:pt idx="900">
                  <c:v>-0.26208802107315599</c:v>
                </c:pt>
                <c:pt idx="901">
                  <c:v>-0.2638098750744382</c:v>
                </c:pt>
                <c:pt idx="902">
                  <c:v>-0.26333732362583168</c:v>
                </c:pt>
                <c:pt idx="903">
                  <c:v>-0.26340147862196922</c:v>
                </c:pt>
                <c:pt idx="904">
                  <c:v>-0.26325352784751826</c:v>
                </c:pt>
                <c:pt idx="905">
                  <c:v>-0.26275421819560685</c:v>
                </c:pt>
                <c:pt idx="906">
                  <c:v>-0.26289128890599001</c:v>
                </c:pt>
                <c:pt idx="907">
                  <c:v>-0.26264944967311588</c:v>
                </c:pt>
                <c:pt idx="908">
                  <c:v>-0.26284762539960116</c:v>
                </c:pt>
                <c:pt idx="909">
                  <c:v>-0.26232835753692135</c:v>
                </c:pt>
                <c:pt idx="910">
                  <c:v>-0.26286447064125895</c:v>
                </c:pt>
                <c:pt idx="911">
                  <c:v>-0.26294963998330551</c:v>
                </c:pt>
                <c:pt idx="912">
                  <c:v>-0.26237135398517636</c:v>
                </c:pt>
                <c:pt idx="913">
                  <c:v>-0.26343203026746848</c:v>
                </c:pt>
                <c:pt idx="914">
                  <c:v>-0.26208595125480738</c:v>
                </c:pt>
                <c:pt idx="915">
                  <c:v>-0.26280723177708598</c:v>
                </c:pt>
                <c:pt idx="916">
                  <c:v>-0.26349015276076948</c:v>
                </c:pt>
                <c:pt idx="917">
                  <c:v>-0.26264651602041683</c:v>
                </c:pt>
                <c:pt idx="918">
                  <c:v>-0.26323452714826612</c:v>
                </c:pt>
                <c:pt idx="919">
                  <c:v>-0.26436171608965764</c:v>
                </c:pt>
                <c:pt idx="920">
                  <c:v>-0.2630408397391486</c:v>
                </c:pt>
                <c:pt idx="921">
                  <c:v>-0.26360545262306906</c:v>
                </c:pt>
                <c:pt idx="922">
                  <c:v>-0.26319544998862626</c:v>
                </c:pt>
                <c:pt idx="923">
                  <c:v>-0.26370949422297385</c:v>
                </c:pt>
                <c:pt idx="924">
                  <c:v>-0.26453328200598941</c:v>
                </c:pt>
                <c:pt idx="925">
                  <c:v>-0.26455337135226675</c:v>
                </c:pt>
                <c:pt idx="926">
                  <c:v>-0.26454783878239879</c:v>
                </c:pt>
                <c:pt idx="927">
                  <c:v>-0.26513916460991616</c:v>
                </c:pt>
                <c:pt idx="928">
                  <c:v>-0.26525238350076924</c:v>
                </c:pt>
                <c:pt idx="929">
                  <c:v>-0.26596012398525454</c:v>
                </c:pt>
                <c:pt idx="930">
                  <c:v>-0.26512986317996468</c:v>
                </c:pt>
                <c:pt idx="931">
                  <c:v>-0.26507251288189604</c:v>
                </c:pt>
                <c:pt idx="932">
                  <c:v>-0.26524734749624646</c:v>
                </c:pt>
                <c:pt idx="933">
                  <c:v>-0.2657132787786895</c:v>
                </c:pt>
                <c:pt idx="934">
                  <c:v>-0.26518658602353945</c:v>
                </c:pt>
                <c:pt idx="935">
                  <c:v>-0.26475570850241331</c:v>
                </c:pt>
                <c:pt idx="936">
                  <c:v>-0.26522650972845274</c:v>
                </c:pt>
                <c:pt idx="937">
                  <c:v>-0.26586342557290682</c:v>
                </c:pt>
                <c:pt idx="938">
                  <c:v>-0.26503157933596805</c:v>
                </c:pt>
                <c:pt idx="939">
                  <c:v>-0.26520815882119902</c:v>
                </c:pt>
                <c:pt idx="940">
                  <c:v>-0.26632845884034306</c:v>
                </c:pt>
                <c:pt idx="941">
                  <c:v>-0.26657347057718533</c:v>
                </c:pt>
                <c:pt idx="942">
                  <c:v>-0.26598805305011947</c:v>
                </c:pt>
                <c:pt idx="943">
                  <c:v>-0.26587794089564126</c:v>
                </c:pt>
                <c:pt idx="944">
                  <c:v>-0.2664480331055773</c:v>
                </c:pt>
                <c:pt idx="945">
                  <c:v>-0.26767975558734064</c:v>
                </c:pt>
                <c:pt idx="946">
                  <c:v>-0.26639007898826378</c:v>
                </c:pt>
                <c:pt idx="947">
                  <c:v>-0.26715798410420033</c:v>
                </c:pt>
                <c:pt idx="948">
                  <c:v>-0.26724904636173935</c:v>
                </c:pt>
                <c:pt idx="949">
                  <c:v>-0.26770149111630487</c:v>
                </c:pt>
                <c:pt idx="950">
                  <c:v>-0.26753889202316367</c:v>
                </c:pt>
                <c:pt idx="951">
                  <c:v>-0.26863177267370353</c:v>
                </c:pt>
                <c:pt idx="952">
                  <c:v>-0.26817251412707116</c:v>
                </c:pt>
                <c:pt idx="953">
                  <c:v>-0.26822195831783024</c:v>
                </c:pt>
                <c:pt idx="954">
                  <c:v>-0.26836849971122267</c:v>
                </c:pt>
                <c:pt idx="955">
                  <c:v>-0.2687678256658742</c:v>
                </c:pt>
                <c:pt idx="956">
                  <c:v>-0.26871909330522398</c:v>
                </c:pt>
                <c:pt idx="957">
                  <c:v>-0.26905557639638972</c:v>
                </c:pt>
                <c:pt idx="958">
                  <c:v>-0.26852662804971977</c:v>
                </c:pt>
                <c:pt idx="959">
                  <c:v>-0.26828501153932455</c:v>
                </c:pt>
                <c:pt idx="960">
                  <c:v>-0.26925091342876234</c:v>
                </c:pt>
                <c:pt idx="961">
                  <c:v>-0.26899924725678742</c:v>
                </c:pt>
                <c:pt idx="962">
                  <c:v>-0.26835673777100238</c:v>
                </c:pt>
                <c:pt idx="963">
                  <c:v>-0.26925105395559412</c:v>
                </c:pt>
                <c:pt idx="964">
                  <c:v>-0.2686987192241766</c:v>
                </c:pt>
                <c:pt idx="965">
                  <c:v>-0.26882461379686123</c:v>
                </c:pt>
                <c:pt idx="966">
                  <c:v>-0.26947953468952479</c:v>
                </c:pt>
                <c:pt idx="967">
                  <c:v>-0.26817752178304838</c:v>
                </c:pt>
                <c:pt idx="968">
                  <c:v>-0.26892485745029232</c:v>
                </c:pt>
                <c:pt idx="969">
                  <c:v>-0.26867694485484445</c:v>
                </c:pt>
                <c:pt idx="970">
                  <c:v>-0.27022008382312751</c:v>
                </c:pt>
                <c:pt idx="971">
                  <c:v>-0.27050111365463114</c:v>
                </c:pt>
                <c:pt idx="972">
                  <c:v>-0.2696557128616428</c:v>
                </c:pt>
                <c:pt idx="973">
                  <c:v>-0.27057388002500948</c:v>
                </c:pt>
                <c:pt idx="974">
                  <c:v>-0.2693366528417217</c:v>
                </c:pt>
                <c:pt idx="975">
                  <c:v>-0.27063858078258646</c:v>
                </c:pt>
                <c:pt idx="976">
                  <c:v>-0.27063788186758131</c:v>
                </c:pt>
                <c:pt idx="977">
                  <c:v>-0.26992866351472566</c:v>
                </c:pt>
                <c:pt idx="978">
                  <c:v>-0.27177993614921359</c:v>
                </c:pt>
                <c:pt idx="979">
                  <c:v>-0.27184564429364005</c:v>
                </c:pt>
                <c:pt idx="980">
                  <c:v>-0.27297335622891783</c:v>
                </c:pt>
                <c:pt idx="981">
                  <c:v>-0.27211536802191394</c:v>
                </c:pt>
                <c:pt idx="982">
                  <c:v>-0.27331718720082243</c:v>
                </c:pt>
                <c:pt idx="983">
                  <c:v>-0.27204913361889832</c:v>
                </c:pt>
                <c:pt idx="984">
                  <c:v>-0.27297717901248325</c:v>
                </c:pt>
                <c:pt idx="985">
                  <c:v>-0.27328895772623302</c:v>
                </c:pt>
                <c:pt idx="986">
                  <c:v>-0.27366401154554598</c:v>
                </c:pt>
                <c:pt idx="987">
                  <c:v>-0.27414158758839785</c:v>
                </c:pt>
                <c:pt idx="988">
                  <c:v>-0.27279173189272815</c:v>
                </c:pt>
                <c:pt idx="989">
                  <c:v>-0.27285011185525204</c:v>
                </c:pt>
                <c:pt idx="990">
                  <c:v>-0.27351947144364475</c:v>
                </c:pt>
                <c:pt idx="991">
                  <c:v>-0.27390066070166735</c:v>
                </c:pt>
                <c:pt idx="992">
                  <c:v>-0.27368205078273561</c:v>
                </c:pt>
                <c:pt idx="993">
                  <c:v>-0.27287818496837163</c:v>
                </c:pt>
                <c:pt idx="994">
                  <c:v>-0.27354420892053155</c:v>
                </c:pt>
                <c:pt idx="995">
                  <c:v>-0.2736873425223057</c:v>
                </c:pt>
                <c:pt idx="996">
                  <c:v>-0.27302459255647876</c:v>
                </c:pt>
                <c:pt idx="997">
                  <c:v>-0.27560233480897045</c:v>
                </c:pt>
                <c:pt idx="998">
                  <c:v>-0.2745662615811616</c:v>
                </c:pt>
                <c:pt idx="999">
                  <c:v>-0.27516058965323115</c:v>
                </c:pt>
                <c:pt idx="1000">
                  <c:v>-0.27419136182526055</c:v>
                </c:pt>
                <c:pt idx="1001">
                  <c:v>-0.27492493600640516</c:v>
                </c:pt>
                <c:pt idx="1002">
                  <c:v>-0.27571400139483065</c:v>
                </c:pt>
                <c:pt idx="1003">
                  <c:v>-0.27561237355702806</c:v>
                </c:pt>
                <c:pt idx="1004">
                  <c:v>-0.2767269624872194</c:v>
                </c:pt>
                <c:pt idx="1005">
                  <c:v>-0.277701928336475</c:v>
                </c:pt>
                <c:pt idx="1006">
                  <c:v>-0.27397550817257527</c:v>
                </c:pt>
                <c:pt idx="1007">
                  <c:v>-0.27570883587022815</c:v>
                </c:pt>
                <c:pt idx="1008">
                  <c:v>-0.27693595515565211</c:v>
                </c:pt>
                <c:pt idx="1009">
                  <c:v>-0.27602836307844175</c:v>
                </c:pt>
                <c:pt idx="1010">
                  <c:v>-0.27679652145606093</c:v>
                </c:pt>
                <c:pt idx="1011">
                  <c:v>-0.27583536042787282</c:v>
                </c:pt>
                <c:pt idx="1012">
                  <c:v>-0.27587105627827957</c:v>
                </c:pt>
                <c:pt idx="1013">
                  <c:v>-0.27728179154118154</c:v>
                </c:pt>
                <c:pt idx="1014">
                  <c:v>-0.27654210797202994</c:v>
                </c:pt>
                <c:pt idx="1015">
                  <c:v>-0.27613700182350165</c:v>
                </c:pt>
                <c:pt idx="1016">
                  <c:v>-0.27679326360185558</c:v>
                </c:pt>
                <c:pt idx="1017">
                  <c:v>-0.27795998823141366</c:v>
                </c:pt>
                <c:pt idx="1018">
                  <c:v>-0.27646557182597126</c:v>
                </c:pt>
                <c:pt idx="1019">
                  <c:v>-0.27691666988148178</c:v>
                </c:pt>
                <c:pt idx="1020">
                  <c:v>-0.27632869713256925</c:v>
                </c:pt>
                <c:pt idx="1021">
                  <c:v>-0.2769818881861123</c:v>
                </c:pt>
                <c:pt idx="1022">
                  <c:v>-0.27785919042077989</c:v>
                </c:pt>
                <c:pt idx="1023">
                  <c:v>-0.27770646942708788</c:v>
                </c:pt>
                <c:pt idx="1024">
                  <c:v>-0.27787752475615274</c:v>
                </c:pt>
                <c:pt idx="1025">
                  <c:v>-0.27707473624986872</c:v>
                </c:pt>
                <c:pt idx="1026">
                  <c:v>-0.27733745753400435</c:v>
                </c:pt>
                <c:pt idx="1027">
                  <c:v>-0.27643752411520994</c:v>
                </c:pt>
                <c:pt idx="1028">
                  <c:v>-0.27882063999218265</c:v>
                </c:pt>
                <c:pt idx="1029">
                  <c:v>-0.27951951135707581</c:v>
                </c:pt>
                <c:pt idx="1030">
                  <c:v>-0.27959362213034705</c:v>
                </c:pt>
                <c:pt idx="1031">
                  <c:v>-0.27948470103251877</c:v>
                </c:pt>
                <c:pt idx="1032">
                  <c:v>-0.28004142411799465</c:v>
                </c:pt>
                <c:pt idx="1033">
                  <c:v>-0.27827910282103557</c:v>
                </c:pt>
                <c:pt idx="1034">
                  <c:v>-0.27959753701517071</c:v>
                </c:pt>
                <c:pt idx="1035">
                  <c:v>-0.27908885988260435</c:v>
                </c:pt>
                <c:pt idx="1036">
                  <c:v>-0.27930705107956666</c:v>
                </c:pt>
                <c:pt idx="1037">
                  <c:v>-0.27996618949003954</c:v>
                </c:pt>
                <c:pt idx="1038">
                  <c:v>-0.28000329203137131</c:v>
                </c:pt>
                <c:pt idx="1039">
                  <c:v>-0.27899673450650719</c:v>
                </c:pt>
                <c:pt idx="1040">
                  <c:v>-0.28056840888950796</c:v>
                </c:pt>
                <c:pt idx="1041">
                  <c:v>-0.28135566271467483</c:v>
                </c:pt>
                <c:pt idx="1042">
                  <c:v>-0.28066911291404856</c:v>
                </c:pt>
                <c:pt idx="1043">
                  <c:v>-0.28134687960477461</c:v>
                </c:pt>
                <c:pt idx="1044">
                  <c:v>-0.27942605146735328</c:v>
                </c:pt>
                <c:pt idx="1045">
                  <c:v>-0.27944023275639673</c:v>
                </c:pt>
                <c:pt idx="1046">
                  <c:v>-0.28079333705193915</c:v>
                </c:pt>
                <c:pt idx="1047">
                  <c:v>-0.2814606806096801</c:v>
                </c:pt>
                <c:pt idx="1048">
                  <c:v>-0.28038777467187764</c:v>
                </c:pt>
                <c:pt idx="1049">
                  <c:v>-0.28077694543864706</c:v>
                </c:pt>
                <c:pt idx="1050">
                  <c:v>-0.2824611320883601</c:v>
                </c:pt>
                <c:pt idx="1051">
                  <c:v>-0.2824049089333574</c:v>
                </c:pt>
                <c:pt idx="1052">
                  <c:v>-0.28128525220229311</c:v>
                </c:pt>
                <c:pt idx="1053">
                  <c:v>-0.28100739217221843</c:v>
                </c:pt>
                <c:pt idx="1054">
                  <c:v>-0.2801528063796998</c:v>
                </c:pt>
                <c:pt idx="1055">
                  <c:v>-0.28140715912936332</c:v>
                </c:pt>
                <c:pt idx="1056">
                  <c:v>-0.2816600190273843</c:v>
                </c:pt>
                <c:pt idx="1057">
                  <c:v>-0.28242315441847921</c:v>
                </c:pt>
                <c:pt idx="1058">
                  <c:v>-0.28324087719214097</c:v>
                </c:pt>
                <c:pt idx="1059">
                  <c:v>-0.28205348849683687</c:v>
                </c:pt>
                <c:pt idx="1060">
                  <c:v>-0.28142288991096082</c:v>
                </c:pt>
                <c:pt idx="1061">
                  <c:v>-0.28386287701975788</c:v>
                </c:pt>
                <c:pt idx="1062">
                  <c:v>-0.2830989846293897</c:v>
                </c:pt>
                <c:pt idx="1063">
                  <c:v>-0.28415979723750945</c:v>
                </c:pt>
                <c:pt idx="1064">
                  <c:v>-0.28396464081291917</c:v>
                </c:pt>
                <c:pt idx="1065">
                  <c:v>-0.28314627992168234</c:v>
                </c:pt>
                <c:pt idx="1066">
                  <c:v>-0.28308025435018908</c:v>
                </c:pt>
                <c:pt idx="1067">
                  <c:v>-0.28316528979884681</c:v>
                </c:pt>
                <c:pt idx="1068">
                  <c:v>-0.28390210326848414</c:v>
                </c:pt>
                <c:pt idx="1069">
                  <c:v>-0.28344001100444666</c:v>
                </c:pt>
                <c:pt idx="1070">
                  <c:v>-0.28312279712780691</c:v>
                </c:pt>
                <c:pt idx="1071">
                  <c:v>-0.28439179117544744</c:v>
                </c:pt>
                <c:pt idx="1072">
                  <c:v>-0.28333703363860951</c:v>
                </c:pt>
                <c:pt idx="1073">
                  <c:v>-0.28381332151208183</c:v>
                </c:pt>
                <c:pt idx="1074">
                  <c:v>-0.28363732803515884</c:v>
                </c:pt>
                <c:pt idx="1075">
                  <c:v>-0.28368948858597698</c:v>
                </c:pt>
                <c:pt idx="1076">
                  <c:v>-0.28488595443447567</c:v>
                </c:pt>
                <c:pt idx="1077">
                  <c:v>-0.28420372413224904</c:v>
                </c:pt>
                <c:pt idx="1078">
                  <c:v>-0.28422498934189488</c:v>
                </c:pt>
                <c:pt idx="1079">
                  <c:v>-0.28534884661878945</c:v>
                </c:pt>
                <c:pt idx="1080">
                  <c:v>-0.28524220966591035</c:v>
                </c:pt>
                <c:pt idx="1081">
                  <c:v>-0.28580390467283973</c:v>
                </c:pt>
                <c:pt idx="1082">
                  <c:v>-0.28491896034337155</c:v>
                </c:pt>
                <c:pt idx="1083">
                  <c:v>-0.28724686597976573</c:v>
                </c:pt>
                <c:pt idx="1084">
                  <c:v>-0.28628787663631006</c:v>
                </c:pt>
                <c:pt idx="1085">
                  <c:v>-0.28617405946370483</c:v>
                </c:pt>
                <c:pt idx="1086">
                  <c:v>-0.28589648087573449</c:v>
                </c:pt>
                <c:pt idx="1087">
                  <c:v>-0.28594186291343127</c:v>
                </c:pt>
                <c:pt idx="1088">
                  <c:v>-0.28595714100914071</c:v>
                </c:pt>
                <c:pt idx="1089">
                  <c:v>-0.28588089195339939</c:v>
                </c:pt>
                <c:pt idx="1090">
                  <c:v>-0.28640086305629958</c:v>
                </c:pt>
                <c:pt idx="1091">
                  <c:v>-0.28650833741497078</c:v>
                </c:pt>
                <c:pt idx="1092">
                  <c:v>-0.28706722889945452</c:v>
                </c:pt>
                <c:pt idx="1093">
                  <c:v>-0.28750728004911252</c:v>
                </c:pt>
                <c:pt idx="1094">
                  <c:v>-0.28726548073041641</c:v>
                </c:pt>
                <c:pt idx="1095">
                  <c:v>-0.28749411003582248</c:v>
                </c:pt>
                <c:pt idx="1096">
                  <c:v>-0.28736288011137645</c:v>
                </c:pt>
                <c:pt idx="1097">
                  <c:v>-0.2878416744712482</c:v>
                </c:pt>
                <c:pt idx="1098">
                  <c:v>-0.28730811978602899</c:v>
                </c:pt>
                <c:pt idx="1099">
                  <c:v>-0.28773010132138777</c:v>
                </c:pt>
                <c:pt idx="1100">
                  <c:v>-0.28743473490965493</c:v>
                </c:pt>
                <c:pt idx="1101">
                  <c:v>-0.2880222928621245</c:v>
                </c:pt>
                <c:pt idx="1102">
                  <c:v>-0.28765102163834511</c:v>
                </c:pt>
                <c:pt idx="1103">
                  <c:v>-0.28797267598774484</c:v>
                </c:pt>
                <c:pt idx="1104">
                  <c:v>-0.28854243815957564</c:v>
                </c:pt>
                <c:pt idx="1105">
                  <c:v>-0.28880045260539688</c:v>
                </c:pt>
                <c:pt idx="1106">
                  <c:v>-0.28909042741795143</c:v>
                </c:pt>
                <c:pt idx="1107">
                  <c:v>-0.28961646317365297</c:v>
                </c:pt>
                <c:pt idx="1108">
                  <c:v>-0.28767216366326537</c:v>
                </c:pt>
                <c:pt idx="1109">
                  <c:v>-0.29073238278361846</c:v>
                </c:pt>
                <c:pt idx="1110">
                  <c:v>-0.28950712797397066</c:v>
                </c:pt>
                <c:pt idx="1111">
                  <c:v>-0.28948326080526343</c:v>
                </c:pt>
                <c:pt idx="1112">
                  <c:v>-0.29036160243835668</c:v>
                </c:pt>
                <c:pt idx="1113">
                  <c:v>-0.28969011335847661</c:v>
                </c:pt>
                <c:pt idx="1114">
                  <c:v>-0.29080072709407317</c:v>
                </c:pt>
                <c:pt idx="1115">
                  <c:v>-0.29049978951001382</c:v>
                </c:pt>
                <c:pt idx="1116">
                  <c:v>-0.29152521488549016</c:v>
                </c:pt>
                <c:pt idx="1117">
                  <c:v>-0.2911617071263492</c:v>
                </c:pt>
                <c:pt idx="1118">
                  <c:v>-0.29080263473048773</c:v>
                </c:pt>
                <c:pt idx="1119">
                  <c:v>-0.29161696116166441</c:v>
                </c:pt>
                <c:pt idx="1120">
                  <c:v>-0.29167273752518807</c:v>
                </c:pt>
                <c:pt idx="1121">
                  <c:v>-0.29148173723796722</c:v>
                </c:pt>
                <c:pt idx="1122">
                  <c:v>-0.29092861464539976</c:v>
                </c:pt>
                <c:pt idx="1123">
                  <c:v>-0.29173230913762638</c:v>
                </c:pt>
                <c:pt idx="1124">
                  <c:v>-0.2909397488917056</c:v>
                </c:pt>
                <c:pt idx="1125">
                  <c:v>-0.29097461011303588</c:v>
                </c:pt>
                <c:pt idx="1126">
                  <c:v>-0.29158710784220232</c:v>
                </c:pt>
                <c:pt idx="1127">
                  <c:v>-0.29106711012976855</c:v>
                </c:pt>
                <c:pt idx="1128">
                  <c:v>-0.29123183018285753</c:v>
                </c:pt>
                <c:pt idx="1129">
                  <c:v>-0.29026242894752396</c:v>
                </c:pt>
                <c:pt idx="1130">
                  <c:v>-0.29192259741875382</c:v>
                </c:pt>
                <c:pt idx="1131">
                  <c:v>-0.29189159096348011</c:v>
                </c:pt>
                <c:pt idx="1132">
                  <c:v>-0.29204180126980051</c:v>
                </c:pt>
                <c:pt idx="1133">
                  <c:v>-0.29229353304808092</c:v>
                </c:pt>
                <c:pt idx="1134">
                  <c:v>-0.29307799391064121</c:v>
                </c:pt>
                <c:pt idx="1135">
                  <c:v>-0.29318160381450814</c:v>
                </c:pt>
                <c:pt idx="1136">
                  <c:v>-0.2939701127374601</c:v>
                </c:pt>
                <c:pt idx="1137">
                  <c:v>-0.29341384358519024</c:v>
                </c:pt>
                <c:pt idx="1138">
                  <c:v>-0.29354401611024095</c:v>
                </c:pt>
                <c:pt idx="1139">
                  <c:v>-0.29436358341629665</c:v>
                </c:pt>
                <c:pt idx="1140">
                  <c:v>-0.29517022190645331</c:v>
                </c:pt>
                <c:pt idx="1141">
                  <c:v>-0.29479223602087457</c:v>
                </c:pt>
                <c:pt idx="1142">
                  <c:v>-0.29459278827981078</c:v>
                </c:pt>
                <c:pt idx="1143">
                  <c:v>-0.29561036609953145</c:v>
                </c:pt>
                <c:pt idx="1144">
                  <c:v>-0.29549486379133727</c:v>
                </c:pt>
                <c:pt idx="1145">
                  <c:v>-0.29424574773078299</c:v>
                </c:pt>
                <c:pt idx="1146">
                  <c:v>-0.29573033753823497</c:v>
                </c:pt>
                <c:pt idx="1147">
                  <c:v>-0.29510024153548386</c:v>
                </c:pt>
                <c:pt idx="1148">
                  <c:v>-0.29519728230736231</c:v>
                </c:pt>
                <c:pt idx="1149">
                  <c:v>-0.29578410896143509</c:v>
                </c:pt>
                <c:pt idx="1150">
                  <c:v>-0.29418607950080472</c:v>
                </c:pt>
                <c:pt idx="1151">
                  <c:v>-0.29437850684115574</c:v>
                </c:pt>
                <c:pt idx="1152">
                  <c:v>-0.29452679635241436</c:v>
                </c:pt>
                <c:pt idx="1153">
                  <c:v>-0.29599644675535386</c:v>
                </c:pt>
                <c:pt idx="1154">
                  <c:v>-0.29406259986358635</c:v>
                </c:pt>
                <c:pt idx="1155">
                  <c:v>-0.294641506576656</c:v>
                </c:pt>
                <c:pt idx="1156">
                  <c:v>-0.29608578027114019</c:v>
                </c:pt>
                <c:pt idx="1157">
                  <c:v>-0.29442252263463609</c:v>
                </c:pt>
                <c:pt idx="1158">
                  <c:v>-0.29425690620410438</c:v>
                </c:pt>
                <c:pt idx="1159">
                  <c:v>-0.29638087412045006</c:v>
                </c:pt>
                <c:pt idx="1160">
                  <c:v>-0.2964611545932801</c:v>
                </c:pt>
                <c:pt idx="1161">
                  <c:v>-0.29625422152271402</c:v>
                </c:pt>
                <c:pt idx="1162">
                  <c:v>-0.29624449978027506</c:v>
                </c:pt>
                <c:pt idx="1163">
                  <c:v>-0.29738742162831899</c:v>
                </c:pt>
                <c:pt idx="1164">
                  <c:v>-0.29631898371269344</c:v>
                </c:pt>
                <c:pt idx="1165">
                  <c:v>-0.2968846706824827</c:v>
                </c:pt>
                <c:pt idx="1166">
                  <c:v>-0.29845946346898256</c:v>
                </c:pt>
                <c:pt idx="1167">
                  <c:v>-0.2985304769375714</c:v>
                </c:pt>
                <c:pt idx="1168">
                  <c:v>-0.29855243661029807</c:v>
                </c:pt>
                <c:pt idx="1169">
                  <c:v>-0.29777887635066891</c:v>
                </c:pt>
                <c:pt idx="1170">
                  <c:v>-0.29772804401322467</c:v>
                </c:pt>
                <c:pt idx="1171">
                  <c:v>-0.2973879941134252</c:v>
                </c:pt>
                <c:pt idx="1172">
                  <c:v>-0.29961932185653928</c:v>
                </c:pt>
                <c:pt idx="1173">
                  <c:v>-0.29950307059250308</c:v>
                </c:pt>
                <c:pt idx="1174">
                  <c:v>-0.29896986824563343</c:v>
                </c:pt>
                <c:pt idx="1175">
                  <c:v>-0.29908287078673756</c:v>
                </c:pt>
                <c:pt idx="1176">
                  <c:v>-0.30005019532615346</c:v>
                </c:pt>
                <c:pt idx="1177">
                  <c:v>-0.29836432961705001</c:v>
                </c:pt>
                <c:pt idx="1178">
                  <c:v>-0.29920179472848285</c:v>
                </c:pt>
                <c:pt idx="1179">
                  <c:v>-0.29982258245177879</c:v>
                </c:pt>
                <c:pt idx="1180">
                  <c:v>-0.29930546624054805</c:v>
                </c:pt>
                <c:pt idx="1181">
                  <c:v>-0.30034457695582573</c:v>
                </c:pt>
                <c:pt idx="1182">
                  <c:v>-0.30048332889250712</c:v>
                </c:pt>
                <c:pt idx="1183">
                  <c:v>-0.29987802588430235</c:v>
                </c:pt>
                <c:pt idx="1184">
                  <c:v>-0.29968700656041897</c:v>
                </c:pt>
                <c:pt idx="1185">
                  <c:v>-0.30108597134986603</c:v>
                </c:pt>
                <c:pt idx="1186">
                  <c:v>-0.29949822066493897</c:v>
                </c:pt>
                <c:pt idx="1187">
                  <c:v>-0.30002863561303766</c:v>
                </c:pt>
                <c:pt idx="1188">
                  <c:v>-0.30093189927176717</c:v>
                </c:pt>
                <c:pt idx="1189">
                  <c:v>-0.2996392005784746</c:v>
                </c:pt>
                <c:pt idx="1190">
                  <c:v>-0.30112103756023106</c:v>
                </c:pt>
                <c:pt idx="1191">
                  <c:v>-0.30057536849054939</c:v>
                </c:pt>
                <c:pt idx="1192">
                  <c:v>-0.30182699612573199</c:v>
                </c:pt>
                <c:pt idx="1193">
                  <c:v>-0.30240676392759552</c:v>
                </c:pt>
                <c:pt idx="1194">
                  <c:v>-0.30152782610601681</c:v>
                </c:pt>
                <c:pt idx="1195">
                  <c:v>-0.30308652824043764</c:v>
                </c:pt>
                <c:pt idx="1196">
                  <c:v>-0.30187668111805049</c:v>
                </c:pt>
                <c:pt idx="1197">
                  <c:v>-0.30179165848917999</c:v>
                </c:pt>
                <c:pt idx="1198">
                  <c:v>-0.3021056104772622</c:v>
                </c:pt>
                <c:pt idx="1199">
                  <c:v>-0.30349986782672356</c:v>
                </c:pt>
                <c:pt idx="1200">
                  <c:v>-0.3027238347444261</c:v>
                </c:pt>
                <c:pt idx="1201">
                  <c:v>-0.30373094695722525</c:v>
                </c:pt>
                <c:pt idx="1202">
                  <c:v>-0.30379375613606519</c:v>
                </c:pt>
                <c:pt idx="1203">
                  <c:v>-0.30447170376820804</c:v>
                </c:pt>
                <c:pt idx="1204">
                  <c:v>-0.30176602176795331</c:v>
                </c:pt>
                <c:pt idx="1205">
                  <c:v>-0.30401147185303662</c:v>
                </c:pt>
                <c:pt idx="1206">
                  <c:v>-0.30221966534166195</c:v>
                </c:pt>
                <c:pt idx="1207">
                  <c:v>-0.30301706452554217</c:v>
                </c:pt>
                <c:pt idx="1208">
                  <c:v>-0.30441556739305786</c:v>
                </c:pt>
                <c:pt idx="1209">
                  <c:v>-0.3045996437984364</c:v>
                </c:pt>
                <c:pt idx="1210">
                  <c:v>-0.30481395751241708</c:v>
                </c:pt>
                <c:pt idx="1211">
                  <c:v>-0.30444886073004562</c:v>
                </c:pt>
                <c:pt idx="1212">
                  <c:v>-0.30507416590304826</c:v>
                </c:pt>
                <c:pt idx="1213">
                  <c:v>-0.30527000863425352</c:v>
                </c:pt>
                <c:pt idx="1214">
                  <c:v>-0.30497504791767815</c:v>
                </c:pt>
                <c:pt idx="1215">
                  <c:v>-0.30729849274378856</c:v>
                </c:pt>
                <c:pt idx="1216">
                  <c:v>-0.30593959129399856</c:v>
                </c:pt>
                <c:pt idx="1217">
                  <c:v>-0.30558451995036867</c:v>
                </c:pt>
                <c:pt idx="1218">
                  <c:v>-0.3065627482901318</c:v>
                </c:pt>
                <c:pt idx="1219">
                  <c:v>-0.3069084867670881</c:v>
                </c:pt>
                <c:pt idx="1220">
                  <c:v>-0.30744219714055598</c:v>
                </c:pt>
                <c:pt idx="1221">
                  <c:v>-0.30710907801220788</c:v>
                </c:pt>
                <c:pt idx="1222">
                  <c:v>-0.30764986455758458</c:v>
                </c:pt>
                <c:pt idx="1223">
                  <c:v>-0.30760882597501654</c:v>
                </c:pt>
                <c:pt idx="1224">
                  <c:v>-0.30843280001219425</c:v>
                </c:pt>
                <c:pt idx="1225">
                  <c:v>-0.30766367305628134</c:v>
                </c:pt>
                <c:pt idx="1226">
                  <c:v>-0.30816803967607609</c:v>
                </c:pt>
                <c:pt idx="1227">
                  <c:v>-0.30923271092958649</c:v>
                </c:pt>
                <c:pt idx="1228">
                  <c:v>-0.30878809264366097</c:v>
                </c:pt>
                <c:pt idx="1229">
                  <c:v>-0.30988566501730574</c:v>
                </c:pt>
                <c:pt idx="1230">
                  <c:v>-0.30924834161921716</c:v>
                </c:pt>
                <c:pt idx="1231">
                  <c:v>-0.30940784594177451</c:v>
                </c:pt>
                <c:pt idx="1232">
                  <c:v>-0.30936241792052516</c:v>
                </c:pt>
                <c:pt idx="1233">
                  <c:v>-0.31055711357515087</c:v>
                </c:pt>
                <c:pt idx="1234">
                  <c:v>-0.31014388734232923</c:v>
                </c:pt>
                <c:pt idx="1235">
                  <c:v>-0.30942790279565929</c:v>
                </c:pt>
                <c:pt idx="1236">
                  <c:v>-0.30943475361401107</c:v>
                </c:pt>
                <c:pt idx="1237">
                  <c:v>-0.3088881255484765</c:v>
                </c:pt>
                <c:pt idx="1238">
                  <c:v>-0.30919242162772848</c:v>
                </c:pt>
                <c:pt idx="1239">
                  <c:v>-0.31151302925699792</c:v>
                </c:pt>
                <c:pt idx="1240">
                  <c:v>-0.30949872007766926</c:v>
                </c:pt>
                <c:pt idx="1241">
                  <c:v>-0.30894971547675282</c:v>
                </c:pt>
                <c:pt idx="1242">
                  <c:v>-0.31016192376136104</c:v>
                </c:pt>
                <c:pt idx="1243">
                  <c:v>-0.30981008254153447</c:v>
                </c:pt>
                <c:pt idx="1244">
                  <c:v>-0.31110604478837689</c:v>
                </c:pt>
                <c:pt idx="1245">
                  <c:v>-0.31120650008639411</c:v>
                </c:pt>
                <c:pt idx="1246">
                  <c:v>-0.31120876828117977</c:v>
                </c:pt>
                <c:pt idx="1247">
                  <c:v>-0.31186058649966664</c:v>
                </c:pt>
                <c:pt idx="1248">
                  <c:v>-0.31231417886361829</c:v>
                </c:pt>
                <c:pt idx="1249">
                  <c:v>-0.31232139525665964</c:v>
                </c:pt>
                <c:pt idx="1250">
                  <c:v>-0.31105605970335604</c:v>
                </c:pt>
                <c:pt idx="1251">
                  <c:v>-0.3124155082952203</c:v>
                </c:pt>
                <c:pt idx="1252">
                  <c:v>-0.31174415338559897</c:v>
                </c:pt>
                <c:pt idx="1253">
                  <c:v>-0.31210484995971433</c:v>
                </c:pt>
                <c:pt idx="1254">
                  <c:v>-0.31163822249440554</c:v>
                </c:pt>
                <c:pt idx="1255">
                  <c:v>-0.31290398023229049</c:v>
                </c:pt>
                <c:pt idx="1256">
                  <c:v>-0.31322623356234858</c:v>
                </c:pt>
                <c:pt idx="1257">
                  <c:v>-0.31479642636453381</c:v>
                </c:pt>
                <c:pt idx="1258">
                  <c:v>-0.31356657109574754</c:v>
                </c:pt>
                <c:pt idx="1259">
                  <c:v>-0.31478271548147491</c:v>
                </c:pt>
                <c:pt idx="1260">
                  <c:v>-0.31379932413122563</c:v>
                </c:pt>
                <c:pt idx="1261">
                  <c:v>-0.3144016277328156</c:v>
                </c:pt>
                <c:pt idx="1262">
                  <c:v>-0.31356313500502564</c:v>
                </c:pt>
                <c:pt idx="1263">
                  <c:v>-0.31460973489714167</c:v>
                </c:pt>
                <c:pt idx="1264">
                  <c:v>-0.31416851616701674</c:v>
                </c:pt>
                <c:pt idx="1265">
                  <c:v>-0.3134825318891713</c:v>
                </c:pt>
                <c:pt idx="1266">
                  <c:v>-0.31542606322968841</c:v>
                </c:pt>
                <c:pt idx="1267">
                  <c:v>-0.31541972679929803</c:v>
                </c:pt>
                <c:pt idx="1268">
                  <c:v>-0.31438765424907078</c:v>
                </c:pt>
                <c:pt idx="1269">
                  <c:v>-0.31417155783735118</c:v>
                </c:pt>
                <c:pt idx="1270">
                  <c:v>-0.3156534572568791</c:v>
                </c:pt>
                <c:pt idx="1271">
                  <c:v>-0.31565434569738937</c:v>
                </c:pt>
                <c:pt idx="1272">
                  <c:v>-0.31492639306294273</c:v>
                </c:pt>
                <c:pt idx="1273">
                  <c:v>-0.31598827292411646</c:v>
                </c:pt>
                <c:pt idx="1274">
                  <c:v>-0.31669277911952354</c:v>
                </c:pt>
                <c:pt idx="1275">
                  <c:v>-0.3159690969873602</c:v>
                </c:pt>
                <c:pt idx="1276">
                  <c:v>-0.31502112881740835</c:v>
                </c:pt>
                <c:pt idx="1277">
                  <c:v>-0.31538835552675876</c:v>
                </c:pt>
                <c:pt idx="1278">
                  <c:v>-0.31628911813755556</c:v>
                </c:pt>
                <c:pt idx="1279">
                  <c:v>-0.31604160001425124</c:v>
                </c:pt>
                <c:pt idx="1280">
                  <c:v>-0.31657473022200394</c:v>
                </c:pt>
                <c:pt idx="1281">
                  <c:v>-0.31708459502660119</c:v>
                </c:pt>
                <c:pt idx="1282">
                  <c:v>-0.31755286149358897</c:v>
                </c:pt>
                <c:pt idx="1283">
                  <c:v>-0.31768828741255467</c:v>
                </c:pt>
                <c:pt idx="1284">
                  <c:v>-0.31900207199613256</c:v>
                </c:pt>
                <c:pt idx="1285">
                  <c:v>-0.31850614781995984</c:v>
                </c:pt>
                <c:pt idx="1286">
                  <c:v>-0.31837663605586519</c:v>
                </c:pt>
                <c:pt idx="1287">
                  <c:v>-0.31817427294627559</c:v>
                </c:pt>
                <c:pt idx="1288">
                  <c:v>-0.31918144697730505</c:v>
                </c:pt>
                <c:pt idx="1289">
                  <c:v>-0.31980565796285887</c:v>
                </c:pt>
                <c:pt idx="1290">
                  <c:v>-0.31842949361477663</c:v>
                </c:pt>
                <c:pt idx="1291">
                  <c:v>-0.3191299446280349</c:v>
                </c:pt>
                <c:pt idx="1292">
                  <c:v>-0.31983953026804007</c:v>
                </c:pt>
                <c:pt idx="1293">
                  <c:v>-0.31926555017411401</c:v>
                </c:pt>
                <c:pt idx="1294">
                  <c:v>-0.31950761390192989</c:v>
                </c:pt>
                <c:pt idx="1295">
                  <c:v>-0.31907188821020482</c:v>
                </c:pt>
                <c:pt idx="1296">
                  <c:v>-0.31902443037784478</c:v>
                </c:pt>
                <c:pt idx="1297">
                  <c:v>-0.31872311956265048</c:v>
                </c:pt>
                <c:pt idx="1298">
                  <c:v>-0.31893696587044518</c:v>
                </c:pt>
                <c:pt idx="1299">
                  <c:v>-0.31913905749317134</c:v>
                </c:pt>
                <c:pt idx="1300">
                  <c:v>-0.31909476328232717</c:v>
                </c:pt>
                <c:pt idx="1301">
                  <c:v>-0.32209877609549081</c:v>
                </c:pt>
                <c:pt idx="1302">
                  <c:v>-0.31832327832296359</c:v>
                </c:pt>
                <c:pt idx="1303">
                  <c:v>-0.31980214774818944</c:v>
                </c:pt>
                <c:pt idx="1304">
                  <c:v>-0.32024688529918438</c:v>
                </c:pt>
                <c:pt idx="1305">
                  <c:v>-0.32184259267627247</c:v>
                </c:pt>
                <c:pt idx="1306">
                  <c:v>-0.32104348572607999</c:v>
                </c:pt>
                <c:pt idx="1307">
                  <c:v>-0.32165098851194962</c:v>
                </c:pt>
                <c:pt idx="1308">
                  <c:v>-0.3226562695257546</c:v>
                </c:pt>
                <c:pt idx="1309">
                  <c:v>-0.32111678572145469</c:v>
                </c:pt>
                <c:pt idx="1310">
                  <c:v>-0.32150677041697623</c:v>
                </c:pt>
                <c:pt idx="1311">
                  <c:v>-0.32271945249837208</c:v>
                </c:pt>
                <c:pt idx="1312">
                  <c:v>-0.32162041471008518</c:v>
                </c:pt>
                <c:pt idx="1313">
                  <c:v>-0.32316766862576957</c:v>
                </c:pt>
                <c:pt idx="1314">
                  <c:v>-0.32228969381421413</c:v>
                </c:pt>
                <c:pt idx="1315">
                  <c:v>-0.32341361814025182</c:v>
                </c:pt>
                <c:pt idx="1316">
                  <c:v>-0.32334466827633696</c:v>
                </c:pt>
                <c:pt idx="1317">
                  <c:v>-0.3240071886402271</c:v>
                </c:pt>
                <c:pt idx="1318">
                  <c:v>-0.32454143515846007</c:v>
                </c:pt>
                <c:pt idx="1319">
                  <c:v>-0.32358579884328731</c:v>
                </c:pt>
                <c:pt idx="1320">
                  <c:v>-0.32395454911945676</c:v>
                </c:pt>
                <c:pt idx="1321">
                  <c:v>-0.3231421273873103</c:v>
                </c:pt>
                <c:pt idx="1322">
                  <c:v>-0.32458623560229127</c:v>
                </c:pt>
                <c:pt idx="1323">
                  <c:v>-0.32462931984597765</c:v>
                </c:pt>
                <c:pt idx="1324">
                  <c:v>-0.32398395188957502</c:v>
                </c:pt>
                <c:pt idx="1325">
                  <c:v>-0.32344353766352951</c:v>
                </c:pt>
                <c:pt idx="1326">
                  <c:v>-0.32332263857809868</c:v>
                </c:pt>
                <c:pt idx="1327">
                  <c:v>-0.3241051051640777</c:v>
                </c:pt>
                <c:pt idx="1328">
                  <c:v>-0.32494653101444843</c:v>
                </c:pt>
                <c:pt idx="1329">
                  <c:v>-0.32383875945768165</c:v>
                </c:pt>
                <c:pt idx="1330">
                  <c:v>-0.32566785715999069</c:v>
                </c:pt>
                <c:pt idx="1331">
                  <c:v>-0.32499041264776685</c:v>
                </c:pt>
                <c:pt idx="1332">
                  <c:v>-0.32465976297530919</c:v>
                </c:pt>
                <c:pt idx="1333">
                  <c:v>-0.32522490428084744</c:v>
                </c:pt>
                <c:pt idx="1334">
                  <c:v>-0.32620740437315998</c:v>
                </c:pt>
                <c:pt idx="1335">
                  <c:v>-0.32645719117614147</c:v>
                </c:pt>
                <c:pt idx="1336">
                  <c:v>-0.32657339504095545</c:v>
                </c:pt>
                <c:pt idx="1337">
                  <c:v>-0.32569927884521427</c:v>
                </c:pt>
                <c:pt idx="1338">
                  <c:v>-0.32528207748569016</c:v>
                </c:pt>
                <c:pt idx="1339">
                  <c:v>-0.32626772951596988</c:v>
                </c:pt>
                <c:pt idx="1340">
                  <c:v>-0.32702156874681809</c:v>
                </c:pt>
                <c:pt idx="1341">
                  <c:v>-0.32687254257340181</c:v>
                </c:pt>
                <c:pt idx="1342">
                  <c:v>-0.32739218490147787</c:v>
                </c:pt>
                <c:pt idx="1343">
                  <c:v>-0.3285248746686148</c:v>
                </c:pt>
                <c:pt idx="1344">
                  <c:v>-0.32858507192029901</c:v>
                </c:pt>
                <c:pt idx="1345">
                  <c:v>-0.32785672861470211</c:v>
                </c:pt>
                <c:pt idx="1346">
                  <c:v>-0.32814943215685577</c:v>
                </c:pt>
                <c:pt idx="1347">
                  <c:v>-0.32890638794649385</c:v>
                </c:pt>
                <c:pt idx="1348">
                  <c:v>-0.32776403514952268</c:v>
                </c:pt>
                <c:pt idx="1349">
                  <c:v>-0.32758352395403434</c:v>
                </c:pt>
                <c:pt idx="1350">
                  <c:v>-0.32790418117326409</c:v>
                </c:pt>
                <c:pt idx="1351">
                  <c:v>-0.32760088064876275</c:v>
                </c:pt>
                <c:pt idx="1352">
                  <c:v>-0.32880962059020735</c:v>
                </c:pt>
                <c:pt idx="1353">
                  <c:v>-0.32907377598334359</c:v>
                </c:pt>
                <c:pt idx="1354">
                  <c:v>-0.32784559071500063</c:v>
                </c:pt>
                <c:pt idx="1355">
                  <c:v>-0.32915123490760534</c:v>
                </c:pt>
                <c:pt idx="1356">
                  <c:v>-0.32843044457292792</c:v>
                </c:pt>
                <c:pt idx="1357">
                  <c:v>-0.33002624136558928</c:v>
                </c:pt>
                <c:pt idx="1358">
                  <c:v>-0.33004209475802021</c:v>
                </c:pt>
                <c:pt idx="1359">
                  <c:v>-0.32979755692146229</c:v>
                </c:pt>
                <c:pt idx="1360">
                  <c:v>-0.33103375036313343</c:v>
                </c:pt>
                <c:pt idx="1361">
                  <c:v>-0.32961953037467362</c:v>
                </c:pt>
                <c:pt idx="1362">
                  <c:v>-0.33040476018547704</c:v>
                </c:pt>
                <c:pt idx="1363">
                  <c:v>-0.33091302131313977</c:v>
                </c:pt>
                <c:pt idx="1364">
                  <c:v>-0.33006230004413678</c:v>
                </c:pt>
                <c:pt idx="1365">
                  <c:v>-0.33067978884634186</c:v>
                </c:pt>
                <c:pt idx="1366">
                  <c:v>-0.33014269660903928</c:v>
                </c:pt>
                <c:pt idx="1367">
                  <c:v>-0.33108886653275632</c:v>
                </c:pt>
                <c:pt idx="1368">
                  <c:v>-0.33138918166766901</c:v>
                </c:pt>
                <c:pt idx="1369">
                  <c:v>-0.3329152264457928</c:v>
                </c:pt>
                <c:pt idx="1370">
                  <c:v>-0.33231190840120217</c:v>
                </c:pt>
                <c:pt idx="1371">
                  <c:v>-0.33266353941026444</c:v>
                </c:pt>
                <c:pt idx="1372">
                  <c:v>-0.33166537970182208</c:v>
                </c:pt>
                <c:pt idx="1373">
                  <c:v>-0.33209511188824992</c:v>
                </c:pt>
                <c:pt idx="1374">
                  <c:v>-0.33288132106857238</c:v>
                </c:pt>
                <c:pt idx="1375">
                  <c:v>-0.3345810756712706</c:v>
                </c:pt>
                <c:pt idx="1376">
                  <c:v>-0.3332756711861139</c:v>
                </c:pt>
                <c:pt idx="1377">
                  <c:v>-0.33405895944488828</c:v>
                </c:pt>
                <c:pt idx="1378">
                  <c:v>-0.33316909727098482</c:v>
                </c:pt>
                <c:pt idx="1379">
                  <c:v>-0.33501034746598762</c:v>
                </c:pt>
                <c:pt idx="1380">
                  <c:v>-0.33316580925030259</c:v>
                </c:pt>
                <c:pt idx="1381">
                  <c:v>-0.33379310796771178</c:v>
                </c:pt>
                <c:pt idx="1382">
                  <c:v>-0.33395142269828648</c:v>
                </c:pt>
                <c:pt idx="1383">
                  <c:v>-0.33393882354301879</c:v>
                </c:pt>
                <c:pt idx="1384">
                  <c:v>-0.33268555938831024</c:v>
                </c:pt>
                <c:pt idx="1385">
                  <c:v>-0.3340842060928631</c:v>
                </c:pt>
                <c:pt idx="1386">
                  <c:v>-0.33506841950684974</c:v>
                </c:pt>
                <c:pt idx="1387">
                  <c:v>-0.33423564986167675</c:v>
                </c:pt>
                <c:pt idx="1388">
                  <c:v>-0.33387068586829155</c:v>
                </c:pt>
                <c:pt idx="1389">
                  <c:v>-0.33380206595989398</c:v>
                </c:pt>
                <c:pt idx="1390">
                  <c:v>-0.33564391900085278</c:v>
                </c:pt>
                <c:pt idx="1391">
                  <c:v>-0.33557792083480387</c:v>
                </c:pt>
                <c:pt idx="1392">
                  <c:v>-0.33629464028601275</c:v>
                </c:pt>
                <c:pt idx="1393">
                  <c:v>-0.33638397694304623</c:v>
                </c:pt>
                <c:pt idx="1394">
                  <c:v>-0.33515024644995894</c:v>
                </c:pt>
                <c:pt idx="1395">
                  <c:v>-0.33446991419363858</c:v>
                </c:pt>
                <c:pt idx="1396">
                  <c:v>-0.33777012479344437</c:v>
                </c:pt>
                <c:pt idx="1397">
                  <c:v>-0.33675396018945142</c:v>
                </c:pt>
                <c:pt idx="1398">
                  <c:v>-0.33729655096628847</c:v>
                </c:pt>
                <c:pt idx="1399">
                  <c:v>-0.3372331792656949</c:v>
                </c:pt>
                <c:pt idx="1400">
                  <c:v>-0.33653122357727616</c:v>
                </c:pt>
                <c:pt idx="1401">
                  <c:v>-0.33695960794752694</c:v>
                </c:pt>
                <c:pt idx="1402">
                  <c:v>-0.33828400690627941</c:v>
                </c:pt>
                <c:pt idx="1403">
                  <c:v>-0.33932862931966279</c:v>
                </c:pt>
                <c:pt idx="1404">
                  <c:v>-0.33807177296516072</c:v>
                </c:pt>
                <c:pt idx="1405">
                  <c:v>-0.33753046673976644</c:v>
                </c:pt>
                <c:pt idx="1406">
                  <c:v>-0.33819245217132071</c:v>
                </c:pt>
                <c:pt idx="1407">
                  <c:v>-0.33792034365530815</c:v>
                </c:pt>
                <c:pt idx="1408">
                  <c:v>-0.33921165659187108</c:v>
                </c:pt>
                <c:pt idx="1409">
                  <c:v>-0.33979156419429019</c:v>
                </c:pt>
                <c:pt idx="1410">
                  <c:v>-0.33919047290427123</c:v>
                </c:pt>
                <c:pt idx="1411">
                  <c:v>-0.33974053103939972</c:v>
                </c:pt>
                <c:pt idx="1412">
                  <c:v>-0.34079147054575237</c:v>
                </c:pt>
                <c:pt idx="1413">
                  <c:v>-0.34135592283340832</c:v>
                </c:pt>
                <c:pt idx="1414">
                  <c:v>-0.3406707622520132</c:v>
                </c:pt>
                <c:pt idx="1415">
                  <c:v>-0.34011523661207804</c:v>
                </c:pt>
                <c:pt idx="1416">
                  <c:v>-0.3421540063459006</c:v>
                </c:pt>
                <c:pt idx="1417">
                  <c:v>-0.34478279474063511</c:v>
                </c:pt>
                <c:pt idx="1418">
                  <c:v>-0.34775625860246934</c:v>
                </c:pt>
                <c:pt idx="1419">
                  <c:v>-0.35005880771699782</c:v>
                </c:pt>
                <c:pt idx="1420">
                  <c:v>-0.35455459337760048</c:v>
                </c:pt>
                <c:pt idx="1421">
                  <c:v>-0.35859913822535022</c:v>
                </c:pt>
                <c:pt idx="1422">
                  <c:v>-0.31841226987730969</c:v>
                </c:pt>
                <c:pt idx="1423">
                  <c:v>-0.34318451327455091</c:v>
                </c:pt>
                <c:pt idx="1424">
                  <c:v>-0.35101903630561437</c:v>
                </c:pt>
                <c:pt idx="1425">
                  <c:v>-0.33096327907345113</c:v>
                </c:pt>
                <c:pt idx="1426">
                  <c:v>-0.3258274816964522</c:v>
                </c:pt>
                <c:pt idx="1427">
                  <c:v>-0.34403973392999376</c:v>
                </c:pt>
                <c:pt idx="1428">
                  <c:v>-0.35176309794511168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10256"/>
        <c:axId val="416210648"/>
      </c:lineChart>
      <c:catAx>
        <c:axId val="4162102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10648"/>
        <c:crosses val="autoZero"/>
        <c:auto val="1"/>
        <c:lblAlgn val="ctr"/>
        <c:lblOffset val="100"/>
        <c:noMultiLvlLbl val="0"/>
      </c:catAx>
      <c:valAx>
        <c:axId val="4162106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102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desorption!$AA$1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desorption!$AA$2:$AA$1430</c:f>
              <c:numCache>
                <c:formatCode>General</c:formatCode>
                <c:ptCount val="1429"/>
                <c:pt idx="0">
                  <c:v>0</c:v>
                </c:pt>
                <c:pt idx="1">
                  <c:v>1.5018118019574276E-3</c:v>
                </c:pt>
                <c:pt idx="2">
                  <c:v>-6.4549175991704486E-3</c:v>
                </c:pt>
                <c:pt idx="3">
                  <c:v>-7.9927000251305332E-3</c:v>
                </c:pt>
                <c:pt idx="4">
                  <c:v>-9.3452292675542097E-3</c:v>
                </c:pt>
                <c:pt idx="5">
                  <c:v>-1.050525553188986E-2</c:v>
                </c:pt>
                <c:pt idx="6">
                  <c:v>-1.2589618565045582E-2</c:v>
                </c:pt>
                <c:pt idx="7">
                  <c:v>-1.3614045464838732E-2</c:v>
                </c:pt>
                <c:pt idx="8">
                  <c:v>-1.5192189063586636E-2</c:v>
                </c:pt>
                <c:pt idx="9">
                  <c:v>-1.6640500905700073E-2</c:v>
                </c:pt>
                <c:pt idx="10">
                  <c:v>-1.8372380496191203E-2</c:v>
                </c:pt>
                <c:pt idx="11">
                  <c:v>-2.0244337029905694E-2</c:v>
                </c:pt>
                <c:pt idx="12">
                  <c:v>-2.1714027624515738E-2</c:v>
                </c:pt>
                <c:pt idx="13">
                  <c:v>-2.3604907687925607E-2</c:v>
                </c:pt>
                <c:pt idx="14">
                  <c:v>-2.5434936711344405E-2</c:v>
                </c:pt>
                <c:pt idx="15">
                  <c:v>-2.6809650470666791E-2</c:v>
                </c:pt>
                <c:pt idx="16">
                  <c:v>-2.9134593044265307E-2</c:v>
                </c:pt>
                <c:pt idx="17">
                  <c:v>-3.0718775541581235E-2</c:v>
                </c:pt>
                <c:pt idx="18">
                  <c:v>-3.2574575520007205E-2</c:v>
                </c:pt>
                <c:pt idx="19">
                  <c:v>-3.4379188881238538E-2</c:v>
                </c:pt>
                <c:pt idx="20">
                  <c:v>-3.6389135348530319E-2</c:v>
                </c:pt>
                <c:pt idx="21">
                  <c:v>-3.7952183551475061E-2</c:v>
                </c:pt>
                <c:pt idx="22">
                  <c:v>-3.9587756186414184E-2</c:v>
                </c:pt>
                <c:pt idx="23">
                  <c:v>-4.1225631935319876E-2</c:v>
                </c:pt>
                <c:pt idx="24">
                  <c:v>-4.2919378102200201E-2</c:v>
                </c:pt>
                <c:pt idx="25">
                  <c:v>-4.4614245416726893E-2</c:v>
                </c:pt>
                <c:pt idx="26">
                  <c:v>-4.6567161302020259E-2</c:v>
                </c:pt>
                <c:pt idx="27">
                  <c:v>-4.7890070508690021E-2</c:v>
                </c:pt>
                <c:pt idx="28">
                  <c:v>-4.9344217788168526E-2</c:v>
                </c:pt>
                <c:pt idx="29">
                  <c:v>-5.0742274169329207E-2</c:v>
                </c:pt>
                <c:pt idx="30">
                  <c:v>-5.2210083548848589E-2</c:v>
                </c:pt>
                <c:pt idx="31">
                  <c:v>-5.3496256267222507E-2</c:v>
                </c:pt>
                <c:pt idx="32">
                  <c:v>-5.5256104566816809E-2</c:v>
                </c:pt>
                <c:pt idx="33">
                  <c:v>-5.6580617480587542E-2</c:v>
                </c:pt>
                <c:pt idx="34">
                  <c:v>-5.8088858362398701E-2</c:v>
                </c:pt>
                <c:pt idx="35">
                  <c:v>-5.9656336101094685E-2</c:v>
                </c:pt>
                <c:pt idx="36">
                  <c:v>-6.1061800678735026E-2</c:v>
                </c:pt>
                <c:pt idx="37">
                  <c:v>-6.2374200826413422E-2</c:v>
                </c:pt>
                <c:pt idx="38">
                  <c:v>-6.4026701910207859E-2</c:v>
                </c:pt>
                <c:pt idx="39">
                  <c:v>-6.4684670365105112E-2</c:v>
                </c:pt>
                <c:pt idx="40">
                  <c:v>-6.6671170250215281E-2</c:v>
                </c:pt>
                <c:pt idx="41">
                  <c:v>-6.8029288556766723E-2</c:v>
                </c:pt>
                <c:pt idx="42">
                  <c:v>-6.9034789458720061E-2</c:v>
                </c:pt>
                <c:pt idx="43">
                  <c:v>-7.0371269963646177E-2</c:v>
                </c:pt>
                <c:pt idx="44">
                  <c:v>-7.1750219934947221E-2</c:v>
                </c:pt>
                <c:pt idx="45">
                  <c:v>-7.2863782832089261E-2</c:v>
                </c:pt>
                <c:pt idx="46">
                  <c:v>-7.3951204211101587E-2</c:v>
                </c:pt>
                <c:pt idx="47">
                  <c:v>-7.5158930179573744E-2</c:v>
                </c:pt>
                <c:pt idx="48">
                  <c:v>-7.6656630645483184E-2</c:v>
                </c:pt>
                <c:pt idx="49">
                  <c:v>-7.7659834453786727E-2</c:v>
                </c:pt>
                <c:pt idx="50">
                  <c:v>-7.8700075343055273E-2</c:v>
                </c:pt>
                <c:pt idx="51">
                  <c:v>-7.9753698899091438E-2</c:v>
                </c:pt>
                <c:pt idx="52">
                  <c:v>-8.0570560581962616E-2</c:v>
                </c:pt>
                <c:pt idx="53">
                  <c:v>-8.191650304376201E-2</c:v>
                </c:pt>
                <c:pt idx="54">
                  <c:v>-8.2908476843398332E-2</c:v>
                </c:pt>
                <c:pt idx="55">
                  <c:v>-8.4298756381098128E-2</c:v>
                </c:pt>
                <c:pt idx="56">
                  <c:v>-8.513878669874797E-2</c:v>
                </c:pt>
                <c:pt idx="57">
                  <c:v>-8.6123015618919635E-2</c:v>
                </c:pt>
                <c:pt idx="58">
                  <c:v>-8.754128816320457E-2</c:v>
                </c:pt>
                <c:pt idx="59">
                  <c:v>-8.7955161692904807E-2</c:v>
                </c:pt>
                <c:pt idx="60">
                  <c:v>-8.9069081961358751E-2</c:v>
                </c:pt>
                <c:pt idx="61">
                  <c:v>-8.9808881897908338E-2</c:v>
                </c:pt>
                <c:pt idx="62">
                  <c:v>-9.0687948478199457E-2</c:v>
                </c:pt>
                <c:pt idx="63">
                  <c:v>-9.1641058323808214E-2</c:v>
                </c:pt>
                <c:pt idx="64">
                  <c:v>-9.1978141290252502E-2</c:v>
                </c:pt>
                <c:pt idx="65">
                  <c:v>-9.3310878994355542E-2</c:v>
                </c:pt>
                <c:pt idx="66">
                  <c:v>-9.4524601970500541E-2</c:v>
                </c:pt>
                <c:pt idx="67">
                  <c:v>-9.4543037482721082E-2</c:v>
                </c:pt>
                <c:pt idx="68">
                  <c:v>-9.5810164126182096E-2</c:v>
                </c:pt>
                <c:pt idx="69">
                  <c:v>-9.6792084457952746E-2</c:v>
                </c:pt>
                <c:pt idx="70">
                  <c:v>-9.7637540060842465E-2</c:v>
                </c:pt>
                <c:pt idx="71">
                  <c:v>-9.7602629455851228E-2</c:v>
                </c:pt>
                <c:pt idx="72">
                  <c:v>-9.8822676592098063E-2</c:v>
                </c:pt>
                <c:pt idx="73">
                  <c:v>-9.9753437902170394E-2</c:v>
                </c:pt>
                <c:pt idx="74">
                  <c:v>-9.9956468637484544E-2</c:v>
                </c:pt>
                <c:pt idx="75">
                  <c:v>-0.10071503369542259</c:v>
                </c:pt>
                <c:pt idx="76">
                  <c:v>-0.10073771879146587</c:v>
                </c:pt>
                <c:pt idx="77">
                  <c:v>-0.10172317618762192</c:v>
                </c:pt>
                <c:pt idx="78">
                  <c:v>-0.10197867879045637</c:v>
                </c:pt>
                <c:pt idx="79">
                  <c:v>-0.10211557440240707</c:v>
                </c:pt>
                <c:pt idx="80">
                  <c:v>-0.10315592923377605</c:v>
                </c:pt>
                <c:pt idx="81">
                  <c:v>-0.10288509820697801</c:v>
                </c:pt>
                <c:pt idx="82">
                  <c:v>-0.10312914291537255</c:v>
                </c:pt>
                <c:pt idx="83">
                  <c:v>-0.10420948013335299</c:v>
                </c:pt>
                <c:pt idx="84">
                  <c:v>-0.10415896124243409</c:v>
                </c:pt>
                <c:pt idx="85">
                  <c:v>-0.10563096567121447</c:v>
                </c:pt>
                <c:pt idx="86">
                  <c:v>-0.10583596102537611</c:v>
                </c:pt>
                <c:pt idx="87">
                  <c:v>-0.10566937884563418</c:v>
                </c:pt>
                <c:pt idx="88">
                  <c:v>-0.1067067720545062</c:v>
                </c:pt>
                <c:pt idx="89">
                  <c:v>-0.10647341104454149</c:v>
                </c:pt>
                <c:pt idx="90">
                  <c:v>-0.10639819111188023</c:v>
                </c:pt>
                <c:pt idx="91">
                  <c:v>-0.10776877246453792</c:v>
                </c:pt>
                <c:pt idx="92">
                  <c:v>-0.10851359352060254</c:v>
                </c:pt>
                <c:pt idx="93">
                  <c:v>-0.10711986466436092</c:v>
                </c:pt>
                <c:pt idx="94">
                  <c:v>-0.10838087590692974</c:v>
                </c:pt>
                <c:pt idx="95">
                  <c:v>-0.10857351424124151</c:v>
                </c:pt>
                <c:pt idx="96">
                  <c:v>-0.10836598891041305</c:v>
                </c:pt>
                <c:pt idx="97">
                  <c:v>-0.10920434874733981</c:v>
                </c:pt>
                <c:pt idx="98">
                  <c:v>-0.10920212406751249</c:v>
                </c:pt>
                <c:pt idx="99">
                  <c:v>-0.11034544595118974</c:v>
                </c:pt>
                <c:pt idx="100">
                  <c:v>-0.11038715571351644</c:v>
                </c:pt>
                <c:pt idx="101">
                  <c:v>-0.1101323653211575</c:v>
                </c:pt>
                <c:pt idx="102">
                  <c:v>-0.1107890443879273</c:v>
                </c:pt>
                <c:pt idx="103">
                  <c:v>-0.11107153077116413</c:v>
                </c:pt>
                <c:pt idx="104">
                  <c:v>-0.11031870538763626</c:v>
                </c:pt>
                <c:pt idx="105">
                  <c:v>-0.11134896010350372</c:v>
                </c:pt>
                <c:pt idx="106">
                  <c:v>-0.1113960014056791</c:v>
                </c:pt>
                <c:pt idx="107">
                  <c:v>-0.11088173006432341</c:v>
                </c:pt>
                <c:pt idx="108">
                  <c:v>-0.11161207428647145</c:v>
                </c:pt>
                <c:pt idx="109">
                  <c:v>-0.11095290660277192</c:v>
                </c:pt>
                <c:pt idx="110">
                  <c:v>-0.11145830841266907</c:v>
                </c:pt>
                <c:pt idx="111">
                  <c:v>-0.11121337650633785</c:v>
                </c:pt>
                <c:pt idx="112">
                  <c:v>-0.11058088780715064</c:v>
                </c:pt>
                <c:pt idx="113">
                  <c:v>-0.11149721732158202</c:v>
                </c:pt>
                <c:pt idx="114">
                  <c:v>-0.1119379342553907</c:v>
                </c:pt>
                <c:pt idx="115">
                  <c:v>-0.11205724171308273</c:v>
                </c:pt>
                <c:pt idx="116">
                  <c:v>-0.11265550837237236</c:v>
                </c:pt>
                <c:pt idx="117">
                  <c:v>-0.11214377190997034</c:v>
                </c:pt>
                <c:pt idx="118">
                  <c:v>-0.11193787325241757</c:v>
                </c:pt>
                <c:pt idx="119">
                  <c:v>-0.11215631056978946</c:v>
                </c:pt>
                <c:pt idx="120">
                  <c:v>-0.11320912460694299</c:v>
                </c:pt>
                <c:pt idx="121">
                  <c:v>-0.11385250971195859</c:v>
                </c:pt>
                <c:pt idx="122">
                  <c:v>-0.11281716081087202</c:v>
                </c:pt>
                <c:pt idx="123">
                  <c:v>-0.11300394781817018</c:v>
                </c:pt>
                <c:pt idx="124">
                  <c:v>-0.1133765515826519</c:v>
                </c:pt>
                <c:pt idx="125">
                  <c:v>-0.11254123831147179</c:v>
                </c:pt>
                <c:pt idx="126">
                  <c:v>-0.11377313329771935</c:v>
                </c:pt>
                <c:pt idx="127">
                  <c:v>-0.11340577505084053</c:v>
                </c:pt>
                <c:pt idx="128">
                  <c:v>-0.11342351804035339</c:v>
                </c:pt>
                <c:pt idx="129">
                  <c:v>-0.1143647624901918</c:v>
                </c:pt>
                <c:pt idx="130">
                  <c:v>-0.11335825038490127</c:v>
                </c:pt>
                <c:pt idx="131">
                  <c:v>-0.11400855853097328</c:v>
                </c:pt>
                <c:pt idx="132">
                  <c:v>-0.11485663394187473</c:v>
                </c:pt>
                <c:pt idx="133">
                  <c:v>-0.11406631129351082</c:v>
                </c:pt>
                <c:pt idx="134">
                  <c:v>-0.11424324116467684</c:v>
                </c:pt>
                <c:pt idx="135">
                  <c:v>-0.11493719867195216</c:v>
                </c:pt>
                <c:pt idx="136">
                  <c:v>-0.11409385132573721</c:v>
                </c:pt>
                <c:pt idx="137">
                  <c:v>-0.1147392331983909</c:v>
                </c:pt>
                <c:pt idx="138">
                  <c:v>-0.11416856671605677</c:v>
                </c:pt>
                <c:pt idx="139">
                  <c:v>-0.11483151251243864</c:v>
                </c:pt>
                <c:pt idx="140">
                  <c:v>-0.11511451611401165</c:v>
                </c:pt>
                <c:pt idx="141">
                  <c:v>-0.11445690311973232</c:v>
                </c:pt>
                <c:pt idx="142">
                  <c:v>-0.11482201965068525</c:v>
                </c:pt>
                <c:pt idx="143">
                  <c:v>-0.11485759867474563</c:v>
                </c:pt>
                <c:pt idx="144">
                  <c:v>-0.11518111954893571</c:v>
                </c:pt>
                <c:pt idx="145">
                  <c:v>-0.11581816361138467</c:v>
                </c:pt>
                <c:pt idx="146">
                  <c:v>-0.11523702558944918</c:v>
                </c:pt>
                <c:pt idx="147">
                  <c:v>-0.11564009294705728</c:v>
                </c:pt>
                <c:pt idx="148">
                  <c:v>-0.11534302992172731</c:v>
                </c:pt>
                <c:pt idx="149">
                  <c:v>-0.115561967650144</c:v>
                </c:pt>
                <c:pt idx="150">
                  <c:v>-0.11592452945510807</c:v>
                </c:pt>
                <c:pt idx="151">
                  <c:v>-0.11479235943045664</c:v>
                </c:pt>
                <c:pt idx="152">
                  <c:v>-0.11523391572438542</c:v>
                </c:pt>
                <c:pt idx="153">
                  <c:v>-0.11634111012759832</c:v>
                </c:pt>
                <c:pt idx="154">
                  <c:v>-0.11684836883470957</c:v>
                </c:pt>
                <c:pt idx="155">
                  <c:v>-0.11617042227503874</c:v>
                </c:pt>
                <c:pt idx="156">
                  <c:v>-0.11727249742321799</c:v>
                </c:pt>
                <c:pt idx="157">
                  <c:v>-0.11561204252658937</c:v>
                </c:pt>
                <c:pt idx="158">
                  <c:v>-0.11667317927441166</c:v>
                </c:pt>
                <c:pt idx="159">
                  <c:v>-0.11702823798406792</c:v>
                </c:pt>
                <c:pt idx="160">
                  <c:v>-0.11655628945242764</c:v>
                </c:pt>
                <c:pt idx="161">
                  <c:v>-0.11632277484248375</c:v>
                </c:pt>
                <c:pt idx="162">
                  <c:v>-0.11629835587491408</c:v>
                </c:pt>
                <c:pt idx="163">
                  <c:v>-0.11740247597494972</c:v>
                </c:pt>
                <c:pt idx="164">
                  <c:v>-0.11744614835267017</c:v>
                </c:pt>
                <c:pt idx="165">
                  <c:v>-0.11783610830926396</c:v>
                </c:pt>
                <c:pt idx="166">
                  <c:v>-0.11693238450874641</c:v>
                </c:pt>
                <c:pt idx="167">
                  <c:v>-0.11738667166199668</c:v>
                </c:pt>
                <c:pt idx="168">
                  <c:v>-0.11717883507966943</c:v>
                </c:pt>
                <c:pt idx="169">
                  <c:v>-0.11726279294168247</c:v>
                </c:pt>
                <c:pt idx="170">
                  <c:v>-0.11743740813118092</c:v>
                </c:pt>
                <c:pt idx="171">
                  <c:v>-0.11833849962970057</c:v>
                </c:pt>
                <c:pt idx="172">
                  <c:v>-0.11743298924852816</c:v>
                </c:pt>
                <c:pt idx="173">
                  <c:v>-0.11700060771051646</c:v>
                </c:pt>
                <c:pt idx="174">
                  <c:v>-0.11750203519889767</c:v>
                </c:pt>
                <c:pt idx="175">
                  <c:v>-0.11767916593112011</c:v>
                </c:pt>
                <c:pt idx="176">
                  <c:v>-0.11844308054242958</c:v>
                </c:pt>
                <c:pt idx="177">
                  <c:v>-0.11877925544157936</c:v>
                </c:pt>
                <c:pt idx="178">
                  <c:v>-0.11860636175207931</c:v>
                </c:pt>
                <c:pt idx="179">
                  <c:v>-0.11880571610130222</c:v>
                </c:pt>
                <c:pt idx="180">
                  <c:v>-0.12039898160664236</c:v>
                </c:pt>
                <c:pt idx="181">
                  <c:v>-0.11905895993131697</c:v>
                </c:pt>
                <c:pt idx="182">
                  <c:v>-0.1196402416725002</c:v>
                </c:pt>
                <c:pt idx="183">
                  <c:v>-0.11956265017693218</c:v>
                </c:pt>
                <c:pt idx="184">
                  <c:v>-0.11977866465222374</c:v>
                </c:pt>
                <c:pt idx="185">
                  <c:v>-0.12005060420459884</c:v>
                </c:pt>
                <c:pt idx="186">
                  <c:v>-0.11997008913988243</c:v>
                </c:pt>
                <c:pt idx="187">
                  <c:v>-0.12111649355754175</c:v>
                </c:pt>
                <c:pt idx="188">
                  <c:v>-0.12152261314080945</c:v>
                </c:pt>
                <c:pt idx="189">
                  <c:v>-0.12114434860847377</c:v>
                </c:pt>
                <c:pt idx="190">
                  <c:v>-0.12030493687154654</c:v>
                </c:pt>
                <c:pt idx="191">
                  <c:v>-0.12104982872131675</c:v>
                </c:pt>
                <c:pt idx="192">
                  <c:v>-0.12146377727831752</c:v>
                </c:pt>
                <c:pt idx="193">
                  <c:v>-0.12169238596102376</c:v>
                </c:pt>
                <c:pt idx="194">
                  <c:v>-0.1221821001181921</c:v>
                </c:pt>
                <c:pt idx="195">
                  <c:v>-0.12216002526025431</c:v>
                </c:pt>
                <c:pt idx="196">
                  <c:v>-0.12243896175312716</c:v>
                </c:pt>
                <c:pt idx="197">
                  <c:v>-0.12245621701508222</c:v>
                </c:pt>
                <c:pt idx="198">
                  <c:v>-0.12197331048139386</c:v>
                </c:pt>
                <c:pt idx="199">
                  <c:v>-0.12057262449886419</c:v>
                </c:pt>
                <c:pt idx="200">
                  <c:v>-0.12252866867285922</c:v>
                </c:pt>
                <c:pt idx="201">
                  <c:v>-0.12212824274059264</c:v>
                </c:pt>
                <c:pt idx="202">
                  <c:v>-0.12160437643369257</c:v>
                </c:pt>
                <c:pt idx="203">
                  <c:v>-0.12259699395307191</c:v>
                </c:pt>
                <c:pt idx="204">
                  <c:v>-0.1221228331887476</c:v>
                </c:pt>
                <c:pt idx="205">
                  <c:v>-0.12281951071211872</c:v>
                </c:pt>
                <c:pt idx="206">
                  <c:v>-0.12336769669762974</c:v>
                </c:pt>
                <c:pt idx="207">
                  <c:v>-0.12342143775272078</c:v>
                </c:pt>
                <c:pt idx="208">
                  <c:v>-0.12362275266552936</c:v>
                </c:pt>
                <c:pt idx="209">
                  <c:v>-0.12426200127446747</c:v>
                </c:pt>
                <c:pt idx="210">
                  <c:v>-0.12338171266384867</c:v>
                </c:pt>
                <c:pt idx="211">
                  <c:v>-0.12434008198186736</c:v>
                </c:pt>
                <c:pt idx="212">
                  <c:v>-0.12444538574649076</c:v>
                </c:pt>
                <c:pt idx="213">
                  <c:v>-0.12449068018495307</c:v>
                </c:pt>
                <c:pt idx="214">
                  <c:v>-0.12376215215044754</c:v>
                </c:pt>
                <c:pt idx="215">
                  <c:v>-0.12377756235065177</c:v>
                </c:pt>
                <c:pt idx="216">
                  <c:v>-0.12413558715615799</c:v>
                </c:pt>
                <c:pt idx="217">
                  <c:v>-0.12404111308736974</c:v>
                </c:pt>
                <c:pt idx="218">
                  <c:v>-0.12452745702171834</c:v>
                </c:pt>
                <c:pt idx="219">
                  <c:v>-0.12537991480726399</c:v>
                </c:pt>
                <c:pt idx="220">
                  <c:v>-0.12572344113525319</c:v>
                </c:pt>
                <c:pt idx="221">
                  <c:v>-0.12542076205869185</c:v>
                </c:pt>
                <c:pt idx="222">
                  <c:v>-0.12566504005943691</c:v>
                </c:pt>
                <c:pt idx="223">
                  <c:v>-0.12505360455032752</c:v>
                </c:pt>
                <c:pt idx="224">
                  <c:v>-0.12568749059404255</c:v>
                </c:pt>
                <c:pt idx="225">
                  <c:v>-0.1259920356744903</c:v>
                </c:pt>
                <c:pt idx="226">
                  <c:v>-0.12575302795166568</c:v>
                </c:pt>
                <c:pt idx="227">
                  <c:v>-0.12590072934269955</c:v>
                </c:pt>
                <c:pt idx="228">
                  <c:v>-0.12661755444378139</c:v>
                </c:pt>
                <c:pt idx="229">
                  <c:v>-0.12638486323307191</c:v>
                </c:pt>
                <c:pt idx="230">
                  <c:v>-0.12647027539807773</c:v>
                </c:pt>
                <c:pt idx="231">
                  <c:v>-0.12766139830608711</c:v>
                </c:pt>
                <c:pt idx="232">
                  <c:v>-0.12781412859247063</c:v>
                </c:pt>
                <c:pt idx="233">
                  <c:v>-0.12773043550472746</c:v>
                </c:pt>
                <c:pt idx="234">
                  <c:v>-0.12780337672075909</c:v>
                </c:pt>
                <c:pt idx="235">
                  <c:v>-0.12814198909950936</c:v>
                </c:pt>
                <c:pt idx="236">
                  <c:v>-0.12780898839576713</c:v>
                </c:pt>
                <c:pt idx="237">
                  <c:v>-0.12711728816494114</c:v>
                </c:pt>
                <c:pt idx="238">
                  <c:v>-0.12795636735771254</c:v>
                </c:pt>
                <c:pt idx="239">
                  <c:v>-0.1281804478296735</c:v>
                </c:pt>
                <c:pt idx="240">
                  <c:v>-0.12853420495240359</c:v>
                </c:pt>
                <c:pt idx="241">
                  <c:v>-0.12863240445137353</c:v>
                </c:pt>
                <c:pt idx="242">
                  <c:v>-0.13000572756584561</c:v>
                </c:pt>
                <c:pt idx="243">
                  <c:v>-0.12902805392381983</c:v>
                </c:pt>
                <c:pt idx="244">
                  <c:v>-0.12861375992765861</c:v>
                </c:pt>
                <c:pt idx="245">
                  <c:v>-0.12917202490075599</c:v>
                </c:pt>
                <c:pt idx="246">
                  <c:v>-0.12963824438919888</c:v>
                </c:pt>
                <c:pt idx="247">
                  <c:v>-0.13045727244272493</c:v>
                </c:pt>
                <c:pt idx="248">
                  <c:v>-0.12926538744175653</c:v>
                </c:pt>
                <c:pt idx="249">
                  <c:v>-0.13093665045598613</c:v>
                </c:pt>
                <c:pt idx="250">
                  <c:v>-0.1304831438449025</c:v>
                </c:pt>
                <c:pt idx="251">
                  <c:v>-0.13033411069650372</c:v>
                </c:pt>
                <c:pt idx="252">
                  <c:v>-0.13046427708799677</c:v>
                </c:pt>
                <c:pt idx="253">
                  <c:v>-0.1305472807568957</c:v>
                </c:pt>
                <c:pt idx="254">
                  <c:v>-0.13154152241968234</c:v>
                </c:pt>
                <c:pt idx="255">
                  <c:v>-0.13212026059141196</c:v>
                </c:pt>
                <c:pt idx="256">
                  <c:v>-0.13229881446822556</c:v>
                </c:pt>
                <c:pt idx="257">
                  <c:v>-0.13267030192896545</c:v>
                </c:pt>
                <c:pt idx="258">
                  <c:v>-0.13103901575801988</c:v>
                </c:pt>
                <c:pt idx="259">
                  <c:v>-0.13274399122919636</c:v>
                </c:pt>
                <c:pt idx="260">
                  <c:v>-0.13273880217350573</c:v>
                </c:pt>
                <c:pt idx="261">
                  <c:v>-0.13302736174352725</c:v>
                </c:pt>
                <c:pt idx="262">
                  <c:v>-0.13317024999446378</c:v>
                </c:pt>
                <c:pt idx="263">
                  <c:v>-0.13316395638592959</c:v>
                </c:pt>
                <c:pt idx="264">
                  <c:v>-0.13207120683178653</c:v>
                </c:pt>
                <c:pt idx="265">
                  <c:v>-0.13316122555386201</c:v>
                </c:pt>
                <c:pt idx="266">
                  <c:v>-0.13232857412823354</c:v>
                </c:pt>
                <c:pt idx="267">
                  <c:v>-0.13243744409285316</c:v>
                </c:pt>
                <c:pt idx="268">
                  <c:v>-0.13428119449413192</c:v>
                </c:pt>
                <c:pt idx="269">
                  <c:v>-0.13400569287807199</c:v>
                </c:pt>
                <c:pt idx="270">
                  <c:v>-0.13382776179151934</c:v>
                </c:pt>
                <c:pt idx="271">
                  <c:v>-0.13307321312471218</c:v>
                </c:pt>
                <c:pt idx="272">
                  <c:v>-0.13504451715534724</c:v>
                </c:pt>
                <c:pt idx="273">
                  <c:v>-0.13394299429498147</c:v>
                </c:pt>
                <c:pt idx="274">
                  <c:v>-0.13524776964579788</c:v>
                </c:pt>
                <c:pt idx="275">
                  <c:v>-0.13539973635589189</c:v>
                </c:pt>
                <c:pt idx="276">
                  <c:v>-0.13536237397563558</c:v>
                </c:pt>
                <c:pt idx="277">
                  <c:v>-0.13436355622399798</c:v>
                </c:pt>
                <c:pt idx="278">
                  <c:v>-0.13523740553348418</c:v>
                </c:pt>
                <c:pt idx="279">
                  <c:v>-0.13562062159369132</c:v>
                </c:pt>
                <c:pt idx="280">
                  <c:v>-0.13566221847556736</c:v>
                </c:pt>
                <c:pt idx="281">
                  <c:v>-0.13536484770711726</c:v>
                </c:pt>
                <c:pt idx="282">
                  <c:v>-0.13591905172441462</c:v>
                </c:pt>
                <c:pt idx="283">
                  <c:v>-0.13653968183739934</c:v>
                </c:pt>
                <c:pt idx="284">
                  <c:v>-0.13563042307080558</c:v>
                </c:pt>
                <c:pt idx="285">
                  <c:v>-0.13645847975690259</c:v>
                </c:pt>
                <c:pt idx="286">
                  <c:v>-0.13609980694574772</c:v>
                </c:pt>
                <c:pt idx="287">
                  <c:v>-0.13741697972045366</c:v>
                </c:pt>
                <c:pt idx="288">
                  <c:v>-0.13810090317372792</c:v>
                </c:pt>
                <c:pt idx="289">
                  <c:v>-0.13769433663024178</c:v>
                </c:pt>
                <c:pt idx="290">
                  <c:v>-0.13828487005702231</c:v>
                </c:pt>
                <c:pt idx="291">
                  <c:v>-0.13687863908686002</c:v>
                </c:pt>
                <c:pt idx="292">
                  <c:v>-0.13731798698476283</c:v>
                </c:pt>
                <c:pt idx="293">
                  <c:v>-0.13793153440668066</c:v>
                </c:pt>
                <c:pt idx="294">
                  <c:v>-0.13849807221126523</c:v>
                </c:pt>
                <c:pt idx="295">
                  <c:v>-0.13801410426259203</c:v>
                </c:pt>
                <c:pt idx="296">
                  <c:v>-0.13886815844972214</c:v>
                </c:pt>
                <c:pt idx="297">
                  <c:v>-0.13825907418011782</c:v>
                </c:pt>
                <c:pt idx="298">
                  <c:v>-0.13797647151417586</c:v>
                </c:pt>
                <c:pt idx="299">
                  <c:v>-0.13910135589607206</c:v>
                </c:pt>
                <c:pt idx="300">
                  <c:v>-0.13836715607168529</c:v>
                </c:pt>
                <c:pt idx="301">
                  <c:v>-0.13950330817719284</c:v>
                </c:pt>
                <c:pt idx="302">
                  <c:v>-0.13950870343990071</c:v>
                </c:pt>
                <c:pt idx="303">
                  <c:v>-0.13976154142575342</c:v>
                </c:pt>
                <c:pt idx="304">
                  <c:v>-0.13880617023520858</c:v>
                </c:pt>
                <c:pt idx="305">
                  <c:v>-0.13907221699451677</c:v>
                </c:pt>
                <c:pt idx="306">
                  <c:v>-0.1410987350232896</c:v>
                </c:pt>
                <c:pt idx="307">
                  <c:v>-0.14069761539642442</c:v>
                </c:pt>
                <c:pt idx="308">
                  <c:v>-0.14106096172352667</c:v>
                </c:pt>
                <c:pt idx="309">
                  <c:v>-0.14134698955626895</c:v>
                </c:pt>
                <c:pt idx="310">
                  <c:v>-0.14091556681318576</c:v>
                </c:pt>
                <c:pt idx="311">
                  <c:v>-0.14081465212597005</c:v>
                </c:pt>
                <c:pt idx="312">
                  <c:v>-0.14121743476672532</c:v>
                </c:pt>
                <c:pt idx="313">
                  <c:v>-0.14192608299510892</c:v>
                </c:pt>
                <c:pt idx="314">
                  <c:v>-0.14127146312571479</c:v>
                </c:pt>
                <c:pt idx="315">
                  <c:v>-0.14251498867640211</c:v>
                </c:pt>
                <c:pt idx="316">
                  <c:v>-0.14402963861986803</c:v>
                </c:pt>
                <c:pt idx="317">
                  <c:v>-0.14406819880181845</c:v>
                </c:pt>
                <c:pt idx="318">
                  <c:v>-0.14347057669652341</c:v>
                </c:pt>
                <c:pt idx="319">
                  <c:v>-0.14403577295073375</c:v>
                </c:pt>
                <c:pt idx="320">
                  <c:v>-0.14419732498439766</c:v>
                </c:pt>
                <c:pt idx="321">
                  <c:v>-0.14428207417891978</c:v>
                </c:pt>
                <c:pt idx="322">
                  <c:v>-0.14358488632221444</c:v>
                </c:pt>
                <c:pt idx="323">
                  <c:v>-0.14461475222265929</c:v>
                </c:pt>
                <c:pt idx="324">
                  <c:v>-0.14565989170729704</c:v>
                </c:pt>
                <c:pt idx="325">
                  <c:v>-0.1446641835707356</c:v>
                </c:pt>
                <c:pt idx="326">
                  <c:v>-0.14510588415252504</c:v>
                </c:pt>
                <c:pt idx="327">
                  <c:v>-0.14620818491603477</c:v>
                </c:pt>
                <c:pt idx="328">
                  <c:v>-0.14531163616772869</c:v>
                </c:pt>
                <c:pt idx="329">
                  <c:v>-0.14649554348557572</c:v>
                </c:pt>
                <c:pt idx="330">
                  <c:v>-0.14676940978398184</c:v>
                </c:pt>
                <c:pt idx="331">
                  <c:v>-0.14651158120768526</c:v>
                </c:pt>
                <c:pt idx="332">
                  <c:v>-0.14671925707857389</c:v>
                </c:pt>
                <c:pt idx="333">
                  <c:v>-0.14720026935530367</c:v>
                </c:pt>
                <c:pt idx="334">
                  <c:v>-0.14677414484958423</c:v>
                </c:pt>
                <c:pt idx="335">
                  <c:v>-0.14772058898530352</c:v>
                </c:pt>
                <c:pt idx="336">
                  <c:v>-0.14775693575161877</c:v>
                </c:pt>
                <c:pt idx="337">
                  <c:v>-0.14867780653790799</c:v>
                </c:pt>
                <c:pt idx="338">
                  <c:v>-0.1477206099018181</c:v>
                </c:pt>
                <c:pt idx="339">
                  <c:v>-0.14870521229093425</c:v>
                </c:pt>
                <c:pt idx="340">
                  <c:v>-0.14931092777255006</c:v>
                </c:pt>
                <c:pt idx="341">
                  <c:v>-0.14898059007977685</c:v>
                </c:pt>
                <c:pt idx="342">
                  <c:v>-0.14941515366315908</c:v>
                </c:pt>
                <c:pt idx="343">
                  <c:v>-0.15023747728768161</c:v>
                </c:pt>
                <c:pt idx="344">
                  <c:v>-0.14891951942553483</c:v>
                </c:pt>
                <c:pt idx="345">
                  <c:v>-0.14985241129889393</c:v>
                </c:pt>
                <c:pt idx="346">
                  <c:v>-0.15016647593867222</c:v>
                </c:pt>
                <c:pt idx="347">
                  <c:v>-0.14986505953079718</c:v>
                </c:pt>
                <c:pt idx="348">
                  <c:v>-0.14992197764284765</c:v>
                </c:pt>
                <c:pt idx="349">
                  <c:v>-0.14991992792834824</c:v>
                </c:pt>
                <c:pt idx="350">
                  <c:v>-0.15007569103893445</c:v>
                </c:pt>
                <c:pt idx="351">
                  <c:v>-0.15121649886609004</c:v>
                </c:pt>
                <c:pt idx="352">
                  <c:v>-0.1516996933505616</c:v>
                </c:pt>
                <c:pt idx="353">
                  <c:v>-0.15273615316937406</c:v>
                </c:pt>
                <c:pt idx="354">
                  <c:v>-0.15139492463117263</c:v>
                </c:pt>
                <c:pt idx="355">
                  <c:v>-0.15227922314055278</c:v>
                </c:pt>
                <c:pt idx="356">
                  <c:v>-0.15182342078005459</c:v>
                </c:pt>
                <c:pt idx="357">
                  <c:v>-0.15287069878763768</c:v>
                </c:pt>
                <c:pt idx="358">
                  <c:v>-0.15340887900456385</c:v>
                </c:pt>
                <c:pt idx="359">
                  <c:v>-0.15383568474217046</c:v>
                </c:pt>
                <c:pt idx="360">
                  <c:v>-0.15364225640031315</c:v>
                </c:pt>
                <c:pt idx="361">
                  <c:v>-0.15323173213394253</c:v>
                </c:pt>
                <c:pt idx="362">
                  <c:v>-0.15320481229412036</c:v>
                </c:pt>
                <c:pt idx="363">
                  <c:v>-0.1544057668683817</c:v>
                </c:pt>
                <c:pt idx="364">
                  <c:v>-0.15394655992832143</c:v>
                </c:pt>
                <c:pt idx="365">
                  <c:v>-0.15463690530013141</c:v>
                </c:pt>
                <c:pt idx="366">
                  <c:v>-0.15580236846970322</c:v>
                </c:pt>
                <c:pt idx="367">
                  <c:v>-0.15665845376475585</c:v>
                </c:pt>
                <c:pt idx="368">
                  <c:v>-0.15583149831362209</c:v>
                </c:pt>
                <c:pt idx="369">
                  <c:v>-0.15617237975093909</c:v>
                </c:pt>
                <c:pt idx="370">
                  <c:v>-0.15518138366847795</c:v>
                </c:pt>
                <c:pt idx="371">
                  <c:v>-0.15679556308004847</c:v>
                </c:pt>
                <c:pt idx="372">
                  <c:v>-0.15756482627820587</c:v>
                </c:pt>
                <c:pt idx="373">
                  <c:v>-0.15867541509616526</c:v>
                </c:pt>
                <c:pt idx="374">
                  <c:v>-0.15769172467847697</c:v>
                </c:pt>
                <c:pt idx="375">
                  <c:v>-0.15786687531737556</c:v>
                </c:pt>
                <c:pt idx="376">
                  <c:v>-0.15710918011451824</c:v>
                </c:pt>
                <c:pt idx="377">
                  <c:v>-0.1570433715897</c:v>
                </c:pt>
                <c:pt idx="378">
                  <c:v>-0.15841973518309577</c:v>
                </c:pt>
                <c:pt idx="379">
                  <c:v>-0.15921833607192329</c:v>
                </c:pt>
                <c:pt idx="380">
                  <c:v>-0.15951614576511647</c:v>
                </c:pt>
                <c:pt idx="381">
                  <c:v>-0.16099300483929904</c:v>
                </c:pt>
                <c:pt idx="382">
                  <c:v>-0.16019145465878423</c:v>
                </c:pt>
                <c:pt idx="383">
                  <c:v>-0.16112988055298444</c:v>
                </c:pt>
                <c:pt idx="384">
                  <c:v>-0.16098593420731078</c:v>
                </c:pt>
                <c:pt idx="385">
                  <c:v>-0.15948945976400022</c:v>
                </c:pt>
                <c:pt idx="386">
                  <c:v>-0.16075937532075354</c:v>
                </c:pt>
                <c:pt idx="387">
                  <c:v>-0.16142626991494458</c:v>
                </c:pt>
                <c:pt idx="388">
                  <c:v>-0.16199246343853843</c:v>
                </c:pt>
                <c:pt idx="389">
                  <c:v>-0.16264486183737151</c:v>
                </c:pt>
                <c:pt idx="390">
                  <c:v>-0.16364917660603226</c:v>
                </c:pt>
                <c:pt idx="391">
                  <c:v>-0.16277793037597915</c:v>
                </c:pt>
                <c:pt idx="392">
                  <c:v>-0.16200255807091904</c:v>
                </c:pt>
                <c:pt idx="393">
                  <c:v>-0.16430112805757827</c:v>
                </c:pt>
                <c:pt idx="394">
                  <c:v>-0.16399597792654988</c:v>
                </c:pt>
                <c:pt idx="395">
                  <c:v>-0.16368609313858298</c:v>
                </c:pt>
                <c:pt idx="396">
                  <c:v>-0.16554905111035517</c:v>
                </c:pt>
                <c:pt idx="397">
                  <c:v>-0.16562745111849195</c:v>
                </c:pt>
                <c:pt idx="398">
                  <c:v>-0.16731548209148531</c:v>
                </c:pt>
                <c:pt idx="399">
                  <c:v>-0.16730443645512086</c:v>
                </c:pt>
                <c:pt idx="400">
                  <c:v>-0.16609159608166538</c:v>
                </c:pt>
                <c:pt idx="401">
                  <c:v>-0.16578379162117021</c:v>
                </c:pt>
                <c:pt idx="402">
                  <c:v>-0.16532532093391464</c:v>
                </c:pt>
                <c:pt idx="403">
                  <c:v>-0.1665193191094351</c:v>
                </c:pt>
                <c:pt idx="404">
                  <c:v>-0.16823819743291621</c:v>
                </c:pt>
                <c:pt idx="405">
                  <c:v>-0.16817744560216533</c:v>
                </c:pt>
                <c:pt idx="406">
                  <c:v>-0.16827314394142645</c:v>
                </c:pt>
                <c:pt idx="407">
                  <c:v>-0.16797577726263691</c:v>
                </c:pt>
                <c:pt idx="408">
                  <c:v>-0.16870569921951256</c:v>
                </c:pt>
                <c:pt idx="409">
                  <c:v>-0.16919555304025519</c:v>
                </c:pt>
                <c:pt idx="410">
                  <c:v>-0.16951904839173954</c:v>
                </c:pt>
                <c:pt idx="411">
                  <c:v>-0.17040592158990478</c:v>
                </c:pt>
                <c:pt idx="412">
                  <c:v>-0.17027174503079295</c:v>
                </c:pt>
                <c:pt idx="413">
                  <c:v>-0.17104046814197715</c:v>
                </c:pt>
                <c:pt idx="414">
                  <c:v>-0.17096179164430186</c:v>
                </c:pt>
                <c:pt idx="415">
                  <c:v>-0.17027341147863803</c:v>
                </c:pt>
                <c:pt idx="416">
                  <c:v>-0.17087941745317309</c:v>
                </c:pt>
                <c:pt idx="417">
                  <c:v>-0.17128068952584527</c:v>
                </c:pt>
                <c:pt idx="418">
                  <c:v>-0.17156123526388695</c:v>
                </c:pt>
                <c:pt idx="419">
                  <c:v>-0.17267666790058128</c:v>
                </c:pt>
                <c:pt idx="420">
                  <c:v>-0.17285975699280801</c:v>
                </c:pt>
                <c:pt idx="421">
                  <c:v>-0.17370652499000905</c:v>
                </c:pt>
                <c:pt idx="422">
                  <c:v>-0.17346382982363603</c:v>
                </c:pt>
                <c:pt idx="423">
                  <c:v>-0.17316372158025414</c:v>
                </c:pt>
                <c:pt idx="424">
                  <c:v>-0.17396896307031948</c:v>
                </c:pt>
                <c:pt idx="425">
                  <c:v>-0.17249551148950673</c:v>
                </c:pt>
                <c:pt idx="426">
                  <c:v>-0.17326969219844454</c:v>
                </c:pt>
                <c:pt idx="427">
                  <c:v>-0.1757029682447562</c:v>
                </c:pt>
                <c:pt idx="428">
                  <c:v>-0.17682208977156186</c:v>
                </c:pt>
                <c:pt idx="429">
                  <c:v>-0.17505619941258041</c:v>
                </c:pt>
                <c:pt idx="430">
                  <c:v>-0.17562057611023865</c:v>
                </c:pt>
                <c:pt idx="431">
                  <c:v>-0.17526587427413745</c:v>
                </c:pt>
                <c:pt idx="432">
                  <c:v>-0.17721171971190142</c:v>
                </c:pt>
                <c:pt idx="433">
                  <c:v>-0.17682110949107435</c:v>
                </c:pt>
                <c:pt idx="434">
                  <c:v>-0.17732534465089655</c:v>
                </c:pt>
                <c:pt idx="435">
                  <c:v>-0.17656225929386327</c:v>
                </c:pt>
                <c:pt idx="436">
                  <c:v>-0.17791716046231701</c:v>
                </c:pt>
                <c:pt idx="437">
                  <c:v>-0.17764862109121873</c:v>
                </c:pt>
                <c:pt idx="438">
                  <c:v>-0.17904332423404415</c:v>
                </c:pt>
                <c:pt idx="439">
                  <c:v>-0.17823861604348365</c:v>
                </c:pt>
                <c:pt idx="440">
                  <c:v>-0.1779858921833597</c:v>
                </c:pt>
                <c:pt idx="441">
                  <c:v>-0.18005556435118503</c:v>
                </c:pt>
                <c:pt idx="442">
                  <c:v>-0.17970482263676466</c:v>
                </c:pt>
                <c:pt idx="443">
                  <c:v>-0.18029241974685412</c:v>
                </c:pt>
                <c:pt idx="444">
                  <c:v>-0.18073421394936481</c:v>
                </c:pt>
                <c:pt idx="445">
                  <c:v>-0.18105554349357406</c:v>
                </c:pt>
                <c:pt idx="446">
                  <c:v>-0.18218064453519114</c:v>
                </c:pt>
                <c:pt idx="447">
                  <c:v>-0.18175331081770768</c:v>
                </c:pt>
                <c:pt idx="448">
                  <c:v>-0.18199887941343729</c:v>
                </c:pt>
                <c:pt idx="449">
                  <c:v>-0.18162406564624528</c:v>
                </c:pt>
                <c:pt idx="450">
                  <c:v>-0.18157477797479923</c:v>
                </c:pt>
                <c:pt idx="451">
                  <c:v>-0.18032446107501851</c:v>
                </c:pt>
                <c:pt idx="452">
                  <c:v>-0.18424456115388807</c:v>
                </c:pt>
                <c:pt idx="453">
                  <c:v>-0.18691369737379479</c:v>
                </c:pt>
                <c:pt idx="454">
                  <c:v>-0.18472448400288399</c:v>
                </c:pt>
                <c:pt idx="455">
                  <c:v>-0.18424373680047565</c:v>
                </c:pt>
                <c:pt idx="456">
                  <c:v>-0.1853342073090071</c:v>
                </c:pt>
                <c:pt idx="457">
                  <c:v>-0.18409657459948958</c:v>
                </c:pt>
                <c:pt idx="458">
                  <c:v>-0.18738942426722049</c:v>
                </c:pt>
                <c:pt idx="459">
                  <c:v>-0.1851225851433031</c:v>
                </c:pt>
                <c:pt idx="460">
                  <c:v>-0.18621039458560579</c:v>
                </c:pt>
                <c:pt idx="461">
                  <c:v>-0.18765797513921043</c:v>
                </c:pt>
                <c:pt idx="462">
                  <c:v>-0.18877999514172394</c:v>
                </c:pt>
                <c:pt idx="463">
                  <c:v>-0.18649691728848805</c:v>
                </c:pt>
                <c:pt idx="464">
                  <c:v>-0.18798844596544143</c:v>
                </c:pt>
                <c:pt idx="465">
                  <c:v>-0.1884532867993565</c:v>
                </c:pt>
                <c:pt idx="466">
                  <c:v>-0.18794812515731135</c:v>
                </c:pt>
                <c:pt idx="467">
                  <c:v>-0.18993175132441664</c:v>
                </c:pt>
                <c:pt idx="468">
                  <c:v>-0.1897314211267237</c:v>
                </c:pt>
                <c:pt idx="469">
                  <c:v>-0.18865785866951074</c:v>
                </c:pt>
                <c:pt idx="470">
                  <c:v>-0.18931060750754206</c:v>
                </c:pt>
                <c:pt idx="471">
                  <c:v>-0.19165120714209766</c:v>
                </c:pt>
                <c:pt idx="472">
                  <c:v>-0.19128476108896944</c:v>
                </c:pt>
                <c:pt idx="473">
                  <c:v>-0.19241108686834874</c:v>
                </c:pt>
                <c:pt idx="474">
                  <c:v>-0.19315466721541732</c:v>
                </c:pt>
                <c:pt idx="475">
                  <c:v>-0.19343391236501201</c:v>
                </c:pt>
                <c:pt idx="476">
                  <c:v>-0.19190831112346388</c:v>
                </c:pt>
                <c:pt idx="477">
                  <c:v>-0.19254137588076314</c:v>
                </c:pt>
                <c:pt idx="478">
                  <c:v>-0.1928966609247299</c:v>
                </c:pt>
                <c:pt idx="479">
                  <c:v>-0.19440738770533375</c:v>
                </c:pt>
                <c:pt idx="480">
                  <c:v>-0.19501683800521852</c:v>
                </c:pt>
                <c:pt idx="481">
                  <c:v>-0.19496730112277788</c:v>
                </c:pt>
                <c:pt idx="482">
                  <c:v>-0.19392166876945921</c:v>
                </c:pt>
                <c:pt idx="483">
                  <c:v>-0.19350988161774646</c:v>
                </c:pt>
                <c:pt idx="484">
                  <c:v>-0.19410744988570472</c:v>
                </c:pt>
                <c:pt idx="485">
                  <c:v>-0.19817894027033553</c:v>
                </c:pt>
                <c:pt idx="486">
                  <c:v>-0.19771644765172969</c:v>
                </c:pt>
                <c:pt idx="487">
                  <c:v>-0.19914488961777016</c:v>
                </c:pt>
                <c:pt idx="488">
                  <c:v>-0.20037875823246712</c:v>
                </c:pt>
                <c:pt idx="489">
                  <c:v>-0.20086776802281459</c:v>
                </c:pt>
                <c:pt idx="490">
                  <c:v>-0.20012699610155837</c:v>
                </c:pt>
                <c:pt idx="491">
                  <c:v>-0.19964045306953715</c:v>
                </c:pt>
                <c:pt idx="492">
                  <c:v>-0.1994775135286081</c:v>
                </c:pt>
                <c:pt idx="493">
                  <c:v>-0.19741461389339787</c:v>
                </c:pt>
                <c:pt idx="494">
                  <c:v>-0.20212102240315249</c:v>
                </c:pt>
                <c:pt idx="495">
                  <c:v>-0.20186885172142865</c:v>
                </c:pt>
                <c:pt idx="496">
                  <c:v>-0.20321635098226271</c:v>
                </c:pt>
                <c:pt idx="497">
                  <c:v>-0.2021305344581121</c:v>
                </c:pt>
                <c:pt idx="498">
                  <c:v>-0.20460203070347449</c:v>
                </c:pt>
                <c:pt idx="499">
                  <c:v>-0.20386184064493276</c:v>
                </c:pt>
                <c:pt idx="500">
                  <c:v>-0.20300304496122765</c:v>
                </c:pt>
                <c:pt idx="501">
                  <c:v>-0.20379903366491578</c:v>
                </c:pt>
                <c:pt idx="502">
                  <c:v>-0.20517627930439308</c:v>
                </c:pt>
                <c:pt idx="503">
                  <c:v>-0.20511755674501964</c:v>
                </c:pt>
                <c:pt idx="504">
                  <c:v>-0.20663445245720466</c:v>
                </c:pt>
                <c:pt idx="505">
                  <c:v>-0.20632000713389578</c:v>
                </c:pt>
                <c:pt idx="506">
                  <c:v>-0.20720074009356607</c:v>
                </c:pt>
                <c:pt idx="507">
                  <c:v>-0.20807697830052535</c:v>
                </c:pt>
                <c:pt idx="508">
                  <c:v>-0.20713922140982349</c:v>
                </c:pt>
                <c:pt idx="509">
                  <c:v>-0.20803353592249807</c:v>
                </c:pt>
                <c:pt idx="510">
                  <c:v>-0.20747116458669329</c:v>
                </c:pt>
                <c:pt idx="511">
                  <c:v>-0.20804426565726702</c:v>
                </c:pt>
                <c:pt idx="512">
                  <c:v>-0.20921861333396077</c:v>
                </c:pt>
                <c:pt idx="513">
                  <c:v>-0.2089870855876394</c:v>
                </c:pt>
                <c:pt idx="514">
                  <c:v>-0.21057615773415653</c:v>
                </c:pt>
                <c:pt idx="515">
                  <c:v>-0.20986535311042176</c:v>
                </c:pt>
                <c:pt idx="516">
                  <c:v>-0.21116293449650345</c:v>
                </c:pt>
                <c:pt idx="517">
                  <c:v>-0.21221147923884734</c:v>
                </c:pt>
                <c:pt idx="518">
                  <c:v>-0.21344434717323346</c:v>
                </c:pt>
                <c:pt idx="519">
                  <c:v>-0.21300722167092767</c:v>
                </c:pt>
                <c:pt idx="520">
                  <c:v>-0.21343095417173094</c:v>
                </c:pt>
                <c:pt idx="521">
                  <c:v>-0.21349736654175019</c:v>
                </c:pt>
                <c:pt idx="522">
                  <c:v>-0.21422606044985909</c:v>
                </c:pt>
                <c:pt idx="523">
                  <c:v>-0.21345031577033954</c:v>
                </c:pt>
                <c:pt idx="524">
                  <c:v>-0.21359142248743093</c:v>
                </c:pt>
                <c:pt idx="525">
                  <c:v>-0.21492224432874074</c:v>
                </c:pt>
                <c:pt idx="526">
                  <c:v>-0.22169881178193901</c:v>
                </c:pt>
                <c:pt idx="527">
                  <c:v>-0.22165052656614181</c:v>
                </c:pt>
                <c:pt idx="528">
                  <c:v>-0.21984875419651917</c:v>
                </c:pt>
                <c:pt idx="529">
                  <c:v>-0.2218002626790096</c:v>
                </c:pt>
                <c:pt idx="530">
                  <c:v>-0.22253369873764831</c:v>
                </c:pt>
                <c:pt idx="531">
                  <c:v>-0.22190809414057749</c:v>
                </c:pt>
                <c:pt idx="532">
                  <c:v>-0.22304973108483814</c:v>
                </c:pt>
                <c:pt idx="533">
                  <c:v>-0.2262269065628657</c:v>
                </c:pt>
                <c:pt idx="534">
                  <c:v>-0.22501919939527953</c:v>
                </c:pt>
                <c:pt idx="535">
                  <c:v>-0.22578553784269009</c:v>
                </c:pt>
                <c:pt idx="536">
                  <c:v>-0.22495851062335889</c:v>
                </c:pt>
                <c:pt idx="537">
                  <c:v>-0.22472587130435878</c:v>
                </c:pt>
                <c:pt idx="538">
                  <c:v>-0.22673508322930278</c:v>
                </c:pt>
                <c:pt idx="539">
                  <c:v>-0.22630272593994358</c:v>
                </c:pt>
                <c:pt idx="540">
                  <c:v>-0.22730007293889903</c:v>
                </c:pt>
                <c:pt idx="541">
                  <c:v>-0.22830979630535705</c:v>
                </c:pt>
                <c:pt idx="542">
                  <c:v>-0.23035433894867674</c:v>
                </c:pt>
                <c:pt idx="543">
                  <c:v>-0.22933864271839097</c:v>
                </c:pt>
                <c:pt idx="544">
                  <c:v>-0.23056037745936703</c:v>
                </c:pt>
                <c:pt idx="545">
                  <c:v>-0.23118112116957668</c:v>
                </c:pt>
                <c:pt idx="546">
                  <c:v>-0.23058112221275293</c:v>
                </c:pt>
                <c:pt idx="547">
                  <c:v>-0.23144287821452086</c:v>
                </c:pt>
                <c:pt idx="548">
                  <c:v>-0.23224264966353536</c:v>
                </c:pt>
                <c:pt idx="549">
                  <c:v>-0.23084339097655771</c:v>
                </c:pt>
                <c:pt idx="550">
                  <c:v>-0.23478031738558677</c:v>
                </c:pt>
                <c:pt idx="551">
                  <c:v>-0.23645198423173375</c:v>
                </c:pt>
                <c:pt idx="552">
                  <c:v>-0.23566072538900523</c:v>
                </c:pt>
                <c:pt idx="553">
                  <c:v>-0.23489088864309798</c:v>
                </c:pt>
                <c:pt idx="554">
                  <c:v>-0.23618134873248836</c:v>
                </c:pt>
                <c:pt idx="555">
                  <c:v>-0.23576965815154535</c:v>
                </c:pt>
                <c:pt idx="556">
                  <c:v>-0.23540556160119941</c:v>
                </c:pt>
                <c:pt idx="557">
                  <c:v>-0.23483982280865442</c:v>
                </c:pt>
                <c:pt idx="558">
                  <c:v>-0.2376121323408667</c:v>
                </c:pt>
                <c:pt idx="559">
                  <c:v>-0.23575426285056919</c:v>
                </c:pt>
                <c:pt idx="560">
                  <c:v>-0.23810219609603911</c:v>
                </c:pt>
                <c:pt idx="561">
                  <c:v>-0.23879197590098747</c:v>
                </c:pt>
                <c:pt idx="562">
                  <c:v>-0.23950788816712154</c:v>
                </c:pt>
                <c:pt idx="563">
                  <c:v>-0.24040412965303043</c:v>
                </c:pt>
                <c:pt idx="564">
                  <c:v>-0.24239815873598328</c:v>
                </c:pt>
                <c:pt idx="565">
                  <c:v>-0.24141632224173504</c:v>
                </c:pt>
                <c:pt idx="566">
                  <c:v>-0.2429763790916194</c:v>
                </c:pt>
                <c:pt idx="567">
                  <c:v>-0.24133001906057711</c:v>
                </c:pt>
                <c:pt idx="568">
                  <c:v>-0.24289596923493975</c:v>
                </c:pt>
                <c:pt idx="569">
                  <c:v>-0.24150910249416907</c:v>
                </c:pt>
                <c:pt idx="570">
                  <c:v>-0.24330496966293472</c:v>
                </c:pt>
                <c:pt idx="571">
                  <c:v>-0.24316158158290854</c:v>
                </c:pt>
                <c:pt idx="572">
                  <c:v>-0.24477409023931182</c:v>
                </c:pt>
                <c:pt idx="573">
                  <c:v>-0.24423105330700107</c:v>
                </c:pt>
                <c:pt idx="574">
                  <c:v>-0.24539627213772069</c:v>
                </c:pt>
                <c:pt idx="575">
                  <c:v>-0.24440335051394335</c:v>
                </c:pt>
                <c:pt idx="576">
                  <c:v>-0.24517933733302774</c:v>
                </c:pt>
                <c:pt idx="577">
                  <c:v>-0.24638456351282667</c:v>
                </c:pt>
                <c:pt idx="578">
                  <c:v>-0.2479956749074729</c:v>
                </c:pt>
                <c:pt idx="579">
                  <c:v>-0.25028139398199134</c:v>
                </c:pt>
                <c:pt idx="580">
                  <c:v>-0.24889028216017603</c:v>
                </c:pt>
                <c:pt idx="581">
                  <c:v>-0.24903444110882664</c:v>
                </c:pt>
                <c:pt idx="582">
                  <c:v>-0.25420068381369887</c:v>
                </c:pt>
                <c:pt idx="583">
                  <c:v>-0.25545471288051813</c:v>
                </c:pt>
                <c:pt idx="584">
                  <c:v>-0.25450628319777735</c:v>
                </c:pt>
                <c:pt idx="585">
                  <c:v>-0.25287677914822421</c:v>
                </c:pt>
                <c:pt idx="586">
                  <c:v>-0.25415555884455621</c:v>
                </c:pt>
                <c:pt idx="587">
                  <c:v>-0.25405794853547853</c:v>
                </c:pt>
                <c:pt idx="588">
                  <c:v>-0.25487186101789838</c:v>
                </c:pt>
                <c:pt idx="589">
                  <c:v>-0.25726427559651377</c:v>
                </c:pt>
                <c:pt idx="590">
                  <c:v>-0.25739817081434074</c:v>
                </c:pt>
                <c:pt idx="591">
                  <c:v>-0.25985131558262747</c:v>
                </c:pt>
                <c:pt idx="592">
                  <c:v>-0.26180882748345974</c:v>
                </c:pt>
                <c:pt idx="593">
                  <c:v>-0.26106272268108621</c:v>
                </c:pt>
                <c:pt idx="594">
                  <c:v>-0.26216911180915548</c:v>
                </c:pt>
                <c:pt idx="595">
                  <c:v>-0.26347667829943833</c:v>
                </c:pt>
                <c:pt idx="596">
                  <c:v>-0.26053185812443141</c:v>
                </c:pt>
                <c:pt idx="597">
                  <c:v>-0.26410224854211056</c:v>
                </c:pt>
                <c:pt idx="598">
                  <c:v>-0.26134377971694905</c:v>
                </c:pt>
                <c:pt idx="599">
                  <c:v>-0.26223063899480531</c:v>
                </c:pt>
                <c:pt idx="600">
                  <c:v>-0.26331483880255629</c:v>
                </c:pt>
                <c:pt idx="601">
                  <c:v>-0.26673617912401815</c:v>
                </c:pt>
                <c:pt idx="602">
                  <c:v>-0.26600594539253591</c:v>
                </c:pt>
                <c:pt idx="603">
                  <c:v>-0.26459387666627787</c:v>
                </c:pt>
                <c:pt idx="604">
                  <c:v>-0.26781905602655381</c:v>
                </c:pt>
                <c:pt idx="605">
                  <c:v>-0.2673606624598408</c:v>
                </c:pt>
                <c:pt idx="606">
                  <c:v>-0.2680693696018594</c:v>
                </c:pt>
                <c:pt idx="607">
                  <c:v>-0.26918230378153746</c:v>
                </c:pt>
                <c:pt idx="608">
                  <c:v>-0.26941009520816422</c:v>
                </c:pt>
                <c:pt idx="609">
                  <c:v>-0.27198861730445828</c:v>
                </c:pt>
                <c:pt idx="610">
                  <c:v>-0.27084240342278459</c:v>
                </c:pt>
                <c:pt idx="611">
                  <c:v>-0.26940996547263935</c:v>
                </c:pt>
                <c:pt idx="612">
                  <c:v>-0.27224577464530569</c:v>
                </c:pt>
                <c:pt idx="613">
                  <c:v>-0.27440294499220502</c:v>
                </c:pt>
                <c:pt idx="614">
                  <c:v>-0.27438132486507194</c:v>
                </c:pt>
                <c:pt idx="615">
                  <c:v>-0.2744246596706128</c:v>
                </c:pt>
                <c:pt idx="616">
                  <c:v>-0.27470943984782459</c:v>
                </c:pt>
                <c:pt idx="617">
                  <c:v>-0.27494688371826148</c:v>
                </c:pt>
                <c:pt idx="618">
                  <c:v>-0.2740193851598155</c:v>
                </c:pt>
                <c:pt idx="619">
                  <c:v>-0.27546445511662826</c:v>
                </c:pt>
                <c:pt idx="620">
                  <c:v>-0.27691551064048781</c:v>
                </c:pt>
                <c:pt idx="621">
                  <c:v>-0.27719850980149058</c:v>
                </c:pt>
                <c:pt idx="622">
                  <c:v>-0.27698822764086417</c:v>
                </c:pt>
                <c:pt idx="623">
                  <c:v>-0.2801669781949182</c:v>
                </c:pt>
                <c:pt idx="624">
                  <c:v>-0.27803741767295659</c:v>
                </c:pt>
                <c:pt idx="625">
                  <c:v>-0.28001056016551895</c:v>
                </c:pt>
                <c:pt idx="626">
                  <c:v>-0.2808285224488099</c:v>
                </c:pt>
                <c:pt idx="627">
                  <c:v>-0.28155185701450031</c:v>
                </c:pt>
                <c:pt idx="628">
                  <c:v>-0.281640892190129</c:v>
                </c:pt>
                <c:pt idx="629">
                  <c:v>-0.28170342793308378</c:v>
                </c:pt>
                <c:pt idx="630">
                  <c:v>-0.28153296325623328</c:v>
                </c:pt>
                <c:pt idx="631">
                  <c:v>-0.28351851502522563</c:v>
                </c:pt>
                <c:pt idx="632">
                  <c:v>-0.28236218202011398</c:v>
                </c:pt>
                <c:pt idx="633">
                  <c:v>-0.28415965052514747</c:v>
                </c:pt>
                <c:pt idx="634">
                  <c:v>-0.28473308877746423</c:v>
                </c:pt>
                <c:pt idx="635">
                  <c:v>-0.28652611121962118</c:v>
                </c:pt>
                <c:pt idx="636">
                  <c:v>-0.28563691813138498</c:v>
                </c:pt>
                <c:pt idx="637">
                  <c:v>-0.28818538557157786</c:v>
                </c:pt>
                <c:pt idx="638">
                  <c:v>-0.2880335689352575</c:v>
                </c:pt>
                <c:pt idx="639">
                  <c:v>-0.28787858038774161</c:v>
                </c:pt>
                <c:pt idx="640">
                  <c:v>-0.28650171191843044</c:v>
                </c:pt>
                <c:pt idx="641">
                  <c:v>-0.2837101576222783</c:v>
                </c:pt>
                <c:pt idx="642">
                  <c:v>-0.2827944144243989</c:v>
                </c:pt>
                <c:pt idx="643">
                  <c:v>-0.28487388573403738</c:v>
                </c:pt>
                <c:pt idx="644">
                  <c:v>-0.28522681400892852</c:v>
                </c:pt>
                <c:pt idx="645">
                  <c:v>-0.28607292362336723</c:v>
                </c:pt>
                <c:pt idx="646">
                  <c:v>-0.28491536473402918</c:v>
                </c:pt>
                <c:pt idx="647">
                  <c:v>-0.28750754071996876</c:v>
                </c:pt>
                <c:pt idx="648">
                  <c:v>-0.28962072242887432</c:v>
                </c:pt>
                <c:pt idx="649">
                  <c:v>-0.28873263870760563</c:v>
                </c:pt>
                <c:pt idx="650">
                  <c:v>-0.28759918147864399</c:v>
                </c:pt>
                <c:pt idx="651">
                  <c:v>-0.28721753354934393</c:v>
                </c:pt>
                <c:pt idx="652">
                  <c:v>-0.28961452758085077</c:v>
                </c:pt>
                <c:pt idx="653">
                  <c:v>-0.28923965619917458</c:v>
                </c:pt>
                <c:pt idx="654">
                  <c:v>-0.2896151667249563</c:v>
                </c:pt>
                <c:pt idx="655">
                  <c:v>-0.2912415995146248</c:v>
                </c:pt>
                <c:pt idx="656">
                  <c:v>-0.29336624990370175</c:v>
                </c:pt>
                <c:pt idx="657">
                  <c:v>-0.28974011639135289</c:v>
                </c:pt>
                <c:pt idx="658">
                  <c:v>-0.29137623272733393</c:v>
                </c:pt>
                <c:pt idx="659">
                  <c:v>-0.29356240708999803</c:v>
                </c:pt>
                <c:pt idx="660">
                  <c:v>-0.29501942416332305</c:v>
                </c:pt>
                <c:pt idx="661">
                  <c:v>-0.29538341226804532</c:v>
                </c:pt>
                <c:pt idx="662">
                  <c:v>-0.29427870602653516</c:v>
                </c:pt>
                <c:pt idx="663">
                  <c:v>-0.2954247373378574</c:v>
                </c:pt>
                <c:pt idx="664">
                  <c:v>-0.29456435972281753</c:v>
                </c:pt>
                <c:pt idx="665">
                  <c:v>-0.29419261040174333</c:v>
                </c:pt>
                <c:pt idx="666">
                  <c:v>-0.29565281465543325</c:v>
                </c:pt>
                <c:pt idx="667">
                  <c:v>-0.29607692199323021</c:v>
                </c:pt>
                <c:pt idx="668">
                  <c:v>-0.29780446490559598</c:v>
                </c:pt>
                <c:pt idx="669">
                  <c:v>-0.29951089946602377</c:v>
                </c:pt>
                <c:pt idx="670">
                  <c:v>-0.30023119467430948</c:v>
                </c:pt>
                <c:pt idx="671">
                  <c:v>-0.30117539000503435</c:v>
                </c:pt>
                <c:pt idx="672">
                  <c:v>-0.30135823503746889</c:v>
                </c:pt>
                <c:pt idx="673">
                  <c:v>-0.30103915328875624</c:v>
                </c:pt>
                <c:pt idx="674">
                  <c:v>-0.30122802027361772</c:v>
                </c:pt>
                <c:pt idx="675">
                  <c:v>-0.30302028187418328</c:v>
                </c:pt>
                <c:pt idx="676">
                  <c:v>-0.3042809561686875</c:v>
                </c:pt>
                <c:pt idx="677">
                  <c:v>-0.30312857446462865</c:v>
                </c:pt>
                <c:pt idx="678">
                  <c:v>-0.30470099590654282</c:v>
                </c:pt>
                <c:pt idx="679">
                  <c:v>-0.30408426272480782</c:v>
                </c:pt>
                <c:pt idx="680">
                  <c:v>-0.30454241411379018</c:v>
                </c:pt>
                <c:pt idx="681">
                  <c:v>-0.30344870263067564</c:v>
                </c:pt>
                <c:pt idx="682">
                  <c:v>-0.30817421084228208</c:v>
                </c:pt>
                <c:pt idx="683">
                  <c:v>-0.30919449926415793</c:v>
                </c:pt>
                <c:pt idx="684">
                  <c:v>-0.30914459917832848</c:v>
                </c:pt>
                <c:pt idx="685">
                  <c:v>-0.30750982020662843</c:v>
                </c:pt>
                <c:pt idx="686">
                  <c:v>-0.30908147980906248</c:v>
                </c:pt>
                <c:pt idx="687">
                  <c:v>-0.31090430407889519</c:v>
                </c:pt>
                <c:pt idx="688">
                  <c:v>-0.30955267547731602</c:v>
                </c:pt>
                <c:pt idx="689">
                  <c:v>-0.30978491913669504</c:v>
                </c:pt>
                <c:pt idx="690">
                  <c:v>-0.31081069309563036</c:v>
                </c:pt>
                <c:pt idx="691">
                  <c:v>-0.30863336563813543</c:v>
                </c:pt>
                <c:pt idx="692">
                  <c:v>-0.31189621975611104</c:v>
                </c:pt>
                <c:pt idx="693">
                  <c:v>-0.31267651453513606</c:v>
                </c:pt>
                <c:pt idx="694">
                  <c:v>-0.31593614813300253</c:v>
                </c:pt>
                <c:pt idx="695">
                  <c:v>-0.31621417631057808</c:v>
                </c:pt>
                <c:pt idx="696">
                  <c:v>-0.31484625067299499</c:v>
                </c:pt>
                <c:pt idx="697">
                  <c:v>-0.31480470133580912</c:v>
                </c:pt>
                <c:pt idx="698">
                  <c:v>-0.31794638730372971</c:v>
                </c:pt>
                <c:pt idx="699">
                  <c:v>-0.31631778060824117</c:v>
                </c:pt>
                <c:pt idx="700">
                  <c:v>-0.31938289722652213</c:v>
                </c:pt>
                <c:pt idx="701">
                  <c:v>-0.31691521783551013</c:v>
                </c:pt>
                <c:pt idx="702">
                  <c:v>-0.3155454090370185</c:v>
                </c:pt>
                <c:pt idx="703">
                  <c:v>-0.31722400537586048</c:v>
                </c:pt>
                <c:pt idx="704">
                  <c:v>-0.32082910205244786</c:v>
                </c:pt>
                <c:pt idx="705">
                  <c:v>-0.32007027841782615</c:v>
                </c:pt>
                <c:pt idx="706">
                  <c:v>-0.3208930243267677</c:v>
                </c:pt>
                <c:pt idx="707">
                  <c:v>-0.32177407601630359</c:v>
                </c:pt>
                <c:pt idx="708">
                  <c:v>-0.32239630095068528</c:v>
                </c:pt>
                <c:pt idx="709">
                  <c:v>-0.32268751746226632</c:v>
                </c:pt>
                <c:pt idx="710">
                  <c:v>-0.32670293756785401</c:v>
                </c:pt>
                <c:pt idx="711">
                  <c:v>-0.32586423821836069</c:v>
                </c:pt>
                <c:pt idx="712">
                  <c:v>-0.3259851296956805</c:v>
                </c:pt>
                <c:pt idx="713">
                  <c:v>-0.32598100686519227</c:v>
                </c:pt>
                <c:pt idx="714">
                  <c:v>-0.32806040418340116</c:v>
                </c:pt>
                <c:pt idx="715">
                  <c:v>-0.32808193726088053</c:v>
                </c:pt>
                <c:pt idx="716">
                  <c:v>-0.32530215174601024</c:v>
                </c:pt>
                <c:pt idx="717">
                  <c:v>-0.32790957222611011</c:v>
                </c:pt>
                <c:pt idx="718">
                  <c:v>-0.32884252415942089</c:v>
                </c:pt>
                <c:pt idx="719">
                  <c:v>-0.3312293521743821</c:v>
                </c:pt>
                <c:pt idx="720">
                  <c:v>-0.33247581124291287</c:v>
                </c:pt>
                <c:pt idx="721">
                  <c:v>-0.33283049922811364</c:v>
                </c:pt>
                <c:pt idx="722">
                  <c:v>-0.33526006675626496</c:v>
                </c:pt>
                <c:pt idx="723">
                  <c:v>-0.33531162851214436</c:v>
                </c:pt>
                <c:pt idx="724">
                  <c:v>-0.33453530026857142</c:v>
                </c:pt>
                <c:pt idx="725">
                  <c:v>-0.33637298837215324</c:v>
                </c:pt>
                <c:pt idx="726">
                  <c:v>-0.33502576382355231</c:v>
                </c:pt>
                <c:pt idx="727">
                  <c:v>-0.33422222740420909</c:v>
                </c:pt>
                <c:pt idx="728">
                  <c:v>-0.33548968755018849</c:v>
                </c:pt>
                <c:pt idx="729">
                  <c:v>-0.33644550224263464</c:v>
                </c:pt>
                <c:pt idx="730">
                  <c:v>-0.3401127339887372</c:v>
                </c:pt>
                <c:pt idx="731">
                  <c:v>-0.33877631335120306</c:v>
                </c:pt>
                <c:pt idx="732">
                  <c:v>-0.33887613240044073</c:v>
                </c:pt>
                <c:pt idx="733">
                  <c:v>-0.33864287701653245</c:v>
                </c:pt>
                <c:pt idx="734">
                  <c:v>-0.34177302458407749</c:v>
                </c:pt>
                <c:pt idx="735">
                  <c:v>-0.34188101972725715</c:v>
                </c:pt>
                <c:pt idx="736">
                  <c:v>-0.34263802863594645</c:v>
                </c:pt>
                <c:pt idx="737">
                  <c:v>-0.3436373511614389</c:v>
                </c:pt>
                <c:pt idx="738">
                  <c:v>-0.34440031682738659</c:v>
                </c:pt>
                <c:pt idx="739">
                  <c:v>-0.34420891953801586</c:v>
                </c:pt>
                <c:pt idx="740">
                  <c:v>-0.34372528230671073</c:v>
                </c:pt>
                <c:pt idx="741">
                  <c:v>-0.3438602614719824</c:v>
                </c:pt>
                <c:pt idx="742">
                  <c:v>-0.34192282602223195</c:v>
                </c:pt>
                <c:pt idx="743">
                  <c:v>-0.34415234268833106</c:v>
                </c:pt>
                <c:pt idx="744">
                  <c:v>-0.34521624066764811</c:v>
                </c:pt>
                <c:pt idx="745">
                  <c:v>-0.34626250831067867</c:v>
                </c:pt>
                <c:pt idx="746">
                  <c:v>-0.34794618502489444</c:v>
                </c:pt>
                <c:pt idx="747">
                  <c:v>-0.35082226070072525</c:v>
                </c:pt>
                <c:pt idx="748">
                  <c:v>-0.35193234732061995</c:v>
                </c:pt>
                <c:pt idx="749">
                  <c:v>-0.35088862840372337</c:v>
                </c:pt>
                <c:pt idx="750">
                  <c:v>-0.35319761511970515</c:v>
                </c:pt>
                <c:pt idx="751">
                  <c:v>-0.35063168841744452</c:v>
                </c:pt>
                <c:pt idx="752">
                  <c:v>-0.35140460240767901</c:v>
                </c:pt>
                <c:pt idx="753">
                  <c:v>-0.35157705692608976</c:v>
                </c:pt>
                <c:pt idx="754">
                  <c:v>-0.35083933883209523</c:v>
                </c:pt>
                <c:pt idx="755">
                  <c:v>-0.35316414642084321</c:v>
                </c:pt>
                <c:pt idx="756">
                  <c:v>-0.35121440021720046</c:v>
                </c:pt>
                <c:pt idx="757">
                  <c:v>-0.35383586425133257</c:v>
                </c:pt>
                <c:pt idx="758">
                  <c:v>-0.35653331451477976</c:v>
                </c:pt>
                <c:pt idx="759">
                  <c:v>-0.3564399490368757</c:v>
                </c:pt>
                <c:pt idx="760">
                  <c:v>-0.35383072874203519</c:v>
                </c:pt>
                <c:pt idx="761">
                  <c:v>-0.35591651080478215</c:v>
                </c:pt>
                <c:pt idx="762">
                  <c:v>-0.35736294872795632</c:v>
                </c:pt>
                <c:pt idx="763">
                  <c:v>-0.35785980750440455</c:v>
                </c:pt>
                <c:pt idx="764">
                  <c:v>-0.35839782573424711</c:v>
                </c:pt>
                <c:pt idx="765">
                  <c:v>-0.36147286450940536</c:v>
                </c:pt>
                <c:pt idx="766">
                  <c:v>-0.35662740432571705</c:v>
                </c:pt>
                <c:pt idx="767">
                  <c:v>-0.36032072299535589</c:v>
                </c:pt>
                <c:pt idx="768">
                  <c:v>-0.36114330675760126</c:v>
                </c:pt>
                <c:pt idx="769">
                  <c:v>-0.36457148280540663</c:v>
                </c:pt>
                <c:pt idx="770">
                  <c:v>-0.36038304029582041</c:v>
                </c:pt>
                <c:pt idx="771">
                  <c:v>-0.36282705839698831</c:v>
                </c:pt>
                <c:pt idx="772">
                  <c:v>-0.36179169099309749</c:v>
                </c:pt>
                <c:pt idx="773">
                  <c:v>-0.36425546778760332</c:v>
                </c:pt>
                <c:pt idx="774">
                  <c:v>-0.36514340191544892</c:v>
                </c:pt>
                <c:pt idx="775">
                  <c:v>-0.36729985832311318</c:v>
                </c:pt>
                <c:pt idx="776">
                  <c:v>-0.36563172769489211</c:v>
                </c:pt>
                <c:pt idx="777">
                  <c:v>-0.36716016196640822</c:v>
                </c:pt>
                <c:pt idx="778">
                  <c:v>-0.36389550749274607</c:v>
                </c:pt>
                <c:pt idx="779">
                  <c:v>-0.36963894661857288</c:v>
                </c:pt>
                <c:pt idx="780">
                  <c:v>-0.36992830930633197</c:v>
                </c:pt>
                <c:pt idx="781">
                  <c:v>-0.37247409716139995</c:v>
                </c:pt>
                <c:pt idx="782">
                  <c:v>-0.37140526609444741</c:v>
                </c:pt>
                <c:pt idx="783">
                  <c:v>-0.371030773600251</c:v>
                </c:pt>
                <c:pt idx="784">
                  <c:v>-0.37327136444756159</c:v>
                </c:pt>
                <c:pt idx="785">
                  <c:v>-0.37130223944280488</c:v>
                </c:pt>
                <c:pt idx="786">
                  <c:v>-0.37156629240300743</c:v>
                </c:pt>
                <c:pt idx="787">
                  <c:v>-0.37286452150617871</c:v>
                </c:pt>
                <c:pt idx="788">
                  <c:v>-0.37377138903256696</c:v>
                </c:pt>
                <c:pt idx="789">
                  <c:v>-0.37209651654375953</c:v>
                </c:pt>
                <c:pt idx="790">
                  <c:v>-0.37470327000262366</c:v>
                </c:pt>
                <c:pt idx="791">
                  <c:v>-0.37333842355402147</c:v>
                </c:pt>
                <c:pt idx="792">
                  <c:v>-0.37828678500765273</c:v>
                </c:pt>
                <c:pt idx="793">
                  <c:v>-0.37494084268691469</c:v>
                </c:pt>
                <c:pt idx="794">
                  <c:v>-0.38026536565906172</c:v>
                </c:pt>
                <c:pt idx="795">
                  <c:v>-0.37826207292760916</c:v>
                </c:pt>
                <c:pt idx="796">
                  <c:v>-0.38024679779588011</c:v>
                </c:pt>
                <c:pt idx="797">
                  <c:v>-0.37920009437295576</c:v>
                </c:pt>
                <c:pt idx="798">
                  <c:v>-0.37984139248216581</c:v>
                </c:pt>
                <c:pt idx="799">
                  <c:v>-0.38184375761962147</c:v>
                </c:pt>
                <c:pt idx="800">
                  <c:v>-0.38283043329554517</c:v>
                </c:pt>
                <c:pt idx="801">
                  <c:v>-0.38152884134834997</c:v>
                </c:pt>
                <c:pt idx="802">
                  <c:v>-0.38290231270185754</c:v>
                </c:pt>
                <c:pt idx="803">
                  <c:v>-0.38493256791615499</c:v>
                </c:pt>
                <c:pt idx="804">
                  <c:v>-0.3859183038275078</c:v>
                </c:pt>
                <c:pt idx="805">
                  <c:v>-0.38390341014982471</c:v>
                </c:pt>
                <c:pt idx="806">
                  <c:v>-0.38391720661112011</c:v>
                </c:pt>
                <c:pt idx="807">
                  <c:v>-0.38699058205132431</c:v>
                </c:pt>
                <c:pt idx="808">
                  <c:v>-0.38428061189220675</c:v>
                </c:pt>
                <c:pt idx="809">
                  <c:v>-0.39009187605545392</c:v>
                </c:pt>
                <c:pt idx="810">
                  <c:v>-0.38808353417801383</c:v>
                </c:pt>
                <c:pt idx="811">
                  <c:v>-0.39154754528854135</c:v>
                </c:pt>
                <c:pt idx="812">
                  <c:v>-0.39054132909695044</c:v>
                </c:pt>
                <c:pt idx="813">
                  <c:v>-0.38919751007334014</c:v>
                </c:pt>
                <c:pt idx="814">
                  <c:v>-0.38889084258039452</c:v>
                </c:pt>
                <c:pt idx="815">
                  <c:v>-0.39065996836635436</c:v>
                </c:pt>
                <c:pt idx="816">
                  <c:v>-0.39209821403902489</c:v>
                </c:pt>
                <c:pt idx="817">
                  <c:v>-0.39037823062498561</c:v>
                </c:pt>
                <c:pt idx="818">
                  <c:v>-0.39324951286063675</c:v>
                </c:pt>
                <c:pt idx="819">
                  <c:v>-0.39151518784728773</c:v>
                </c:pt>
                <c:pt idx="820">
                  <c:v>-0.39405821222979143</c:v>
                </c:pt>
                <c:pt idx="821">
                  <c:v>-0.39438968496322702</c:v>
                </c:pt>
                <c:pt idx="822">
                  <c:v>-0.3965783297784804</c:v>
                </c:pt>
                <c:pt idx="823">
                  <c:v>-0.39592138604958793</c:v>
                </c:pt>
                <c:pt idx="824">
                  <c:v>-0.39427000372729487</c:v>
                </c:pt>
                <c:pt idx="825">
                  <c:v>-0.39816081259731345</c:v>
                </c:pt>
                <c:pt idx="826">
                  <c:v>-0.39892198581670513</c:v>
                </c:pt>
                <c:pt idx="827">
                  <c:v>-0.39970701906477429</c:v>
                </c:pt>
                <c:pt idx="828">
                  <c:v>-0.40018279820421521</c:v>
                </c:pt>
                <c:pt idx="829">
                  <c:v>-0.40058078593236318</c:v>
                </c:pt>
                <c:pt idx="830">
                  <c:v>-0.39822062487474669</c:v>
                </c:pt>
                <c:pt idx="831">
                  <c:v>-0.39970808784115469</c:v>
                </c:pt>
                <c:pt idx="832">
                  <c:v>-0.40194877840089949</c:v>
                </c:pt>
                <c:pt idx="833">
                  <c:v>-0.39491300619105052</c:v>
                </c:pt>
                <c:pt idx="834">
                  <c:v>-0.40283109448604137</c:v>
                </c:pt>
                <c:pt idx="835">
                  <c:v>-0.39899536603522234</c:v>
                </c:pt>
                <c:pt idx="836">
                  <c:v>-0.40084931829869569</c:v>
                </c:pt>
                <c:pt idx="837">
                  <c:v>-0.40523536708297586</c:v>
                </c:pt>
                <c:pt idx="838">
                  <c:v>-0.40390411209405608</c:v>
                </c:pt>
                <c:pt idx="839">
                  <c:v>-0.40363775937938534</c:v>
                </c:pt>
                <c:pt idx="840">
                  <c:v>-0.40809236385801551</c:v>
                </c:pt>
                <c:pt idx="841">
                  <c:v>-0.40460128240704268</c:v>
                </c:pt>
                <c:pt idx="842">
                  <c:v>-0.40616270314274228</c:v>
                </c:pt>
                <c:pt idx="843">
                  <c:v>-0.40987238099728796</c:v>
                </c:pt>
                <c:pt idx="844">
                  <c:v>-0.40602955004406271</c:v>
                </c:pt>
                <c:pt idx="845">
                  <c:v>-0.40940955897344172</c:v>
                </c:pt>
                <c:pt idx="846">
                  <c:v>-0.40919729238606467</c:v>
                </c:pt>
                <c:pt idx="847">
                  <c:v>-0.40970042190465189</c:v>
                </c:pt>
                <c:pt idx="848">
                  <c:v>-0.41200700465516638</c:v>
                </c:pt>
                <c:pt idx="849">
                  <c:v>-0.40625263007209572</c:v>
                </c:pt>
                <c:pt idx="850">
                  <c:v>-0.40748617993156311</c:v>
                </c:pt>
                <c:pt idx="851">
                  <c:v>-0.41089916604751758</c:v>
                </c:pt>
                <c:pt idx="852">
                  <c:v>-0.41289719683646248</c:v>
                </c:pt>
                <c:pt idx="853">
                  <c:v>-0.4182001580702534</c:v>
                </c:pt>
                <c:pt idx="854">
                  <c:v>-0.41284285261220366</c:v>
                </c:pt>
                <c:pt idx="855">
                  <c:v>-0.41264265389130783</c:v>
                </c:pt>
                <c:pt idx="856">
                  <c:v>-0.41239225374488681</c:v>
                </c:pt>
                <c:pt idx="857">
                  <c:v>-0.41590877869561671</c:v>
                </c:pt>
                <c:pt idx="858">
                  <c:v>-0.41861670945156049</c:v>
                </c:pt>
                <c:pt idx="859">
                  <c:v>-0.4195426059143792</c:v>
                </c:pt>
                <c:pt idx="860">
                  <c:v>-0.42161077020086407</c:v>
                </c:pt>
                <c:pt idx="861">
                  <c:v>-0.42482007162713575</c:v>
                </c:pt>
                <c:pt idx="862">
                  <c:v>-0.42196422202106476</c:v>
                </c:pt>
                <c:pt idx="863">
                  <c:v>-0.41991708955449469</c:v>
                </c:pt>
                <c:pt idx="864">
                  <c:v>-0.42234464641454883</c:v>
                </c:pt>
                <c:pt idx="865">
                  <c:v>-0.42252025630943768</c:v>
                </c:pt>
                <c:pt idx="866">
                  <c:v>-0.42006485845444319</c:v>
                </c:pt>
                <c:pt idx="867">
                  <c:v>-0.42022405366796972</c:v>
                </c:pt>
                <c:pt idx="868">
                  <c:v>-0.42610347441329649</c:v>
                </c:pt>
                <c:pt idx="869">
                  <c:v>-0.42515544012668499</c:v>
                </c:pt>
                <c:pt idx="870">
                  <c:v>-0.42767361358047251</c:v>
                </c:pt>
                <c:pt idx="871">
                  <c:v>-0.42633985818415815</c:v>
                </c:pt>
                <c:pt idx="872">
                  <c:v>-0.42458043870493378</c:v>
                </c:pt>
                <c:pt idx="873">
                  <c:v>-0.42943480275876172</c:v>
                </c:pt>
                <c:pt idx="874">
                  <c:v>-0.4254599283580493</c:v>
                </c:pt>
                <c:pt idx="875">
                  <c:v>-0.42791951689804247</c:v>
                </c:pt>
                <c:pt idx="876">
                  <c:v>-0.43121512843447735</c:v>
                </c:pt>
                <c:pt idx="877">
                  <c:v>-0.43340981823137853</c:v>
                </c:pt>
                <c:pt idx="878">
                  <c:v>-0.43399358782038538</c:v>
                </c:pt>
                <c:pt idx="879">
                  <c:v>-0.43422953454806074</c:v>
                </c:pt>
                <c:pt idx="880">
                  <c:v>-0.43486529529595763</c:v>
                </c:pt>
                <c:pt idx="881">
                  <c:v>-0.43900917931267103</c:v>
                </c:pt>
                <c:pt idx="882">
                  <c:v>-0.43458610439458834</c:v>
                </c:pt>
                <c:pt idx="883">
                  <c:v>-0.43479465193221961</c:v>
                </c:pt>
                <c:pt idx="884">
                  <c:v>-0.4354394628939835</c:v>
                </c:pt>
                <c:pt idx="885">
                  <c:v>-0.43485875276936325</c:v>
                </c:pt>
                <c:pt idx="886">
                  <c:v>-0.43434905298063481</c:v>
                </c:pt>
                <c:pt idx="887">
                  <c:v>-0.43499169474587202</c:v>
                </c:pt>
                <c:pt idx="888">
                  <c:v>-0.43840210143314867</c:v>
                </c:pt>
                <c:pt idx="889">
                  <c:v>-0.43393995618686931</c:v>
                </c:pt>
                <c:pt idx="890">
                  <c:v>-0.4376890720832487</c:v>
                </c:pt>
                <c:pt idx="891">
                  <c:v>-0.43720041969881546</c:v>
                </c:pt>
                <c:pt idx="892">
                  <c:v>-0.43782286497462891</c:v>
                </c:pt>
                <c:pt idx="893">
                  <c:v>-0.43608103767000639</c:v>
                </c:pt>
                <c:pt idx="894">
                  <c:v>-0.44394307099027774</c:v>
                </c:pt>
                <c:pt idx="895">
                  <c:v>-0.44420437099199755</c:v>
                </c:pt>
                <c:pt idx="896">
                  <c:v>-0.44570835533388731</c:v>
                </c:pt>
                <c:pt idx="897">
                  <c:v>-0.44358852248903563</c:v>
                </c:pt>
                <c:pt idx="898">
                  <c:v>-0.44308828535167111</c:v>
                </c:pt>
                <c:pt idx="899">
                  <c:v>-0.44499129108702257</c:v>
                </c:pt>
                <c:pt idx="900">
                  <c:v>-0.44723617558831663</c:v>
                </c:pt>
                <c:pt idx="901">
                  <c:v>-0.44593496332817134</c:v>
                </c:pt>
                <c:pt idx="902">
                  <c:v>-0.44704704194445205</c:v>
                </c:pt>
                <c:pt idx="903">
                  <c:v>-0.44373306327590861</c:v>
                </c:pt>
                <c:pt idx="904">
                  <c:v>-0.44521322997873436</c:v>
                </c:pt>
                <c:pt idx="905">
                  <c:v>-0.44227368603194828</c:v>
                </c:pt>
                <c:pt idx="906">
                  <c:v>-0.44701282066465503</c:v>
                </c:pt>
                <c:pt idx="907">
                  <c:v>-0.44647639855087778</c:v>
                </c:pt>
                <c:pt idx="908">
                  <c:v>-0.44442601182049563</c:v>
                </c:pt>
                <c:pt idx="909">
                  <c:v>-0.44874080112797432</c:v>
                </c:pt>
                <c:pt idx="910">
                  <c:v>-0.44789917787931344</c:v>
                </c:pt>
                <c:pt idx="911">
                  <c:v>-0.44855003811759236</c:v>
                </c:pt>
                <c:pt idx="912">
                  <c:v>-0.45052807085152918</c:v>
                </c:pt>
                <c:pt idx="913">
                  <c:v>-0.45248770069162203</c:v>
                </c:pt>
                <c:pt idx="914">
                  <c:v>-0.45202554346475499</c:v>
                </c:pt>
                <c:pt idx="915">
                  <c:v>-0.45107396622021179</c:v>
                </c:pt>
                <c:pt idx="916">
                  <c:v>-0.44853489801063517</c:v>
                </c:pt>
                <c:pt idx="917">
                  <c:v>-0.45092356390264476</c:v>
                </c:pt>
                <c:pt idx="918">
                  <c:v>-0.45456418014834932</c:v>
                </c:pt>
                <c:pt idx="919">
                  <c:v>-0.45867555908685032</c:v>
                </c:pt>
                <c:pt idx="920">
                  <c:v>-0.45071152802999348</c:v>
                </c:pt>
                <c:pt idx="921">
                  <c:v>-0.45560848586631669</c:v>
                </c:pt>
                <c:pt idx="922">
                  <c:v>-0.45890218613823441</c:v>
                </c:pt>
                <c:pt idx="923">
                  <c:v>-0.45632475189232719</c:v>
                </c:pt>
                <c:pt idx="924">
                  <c:v>-0.45209614251098301</c:v>
                </c:pt>
                <c:pt idx="925">
                  <c:v>-0.45704172603518523</c:v>
                </c:pt>
                <c:pt idx="926">
                  <c:v>-0.45863969386631154</c:v>
                </c:pt>
                <c:pt idx="927">
                  <c:v>-0.45816765086374189</c:v>
                </c:pt>
                <c:pt idx="928">
                  <c:v>-0.45560402759916796</c:v>
                </c:pt>
                <c:pt idx="929">
                  <c:v>-0.4601853866577052</c:v>
                </c:pt>
                <c:pt idx="930">
                  <c:v>-0.45970058792030899</c:v>
                </c:pt>
                <c:pt idx="931">
                  <c:v>-0.45840543729573396</c:v>
                </c:pt>
                <c:pt idx="932">
                  <c:v>-0.45582654111912063</c:v>
                </c:pt>
                <c:pt idx="933">
                  <c:v>-0.4595798417833209</c:v>
                </c:pt>
                <c:pt idx="934">
                  <c:v>-0.45570287481278832</c:v>
                </c:pt>
                <c:pt idx="935">
                  <c:v>-0.46119452844087372</c:v>
                </c:pt>
                <c:pt idx="936">
                  <c:v>-0.46196876920856517</c:v>
                </c:pt>
                <c:pt idx="937">
                  <c:v>-0.46240414324658924</c:v>
                </c:pt>
                <c:pt idx="938">
                  <c:v>-0.45982442106061089</c:v>
                </c:pt>
                <c:pt idx="939">
                  <c:v>-0.46015925254403273</c:v>
                </c:pt>
                <c:pt idx="940">
                  <c:v>-0.46142489634667333</c:v>
                </c:pt>
                <c:pt idx="941">
                  <c:v>-0.45926211822850771</c:v>
                </c:pt>
                <c:pt idx="942">
                  <c:v>-0.46523385362772918</c:v>
                </c:pt>
                <c:pt idx="943">
                  <c:v>-0.46430530752162885</c:v>
                </c:pt>
                <c:pt idx="944">
                  <c:v>-0.46131265921548187</c:v>
                </c:pt>
                <c:pt idx="945">
                  <c:v>-0.46434445133434898</c:v>
                </c:pt>
                <c:pt idx="946">
                  <c:v>-0.46341928116469794</c:v>
                </c:pt>
                <c:pt idx="947">
                  <c:v>-0.4651268856726794</c:v>
                </c:pt>
                <c:pt idx="948">
                  <c:v>-0.46463914835671449</c:v>
                </c:pt>
                <c:pt idx="949">
                  <c:v>-0.46166229815971765</c:v>
                </c:pt>
                <c:pt idx="950">
                  <c:v>-0.46168007707814546</c:v>
                </c:pt>
                <c:pt idx="951">
                  <c:v>-0.46330205140302216</c:v>
                </c:pt>
                <c:pt idx="952">
                  <c:v>-0.46373894231526241</c:v>
                </c:pt>
                <c:pt idx="953">
                  <c:v>-0.46721413031023512</c:v>
                </c:pt>
                <c:pt idx="954">
                  <c:v>-0.46463297928311664</c:v>
                </c:pt>
                <c:pt idx="955">
                  <c:v>-0.46461077665698097</c:v>
                </c:pt>
                <c:pt idx="956">
                  <c:v>-0.46508028203475421</c:v>
                </c:pt>
                <c:pt idx="957">
                  <c:v>-0.46505002566096332</c:v>
                </c:pt>
                <c:pt idx="958">
                  <c:v>-0.46853922607309939</c:v>
                </c:pt>
                <c:pt idx="959">
                  <c:v>-0.46369549003853733</c:v>
                </c:pt>
                <c:pt idx="960">
                  <c:v>-0.46679614150732496</c:v>
                </c:pt>
                <c:pt idx="961">
                  <c:v>-0.45945128833312038</c:v>
                </c:pt>
                <c:pt idx="962">
                  <c:v>-0.46081964144504756</c:v>
                </c:pt>
                <c:pt idx="963">
                  <c:v>-0.46295041031532669</c:v>
                </c:pt>
                <c:pt idx="964">
                  <c:v>-0.46163302220874458</c:v>
                </c:pt>
                <c:pt idx="965">
                  <c:v>-0.45898825009173744</c:v>
                </c:pt>
                <c:pt idx="966">
                  <c:v>-0.46203318827509776</c:v>
                </c:pt>
                <c:pt idx="967">
                  <c:v>-0.45941641883141199</c:v>
                </c:pt>
                <c:pt idx="968">
                  <c:v>-0.45815367181056421</c:v>
                </c:pt>
                <c:pt idx="969">
                  <c:v>-0.46296979822210849</c:v>
                </c:pt>
                <c:pt idx="970">
                  <c:v>-0.46079212520441654</c:v>
                </c:pt>
                <c:pt idx="971">
                  <c:v>-0.46165982569312847</c:v>
                </c:pt>
                <c:pt idx="972">
                  <c:v>-0.46250597203123911</c:v>
                </c:pt>
                <c:pt idx="973">
                  <c:v>-0.46210032138820789</c:v>
                </c:pt>
                <c:pt idx="974">
                  <c:v>-0.45944669385377529</c:v>
                </c:pt>
                <c:pt idx="975">
                  <c:v>-0.46125531722997892</c:v>
                </c:pt>
                <c:pt idx="976">
                  <c:v>-0.45777211990201383</c:v>
                </c:pt>
                <c:pt idx="977">
                  <c:v>-0.46127464007855212</c:v>
                </c:pt>
                <c:pt idx="978">
                  <c:v>-0.46129093746932082</c:v>
                </c:pt>
                <c:pt idx="979">
                  <c:v>-0.45562817579144638</c:v>
                </c:pt>
                <c:pt idx="980">
                  <c:v>-0.46128349411404779</c:v>
                </c:pt>
                <c:pt idx="981">
                  <c:v>-0.4569503206707653</c:v>
                </c:pt>
                <c:pt idx="982">
                  <c:v>-0.4635752440078893</c:v>
                </c:pt>
                <c:pt idx="983">
                  <c:v>-0.46222702098166057</c:v>
                </c:pt>
                <c:pt idx="984">
                  <c:v>-0.4596606959661183</c:v>
                </c:pt>
                <c:pt idx="985">
                  <c:v>-0.46724795498821869</c:v>
                </c:pt>
                <c:pt idx="986">
                  <c:v>-0.46274495614807459</c:v>
                </c:pt>
                <c:pt idx="987">
                  <c:v>-0.46105520048642334</c:v>
                </c:pt>
                <c:pt idx="988">
                  <c:v>-0.46370982501508812</c:v>
                </c:pt>
                <c:pt idx="989">
                  <c:v>-0.46872832681062615</c:v>
                </c:pt>
                <c:pt idx="990">
                  <c:v>-0.46519047167422523</c:v>
                </c:pt>
                <c:pt idx="991">
                  <c:v>-0.46339423540827274</c:v>
                </c:pt>
                <c:pt idx="992">
                  <c:v>-0.46122255100826315</c:v>
                </c:pt>
                <c:pt idx="993">
                  <c:v>-0.4653279508670134</c:v>
                </c:pt>
                <c:pt idx="994">
                  <c:v>-0.4671032036740082</c:v>
                </c:pt>
                <c:pt idx="995">
                  <c:v>-0.4640407896742445</c:v>
                </c:pt>
                <c:pt idx="996">
                  <c:v>-0.46270347225025277</c:v>
                </c:pt>
                <c:pt idx="997">
                  <c:v>-0.46233623833444276</c:v>
                </c:pt>
                <c:pt idx="998">
                  <c:v>-0.46734428245249732</c:v>
                </c:pt>
                <c:pt idx="999">
                  <c:v>-0.46733520114925758</c:v>
                </c:pt>
                <c:pt idx="1000">
                  <c:v>-0.46875939958056767</c:v>
                </c:pt>
                <c:pt idx="1001">
                  <c:v>-0.46524076380217549</c:v>
                </c:pt>
                <c:pt idx="1002">
                  <c:v>-0.46572076999252993</c:v>
                </c:pt>
                <c:pt idx="1003">
                  <c:v>-0.46535154257191252</c:v>
                </c:pt>
                <c:pt idx="1004">
                  <c:v>-0.4618088324414022</c:v>
                </c:pt>
                <c:pt idx="1005">
                  <c:v>-0.46180289651437623</c:v>
                </c:pt>
                <c:pt idx="1006">
                  <c:v>-0.46325540573220236</c:v>
                </c:pt>
                <c:pt idx="1007">
                  <c:v>-0.46144695473242403</c:v>
                </c:pt>
                <c:pt idx="1008">
                  <c:v>-0.46105513300436962</c:v>
                </c:pt>
                <c:pt idx="1009">
                  <c:v>-0.46254611193441397</c:v>
                </c:pt>
                <c:pt idx="1010">
                  <c:v>-0.46435699284384718</c:v>
                </c:pt>
                <c:pt idx="1011">
                  <c:v>-0.46537936932229079</c:v>
                </c:pt>
                <c:pt idx="1012">
                  <c:v>-0.46357663512381042</c:v>
                </c:pt>
                <c:pt idx="1013">
                  <c:v>-0.46091036992037898</c:v>
                </c:pt>
                <c:pt idx="1014">
                  <c:v>-0.46695320352071523</c:v>
                </c:pt>
                <c:pt idx="1015">
                  <c:v>-0.46378727047061569</c:v>
                </c:pt>
                <c:pt idx="1016">
                  <c:v>-0.46481639437737526</c:v>
                </c:pt>
                <c:pt idx="1017">
                  <c:v>-0.46261666026076215</c:v>
                </c:pt>
                <c:pt idx="1018">
                  <c:v>-0.4618207551214783</c:v>
                </c:pt>
                <c:pt idx="1019">
                  <c:v>-0.46087690532013592</c:v>
                </c:pt>
                <c:pt idx="1020">
                  <c:v>-0.46373971462753016</c:v>
                </c:pt>
                <c:pt idx="1021">
                  <c:v>-0.46103584225866179</c:v>
                </c:pt>
                <c:pt idx="1022">
                  <c:v>-0.46707778966572555</c:v>
                </c:pt>
                <c:pt idx="1023">
                  <c:v>-0.46306428982272574</c:v>
                </c:pt>
                <c:pt idx="1024">
                  <c:v>-0.46547837608704412</c:v>
                </c:pt>
                <c:pt idx="1025">
                  <c:v>-0.46319447387717966</c:v>
                </c:pt>
                <c:pt idx="1026">
                  <c:v>-0.46602897359351431</c:v>
                </c:pt>
                <c:pt idx="1027">
                  <c:v>-0.46710372505711817</c:v>
                </c:pt>
                <c:pt idx="1028">
                  <c:v>-0.46672808340074129</c:v>
                </c:pt>
                <c:pt idx="1029">
                  <c:v>-0.46355070357618111</c:v>
                </c:pt>
                <c:pt idx="1030">
                  <c:v>-0.46596896818784994</c:v>
                </c:pt>
                <c:pt idx="1031">
                  <c:v>-0.46422598905971474</c:v>
                </c:pt>
                <c:pt idx="1032">
                  <c:v>-0.46433446163609687</c:v>
                </c:pt>
                <c:pt idx="1033">
                  <c:v>-0.46532907997608131</c:v>
                </c:pt>
                <c:pt idx="1034">
                  <c:v>-0.46172084781918243</c:v>
                </c:pt>
                <c:pt idx="1035">
                  <c:v>-0.46368363176490179</c:v>
                </c:pt>
                <c:pt idx="1036">
                  <c:v>-0.46513352904200439</c:v>
                </c:pt>
                <c:pt idx="1037">
                  <c:v>-0.46662133803460287</c:v>
                </c:pt>
                <c:pt idx="1038">
                  <c:v>-0.46306218506899605</c:v>
                </c:pt>
                <c:pt idx="1039">
                  <c:v>-0.46309691243992968</c:v>
                </c:pt>
                <c:pt idx="1040">
                  <c:v>-0.46563312743321067</c:v>
                </c:pt>
                <c:pt idx="1041">
                  <c:v>-0.46102236264556401</c:v>
                </c:pt>
                <c:pt idx="1042">
                  <c:v>-0.46342337281864987</c:v>
                </c:pt>
                <c:pt idx="1043">
                  <c:v>-0.46267846139888824</c:v>
                </c:pt>
                <c:pt idx="1044">
                  <c:v>-0.4608422362609228</c:v>
                </c:pt>
                <c:pt idx="1045">
                  <c:v>-0.46467242889751137</c:v>
                </c:pt>
                <c:pt idx="1046">
                  <c:v>-0.46059358386315735</c:v>
                </c:pt>
                <c:pt idx="1047">
                  <c:v>-0.45555174362807765</c:v>
                </c:pt>
                <c:pt idx="1048">
                  <c:v>-0.46036726239148801</c:v>
                </c:pt>
                <c:pt idx="1049">
                  <c:v>-0.45765427227172056</c:v>
                </c:pt>
                <c:pt idx="1050">
                  <c:v>-0.4600973669823889</c:v>
                </c:pt>
                <c:pt idx="1051">
                  <c:v>-0.46021506231592996</c:v>
                </c:pt>
                <c:pt idx="1052">
                  <c:v>-0.4584886357065725</c:v>
                </c:pt>
                <c:pt idx="1053">
                  <c:v>-0.45994756542698889</c:v>
                </c:pt>
                <c:pt idx="1054">
                  <c:v>-0.45912520693653303</c:v>
                </c:pt>
                <c:pt idx="1055">
                  <c:v>-0.46494506047191497</c:v>
                </c:pt>
                <c:pt idx="1056">
                  <c:v>-0.46082190982010213</c:v>
                </c:pt>
                <c:pt idx="1057">
                  <c:v>-0.45946138746018478</c:v>
                </c:pt>
                <c:pt idx="1058">
                  <c:v>-0.46011795816309814</c:v>
                </c:pt>
                <c:pt idx="1059">
                  <c:v>-0.45971411231135068</c:v>
                </c:pt>
                <c:pt idx="1060">
                  <c:v>-0.45846239998979088</c:v>
                </c:pt>
                <c:pt idx="1061">
                  <c:v>-0.46051229389662429</c:v>
                </c:pt>
                <c:pt idx="1062">
                  <c:v>-0.45772805275592093</c:v>
                </c:pt>
                <c:pt idx="1063">
                  <c:v>-0.45506310186842325</c:v>
                </c:pt>
                <c:pt idx="1064">
                  <c:v>-0.45658829063097006</c:v>
                </c:pt>
                <c:pt idx="1065">
                  <c:v>-0.45808799441154563</c:v>
                </c:pt>
                <c:pt idx="1066">
                  <c:v>-0.45446232449634738</c:v>
                </c:pt>
                <c:pt idx="1067">
                  <c:v>-0.45176977078066599</c:v>
                </c:pt>
                <c:pt idx="1068">
                  <c:v>-0.45709808887088654</c:v>
                </c:pt>
                <c:pt idx="1069">
                  <c:v>-0.45959152809814602</c:v>
                </c:pt>
                <c:pt idx="1070">
                  <c:v>-0.4559568725898907</c:v>
                </c:pt>
                <c:pt idx="1071">
                  <c:v>-0.45606262595886099</c:v>
                </c:pt>
                <c:pt idx="1072">
                  <c:v>-0.45677507818272078</c:v>
                </c:pt>
                <c:pt idx="1073">
                  <c:v>-0.45486339354884076</c:v>
                </c:pt>
                <c:pt idx="1074">
                  <c:v>-0.45516136616155628</c:v>
                </c:pt>
                <c:pt idx="1075">
                  <c:v>-0.45572824311397481</c:v>
                </c:pt>
                <c:pt idx="1076">
                  <c:v>-0.45825926971551306</c:v>
                </c:pt>
                <c:pt idx="1077">
                  <c:v>-0.46281738755856144</c:v>
                </c:pt>
                <c:pt idx="1078">
                  <c:v>-0.45905379898017046</c:v>
                </c:pt>
                <c:pt idx="1079">
                  <c:v>-0.45971459248122337</c:v>
                </c:pt>
                <c:pt idx="1080">
                  <c:v>-0.45458160685581067</c:v>
                </c:pt>
                <c:pt idx="1081">
                  <c:v>-0.45660490517863922</c:v>
                </c:pt>
                <c:pt idx="1082">
                  <c:v>-0.4448403857124188</c:v>
                </c:pt>
                <c:pt idx="1083">
                  <c:v>-0.43649335056472743</c:v>
                </c:pt>
                <c:pt idx="1084">
                  <c:v>-0.43993018351409569</c:v>
                </c:pt>
                <c:pt idx="1085">
                  <c:v>-0.44572325953172892</c:v>
                </c:pt>
                <c:pt idx="1086">
                  <c:v>-0.43924979750125587</c:v>
                </c:pt>
                <c:pt idx="1087">
                  <c:v>-0.44500436954164529</c:v>
                </c:pt>
                <c:pt idx="1088">
                  <c:v>-0.44139957058538853</c:v>
                </c:pt>
                <c:pt idx="1089">
                  <c:v>-0.43912600170684074</c:v>
                </c:pt>
                <c:pt idx="1090">
                  <c:v>-0.44114653260209813</c:v>
                </c:pt>
                <c:pt idx="1091">
                  <c:v>-0.4379526861828329</c:v>
                </c:pt>
                <c:pt idx="1092">
                  <c:v>-0.44004778213498164</c:v>
                </c:pt>
                <c:pt idx="1093">
                  <c:v>-0.4372821100993563</c:v>
                </c:pt>
                <c:pt idx="1094">
                  <c:v>-0.43549245893644417</c:v>
                </c:pt>
                <c:pt idx="1095">
                  <c:v>-0.43752483810049209</c:v>
                </c:pt>
                <c:pt idx="1096">
                  <c:v>-0.44241855220815829</c:v>
                </c:pt>
                <c:pt idx="1097">
                  <c:v>-0.43973981658637074</c:v>
                </c:pt>
                <c:pt idx="1098">
                  <c:v>-0.43938605416904775</c:v>
                </c:pt>
                <c:pt idx="1099">
                  <c:v>-0.43808204865844286</c:v>
                </c:pt>
                <c:pt idx="1100">
                  <c:v>-0.43918113725883817</c:v>
                </c:pt>
                <c:pt idx="1101">
                  <c:v>-0.43692764533032874</c:v>
                </c:pt>
                <c:pt idx="1102">
                  <c:v>-0.43707731915948966</c:v>
                </c:pt>
                <c:pt idx="1103">
                  <c:v>-0.43820601368516093</c:v>
                </c:pt>
                <c:pt idx="1104">
                  <c:v>-0.43687861508114262</c:v>
                </c:pt>
                <c:pt idx="1105">
                  <c:v>-0.43556457589712344</c:v>
                </c:pt>
                <c:pt idx="1106">
                  <c:v>-0.43336742586963606</c:v>
                </c:pt>
                <c:pt idx="1107">
                  <c:v>-0.43683517886404405</c:v>
                </c:pt>
                <c:pt idx="1108">
                  <c:v>-0.43411969721934734</c:v>
                </c:pt>
                <c:pt idx="1109">
                  <c:v>-0.43475254221106779</c:v>
                </c:pt>
                <c:pt idx="1110">
                  <c:v>-0.43922210721034644</c:v>
                </c:pt>
                <c:pt idx="1111">
                  <c:v>-0.43936843098836426</c:v>
                </c:pt>
                <c:pt idx="1112">
                  <c:v>-0.43614433445000461</c:v>
                </c:pt>
                <c:pt idx="1113">
                  <c:v>-0.43727292411761559</c:v>
                </c:pt>
                <c:pt idx="1114">
                  <c:v>-0.43507326496524062</c:v>
                </c:pt>
                <c:pt idx="1115">
                  <c:v>-0.43230993893542002</c:v>
                </c:pt>
                <c:pt idx="1116">
                  <c:v>-0.4363261861352109</c:v>
                </c:pt>
                <c:pt idx="1117">
                  <c:v>-0.43501769997086637</c:v>
                </c:pt>
                <c:pt idx="1118">
                  <c:v>-0.43324101666004072</c:v>
                </c:pt>
                <c:pt idx="1119">
                  <c:v>-0.43626526338992261</c:v>
                </c:pt>
                <c:pt idx="1120">
                  <c:v>-0.43838074293643642</c:v>
                </c:pt>
                <c:pt idx="1121">
                  <c:v>-0.4376057082993251</c:v>
                </c:pt>
                <c:pt idx="1122">
                  <c:v>-0.43342877961618959</c:v>
                </c:pt>
                <c:pt idx="1123">
                  <c:v>-0.4350098073346253</c:v>
                </c:pt>
                <c:pt idx="1124">
                  <c:v>-0.43474109750039991</c:v>
                </c:pt>
                <c:pt idx="1125">
                  <c:v>-0.42907153453366514</c:v>
                </c:pt>
                <c:pt idx="1126">
                  <c:v>-0.43117445824529371</c:v>
                </c:pt>
                <c:pt idx="1127">
                  <c:v>-0.43469221357064125</c:v>
                </c:pt>
                <c:pt idx="1128">
                  <c:v>-0.43148324870397431</c:v>
                </c:pt>
                <c:pt idx="1129">
                  <c:v>-0.42825083741238801</c:v>
                </c:pt>
                <c:pt idx="1130">
                  <c:v>-0.42936166897992639</c:v>
                </c:pt>
                <c:pt idx="1131">
                  <c:v>-0.4280906868206244</c:v>
                </c:pt>
                <c:pt idx="1132">
                  <c:v>-0.42823595131488196</c:v>
                </c:pt>
                <c:pt idx="1133">
                  <c:v>-0.42556369807333289</c:v>
                </c:pt>
                <c:pt idx="1134">
                  <c:v>-0.42814376767628859</c:v>
                </c:pt>
                <c:pt idx="1135">
                  <c:v>-0.42585939987209176</c:v>
                </c:pt>
                <c:pt idx="1136">
                  <c:v>-0.42555009275656908</c:v>
                </c:pt>
                <c:pt idx="1137">
                  <c:v>-0.42424193526084514</c:v>
                </c:pt>
                <c:pt idx="1138">
                  <c:v>-0.4268520552450597</c:v>
                </c:pt>
                <c:pt idx="1139">
                  <c:v>-0.42361248873415536</c:v>
                </c:pt>
                <c:pt idx="1140">
                  <c:v>-0.42330890355650641</c:v>
                </c:pt>
                <c:pt idx="1141">
                  <c:v>-0.42540308290598772</c:v>
                </c:pt>
                <c:pt idx="1142">
                  <c:v>-0.42118705092534359</c:v>
                </c:pt>
                <c:pt idx="1143">
                  <c:v>-0.4213735567691983</c:v>
                </c:pt>
                <c:pt idx="1144">
                  <c:v>-0.41913425921681596</c:v>
                </c:pt>
                <c:pt idx="1145">
                  <c:v>-0.42221624218587611</c:v>
                </c:pt>
                <c:pt idx="1146">
                  <c:v>-0.42431465470027357</c:v>
                </c:pt>
                <c:pt idx="1147">
                  <c:v>-0.42056801351542344</c:v>
                </c:pt>
                <c:pt idx="1148">
                  <c:v>-0.42320984769822589</c:v>
                </c:pt>
                <c:pt idx="1149">
                  <c:v>-0.4224043297237014</c:v>
                </c:pt>
                <c:pt idx="1150">
                  <c:v>-0.42118062883384066</c:v>
                </c:pt>
                <c:pt idx="1151">
                  <c:v>-0.42176708096330601</c:v>
                </c:pt>
                <c:pt idx="1152">
                  <c:v>-0.42002105241597476</c:v>
                </c:pt>
                <c:pt idx="1153">
                  <c:v>-0.42169244921430094</c:v>
                </c:pt>
                <c:pt idx="1154">
                  <c:v>-0.42131321167562069</c:v>
                </c:pt>
                <c:pt idx="1155">
                  <c:v>-0.41664866996497657</c:v>
                </c:pt>
                <c:pt idx="1156">
                  <c:v>-0.41347227148467181</c:v>
                </c:pt>
                <c:pt idx="1157">
                  <c:v>-0.41892671111944418</c:v>
                </c:pt>
                <c:pt idx="1158">
                  <c:v>-0.41720358571673555</c:v>
                </c:pt>
                <c:pt idx="1159">
                  <c:v>-0.41782781875834069</c:v>
                </c:pt>
                <c:pt idx="1160">
                  <c:v>-0.4185157257397199</c:v>
                </c:pt>
                <c:pt idx="1161">
                  <c:v>-0.41675774955557449</c:v>
                </c:pt>
                <c:pt idx="1162">
                  <c:v>-0.41257286431681772</c:v>
                </c:pt>
                <c:pt idx="1163">
                  <c:v>-0.4161268220973165</c:v>
                </c:pt>
                <c:pt idx="1164">
                  <c:v>-0.41681547976224792</c:v>
                </c:pt>
                <c:pt idx="1165">
                  <c:v>-0.41551096556219763</c:v>
                </c:pt>
                <c:pt idx="1166">
                  <c:v>-0.41872793565486066</c:v>
                </c:pt>
                <c:pt idx="1167">
                  <c:v>-0.41689213656647489</c:v>
                </c:pt>
                <c:pt idx="1168">
                  <c:v>-0.41758491332184317</c:v>
                </c:pt>
                <c:pt idx="1169">
                  <c:v>-0.4109523862865383</c:v>
                </c:pt>
                <c:pt idx="1170">
                  <c:v>-0.40817740956267839</c:v>
                </c:pt>
                <c:pt idx="1171">
                  <c:v>-0.41373352591112739</c:v>
                </c:pt>
                <c:pt idx="1172">
                  <c:v>-0.41197762155006878</c:v>
                </c:pt>
                <c:pt idx="1173">
                  <c:v>-0.41314910725078285</c:v>
                </c:pt>
                <c:pt idx="1174">
                  <c:v>-0.41184237744334479</c:v>
                </c:pt>
                <c:pt idx="1175">
                  <c:v>-0.41793886230247601</c:v>
                </c:pt>
                <c:pt idx="1176">
                  <c:v>-0.41220534943420917</c:v>
                </c:pt>
                <c:pt idx="1177">
                  <c:v>-0.40609519689040641</c:v>
                </c:pt>
                <c:pt idx="1178">
                  <c:v>-0.41363189866252698</c:v>
                </c:pt>
                <c:pt idx="1179">
                  <c:v>-0.40591583111890406</c:v>
                </c:pt>
                <c:pt idx="1180">
                  <c:v>-0.41101701246459987</c:v>
                </c:pt>
                <c:pt idx="1181">
                  <c:v>-0.40628865512081619</c:v>
                </c:pt>
                <c:pt idx="1182">
                  <c:v>-0.41188881152802681</c:v>
                </c:pt>
                <c:pt idx="1183">
                  <c:v>-0.41019718593197652</c:v>
                </c:pt>
                <c:pt idx="1184">
                  <c:v>-0.40836930188945908</c:v>
                </c:pt>
                <c:pt idx="1185">
                  <c:v>-0.40120772597090554</c:v>
                </c:pt>
                <c:pt idx="1186">
                  <c:v>-0.40428079387083105</c:v>
                </c:pt>
                <c:pt idx="1187">
                  <c:v>-0.40597105542587369</c:v>
                </c:pt>
                <c:pt idx="1188">
                  <c:v>-0.40864015194063941</c:v>
                </c:pt>
                <c:pt idx="1189">
                  <c:v>-0.40249264277741742</c:v>
                </c:pt>
                <c:pt idx="1190">
                  <c:v>-0.40360930074738249</c:v>
                </c:pt>
                <c:pt idx="1191">
                  <c:v>-0.40138084243013999</c:v>
                </c:pt>
                <c:pt idx="1192">
                  <c:v>-0.40052636090371724</c:v>
                </c:pt>
                <c:pt idx="1193">
                  <c:v>-0.39834629298035934</c:v>
                </c:pt>
                <c:pt idx="1194">
                  <c:v>-0.40239974250432009</c:v>
                </c:pt>
                <c:pt idx="1195">
                  <c:v>-0.40711588412751604</c:v>
                </c:pt>
                <c:pt idx="1196">
                  <c:v>-0.40041493349038526</c:v>
                </c:pt>
                <c:pt idx="1197">
                  <c:v>-0.39958170399142329</c:v>
                </c:pt>
                <c:pt idx="1198">
                  <c:v>-0.40025135678204465</c:v>
                </c:pt>
                <c:pt idx="1199">
                  <c:v>-0.39797954554942166</c:v>
                </c:pt>
                <c:pt idx="1200">
                  <c:v>-0.39719818410569879</c:v>
                </c:pt>
                <c:pt idx="1201">
                  <c:v>-0.39689449347109995</c:v>
                </c:pt>
                <c:pt idx="1202">
                  <c:v>-0.40111664665893598</c:v>
                </c:pt>
                <c:pt idx="1203">
                  <c:v>-0.39195256670576412</c:v>
                </c:pt>
                <c:pt idx="1204">
                  <c:v>-0.39609742064038361</c:v>
                </c:pt>
                <c:pt idx="1205">
                  <c:v>-0.39578716451814977</c:v>
                </c:pt>
                <c:pt idx="1206">
                  <c:v>-0.3949586316074129</c:v>
                </c:pt>
                <c:pt idx="1207">
                  <c:v>-0.39168749883477749</c:v>
                </c:pt>
                <c:pt idx="1208">
                  <c:v>-0.39687338101608938</c:v>
                </c:pt>
                <c:pt idx="1209">
                  <c:v>-0.39458336126776783</c:v>
                </c:pt>
                <c:pt idx="1210">
                  <c:v>-0.39136757599132377</c:v>
                </c:pt>
                <c:pt idx="1211">
                  <c:v>-0.39157570328474378</c:v>
                </c:pt>
                <c:pt idx="1212">
                  <c:v>-0.39569511937489299</c:v>
                </c:pt>
                <c:pt idx="1213">
                  <c:v>-0.39341150018540821</c:v>
                </c:pt>
                <c:pt idx="1214">
                  <c:v>-0.39409428665847418</c:v>
                </c:pt>
                <c:pt idx="1215">
                  <c:v>-0.38641501378619025</c:v>
                </c:pt>
                <c:pt idx="1216">
                  <c:v>-0.38807492065213373</c:v>
                </c:pt>
                <c:pt idx="1217">
                  <c:v>-0.38683142103841467</c:v>
                </c:pt>
                <c:pt idx="1218">
                  <c:v>-0.38850227140915689</c:v>
                </c:pt>
                <c:pt idx="1219">
                  <c:v>-0.38624178758312383</c:v>
                </c:pt>
                <c:pt idx="1220">
                  <c:v>-0.3908629691454758</c:v>
                </c:pt>
                <c:pt idx="1221">
                  <c:v>-0.38717549835939302</c:v>
                </c:pt>
                <c:pt idx="1222">
                  <c:v>-0.38586282175675146</c:v>
                </c:pt>
                <c:pt idx="1223">
                  <c:v>-0.38706994284396923</c:v>
                </c:pt>
                <c:pt idx="1224">
                  <c:v>-0.38435009251988528</c:v>
                </c:pt>
                <c:pt idx="1225">
                  <c:v>-0.38598583812503562</c:v>
                </c:pt>
                <c:pt idx="1226">
                  <c:v>-0.38569357703233803</c:v>
                </c:pt>
                <c:pt idx="1227">
                  <c:v>-0.38738575395600694</c:v>
                </c:pt>
                <c:pt idx="1228">
                  <c:v>-0.38564877948840637</c:v>
                </c:pt>
                <c:pt idx="1229">
                  <c:v>-0.38338972577589586</c:v>
                </c:pt>
                <c:pt idx="1230">
                  <c:v>-0.38402818294573865</c:v>
                </c:pt>
                <c:pt idx="1231">
                  <c:v>-0.38235101905479807</c:v>
                </c:pt>
                <c:pt idx="1232">
                  <c:v>-0.3795429795726214</c:v>
                </c:pt>
                <c:pt idx="1233">
                  <c:v>-0.38023254638743226</c:v>
                </c:pt>
                <c:pt idx="1234">
                  <c:v>-0.37897334327819399</c:v>
                </c:pt>
                <c:pt idx="1235">
                  <c:v>-0.38319967529878574</c:v>
                </c:pt>
                <c:pt idx="1236">
                  <c:v>-0.38089251031331056</c:v>
                </c:pt>
                <c:pt idx="1237">
                  <c:v>-0.3776374639289079</c:v>
                </c:pt>
                <c:pt idx="1238">
                  <c:v>-0.38277691349340004</c:v>
                </c:pt>
                <c:pt idx="1239">
                  <c:v>-0.37910470249256317</c:v>
                </c:pt>
                <c:pt idx="1240">
                  <c:v>-0.37874930767536785</c:v>
                </c:pt>
                <c:pt idx="1241">
                  <c:v>-0.3779705894950538</c:v>
                </c:pt>
                <c:pt idx="1242">
                  <c:v>-0.37870920525778085</c:v>
                </c:pt>
                <c:pt idx="1243">
                  <c:v>-0.37791839946637007</c:v>
                </c:pt>
                <c:pt idx="1244">
                  <c:v>-0.37862328990859834</c:v>
                </c:pt>
                <c:pt idx="1245">
                  <c:v>-0.37841834629271021</c:v>
                </c:pt>
                <c:pt idx="1246">
                  <c:v>-0.37708562722530253</c:v>
                </c:pt>
                <c:pt idx="1247">
                  <c:v>-0.37677181826632622</c:v>
                </c:pt>
                <c:pt idx="1248">
                  <c:v>-0.37457014143863676</c:v>
                </c:pt>
                <c:pt idx="1249">
                  <c:v>-0.37523793705493907</c:v>
                </c:pt>
                <c:pt idx="1250">
                  <c:v>-0.37447450305330765</c:v>
                </c:pt>
                <c:pt idx="1251">
                  <c:v>-0.37469112336786997</c:v>
                </c:pt>
                <c:pt idx="1252">
                  <c:v>-0.3699610864278598</c:v>
                </c:pt>
                <c:pt idx="1253">
                  <c:v>-0.37263441911525935</c:v>
                </c:pt>
                <c:pt idx="1254">
                  <c:v>-0.37238645318855751</c:v>
                </c:pt>
                <c:pt idx="1255">
                  <c:v>-0.36960676377394935</c:v>
                </c:pt>
                <c:pt idx="1256">
                  <c:v>-0.36979514318433526</c:v>
                </c:pt>
                <c:pt idx="1257">
                  <c:v>-0.36756169868891603</c:v>
                </c:pt>
                <c:pt idx="1258">
                  <c:v>-0.36829674103675308</c:v>
                </c:pt>
                <c:pt idx="1259">
                  <c:v>-0.37049246926146762</c:v>
                </c:pt>
                <c:pt idx="1260">
                  <c:v>-0.36873515596780648</c:v>
                </c:pt>
                <c:pt idx="1261">
                  <c:v>-0.36597018341683046</c:v>
                </c:pt>
                <c:pt idx="1262">
                  <c:v>-0.36720429429203255</c:v>
                </c:pt>
                <c:pt idx="1263">
                  <c:v>-0.3659311003033992</c:v>
                </c:pt>
                <c:pt idx="1264">
                  <c:v>-0.36316772493717286</c:v>
                </c:pt>
                <c:pt idx="1265">
                  <c:v>-0.36237003796876593</c:v>
                </c:pt>
                <c:pt idx="1266">
                  <c:v>-0.35857437065048892</c:v>
                </c:pt>
                <c:pt idx="1267">
                  <c:v>-0.36279265758639451</c:v>
                </c:pt>
                <c:pt idx="1268">
                  <c:v>-0.36698058079829904</c:v>
                </c:pt>
                <c:pt idx="1269">
                  <c:v>-0.36324922056081493</c:v>
                </c:pt>
                <c:pt idx="1270">
                  <c:v>-0.36595434800132859</c:v>
                </c:pt>
                <c:pt idx="1271">
                  <c:v>-0.36121023785181255</c:v>
                </c:pt>
                <c:pt idx="1272">
                  <c:v>-0.36189743714412642</c:v>
                </c:pt>
                <c:pt idx="1273">
                  <c:v>-0.36670707438956712</c:v>
                </c:pt>
                <c:pt idx="1274">
                  <c:v>-0.35889471084079566</c:v>
                </c:pt>
                <c:pt idx="1275">
                  <c:v>-0.3571183554336671</c:v>
                </c:pt>
                <c:pt idx="1276">
                  <c:v>-0.36082887384404438</c:v>
                </c:pt>
                <c:pt idx="1277">
                  <c:v>-0.35855336825173134</c:v>
                </c:pt>
                <c:pt idx="1278">
                  <c:v>-0.35532455189957246</c:v>
                </c:pt>
                <c:pt idx="1279">
                  <c:v>-0.36004577633167673</c:v>
                </c:pt>
                <c:pt idx="1280">
                  <c:v>-0.36026461457948711</c:v>
                </c:pt>
                <c:pt idx="1281">
                  <c:v>-0.34919074245303289</c:v>
                </c:pt>
                <c:pt idx="1282">
                  <c:v>-0.34347644993585363</c:v>
                </c:pt>
                <c:pt idx="1283">
                  <c:v>-0.34219959411952733</c:v>
                </c:pt>
                <c:pt idx="1284">
                  <c:v>-0.34684154000585843</c:v>
                </c:pt>
                <c:pt idx="1285">
                  <c:v>-0.33969216193795698</c:v>
                </c:pt>
                <c:pt idx="1286">
                  <c:v>-0.34133596046463754</c:v>
                </c:pt>
                <c:pt idx="1287">
                  <c:v>-0.34500252766143413</c:v>
                </c:pt>
                <c:pt idx="1288">
                  <c:v>-0.34027051978714262</c:v>
                </c:pt>
                <c:pt idx="1289">
                  <c:v>-0.34342240316112033</c:v>
                </c:pt>
                <c:pt idx="1290">
                  <c:v>-0.34315663104830196</c:v>
                </c:pt>
                <c:pt idx="1291">
                  <c:v>-0.3388922158930967</c:v>
                </c:pt>
                <c:pt idx="1292">
                  <c:v>-0.33863343510847055</c:v>
                </c:pt>
                <c:pt idx="1293">
                  <c:v>-0.33635390413328881</c:v>
                </c:pt>
                <c:pt idx="1294">
                  <c:v>-0.336046779947339</c:v>
                </c:pt>
                <c:pt idx="1295">
                  <c:v>-0.34021659821500749</c:v>
                </c:pt>
                <c:pt idx="1296">
                  <c:v>-0.33899840555714483</c:v>
                </c:pt>
                <c:pt idx="1297">
                  <c:v>-0.33672037586422277</c:v>
                </c:pt>
                <c:pt idx="1298">
                  <c:v>-0.33593800971715354</c:v>
                </c:pt>
                <c:pt idx="1299">
                  <c:v>-0.3312238534171576</c:v>
                </c:pt>
                <c:pt idx="1300">
                  <c:v>-0.3318785410744976</c:v>
                </c:pt>
                <c:pt idx="1301">
                  <c:v>-0.33359804945294697</c:v>
                </c:pt>
                <c:pt idx="1302">
                  <c:v>-0.33525218726892242</c:v>
                </c:pt>
                <c:pt idx="1303">
                  <c:v>-0.3320042035179816</c:v>
                </c:pt>
                <c:pt idx="1304">
                  <c:v>-0.3352028784848553</c:v>
                </c:pt>
                <c:pt idx="1305">
                  <c:v>-0.32996842421905581</c:v>
                </c:pt>
                <c:pt idx="1306">
                  <c:v>-0.33162978081629962</c:v>
                </c:pt>
                <c:pt idx="1307">
                  <c:v>-0.33379205166559434</c:v>
                </c:pt>
                <c:pt idx="1308">
                  <c:v>-0.32956973203576179</c:v>
                </c:pt>
                <c:pt idx="1309">
                  <c:v>-0.3278482369906669</c:v>
                </c:pt>
                <c:pt idx="1310">
                  <c:v>-0.32950475277338492</c:v>
                </c:pt>
                <c:pt idx="1311">
                  <c:v>-0.32976375238183825</c:v>
                </c:pt>
                <c:pt idx="1312">
                  <c:v>-0.32744711882311295</c:v>
                </c:pt>
                <c:pt idx="1313">
                  <c:v>-0.33065953918447227</c:v>
                </c:pt>
                <c:pt idx="1314">
                  <c:v>-0.32741743932660256</c:v>
                </c:pt>
                <c:pt idx="1315">
                  <c:v>-0.32170452319988885</c:v>
                </c:pt>
                <c:pt idx="1316">
                  <c:v>-0.3263289724175284</c:v>
                </c:pt>
                <c:pt idx="1317">
                  <c:v>-0.33198027673434627</c:v>
                </c:pt>
                <c:pt idx="1318">
                  <c:v>-0.32427793269370536</c:v>
                </c:pt>
                <c:pt idx="1319">
                  <c:v>-0.32249780170930065</c:v>
                </c:pt>
                <c:pt idx="1320">
                  <c:v>-0.32718818472291084</c:v>
                </c:pt>
                <c:pt idx="1321">
                  <c:v>-0.32543085185042725</c:v>
                </c:pt>
                <c:pt idx="1322">
                  <c:v>-0.31971361588135921</c:v>
                </c:pt>
                <c:pt idx="1323">
                  <c:v>-0.31940336008091763</c:v>
                </c:pt>
                <c:pt idx="1324">
                  <c:v>-0.3176648702391992</c:v>
                </c:pt>
                <c:pt idx="1325">
                  <c:v>-0.32280367800838972</c:v>
                </c:pt>
                <c:pt idx="1326">
                  <c:v>-0.3195578185527902</c:v>
                </c:pt>
                <c:pt idx="1327">
                  <c:v>-0.31388022763477658</c:v>
                </c:pt>
                <c:pt idx="1328">
                  <c:v>-0.31503448637469017</c:v>
                </c:pt>
                <c:pt idx="1329">
                  <c:v>-0.31376909641638434</c:v>
                </c:pt>
                <c:pt idx="1330">
                  <c:v>-0.31202611906649469</c:v>
                </c:pt>
                <c:pt idx="1331">
                  <c:v>-0.31614786941097839</c:v>
                </c:pt>
                <c:pt idx="1332">
                  <c:v>-0.31636819366123553</c:v>
                </c:pt>
                <c:pt idx="1333">
                  <c:v>-0.30767028872617208</c:v>
                </c:pt>
                <c:pt idx="1334">
                  <c:v>-0.31236495361155042</c:v>
                </c:pt>
                <c:pt idx="1335">
                  <c:v>-0.31304765337419765</c:v>
                </c:pt>
                <c:pt idx="1336">
                  <c:v>-0.31424440143079063</c:v>
                </c:pt>
                <c:pt idx="1337">
                  <c:v>-0.31096366164202122</c:v>
                </c:pt>
                <c:pt idx="1338">
                  <c:v>-0.31015940498033873</c:v>
                </c:pt>
                <c:pt idx="1339">
                  <c:v>-0.309944639717323</c:v>
                </c:pt>
                <c:pt idx="1340">
                  <c:v>-0.31060857102293471</c:v>
                </c:pt>
                <c:pt idx="1341">
                  <c:v>-0.3133112465779524</c:v>
                </c:pt>
                <c:pt idx="1342">
                  <c:v>-0.31203670532308725</c:v>
                </c:pt>
                <c:pt idx="1343">
                  <c:v>-0.31122076656684428</c:v>
                </c:pt>
                <c:pt idx="1344">
                  <c:v>-0.30751995619739858</c:v>
                </c:pt>
                <c:pt idx="1345">
                  <c:v>-0.30480885704710065</c:v>
                </c:pt>
                <c:pt idx="1346">
                  <c:v>-0.30891451828079441</c:v>
                </c:pt>
                <c:pt idx="1347">
                  <c:v>-0.31061271446909544</c:v>
                </c:pt>
                <c:pt idx="1348">
                  <c:v>-0.30839888973685725</c:v>
                </c:pt>
                <c:pt idx="1349">
                  <c:v>-0.3100886493643098</c:v>
                </c:pt>
                <c:pt idx="1350">
                  <c:v>-0.30681549463455043</c:v>
                </c:pt>
                <c:pt idx="1351">
                  <c:v>-0.30608712140063993</c:v>
                </c:pt>
                <c:pt idx="1352">
                  <c:v>-0.30880392104989918</c:v>
                </c:pt>
                <c:pt idx="1353">
                  <c:v>-0.30405323134471762</c:v>
                </c:pt>
                <c:pt idx="1354">
                  <c:v>-0.30524246471621669</c:v>
                </c:pt>
                <c:pt idx="1355">
                  <c:v>-0.30845633950714385</c:v>
                </c:pt>
                <c:pt idx="1356">
                  <c:v>-0.3067292556022333</c:v>
                </c:pt>
                <c:pt idx="1357">
                  <c:v>-0.30792735724043951</c:v>
                </c:pt>
                <c:pt idx="1358">
                  <c:v>-0.30265432714529994</c:v>
                </c:pt>
                <c:pt idx="1359">
                  <c:v>-0.30739523584793338</c:v>
                </c:pt>
                <c:pt idx="1360">
                  <c:v>-0.30114066402424522</c:v>
                </c:pt>
                <c:pt idx="1361">
                  <c:v>-0.30481673979879659</c:v>
                </c:pt>
                <c:pt idx="1362">
                  <c:v>-0.3015732756190368</c:v>
                </c:pt>
                <c:pt idx="1363">
                  <c:v>-0.29931728613870112</c:v>
                </c:pt>
                <c:pt idx="1364">
                  <c:v>-0.30151621572224258</c:v>
                </c:pt>
                <c:pt idx="1365">
                  <c:v>-0.30073007876992458</c:v>
                </c:pt>
                <c:pt idx="1366">
                  <c:v>-0.3054931901043651</c:v>
                </c:pt>
                <c:pt idx="1367">
                  <c:v>-0.30072498629731725</c:v>
                </c:pt>
                <c:pt idx="1368">
                  <c:v>-0.302462741599412</c:v>
                </c:pt>
                <c:pt idx="1369">
                  <c:v>-0.29868709895701245</c:v>
                </c:pt>
                <c:pt idx="1370">
                  <c:v>-0.29893420441024099</c:v>
                </c:pt>
                <c:pt idx="1371">
                  <c:v>-0.29669341293405427</c:v>
                </c:pt>
                <c:pt idx="1372">
                  <c:v>-0.29489121421088721</c:v>
                </c:pt>
                <c:pt idx="1373">
                  <c:v>-0.29814022076790031</c:v>
                </c:pt>
                <c:pt idx="1374">
                  <c:v>-0.29237087086478519</c:v>
                </c:pt>
                <c:pt idx="1375">
                  <c:v>-0.29259450305549062</c:v>
                </c:pt>
                <c:pt idx="1376">
                  <c:v>-0.29482372539743051</c:v>
                </c:pt>
                <c:pt idx="1377">
                  <c:v>-0.29158162634192647</c:v>
                </c:pt>
                <c:pt idx="1378">
                  <c:v>-0.29030898846724557</c:v>
                </c:pt>
                <c:pt idx="1379">
                  <c:v>-0.29097285438022097</c:v>
                </c:pt>
                <c:pt idx="1380">
                  <c:v>-0.28827691029774605</c:v>
                </c:pt>
                <c:pt idx="1381">
                  <c:v>-0.28900651356343887</c:v>
                </c:pt>
                <c:pt idx="1382">
                  <c:v>-0.29712107523547671</c:v>
                </c:pt>
                <c:pt idx="1383">
                  <c:v>-0.29086247079986222</c:v>
                </c:pt>
                <c:pt idx="1384">
                  <c:v>-0.2871113470914437</c:v>
                </c:pt>
                <c:pt idx="1385">
                  <c:v>-0.29181455006640755</c:v>
                </c:pt>
                <c:pt idx="1386">
                  <c:v>-0.28859132469730348</c:v>
                </c:pt>
                <c:pt idx="1387">
                  <c:v>-0.28830412443348619</c:v>
                </c:pt>
                <c:pt idx="1388">
                  <c:v>-0.28454544404232629</c:v>
                </c:pt>
                <c:pt idx="1389">
                  <c:v>-0.28926749134548124</c:v>
                </c:pt>
                <c:pt idx="1390">
                  <c:v>-0.29202801201340645</c:v>
                </c:pt>
                <c:pt idx="1391">
                  <c:v>-0.28324152775723044</c:v>
                </c:pt>
                <c:pt idx="1392">
                  <c:v>-0.28947599887150038</c:v>
                </c:pt>
                <c:pt idx="1393">
                  <c:v>-0.28419260760217291</c:v>
                </c:pt>
                <c:pt idx="1394">
                  <c:v>-0.28542185867439895</c:v>
                </c:pt>
                <c:pt idx="1395">
                  <c:v>-0.28870707600065487</c:v>
                </c:pt>
                <c:pt idx="1396">
                  <c:v>-0.28190157934102733</c:v>
                </c:pt>
                <c:pt idx="1397">
                  <c:v>-0.28663937719423471</c:v>
                </c:pt>
                <c:pt idx="1398">
                  <c:v>-0.28535720111260332</c:v>
                </c:pt>
                <c:pt idx="1399">
                  <c:v>-0.28215332713966884</c:v>
                </c:pt>
                <c:pt idx="1400">
                  <c:v>-0.2818839691625129</c:v>
                </c:pt>
                <c:pt idx="1401">
                  <c:v>-0.28360705593964625</c:v>
                </c:pt>
                <c:pt idx="1402">
                  <c:v>-0.2818859334536285</c:v>
                </c:pt>
                <c:pt idx="1403">
                  <c:v>-0.28010766887556787</c:v>
                </c:pt>
                <c:pt idx="1404">
                  <c:v>-0.27835417962871944</c:v>
                </c:pt>
                <c:pt idx="1405">
                  <c:v>-0.27805155099472745</c:v>
                </c:pt>
                <c:pt idx="1406">
                  <c:v>-0.27934306640672568</c:v>
                </c:pt>
                <c:pt idx="1407">
                  <c:v>-0.2810713886969966</c:v>
                </c:pt>
                <c:pt idx="1408">
                  <c:v>-0.28186452165952014</c:v>
                </c:pt>
                <c:pt idx="1409">
                  <c:v>-0.27753530082527078</c:v>
                </c:pt>
                <c:pt idx="1410">
                  <c:v>-0.27927145764859906</c:v>
                </c:pt>
                <c:pt idx="1411">
                  <c:v>-0.2784935265398652</c:v>
                </c:pt>
                <c:pt idx="1412">
                  <c:v>-0.27779049153527496</c:v>
                </c:pt>
                <c:pt idx="1413">
                  <c:v>-0.27751377355026613</c:v>
                </c:pt>
                <c:pt idx="1414">
                  <c:v>-0.27627018446430074</c:v>
                </c:pt>
                <c:pt idx="1415">
                  <c:v>-0.27601180700532352</c:v>
                </c:pt>
                <c:pt idx="1416">
                  <c:v>-0.27221775812975674</c:v>
                </c:pt>
                <c:pt idx="1417">
                  <c:v>-0.27700920146651092</c:v>
                </c:pt>
                <c:pt idx="1418">
                  <c:v>-0.27320022502978059</c:v>
                </c:pt>
                <c:pt idx="1419">
                  <c:v>-0.27599832669060281</c:v>
                </c:pt>
                <c:pt idx="1420">
                  <c:v>-0.27322210739935021</c:v>
                </c:pt>
                <c:pt idx="1421">
                  <c:v>-0.27150087401038603</c:v>
                </c:pt>
                <c:pt idx="1422">
                  <c:v>-0.2721849493377364</c:v>
                </c:pt>
                <c:pt idx="1423">
                  <c:v>-0.27550473347078247</c:v>
                </c:pt>
                <c:pt idx="1424">
                  <c:v>-0.27574972123927438</c:v>
                </c:pt>
                <c:pt idx="1425">
                  <c:v>-0.27449070685780064</c:v>
                </c:pt>
                <c:pt idx="1426">
                  <c:v>-0.26920866108312319</c:v>
                </c:pt>
                <c:pt idx="1427">
                  <c:v>-0.2719443633986518</c:v>
                </c:pt>
                <c:pt idx="1428">
                  <c:v>-0.27270695403631207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11432"/>
        <c:axId val="416211824"/>
      </c:lineChart>
      <c:catAx>
        <c:axId val="4162114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11824"/>
        <c:crosses val="autoZero"/>
        <c:auto val="1"/>
        <c:lblAlgn val="ctr"/>
        <c:lblOffset val="100"/>
        <c:noMultiLvlLbl val="0"/>
      </c:catAx>
      <c:valAx>
        <c:axId val="416211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114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desorption!$AN$1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desorption!$AN$2:$AN$1430</c:f>
              <c:numCache>
                <c:formatCode>General</c:formatCode>
                <c:ptCount val="1429"/>
                <c:pt idx="0">
                  <c:v>0</c:v>
                </c:pt>
                <c:pt idx="1">
                  <c:v>3.0276818770295522E-3</c:v>
                </c:pt>
                <c:pt idx="2">
                  <c:v>-2.3295320563854493E-3</c:v>
                </c:pt>
                <c:pt idx="3">
                  <c:v>-2.8105180380086549E-3</c:v>
                </c:pt>
                <c:pt idx="4">
                  <c:v>-3.2508577302906316E-3</c:v>
                </c:pt>
                <c:pt idx="5">
                  <c:v>-3.8341683520339634E-3</c:v>
                </c:pt>
                <c:pt idx="6">
                  <c:v>-5.2480962314289921E-3</c:v>
                </c:pt>
                <c:pt idx="7">
                  <c:v>-5.2843487290295471E-3</c:v>
                </c:pt>
                <c:pt idx="8">
                  <c:v>-6.0587167239834787E-3</c:v>
                </c:pt>
                <c:pt idx="9">
                  <c:v>-7.0668729864533731E-3</c:v>
                </c:pt>
                <c:pt idx="10">
                  <c:v>-7.7531748136187113E-3</c:v>
                </c:pt>
                <c:pt idx="11">
                  <c:v>-9.2072408768487084E-3</c:v>
                </c:pt>
                <c:pt idx="12">
                  <c:v>-9.3751694078374921E-3</c:v>
                </c:pt>
                <c:pt idx="13">
                  <c:v>-1.0600192271210359E-2</c:v>
                </c:pt>
                <c:pt idx="14">
                  <c:v>-1.1710292058926179E-2</c:v>
                </c:pt>
                <c:pt idx="15">
                  <c:v>-1.23327538090939E-2</c:v>
                </c:pt>
                <c:pt idx="16">
                  <c:v>-1.3987185549980342E-2</c:v>
                </c:pt>
                <c:pt idx="17">
                  <c:v>-1.4650696373101594E-2</c:v>
                </c:pt>
                <c:pt idx="18">
                  <c:v>-1.5719050470444283E-2</c:v>
                </c:pt>
                <c:pt idx="19">
                  <c:v>-1.6715965677251591E-2</c:v>
                </c:pt>
                <c:pt idx="20">
                  <c:v>-1.815630505469374E-2</c:v>
                </c:pt>
                <c:pt idx="21">
                  <c:v>-1.8362226345268181E-2</c:v>
                </c:pt>
                <c:pt idx="22">
                  <c:v>-1.9595811591558925E-2</c:v>
                </c:pt>
                <c:pt idx="23">
                  <c:v>-2.0264192295208209E-2</c:v>
                </c:pt>
                <c:pt idx="24">
                  <c:v>-2.0817951887818282E-2</c:v>
                </c:pt>
                <c:pt idx="25">
                  <c:v>-2.1713946416161995E-2</c:v>
                </c:pt>
                <c:pt idx="26">
                  <c:v>-2.2893119592126324E-2</c:v>
                </c:pt>
                <c:pt idx="27">
                  <c:v>-2.3459845555017681E-2</c:v>
                </c:pt>
                <c:pt idx="28">
                  <c:v>-2.412365849288936E-2</c:v>
                </c:pt>
                <c:pt idx="29">
                  <c:v>-2.4357200835077079E-2</c:v>
                </c:pt>
                <c:pt idx="30">
                  <c:v>-2.4852292302902212E-2</c:v>
                </c:pt>
                <c:pt idx="31">
                  <c:v>-2.5197329564290539E-2</c:v>
                </c:pt>
                <c:pt idx="32">
                  <c:v>-2.6164157255925812E-2</c:v>
                </c:pt>
                <c:pt idx="33">
                  <c:v>-2.6215184350705894E-2</c:v>
                </c:pt>
                <c:pt idx="34">
                  <c:v>-2.7208334627095671E-2</c:v>
                </c:pt>
                <c:pt idx="35">
                  <c:v>-2.7170513635955695E-2</c:v>
                </c:pt>
                <c:pt idx="36">
                  <c:v>-2.7761374083093291E-2</c:v>
                </c:pt>
                <c:pt idx="37">
                  <c:v>-2.7885941522653133E-2</c:v>
                </c:pt>
                <c:pt idx="38">
                  <c:v>-2.814730348432358E-2</c:v>
                </c:pt>
                <c:pt idx="39">
                  <c:v>-2.8127654957335751E-2</c:v>
                </c:pt>
                <c:pt idx="40">
                  <c:v>-2.9355517550503984E-2</c:v>
                </c:pt>
                <c:pt idx="41">
                  <c:v>-2.8779320337706568E-2</c:v>
                </c:pt>
                <c:pt idx="42">
                  <c:v>-2.958339395481599E-2</c:v>
                </c:pt>
                <c:pt idx="43">
                  <c:v>-2.9492362301439614E-2</c:v>
                </c:pt>
                <c:pt idx="44">
                  <c:v>-2.9741940730471966E-2</c:v>
                </c:pt>
                <c:pt idx="45">
                  <c:v>-2.9781617714087324E-2</c:v>
                </c:pt>
                <c:pt idx="46">
                  <c:v>-2.9838292798503262E-2</c:v>
                </c:pt>
                <c:pt idx="47">
                  <c:v>-3.0040019294031862E-2</c:v>
                </c:pt>
                <c:pt idx="48">
                  <c:v>-3.038587648412577E-2</c:v>
                </c:pt>
                <c:pt idx="49">
                  <c:v>-3.0550410986980532E-2</c:v>
                </c:pt>
                <c:pt idx="50">
                  <c:v>-3.0624615110517291E-2</c:v>
                </c:pt>
                <c:pt idx="51">
                  <c:v>-3.0409574516735621E-2</c:v>
                </c:pt>
                <c:pt idx="52">
                  <c:v>-3.0265120306769769E-2</c:v>
                </c:pt>
                <c:pt idx="53">
                  <c:v>-3.043304297431337E-2</c:v>
                </c:pt>
                <c:pt idx="54">
                  <c:v>-3.0308269470842721E-2</c:v>
                </c:pt>
                <c:pt idx="55">
                  <c:v>-3.0666361033675166E-2</c:v>
                </c:pt>
                <c:pt idx="56">
                  <c:v>-3.0545659216089361E-2</c:v>
                </c:pt>
                <c:pt idx="57">
                  <c:v>-3.0252927709388162E-2</c:v>
                </c:pt>
                <c:pt idx="58">
                  <c:v>-3.1329571617844561E-2</c:v>
                </c:pt>
                <c:pt idx="59">
                  <c:v>-3.0364397457775825E-2</c:v>
                </c:pt>
                <c:pt idx="60">
                  <c:v>-3.0335907366702622E-2</c:v>
                </c:pt>
                <c:pt idx="61">
                  <c:v>-3.0160283082640342E-2</c:v>
                </c:pt>
                <c:pt idx="62">
                  <c:v>-2.9625197725595121E-2</c:v>
                </c:pt>
                <c:pt idx="63">
                  <c:v>-2.991817983433713E-2</c:v>
                </c:pt>
                <c:pt idx="64">
                  <c:v>-2.9244520153772637E-2</c:v>
                </c:pt>
                <c:pt idx="65">
                  <c:v>-2.9672007344254202E-2</c:v>
                </c:pt>
                <c:pt idx="66">
                  <c:v>-2.9635979072382804E-2</c:v>
                </c:pt>
                <c:pt idx="67">
                  <c:v>-2.859518928415139E-2</c:v>
                </c:pt>
                <c:pt idx="68">
                  <c:v>-2.8604899315402929E-2</c:v>
                </c:pt>
                <c:pt idx="69">
                  <c:v>-2.8884398372008385E-2</c:v>
                </c:pt>
                <c:pt idx="70">
                  <c:v>-2.8577095524544897E-2</c:v>
                </c:pt>
                <c:pt idx="71">
                  <c:v>-2.7656895752189905E-2</c:v>
                </c:pt>
                <c:pt idx="72">
                  <c:v>-2.8005467590394639E-2</c:v>
                </c:pt>
                <c:pt idx="73">
                  <c:v>-2.7819763450336168E-2</c:v>
                </c:pt>
                <c:pt idx="74">
                  <c:v>-2.6965378653403472E-2</c:v>
                </c:pt>
                <c:pt idx="75">
                  <c:v>-2.7269921220011397E-2</c:v>
                </c:pt>
                <c:pt idx="76">
                  <c:v>-2.6128853026893661E-2</c:v>
                </c:pt>
                <c:pt idx="77">
                  <c:v>-2.6010372928928792E-2</c:v>
                </c:pt>
                <c:pt idx="78">
                  <c:v>-2.4705622069459147E-2</c:v>
                </c:pt>
                <c:pt idx="79">
                  <c:v>-2.4774868921756083E-2</c:v>
                </c:pt>
                <c:pt idx="80">
                  <c:v>-2.4865594446511756E-2</c:v>
                </c:pt>
                <c:pt idx="81">
                  <c:v>-2.396781027911965E-2</c:v>
                </c:pt>
                <c:pt idx="82">
                  <c:v>-2.3014811860686758E-2</c:v>
                </c:pt>
                <c:pt idx="83">
                  <c:v>-2.3502943379271411E-2</c:v>
                </c:pt>
                <c:pt idx="84">
                  <c:v>-2.2444299362421639E-2</c:v>
                </c:pt>
                <c:pt idx="85">
                  <c:v>-2.2870783739694353E-2</c:v>
                </c:pt>
                <c:pt idx="86">
                  <c:v>-2.2919846028528972E-2</c:v>
                </c:pt>
                <c:pt idx="87">
                  <c:v>-2.2233618780912786E-2</c:v>
                </c:pt>
                <c:pt idx="88">
                  <c:v>-2.2047421624635615E-2</c:v>
                </c:pt>
                <c:pt idx="89">
                  <c:v>-2.1060855375052378E-2</c:v>
                </c:pt>
                <c:pt idx="90">
                  <c:v>-1.9785994508176738E-2</c:v>
                </c:pt>
                <c:pt idx="91">
                  <c:v>-1.9590443756518208E-2</c:v>
                </c:pt>
                <c:pt idx="92">
                  <c:v>-2.0000452836184717E-2</c:v>
                </c:pt>
                <c:pt idx="93">
                  <c:v>-1.9129013646607761E-2</c:v>
                </c:pt>
                <c:pt idx="94">
                  <c:v>-1.7800944879149336E-2</c:v>
                </c:pt>
                <c:pt idx="95">
                  <c:v>-1.7701767854736532E-2</c:v>
                </c:pt>
                <c:pt idx="96">
                  <c:v>-1.7129608640668544E-2</c:v>
                </c:pt>
                <c:pt idx="97">
                  <c:v>-1.7062403983133984E-2</c:v>
                </c:pt>
                <c:pt idx="98">
                  <c:v>-1.6837098827355939E-2</c:v>
                </c:pt>
                <c:pt idx="99">
                  <c:v>-1.5764514522755471E-2</c:v>
                </c:pt>
                <c:pt idx="100">
                  <c:v>-1.5610069363942972E-2</c:v>
                </c:pt>
                <c:pt idx="101">
                  <c:v>-1.4689911968661847E-2</c:v>
                </c:pt>
                <c:pt idx="102">
                  <c:v>-1.4468837826572458E-2</c:v>
                </c:pt>
                <c:pt idx="103">
                  <c:v>-1.3868124601535463E-2</c:v>
                </c:pt>
                <c:pt idx="104">
                  <c:v>-1.2740441861793492E-2</c:v>
                </c:pt>
                <c:pt idx="105">
                  <c:v>-1.2844623287469019E-2</c:v>
                </c:pt>
                <c:pt idx="106">
                  <c:v>-1.1770633170455036E-2</c:v>
                </c:pt>
                <c:pt idx="107">
                  <c:v>-1.1170490976445584E-2</c:v>
                </c:pt>
                <c:pt idx="108">
                  <c:v>-1.0341780249509321E-2</c:v>
                </c:pt>
                <c:pt idx="109">
                  <c:v>-9.8856229371551262E-3</c:v>
                </c:pt>
                <c:pt idx="110">
                  <c:v>-9.5633501274860876E-3</c:v>
                </c:pt>
                <c:pt idx="111">
                  <c:v>-9.0909193939708813E-3</c:v>
                </c:pt>
                <c:pt idx="112">
                  <c:v>-8.3797576980616344E-3</c:v>
                </c:pt>
                <c:pt idx="113">
                  <c:v>-8.0566032155039349E-3</c:v>
                </c:pt>
                <c:pt idx="114">
                  <c:v>-6.9959410049824566E-3</c:v>
                </c:pt>
                <c:pt idx="115">
                  <c:v>-6.3841637165925292E-3</c:v>
                </c:pt>
                <c:pt idx="116">
                  <c:v>-5.6499902918080375E-3</c:v>
                </c:pt>
                <c:pt idx="117">
                  <c:v>-5.1900048133795475E-3</c:v>
                </c:pt>
                <c:pt idx="118">
                  <c:v>-4.3336898980228401E-3</c:v>
                </c:pt>
                <c:pt idx="119">
                  <c:v>-4.4733265720598809E-3</c:v>
                </c:pt>
                <c:pt idx="120">
                  <c:v>-3.8762381373278788E-3</c:v>
                </c:pt>
                <c:pt idx="121">
                  <c:v>-3.5145428940391217E-3</c:v>
                </c:pt>
                <c:pt idx="122">
                  <c:v>-3.1698905575572277E-3</c:v>
                </c:pt>
                <c:pt idx="123">
                  <c:v>-2.60041613555956E-3</c:v>
                </c:pt>
                <c:pt idx="124">
                  <c:v>-2.0863401152879288E-3</c:v>
                </c:pt>
                <c:pt idx="125">
                  <c:v>-1.0644318238872718E-3</c:v>
                </c:pt>
                <c:pt idx="126">
                  <c:v>-1.1076167026022581E-3</c:v>
                </c:pt>
                <c:pt idx="127">
                  <c:v>-1.031450906949343E-4</c:v>
                </c:pt>
                <c:pt idx="128">
                  <c:v>5.5663570406455697E-4</c:v>
                </c:pt>
                <c:pt idx="129">
                  <c:v>6.8126136831789762E-4</c:v>
                </c:pt>
                <c:pt idx="130">
                  <c:v>1.2265807466181171E-3</c:v>
                </c:pt>
                <c:pt idx="131">
                  <c:v>2.4101098026246773E-3</c:v>
                </c:pt>
                <c:pt idx="132">
                  <c:v>2.5647076640768159E-3</c:v>
                </c:pt>
                <c:pt idx="133">
                  <c:v>3.6110495983857158E-3</c:v>
                </c:pt>
                <c:pt idx="134">
                  <c:v>3.8955193553889579E-3</c:v>
                </c:pt>
                <c:pt idx="135">
                  <c:v>4.2693795305112489E-3</c:v>
                </c:pt>
                <c:pt idx="136">
                  <c:v>4.8586290898598328E-3</c:v>
                </c:pt>
                <c:pt idx="137">
                  <c:v>6.3004254368149203E-3</c:v>
                </c:pt>
                <c:pt idx="138">
                  <c:v>4.9398493175844974E-3</c:v>
                </c:pt>
                <c:pt idx="139">
                  <c:v>6.1270385768774343E-3</c:v>
                </c:pt>
                <c:pt idx="140">
                  <c:v>7.7420724338320684E-3</c:v>
                </c:pt>
                <c:pt idx="141">
                  <c:v>7.7166121649259976E-3</c:v>
                </c:pt>
                <c:pt idx="142">
                  <c:v>7.8012966949230654E-3</c:v>
                </c:pt>
                <c:pt idx="143">
                  <c:v>8.6275603374274604E-3</c:v>
                </c:pt>
                <c:pt idx="144">
                  <c:v>9.2815927017746904E-3</c:v>
                </c:pt>
                <c:pt idx="145">
                  <c:v>1.0373847450015948E-2</c:v>
                </c:pt>
                <c:pt idx="146">
                  <c:v>9.8059601800477326E-3</c:v>
                </c:pt>
                <c:pt idx="147">
                  <c:v>1.1139843912273292E-2</c:v>
                </c:pt>
                <c:pt idx="148">
                  <c:v>1.1790223096213817E-2</c:v>
                </c:pt>
                <c:pt idx="149">
                  <c:v>1.1330871626873594E-2</c:v>
                </c:pt>
                <c:pt idx="150">
                  <c:v>1.2583229381137404E-2</c:v>
                </c:pt>
                <c:pt idx="151">
                  <c:v>1.3341682778083491E-2</c:v>
                </c:pt>
                <c:pt idx="152">
                  <c:v>1.3333574387927717E-2</c:v>
                </c:pt>
                <c:pt idx="153">
                  <c:v>1.3683502506477896E-2</c:v>
                </c:pt>
                <c:pt idx="154">
                  <c:v>1.4334565677737185E-2</c:v>
                </c:pt>
                <c:pt idx="155">
                  <c:v>1.5034369495300898E-2</c:v>
                </c:pt>
                <c:pt idx="156">
                  <c:v>1.4899432790832633E-2</c:v>
                </c:pt>
                <c:pt idx="157">
                  <c:v>1.4992380223371933E-2</c:v>
                </c:pt>
                <c:pt idx="158">
                  <c:v>1.6351791650254913E-2</c:v>
                </c:pt>
                <c:pt idx="159">
                  <c:v>1.6406669939384572E-2</c:v>
                </c:pt>
                <c:pt idx="160">
                  <c:v>1.6649952273606668E-2</c:v>
                </c:pt>
                <c:pt idx="161">
                  <c:v>1.7719888050978978E-2</c:v>
                </c:pt>
                <c:pt idx="162">
                  <c:v>1.830266718802185E-2</c:v>
                </c:pt>
                <c:pt idx="163">
                  <c:v>1.9129430992934775E-2</c:v>
                </c:pt>
                <c:pt idx="164">
                  <c:v>1.9122046649332026E-2</c:v>
                </c:pt>
                <c:pt idx="165">
                  <c:v>1.961562544823733E-2</c:v>
                </c:pt>
                <c:pt idx="166">
                  <c:v>2.0171341815520133E-2</c:v>
                </c:pt>
                <c:pt idx="167">
                  <c:v>2.1398412455882612E-2</c:v>
                </c:pt>
                <c:pt idx="168">
                  <c:v>2.0931281066879144E-2</c:v>
                </c:pt>
                <c:pt idx="169">
                  <c:v>2.2538899366738061E-2</c:v>
                </c:pt>
                <c:pt idx="170">
                  <c:v>2.2077929507576009E-2</c:v>
                </c:pt>
                <c:pt idx="171">
                  <c:v>2.303921427801495E-2</c:v>
                </c:pt>
                <c:pt idx="172">
                  <c:v>2.375592357635211E-2</c:v>
                </c:pt>
                <c:pt idx="173">
                  <c:v>2.4661822680602307E-2</c:v>
                </c:pt>
                <c:pt idx="174">
                  <c:v>2.6244447581541323E-2</c:v>
                </c:pt>
                <c:pt idx="175">
                  <c:v>2.5293795583082195E-2</c:v>
                </c:pt>
                <c:pt idx="176">
                  <c:v>2.6186271847334346E-2</c:v>
                </c:pt>
                <c:pt idx="177">
                  <c:v>2.7637163787040769E-2</c:v>
                </c:pt>
                <c:pt idx="178">
                  <c:v>2.7163542379696634E-2</c:v>
                </c:pt>
                <c:pt idx="179">
                  <c:v>2.7699281938830211E-2</c:v>
                </c:pt>
                <c:pt idx="180">
                  <c:v>2.8440073162743676E-2</c:v>
                </c:pt>
                <c:pt idx="181">
                  <c:v>2.9893162105426131E-2</c:v>
                </c:pt>
                <c:pt idx="182">
                  <c:v>2.8811841463592017E-2</c:v>
                </c:pt>
                <c:pt idx="183">
                  <c:v>3.0159992277264239E-2</c:v>
                </c:pt>
                <c:pt idx="184">
                  <c:v>3.088344392772447E-2</c:v>
                </c:pt>
                <c:pt idx="185">
                  <c:v>3.1981339915020932E-2</c:v>
                </c:pt>
                <c:pt idx="186">
                  <c:v>3.2933279287765828E-2</c:v>
                </c:pt>
                <c:pt idx="187">
                  <c:v>3.2862585736929364E-2</c:v>
                </c:pt>
                <c:pt idx="188">
                  <c:v>3.2977159113015575E-2</c:v>
                </c:pt>
                <c:pt idx="189">
                  <c:v>3.4637181148578312E-2</c:v>
                </c:pt>
                <c:pt idx="190">
                  <c:v>3.5432093599747874E-2</c:v>
                </c:pt>
                <c:pt idx="191">
                  <c:v>3.4479390765546833E-2</c:v>
                </c:pt>
                <c:pt idx="192">
                  <c:v>3.5338445062007236E-2</c:v>
                </c:pt>
                <c:pt idx="193">
                  <c:v>3.5889259759808716E-2</c:v>
                </c:pt>
                <c:pt idx="194">
                  <c:v>3.726144392741558E-2</c:v>
                </c:pt>
                <c:pt idx="195">
                  <c:v>3.7631004087688963E-2</c:v>
                </c:pt>
                <c:pt idx="196">
                  <c:v>3.8160421557491192E-2</c:v>
                </c:pt>
                <c:pt idx="197">
                  <c:v>3.9530038772654534E-2</c:v>
                </c:pt>
                <c:pt idx="198">
                  <c:v>4.0287644165867477E-2</c:v>
                </c:pt>
                <c:pt idx="199">
                  <c:v>3.9781353714509984E-2</c:v>
                </c:pt>
                <c:pt idx="200">
                  <c:v>4.0776428201337221E-2</c:v>
                </c:pt>
                <c:pt idx="201">
                  <c:v>4.2399977899471565E-2</c:v>
                </c:pt>
                <c:pt idx="202">
                  <c:v>4.1816680491990818E-2</c:v>
                </c:pt>
                <c:pt idx="203">
                  <c:v>4.2776435387280438E-2</c:v>
                </c:pt>
                <c:pt idx="204">
                  <c:v>4.2101306834425832E-2</c:v>
                </c:pt>
                <c:pt idx="205">
                  <c:v>4.4101516485778557E-2</c:v>
                </c:pt>
                <c:pt idx="206">
                  <c:v>4.384781488051432E-2</c:v>
                </c:pt>
                <c:pt idx="207">
                  <c:v>4.4685789717313837E-2</c:v>
                </c:pt>
                <c:pt idx="208">
                  <c:v>4.5366453832547345E-2</c:v>
                </c:pt>
                <c:pt idx="209">
                  <c:v>4.6485277298682834E-2</c:v>
                </c:pt>
                <c:pt idx="210">
                  <c:v>4.7449537822636001E-2</c:v>
                </c:pt>
                <c:pt idx="211">
                  <c:v>4.8349542095829895E-2</c:v>
                </c:pt>
                <c:pt idx="212">
                  <c:v>4.8597540249160784E-2</c:v>
                </c:pt>
                <c:pt idx="213">
                  <c:v>4.9318419657937297E-2</c:v>
                </c:pt>
                <c:pt idx="214">
                  <c:v>5.0032814208851965E-2</c:v>
                </c:pt>
                <c:pt idx="215">
                  <c:v>5.0082049021637466E-2</c:v>
                </c:pt>
                <c:pt idx="216">
                  <c:v>5.0860315626537596E-2</c:v>
                </c:pt>
                <c:pt idx="217">
                  <c:v>5.1458085494355064E-2</c:v>
                </c:pt>
                <c:pt idx="218">
                  <c:v>5.2256943664958193E-2</c:v>
                </c:pt>
                <c:pt idx="219">
                  <c:v>5.2461709108708683E-2</c:v>
                </c:pt>
                <c:pt idx="220">
                  <c:v>5.3750017308816886E-2</c:v>
                </c:pt>
                <c:pt idx="221">
                  <c:v>5.3798238962388757E-2</c:v>
                </c:pt>
                <c:pt idx="222">
                  <c:v>5.5245235315761955E-2</c:v>
                </c:pt>
                <c:pt idx="223">
                  <c:v>5.6330788289072814E-2</c:v>
                </c:pt>
                <c:pt idx="224">
                  <c:v>5.6426132254187515E-2</c:v>
                </c:pt>
                <c:pt idx="225">
                  <c:v>5.698156485767699E-2</c:v>
                </c:pt>
                <c:pt idx="226">
                  <c:v>5.7967582998897905E-2</c:v>
                </c:pt>
                <c:pt idx="227">
                  <c:v>5.8662526880061405E-2</c:v>
                </c:pt>
                <c:pt idx="228">
                  <c:v>5.9665439947644415E-2</c:v>
                </c:pt>
                <c:pt idx="229">
                  <c:v>5.9115596626702287E-2</c:v>
                </c:pt>
                <c:pt idx="230">
                  <c:v>5.9295121647986233E-2</c:v>
                </c:pt>
                <c:pt idx="231">
                  <c:v>6.1039086842125757E-2</c:v>
                </c:pt>
                <c:pt idx="232">
                  <c:v>6.0988752141785209E-2</c:v>
                </c:pt>
                <c:pt idx="233">
                  <c:v>6.0743015345047141E-2</c:v>
                </c:pt>
                <c:pt idx="234">
                  <c:v>6.2426586431639182E-2</c:v>
                </c:pt>
                <c:pt idx="235">
                  <c:v>6.3151701884637798E-2</c:v>
                </c:pt>
                <c:pt idx="236">
                  <c:v>6.4302494914512398E-2</c:v>
                </c:pt>
                <c:pt idx="237">
                  <c:v>6.4282290427889369E-2</c:v>
                </c:pt>
                <c:pt idx="238">
                  <c:v>6.5125620068532619E-2</c:v>
                </c:pt>
                <c:pt idx="239">
                  <c:v>6.4239708386546385E-2</c:v>
                </c:pt>
                <c:pt idx="240">
                  <c:v>6.5638699945804027E-2</c:v>
                </c:pt>
                <c:pt idx="241">
                  <c:v>6.740738460949984E-2</c:v>
                </c:pt>
                <c:pt idx="242">
                  <c:v>6.6968353395746485E-2</c:v>
                </c:pt>
                <c:pt idx="243">
                  <c:v>6.7824053319391023E-2</c:v>
                </c:pt>
                <c:pt idx="244">
                  <c:v>6.7703321625414009E-2</c:v>
                </c:pt>
                <c:pt idx="245">
                  <c:v>6.9076175878088314E-2</c:v>
                </c:pt>
                <c:pt idx="246">
                  <c:v>7.0865761247368417E-2</c:v>
                </c:pt>
                <c:pt idx="247">
                  <c:v>7.0524467524770817E-2</c:v>
                </c:pt>
                <c:pt idx="248">
                  <c:v>7.1045493174362956E-2</c:v>
                </c:pt>
                <c:pt idx="249">
                  <c:v>7.1165307675748177E-2</c:v>
                </c:pt>
                <c:pt idx="250">
                  <c:v>7.2805642345506363E-2</c:v>
                </c:pt>
                <c:pt idx="251">
                  <c:v>7.2954045563245376E-2</c:v>
                </c:pt>
                <c:pt idx="252">
                  <c:v>7.3254573943903681E-2</c:v>
                </c:pt>
                <c:pt idx="253">
                  <c:v>7.4838189360957444E-2</c:v>
                </c:pt>
                <c:pt idx="254">
                  <c:v>7.4559802626151181E-2</c:v>
                </c:pt>
                <c:pt idx="255">
                  <c:v>7.4906735738902261E-2</c:v>
                </c:pt>
                <c:pt idx="256">
                  <c:v>7.6740161093579895E-2</c:v>
                </c:pt>
                <c:pt idx="257">
                  <c:v>7.7310353888183206E-2</c:v>
                </c:pt>
                <c:pt idx="258">
                  <c:v>7.7175625351748808E-2</c:v>
                </c:pt>
                <c:pt idx="259">
                  <c:v>7.9007967755652858E-2</c:v>
                </c:pt>
                <c:pt idx="260">
                  <c:v>7.9792493919921589E-2</c:v>
                </c:pt>
                <c:pt idx="261">
                  <c:v>8.0026652731823966E-2</c:v>
                </c:pt>
                <c:pt idx="262">
                  <c:v>8.0373469983124363E-2</c:v>
                </c:pt>
                <c:pt idx="263">
                  <c:v>8.0768581048203128E-2</c:v>
                </c:pt>
                <c:pt idx="264">
                  <c:v>8.2164568950747807E-2</c:v>
                </c:pt>
                <c:pt idx="265">
                  <c:v>8.3671283699907395E-2</c:v>
                </c:pt>
                <c:pt idx="266">
                  <c:v>8.3233387386320343E-2</c:v>
                </c:pt>
                <c:pt idx="267">
                  <c:v>8.3281619146177918E-2</c:v>
                </c:pt>
                <c:pt idx="268">
                  <c:v>8.3949678949153672E-2</c:v>
                </c:pt>
                <c:pt idx="269">
                  <c:v>8.4941604890075101E-2</c:v>
                </c:pt>
                <c:pt idx="270">
                  <c:v>8.559691827481801E-2</c:v>
                </c:pt>
                <c:pt idx="271">
                  <c:v>8.6505334390747271E-2</c:v>
                </c:pt>
                <c:pt idx="272">
                  <c:v>8.7191739489697023E-2</c:v>
                </c:pt>
                <c:pt idx="273">
                  <c:v>8.8050538804843245E-2</c:v>
                </c:pt>
                <c:pt idx="274">
                  <c:v>8.8185087509212001E-2</c:v>
                </c:pt>
                <c:pt idx="275">
                  <c:v>8.9370449667231192E-2</c:v>
                </c:pt>
                <c:pt idx="276">
                  <c:v>8.9315054009713318E-2</c:v>
                </c:pt>
                <c:pt idx="277">
                  <c:v>8.9969883693813785E-2</c:v>
                </c:pt>
                <c:pt idx="278">
                  <c:v>9.0751811820355827E-2</c:v>
                </c:pt>
                <c:pt idx="279">
                  <c:v>9.1857046195021871E-2</c:v>
                </c:pt>
                <c:pt idx="280">
                  <c:v>9.2363223851779377E-2</c:v>
                </c:pt>
                <c:pt idx="281">
                  <c:v>9.3744832145484389E-2</c:v>
                </c:pt>
                <c:pt idx="282">
                  <c:v>9.3518093325383217E-2</c:v>
                </c:pt>
                <c:pt idx="283">
                  <c:v>9.442532468063107E-2</c:v>
                </c:pt>
                <c:pt idx="284">
                  <c:v>9.561307291574786E-2</c:v>
                </c:pt>
                <c:pt idx="285">
                  <c:v>9.5923795720681243E-2</c:v>
                </c:pt>
                <c:pt idx="286">
                  <c:v>9.6219716493021232E-2</c:v>
                </c:pt>
                <c:pt idx="287">
                  <c:v>9.7240873429066968E-2</c:v>
                </c:pt>
                <c:pt idx="288">
                  <c:v>9.7633735450162962E-2</c:v>
                </c:pt>
                <c:pt idx="289">
                  <c:v>9.9161999208077917E-2</c:v>
                </c:pt>
                <c:pt idx="290">
                  <c:v>9.9832939454579953E-2</c:v>
                </c:pt>
                <c:pt idx="291">
                  <c:v>0.10059355760499791</c:v>
                </c:pt>
                <c:pt idx="292">
                  <c:v>0.100342863477404</c:v>
                </c:pt>
                <c:pt idx="293">
                  <c:v>0.10006333839646378</c:v>
                </c:pt>
                <c:pt idx="294">
                  <c:v>0.10107488492454969</c:v>
                </c:pt>
                <c:pt idx="295">
                  <c:v>0.10251013196523588</c:v>
                </c:pt>
                <c:pt idx="296">
                  <c:v>0.10214953787226441</c:v>
                </c:pt>
                <c:pt idx="297">
                  <c:v>0.103253216490301</c:v>
                </c:pt>
                <c:pt idx="298">
                  <c:v>0.10281300503844429</c:v>
                </c:pt>
                <c:pt idx="299">
                  <c:v>0.10419080356622371</c:v>
                </c:pt>
                <c:pt idx="300">
                  <c:v>0.10524729232166227</c:v>
                </c:pt>
                <c:pt idx="301">
                  <c:v>0.10561644202511086</c:v>
                </c:pt>
                <c:pt idx="302">
                  <c:v>0.10584507610872008</c:v>
                </c:pt>
                <c:pt idx="303">
                  <c:v>0.1061674506079839</c:v>
                </c:pt>
                <c:pt idx="304">
                  <c:v>0.10742725735011388</c:v>
                </c:pt>
                <c:pt idx="305">
                  <c:v>0.10855552862018408</c:v>
                </c:pt>
                <c:pt idx="306">
                  <c:v>0.10882233867440959</c:v>
                </c:pt>
                <c:pt idx="307">
                  <c:v>0.1094562508649795</c:v>
                </c:pt>
                <c:pt idx="308">
                  <c:v>0.10982872419436598</c:v>
                </c:pt>
                <c:pt idx="309">
                  <c:v>0.10998777886504035</c:v>
                </c:pt>
                <c:pt idx="310">
                  <c:v>0.10984918362651115</c:v>
                </c:pt>
                <c:pt idx="311">
                  <c:v>0.11085430756245369</c:v>
                </c:pt>
                <c:pt idx="312">
                  <c:v>0.11288996466805351</c:v>
                </c:pt>
                <c:pt idx="313">
                  <c:v>0.11166197684583852</c:v>
                </c:pt>
                <c:pt idx="314">
                  <c:v>0.11318372186129062</c:v>
                </c:pt>
                <c:pt idx="315">
                  <c:v>0.11392492552930636</c:v>
                </c:pt>
                <c:pt idx="316">
                  <c:v>0.1143943567515464</c:v>
                </c:pt>
                <c:pt idx="317">
                  <c:v>0.11574746674535569</c:v>
                </c:pt>
                <c:pt idx="318">
                  <c:v>0.11516426093172684</c:v>
                </c:pt>
                <c:pt idx="319">
                  <c:v>0.11569244938435738</c:v>
                </c:pt>
                <c:pt idx="320">
                  <c:v>0.11730605778916633</c:v>
                </c:pt>
                <c:pt idx="321">
                  <c:v>0.11749898664694883</c:v>
                </c:pt>
                <c:pt idx="322">
                  <c:v>0.11831270072732358</c:v>
                </c:pt>
                <c:pt idx="323">
                  <c:v>0.11731763550755514</c:v>
                </c:pt>
                <c:pt idx="324">
                  <c:v>0.11913158158562565</c:v>
                </c:pt>
                <c:pt idx="325">
                  <c:v>0.11874503032428446</c:v>
                </c:pt>
                <c:pt idx="326">
                  <c:v>0.12052260703612055</c:v>
                </c:pt>
                <c:pt idx="327">
                  <c:v>0.11620823882277455</c:v>
                </c:pt>
                <c:pt idx="328">
                  <c:v>0.11554496841527742</c:v>
                </c:pt>
                <c:pt idx="329">
                  <c:v>0.11630399159624137</c:v>
                </c:pt>
                <c:pt idx="330">
                  <c:v>0.11705596339726376</c:v>
                </c:pt>
                <c:pt idx="331">
                  <c:v>0.11722933673542092</c:v>
                </c:pt>
                <c:pt idx="332">
                  <c:v>0.11796057943031671</c:v>
                </c:pt>
                <c:pt idx="333">
                  <c:v>0.11812185438599089</c:v>
                </c:pt>
                <c:pt idx="334">
                  <c:v>0.11827685162081962</c:v>
                </c:pt>
                <c:pt idx="335">
                  <c:v>0.1201528019676682</c:v>
                </c:pt>
                <c:pt idx="336">
                  <c:v>0.12364392843030381</c:v>
                </c:pt>
                <c:pt idx="337">
                  <c:v>0.12550794142957553</c:v>
                </c:pt>
                <c:pt idx="338">
                  <c:v>0.12541416525792864</c:v>
                </c:pt>
                <c:pt idx="339">
                  <c:v>0.12642631754502412</c:v>
                </c:pt>
                <c:pt idx="340">
                  <c:v>0.12701303690030255</c:v>
                </c:pt>
                <c:pt idx="341">
                  <c:v>0.12479644098961479</c:v>
                </c:pt>
                <c:pt idx="342">
                  <c:v>0.12726473373602396</c:v>
                </c:pt>
                <c:pt idx="343">
                  <c:v>0.12635968930283817</c:v>
                </c:pt>
                <c:pt idx="344">
                  <c:v>0.12748536704066082</c:v>
                </c:pt>
                <c:pt idx="345">
                  <c:v>0.12860636518395999</c:v>
                </c:pt>
                <c:pt idx="346">
                  <c:v>0.1281034495918037</c:v>
                </c:pt>
                <c:pt idx="347">
                  <c:v>0.1301271119146703</c:v>
                </c:pt>
                <c:pt idx="348">
                  <c:v>0.1296353270100242</c:v>
                </c:pt>
                <c:pt idx="349">
                  <c:v>0.13012798008905696</c:v>
                </c:pt>
                <c:pt idx="350">
                  <c:v>0.12854654823646025</c:v>
                </c:pt>
                <c:pt idx="351">
                  <c:v>0.13039382331074356</c:v>
                </c:pt>
                <c:pt idx="352">
                  <c:v>0.13044057560587255</c:v>
                </c:pt>
                <c:pt idx="353">
                  <c:v>0.13167911040489241</c:v>
                </c:pt>
                <c:pt idx="354">
                  <c:v>0.1317347867427035</c:v>
                </c:pt>
                <c:pt idx="355">
                  <c:v>0.13280479577052751</c:v>
                </c:pt>
                <c:pt idx="356">
                  <c:v>0.1323662733173116</c:v>
                </c:pt>
                <c:pt idx="357">
                  <c:v>0.13237349732228157</c:v>
                </c:pt>
                <c:pt idx="358">
                  <c:v>0.13268017872703367</c:v>
                </c:pt>
                <c:pt idx="359">
                  <c:v>0.13357971246315836</c:v>
                </c:pt>
                <c:pt idx="360">
                  <c:v>0.13496390493393248</c:v>
                </c:pt>
                <c:pt idx="361">
                  <c:v>0.13507781600769458</c:v>
                </c:pt>
                <c:pt idx="362">
                  <c:v>0.13536582840824796</c:v>
                </c:pt>
                <c:pt idx="363">
                  <c:v>0.13470598375365705</c:v>
                </c:pt>
                <c:pt idx="364">
                  <c:v>0.13418654323869753</c:v>
                </c:pt>
                <c:pt idx="365">
                  <c:v>0.1366004879670446</c:v>
                </c:pt>
                <c:pt idx="366">
                  <c:v>0.13699903820865933</c:v>
                </c:pt>
                <c:pt idx="367">
                  <c:v>0.13816842630036452</c:v>
                </c:pt>
                <c:pt idx="368">
                  <c:v>0.13795282252046739</c:v>
                </c:pt>
                <c:pt idx="369">
                  <c:v>0.1380300683792908</c:v>
                </c:pt>
                <c:pt idx="370">
                  <c:v>0.13870445030530384</c:v>
                </c:pt>
                <c:pt idx="371">
                  <c:v>0.14095319756536284</c:v>
                </c:pt>
                <c:pt idx="372">
                  <c:v>0.13959205055917051</c:v>
                </c:pt>
                <c:pt idx="373">
                  <c:v>0.13948845569398571</c:v>
                </c:pt>
                <c:pt idx="374">
                  <c:v>0.14126187426382539</c:v>
                </c:pt>
                <c:pt idx="375">
                  <c:v>0.14142292340062135</c:v>
                </c:pt>
                <c:pt idx="376">
                  <c:v>0.14194111645226004</c:v>
                </c:pt>
                <c:pt idx="377">
                  <c:v>0.14370588475512269</c:v>
                </c:pt>
                <c:pt idx="378">
                  <c:v>0.14340800419386013</c:v>
                </c:pt>
                <c:pt idx="379">
                  <c:v>0.14451308884581657</c:v>
                </c:pt>
                <c:pt idx="380">
                  <c:v>0.14404424187308509</c:v>
                </c:pt>
                <c:pt idx="381">
                  <c:v>0.14403439987597544</c:v>
                </c:pt>
                <c:pt idx="382">
                  <c:v>0.14466761867187791</c:v>
                </c:pt>
                <c:pt idx="383">
                  <c:v>0.14574625974763408</c:v>
                </c:pt>
                <c:pt idx="384">
                  <c:v>0.14669053118388536</c:v>
                </c:pt>
                <c:pt idx="385">
                  <c:v>0.14762206506331538</c:v>
                </c:pt>
                <c:pt idx="386">
                  <c:v>0.1480705503012579</c:v>
                </c:pt>
                <c:pt idx="387">
                  <c:v>0.14802238837343282</c:v>
                </c:pt>
                <c:pt idx="388">
                  <c:v>0.1468304343509314</c:v>
                </c:pt>
                <c:pt idx="389">
                  <c:v>0.14773237058783614</c:v>
                </c:pt>
                <c:pt idx="390">
                  <c:v>0.14894528152863534</c:v>
                </c:pt>
                <c:pt idx="391">
                  <c:v>0.15080488574085432</c:v>
                </c:pt>
                <c:pt idx="392">
                  <c:v>0.1500898883356164</c:v>
                </c:pt>
                <c:pt idx="393">
                  <c:v>0.14949242291890474</c:v>
                </c:pt>
                <c:pt idx="394">
                  <c:v>0.14905762035569406</c:v>
                </c:pt>
                <c:pt idx="395">
                  <c:v>0.15107277519144738</c:v>
                </c:pt>
                <c:pt idx="396">
                  <c:v>0.15212584819555086</c:v>
                </c:pt>
                <c:pt idx="397">
                  <c:v>0.15147824922493439</c:v>
                </c:pt>
                <c:pt idx="398">
                  <c:v>0.15402328674912677</c:v>
                </c:pt>
                <c:pt idx="399">
                  <c:v>0.15287439098339942</c:v>
                </c:pt>
                <c:pt idx="400">
                  <c:v>0.15290121416577321</c:v>
                </c:pt>
                <c:pt idx="401">
                  <c:v>0.15424874020453727</c:v>
                </c:pt>
                <c:pt idx="402">
                  <c:v>0.15390557169794297</c:v>
                </c:pt>
                <c:pt idx="403">
                  <c:v>0.15490559735248274</c:v>
                </c:pt>
                <c:pt idx="404">
                  <c:v>0.15506343144756163</c:v>
                </c:pt>
                <c:pt idx="405">
                  <c:v>0.15589742295034562</c:v>
                </c:pt>
                <c:pt idx="406">
                  <c:v>0.15467761997046209</c:v>
                </c:pt>
                <c:pt idx="407">
                  <c:v>0.15632618928249037</c:v>
                </c:pt>
                <c:pt idx="408">
                  <c:v>0.15713569101510139</c:v>
                </c:pt>
                <c:pt idx="409">
                  <c:v>0.1572625867109442</c:v>
                </c:pt>
                <c:pt idx="410">
                  <c:v>0.15803600760002112</c:v>
                </c:pt>
                <c:pt idx="411">
                  <c:v>0.1576328031788396</c:v>
                </c:pt>
                <c:pt idx="412">
                  <c:v>0.15907915813234971</c:v>
                </c:pt>
                <c:pt idx="413">
                  <c:v>0.15782405003786454</c:v>
                </c:pt>
                <c:pt idx="414">
                  <c:v>0.15925973720575537</c:v>
                </c:pt>
                <c:pt idx="415">
                  <c:v>0.1593419025534841</c:v>
                </c:pt>
                <c:pt idx="416">
                  <c:v>0.1593291295470467</c:v>
                </c:pt>
                <c:pt idx="417">
                  <c:v>0.15953349903262862</c:v>
                </c:pt>
                <c:pt idx="418">
                  <c:v>0.16027158849048434</c:v>
                </c:pt>
                <c:pt idx="419">
                  <c:v>0.15958767805983831</c:v>
                </c:pt>
                <c:pt idx="420">
                  <c:v>0.16189203756091747</c:v>
                </c:pt>
                <c:pt idx="421">
                  <c:v>0.1626154399035695</c:v>
                </c:pt>
                <c:pt idx="422">
                  <c:v>0.16315907887819839</c:v>
                </c:pt>
                <c:pt idx="423">
                  <c:v>0.16369501498081221</c:v>
                </c:pt>
                <c:pt idx="424">
                  <c:v>0.16333220997123604</c:v>
                </c:pt>
                <c:pt idx="425">
                  <c:v>0.16314621239018107</c:v>
                </c:pt>
                <c:pt idx="426">
                  <c:v>0.16329448243885061</c:v>
                </c:pt>
                <c:pt idx="427">
                  <c:v>0.16466497368522601</c:v>
                </c:pt>
                <c:pt idx="428">
                  <c:v>0.16447424069534797</c:v>
                </c:pt>
                <c:pt idx="429">
                  <c:v>0.16476360942196641</c:v>
                </c:pt>
                <c:pt idx="430">
                  <c:v>0.16575631540732594</c:v>
                </c:pt>
                <c:pt idx="431">
                  <c:v>0.16483368689461775</c:v>
                </c:pt>
                <c:pt idx="432">
                  <c:v>0.16637058797112927</c:v>
                </c:pt>
                <c:pt idx="433">
                  <c:v>0.16486211496077102</c:v>
                </c:pt>
                <c:pt idx="434">
                  <c:v>0.16658136109277638</c:v>
                </c:pt>
                <c:pt idx="435">
                  <c:v>0.16826548676494266</c:v>
                </c:pt>
                <c:pt idx="436">
                  <c:v>0.16779160645751148</c:v>
                </c:pt>
                <c:pt idx="437">
                  <c:v>0.16805108029882634</c:v>
                </c:pt>
                <c:pt idx="438">
                  <c:v>0.16849163465230496</c:v>
                </c:pt>
                <c:pt idx="439">
                  <c:v>0.16636574508971055</c:v>
                </c:pt>
                <c:pt idx="440">
                  <c:v>0.1676648806162849</c:v>
                </c:pt>
                <c:pt idx="441">
                  <c:v>0.17028940205191292</c:v>
                </c:pt>
                <c:pt idx="442">
                  <c:v>0.16958480949723082</c:v>
                </c:pt>
                <c:pt idx="443">
                  <c:v>0.16999885331736031</c:v>
                </c:pt>
                <c:pt idx="444">
                  <c:v>0.17091754186022715</c:v>
                </c:pt>
                <c:pt idx="445">
                  <c:v>0.17054216037092806</c:v>
                </c:pt>
                <c:pt idx="446">
                  <c:v>0.16981097462796313</c:v>
                </c:pt>
                <c:pt idx="447">
                  <c:v>0.1709252463925755</c:v>
                </c:pt>
                <c:pt idx="448">
                  <c:v>0.17183110547920169</c:v>
                </c:pt>
                <c:pt idx="449">
                  <c:v>0.17332167395893391</c:v>
                </c:pt>
                <c:pt idx="450">
                  <c:v>0.17252087855642118</c:v>
                </c:pt>
                <c:pt idx="451">
                  <c:v>0.17474449187692598</c:v>
                </c:pt>
                <c:pt idx="452">
                  <c:v>0.17169342930306225</c:v>
                </c:pt>
                <c:pt idx="453">
                  <c:v>0.17349449003087763</c:v>
                </c:pt>
                <c:pt idx="454">
                  <c:v>0.17366521932829287</c:v>
                </c:pt>
                <c:pt idx="455">
                  <c:v>0.17491069724266106</c:v>
                </c:pt>
                <c:pt idx="456">
                  <c:v>0.1748340986435577</c:v>
                </c:pt>
                <c:pt idx="457">
                  <c:v>0.17532535534333793</c:v>
                </c:pt>
                <c:pt idx="458">
                  <c:v>0.17541984468504335</c:v>
                </c:pt>
                <c:pt idx="459">
                  <c:v>0.17532444266979949</c:v>
                </c:pt>
                <c:pt idx="460">
                  <c:v>0.17635440639363584</c:v>
                </c:pt>
                <c:pt idx="461">
                  <c:v>0.17604063938940942</c:v>
                </c:pt>
                <c:pt idx="462">
                  <c:v>0.17648007658484127</c:v>
                </c:pt>
                <c:pt idx="463">
                  <c:v>0.17789630212061111</c:v>
                </c:pt>
                <c:pt idx="464">
                  <c:v>0.17972156754274593</c:v>
                </c:pt>
                <c:pt idx="465">
                  <c:v>0.17762780977152651</c:v>
                </c:pt>
                <c:pt idx="466">
                  <c:v>0.17862526888228109</c:v>
                </c:pt>
                <c:pt idx="467">
                  <c:v>0.17711592338513227</c:v>
                </c:pt>
                <c:pt idx="468">
                  <c:v>0.17651207354896875</c:v>
                </c:pt>
                <c:pt idx="469">
                  <c:v>0.17791986118157452</c:v>
                </c:pt>
                <c:pt idx="470">
                  <c:v>0.18088258491230061</c:v>
                </c:pt>
                <c:pt idx="471">
                  <c:v>0.17987491850646747</c:v>
                </c:pt>
                <c:pt idx="472">
                  <c:v>0.17986323796520476</c:v>
                </c:pt>
                <c:pt idx="473">
                  <c:v>0.18143801613527188</c:v>
                </c:pt>
                <c:pt idx="474">
                  <c:v>0.18041736449123355</c:v>
                </c:pt>
                <c:pt idx="475">
                  <c:v>0.18035740396495187</c:v>
                </c:pt>
                <c:pt idx="476">
                  <c:v>0.1807222741087684</c:v>
                </c:pt>
                <c:pt idx="477">
                  <c:v>0.18249109508935915</c:v>
                </c:pt>
                <c:pt idx="478">
                  <c:v>0.18242894130990642</c:v>
                </c:pt>
                <c:pt idx="479">
                  <c:v>0.18234720722384509</c:v>
                </c:pt>
                <c:pt idx="480">
                  <c:v>0.18369890117908363</c:v>
                </c:pt>
                <c:pt idx="481">
                  <c:v>0.18217070093276549</c:v>
                </c:pt>
                <c:pt idx="482">
                  <c:v>0.1814959410535063</c:v>
                </c:pt>
                <c:pt idx="483">
                  <c:v>0.18220317268668243</c:v>
                </c:pt>
                <c:pt idx="484">
                  <c:v>0.18289454321170967</c:v>
                </c:pt>
                <c:pt idx="485">
                  <c:v>0.18193092469612845</c:v>
                </c:pt>
                <c:pt idx="486">
                  <c:v>0.18426535496562566</c:v>
                </c:pt>
                <c:pt idx="487">
                  <c:v>0.18432016455135891</c:v>
                </c:pt>
                <c:pt idx="488">
                  <c:v>0.18378312530051269</c:v>
                </c:pt>
                <c:pt idx="489">
                  <c:v>0.18506861867787711</c:v>
                </c:pt>
                <c:pt idx="490">
                  <c:v>0.18175943466113503</c:v>
                </c:pt>
                <c:pt idx="491">
                  <c:v>0.18427706005232228</c:v>
                </c:pt>
                <c:pt idx="492">
                  <c:v>0.18387776161605579</c:v>
                </c:pt>
                <c:pt idx="493">
                  <c:v>0.18284323622267604</c:v>
                </c:pt>
                <c:pt idx="494">
                  <c:v>0.18388051848388021</c:v>
                </c:pt>
                <c:pt idx="495">
                  <c:v>0.18620423158174454</c:v>
                </c:pt>
                <c:pt idx="496">
                  <c:v>0.18803491947541598</c:v>
                </c:pt>
                <c:pt idx="497">
                  <c:v>0.18764253790714921</c:v>
                </c:pt>
                <c:pt idx="498">
                  <c:v>0.18932506745794564</c:v>
                </c:pt>
                <c:pt idx="499">
                  <c:v>0.18907606575725203</c:v>
                </c:pt>
                <c:pt idx="500">
                  <c:v>0.19182458849096842</c:v>
                </c:pt>
                <c:pt idx="501">
                  <c:v>0.1888147758402563</c:v>
                </c:pt>
                <c:pt idx="502">
                  <c:v>0.19113466757773448</c:v>
                </c:pt>
                <c:pt idx="503">
                  <c:v>0.19023708901133957</c:v>
                </c:pt>
                <c:pt idx="504">
                  <c:v>0.19273177521928217</c:v>
                </c:pt>
                <c:pt idx="505">
                  <c:v>0.1898995087722212</c:v>
                </c:pt>
                <c:pt idx="506">
                  <c:v>0.19066107150686398</c:v>
                </c:pt>
                <c:pt idx="507">
                  <c:v>0.19185026175434461</c:v>
                </c:pt>
                <c:pt idx="508">
                  <c:v>0.19352379501625747</c:v>
                </c:pt>
                <c:pt idx="509">
                  <c:v>0.19276722206544514</c:v>
                </c:pt>
                <c:pt idx="510">
                  <c:v>0.19443573149646229</c:v>
                </c:pt>
                <c:pt idx="511">
                  <c:v>0.19430481519203524</c:v>
                </c:pt>
                <c:pt idx="512">
                  <c:v>0.1926736177288795</c:v>
                </c:pt>
                <c:pt idx="513">
                  <c:v>0.19473906826527204</c:v>
                </c:pt>
                <c:pt idx="514">
                  <c:v>0.19350127224689465</c:v>
                </c:pt>
                <c:pt idx="515">
                  <c:v>0.19599307786915321</c:v>
                </c:pt>
                <c:pt idx="516">
                  <c:v>0.19628911312311567</c:v>
                </c:pt>
                <c:pt idx="517">
                  <c:v>0.19745159025195413</c:v>
                </c:pt>
                <c:pt idx="518">
                  <c:v>0.19730290693612582</c:v>
                </c:pt>
                <c:pt idx="519">
                  <c:v>0.19536082836509469</c:v>
                </c:pt>
                <c:pt idx="520">
                  <c:v>0.19518477488830741</c:v>
                </c:pt>
                <c:pt idx="521">
                  <c:v>0.19722299590881695</c:v>
                </c:pt>
                <c:pt idx="522">
                  <c:v>0.19676311095483018</c:v>
                </c:pt>
                <c:pt idx="523">
                  <c:v>0.19790499562304867</c:v>
                </c:pt>
                <c:pt idx="524">
                  <c:v>0.19681260096021622</c:v>
                </c:pt>
                <c:pt idx="525">
                  <c:v>0.19816978589467016</c:v>
                </c:pt>
                <c:pt idx="526">
                  <c:v>0.20015745343225966</c:v>
                </c:pt>
                <c:pt idx="527">
                  <c:v>0.20155591859208796</c:v>
                </c:pt>
                <c:pt idx="528">
                  <c:v>0.19926799857429439</c:v>
                </c:pt>
                <c:pt idx="529">
                  <c:v>0.20057382797886561</c:v>
                </c:pt>
                <c:pt idx="530">
                  <c:v>0.20192979077834136</c:v>
                </c:pt>
                <c:pt idx="531">
                  <c:v>0.19935496960067089</c:v>
                </c:pt>
                <c:pt idx="532">
                  <c:v>0.20137191362250875</c:v>
                </c:pt>
                <c:pt idx="533">
                  <c:v>0.20084006199572066</c:v>
                </c:pt>
                <c:pt idx="534">
                  <c:v>0.20054921441787221</c:v>
                </c:pt>
                <c:pt idx="535">
                  <c:v>0.19951649877918523</c:v>
                </c:pt>
                <c:pt idx="536">
                  <c:v>0.20104995062435704</c:v>
                </c:pt>
                <c:pt idx="537">
                  <c:v>0.20209846443772558</c:v>
                </c:pt>
                <c:pt idx="538">
                  <c:v>0.20342581959048722</c:v>
                </c:pt>
                <c:pt idx="539">
                  <c:v>0.20119775320385389</c:v>
                </c:pt>
                <c:pt idx="540">
                  <c:v>0.20248858468495051</c:v>
                </c:pt>
                <c:pt idx="541">
                  <c:v>0.20306254663276685</c:v>
                </c:pt>
                <c:pt idx="542">
                  <c:v>0.2043396812531118</c:v>
                </c:pt>
                <c:pt idx="543">
                  <c:v>0.20421806589926447</c:v>
                </c:pt>
                <c:pt idx="544">
                  <c:v>0.20595843154006421</c:v>
                </c:pt>
                <c:pt idx="545">
                  <c:v>0.20411268799530327</c:v>
                </c:pt>
                <c:pt idx="546">
                  <c:v>0.20491521744251051</c:v>
                </c:pt>
                <c:pt idx="547">
                  <c:v>0.2049719114228622</c:v>
                </c:pt>
                <c:pt idx="548">
                  <c:v>0.20550759459972476</c:v>
                </c:pt>
                <c:pt idx="549">
                  <c:v>0.20554060212534803</c:v>
                </c:pt>
                <c:pt idx="550">
                  <c:v>0.20438485519531716</c:v>
                </c:pt>
                <c:pt idx="551">
                  <c:v>0.20561951123446179</c:v>
                </c:pt>
                <c:pt idx="552">
                  <c:v>0.20758623010553889</c:v>
                </c:pt>
                <c:pt idx="553">
                  <c:v>0.20783752492375374</c:v>
                </c:pt>
                <c:pt idx="554">
                  <c:v>0.20807173978465748</c:v>
                </c:pt>
                <c:pt idx="555">
                  <c:v>0.20758866920982894</c:v>
                </c:pt>
                <c:pt idx="556">
                  <c:v>0.20810151669660007</c:v>
                </c:pt>
                <c:pt idx="557">
                  <c:v>0.20804553426598246</c:v>
                </c:pt>
                <c:pt idx="558">
                  <c:v>0.20656048678972994</c:v>
                </c:pt>
                <c:pt idx="559">
                  <c:v>0.20674215521213568</c:v>
                </c:pt>
                <c:pt idx="560">
                  <c:v>0.20870274273450687</c:v>
                </c:pt>
                <c:pt idx="561">
                  <c:v>0.20936952590398306</c:v>
                </c:pt>
                <c:pt idx="562">
                  <c:v>0.21107995890425932</c:v>
                </c:pt>
                <c:pt idx="563">
                  <c:v>0.21074445165348293</c:v>
                </c:pt>
                <c:pt idx="564">
                  <c:v>0.21093788649994832</c:v>
                </c:pt>
                <c:pt idx="565">
                  <c:v>0.20954232062118572</c:v>
                </c:pt>
                <c:pt idx="566">
                  <c:v>0.20966217893964198</c:v>
                </c:pt>
                <c:pt idx="567">
                  <c:v>0.21183836571298681</c:v>
                </c:pt>
                <c:pt idx="568">
                  <c:v>0.20996058349508925</c:v>
                </c:pt>
                <c:pt idx="569">
                  <c:v>0.21082265601035027</c:v>
                </c:pt>
                <c:pt idx="570">
                  <c:v>0.21247655812666766</c:v>
                </c:pt>
                <c:pt idx="571">
                  <c:v>0.21362286110065967</c:v>
                </c:pt>
                <c:pt idx="572">
                  <c:v>0.21372094431335245</c:v>
                </c:pt>
                <c:pt idx="573">
                  <c:v>0.21485562526269281</c:v>
                </c:pt>
                <c:pt idx="574">
                  <c:v>0.21289887588595519</c:v>
                </c:pt>
                <c:pt idx="575">
                  <c:v>0.21453174533437683</c:v>
                </c:pt>
                <c:pt idx="576">
                  <c:v>0.21332597506920523</c:v>
                </c:pt>
                <c:pt idx="577">
                  <c:v>0.21440803957419266</c:v>
                </c:pt>
                <c:pt idx="578">
                  <c:v>0.21317409993739617</c:v>
                </c:pt>
                <c:pt idx="579">
                  <c:v>0.21348423394028809</c:v>
                </c:pt>
                <c:pt idx="580">
                  <c:v>0.21536042846172793</c:v>
                </c:pt>
                <c:pt idx="581">
                  <c:v>0.21540197391450894</c:v>
                </c:pt>
                <c:pt idx="582">
                  <c:v>0.21460141420371395</c:v>
                </c:pt>
                <c:pt idx="583">
                  <c:v>0.21544901341477546</c:v>
                </c:pt>
                <c:pt idx="584">
                  <c:v>0.2162429744986315</c:v>
                </c:pt>
                <c:pt idx="585">
                  <c:v>0.21541064915536903</c:v>
                </c:pt>
                <c:pt idx="586">
                  <c:v>0.21515262147062456</c:v>
                </c:pt>
                <c:pt idx="587">
                  <c:v>0.21564368177586565</c:v>
                </c:pt>
                <c:pt idx="588">
                  <c:v>0.21506537041136323</c:v>
                </c:pt>
                <c:pt idx="589">
                  <c:v>0.21665946896572061</c:v>
                </c:pt>
                <c:pt idx="590">
                  <c:v>0.2158106912767894</c:v>
                </c:pt>
                <c:pt idx="591">
                  <c:v>0.21574303923542684</c:v>
                </c:pt>
                <c:pt idx="592">
                  <c:v>0.21703422418521429</c:v>
                </c:pt>
                <c:pt idx="593">
                  <c:v>0.21889120289586161</c:v>
                </c:pt>
                <c:pt idx="594">
                  <c:v>0.22069548796516064</c:v>
                </c:pt>
                <c:pt idx="595">
                  <c:v>0.21951352133881646</c:v>
                </c:pt>
                <c:pt idx="596">
                  <c:v>0.21836852521384806</c:v>
                </c:pt>
                <c:pt idx="597">
                  <c:v>0.21744035445724669</c:v>
                </c:pt>
                <c:pt idx="598">
                  <c:v>0.21702134940487661</c:v>
                </c:pt>
                <c:pt idx="599">
                  <c:v>0.21719619695830913</c:v>
                </c:pt>
                <c:pt idx="600">
                  <c:v>0.21816121509267511</c:v>
                </c:pt>
                <c:pt idx="601">
                  <c:v>0.22052290186538337</c:v>
                </c:pt>
                <c:pt idx="602">
                  <c:v>0.21979091673865264</c:v>
                </c:pt>
                <c:pt idx="603">
                  <c:v>0.22024974696087687</c:v>
                </c:pt>
                <c:pt idx="604">
                  <c:v>0.21893443318829098</c:v>
                </c:pt>
                <c:pt idx="605">
                  <c:v>0.22017175164536326</c:v>
                </c:pt>
                <c:pt idx="606">
                  <c:v>0.21971770473470975</c:v>
                </c:pt>
                <c:pt idx="607">
                  <c:v>0.22035493574648365</c:v>
                </c:pt>
                <c:pt idx="608">
                  <c:v>0.21957566381306345</c:v>
                </c:pt>
                <c:pt idx="609">
                  <c:v>0.2210897807127972</c:v>
                </c:pt>
                <c:pt idx="610">
                  <c:v>0.2242867959723889</c:v>
                </c:pt>
                <c:pt idx="611">
                  <c:v>0.22325635838050112</c:v>
                </c:pt>
                <c:pt idx="612">
                  <c:v>0.22414951255660617</c:v>
                </c:pt>
                <c:pt idx="613">
                  <c:v>0.22422373607183899</c:v>
                </c:pt>
                <c:pt idx="614">
                  <c:v>0.22484545622554769</c:v>
                </c:pt>
                <c:pt idx="615">
                  <c:v>0.22488900502172654</c:v>
                </c:pt>
                <c:pt idx="616">
                  <c:v>0.22523196674897455</c:v>
                </c:pt>
                <c:pt idx="617">
                  <c:v>0.22467070761036453</c:v>
                </c:pt>
                <c:pt idx="618">
                  <c:v>0.22554010849558556</c:v>
                </c:pt>
                <c:pt idx="619">
                  <c:v>0.22701729552527997</c:v>
                </c:pt>
                <c:pt idx="620">
                  <c:v>0.2229519029641342</c:v>
                </c:pt>
                <c:pt idx="621">
                  <c:v>0.22526639671683168</c:v>
                </c:pt>
                <c:pt idx="622">
                  <c:v>0.22672534088386184</c:v>
                </c:pt>
                <c:pt idx="623">
                  <c:v>0.22756831003030431</c:v>
                </c:pt>
                <c:pt idx="624">
                  <c:v>0.22871340016071062</c:v>
                </c:pt>
                <c:pt idx="625">
                  <c:v>0.2287230458192806</c:v>
                </c:pt>
                <c:pt idx="626">
                  <c:v>0.22895938132701091</c:v>
                </c:pt>
                <c:pt idx="627">
                  <c:v>0.22891786261656719</c:v>
                </c:pt>
                <c:pt idx="628">
                  <c:v>0.22680346668991513</c:v>
                </c:pt>
                <c:pt idx="629">
                  <c:v>0.22820529506400516</c:v>
                </c:pt>
                <c:pt idx="630">
                  <c:v>0.22845179999205426</c:v>
                </c:pt>
                <c:pt idx="631">
                  <c:v>0.22804815221823085</c:v>
                </c:pt>
                <c:pt idx="632">
                  <c:v>0.22977872752461714</c:v>
                </c:pt>
                <c:pt idx="633">
                  <c:v>0.22938898644360248</c:v>
                </c:pt>
                <c:pt idx="634">
                  <c:v>0.2295524274697297</c:v>
                </c:pt>
                <c:pt idx="635">
                  <c:v>0.23095491980400215</c:v>
                </c:pt>
                <c:pt idx="636">
                  <c:v>0.2305223277947914</c:v>
                </c:pt>
                <c:pt idx="637">
                  <c:v>0.23344836614719688</c:v>
                </c:pt>
                <c:pt idx="638">
                  <c:v>0.23301082576379559</c:v>
                </c:pt>
                <c:pt idx="639">
                  <c:v>0.23257676318775997</c:v>
                </c:pt>
                <c:pt idx="640">
                  <c:v>0.23486139040464404</c:v>
                </c:pt>
                <c:pt idx="641">
                  <c:v>0.23166923175925302</c:v>
                </c:pt>
                <c:pt idx="642">
                  <c:v>0.23516211016665772</c:v>
                </c:pt>
                <c:pt idx="643">
                  <c:v>0.23288131335239395</c:v>
                </c:pt>
                <c:pt idx="644">
                  <c:v>0.23206288967599942</c:v>
                </c:pt>
                <c:pt idx="645">
                  <c:v>0.23342029202357373</c:v>
                </c:pt>
                <c:pt idx="646">
                  <c:v>0.23444132828316985</c:v>
                </c:pt>
                <c:pt idx="647">
                  <c:v>0.23737572778614868</c:v>
                </c:pt>
                <c:pt idx="648">
                  <c:v>0.23810896448780108</c:v>
                </c:pt>
                <c:pt idx="649">
                  <c:v>0.23540512782525394</c:v>
                </c:pt>
                <c:pt idx="650">
                  <c:v>0.24049344182133933</c:v>
                </c:pt>
                <c:pt idx="651">
                  <c:v>0.23527054434389064</c:v>
                </c:pt>
                <c:pt idx="652">
                  <c:v>0.23944282977577622</c:v>
                </c:pt>
                <c:pt idx="653">
                  <c:v>0.23951814353777642</c:v>
                </c:pt>
                <c:pt idx="654">
                  <c:v>0.23929009241101684</c:v>
                </c:pt>
                <c:pt idx="655">
                  <c:v>0.23937288011607141</c:v>
                </c:pt>
                <c:pt idx="656">
                  <c:v>0.24228741523914959</c:v>
                </c:pt>
                <c:pt idx="657">
                  <c:v>0.24235344220361815</c:v>
                </c:pt>
                <c:pt idx="658">
                  <c:v>0.241439131592082</c:v>
                </c:pt>
                <c:pt idx="659">
                  <c:v>0.24087238572167502</c:v>
                </c:pt>
                <c:pt idx="660">
                  <c:v>0.24282209810871189</c:v>
                </c:pt>
                <c:pt idx="661">
                  <c:v>0.24314686523028387</c:v>
                </c:pt>
                <c:pt idx="662">
                  <c:v>0.24475380757562501</c:v>
                </c:pt>
                <c:pt idx="663">
                  <c:v>0.24674559812004132</c:v>
                </c:pt>
                <c:pt idx="664">
                  <c:v>0.24191952272905043</c:v>
                </c:pt>
                <c:pt idx="665">
                  <c:v>0.24419386163188248</c:v>
                </c:pt>
                <c:pt idx="666">
                  <c:v>0.24092616346057275</c:v>
                </c:pt>
                <c:pt idx="667">
                  <c:v>0.2454487834965251</c:v>
                </c:pt>
                <c:pt idx="668">
                  <c:v>0.24446847517067091</c:v>
                </c:pt>
                <c:pt idx="669">
                  <c:v>0.24310295935291501</c:v>
                </c:pt>
                <c:pt idx="670">
                  <c:v>0.24240224456105564</c:v>
                </c:pt>
                <c:pt idx="671">
                  <c:v>0.24530609241790272</c:v>
                </c:pt>
                <c:pt idx="672">
                  <c:v>0.2468736971216216</c:v>
                </c:pt>
                <c:pt idx="673">
                  <c:v>0.24783087979734111</c:v>
                </c:pt>
                <c:pt idx="674">
                  <c:v>0.24841770815832362</c:v>
                </c:pt>
                <c:pt idx="675">
                  <c:v>0.2503460415449193</c:v>
                </c:pt>
                <c:pt idx="676">
                  <c:v>0.24862499806535732</c:v>
                </c:pt>
                <c:pt idx="677">
                  <c:v>0.24654512627739569</c:v>
                </c:pt>
                <c:pt idx="678">
                  <c:v>0.24679400308280916</c:v>
                </c:pt>
                <c:pt idx="679">
                  <c:v>0.24631023460250645</c:v>
                </c:pt>
                <c:pt idx="680">
                  <c:v>0.24888372270092576</c:v>
                </c:pt>
                <c:pt idx="681">
                  <c:v>0.24875717932690883</c:v>
                </c:pt>
                <c:pt idx="682">
                  <c:v>0.24661255900586768</c:v>
                </c:pt>
                <c:pt idx="683">
                  <c:v>0.24645478990178038</c:v>
                </c:pt>
                <c:pt idx="684">
                  <c:v>0.24900593692222772</c:v>
                </c:pt>
                <c:pt idx="685">
                  <c:v>0.25022141554688621</c:v>
                </c:pt>
                <c:pt idx="686">
                  <c:v>0.24662732184631359</c:v>
                </c:pt>
                <c:pt idx="687">
                  <c:v>0.24848715930052723</c:v>
                </c:pt>
                <c:pt idx="688">
                  <c:v>0.24898189193909681</c:v>
                </c:pt>
                <c:pt idx="689">
                  <c:v>0.24774688515370491</c:v>
                </c:pt>
                <c:pt idx="690">
                  <c:v>0.24995386126546845</c:v>
                </c:pt>
                <c:pt idx="691">
                  <c:v>0.25008127371700883</c:v>
                </c:pt>
                <c:pt idx="692">
                  <c:v>0.24809126696907569</c:v>
                </c:pt>
                <c:pt idx="693">
                  <c:v>0.24751119510599784</c:v>
                </c:pt>
                <c:pt idx="694">
                  <c:v>0.25113412561380055</c:v>
                </c:pt>
                <c:pt idx="695">
                  <c:v>0.24770495458754727</c:v>
                </c:pt>
                <c:pt idx="696">
                  <c:v>0.24955850691840631</c:v>
                </c:pt>
                <c:pt idx="697">
                  <c:v>0.24747689010721521</c:v>
                </c:pt>
                <c:pt idx="698">
                  <c:v>0.2500460734927013</c:v>
                </c:pt>
                <c:pt idx="699">
                  <c:v>0.24936243178144521</c:v>
                </c:pt>
                <c:pt idx="700">
                  <c:v>0.24941096397047186</c:v>
                </c:pt>
                <c:pt idx="701">
                  <c:v>0.2519334310881754</c:v>
                </c:pt>
                <c:pt idx="702">
                  <c:v>0.25238846769853779</c:v>
                </c:pt>
                <c:pt idx="703">
                  <c:v>0.25240952721400289</c:v>
                </c:pt>
                <c:pt idx="704">
                  <c:v>0.25318077929276667</c:v>
                </c:pt>
                <c:pt idx="705">
                  <c:v>0.25138379078474976</c:v>
                </c:pt>
                <c:pt idx="706">
                  <c:v>0.25099470121875256</c:v>
                </c:pt>
                <c:pt idx="707">
                  <c:v>0.2521108810650024</c:v>
                </c:pt>
                <c:pt idx="708">
                  <c:v>0.25170808352468749</c:v>
                </c:pt>
                <c:pt idx="709">
                  <c:v>0.25244445937002663</c:v>
                </c:pt>
                <c:pt idx="710">
                  <c:v>0.24867184535509709</c:v>
                </c:pt>
                <c:pt idx="711">
                  <c:v>0.25420099079393565</c:v>
                </c:pt>
                <c:pt idx="712">
                  <c:v>0.25342064590824009</c:v>
                </c:pt>
                <c:pt idx="713">
                  <c:v>0.25300077945337424</c:v>
                </c:pt>
                <c:pt idx="714">
                  <c:v>0.25369394752266605</c:v>
                </c:pt>
                <c:pt idx="715">
                  <c:v>0.2551239669096721</c:v>
                </c:pt>
                <c:pt idx="716">
                  <c:v>0.25542235982307121</c:v>
                </c:pt>
                <c:pt idx="717">
                  <c:v>0.25832184772405159</c:v>
                </c:pt>
                <c:pt idx="718">
                  <c:v>0.25602471898906398</c:v>
                </c:pt>
                <c:pt idx="719">
                  <c:v>0.25557327335840424</c:v>
                </c:pt>
                <c:pt idx="720">
                  <c:v>0.25470145293383029</c:v>
                </c:pt>
                <c:pt idx="721">
                  <c:v>0.25761516355223268</c:v>
                </c:pt>
                <c:pt idx="722">
                  <c:v>0.2559613320729125</c:v>
                </c:pt>
                <c:pt idx="723">
                  <c:v>0.25510772688127581</c:v>
                </c:pt>
                <c:pt idx="724">
                  <c:v>0.25188816104546802</c:v>
                </c:pt>
                <c:pt idx="725">
                  <c:v>0.25860730377839775</c:v>
                </c:pt>
                <c:pt idx="726">
                  <c:v>0.25420636604358426</c:v>
                </c:pt>
                <c:pt idx="727">
                  <c:v>0.25677404753883942</c:v>
                </c:pt>
                <c:pt idx="728">
                  <c:v>0.25581118059740054</c:v>
                </c:pt>
                <c:pt idx="729">
                  <c:v>0.25641175874988248</c:v>
                </c:pt>
                <c:pt idx="730">
                  <c:v>0.25968415727507155</c:v>
                </c:pt>
                <c:pt idx="731">
                  <c:v>0.25718603245370658</c:v>
                </c:pt>
                <c:pt idx="732">
                  <c:v>0.25969709632144944</c:v>
                </c:pt>
                <c:pt idx="733">
                  <c:v>0.25951968317358948</c:v>
                </c:pt>
                <c:pt idx="734">
                  <c:v>0.25731499048630946</c:v>
                </c:pt>
                <c:pt idx="735">
                  <c:v>0.25906758610999064</c:v>
                </c:pt>
                <c:pt idx="736">
                  <c:v>0.25762662088030247</c:v>
                </c:pt>
                <c:pt idx="737">
                  <c:v>0.25815378930751443</c:v>
                </c:pt>
                <c:pt idx="738">
                  <c:v>0.25950030774455385</c:v>
                </c:pt>
                <c:pt idx="739">
                  <c:v>0.26003383779793426</c:v>
                </c:pt>
                <c:pt idx="740">
                  <c:v>0.2617558339284255</c:v>
                </c:pt>
                <c:pt idx="741">
                  <c:v>0.25906329185089455</c:v>
                </c:pt>
                <c:pt idx="742">
                  <c:v>0.26158907167489737</c:v>
                </c:pt>
                <c:pt idx="743">
                  <c:v>0.25686589594573822</c:v>
                </c:pt>
                <c:pt idx="744">
                  <c:v>0.25979086665140755</c:v>
                </c:pt>
                <c:pt idx="745">
                  <c:v>0.25983894719219314</c:v>
                </c:pt>
                <c:pt idx="746">
                  <c:v>0.26278453611558655</c:v>
                </c:pt>
                <c:pt idx="747">
                  <c:v>0.25919622994285502</c:v>
                </c:pt>
                <c:pt idx="748">
                  <c:v>0.26329008428571504</c:v>
                </c:pt>
                <c:pt idx="749">
                  <c:v>0.26459581323880349</c:v>
                </c:pt>
                <c:pt idx="750">
                  <c:v>0.26427243321541055</c:v>
                </c:pt>
                <c:pt idx="751">
                  <c:v>0.26675198147338131</c:v>
                </c:pt>
                <c:pt idx="752">
                  <c:v>0.26273999129530412</c:v>
                </c:pt>
                <c:pt idx="753">
                  <c:v>0.26444606273232252</c:v>
                </c:pt>
                <c:pt idx="754">
                  <c:v>0.26606361682547086</c:v>
                </c:pt>
                <c:pt idx="755">
                  <c:v>0.26449665903526165</c:v>
                </c:pt>
                <c:pt idx="756">
                  <c:v>0.26615873125707501</c:v>
                </c:pt>
                <c:pt idx="757">
                  <c:v>0.26535167727924475</c:v>
                </c:pt>
                <c:pt idx="758">
                  <c:v>0.26238929388534549</c:v>
                </c:pt>
                <c:pt idx="759">
                  <c:v>0.26694849020941336</c:v>
                </c:pt>
                <c:pt idx="760">
                  <c:v>0.26487212065349208</c:v>
                </c:pt>
                <c:pt idx="761">
                  <c:v>0.26608375188060907</c:v>
                </c:pt>
                <c:pt idx="762">
                  <c:v>0.26391545218582829</c:v>
                </c:pt>
                <c:pt idx="763">
                  <c:v>0.26857495948557941</c:v>
                </c:pt>
                <c:pt idx="764">
                  <c:v>0.26427371103870484</c:v>
                </c:pt>
                <c:pt idx="765">
                  <c:v>0.27141377912405001</c:v>
                </c:pt>
                <c:pt idx="766">
                  <c:v>0.27221656387216825</c:v>
                </c:pt>
                <c:pt idx="767">
                  <c:v>0.2679800883872332</c:v>
                </c:pt>
                <c:pt idx="768">
                  <c:v>0.26829148246062751</c:v>
                </c:pt>
                <c:pt idx="769">
                  <c:v>0.26908017355064501</c:v>
                </c:pt>
                <c:pt idx="770">
                  <c:v>0.26770895796467975</c:v>
                </c:pt>
                <c:pt idx="771">
                  <c:v>0.2701946389334271</c:v>
                </c:pt>
                <c:pt idx="772">
                  <c:v>0.2683683557990077</c:v>
                </c:pt>
                <c:pt idx="773">
                  <c:v>0.26736116900430174</c:v>
                </c:pt>
                <c:pt idx="774">
                  <c:v>0.26940011253509388</c:v>
                </c:pt>
                <c:pt idx="775">
                  <c:v>0.27450074167909622</c:v>
                </c:pt>
                <c:pt idx="776">
                  <c:v>0.27133717009520508</c:v>
                </c:pt>
                <c:pt idx="777">
                  <c:v>0.26946673074742616</c:v>
                </c:pt>
                <c:pt idx="778">
                  <c:v>0.27323111593138527</c:v>
                </c:pt>
                <c:pt idx="779">
                  <c:v>0.27355073107682548</c:v>
                </c:pt>
                <c:pt idx="780">
                  <c:v>0.27730810811600898</c:v>
                </c:pt>
                <c:pt idx="781">
                  <c:v>0.27585623503322959</c:v>
                </c:pt>
                <c:pt idx="782">
                  <c:v>0.27263017633503178</c:v>
                </c:pt>
                <c:pt idx="783">
                  <c:v>0.27552573910395084</c:v>
                </c:pt>
                <c:pt idx="784">
                  <c:v>0.27623886400317388</c:v>
                </c:pt>
                <c:pt idx="785">
                  <c:v>0.27741490010729075</c:v>
                </c:pt>
                <c:pt idx="786">
                  <c:v>0.27633281888365829</c:v>
                </c:pt>
                <c:pt idx="787">
                  <c:v>0.27749625756589952</c:v>
                </c:pt>
                <c:pt idx="788">
                  <c:v>0.27861261064101966</c:v>
                </c:pt>
                <c:pt idx="789">
                  <c:v>0.2752681045068826</c:v>
                </c:pt>
                <c:pt idx="790">
                  <c:v>0.27548903564664695</c:v>
                </c:pt>
                <c:pt idx="791">
                  <c:v>0.27523043032173494</c:v>
                </c:pt>
                <c:pt idx="792">
                  <c:v>0.27768956577812715</c:v>
                </c:pt>
                <c:pt idx="793">
                  <c:v>0.27697242649582388</c:v>
                </c:pt>
                <c:pt idx="794">
                  <c:v>0.27765425923516907</c:v>
                </c:pt>
                <c:pt idx="795">
                  <c:v>0.27873089698541115</c:v>
                </c:pt>
                <c:pt idx="796">
                  <c:v>0.27570888767245694</c:v>
                </c:pt>
                <c:pt idx="797">
                  <c:v>0.27726959732098361</c:v>
                </c:pt>
                <c:pt idx="798">
                  <c:v>0.28063101652789202</c:v>
                </c:pt>
                <c:pt idx="799">
                  <c:v>0.28036156697926612</c:v>
                </c:pt>
                <c:pt idx="800">
                  <c:v>0.28417718132010966</c:v>
                </c:pt>
                <c:pt idx="801">
                  <c:v>0.28253613587216264</c:v>
                </c:pt>
                <c:pt idx="802">
                  <c:v>0.28407345956416091</c:v>
                </c:pt>
                <c:pt idx="803">
                  <c:v>0.28426371646978682</c:v>
                </c:pt>
                <c:pt idx="804">
                  <c:v>0.28161095869101899</c:v>
                </c:pt>
                <c:pt idx="805">
                  <c:v>0.28312874717668218</c:v>
                </c:pt>
                <c:pt idx="806">
                  <c:v>0.28603413712512787</c:v>
                </c:pt>
                <c:pt idx="807">
                  <c:v>0.28433023974550808</c:v>
                </c:pt>
                <c:pt idx="808">
                  <c:v>0.28305766978148145</c:v>
                </c:pt>
                <c:pt idx="809">
                  <c:v>0.28547885814232754</c:v>
                </c:pt>
                <c:pt idx="810">
                  <c:v>0.28982384978726683</c:v>
                </c:pt>
                <c:pt idx="811">
                  <c:v>0.28854713474220267</c:v>
                </c:pt>
                <c:pt idx="812">
                  <c:v>0.28817452139236516</c:v>
                </c:pt>
                <c:pt idx="813">
                  <c:v>0.28544483331300891</c:v>
                </c:pt>
                <c:pt idx="814">
                  <c:v>0.28838108128957579</c:v>
                </c:pt>
                <c:pt idx="815">
                  <c:v>0.28796998355948561</c:v>
                </c:pt>
                <c:pt idx="816">
                  <c:v>0.28851604464791608</c:v>
                </c:pt>
                <c:pt idx="817">
                  <c:v>0.29000218217285939</c:v>
                </c:pt>
                <c:pt idx="818">
                  <c:v>0.28962610506409064</c:v>
                </c:pt>
                <c:pt idx="819">
                  <c:v>0.29015452279620785</c:v>
                </c:pt>
                <c:pt idx="820">
                  <c:v>0.29306350585224983</c:v>
                </c:pt>
                <c:pt idx="821">
                  <c:v>0.29075937023358828</c:v>
                </c:pt>
                <c:pt idx="822">
                  <c:v>0.29415132807863192</c:v>
                </c:pt>
                <c:pt idx="823">
                  <c:v>0.29275732020138756</c:v>
                </c:pt>
                <c:pt idx="824">
                  <c:v>0.29567853671133421</c:v>
                </c:pt>
                <c:pt idx="825">
                  <c:v>0.2952334013443812</c:v>
                </c:pt>
                <c:pt idx="826">
                  <c:v>0.29815237451042637</c:v>
                </c:pt>
                <c:pt idx="827">
                  <c:v>0.29674953209471094</c:v>
                </c:pt>
                <c:pt idx="828">
                  <c:v>0.29968387653028233</c:v>
                </c:pt>
                <c:pt idx="829">
                  <c:v>0.30116848422591108</c:v>
                </c:pt>
                <c:pt idx="830">
                  <c:v>0.29782800176432961</c:v>
                </c:pt>
                <c:pt idx="831">
                  <c:v>0.30025651325027852</c:v>
                </c:pt>
                <c:pt idx="832">
                  <c:v>0.30027545801446093</c:v>
                </c:pt>
                <c:pt idx="833">
                  <c:v>0.29682803514798201</c:v>
                </c:pt>
                <c:pt idx="834">
                  <c:v>0.30174221234037013</c:v>
                </c:pt>
                <c:pt idx="835">
                  <c:v>0.29974649177774204</c:v>
                </c:pt>
                <c:pt idx="836">
                  <c:v>0.30217365660510676</c:v>
                </c:pt>
                <c:pt idx="837">
                  <c:v>0.30560474521549313</c:v>
                </c:pt>
                <c:pt idx="838">
                  <c:v>0.30559329593307549</c:v>
                </c:pt>
                <c:pt idx="839">
                  <c:v>0.30512050976166633</c:v>
                </c:pt>
                <c:pt idx="840">
                  <c:v>0.30407937573934668</c:v>
                </c:pt>
                <c:pt idx="841">
                  <c:v>0.30650299285052862</c:v>
                </c:pt>
                <c:pt idx="842">
                  <c:v>0.30147428306915247</c:v>
                </c:pt>
                <c:pt idx="843">
                  <c:v>0.30839030392336936</c:v>
                </c:pt>
                <c:pt idx="844">
                  <c:v>0.30482962691910725</c:v>
                </c:pt>
                <c:pt idx="845">
                  <c:v>0.31026462182793835</c:v>
                </c:pt>
                <c:pt idx="846">
                  <c:v>0.30973715764016674</c:v>
                </c:pt>
                <c:pt idx="847">
                  <c:v>0.30714502797847154</c:v>
                </c:pt>
                <c:pt idx="848">
                  <c:v>0.3110918050204598</c:v>
                </c:pt>
                <c:pt idx="849">
                  <c:v>0.31401185409162008</c:v>
                </c:pt>
                <c:pt idx="850">
                  <c:v>0.31390055619594182</c:v>
                </c:pt>
                <c:pt idx="851">
                  <c:v>0.31233859244515871</c:v>
                </c:pt>
                <c:pt idx="852">
                  <c:v>0.31579707321258643</c:v>
                </c:pt>
                <c:pt idx="853">
                  <c:v>0.31620894955016482</c:v>
                </c:pt>
                <c:pt idx="854">
                  <c:v>0.31712423755380853</c:v>
                </c:pt>
                <c:pt idx="855">
                  <c:v>0.31905960124948146</c:v>
                </c:pt>
                <c:pt idx="856">
                  <c:v>0.3158846241447345</c:v>
                </c:pt>
                <c:pt idx="857">
                  <c:v>0.32087411905601099</c:v>
                </c:pt>
                <c:pt idx="858">
                  <c:v>0.31876646471977865</c:v>
                </c:pt>
                <c:pt idx="859">
                  <c:v>0.31862838404128996</c:v>
                </c:pt>
                <c:pt idx="860">
                  <c:v>0.32257115603303177</c:v>
                </c:pt>
                <c:pt idx="861">
                  <c:v>0.32552728599499409</c:v>
                </c:pt>
                <c:pt idx="862">
                  <c:v>0.32137318735250847</c:v>
                </c:pt>
                <c:pt idx="863">
                  <c:v>0.32479954340082706</c:v>
                </c:pt>
                <c:pt idx="864">
                  <c:v>0.32617971746694613</c:v>
                </c:pt>
                <c:pt idx="865">
                  <c:v>0.32554772606215271</c:v>
                </c:pt>
                <c:pt idx="866">
                  <c:v>0.3259234071879587</c:v>
                </c:pt>
                <c:pt idx="867">
                  <c:v>0.32683096617124829</c:v>
                </c:pt>
                <c:pt idx="868">
                  <c:v>0.328182765344184</c:v>
                </c:pt>
                <c:pt idx="869">
                  <c:v>0.32597551120261098</c:v>
                </c:pt>
                <c:pt idx="870">
                  <c:v>0.32636075545245757</c:v>
                </c:pt>
                <c:pt idx="871">
                  <c:v>0.33488013927996924</c:v>
                </c:pt>
                <c:pt idx="872">
                  <c:v>0.33270028970718352</c:v>
                </c:pt>
                <c:pt idx="873">
                  <c:v>0.33156409338859089</c:v>
                </c:pt>
                <c:pt idx="874">
                  <c:v>0.33083908840528609</c:v>
                </c:pt>
                <c:pt idx="875">
                  <c:v>0.32964786082078951</c:v>
                </c:pt>
                <c:pt idx="876">
                  <c:v>0.3341251595139848</c:v>
                </c:pt>
                <c:pt idx="877">
                  <c:v>0.33500011257918649</c:v>
                </c:pt>
                <c:pt idx="878">
                  <c:v>0.33583504484936549</c:v>
                </c:pt>
                <c:pt idx="879">
                  <c:v>0.33458858730230806</c:v>
                </c:pt>
                <c:pt idx="880">
                  <c:v>0.33754701557947209</c:v>
                </c:pt>
                <c:pt idx="881">
                  <c:v>0.33995318994317153</c:v>
                </c:pt>
                <c:pt idx="882">
                  <c:v>0.33975728515851478</c:v>
                </c:pt>
                <c:pt idx="883">
                  <c:v>0.34273766671046135</c:v>
                </c:pt>
                <c:pt idx="884">
                  <c:v>0.34407094815207623</c:v>
                </c:pt>
                <c:pt idx="885">
                  <c:v>0.34185147679830147</c:v>
                </c:pt>
                <c:pt idx="886">
                  <c:v>0.34731743399184623</c:v>
                </c:pt>
                <c:pt idx="887">
                  <c:v>0.34767443581343338</c:v>
                </c:pt>
                <c:pt idx="888">
                  <c:v>0.34591765465653468</c:v>
                </c:pt>
                <c:pt idx="889">
                  <c:v>0.34989435341615616</c:v>
                </c:pt>
                <c:pt idx="890">
                  <c:v>0.35176521215117462</c:v>
                </c:pt>
                <c:pt idx="891">
                  <c:v>0.3531431845114561</c:v>
                </c:pt>
                <c:pt idx="892">
                  <c:v>0.354022344919734</c:v>
                </c:pt>
                <c:pt idx="893">
                  <c:v>0.34857873169949705</c:v>
                </c:pt>
                <c:pt idx="894">
                  <c:v>0.34940765786832828</c:v>
                </c:pt>
                <c:pt idx="895">
                  <c:v>0.35548728115280503</c:v>
                </c:pt>
                <c:pt idx="896">
                  <c:v>0.35737971048375344</c:v>
                </c:pt>
                <c:pt idx="897">
                  <c:v>0.35506308559007843</c:v>
                </c:pt>
                <c:pt idx="898">
                  <c:v>0.35852034217783635</c:v>
                </c:pt>
                <c:pt idx="899">
                  <c:v>0.35831824389726535</c:v>
                </c:pt>
                <c:pt idx="900">
                  <c:v>0.36232536072541188</c:v>
                </c:pt>
                <c:pt idx="901">
                  <c:v>0.35789901109458488</c:v>
                </c:pt>
                <c:pt idx="902">
                  <c:v>0.36030440782210771</c:v>
                </c:pt>
                <c:pt idx="903">
                  <c:v>0.36478216369822319</c:v>
                </c:pt>
                <c:pt idx="904">
                  <c:v>0.36300651498499492</c:v>
                </c:pt>
                <c:pt idx="905">
                  <c:v>0.36436592214711472</c:v>
                </c:pt>
                <c:pt idx="906">
                  <c:v>0.36149132569318343</c:v>
                </c:pt>
                <c:pt idx="907">
                  <c:v>0.3622484431507596</c:v>
                </c:pt>
                <c:pt idx="908">
                  <c:v>0.3672797844385442</c:v>
                </c:pt>
                <c:pt idx="909">
                  <c:v>0.36706321541735637</c:v>
                </c:pt>
                <c:pt idx="910">
                  <c:v>0.36679405288292222</c:v>
                </c:pt>
                <c:pt idx="911">
                  <c:v>0.36596022784415527</c:v>
                </c:pt>
                <c:pt idx="912">
                  <c:v>0.37051778559883708</c:v>
                </c:pt>
                <c:pt idx="913">
                  <c:v>0.36869530539035233</c:v>
                </c:pt>
                <c:pt idx="914">
                  <c:v>0.3700157144867498</c:v>
                </c:pt>
                <c:pt idx="915">
                  <c:v>0.37398280376359416</c:v>
                </c:pt>
                <c:pt idx="916">
                  <c:v>0.37585530818893287</c:v>
                </c:pt>
                <c:pt idx="917">
                  <c:v>0.37506593519093273</c:v>
                </c:pt>
                <c:pt idx="918">
                  <c:v>0.37638297752338112</c:v>
                </c:pt>
                <c:pt idx="919">
                  <c:v>0.37558989581555646</c:v>
                </c:pt>
                <c:pt idx="920">
                  <c:v>0.38636395832709869</c:v>
                </c:pt>
                <c:pt idx="921">
                  <c:v>0.38674159650786055</c:v>
                </c:pt>
                <c:pt idx="922">
                  <c:v>0.37857342944384648</c:v>
                </c:pt>
                <c:pt idx="923">
                  <c:v>0.39091694129241744</c:v>
                </c:pt>
                <c:pt idx="924">
                  <c:v>0.37907615754625118</c:v>
                </c:pt>
                <c:pt idx="925">
                  <c:v>0.38577336532107742</c:v>
                </c:pt>
                <c:pt idx="926">
                  <c:v>0.38546274488795396</c:v>
                </c:pt>
                <c:pt idx="927">
                  <c:v>0.38679734150783174</c:v>
                </c:pt>
                <c:pt idx="928">
                  <c:v>0.38385557771508666</c:v>
                </c:pt>
                <c:pt idx="929">
                  <c:v>0.38135580168436695</c:v>
                </c:pt>
                <c:pt idx="930">
                  <c:v>0.38965038037993777</c:v>
                </c:pt>
                <c:pt idx="931">
                  <c:v>0.38937584267598513</c:v>
                </c:pt>
                <c:pt idx="932">
                  <c:v>0.3890459162202029</c:v>
                </c:pt>
                <c:pt idx="933">
                  <c:v>0.39143491285404103</c:v>
                </c:pt>
                <c:pt idx="934">
                  <c:v>0.39222016683714217</c:v>
                </c:pt>
                <c:pt idx="935">
                  <c:v>0.3929848080153589</c:v>
                </c:pt>
                <c:pt idx="936">
                  <c:v>0.38780223123191759</c:v>
                </c:pt>
                <c:pt idx="937">
                  <c:v>0.39826630352601933</c:v>
                </c:pt>
                <c:pt idx="938">
                  <c:v>0.39309819310065275</c:v>
                </c:pt>
                <c:pt idx="939">
                  <c:v>0.39653647280283566</c:v>
                </c:pt>
                <c:pt idx="940">
                  <c:v>0.39354482720125838</c:v>
                </c:pt>
                <c:pt idx="941">
                  <c:v>0.39480428355383806</c:v>
                </c:pt>
                <c:pt idx="942">
                  <c:v>0.39552212022510647</c:v>
                </c:pt>
                <c:pt idx="943">
                  <c:v>0.39901986843448073</c:v>
                </c:pt>
                <c:pt idx="944">
                  <c:v>0.40138501997595105</c:v>
                </c:pt>
                <c:pt idx="945">
                  <c:v>0.40591471223483855</c:v>
                </c:pt>
                <c:pt idx="946">
                  <c:v>0.40451302564512059</c:v>
                </c:pt>
                <c:pt idx="947">
                  <c:v>0.40365800254874185</c:v>
                </c:pt>
                <c:pt idx="948">
                  <c:v>0.40550313756634171</c:v>
                </c:pt>
                <c:pt idx="949">
                  <c:v>0.40619120965784156</c:v>
                </c:pt>
                <c:pt idx="950">
                  <c:v>0.40642689969845991</c:v>
                </c:pt>
                <c:pt idx="951">
                  <c:v>0.41045525125389237</c:v>
                </c:pt>
                <c:pt idx="952">
                  <c:v>0.41013602209746836</c:v>
                </c:pt>
                <c:pt idx="953">
                  <c:v>0.41247935205486824</c:v>
                </c:pt>
                <c:pt idx="954">
                  <c:v>0.4127132276432936</c:v>
                </c:pt>
                <c:pt idx="955">
                  <c:v>0.41235211655344006</c:v>
                </c:pt>
                <c:pt idx="956">
                  <c:v>0.41849854590798297</c:v>
                </c:pt>
                <c:pt idx="957">
                  <c:v>0.41654971763427034</c:v>
                </c:pt>
                <c:pt idx="958">
                  <c:v>0.42105992635552952</c:v>
                </c:pt>
                <c:pt idx="959">
                  <c:v>0.42285701369132772</c:v>
                </c:pt>
                <c:pt idx="960">
                  <c:v>0.42313017572861067</c:v>
                </c:pt>
                <c:pt idx="961">
                  <c:v>0.41571158311061229</c:v>
                </c:pt>
                <c:pt idx="962">
                  <c:v>0.42131777224696948</c:v>
                </c:pt>
                <c:pt idx="963">
                  <c:v>0.42313154131899555</c:v>
                </c:pt>
                <c:pt idx="964">
                  <c:v>0.42171926704303336</c:v>
                </c:pt>
                <c:pt idx="965">
                  <c:v>0.42466301961238118</c:v>
                </c:pt>
                <c:pt idx="966">
                  <c:v>0.42915646709545979</c:v>
                </c:pt>
                <c:pt idx="967">
                  <c:v>0.42883156312709197</c:v>
                </c:pt>
                <c:pt idx="968">
                  <c:v>0.42955241086673002</c:v>
                </c:pt>
                <c:pt idx="969">
                  <c:v>0.43564715864009962</c:v>
                </c:pt>
                <c:pt idx="970">
                  <c:v>0.42996745457891822</c:v>
                </c:pt>
                <c:pt idx="971">
                  <c:v>0.43130075932880368</c:v>
                </c:pt>
                <c:pt idx="972">
                  <c:v>0.43364119204965168</c:v>
                </c:pt>
                <c:pt idx="973">
                  <c:v>0.43810816593237334</c:v>
                </c:pt>
                <c:pt idx="974">
                  <c:v>0.43289726408730977</c:v>
                </c:pt>
                <c:pt idx="975">
                  <c:v>0.43582168150112649</c:v>
                </c:pt>
                <c:pt idx="976">
                  <c:v>0.44248157340834487</c:v>
                </c:pt>
                <c:pt idx="977">
                  <c:v>0.44110810174923021</c:v>
                </c:pt>
                <c:pt idx="978">
                  <c:v>0.44232097810986715</c:v>
                </c:pt>
                <c:pt idx="979">
                  <c:v>0.44201022524782396</c:v>
                </c:pt>
                <c:pt idx="980">
                  <c:v>0.44379763780227971</c:v>
                </c:pt>
                <c:pt idx="981">
                  <c:v>0.44781541996831969</c:v>
                </c:pt>
                <c:pt idx="982">
                  <c:v>0.44310839058352824</c:v>
                </c:pt>
                <c:pt idx="983">
                  <c:v>0.44764514460783905</c:v>
                </c:pt>
                <c:pt idx="984">
                  <c:v>0.45159906508016406</c:v>
                </c:pt>
                <c:pt idx="985">
                  <c:v>0.44803260726450456</c:v>
                </c:pt>
                <c:pt idx="986">
                  <c:v>0.44925162802948865</c:v>
                </c:pt>
                <c:pt idx="987">
                  <c:v>0.45110746422680825</c:v>
                </c:pt>
                <c:pt idx="988">
                  <c:v>0.45293702367019367</c:v>
                </c:pt>
                <c:pt idx="989">
                  <c:v>0.45419025116397393</c:v>
                </c:pt>
                <c:pt idx="990">
                  <c:v>0.45814438572915595</c:v>
                </c:pt>
                <c:pt idx="991">
                  <c:v>0.45890311084867391</c:v>
                </c:pt>
                <c:pt idx="992">
                  <c:v>0.45693015553464539</c:v>
                </c:pt>
                <c:pt idx="993">
                  <c:v>0.46247650359313947</c:v>
                </c:pt>
                <c:pt idx="994">
                  <c:v>0.46220792716482395</c:v>
                </c:pt>
                <c:pt idx="995">
                  <c:v>0.46347989686522778</c:v>
                </c:pt>
                <c:pt idx="996">
                  <c:v>0.46206346439793394</c:v>
                </c:pt>
                <c:pt idx="997">
                  <c:v>0.4675600705722624</c:v>
                </c:pt>
                <c:pt idx="998">
                  <c:v>0.47050329144926456</c:v>
                </c:pt>
                <c:pt idx="999">
                  <c:v>0.47389671669317912</c:v>
                </c:pt>
                <c:pt idx="1000">
                  <c:v>0.47200556778602853</c:v>
                </c:pt>
                <c:pt idx="1001">
                  <c:v>0.47273744083296099</c:v>
                </c:pt>
                <c:pt idx="1002">
                  <c:v>0.47086429885119729</c:v>
                </c:pt>
                <c:pt idx="1003">
                  <c:v>0.47479188042186371</c:v>
                </c:pt>
                <c:pt idx="1004">
                  <c:v>0.47445502321933508</c:v>
                </c:pt>
                <c:pt idx="1005">
                  <c:v>0.47789187261622945</c:v>
                </c:pt>
                <c:pt idx="1006">
                  <c:v>0.48073417469632362</c:v>
                </c:pt>
                <c:pt idx="1007">
                  <c:v>0.48089753544951591</c:v>
                </c:pt>
                <c:pt idx="1008">
                  <c:v>0.47850884991986836</c:v>
                </c:pt>
                <c:pt idx="1009">
                  <c:v>0.4835246503933241</c:v>
                </c:pt>
                <c:pt idx="1010">
                  <c:v>0.48691874019373776</c:v>
                </c:pt>
                <c:pt idx="1011">
                  <c:v>0.48341840921837953</c:v>
                </c:pt>
                <c:pt idx="1012">
                  <c:v>0.48687060015755718</c:v>
                </c:pt>
                <c:pt idx="1013">
                  <c:v>0.48865739039519512</c:v>
                </c:pt>
                <c:pt idx="1014">
                  <c:v>0.48835572996947518</c:v>
                </c:pt>
                <c:pt idx="1015">
                  <c:v>0.489050269434809</c:v>
                </c:pt>
                <c:pt idx="1016">
                  <c:v>0.49036381148417491</c:v>
                </c:pt>
                <c:pt idx="1017">
                  <c:v>0.4942946748757347</c:v>
                </c:pt>
                <c:pt idx="1018">
                  <c:v>0.4902624645011785</c:v>
                </c:pt>
                <c:pt idx="1019">
                  <c:v>0.49416012828548522</c:v>
                </c:pt>
                <c:pt idx="1020">
                  <c:v>0.49807104320260387</c:v>
                </c:pt>
                <c:pt idx="1021">
                  <c:v>0.50045177349948755</c:v>
                </c:pt>
                <c:pt idx="1022">
                  <c:v>0.49804211775020008</c:v>
                </c:pt>
                <c:pt idx="1023">
                  <c:v>0.50036680617108753</c:v>
                </c:pt>
                <c:pt idx="1024">
                  <c:v>0.50269784261284733</c:v>
                </c:pt>
                <c:pt idx="1025">
                  <c:v>0.50446382040717663</c:v>
                </c:pt>
                <c:pt idx="1026">
                  <c:v>0.50208696299092626</c:v>
                </c:pt>
                <c:pt idx="1027">
                  <c:v>0.50650058562383338</c:v>
                </c:pt>
                <c:pt idx="1028">
                  <c:v>0.50623631896152721</c:v>
                </c:pt>
                <c:pt idx="1029">
                  <c:v>0.50856603715852544</c:v>
                </c:pt>
                <c:pt idx="1030">
                  <c:v>0.50561138764090041</c:v>
                </c:pt>
                <c:pt idx="1031">
                  <c:v>0.51214484714844233</c:v>
                </c:pt>
                <c:pt idx="1032">
                  <c:v>0.50813855436102529</c:v>
                </c:pt>
                <c:pt idx="1033">
                  <c:v>0.51627862805360025</c:v>
                </c:pt>
                <c:pt idx="1034">
                  <c:v>0.51549601309534132</c:v>
                </c:pt>
                <c:pt idx="1035">
                  <c:v>0.51781617805050617</c:v>
                </c:pt>
                <c:pt idx="1036">
                  <c:v>0.51488115981947968</c:v>
                </c:pt>
                <c:pt idx="1037">
                  <c:v>0.52134456458000189</c:v>
                </c:pt>
                <c:pt idx="1038">
                  <c:v>0.52059297559172579</c:v>
                </c:pt>
                <c:pt idx="1039">
                  <c:v>0.52240086463121305</c:v>
                </c:pt>
                <c:pt idx="1040">
                  <c:v>0.52575448581778661</c:v>
                </c:pt>
                <c:pt idx="1041">
                  <c:v>0.52496104759602147</c:v>
                </c:pt>
                <c:pt idx="1042">
                  <c:v>0.52937362594411519</c:v>
                </c:pt>
                <c:pt idx="1043">
                  <c:v>0.5311910006506827</c:v>
                </c:pt>
                <c:pt idx="1044">
                  <c:v>0.52885189980740688</c:v>
                </c:pt>
                <c:pt idx="1045">
                  <c:v>0.53478216754081642</c:v>
                </c:pt>
                <c:pt idx="1046">
                  <c:v>0.53248937028735133</c:v>
                </c:pt>
                <c:pt idx="1047">
                  <c:v>0.5358533991319101</c:v>
                </c:pt>
                <c:pt idx="1048">
                  <c:v>0.53456157489521827</c:v>
                </c:pt>
                <c:pt idx="1049">
                  <c:v>0.54045387987303428</c:v>
                </c:pt>
                <c:pt idx="1050">
                  <c:v>0.54331634787207095</c:v>
                </c:pt>
                <c:pt idx="1051">
                  <c:v>0.54313401331355304</c:v>
                </c:pt>
                <c:pt idx="1052">
                  <c:v>0.54593886901749278</c:v>
                </c:pt>
                <c:pt idx="1053">
                  <c:v>0.54424946421640974</c:v>
                </c:pt>
                <c:pt idx="1054">
                  <c:v>0.54294513911198561</c:v>
                </c:pt>
                <c:pt idx="1055">
                  <c:v>0.54271757497589912</c:v>
                </c:pt>
                <c:pt idx="1056">
                  <c:v>0.54858687598453315</c:v>
                </c:pt>
                <c:pt idx="1057">
                  <c:v>0.55092286227992693</c:v>
                </c:pt>
                <c:pt idx="1058">
                  <c:v>0.55274153878866883</c:v>
                </c:pt>
                <c:pt idx="1059">
                  <c:v>0.55105575318401279</c:v>
                </c:pt>
                <c:pt idx="1060">
                  <c:v>0.55587773729647239</c:v>
                </c:pt>
                <c:pt idx="1061">
                  <c:v>0.5515780707909187</c:v>
                </c:pt>
                <c:pt idx="1062">
                  <c:v>0.55235493442705486</c:v>
                </c:pt>
                <c:pt idx="1063">
                  <c:v>0.55566686109966856</c:v>
                </c:pt>
                <c:pt idx="1064">
                  <c:v>0.55851589886860697</c:v>
                </c:pt>
                <c:pt idx="1065">
                  <c:v>0.55830626845419973</c:v>
                </c:pt>
                <c:pt idx="1066">
                  <c:v>0.56009176883456901</c:v>
                </c:pt>
                <c:pt idx="1067">
                  <c:v>0.56341992839403898</c:v>
                </c:pt>
                <c:pt idx="1068">
                  <c:v>0.56472575385489099</c:v>
                </c:pt>
                <c:pt idx="1069">
                  <c:v>0.56603172434658899</c:v>
                </c:pt>
                <c:pt idx="1070">
                  <c:v>0.56631493860441906</c:v>
                </c:pt>
                <c:pt idx="1071">
                  <c:v>0.56511631849799948</c:v>
                </c:pt>
                <c:pt idx="1072">
                  <c:v>0.570947169319033</c:v>
                </c:pt>
                <c:pt idx="1073">
                  <c:v>0.57175420424762169</c:v>
                </c:pt>
                <c:pt idx="1074">
                  <c:v>0.57604438444958295</c:v>
                </c:pt>
                <c:pt idx="1075">
                  <c:v>0.5773674701587278</c:v>
                </c:pt>
                <c:pt idx="1076">
                  <c:v>0.57375924949386281</c:v>
                </c:pt>
                <c:pt idx="1077">
                  <c:v>0.57652805909710214</c:v>
                </c:pt>
                <c:pt idx="1078">
                  <c:v>0.57484730335416112</c:v>
                </c:pt>
                <c:pt idx="1079">
                  <c:v>0.57760694597186157</c:v>
                </c:pt>
                <c:pt idx="1080">
                  <c:v>0.58194058872160748</c:v>
                </c:pt>
                <c:pt idx="1081">
                  <c:v>0.58123846536464485</c:v>
                </c:pt>
                <c:pt idx="1082">
                  <c:v>0.5820908377338726</c:v>
                </c:pt>
                <c:pt idx="1083">
                  <c:v>0.58386786320499284</c:v>
                </c:pt>
                <c:pt idx="1084">
                  <c:v>0.58815517385298255</c:v>
                </c:pt>
                <c:pt idx="1085">
                  <c:v>0.58651668428581949</c:v>
                </c:pt>
                <c:pt idx="1086">
                  <c:v>0.59026481569115186</c:v>
                </c:pt>
                <c:pt idx="1087">
                  <c:v>0.59065145683177822</c:v>
                </c:pt>
                <c:pt idx="1088">
                  <c:v>0.58944543831124629</c:v>
                </c:pt>
                <c:pt idx="1089">
                  <c:v>0.5957369823195533</c:v>
                </c:pt>
                <c:pt idx="1090">
                  <c:v>0.60042815084579104</c:v>
                </c:pt>
                <c:pt idx="1091">
                  <c:v>0.59449200635053923</c:v>
                </c:pt>
                <c:pt idx="1092">
                  <c:v>0.59726869254391535</c:v>
                </c:pt>
                <c:pt idx="1093">
                  <c:v>0.5985695811809828</c:v>
                </c:pt>
                <c:pt idx="1094">
                  <c:v>0.60137370198394891</c:v>
                </c:pt>
                <c:pt idx="1095">
                  <c:v>0.60366613585310125</c:v>
                </c:pt>
                <c:pt idx="1096">
                  <c:v>0.60452718407773831</c:v>
                </c:pt>
                <c:pt idx="1097">
                  <c:v>0.6078000248958807</c:v>
                </c:pt>
                <c:pt idx="1098">
                  <c:v>0.60868408629326953</c:v>
                </c:pt>
                <c:pt idx="1099">
                  <c:v>0.60854190918602658</c:v>
                </c:pt>
                <c:pt idx="1100">
                  <c:v>0.60984757414478785</c:v>
                </c:pt>
                <c:pt idx="1101">
                  <c:v>0.61314221793269785</c:v>
                </c:pt>
                <c:pt idx="1102">
                  <c:v>0.6125919443213711</c:v>
                </c:pt>
                <c:pt idx="1103">
                  <c:v>0.61389004111501277</c:v>
                </c:pt>
                <c:pt idx="1104">
                  <c:v>0.61716634424603434</c:v>
                </c:pt>
                <c:pt idx="1105">
                  <c:v>0.61850005111797257</c:v>
                </c:pt>
                <c:pt idx="1106">
                  <c:v>0.61937414997759965</c:v>
                </c:pt>
                <c:pt idx="1107">
                  <c:v>0.62115976453321198</c:v>
                </c:pt>
                <c:pt idx="1108">
                  <c:v>0.62769105235677813</c:v>
                </c:pt>
                <c:pt idx="1109">
                  <c:v>0.62482408349783103</c:v>
                </c:pt>
                <c:pt idx="1110">
                  <c:v>0.62947984601298679</c:v>
                </c:pt>
                <c:pt idx="1111">
                  <c:v>0.63222281442468919</c:v>
                </c:pt>
                <c:pt idx="1112">
                  <c:v>0.6326703761680893</c:v>
                </c:pt>
                <c:pt idx="1113">
                  <c:v>0.62846727860233509</c:v>
                </c:pt>
                <c:pt idx="1114">
                  <c:v>0.63073365187903685</c:v>
                </c:pt>
                <c:pt idx="1115">
                  <c:v>0.63628304141031133</c:v>
                </c:pt>
                <c:pt idx="1116">
                  <c:v>0.63901537689643573</c:v>
                </c:pt>
                <c:pt idx="1117">
                  <c:v>0.63394113594962676</c:v>
                </c:pt>
                <c:pt idx="1118">
                  <c:v>0.64038858576551727</c:v>
                </c:pt>
                <c:pt idx="1119">
                  <c:v>0.64312455420520898</c:v>
                </c:pt>
                <c:pt idx="1120">
                  <c:v>0.6394445187894261</c:v>
                </c:pt>
                <c:pt idx="1121">
                  <c:v>0.64450433008035823</c:v>
                </c:pt>
                <c:pt idx="1122">
                  <c:v>0.64540417713922538</c:v>
                </c:pt>
                <c:pt idx="1123">
                  <c:v>0.64400093205025388</c:v>
                </c:pt>
                <c:pt idx="1124">
                  <c:v>0.64722300151977508</c:v>
                </c:pt>
                <c:pt idx="1125">
                  <c:v>0.64997676870809529</c:v>
                </c:pt>
                <c:pt idx="1126">
                  <c:v>0.65315835437243408</c:v>
                </c:pt>
                <c:pt idx="1127">
                  <c:v>0.65587260963947958</c:v>
                </c:pt>
                <c:pt idx="1128">
                  <c:v>0.65595549227761984</c:v>
                </c:pt>
                <c:pt idx="1129">
                  <c:v>0.65599988588075409</c:v>
                </c:pt>
                <c:pt idx="1130">
                  <c:v>0.65827954967956848</c:v>
                </c:pt>
                <c:pt idx="1131">
                  <c:v>0.66012401739287729</c:v>
                </c:pt>
                <c:pt idx="1132">
                  <c:v>0.66150044383227302</c:v>
                </c:pt>
                <c:pt idx="1133">
                  <c:v>0.66330723932484248</c:v>
                </c:pt>
                <c:pt idx="1134">
                  <c:v>0.66604770463468566</c:v>
                </c:pt>
                <c:pt idx="1135">
                  <c:v>0.6652468425664041</c:v>
                </c:pt>
                <c:pt idx="1136">
                  <c:v>0.6621568554714139</c:v>
                </c:pt>
                <c:pt idx="1137">
                  <c:v>0.66799612803242192</c:v>
                </c:pt>
                <c:pt idx="1138">
                  <c:v>0.67116522839862591</c:v>
                </c:pt>
                <c:pt idx="1139">
                  <c:v>0.67081399670608322</c:v>
                </c:pt>
                <c:pt idx="1140">
                  <c:v>0.66816830549171269</c:v>
                </c:pt>
                <c:pt idx="1141">
                  <c:v>0.6757721151703957</c:v>
                </c:pt>
                <c:pt idx="1142">
                  <c:v>0.67540103314896782</c:v>
                </c:pt>
                <c:pt idx="1143">
                  <c:v>0.67768742315901898</c:v>
                </c:pt>
                <c:pt idx="1144">
                  <c:v>0.6791022623559726</c:v>
                </c:pt>
                <c:pt idx="1145">
                  <c:v>0.68624669780818215</c:v>
                </c:pt>
                <c:pt idx="1146">
                  <c:v>0.68768159421056263</c:v>
                </c:pt>
                <c:pt idx="1147">
                  <c:v>0.69245098763656554</c:v>
                </c:pt>
                <c:pt idx="1148">
                  <c:v>0.69389791431065484</c:v>
                </c:pt>
                <c:pt idx="1149">
                  <c:v>0.69414619732541227</c:v>
                </c:pt>
                <c:pt idx="1150">
                  <c:v>0.69355742636708617</c:v>
                </c:pt>
                <c:pt idx="1151">
                  <c:v>0.69745036726946441</c:v>
                </c:pt>
                <c:pt idx="1152">
                  <c:v>0.70093594806491444</c:v>
                </c:pt>
                <c:pt idx="1153">
                  <c:v>0.70361091150272381</c:v>
                </c:pt>
                <c:pt idx="1154">
                  <c:v>0.70628296934914059</c:v>
                </c:pt>
                <c:pt idx="1155">
                  <c:v>0.70382049779265121</c:v>
                </c:pt>
                <c:pt idx="1156">
                  <c:v>0.70687413726435067</c:v>
                </c:pt>
                <c:pt idx="1157">
                  <c:v>0.71075515907184961</c:v>
                </c:pt>
                <c:pt idx="1158">
                  <c:v>0.71264375211285325</c:v>
                </c:pt>
                <c:pt idx="1159">
                  <c:v>0.71375008577332721</c:v>
                </c:pt>
                <c:pt idx="1160">
                  <c:v>0.71368546741774208</c:v>
                </c:pt>
                <c:pt idx="1161">
                  <c:v>0.71674751557019489</c:v>
                </c:pt>
                <c:pt idx="1162">
                  <c:v>0.71979235412436282</c:v>
                </c:pt>
                <c:pt idx="1163">
                  <c:v>0.72163687064798521</c:v>
                </c:pt>
                <c:pt idx="1164">
                  <c:v>0.72654924197077431</c:v>
                </c:pt>
                <c:pt idx="1165">
                  <c:v>0.72661731420584175</c:v>
                </c:pt>
                <c:pt idx="1166">
                  <c:v>0.72851995741211906</c:v>
                </c:pt>
                <c:pt idx="1167">
                  <c:v>0.72965741120837935</c:v>
                </c:pt>
                <c:pt idx="1168">
                  <c:v>0.7293680712161954</c:v>
                </c:pt>
                <c:pt idx="1169">
                  <c:v>0.73234655508241908</c:v>
                </c:pt>
                <c:pt idx="1170">
                  <c:v>0.73205044224318494</c:v>
                </c:pt>
                <c:pt idx="1171">
                  <c:v>0.73249138077349385</c:v>
                </c:pt>
                <c:pt idx="1172">
                  <c:v>0.73801872843381533</c:v>
                </c:pt>
                <c:pt idx="1173">
                  <c:v>0.73848683534251669</c:v>
                </c:pt>
                <c:pt idx="1174">
                  <c:v>0.74077559627076273</c:v>
                </c:pt>
                <c:pt idx="1175">
                  <c:v>0.74374930728657551</c:v>
                </c:pt>
                <c:pt idx="1176">
                  <c:v>0.74498241507793794</c:v>
                </c:pt>
                <c:pt idx="1177">
                  <c:v>0.74438477269305603</c:v>
                </c:pt>
                <c:pt idx="1178">
                  <c:v>0.74738740113982627</c:v>
                </c:pt>
                <c:pt idx="1179">
                  <c:v>0.74998611374594015</c:v>
                </c:pt>
                <c:pt idx="1180">
                  <c:v>0.75156558309930077</c:v>
                </c:pt>
                <c:pt idx="1181">
                  <c:v>0.75313250515545072</c:v>
                </c:pt>
                <c:pt idx="1182">
                  <c:v>0.75297074780421713</c:v>
                </c:pt>
                <c:pt idx="1183">
                  <c:v>0.75762966904692897</c:v>
                </c:pt>
                <c:pt idx="1184">
                  <c:v>0.75815518678031757</c:v>
                </c:pt>
                <c:pt idx="1185">
                  <c:v>0.75628078158078194</c:v>
                </c:pt>
                <c:pt idx="1186">
                  <c:v>0.75609251981696712</c:v>
                </c:pt>
                <c:pt idx="1187">
                  <c:v>0.76352686758987864</c:v>
                </c:pt>
                <c:pt idx="1188">
                  <c:v>0.76577785543571686</c:v>
                </c:pt>
                <c:pt idx="1189">
                  <c:v>0.76637905552414154</c:v>
                </c:pt>
                <c:pt idx="1190">
                  <c:v>0.76697772502657513</c:v>
                </c:pt>
                <c:pt idx="1191">
                  <c:v>0.76884725294860123</c:v>
                </c:pt>
                <c:pt idx="1192">
                  <c:v>0.77276506967485414</c:v>
                </c:pt>
                <c:pt idx="1193">
                  <c:v>0.77309608402388863</c:v>
                </c:pt>
                <c:pt idx="1194">
                  <c:v>0.77405137761996823</c:v>
                </c:pt>
                <c:pt idx="1195">
                  <c:v>0.7739699926639515</c:v>
                </c:pt>
                <c:pt idx="1196">
                  <c:v>0.77818703135991041</c:v>
                </c:pt>
                <c:pt idx="1197">
                  <c:v>0.77785134277361634</c:v>
                </c:pt>
                <c:pt idx="1198">
                  <c:v>0.78172274094033523</c:v>
                </c:pt>
                <c:pt idx="1199">
                  <c:v>0.78042129864278742</c:v>
                </c:pt>
                <c:pt idx="1200">
                  <c:v>0.78461599626281597</c:v>
                </c:pt>
                <c:pt idx="1201">
                  <c:v>0.78685024195271247</c:v>
                </c:pt>
                <c:pt idx="1202">
                  <c:v>0.79159948348147013</c:v>
                </c:pt>
                <c:pt idx="1203">
                  <c:v>0.7901423050193318</c:v>
                </c:pt>
                <c:pt idx="1204">
                  <c:v>0.79148750641367704</c:v>
                </c:pt>
                <c:pt idx="1205">
                  <c:v>0.79248804963604513</c:v>
                </c:pt>
                <c:pt idx="1206">
                  <c:v>0.79349940936785557</c:v>
                </c:pt>
                <c:pt idx="1207">
                  <c:v>0.79790989469475382</c:v>
                </c:pt>
                <c:pt idx="1208">
                  <c:v>0.79892575890905648</c:v>
                </c:pt>
                <c:pt idx="1209">
                  <c:v>0.80175291313681241</c:v>
                </c:pt>
                <c:pt idx="1210">
                  <c:v>0.80314078240167386</c:v>
                </c:pt>
                <c:pt idx="1211">
                  <c:v>0.80359811028894068</c:v>
                </c:pt>
                <c:pt idx="1212">
                  <c:v>0.80437009372781687</c:v>
                </c:pt>
                <c:pt idx="1213">
                  <c:v>0.808954010727022</c:v>
                </c:pt>
                <c:pt idx="1214">
                  <c:v>0.80973142731076397</c:v>
                </c:pt>
                <c:pt idx="1215">
                  <c:v>0.80994725111916854</c:v>
                </c:pt>
                <c:pt idx="1216">
                  <c:v>0.81392236653172001</c:v>
                </c:pt>
                <c:pt idx="1217">
                  <c:v>0.81895994069949074</c:v>
                </c:pt>
                <c:pt idx="1218">
                  <c:v>0.81815688629553729</c:v>
                </c:pt>
                <c:pt idx="1219">
                  <c:v>0.81819753726221933</c:v>
                </c:pt>
                <c:pt idx="1220">
                  <c:v>0.82209696737788729</c:v>
                </c:pt>
                <c:pt idx="1221">
                  <c:v>0.82593720708221774</c:v>
                </c:pt>
                <c:pt idx="1222">
                  <c:v>0.82688578832174875</c:v>
                </c:pt>
                <c:pt idx="1223">
                  <c:v>0.82697696695334422</c:v>
                </c:pt>
                <c:pt idx="1224">
                  <c:v>0.82951482881243377</c:v>
                </c:pt>
                <c:pt idx="1225">
                  <c:v>0.83405305962466536</c:v>
                </c:pt>
                <c:pt idx="1226">
                  <c:v>0.83244250351492144</c:v>
                </c:pt>
                <c:pt idx="1227">
                  <c:v>0.83520987993701157</c:v>
                </c:pt>
                <c:pt idx="1228">
                  <c:v>0.83768530601552238</c:v>
                </c:pt>
                <c:pt idx="1229">
                  <c:v>0.83995292449855052</c:v>
                </c:pt>
                <c:pt idx="1230">
                  <c:v>0.84218037442583393</c:v>
                </c:pt>
                <c:pt idx="1231">
                  <c:v>0.84392532106354035</c:v>
                </c:pt>
                <c:pt idx="1232">
                  <c:v>0.84568592587248115</c:v>
                </c:pt>
                <c:pt idx="1233">
                  <c:v>0.84793047735707927</c:v>
                </c:pt>
                <c:pt idx="1234">
                  <c:v>0.85041130807138243</c:v>
                </c:pt>
                <c:pt idx="1235">
                  <c:v>0.85030332612293769</c:v>
                </c:pt>
                <c:pt idx="1236">
                  <c:v>0.85275398766143096</c:v>
                </c:pt>
                <c:pt idx="1237">
                  <c:v>0.85408807505317363</c:v>
                </c:pt>
                <c:pt idx="1238">
                  <c:v>0.85814930741594098</c:v>
                </c:pt>
                <c:pt idx="1239">
                  <c:v>0.85991426662839976</c:v>
                </c:pt>
                <c:pt idx="1240">
                  <c:v>0.86105758425159695</c:v>
                </c:pt>
                <c:pt idx="1241">
                  <c:v>0.86374048964864625</c:v>
                </c:pt>
                <c:pt idx="1242">
                  <c:v>0.86745711327155972</c:v>
                </c:pt>
                <c:pt idx="1243">
                  <c:v>0.86716718885959254</c:v>
                </c:pt>
                <c:pt idx="1244">
                  <c:v>0.86940617649089313</c:v>
                </c:pt>
                <c:pt idx="1245">
                  <c:v>0.87226854859087255</c:v>
                </c:pt>
                <c:pt idx="1246">
                  <c:v>0.87283734275671165</c:v>
                </c:pt>
                <c:pt idx="1247">
                  <c:v>0.8752959411090514</c:v>
                </c:pt>
                <c:pt idx="1248">
                  <c:v>0.87811499854832331</c:v>
                </c:pt>
                <c:pt idx="1249">
                  <c:v>0.87878510145713162</c:v>
                </c:pt>
                <c:pt idx="1250">
                  <c:v>0.88158566696014051</c:v>
                </c:pt>
                <c:pt idx="1251">
                  <c:v>0.88343841101276377</c:v>
                </c:pt>
                <c:pt idx="1252">
                  <c:v>0.88414117024690364</c:v>
                </c:pt>
                <c:pt idx="1253">
                  <c:v>0.88658462692019935</c:v>
                </c:pt>
                <c:pt idx="1254">
                  <c:v>0.88972827599441928</c:v>
                </c:pt>
                <c:pt idx="1255">
                  <c:v>0.89123361649852484</c:v>
                </c:pt>
                <c:pt idx="1256">
                  <c:v>0.89346421314828905</c:v>
                </c:pt>
                <c:pt idx="1257">
                  <c:v>0.89586339978819995</c:v>
                </c:pt>
                <c:pt idx="1258">
                  <c:v>0.89636690349652326</c:v>
                </c:pt>
                <c:pt idx="1259">
                  <c:v>0.89893195219101285</c:v>
                </c:pt>
                <c:pt idx="1260">
                  <c:v>0.90148443720043647</c:v>
                </c:pt>
                <c:pt idx="1261">
                  <c:v>0.905000706107154</c:v>
                </c:pt>
                <c:pt idx="1262">
                  <c:v>0.90501173844404037</c:v>
                </c:pt>
                <c:pt idx="1263">
                  <c:v>0.90709775423501415</c:v>
                </c:pt>
                <c:pt idx="1264">
                  <c:v>0.91054585717916581</c:v>
                </c:pt>
                <c:pt idx="1265">
                  <c:v>0.91201463249387182</c:v>
                </c:pt>
                <c:pt idx="1266">
                  <c:v>0.91367990916499409</c:v>
                </c:pt>
                <c:pt idx="1267">
                  <c:v>0.91545983614622639</c:v>
                </c:pt>
                <c:pt idx="1268">
                  <c:v>0.91811183912060645</c:v>
                </c:pt>
                <c:pt idx="1269">
                  <c:v>0.91908661490946386</c:v>
                </c:pt>
                <c:pt idx="1270">
                  <c:v>0.92291335009896613</c:v>
                </c:pt>
                <c:pt idx="1271">
                  <c:v>0.92319356922053752</c:v>
                </c:pt>
                <c:pt idx="1272">
                  <c:v>0.92528089187273488</c:v>
                </c:pt>
                <c:pt idx="1273">
                  <c:v>0.92825129174623344</c:v>
                </c:pt>
                <c:pt idx="1274">
                  <c:v>0.93023405275946514</c:v>
                </c:pt>
                <c:pt idx="1275">
                  <c:v>0.93197960732708585</c:v>
                </c:pt>
                <c:pt idx="1276">
                  <c:v>0.93500492893387832</c:v>
                </c:pt>
                <c:pt idx="1277">
                  <c:v>0.93611159099176922</c:v>
                </c:pt>
                <c:pt idx="1278">
                  <c:v>0.93778145328859697</c:v>
                </c:pt>
                <c:pt idx="1279">
                  <c:v>0.94063863847544249</c:v>
                </c:pt>
                <c:pt idx="1280">
                  <c:v>0.94245017050096569</c:v>
                </c:pt>
                <c:pt idx="1281">
                  <c:v>0.94476839918326494</c:v>
                </c:pt>
                <c:pt idx="1282">
                  <c:v>0.94688907582177217</c:v>
                </c:pt>
                <c:pt idx="1283">
                  <c:v>0.9493705553846028</c:v>
                </c:pt>
                <c:pt idx="1284">
                  <c:v>0.95106080752478528</c:v>
                </c:pt>
                <c:pt idx="1285">
                  <c:v>0.95276496529574195</c:v>
                </c:pt>
                <c:pt idx="1286">
                  <c:v>0.95515177993555511</c:v>
                </c:pt>
                <c:pt idx="1287">
                  <c:v>0.95798095760249991</c:v>
                </c:pt>
                <c:pt idx="1288">
                  <c:v>0.95915647524235814</c:v>
                </c:pt>
                <c:pt idx="1289">
                  <c:v>0.96187212096084163</c:v>
                </c:pt>
                <c:pt idx="1290">
                  <c:v>0.9638216653220022</c:v>
                </c:pt>
                <c:pt idx="1291">
                  <c:v>0.96539334331560844</c:v>
                </c:pt>
                <c:pt idx="1292">
                  <c:v>0.96815051374633088</c:v>
                </c:pt>
                <c:pt idx="1293">
                  <c:v>0.970425657986424</c:v>
                </c:pt>
                <c:pt idx="1294">
                  <c:v>0.97211079318861027</c:v>
                </c:pt>
                <c:pt idx="1295">
                  <c:v>0.97452024025103967</c:v>
                </c:pt>
                <c:pt idx="1296">
                  <c:v>0.97646043777175784</c:v>
                </c:pt>
                <c:pt idx="1297">
                  <c:v>0.97883164959232838</c:v>
                </c:pt>
                <c:pt idx="1298">
                  <c:v>0.9808133841336838</c:v>
                </c:pt>
                <c:pt idx="1299">
                  <c:v>0.9832330020827954</c:v>
                </c:pt>
                <c:pt idx="1300">
                  <c:v>0.98538640031466029</c:v>
                </c:pt>
                <c:pt idx="1301">
                  <c:v>0.98748876981705824</c:v>
                </c:pt>
                <c:pt idx="1302">
                  <c:v>0.98985504193882945</c:v>
                </c:pt>
                <c:pt idx="1303">
                  <c:v>0.99208446115008042</c:v>
                </c:pt>
                <c:pt idx="1304">
                  <c:v>0.99424030296310795</c:v>
                </c:pt>
                <c:pt idx="1305">
                  <c:v>0.99641787345913369</c:v>
                </c:pt>
                <c:pt idx="1306">
                  <c:v>0.99862254556934182</c:v>
                </c:pt>
                <c:pt idx="1307">
                  <c:v>1.0008424453100149</c:v>
                </c:pt>
                <c:pt idx="1308">
                  <c:v>1.0030505516928536</c:v>
                </c:pt>
                <c:pt idx="1309">
                  <c:v>1.0053057823370353</c:v>
                </c:pt>
                <c:pt idx="1310">
                  <c:v>1.0074714694402813</c:v>
                </c:pt>
                <c:pt idx="1311">
                  <c:v>1.0097948578419969</c:v>
                </c:pt>
                <c:pt idx="1312">
                  <c:v>1.0120519560574779</c:v>
                </c:pt>
                <c:pt idx="1313">
                  <c:v>1.0140619030621243</c:v>
                </c:pt>
                <c:pt idx="1314">
                  <c:v>1.0164689418019179</c:v>
                </c:pt>
                <c:pt idx="1315">
                  <c:v>1.0186400904041133</c:v>
                </c:pt>
                <c:pt idx="1316">
                  <c:v>1.02080706998309</c:v>
                </c:pt>
                <c:pt idx="1317">
                  <c:v>1.0230491194758711</c:v>
                </c:pt>
                <c:pt idx="1318">
                  <c:v>1.0254604820325381</c:v>
                </c:pt>
                <c:pt idx="1319">
                  <c:v>1.0274294096544521</c:v>
                </c:pt>
                <c:pt idx="1320">
                  <c:v>1.0299359703564188</c:v>
                </c:pt>
                <c:pt idx="1321">
                  <c:v>1.0317545566157225</c:v>
                </c:pt>
                <c:pt idx="1322">
                  <c:v>1.034904089079264</c:v>
                </c:pt>
                <c:pt idx="1323">
                  <c:v>1.036651405271487</c:v>
                </c:pt>
                <c:pt idx="1324">
                  <c:v>1.0389825610456171</c:v>
                </c:pt>
                <c:pt idx="1325">
                  <c:v>1.0414716291339265</c:v>
                </c:pt>
                <c:pt idx="1326">
                  <c:v>1.0433635084685495</c:v>
                </c:pt>
                <c:pt idx="1327">
                  <c:v>1.0454853899781131</c:v>
                </c:pt>
                <c:pt idx="1328">
                  <c:v>1.0474367486987681</c:v>
                </c:pt>
                <c:pt idx="1329">
                  <c:v>1.049980240916351</c:v>
                </c:pt>
                <c:pt idx="1330">
                  <c:v>1.0519013100663597</c:v>
                </c:pt>
                <c:pt idx="1331">
                  <c:v>1.0548836478831789</c:v>
                </c:pt>
                <c:pt idx="1332">
                  <c:v>1.0581231657058898</c:v>
                </c:pt>
                <c:pt idx="1333">
                  <c:v>1.0592230697396674</c:v>
                </c:pt>
                <c:pt idx="1334">
                  <c:v>1.0613098608881231</c:v>
                </c:pt>
                <c:pt idx="1335">
                  <c:v>1.0649178249510194</c:v>
                </c:pt>
                <c:pt idx="1336">
                  <c:v>1.0660102354804417</c:v>
                </c:pt>
                <c:pt idx="1337">
                  <c:v>1.0684687385702367</c:v>
                </c:pt>
                <c:pt idx="1338">
                  <c:v>1.0711724327070165</c:v>
                </c:pt>
                <c:pt idx="1339">
                  <c:v>1.0741789676834792</c:v>
                </c:pt>
                <c:pt idx="1340">
                  <c:v>1.0778242363905699</c:v>
                </c:pt>
                <c:pt idx="1341">
                  <c:v>1.0792629732085957</c:v>
                </c:pt>
                <c:pt idx="1342">
                  <c:v>1.0811407143014984</c:v>
                </c:pt>
                <c:pt idx="1343">
                  <c:v>1.0842873684737797</c:v>
                </c:pt>
                <c:pt idx="1344">
                  <c:v>1.0864692624047243</c:v>
                </c:pt>
                <c:pt idx="1345">
                  <c:v>1.090385822029426</c:v>
                </c:pt>
                <c:pt idx="1346">
                  <c:v>1.0909887834499072</c:v>
                </c:pt>
                <c:pt idx="1347">
                  <c:v>1.0955545466648848</c:v>
                </c:pt>
                <c:pt idx="1348">
                  <c:v>1.098487843372155</c:v>
                </c:pt>
                <c:pt idx="1349">
                  <c:v>1.0974076729942981</c:v>
                </c:pt>
                <c:pt idx="1350">
                  <c:v>1.0992156670270472</c:v>
                </c:pt>
                <c:pt idx="1351">
                  <c:v>1.1027829626836929</c:v>
                </c:pt>
                <c:pt idx="1352">
                  <c:v>1.1059942323809262</c:v>
                </c:pt>
                <c:pt idx="1353">
                  <c:v>1.108606367926416</c:v>
                </c:pt>
                <c:pt idx="1354">
                  <c:v>1.1116633564986569</c:v>
                </c:pt>
                <c:pt idx="1355">
                  <c:v>1.113181700001511</c:v>
                </c:pt>
                <c:pt idx="1356">
                  <c:v>1.1155935339004301</c:v>
                </c:pt>
                <c:pt idx="1357">
                  <c:v>1.1180118772314613</c:v>
                </c:pt>
                <c:pt idx="1358">
                  <c:v>1.1211641937137931</c:v>
                </c:pt>
                <c:pt idx="1359">
                  <c:v>1.1233489102622676</c:v>
                </c:pt>
                <c:pt idx="1360">
                  <c:v>1.1250261182436907</c:v>
                </c:pt>
                <c:pt idx="1361">
                  <c:v>1.1267127365036942</c:v>
                </c:pt>
                <c:pt idx="1362">
                  <c:v>1.1286482917991261</c:v>
                </c:pt>
                <c:pt idx="1363">
                  <c:v>1.1310933688634073</c:v>
                </c:pt>
                <c:pt idx="1364">
                  <c:v>1.1343549919969331</c:v>
                </c:pt>
                <c:pt idx="1365">
                  <c:v>1.1343800592747857</c:v>
                </c:pt>
                <c:pt idx="1366">
                  <c:v>1.1390412004208534</c:v>
                </c:pt>
                <c:pt idx="1367">
                  <c:v>1.1400935284787013</c:v>
                </c:pt>
                <c:pt idx="1368">
                  <c:v>1.1417207817515596</c:v>
                </c:pt>
                <c:pt idx="1369">
                  <c:v>1.1441909959931309</c:v>
                </c:pt>
                <c:pt idx="1370">
                  <c:v>1.1455157467381021</c:v>
                </c:pt>
                <c:pt idx="1371">
                  <c:v>1.1488695934811057</c:v>
                </c:pt>
                <c:pt idx="1372">
                  <c:v>1.15016691897732</c:v>
                </c:pt>
                <c:pt idx="1373">
                  <c:v>1.1526514511105952</c:v>
                </c:pt>
                <c:pt idx="1374">
                  <c:v>1.1545317245989781</c:v>
                </c:pt>
                <c:pt idx="1375">
                  <c:v>1.1564118373146215</c:v>
                </c:pt>
                <c:pt idx="1376">
                  <c:v>1.1585935055536822</c:v>
                </c:pt>
                <c:pt idx="1377">
                  <c:v>1.1610955508108969</c:v>
                </c:pt>
                <c:pt idx="1378">
                  <c:v>1.1635984399490575</c:v>
                </c:pt>
                <c:pt idx="1379">
                  <c:v>1.1628707406797383</c:v>
                </c:pt>
                <c:pt idx="1380">
                  <c:v>1.167010000238595</c:v>
                </c:pt>
                <c:pt idx="1381">
                  <c:v>1.1675387145979952</c:v>
                </c:pt>
                <c:pt idx="1382">
                  <c:v>1.1677445009450875</c:v>
                </c:pt>
                <c:pt idx="1383">
                  <c:v>1.1702616095986615</c:v>
                </c:pt>
                <c:pt idx="1384">
                  <c:v>1.1714465078367553</c:v>
                </c:pt>
                <c:pt idx="1385">
                  <c:v>1.1726390696145435</c:v>
                </c:pt>
                <c:pt idx="1386">
                  <c:v>1.1734874159086475</c:v>
                </c:pt>
                <c:pt idx="1387">
                  <c:v>1.1760200003273811</c:v>
                </c:pt>
                <c:pt idx="1388">
                  <c:v>1.176855559080809</c:v>
                </c:pt>
                <c:pt idx="1389">
                  <c:v>1.1793722132518443</c:v>
                </c:pt>
                <c:pt idx="1390">
                  <c:v>1.1832958990415055</c:v>
                </c:pt>
                <c:pt idx="1391">
                  <c:v>1.1872574751422886</c:v>
                </c:pt>
                <c:pt idx="1392">
                  <c:v>1.1924047352558838</c:v>
                </c:pt>
                <c:pt idx="1393">
                  <c:v>1.1957239925162382</c:v>
                </c:pt>
                <c:pt idx="1394">
                  <c:v>1.2006602896303862</c:v>
                </c:pt>
                <c:pt idx="1395">
                  <c:v>1.2065731062211558</c:v>
                </c:pt>
                <c:pt idx="1396">
                  <c:v>1.2117625905612097</c:v>
                </c:pt>
                <c:pt idx="1397">
                  <c:v>1.2207922406440701</c:v>
                </c:pt>
                <c:pt idx="1398">
                  <c:v>1.2313751852382988</c:v>
                </c:pt>
                <c:pt idx="1399">
                  <c:v>1.2421289034986096</c:v>
                </c:pt>
                <c:pt idx="1400">
                  <c:v>1.2548570329216808</c:v>
                </c:pt>
                <c:pt idx="1401">
                  <c:v>1.2607403368087173</c:v>
                </c:pt>
                <c:pt idx="1402">
                  <c:v>1.2742727661136042</c:v>
                </c:pt>
                <c:pt idx="1403">
                  <c:v>1.2920480336887727</c:v>
                </c:pt>
                <c:pt idx="1404">
                  <c:v>1.3118188318275945</c:v>
                </c:pt>
                <c:pt idx="1405">
                  <c:v>1.3360266538200094</c:v>
                </c:pt>
                <c:pt idx="1406">
                  <c:v>1.357825239772058</c:v>
                </c:pt>
                <c:pt idx="1407">
                  <c:v>1.1599146097697144</c:v>
                </c:pt>
                <c:pt idx="1408">
                  <c:v>1.2678234404098956</c:v>
                </c:pt>
                <c:pt idx="1409">
                  <c:v>1.2929032685723465</c:v>
                </c:pt>
                <c:pt idx="1410">
                  <c:v>1.3206802143174943</c:v>
                </c:pt>
                <c:pt idx="1411">
                  <c:v>1.3601705991145969</c:v>
                </c:pt>
                <c:pt idx="1412">
                  <c:v>1.1731824238512367</c:v>
                </c:pt>
                <c:pt idx="1413">
                  <c:v>1.2616520099777293</c:v>
                </c:pt>
                <c:pt idx="1414">
                  <c:v>1.308396063171698</c:v>
                </c:pt>
                <c:pt idx="1415">
                  <c:v>1.3517379883027061</c:v>
                </c:pt>
                <c:pt idx="1416">
                  <c:v>1.3140198941083796</c:v>
                </c:pt>
                <c:pt idx="1417">
                  <c:v>1.242262261584963</c:v>
                </c:pt>
                <c:pt idx="1418">
                  <c:v>1.3125769103642204</c:v>
                </c:pt>
                <c:pt idx="1419">
                  <c:v>1.3526871826750135</c:v>
                </c:pt>
                <c:pt idx="1420">
                  <c:v>1.2438241613084393</c:v>
                </c:pt>
                <c:pt idx="1421">
                  <c:v>1.2631547442020656</c:v>
                </c:pt>
                <c:pt idx="1422">
                  <c:v>1.3206813549030763</c:v>
                </c:pt>
                <c:pt idx="1423">
                  <c:v>1.3635856079339455</c:v>
                </c:pt>
                <c:pt idx="1424">
                  <c:v>1.1703238369584734</c:v>
                </c:pt>
                <c:pt idx="1425">
                  <c:v>1.2902800787086111</c:v>
                </c:pt>
                <c:pt idx="1426">
                  <c:v>1.3396938962745755</c:v>
                </c:pt>
                <c:pt idx="1427">
                  <c:v>1.402723424004257</c:v>
                </c:pt>
                <c:pt idx="1428">
                  <c:v>1.2294783714287933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12608"/>
        <c:axId val="416213000"/>
      </c:lineChart>
      <c:catAx>
        <c:axId val="416212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13000"/>
        <c:crosses val="autoZero"/>
        <c:auto val="1"/>
        <c:lblAlgn val="ctr"/>
        <c:lblOffset val="100"/>
        <c:noMultiLvlLbl val="0"/>
      </c:catAx>
      <c:valAx>
        <c:axId val="416213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126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adjustment!$K$1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adjustment!$K$3:$K$1430</c:f>
              <c:numCache>
                <c:formatCode>General</c:formatCode>
                <c:ptCount val="1428"/>
                <c:pt idx="0">
                  <c:v>1.0000122387756163</c:v>
                </c:pt>
                <c:pt idx="1">
                  <c:v>0.98958452951158316</c:v>
                </c:pt>
                <c:pt idx="2">
                  <c:v>0.98707760828063695</c:v>
                </c:pt>
                <c:pt idx="3">
                  <c:v>0.98490314192057082</c:v>
                </c:pt>
                <c:pt idx="4">
                  <c:v>0.98325291918796975</c:v>
                </c:pt>
                <c:pt idx="5">
                  <c:v>0.98062653263978716</c:v>
                </c:pt>
                <c:pt idx="6">
                  <c:v>0.97872165146655532</c:v>
                </c:pt>
                <c:pt idx="7">
                  <c:v>0.97647290002452169</c:v>
                </c:pt>
                <c:pt idx="8">
                  <c:v>0.9747058917002398</c:v>
                </c:pt>
                <c:pt idx="9">
                  <c:v>0.97209855150193614</c:v>
                </c:pt>
                <c:pt idx="10">
                  <c:v>0.96996818176720978</c:v>
                </c:pt>
                <c:pt idx="11">
                  <c:v>0.96738888991708616</c:v>
                </c:pt>
                <c:pt idx="12">
                  <c:v>0.965028554459048</c:v>
                </c:pt>
                <c:pt idx="13">
                  <c:v>0.9626841422477237</c:v>
                </c:pt>
                <c:pt idx="14">
                  <c:v>0.96074185329125639</c:v>
                </c:pt>
                <c:pt idx="15">
                  <c:v>0.95800904475432325</c:v>
                </c:pt>
                <c:pt idx="16">
                  <c:v>0.95573734388168774</c:v>
                </c:pt>
                <c:pt idx="17">
                  <c:v>0.95335203007872071</c:v>
                </c:pt>
                <c:pt idx="18">
                  <c:v>0.95100673388092716</c:v>
                </c:pt>
                <c:pt idx="19">
                  <c:v>0.94870250900200881</c:v>
                </c:pt>
                <c:pt idx="20">
                  <c:v>0.94609912286386655</c:v>
                </c:pt>
                <c:pt idx="21">
                  <c:v>0.9443040266118653</c:v>
                </c:pt>
                <c:pt idx="22">
                  <c:v>0.9420031687848095</c:v>
                </c:pt>
                <c:pt idx="23">
                  <c:v>0.93951320186773912</c:v>
                </c:pt>
                <c:pt idx="24">
                  <c:v>0.9373377403892893</c:v>
                </c:pt>
                <c:pt idx="25">
                  <c:v>0.93496897100953646</c:v>
                </c:pt>
                <c:pt idx="26">
                  <c:v>0.93317520185808855</c:v>
                </c:pt>
                <c:pt idx="27">
                  <c:v>0.93124397880814991</c:v>
                </c:pt>
                <c:pt idx="28">
                  <c:v>0.9290426670455979</c:v>
                </c:pt>
                <c:pt idx="29">
                  <c:v>0.92695814592586356</c:v>
                </c:pt>
                <c:pt idx="30">
                  <c:v>0.92506515609036133</c:v>
                </c:pt>
                <c:pt idx="31">
                  <c:v>0.92290401863030125</c:v>
                </c:pt>
                <c:pt idx="32">
                  <c:v>0.92070966992834746</c:v>
                </c:pt>
                <c:pt idx="33">
                  <c:v>0.91901907753170486</c:v>
                </c:pt>
                <c:pt idx="34">
                  <c:v>0.91635473600242423</c:v>
                </c:pt>
                <c:pt idx="35">
                  <c:v>0.91451109526630836</c:v>
                </c:pt>
                <c:pt idx="36">
                  <c:v>0.9124359195915609</c:v>
                </c:pt>
                <c:pt idx="37">
                  <c:v>0.90991792557045814</c:v>
                </c:pt>
                <c:pt idx="38">
                  <c:v>0.90883232882577802</c:v>
                </c:pt>
                <c:pt idx="39">
                  <c:v>0.90658836314873203</c:v>
                </c:pt>
                <c:pt idx="40">
                  <c:v>0.90388912135719823</c:v>
                </c:pt>
                <c:pt idx="41">
                  <c:v>0.90293008080921711</c:v>
                </c:pt>
                <c:pt idx="42">
                  <c:v>0.90068749586897989</c:v>
                </c:pt>
                <c:pt idx="43">
                  <c:v>0.89866836856642407</c:v>
                </c:pt>
                <c:pt idx="44">
                  <c:v>0.8969166171219729</c:v>
                </c:pt>
                <c:pt idx="45">
                  <c:v>0.89522791425173076</c:v>
                </c:pt>
                <c:pt idx="46">
                  <c:v>0.8934691403777133</c:v>
                </c:pt>
                <c:pt idx="47">
                  <c:v>0.89136877456969477</c:v>
                </c:pt>
                <c:pt idx="48">
                  <c:v>0.88992160380201757</c:v>
                </c:pt>
                <c:pt idx="49">
                  <c:v>0.88834664643556782</c:v>
                </c:pt>
                <c:pt idx="50">
                  <c:v>0.88652311793431471</c:v>
                </c:pt>
                <c:pt idx="51">
                  <c:v>0.88513741035455995</c:v>
                </c:pt>
                <c:pt idx="52">
                  <c:v>0.88317071270520797</c:v>
                </c:pt>
                <c:pt idx="53">
                  <c:v>0.88153431820934258</c:v>
                </c:pt>
                <c:pt idx="54">
                  <c:v>0.87966392432388008</c:v>
                </c:pt>
                <c:pt idx="55">
                  <c:v>0.87828151738347782</c:v>
                </c:pt>
                <c:pt idx="56">
                  <c:v>0.87654079492573289</c:v>
                </c:pt>
                <c:pt idx="57">
                  <c:v>0.8752135743492987</c:v>
                </c:pt>
                <c:pt idx="58">
                  <c:v>0.87383791067228156</c:v>
                </c:pt>
                <c:pt idx="59">
                  <c:v>0.87212244953750528</c:v>
                </c:pt>
                <c:pt idx="60">
                  <c:v>0.87087302080525886</c:v>
                </c:pt>
                <c:pt idx="61">
                  <c:v>0.86913326425019577</c:v>
                </c:pt>
                <c:pt idx="62">
                  <c:v>0.86793175786638987</c:v>
                </c:pt>
                <c:pt idx="63">
                  <c:v>0.86692211674081587</c:v>
                </c:pt>
                <c:pt idx="64">
                  <c:v>0.86525308580719962</c:v>
                </c:pt>
                <c:pt idx="65">
                  <c:v>0.86341171719155296</c:v>
                </c:pt>
                <c:pt idx="66">
                  <c:v>0.86260931246481121</c:v>
                </c:pt>
                <c:pt idx="67">
                  <c:v>0.86073442965121494</c:v>
                </c:pt>
                <c:pt idx="68">
                  <c:v>0.8595013548408319</c:v>
                </c:pt>
                <c:pt idx="69">
                  <c:v>0.85802595064739229</c:v>
                </c:pt>
                <c:pt idx="70">
                  <c:v>0.85740433604371324</c:v>
                </c:pt>
                <c:pt idx="71">
                  <c:v>0.85587726212281512</c:v>
                </c:pt>
                <c:pt idx="72">
                  <c:v>0.85438148413468151</c:v>
                </c:pt>
                <c:pt idx="73">
                  <c:v>0.85345998249461874</c:v>
                </c:pt>
                <c:pt idx="74">
                  <c:v>0.85259706318930051</c:v>
                </c:pt>
                <c:pt idx="75">
                  <c:v>0.8517324097562986</c:v>
                </c:pt>
                <c:pt idx="76">
                  <c:v>0.85022199076972282</c:v>
                </c:pt>
                <c:pt idx="77">
                  <c:v>0.84889753745793572</c:v>
                </c:pt>
                <c:pt idx="78">
                  <c:v>0.84878343093542363</c:v>
                </c:pt>
                <c:pt idx="79">
                  <c:v>0.84736094267217821</c:v>
                </c:pt>
                <c:pt idx="80">
                  <c:v>0.84711791965489813</c:v>
                </c:pt>
                <c:pt idx="81">
                  <c:v>0.8460829120470289</c:v>
                </c:pt>
                <c:pt idx="82">
                  <c:v>0.84490628519235778</c:v>
                </c:pt>
                <c:pt idx="83">
                  <c:v>0.84422695089810107</c:v>
                </c:pt>
                <c:pt idx="84">
                  <c:v>0.84244583450922172</c:v>
                </c:pt>
                <c:pt idx="85">
                  <c:v>0.84221731547006073</c:v>
                </c:pt>
                <c:pt idx="86">
                  <c:v>0.84198147430312764</c:v>
                </c:pt>
                <c:pt idx="87">
                  <c:v>0.8409165506595826</c:v>
                </c:pt>
                <c:pt idx="88">
                  <c:v>0.84061065197948248</c:v>
                </c:pt>
                <c:pt idx="89">
                  <c:v>0.83960382897728159</c:v>
                </c:pt>
                <c:pt idx="90">
                  <c:v>0.83948941823752155</c:v>
                </c:pt>
                <c:pt idx="91">
                  <c:v>0.83800222412365999</c:v>
                </c:pt>
                <c:pt idx="92">
                  <c:v>0.83698323792189377</c:v>
                </c:pt>
                <c:pt idx="93">
                  <c:v>0.83630138334204562</c:v>
                </c:pt>
                <c:pt idx="94">
                  <c:v>0.83562790925268238</c:v>
                </c:pt>
                <c:pt idx="95">
                  <c:v>0.83499655117672567</c:v>
                </c:pt>
                <c:pt idx="96">
                  <c:v>0.83496115565009466</c:v>
                </c:pt>
                <c:pt idx="97">
                  <c:v>0.83411263567405369</c:v>
                </c:pt>
                <c:pt idx="98">
                  <c:v>0.8333296320240372</c:v>
                </c:pt>
                <c:pt idx="99">
                  <c:v>0.83275539140229293</c:v>
                </c:pt>
                <c:pt idx="100">
                  <c:v>0.83137036524869312</c:v>
                </c:pt>
                <c:pt idx="101">
                  <c:v>0.8308505780453318</c:v>
                </c:pt>
                <c:pt idx="102">
                  <c:v>0.83027136176345684</c:v>
                </c:pt>
                <c:pt idx="103">
                  <c:v>0.82979802409129011</c:v>
                </c:pt>
                <c:pt idx="104">
                  <c:v>0.82926231691515917</c:v>
                </c:pt>
                <c:pt idx="105">
                  <c:v>0.82900024491114832</c:v>
                </c:pt>
                <c:pt idx="106">
                  <c:v>0.82846287470608959</c:v>
                </c:pt>
                <c:pt idx="107">
                  <c:v>0.82746980259186431</c:v>
                </c:pt>
                <c:pt idx="108">
                  <c:v>0.82695534269964233</c:v>
                </c:pt>
                <c:pt idx="109">
                  <c:v>0.82649510890432931</c:v>
                </c:pt>
                <c:pt idx="110">
                  <c:v>0.82547863717724723</c:v>
                </c:pt>
                <c:pt idx="111">
                  <c:v>0.82522427880362625</c:v>
                </c:pt>
                <c:pt idx="112">
                  <c:v>0.82450529344375068</c:v>
                </c:pt>
                <c:pt idx="113">
                  <c:v>0.82359932111312428</c:v>
                </c:pt>
                <c:pt idx="114">
                  <c:v>0.82327845036261549</c:v>
                </c:pt>
                <c:pt idx="115">
                  <c:v>0.82300372201731742</c:v>
                </c:pt>
                <c:pt idx="116">
                  <c:v>0.82256420636321848</c:v>
                </c:pt>
                <c:pt idx="117">
                  <c:v>0.82177689983517643</c:v>
                </c:pt>
                <c:pt idx="118">
                  <c:v>0.82079690619591283</c:v>
                </c:pt>
                <c:pt idx="119">
                  <c:v>0.81960181557321776</c:v>
                </c:pt>
                <c:pt idx="120">
                  <c:v>0.81945152489331241</c:v>
                </c:pt>
                <c:pt idx="121">
                  <c:v>0.81845831318575057</c:v>
                </c:pt>
                <c:pt idx="122">
                  <c:v>0.81784292306021467</c:v>
                </c:pt>
                <c:pt idx="123">
                  <c:v>0.81727055130511894</c:v>
                </c:pt>
                <c:pt idx="124">
                  <c:v>0.81718381963199294</c:v>
                </c:pt>
                <c:pt idx="125">
                  <c:v>0.81677199136541456</c:v>
                </c:pt>
                <c:pt idx="126">
                  <c:v>0.81587896000690507</c:v>
                </c:pt>
                <c:pt idx="127">
                  <c:v>0.81561691397958336</c:v>
                </c:pt>
                <c:pt idx="128">
                  <c:v>0.81480043668180302</c:v>
                </c:pt>
                <c:pt idx="129">
                  <c:v>0.81443572176954171</c:v>
                </c:pt>
                <c:pt idx="130">
                  <c:v>0.81354340987905482</c:v>
                </c:pt>
                <c:pt idx="131">
                  <c:v>0.81346098176549209</c:v>
                </c:pt>
                <c:pt idx="132">
                  <c:v>0.81273878410045719</c:v>
                </c:pt>
                <c:pt idx="133">
                  <c:v>0.81185308729304184</c:v>
                </c:pt>
                <c:pt idx="134">
                  <c:v>0.81167835196598548</c:v>
                </c:pt>
                <c:pt idx="135">
                  <c:v>0.81120781460190994</c:v>
                </c:pt>
                <c:pt idx="136">
                  <c:v>0.81102020996279134</c:v>
                </c:pt>
                <c:pt idx="137">
                  <c:v>0.81077904448669036</c:v>
                </c:pt>
                <c:pt idx="138">
                  <c:v>0.80959686241859286</c:v>
                </c:pt>
                <c:pt idx="139">
                  <c:v>0.80959437641981269</c:v>
                </c:pt>
                <c:pt idx="140">
                  <c:v>0.809582184898193</c:v>
                </c:pt>
                <c:pt idx="141">
                  <c:v>0.80858753185747445</c:v>
                </c:pt>
                <c:pt idx="142">
                  <c:v>0.8081460339261618</c:v>
                </c:pt>
                <c:pt idx="143">
                  <c:v>0.80822892902821974</c:v>
                </c:pt>
                <c:pt idx="144">
                  <c:v>0.80653029783856089</c:v>
                </c:pt>
                <c:pt idx="145">
                  <c:v>0.8062577499000334</c:v>
                </c:pt>
                <c:pt idx="146">
                  <c:v>0.80587144646433839</c:v>
                </c:pt>
                <c:pt idx="147">
                  <c:v>0.80562047210360532</c:v>
                </c:pt>
                <c:pt idx="148">
                  <c:v>0.80552857481510365</c:v>
                </c:pt>
                <c:pt idx="149">
                  <c:v>0.80508543439419888</c:v>
                </c:pt>
                <c:pt idx="150">
                  <c:v>0.80458281459087622</c:v>
                </c:pt>
                <c:pt idx="151">
                  <c:v>0.80421758545267452</c:v>
                </c:pt>
                <c:pt idx="152">
                  <c:v>0.80419632369145855</c:v>
                </c:pt>
                <c:pt idx="153">
                  <c:v>0.80332830460348503</c:v>
                </c:pt>
                <c:pt idx="154">
                  <c:v>0.8028809186405651</c:v>
                </c:pt>
                <c:pt idx="155">
                  <c:v>0.80298197223272205</c:v>
                </c:pt>
                <c:pt idx="156">
                  <c:v>0.80215655656256146</c:v>
                </c:pt>
                <c:pt idx="157">
                  <c:v>0.80137531895395986</c:v>
                </c:pt>
                <c:pt idx="158">
                  <c:v>0.80091076628005464</c:v>
                </c:pt>
                <c:pt idx="159">
                  <c:v>0.80060866420448007</c:v>
                </c:pt>
                <c:pt idx="160">
                  <c:v>0.79994932851269995</c:v>
                </c:pt>
                <c:pt idx="161">
                  <c:v>0.79971970967773975</c:v>
                </c:pt>
                <c:pt idx="162">
                  <c:v>0.7994541759773528</c:v>
                </c:pt>
                <c:pt idx="163">
                  <c:v>0.79950896884876699</c:v>
                </c:pt>
                <c:pt idx="164">
                  <c:v>0.79885537788870087</c:v>
                </c:pt>
                <c:pt idx="165">
                  <c:v>0.79926759526191526</c:v>
                </c:pt>
                <c:pt idx="166">
                  <c:v>0.7986367381286118</c:v>
                </c:pt>
                <c:pt idx="167">
                  <c:v>0.79813093384181188</c:v>
                </c:pt>
                <c:pt idx="168">
                  <c:v>0.79736245736013434</c:v>
                </c:pt>
                <c:pt idx="169">
                  <c:v>0.7969216723538155</c:v>
                </c:pt>
                <c:pt idx="170">
                  <c:v>0.79632662654911801</c:v>
                </c:pt>
                <c:pt idx="171">
                  <c:v>0.79646699105726304</c:v>
                </c:pt>
                <c:pt idx="172">
                  <c:v>0.79596598423147391</c:v>
                </c:pt>
                <c:pt idx="173">
                  <c:v>0.79490846278672755</c:v>
                </c:pt>
                <c:pt idx="174">
                  <c:v>0.79445951283814731</c:v>
                </c:pt>
                <c:pt idx="175">
                  <c:v>0.79516119357499671</c:v>
                </c:pt>
                <c:pt idx="176">
                  <c:v>0.79395421805083088</c:v>
                </c:pt>
                <c:pt idx="177">
                  <c:v>0.79332147850446544</c:v>
                </c:pt>
                <c:pt idx="178">
                  <c:v>0.79331955498956785</c:v>
                </c:pt>
                <c:pt idx="179">
                  <c:v>0.7931124154806003</c:v>
                </c:pt>
                <c:pt idx="180">
                  <c:v>0.79233609002651784</c:v>
                </c:pt>
                <c:pt idx="181">
                  <c:v>0.79227290056487409</c:v>
                </c:pt>
                <c:pt idx="182">
                  <c:v>0.79161371304774919</c:v>
                </c:pt>
                <c:pt idx="183">
                  <c:v>0.79128687555205013</c:v>
                </c:pt>
                <c:pt idx="184">
                  <c:v>0.79045567996208776</c:v>
                </c:pt>
                <c:pt idx="185">
                  <c:v>0.79036012692880919</c:v>
                </c:pt>
                <c:pt idx="186">
                  <c:v>0.78960954179005616</c:v>
                </c:pt>
                <c:pt idx="187">
                  <c:v>0.78927962005338181</c:v>
                </c:pt>
                <c:pt idx="188">
                  <c:v>0.78848242514581157</c:v>
                </c:pt>
                <c:pt idx="189">
                  <c:v>0.78828076376616307</c:v>
                </c:pt>
                <c:pt idx="190">
                  <c:v>0.78820367835892202</c:v>
                </c:pt>
                <c:pt idx="191">
                  <c:v>0.78762428571935184</c:v>
                </c:pt>
                <c:pt idx="192">
                  <c:v>0.78755490131414174</c:v>
                </c:pt>
                <c:pt idx="193">
                  <c:v>0.78726288264298871</c:v>
                </c:pt>
                <c:pt idx="194">
                  <c:v>0.78658764174899565</c:v>
                </c:pt>
                <c:pt idx="195">
                  <c:v>0.78660629816224803</c:v>
                </c:pt>
                <c:pt idx="196">
                  <c:v>0.78625995571283858</c:v>
                </c:pt>
                <c:pt idx="197">
                  <c:v>0.78585626906220174</c:v>
                </c:pt>
                <c:pt idx="198">
                  <c:v>0.78574035047798718</c:v>
                </c:pt>
                <c:pt idx="199">
                  <c:v>0.78513106426943968</c:v>
                </c:pt>
                <c:pt idx="200">
                  <c:v>0.78489342124172301</c:v>
                </c:pt>
                <c:pt idx="201">
                  <c:v>0.78406537887114891</c:v>
                </c:pt>
                <c:pt idx="202">
                  <c:v>0.78432048835588275</c:v>
                </c:pt>
                <c:pt idx="203">
                  <c:v>0.78433853406855158</c:v>
                </c:pt>
                <c:pt idx="204">
                  <c:v>0.7830356483155787</c:v>
                </c:pt>
                <c:pt idx="205">
                  <c:v>0.78373253493386219</c:v>
                </c:pt>
                <c:pt idx="206">
                  <c:v>0.78283076743077828</c:v>
                </c:pt>
                <c:pt idx="207">
                  <c:v>0.78231952561096041</c:v>
                </c:pt>
                <c:pt idx="208">
                  <c:v>0.78162082440331926</c:v>
                </c:pt>
                <c:pt idx="209">
                  <c:v>0.78162409422457724</c:v>
                </c:pt>
                <c:pt idx="210">
                  <c:v>0.78081420542094504</c:v>
                </c:pt>
                <c:pt idx="211">
                  <c:v>0.78054782249423982</c:v>
                </c:pt>
                <c:pt idx="212">
                  <c:v>0.78063983287792438</c:v>
                </c:pt>
                <c:pt idx="213">
                  <c:v>0.78028638444050413</c:v>
                </c:pt>
                <c:pt idx="214">
                  <c:v>0.78020206650689572</c:v>
                </c:pt>
                <c:pt idx="215">
                  <c:v>0.78021203336695766</c:v>
                </c:pt>
                <c:pt idx="216">
                  <c:v>0.77953458358062089</c:v>
                </c:pt>
                <c:pt idx="217">
                  <c:v>0.77960935822095201</c:v>
                </c:pt>
                <c:pt idx="218">
                  <c:v>0.77841316011831518</c:v>
                </c:pt>
                <c:pt idx="219">
                  <c:v>0.7784899351019483</c:v>
                </c:pt>
                <c:pt idx="220">
                  <c:v>0.77823923391901539</c:v>
                </c:pt>
                <c:pt idx="221">
                  <c:v>0.77782308610178019</c:v>
                </c:pt>
                <c:pt idx="222">
                  <c:v>0.77685072722616799</c:v>
                </c:pt>
                <c:pt idx="223">
                  <c:v>0.77728222785778167</c:v>
                </c:pt>
                <c:pt idx="224">
                  <c:v>0.77683055823329639</c:v>
                </c:pt>
                <c:pt idx="225">
                  <c:v>0.77580555927241812</c:v>
                </c:pt>
                <c:pt idx="226">
                  <c:v>0.7754080660561139</c:v>
                </c:pt>
                <c:pt idx="227">
                  <c:v>0.7751803864910628</c:v>
                </c:pt>
                <c:pt idx="228">
                  <c:v>0.77559248598063379</c:v>
                </c:pt>
                <c:pt idx="229">
                  <c:v>0.77457421273573723</c:v>
                </c:pt>
                <c:pt idx="230">
                  <c:v>0.77460083432572546</c:v>
                </c:pt>
                <c:pt idx="231">
                  <c:v>0.77445760359809102</c:v>
                </c:pt>
                <c:pt idx="232">
                  <c:v>0.77402435391490998</c:v>
                </c:pt>
                <c:pt idx="233">
                  <c:v>0.77354952944250366</c:v>
                </c:pt>
                <c:pt idx="234">
                  <c:v>0.7734494359323667</c:v>
                </c:pt>
                <c:pt idx="235">
                  <c:v>0.77352736697730329</c:v>
                </c:pt>
                <c:pt idx="236">
                  <c:v>0.77229302971093283</c:v>
                </c:pt>
                <c:pt idx="237">
                  <c:v>0.77236568654816806</c:v>
                </c:pt>
                <c:pt idx="238">
                  <c:v>0.77220443843733788</c:v>
                </c:pt>
                <c:pt idx="239">
                  <c:v>0.7717275109268138</c:v>
                </c:pt>
                <c:pt idx="240">
                  <c:v>0.77132753063486803</c:v>
                </c:pt>
                <c:pt idx="241">
                  <c:v>0.77125466826800726</c:v>
                </c:pt>
                <c:pt idx="242">
                  <c:v>0.77013367442774672</c:v>
                </c:pt>
                <c:pt idx="243">
                  <c:v>0.77073361638757398</c:v>
                </c:pt>
                <c:pt idx="244">
                  <c:v>0.76986350159892747</c:v>
                </c:pt>
                <c:pt idx="245">
                  <c:v>0.76918675269517411</c:v>
                </c:pt>
                <c:pt idx="246">
                  <c:v>0.76814383861497437</c:v>
                </c:pt>
                <c:pt idx="247">
                  <c:v>0.76849093637324395</c:v>
                </c:pt>
                <c:pt idx="248">
                  <c:v>0.76850306615799202</c:v>
                </c:pt>
                <c:pt idx="249">
                  <c:v>0.76812309041146709</c:v>
                </c:pt>
                <c:pt idx="250">
                  <c:v>0.76832394492809308</c:v>
                </c:pt>
                <c:pt idx="251">
                  <c:v>0.76749289158396428</c:v>
                </c:pt>
                <c:pt idx="252">
                  <c:v>0.76707632506551615</c:v>
                </c:pt>
                <c:pt idx="253">
                  <c:v>0.76646415154236458</c:v>
                </c:pt>
                <c:pt idx="254">
                  <c:v>0.76628098086224394</c:v>
                </c:pt>
                <c:pt idx="255">
                  <c:v>0.76528660847665342</c:v>
                </c:pt>
                <c:pt idx="256">
                  <c:v>0.76530521033472487</c:v>
                </c:pt>
                <c:pt idx="257">
                  <c:v>0.76523780399198316</c:v>
                </c:pt>
                <c:pt idx="258">
                  <c:v>0.7647759215169736</c:v>
                </c:pt>
                <c:pt idx="259">
                  <c:v>0.76392317075347127</c:v>
                </c:pt>
                <c:pt idx="260">
                  <c:v>0.76381087329712538</c:v>
                </c:pt>
                <c:pt idx="261">
                  <c:v>0.76353092016243607</c:v>
                </c:pt>
                <c:pt idx="262">
                  <c:v>0.76310278148449484</c:v>
                </c:pt>
                <c:pt idx="263">
                  <c:v>0.76241110713140237</c:v>
                </c:pt>
                <c:pt idx="264">
                  <c:v>0.7623967749211833</c:v>
                </c:pt>
                <c:pt idx="265">
                  <c:v>0.76262510935169558</c:v>
                </c:pt>
                <c:pt idx="266">
                  <c:v>0.76195267744651785</c:v>
                </c:pt>
                <c:pt idx="267">
                  <c:v>0.76162862816034149</c:v>
                </c:pt>
                <c:pt idx="268">
                  <c:v>0.76147763292147463</c:v>
                </c:pt>
                <c:pt idx="269">
                  <c:v>0.76128339286914559</c:v>
                </c:pt>
                <c:pt idx="270">
                  <c:v>0.76089004637037494</c:v>
                </c:pt>
                <c:pt idx="271">
                  <c:v>0.7608663713428413</c:v>
                </c:pt>
                <c:pt idx="272">
                  <c:v>0.76043762852834285</c:v>
                </c:pt>
                <c:pt idx="273">
                  <c:v>0.76058372751792169</c:v>
                </c:pt>
                <c:pt idx="274">
                  <c:v>0.75880361106754102</c:v>
                </c:pt>
                <c:pt idx="275">
                  <c:v>0.75987115529356963</c:v>
                </c:pt>
                <c:pt idx="276">
                  <c:v>0.75896246535001166</c:v>
                </c:pt>
                <c:pt idx="277">
                  <c:v>0.75864067021528703</c:v>
                </c:pt>
                <c:pt idx="278">
                  <c:v>0.75837470908267401</c:v>
                </c:pt>
                <c:pt idx="279">
                  <c:v>0.75812284176743483</c:v>
                </c:pt>
                <c:pt idx="280">
                  <c:v>0.75770346836449953</c:v>
                </c:pt>
                <c:pt idx="281">
                  <c:v>0.75730529927646673</c:v>
                </c:pt>
                <c:pt idx="282">
                  <c:v>0.75653055300781902</c:v>
                </c:pt>
                <c:pt idx="283">
                  <c:v>0.75672545205178732</c:v>
                </c:pt>
                <c:pt idx="284">
                  <c:v>0.7562382099067787</c:v>
                </c:pt>
                <c:pt idx="285">
                  <c:v>0.75606611504860621</c:v>
                </c:pt>
                <c:pt idx="286">
                  <c:v>0.75604727581697417</c:v>
                </c:pt>
                <c:pt idx="287">
                  <c:v>0.75575369135691439</c:v>
                </c:pt>
                <c:pt idx="288">
                  <c:v>0.75515554754112313</c:v>
                </c:pt>
                <c:pt idx="289">
                  <c:v>0.75507999141555548</c:v>
                </c:pt>
                <c:pt idx="290">
                  <c:v>0.75501185994100362</c:v>
                </c:pt>
                <c:pt idx="291">
                  <c:v>0.75394358700165964</c:v>
                </c:pt>
                <c:pt idx="292">
                  <c:v>0.75438362326433861</c:v>
                </c:pt>
                <c:pt idx="293">
                  <c:v>0.75391205155659202</c:v>
                </c:pt>
                <c:pt idx="294">
                  <c:v>0.75400192049320269</c:v>
                </c:pt>
                <c:pt idx="295">
                  <c:v>0.75251869988236131</c:v>
                </c:pt>
                <c:pt idx="296">
                  <c:v>0.75277016702839927</c:v>
                </c:pt>
                <c:pt idx="297">
                  <c:v>0.75231577690835316</c:v>
                </c:pt>
                <c:pt idx="298">
                  <c:v>0.75200821431575759</c:v>
                </c:pt>
                <c:pt idx="299">
                  <c:v>0.7514969950160223</c:v>
                </c:pt>
                <c:pt idx="300">
                  <c:v>0.75143788665660205</c:v>
                </c:pt>
                <c:pt idx="301">
                  <c:v>0.75106423887384</c:v>
                </c:pt>
                <c:pt idx="302">
                  <c:v>0.75033502798003515</c:v>
                </c:pt>
                <c:pt idx="303">
                  <c:v>0.7506294879688763</c:v>
                </c:pt>
                <c:pt idx="304">
                  <c:v>0.75022243132141697</c:v>
                </c:pt>
                <c:pt idx="305">
                  <c:v>0.74990153603127152</c:v>
                </c:pt>
                <c:pt idx="306">
                  <c:v>0.75013950406216012</c:v>
                </c:pt>
                <c:pt idx="307">
                  <c:v>0.74929307798707767</c:v>
                </c:pt>
                <c:pt idx="308">
                  <c:v>0.74906819326290131</c:v>
                </c:pt>
                <c:pt idx="309">
                  <c:v>0.74875852733930792</c:v>
                </c:pt>
                <c:pt idx="310">
                  <c:v>0.74826031559162676</c:v>
                </c:pt>
                <c:pt idx="311">
                  <c:v>0.74810689713690404</c:v>
                </c:pt>
                <c:pt idx="312">
                  <c:v>0.7479717972548543</c:v>
                </c:pt>
                <c:pt idx="313">
                  <c:v>0.74788633059209564</c:v>
                </c:pt>
                <c:pt idx="314">
                  <c:v>0.74690573364817503</c:v>
                </c:pt>
                <c:pt idx="315">
                  <c:v>0.7466566037124962</c:v>
                </c:pt>
                <c:pt idx="316">
                  <c:v>0.74610060790981314</c:v>
                </c:pt>
                <c:pt idx="317">
                  <c:v>0.74599597151197827</c:v>
                </c:pt>
                <c:pt idx="318">
                  <c:v>0.74573413190641324</c:v>
                </c:pt>
                <c:pt idx="319">
                  <c:v>0.74563976729068537</c:v>
                </c:pt>
                <c:pt idx="320">
                  <c:v>0.74542267998992273</c:v>
                </c:pt>
                <c:pt idx="321">
                  <c:v>0.74459598131037674</c:v>
                </c:pt>
                <c:pt idx="322">
                  <c:v>0.74444812986932418</c:v>
                </c:pt>
                <c:pt idx="323">
                  <c:v>0.74402341425803886</c:v>
                </c:pt>
                <c:pt idx="324">
                  <c:v>0.74408732263295585</c:v>
                </c:pt>
                <c:pt idx="325">
                  <c:v>0.74397231522725593</c:v>
                </c:pt>
                <c:pt idx="326">
                  <c:v>0.74357123330852259</c:v>
                </c:pt>
                <c:pt idx="327">
                  <c:v>0.74384821294732217</c:v>
                </c:pt>
                <c:pt idx="328">
                  <c:v>0.7424666798258035</c:v>
                </c:pt>
                <c:pt idx="329">
                  <c:v>0.74288388596793542</c:v>
                </c:pt>
                <c:pt idx="330">
                  <c:v>0.74224463479270586</c:v>
                </c:pt>
                <c:pt idx="331">
                  <c:v>0.74205860701131132</c:v>
                </c:pt>
                <c:pt idx="332">
                  <c:v>0.74181866692641807</c:v>
                </c:pt>
                <c:pt idx="333">
                  <c:v>0.74036012777716909</c:v>
                </c:pt>
                <c:pt idx="334">
                  <c:v>0.73957075502573766</c:v>
                </c:pt>
                <c:pt idx="335">
                  <c:v>0.73937676631166283</c:v>
                </c:pt>
                <c:pt idx="336">
                  <c:v>0.73902274950353397</c:v>
                </c:pt>
                <c:pt idx="337">
                  <c:v>0.73831778111664925</c:v>
                </c:pt>
                <c:pt idx="338">
                  <c:v>0.73854986622684171</c:v>
                </c:pt>
                <c:pt idx="339">
                  <c:v>0.73861421391986481</c:v>
                </c:pt>
                <c:pt idx="340">
                  <c:v>0.73791954108887536</c:v>
                </c:pt>
                <c:pt idx="341">
                  <c:v>0.73746149923240112</c:v>
                </c:pt>
                <c:pt idx="342">
                  <c:v>0.73738228206648171</c:v>
                </c:pt>
                <c:pt idx="343">
                  <c:v>0.73793301198545036</c:v>
                </c:pt>
                <c:pt idx="344">
                  <c:v>0.73716300107736932</c:v>
                </c:pt>
                <c:pt idx="345">
                  <c:v>0.73682999690178996</c:v>
                </c:pt>
                <c:pt idx="346">
                  <c:v>0.73692605647564946</c:v>
                </c:pt>
                <c:pt idx="347">
                  <c:v>0.73624365813004311</c:v>
                </c:pt>
                <c:pt idx="348">
                  <c:v>0.73592515627898369</c:v>
                </c:pt>
                <c:pt idx="349">
                  <c:v>0.7362048920303127</c:v>
                </c:pt>
                <c:pt idx="350">
                  <c:v>0.73495046843797618</c:v>
                </c:pt>
                <c:pt idx="351">
                  <c:v>0.73531135008979409</c:v>
                </c:pt>
                <c:pt idx="352">
                  <c:v>0.73440631533923362</c:v>
                </c:pt>
                <c:pt idx="353">
                  <c:v>0.73451058426275928</c:v>
                </c:pt>
                <c:pt idx="354">
                  <c:v>0.73403727447692213</c:v>
                </c:pt>
                <c:pt idx="355">
                  <c:v>0.73415754775720155</c:v>
                </c:pt>
                <c:pt idx="356">
                  <c:v>0.73419108946991662</c:v>
                </c:pt>
                <c:pt idx="357">
                  <c:v>0.73326168191590058</c:v>
                </c:pt>
                <c:pt idx="358">
                  <c:v>0.73291707734968803</c:v>
                </c:pt>
                <c:pt idx="359">
                  <c:v>0.73232907708481687</c:v>
                </c:pt>
                <c:pt idx="360">
                  <c:v>0.7320288310025258</c:v>
                </c:pt>
                <c:pt idx="361">
                  <c:v>0.73171190231899408</c:v>
                </c:pt>
                <c:pt idx="362">
                  <c:v>0.7317595097040015</c:v>
                </c:pt>
                <c:pt idx="363">
                  <c:v>0.73144440512526765</c:v>
                </c:pt>
                <c:pt idx="364">
                  <c:v>0.73126282183833691</c:v>
                </c:pt>
                <c:pt idx="365">
                  <c:v>0.73132036507871512</c:v>
                </c:pt>
                <c:pt idx="366">
                  <c:v>0.73109595566094976</c:v>
                </c:pt>
                <c:pt idx="367">
                  <c:v>0.73061093860046755</c:v>
                </c:pt>
                <c:pt idx="368">
                  <c:v>0.72985565756786852</c:v>
                </c:pt>
                <c:pt idx="369">
                  <c:v>0.72951581351155914</c:v>
                </c:pt>
                <c:pt idx="370">
                  <c:v>0.72979073726936239</c:v>
                </c:pt>
                <c:pt idx="371">
                  <c:v>0.72914040357226884</c:v>
                </c:pt>
                <c:pt idx="372">
                  <c:v>0.72912885050417375</c:v>
                </c:pt>
                <c:pt idx="373">
                  <c:v>0.72865834641754545</c:v>
                </c:pt>
                <c:pt idx="374">
                  <c:v>0.72807000410071487</c:v>
                </c:pt>
                <c:pt idx="375">
                  <c:v>0.728111997940321</c:v>
                </c:pt>
                <c:pt idx="376">
                  <c:v>0.72802299785964908</c:v>
                </c:pt>
                <c:pt idx="377">
                  <c:v>0.72777214579172278</c:v>
                </c:pt>
                <c:pt idx="378">
                  <c:v>0.72740296859914921</c:v>
                </c:pt>
                <c:pt idx="379">
                  <c:v>0.7269749980114889</c:v>
                </c:pt>
                <c:pt idx="380">
                  <c:v>0.72647526823679398</c:v>
                </c:pt>
                <c:pt idx="381">
                  <c:v>0.72601361747772097</c:v>
                </c:pt>
                <c:pt idx="382">
                  <c:v>0.72613799070589435</c:v>
                </c:pt>
                <c:pt idx="383">
                  <c:v>0.7254028526633467</c:v>
                </c:pt>
                <c:pt idx="384">
                  <c:v>0.72548352469684396</c:v>
                </c:pt>
                <c:pt idx="385">
                  <c:v>0.72531312240537171</c:v>
                </c:pt>
                <c:pt idx="386">
                  <c:v>0.72477333027279145</c:v>
                </c:pt>
                <c:pt idx="387">
                  <c:v>0.72434332398984203</c:v>
                </c:pt>
                <c:pt idx="388">
                  <c:v>0.72426696114168343</c:v>
                </c:pt>
                <c:pt idx="389">
                  <c:v>0.72410215313234627</c:v>
                </c:pt>
                <c:pt idx="390">
                  <c:v>0.72352228706357657</c:v>
                </c:pt>
                <c:pt idx="391">
                  <c:v>0.72336627683248556</c:v>
                </c:pt>
                <c:pt idx="392">
                  <c:v>0.72304846362066666</c:v>
                </c:pt>
                <c:pt idx="393">
                  <c:v>0.72263358317406923</c:v>
                </c:pt>
                <c:pt idx="394">
                  <c:v>0.72268171616826482</c:v>
                </c:pt>
                <c:pt idx="395">
                  <c:v>0.72193275359779374</c:v>
                </c:pt>
                <c:pt idx="396">
                  <c:v>0.7216277996235092</c:v>
                </c:pt>
                <c:pt idx="397">
                  <c:v>0.72075493070926244</c:v>
                </c:pt>
                <c:pt idx="398">
                  <c:v>0.72114505285974873</c:v>
                </c:pt>
                <c:pt idx="399">
                  <c:v>0.72086693655512413</c:v>
                </c:pt>
                <c:pt idx="400">
                  <c:v>0.72032355616003929</c:v>
                </c:pt>
                <c:pt idx="401">
                  <c:v>0.72046438899431831</c:v>
                </c:pt>
                <c:pt idx="402">
                  <c:v>0.72017540024097115</c:v>
                </c:pt>
                <c:pt idx="403">
                  <c:v>0.71994637701714925</c:v>
                </c:pt>
                <c:pt idx="404">
                  <c:v>0.71963832706943576</c:v>
                </c:pt>
                <c:pt idx="405">
                  <c:v>0.7196057745642418</c:v>
                </c:pt>
                <c:pt idx="406">
                  <c:v>0.71923275416854282</c:v>
                </c:pt>
                <c:pt idx="407">
                  <c:v>0.71900921345638591</c:v>
                </c:pt>
                <c:pt idx="408">
                  <c:v>0.7185444139843209</c:v>
                </c:pt>
                <c:pt idx="409">
                  <c:v>0.71820545608287367</c:v>
                </c:pt>
                <c:pt idx="410">
                  <c:v>0.71786136700293501</c:v>
                </c:pt>
                <c:pt idx="411">
                  <c:v>0.71692327167396452</c:v>
                </c:pt>
                <c:pt idx="412">
                  <c:v>0.71669269700145977</c:v>
                </c:pt>
                <c:pt idx="413">
                  <c:v>0.71613012033611478</c:v>
                </c:pt>
                <c:pt idx="414">
                  <c:v>0.71653974088308137</c:v>
                </c:pt>
                <c:pt idx="415">
                  <c:v>0.71644267321237232</c:v>
                </c:pt>
                <c:pt idx="416">
                  <c:v>0.71559209600410412</c:v>
                </c:pt>
                <c:pt idx="417">
                  <c:v>0.71496898327357816</c:v>
                </c:pt>
                <c:pt idx="418">
                  <c:v>0.71560907104684734</c:v>
                </c:pt>
                <c:pt idx="419">
                  <c:v>0.71453079412860787</c:v>
                </c:pt>
                <c:pt idx="420">
                  <c:v>0.71379089220050718</c:v>
                </c:pt>
                <c:pt idx="421">
                  <c:v>0.71369754430770782</c:v>
                </c:pt>
                <c:pt idx="422">
                  <c:v>0.71333633884580439</c:v>
                </c:pt>
                <c:pt idx="423">
                  <c:v>0.71322286128260792</c:v>
                </c:pt>
                <c:pt idx="424">
                  <c:v>0.7129888908087294</c:v>
                </c:pt>
                <c:pt idx="425">
                  <c:v>0.71280607396584239</c:v>
                </c:pt>
                <c:pt idx="426">
                  <c:v>0.71298876732972238</c:v>
                </c:pt>
                <c:pt idx="427">
                  <c:v>0.71266949810332836</c:v>
                </c:pt>
                <c:pt idx="428">
                  <c:v>0.7118723207204487</c:v>
                </c:pt>
                <c:pt idx="429">
                  <c:v>0.71236294532825306</c:v>
                </c:pt>
                <c:pt idx="430">
                  <c:v>0.71195046737638101</c:v>
                </c:pt>
                <c:pt idx="431">
                  <c:v>0.71146321596957884</c:v>
                </c:pt>
                <c:pt idx="432">
                  <c:v>0.71098212541109751</c:v>
                </c:pt>
                <c:pt idx="433">
                  <c:v>0.71065513694935878</c:v>
                </c:pt>
                <c:pt idx="434">
                  <c:v>0.71038180897230097</c:v>
                </c:pt>
                <c:pt idx="435">
                  <c:v>0.71016787592962038</c:v>
                </c:pt>
                <c:pt idx="436">
                  <c:v>0.70925561778082891</c:v>
                </c:pt>
                <c:pt idx="437">
                  <c:v>0.70922217701092038</c:v>
                </c:pt>
                <c:pt idx="438">
                  <c:v>0.7086769485793325</c:v>
                </c:pt>
                <c:pt idx="439">
                  <c:v>0.70845634566643689</c:v>
                </c:pt>
                <c:pt idx="440">
                  <c:v>0.70844024549681328</c:v>
                </c:pt>
                <c:pt idx="441">
                  <c:v>0.70802156244284753</c:v>
                </c:pt>
                <c:pt idx="442">
                  <c:v>0.70732372177282665</c:v>
                </c:pt>
                <c:pt idx="443">
                  <c:v>0.70754136188095473</c:v>
                </c:pt>
                <c:pt idx="444">
                  <c:v>0.70720251663497713</c:v>
                </c:pt>
                <c:pt idx="445">
                  <c:v>0.7069196324458884</c:v>
                </c:pt>
                <c:pt idx="446">
                  <c:v>0.70723007133225457</c:v>
                </c:pt>
                <c:pt idx="447">
                  <c:v>0.70624458454251948</c:v>
                </c:pt>
                <c:pt idx="448">
                  <c:v>0.70594110448719061</c:v>
                </c:pt>
                <c:pt idx="449">
                  <c:v>0.70631063381646708</c:v>
                </c:pt>
                <c:pt idx="450">
                  <c:v>0.70586344657552269</c:v>
                </c:pt>
                <c:pt idx="451">
                  <c:v>0.70545006566835655</c:v>
                </c:pt>
                <c:pt idx="452">
                  <c:v>0.70541961572815826</c:v>
                </c:pt>
                <c:pt idx="453">
                  <c:v>0.7047381388753835</c:v>
                </c:pt>
                <c:pt idx="454">
                  <c:v>0.70496947301895019</c:v>
                </c:pt>
                <c:pt idx="455">
                  <c:v>0.70448660752742875</c:v>
                </c:pt>
                <c:pt idx="456">
                  <c:v>0.70387818840162775</c:v>
                </c:pt>
                <c:pt idx="457">
                  <c:v>0.70366462883512138</c:v>
                </c:pt>
                <c:pt idx="458">
                  <c:v>0.70341158130671699</c:v>
                </c:pt>
                <c:pt idx="459">
                  <c:v>0.70316628630038869</c:v>
                </c:pt>
                <c:pt idx="460">
                  <c:v>0.70294102881337817</c:v>
                </c:pt>
                <c:pt idx="461">
                  <c:v>0.70259849562240162</c:v>
                </c:pt>
                <c:pt idx="462">
                  <c:v>0.70210797835175454</c:v>
                </c:pt>
                <c:pt idx="463">
                  <c:v>0.70217397823441541</c:v>
                </c:pt>
                <c:pt idx="464">
                  <c:v>0.70172511654090908</c:v>
                </c:pt>
                <c:pt idx="465">
                  <c:v>0.70215783769647933</c:v>
                </c:pt>
                <c:pt idx="466">
                  <c:v>0.70143571990302456</c:v>
                </c:pt>
                <c:pt idx="467">
                  <c:v>0.70133754051057706</c:v>
                </c:pt>
                <c:pt idx="468">
                  <c:v>0.70089924908217505</c:v>
                </c:pt>
                <c:pt idx="469">
                  <c:v>0.70074488983015937</c:v>
                </c:pt>
                <c:pt idx="470">
                  <c:v>0.70063283585424263</c:v>
                </c:pt>
                <c:pt idx="471">
                  <c:v>0.70048358347857764</c:v>
                </c:pt>
                <c:pt idx="472">
                  <c:v>0.69960834524740556</c:v>
                </c:pt>
                <c:pt idx="473">
                  <c:v>0.69943385245245249</c:v>
                </c:pt>
                <c:pt idx="474">
                  <c:v>0.69960736492071596</c:v>
                </c:pt>
                <c:pt idx="475">
                  <c:v>0.69877679696794615</c:v>
                </c:pt>
                <c:pt idx="476">
                  <c:v>0.69820967549666502</c:v>
                </c:pt>
                <c:pt idx="477">
                  <c:v>0.6981654273886464</c:v>
                </c:pt>
                <c:pt idx="478">
                  <c:v>0.69817616970506613</c:v>
                </c:pt>
                <c:pt idx="479">
                  <c:v>0.69756439995686392</c:v>
                </c:pt>
                <c:pt idx="480">
                  <c:v>0.69752168069897158</c:v>
                </c:pt>
                <c:pt idx="481">
                  <c:v>0.69744167034823312</c:v>
                </c:pt>
                <c:pt idx="482">
                  <c:v>0.69654151313238155</c:v>
                </c:pt>
                <c:pt idx="483">
                  <c:v>0.69656079440590668</c:v>
                </c:pt>
                <c:pt idx="484">
                  <c:v>0.69652813831547</c:v>
                </c:pt>
                <c:pt idx="485">
                  <c:v>0.69625748107958674</c:v>
                </c:pt>
                <c:pt idx="486">
                  <c:v>0.69558633530814096</c:v>
                </c:pt>
                <c:pt idx="487">
                  <c:v>0.69566451230769144</c:v>
                </c:pt>
                <c:pt idx="488">
                  <c:v>0.69530986071352541</c:v>
                </c:pt>
                <c:pt idx="489">
                  <c:v>0.69518481492349637</c:v>
                </c:pt>
                <c:pt idx="490">
                  <c:v>0.69499861550721631</c:v>
                </c:pt>
                <c:pt idx="491">
                  <c:v>0.69515544752946723</c:v>
                </c:pt>
                <c:pt idx="492">
                  <c:v>0.69452333996287363</c:v>
                </c:pt>
                <c:pt idx="493">
                  <c:v>0.69400604569809632</c:v>
                </c:pt>
                <c:pt idx="494">
                  <c:v>0.69352786974030711</c:v>
                </c:pt>
                <c:pt idx="495">
                  <c:v>0.69321632255224674</c:v>
                </c:pt>
                <c:pt idx="496">
                  <c:v>0.69305319516942299</c:v>
                </c:pt>
                <c:pt idx="497">
                  <c:v>0.6926233875646266</c:v>
                </c:pt>
                <c:pt idx="498">
                  <c:v>0.69229731343671519</c:v>
                </c:pt>
                <c:pt idx="499">
                  <c:v>0.69163955356287654</c:v>
                </c:pt>
                <c:pt idx="500">
                  <c:v>0.69152070988586856</c:v>
                </c:pt>
                <c:pt idx="501">
                  <c:v>0.69147705511594815</c:v>
                </c:pt>
                <c:pt idx="502">
                  <c:v>0.69165028300439091</c:v>
                </c:pt>
                <c:pt idx="503">
                  <c:v>0.69050029883635322</c:v>
                </c:pt>
                <c:pt idx="504">
                  <c:v>0.69072259270083025</c:v>
                </c:pt>
                <c:pt idx="505">
                  <c:v>0.69023029668723734</c:v>
                </c:pt>
                <c:pt idx="506">
                  <c:v>0.68993550249867674</c:v>
                </c:pt>
                <c:pt idx="507">
                  <c:v>0.68967187413379649</c:v>
                </c:pt>
                <c:pt idx="508">
                  <c:v>0.68941235543498736</c:v>
                </c:pt>
                <c:pt idx="509">
                  <c:v>0.68948648504274701</c:v>
                </c:pt>
                <c:pt idx="510">
                  <c:v>0.68910411659828741</c:v>
                </c:pt>
                <c:pt idx="511">
                  <c:v>0.68888837490504695</c:v>
                </c:pt>
                <c:pt idx="512">
                  <c:v>0.68848443182658026</c:v>
                </c:pt>
                <c:pt idx="513">
                  <c:v>0.6877239817935239</c:v>
                </c:pt>
                <c:pt idx="514">
                  <c:v>0.68868991722457273</c:v>
                </c:pt>
                <c:pt idx="515">
                  <c:v>0.68757961570892978</c:v>
                </c:pt>
                <c:pt idx="516">
                  <c:v>0.68729214538171257</c:v>
                </c:pt>
                <c:pt idx="517">
                  <c:v>0.68730534663095866</c:v>
                </c:pt>
                <c:pt idx="518">
                  <c:v>0.6862233936175679</c:v>
                </c:pt>
                <c:pt idx="519">
                  <c:v>0.68618093165794347</c:v>
                </c:pt>
                <c:pt idx="520">
                  <c:v>0.68553493413764865</c:v>
                </c:pt>
                <c:pt idx="521">
                  <c:v>0.68533150150086608</c:v>
                </c:pt>
                <c:pt idx="522">
                  <c:v>0.68478281461765733</c:v>
                </c:pt>
                <c:pt idx="523">
                  <c:v>0.68477782563228151</c:v>
                </c:pt>
                <c:pt idx="524">
                  <c:v>0.68376969892556838</c:v>
                </c:pt>
                <c:pt idx="525">
                  <c:v>0.68372152308620149</c:v>
                </c:pt>
                <c:pt idx="526">
                  <c:v>0.6838317359479229</c:v>
                </c:pt>
                <c:pt idx="527">
                  <c:v>0.6839485204472826</c:v>
                </c:pt>
                <c:pt idx="528">
                  <c:v>0.68311473774064169</c:v>
                </c:pt>
                <c:pt idx="529">
                  <c:v>0.68310195262331919</c:v>
                </c:pt>
                <c:pt idx="530">
                  <c:v>0.68302119087646951</c:v>
                </c:pt>
                <c:pt idx="531">
                  <c:v>0.68303124521721448</c:v>
                </c:pt>
                <c:pt idx="532">
                  <c:v>0.68248267571017496</c:v>
                </c:pt>
                <c:pt idx="533">
                  <c:v>0.68266817436414928</c:v>
                </c:pt>
                <c:pt idx="534">
                  <c:v>0.68214183301034792</c:v>
                </c:pt>
                <c:pt idx="535">
                  <c:v>0.681128978070207</c:v>
                </c:pt>
                <c:pt idx="536">
                  <c:v>0.68152796408094418</c:v>
                </c:pt>
                <c:pt idx="537">
                  <c:v>0.68124806012526862</c:v>
                </c:pt>
                <c:pt idx="538">
                  <c:v>0.68095463379647758</c:v>
                </c:pt>
                <c:pt idx="539">
                  <c:v>0.68017463939567457</c:v>
                </c:pt>
                <c:pt idx="540">
                  <c:v>0.67961014502631856</c:v>
                </c:pt>
                <c:pt idx="541">
                  <c:v>0.67975708838000348</c:v>
                </c:pt>
                <c:pt idx="542">
                  <c:v>0.67955190483103745</c:v>
                </c:pt>
                <c:pt idx="543">
                  <c:v>0.67953952945908425</c:v>
                </c:pt>
                <c:pt idx="544">
                  <c:v>0.67910567105507869</c:v>
                </c:pt>
                <c:pt idx="545">
                  <c:v>0.67879259884325416</c:v>
                </c:pt>
                <c:pt idx="546">
                  <c:v>0.67831946813461519</c:v>
                </c:pt>
                <c:pt idx="547">
                  <c:v>0.6777916419779314</c:v>
                </c:pt>
                <c:pt idx="548">
                  <c:v>0.67759889732846412</c:v>
                </c:pt>
                <c:pt idx="549">
                  <c:v>0.67806995926281577</c:v>
                </c:pt>
                <c:pt idx="550">
                  <c:v>0.67756766531473733</c:v>
                </c:pt>
                <c:pt idx="551">
                  <c:v>0.67677433118710195</c:v>
                </c:pt>
                <c:pt idx="552">
                  <c:v>0.67719720128776162</c:v>
                </c:pt>
                <c:pt idx="553">
                  <c:v>0.67652333004151233</c:v>
                </c:pt>
                <c:pt idx="554">
                  <c:v>0.67634099162104766</c:v>
                </c:pt>
                <c:pt idx="555">
                  <c:v>0.676081964801033</c:v>
                </c:pt>
                <c:pt idx="556">
                  <c:v>0.67574791210935936</c:v>
                </c:pt>
                <c:pt idx="557">
                  <c:v>0.67555993008309634</c:v>
                </c:pt>
                <c:pt idx="558">
                  <c:v>0.67506754685674053</c:v>
                </c:pt>
                <c:pt idx="559">
                  <c:v>0.67540876699762009</c:v>
                </c:pt>
                <c:pt idx="560">
                  <c:v>0.67424757320644169</c:v>
                </c:pt>
                <c:pt idx="561">
                  <c:v>0.67404918789131862</c:v>
                </c:pt>
                <c:pt idx="562">
                  <c:v>0.67409329861108269</c:v>
                </c:pt>
                <c:pt idx="563">
                  <c:v>0.67402325027262</c:v>
                </c:pt>
                <c:pt idx="564">
                  <c:v>0.672895898951271</c:v>
                </c:pt>
                <c:pt idx="565">
                  <c:v>0.67308279766393397</c:v>
                </c:pt>
                <c:pt idx="566">
                  <c:v>0.67301243713188352</c:v>
                </c:pt>
                <c:pt idx="567">
                  <c:v>0.6722779743606796</c:v>
                </c:pt>
                <c:pt idx="568">
                  <c:v>0.67212147972705993</c:v>
                </c:pt>
                <c:pt idx="569">
                  <c:v>0.67221950624923432</c:v>
                </c:pt>
                <c:pt idx="570">
                  <c:v>0.67161447649989747</c:v>
                </c:pt>
                <c:pt idx="571">
                  <c:v>0.67119310683380928</c:v>
                </c:pt>
                <c:pt idx="572">
                  <c:v>0.6713200517969603</c:v>
                </c:pt>
                <c:pt idx="573">
                  <c:v>0.67119558115685296</c:v>
                </c:pt>
                <c:pt idx="574">
                  <c:v>0.67092994495198455</c:v>
                </c:pt>
                <c:pt idx="575">
                  <c:v>0.67113967434547173</c:v>
                </c:pt>
                <c:pt idx="576">
                  <c:v>0.67036546666455843</c:v>
                </c:pt>
                <c:pt idx="577">
                  <c:v>0.67032634998078489</c:v>
                </c:pt>
                <c:pt idx="578">
                  <c:v>0.66964413094941833</c:v>
                </c:pt>
                <c:pt idx="579">
                  <c:v>0.67007086834101959</c:v>
                </c:pt>
                <c:pt idx="580">
                  <c:v>0.66940116762831947</c:v>
                </c:pt>
                <c:pt idx="581">
                  <c:v>0.66930757442206268</c:v>
                </c:pt>
                <c:pt idx="582">
                  <c:v>0.66933191360702149</c:v>
                </c:pt>
                <c:pt idx="583">
                  <c:v>0.66813802514200493</c:v>
                </c:pt>
                <c:pt idx="584">
                  <c:v>0.66824742617694799</c:v>
                </c:pt>
                <c:pt idx="585">
                  <c:v>0.66824619507057348</c:v>
                </c:pt>
                <c:pt idx="586">
                  <c:v>0.66754326801874242</c:v>
                </c:pt>
                <c:pt idx="587">
                  <c:v>0.66728356321294491</c:v>
                </c:pt>
                <c:pt idx="588">
                  <c:v>0.6673985238973883</c:v>
                </c:pt>
                <c:pt idx="589">
                  <c:v>0.66669722188808489</c:v>
                </c:pt>
                <c:pt idx="590">
                  <c:v>0.66594325882116512</c:v>
                </c:pt>
                <c:pt idx="591">
                  <c:v>0.66575587809974257</c:v>
                </c:pt>
                <c:pt idx="592">
                  <c:v>0.66610788475814653</c:v>
                </c:pt>
                <c:pt idx="593">
                  <c:v>0.66532880454976351</c:v>
                </c:pt>
                <c:pt idx="594">
                  <c:v>0.66556973327743729</c:v>
                </c:pt>
                <c:pt idx="595">
                  <c:v>0.665405347049291</c:v>
                </c:pt>
                <c:pt idx="596">
                  <c:v>0.66484831866511973</c:v>
                </c:pt>
                <c:pt idx="597">
                  <c:v>0.66498808884974259</c:v>
                </c:pt>
                <c:pt idx="598">
                  <c:v>0.66459558170846034</c:v>
                </c:pt>
                <c:pt idx="599">
                  <c:v>0.66405537025842976</c:v>
                </c:pt>
                <c:pt idx="600">
                  <c:v>0.66398411218215414</c:v>
                </c:pt>
                <c:pt idx="601">
                  <c:v>0.66380580385236132</c:v>
                </c:pt>
                <c:pt idx="602">
                  <c:v>0.6636263703160632</c:v>
                </c:pt>
                <c:pt idx="603">
                  <c:v>0.66336522382032048</c:v>
                </c:pt>
                <c:pt idx="604">
                  <c:v>0.66335658340902415</c:v>
                </c:pt>
                <c:pt idx="605">
                  <c:v>0.66172134888638112</c:v>
                </c:pt>
                <c:pt idx="606">
                  <c:v>0.66249345273257165</c:v>
                </c:pt>
                <c:pt idx="607">
                  <c:v>0.66148613266128753</c:v>
                </c:pt>
                <c:pt idx="608">
                  <c:v>0.66200890270184076</c:v>
                </c:pt>
                <c:pt idx="609">
                  <c:v>0.66152953899897371</c:v>
                </c:pt>
                <c:pt idx="610">
                  <c:v>0.66108378888156016</c:v>
                </c:pt>
                <c:pt idx="611">
                  <c:v>0.66072524997758642</c:v>
                </c:pt>
                <c:pt idx="612">
                  <c:v>0.66088524490465306</c:v>
                </c:pt>
                <c:pt idx="613">
                  <c:v>0.66053038600227798</c:v>
                </c:pt>
                <c:pt idx="614">
                  <c:v>0.65983618117536547</c:v>
                </c:pt>
                <c:pt idx="615">
                  <c:v>0.65989519576579658</c:v>
                </c:pt>
                <c:pt idx="616">
                  <c:v>0.6596104829811873</c:v>
                </c:pt>
                <c:pt idx="617">
                  <c:v>0.65916449408678779</c:v>
                </c:pt>
                <c:pt idx="618">
                  <c:v>0.65890494409208233</c:v>
                </c:pt>
                <c:pt idx="619">
                  <c:v>0.65908355706725275</c:v>
                </c:pt>
                <c:pt idx="620">
                  <c:v>0.65857948812076827</c:v>
                </c:pt>
                <c:pt idx="621">
                  <c:v>0.65853120855473124</c:v>
                </c:pt>
                <c:pt idx="622">
                  <c:v>0.65812618785840682</c:v>
                </c:pt>
                <c:pt idx="623">
                  <c:v>0.65810455805190493</c:v>
                </c:pt>
                <c:pt idx="624">
                  <c:v>0.6574350367568893</c:v>
                </c:pt>
                <c:pt idx="625">
                  <c:v>0.65798006730607406</c:v>
                </c:pt>
                <c:pt idx="626">
                  <c:v>0.65713306638803592</c:v>
                </c:pt>
                <c:pt idx="627">
                  <c:v>0.65701650978283999</c:v>
                </c:pt>
                <c:pt idx="628">
                  <c:v>0.65707214640630141</c:v>
                </c:pt>
                <c:pt idx="629">
                  <c:v>0.6564938310584536</c:v>
                </c:pt>
                <c:pt idx="630">
                  <c:v>0.65610927702957778</c:v>
                </c:pt>
                <c:pt idx="631">
                  <c:v>0.65519191080025341</c:v>
                </c:pt>
                <c:pt idx="632">
                  <c:v>0.65486548528408695</c:v>
                </c:pt>
                <c:pt idx="633">
                  <c:v>0.65460981486898451</c:v>
                </c:pt>
                <c:pt idx="634">
                  <c:v>0.65467502510404807</c:v>
                </c:pt>
                <c:pt idx="635">
                  <c:v>0.65376404695102353</c:v>
                </c:pt>
                <c:pt idx="636">
                  <c:v>0.65393518277864893</c:v>
                </c:pt>
                <c:pt idx="637">
                  <c:v>0.65403646321393905</c:v>
                </c:pt>
                <c:pt idx="638">
                  <c:v>0.6539928931186938</c:v>
                </c:pt>
                <c:pt idx="639">
                  <c:v>0.65356253258722341</c:v>
                </c:pt>
                <c:pt idx="640">
                  <c:v>0.65272614172384646</c:v>
                </c:pt>
                <c:pt idx="641">
                  <c:v>0.65317839693884339</c:v>
                </c:pt>
                <c:pt idx="642">
                  <c:v>0.65245774342606921</c:v>
                </c:pt>
                <c:pt idx="643">
                  <c:v>0.65210480465760889</c:v>
                </c:pt>
                <c:pt idx="644">
                  <c:v>0.65166386564494005</c:v>
                </c:pt>
                <c:pt idx="645">
                  <c:v>0.65132055234483577</c:v>
                </c:pt>
                <c:pt idx="646">
                  <c:v>0.65088370158600906</c:v>
                </c:pt>
                <c:pt idx="647">
                  <c:v>0.65080037926834922</c:v>
                </c:pt>
                <c:pt idx="648">
                  <c:v>0.65083395925485044</c:v>
                </c:pt>
                <c:pt idx="649">
                  <c:v>0.65046531696676169</c:v>
                </c:pt>
                <c:pt idx="650">
                  <c:v>0.64993015427410117</c:v>
                </c:pt>
                <c:pt idx="651">
                  <c:v>0.64991441331921895</c:v>
                </c:pt>
                <c:pt idx="652">
                  <c:v>0.65013547338710109</c:v>
                </c:pt>
                <c:pt idx="653">
                  <c:v>0.64968982368912931</c:v>
                </c:pt>
                <c:pt idx="654">
                  <c:v>0.64918386126418337</c:v>
                </c:pt>
                <c:pt idx="655">
                  <c:v>0.64868009013557892</c:v>
                </c:pt>
                <c:pt idx="656">
                  <c:v>0.64879089607918661</c:v>
                </c:pt>
                <c:pt idx="657">
                  <c:v>0.64810684290226406</c:v>
                </c:pt>
                <c:pt idx="658">
                  <c:v>0.64798234751829242</c:v>
                </c:pt>
                <c:pt idx="659">
                  <c:v>0.64733215287317036</c:v>
                </c:pt>
                <c:pt idx="660">
                  <c:v>0.64700696611002417</c:v>
                </c:pt>
                <c:pt idx="661">
                  <c:v>0.64739459472259298</c:v>
                </c:pt>
                <c:pt idx="662">
                  <c:v>0.64703328832990548</c:v>
                </c:pt>
                <c:pt idx="663">
                  <c:v>0.64666271715002877</c:v>
                </c:pt>
                <c:pt idx="664">
                  <c:v>0.64644683721120622</c:v>
                </c:pt>
                <c:pt idx="665">
                  <c:v>0.64601479678197082</c:v>
                </c:pt>
                <c:pt idx="666">
                  <c:v>0.64598625285427824</c:v>
                </c:pt>
                <c:pt idx="667">
                  <c:v>0.64622920377046589</c:v>
                </c:pt>
                <c:pt idx="668">
                  <c:v>0.64637034140038629</c:v>
                </c:pt>
                <c:pt idx="669">
                  <c:v>0.64530271476511358</c:v>
                </c:pt>
                <c:pt idx="670">
                  <c:v>0.64484152460228616</c:v>
                </c:pt>
                <c:pt idx="671">
                  <c:v>0.6447046466851627</c:v>
                </c:pt>
                <c:pt idx="672">
                  <c:v>0.64435237743366214</c:v>
                </c:pt>
                <c:pt idx="673">
                  <c:v>0.6441172588261963</c:v>
                </c:pt>
                <c:pt idx="674">
                  <c:v>0.64346618883505879</c:v>
                </c:pt>
                <c:pt idx="675">
                  <c:v>0.64364421366411473</c:v>
                </c:pt>
                <c:pt idx="676">
                  <c:v>0.64358486364471124</c:v>
                </c:pt>
                <c:pt idx="677">
                  <c:v>0.64311876863896966</c:v>
                </c:pt>
                <c:pt idx="678">
                  <c:v>0.64284540768757337</c:v>
                </c:pt>
                <c:pt idx="679">
                  <c:v>0.64285243895274613</c:v>
                </c:pt>
                <c:pt idx="680">
                  <c:v>0.64163764524869682</c:v>
                </c:pt>
                <c:pt idx="681">
                  <c:v>0.64153114416675627</c:v>
                </c:pt>
                <c:pt idx="682">
                  <c:v>0.64174535294676915</c:v>
                </c:pt>
                <c:pt idx="683">
                  <c:v>0.64165301907457661</c:v>
                </c:pt>
                <c:pt idx="684">
                  <c:v>0.64127373099372065</c:v>
                </c:pt>
                <c:pt idx="685">
                  <c:v>0.64099683919134742</c:v>
                </c:pt>
                <c:pt idx="686">
                  <c:v>0.64063665196909836</c:v>
                </c:pt>
                <c:pt idx="687">
                  <c:v>0.64065506895456226</c:v>
                </c:pt>
                <c:pt idx="688">
                  <c:v>0.64054100086950672</c:v>
                </c:pt>
                <c:pt idx="689">
                  <c:v>0.64030606365126252</c:v>
                </c:pt>
                <c:pt idx="690">
                  <c:v>0.64013338624831539</c:v>
                </c:pt>
                <c:pt idx="691">
                  <c:v>0.63998518881072197</c:v>
                </c:pt>
                <c:pt idx="692">
                  <c:v>0.63950255068423334</c:v>
                </c:pt>
                <c:pt idx="693">
                  <c:v>0.6388753834645855</c:v>
                </c:pt>
                <c:pt idx="694">
                  <c:v>0.63930445540144687</c:v>
                </c:pt>
                <c:pt idx="695">
                  <c:v>0.63839664135699392</c:v>
                </c:pt>
                <c:pt idx="696">
                  <c:v>0.63848433156328677</c:v>
                </c:pt>
                <c:pt idx="697">
                  <c:v>0.63799954841507933</c:v>
                </c:pt>
                <c:pt idx="698">
                  <c:v>0.63808661858497362</c:v>
                </c:pt>
                <c:pt idx="699">
                  <c:v>0.63787503637023657</c:v>
                </c:pt>
                <c:pt idx="700">
                  <c:v>0.63699301160572697</c:v>
                </c:pt>
                <c:pt idx="701">
                  <c:v>0.63758232202609399</c:v>
                </c:pt>
                <c:pt idx="702">
                  <c:v>0.63627687223633411</c:v>
                </c:pt>
                <c:pt idx="703">
                  <c:v>0.63681458103672051</c:v>
                </c:pt>
                <c:pt idx="704">
                  <c:v>0.63617820433193395</c:v>
                </c:pt>
                <c:pt idx="705">
                  <c:v>0.63605120621570932</c:v>
                </c:pt>
                <c:pt idx="706">
                  <c:v>0.63550391888180269</c:v>
                </c:pt>
                <c:pt idx="707">
                  <c:v>0.63553797731775696</c:v>
                </c:pt>
                <c:pt idx="708">
                  <c:v>0.63534766029817824</c:v>
                </c:pt>
                <c:pt idx="709">
                  <c:v>0.63487547635555508</c:v>
                </c:pt>
                <c:pt idx="710">
                  <c:v>0.63462969699056693</c:v>
                </c:pt>
                <c:pt idx="711">
                  <c:v>0.63451037388619835</c:v>
                </c:pt>
                <c:pt idx="712">
                  <c:v>0.6340147315117467</c:v>
                </c:pt>
                <c:pt idx="713">
                  <c:v>0.63437013206170301</c:v>
                </c:pt>
                <c:pt idx="714">
                  <c:v>0.63415607338296232</c:v>
                </c:pt>
                <c:pt idx="715">
                  <c:v>0.63345708501021958</c:v>
                </c:pt>
                <c:pt idx="716">
                  <c:v>0.63296291716171993</c:v>
                </c:pt>
                <c:pt idx="717">
                  <c:v>0.63299191321093007</c:v>
                </c:pt>
                <c:pt idx="718">
                  <c:v>0.6325980362745105</c:v>
                </c:pt>
                <c:pt idx="719">
                  <c:v>0.63287197731647726</c:v>
                </c:pt>
                <c:pt idx="720">
                  <c:v>0.63212514809042686</c:v>
                </c:pt>
                <c:pt idx="721">
                  <c:v>0.63240419652034729</c:v>
                </c:pt>
                <c:pt idx="722">
                  <c:v>0.63156949052799993</c:v>
                </c:pt>
                <c:pt idx="723">
                  <c:v>0.63135170118673645</c:v>
                </c:pt>
                <c:pt idx="724">
                  <c:v>0.63144928376917497</c:v>
                </c:pt>
                <c:pt idx="725">
                  <c:v>0.63141887525401408</c:v>
                </c:pt>
                <c:pt idx="726">
                  <c:v>0.63116119235514856</c:v>
                </c:pt>
                <c:pt idx="727">
                  <c:v>0.63045834823431579</c:v>
                </c:pt>
                <c:pt idx="728">
                  <c:v>0.63045030467406249</c:v>
                </c:pt>
                <c:pt idx="729">
                  <c:v>0.62977774785362195</c:v>
                </c:pt>
                <c:pt idx="730">
                  <c:v>0.6296386227179529</c:v>
                </c:pt>
                <c:pt idx="731">
                  <c:v>0.62957021816622249</c:v>
                </c:pt>
                <c:pt idx="732">
                  <c:v>0.62929233585463606</c:v>
                </c:pt>
                <c:pt idx="733">
                  <c:v>0.62966195941545555</c:v>
                </c:pt>
                <c:pt idx="734">
                  <c:v>0.62888433854667425</c:v>
                </c:pt>
                <c:pt idx="735">
                  <c:v>0.62875951886529524</c:v>
                </c:pt>
                <c:pt idx="736">
                  <c:v>0.62871358170025748</c:v>
                </c:pt>
                <c:pt idx="737">
                  <c:v>0.62820796581675176</c:v>
                </c:pt>
                <c:pt idx="738">
                  <c:v>0.62785632376732026</c:v>
                </c:pt>
                <c:pt idx="739">
                  <c:v>0.62827809570219506</c:v>
                </c:pt>
                <c:pt idx="740">
                  <c:v>0.6270989574707253</c:v>
                </c:pt>
                <c:pt idx="741">
                  <c:v>0.62704904374581172</c:v>
                </c:pt>
                <c:pt idx="742">
                  <c:v>0.62740589846590122</c:v>
                </c:pt>
                <c:pt idx="743">
                  <c:v>0.62630986741591599</c:v>
                </c:pt>
                <c:pt idx="744">
                  <c:v>0.62634145930140839</c:v>
                </c:pt>
                <c:pt idx="745">
                  <c:v>0.62608585610733347</c:v>
                </c:pt>
                <c:pt idx="746">
                  <c:v>0.62577605229529598</c:v>
                </c:pt>
                <c:pt idx="747">
                  <c:v>0.62547504219174477</c:v>
                </c:pt>
                <c:pt idx="748">
                  <c:v>0.6256418735032313</c:v>
                </c:pt>
                <c:pt idx="749">
                  <c:v>0.62451201834837988</c:v>
                </c:pt>
                <c:pt idx="750">
                  <c:v>0.62491580334685626</c:v>
                </c:pt>
                <c:pt idx="751">
                  <c:v>0.6248687286353658</c:v>
                </c:pt>
                <c:pt idx="752">
                  <c:v>0.62405934524010243</c:v>
                </c:pt>
                <c:pt idx="753">
                  <c:v>0.62355940187427084</c:v>
                </c:pt>
                <c:pt idx="754">
                  <c:v>0.62361197565110316</c:v>
                </c:pt>
                <c:pt idx="755">
                  <c:v>0.62339946626143927</c:v>
                </c:pt>
                <c:pt idx="756">
                  <c:v>0.62339041712996845</c:v>
                </c:pt>
                <c:pt idx="757">
                  <c:v>0.62341439644674734</c:v>
                </c:pt>
                <c:pt idx="758">
                  <c:v>0.62326193062222202</c:v>
                </c:pt>
                <c:pt idx="759">
                  <c:v>0.62276090892277547</c:v>
                </c:pt>
                <c:pt idx="760">
                  <c:v>0.62231754740777134</c:v>
                </c:pt>
                <c:pt idx="761">
                  <c:v>0.62218884353810155</c:v>
                </c:pt>
                <c:pt idx="762">
                  <c:v>0.62198280053614741</c:v>
                </c:pt>
                <c:pt idx="763">
                  <c:v>0.62113514006370329</c:v>
                </c:pt>
                <c:pt idx="764">
                  <c:v>0.62129299041500397</c:v>
                </c:pt>
                <c:pt idx="765">
                  <c:v>0.62111132740339725</c:v>
                </c:pt>
                <c:pt idx="766">
                  <c:v>0.62086797242912861</c:v>
                </c:pt>
                <c:pt idx="767">
                  <c:v>0.62100652425406078</c:v>
                </c:pt>
                <c:pt idx="768">
                  <c:v>0.62052412717357086</c:v>
                </c:pt>
                <c:pt idx="769">
                  <c:v>0.61979522140367449</c:v>
                </c:pt>
                <c:pt idx="770">
                  <c:v>0.61971199233508467</c:v>
                </c:pt>
                <c:pt idx="771">
                  <c:v>0.61953071011391725</c:v>
                </c:pt>
                <c:pt idx="772">
                  <c:v>0.61897689542197498</c:v>
                </c:pt>
                <c:pt idx="773">
                  <c:v>0.61927300000920171</c:v>
                </c:pt>
                <c:pt idx="774">
                  <c:v>0.61850308214900573</c:v>
                </c:pt>
                <c:pt idx="775">
                  <c:v>0.61856165816568298</c:v>
                </c:pt>
                <c:pt idx="776">
                  <c:v>0.61860584021017107</c:v>
                </c:pt>
                <c:pt idx="777">
                  <c:v>0.61791400922588613</c:v>
                </c:pt>
                <c:pt idx="778">
                  <c:v>0.61772250429317954</c:v>
                </c:pt>
                <c:pt idx="779">
                  <c:v>0.61813220877413455</c:v>
                </c:pt>
                <c:pt idx="780">
                  <c:v>0.61729951950747952</c:v>
                </c:pt>
                <c:pt idx="781">
                  <c:v>0.61728359035935276</c:v>
                </c:pt>
                <c:pt idx="782">
                  <c:v>0.61733229123139133</c:v>
                </c:pt>
                <c:pt idx="783">
                  <c:v>0.61706013677788496</c:v>
                </c:pt>
                <c:pt idx="784">
                  <c:v>0.61617536852827604</c:v>
                </c:pt>
                <c:pt idx="785">
                  <c:v>0.61615435337147073</c:v>
                </c:pt>
                <c:pt idx="786">
                  <c:v>0.61534887218570422</c:v>
                </c:pt>
                <c:pt idx="787">
                  <c:v>0.61539195015243053</c:v>
                </c:pt>
                <c:pt idx="788">
                  <c:v>0.61514916014128307</c:v>
                </c:pt>
                <c:pt idx="789">
                  <c:v>0.61520494361572609</c:v>
                </c:pt>
                <c:pt idx="790">
                  <c:v>0.6148838494450739</c:v>
                </c:pt>
                <c:pt idx="791">
                  <c:v>0.61465294028648187</c:v>
                </c:pt>
                <c:pt idx="792">
                  <c:v>0.61396123824632354</c:v>
                </c:pt>
                <c:pt idx="793">
                  <c:v>0.61343628301208497</c:v>
                </c:pt>
                <c:pt idx="794">
                  <c:v>0.61383024924456553</c:v>
                </c:pt>
                <c:pt idx="795">
                  <c:v>0.61360805317479894</c:v>
                </c:pt>
                <c:pt idx="796">
                  <c:v>0.61314995897988278</c:v>
                </c:pt>
                <c:pt idx="797">
                  <c:v>0.61310650777710785</c:v>
                </c:pt>
                <c:pt idx="798">
                  <c:v>0.61201130049397789</c:v>
                </c:pt>
                <c:pt idx="799">
                  <c:v>0.61220157489536553</c:v>
                </c:pt>
                <c:pt idx="800">
                  <c:v>0.61187452722780356</c:v>
                </c:pt>
                <c:pt idx="801">
                  <c:v>0.61190406445748857</c:v>
                </c:pt>
                <c:pt idx="802">
                  <c:v>0.61176176300181528</c:v>
                </c:pt>
                <c:pt idx="803">
                  <c:v>0.61095460315599204</c:v>
                </c:pt>
                <c:pt idx="804">
                  <c:v>0.6107371406631299</c:v>
                </c:pt>
                <c:pt idx="805">
                  <c:v>0.61105143232595771</c:v>
                </c:pt>
                <c:pt idx="806">
                  <c:v>0.61091985193984266</c:v>
                </c:pt>
                <c:pt idx="807">
                  <c:v>0.61068081343565883</c:v>
                </c:pt>
                <c:pt idx="808">
                  <c:v>0.61007636079159222</c:v>
                </c:pt>
                <c:pt idx="809">
                  <c:v>0.60969479000093318</c:v>
                </c:pt>
                <c:pt idx="810">
                  <c:v>0.61008245576091125</c:v>
                </c:pt>
                <c:pt idx="811">
                  <c:v>0.60999114080980776</c:v>
                </c:pt>
                <c:pt idx="812">
                  <c:v>0.60962884551077456</c:v>
                </c:pt>
                <c:pt idx="813">
                  <c:v>0.60960521912537735</c:v>
                </c:pt>
                <c:pt idx="814">
                  <c:v>0.60841265807682376</c:v>
                </c:pt>
                <c:pt idx="815">
                  <c:v>0.60880101403697306</c:v>
                </c:pt>
                <c:pt idx="816">
                  <c:v>0.60900367968209457</c:v>
                </c:pt>
                <c:pt idx="817">
                  <c:v>0.60851281603396401</c:v>
                </c:pt>
                <c:pt idx="818">
                  <c:v>0.60836367548285208</c:v>
                </c:pt>
                <c:pt idx="819">
                  <c:v>0.60811640124461963</c:v>
                </c:pt>
                <c:pt idx="820">
                  <c:v>0.60767773023451011</c:v>
                </c:pt>
                <c:pt idx="821">
                  <c:v>0.60742895811213682</c:v>
                </c:pt>
                <c:pt idx="822">
                  <c:v>0.6067192253577316</c:v>
                </c:pt>
                <c:pt idx="823">
                  <c:v>0.60615064739465663</c:v>
                </c:pt>
                <c:pt idx="824">
                  <c:v>0.60681863518234769</c:v>
                </c:pt>
                <c:pt idx="825">
                  <c:v>0.60636051474278374</c:v>
                </c:pt>
                <c:pt idx="826">
                  <c:v>0.60518644088238194</c:v>
                </c:pt>
                <c:pt idx="827">
                  <c:v>0.60539266411271253</c:v>
                </c:pt>
                <c:pt idx="828">
                  <c:v>0.6050420073218028</c:v>
                </c:pt>
                <c:pt idx="829">
                  <c:v>0.60519552037653823</c:v>
                </c:pt>
                <c:pt idx="830">
                  <c:v>0.60512704607197065</c:v>
                </c:pt>
                <c:pt idx="831">
                  <c:v>0.60494015897740239</c:v>
                </c:pt>
                <c:pt idx="832">
                  <c:v>0.60467183393255863</c:v>
                </c:pt>
                <c:pt idx="833">
                  <c:v>0.60456706571343999</c:v>
                </c:pt>
                <c:pt idx="834">
                  <c:v>0.6043643404067397</c:v>
                </c:pt>
                <c:pt idx="835">
                  <c:v>0.60396265493517443</c:v>
                </c:pt>
                <c:pt idx="836">
                  <c:v>0.60353451225133781</c:v>
                </c:pt>
                <c:pt idx="837">
                  <c:v>0.60405036867222983</c:v>
                </c:pt>
                <c:pt idx="838">
                  <c:v>0.60251879575658196</c:v>
                </c:pt>
                <c:pt idx="839">
                  <c:v>0.60256895515297892</c:v>
                </c:pt>
                <c:pt idx="840">
                  <c:v>0.60263145495168358</c:v>
                </c:pt>
                <c:pt idx="841">
                  <c:v>0.60272586964998376</c:v>
                </c:pt>
                <c:pt idx="842">
                  <c:v>0.60244762526105533</c:v>
                </c:pt>
                <c:pt idx="843">
                  <c:v>0.60181952807134131</c:v>
                </c:pt>
                <c:pt idx="844">
                  <c:v>0.60164805642565822</c:v>
                </c:pt>
                <c:pt idx="845">
                  <c:v>0.60121243666441782</c:v>
                </c:pt>
                <c:pt idx="846">
                  <c:v>0.60071385019355339</c:v>
                </c:pt>
                <c:pt idx="847">
                  <c:v>0.60085003816845384</c:v>
                </c:pt>
                <c:pt idx="848">
                  <c:v>0.60059614824334129</c:v>
                </c:pt>
                <c:pt idx="849">
                  <c:v>0.59999233910788785</c:v>
                </c:pt>
                <c:pt idx="850">
                  <c:v>0.59998674535335206</c:v>
                </c:pt>
                <c:pt idx="851">
                  <c:v>0.59998168403783358</c:v>
                </c:pt>
                <c:pt idx="852">
                  <c:v>0.59958342618194527</c:v>
                </c:pt>
                <c:pt idx="853">
                  <c:v>0.59936243316514715</c:v>
                </c:pt>
                <c:pt idx="854">
                  <c:v>0.59923716238885305</c:v>
                </c:pt>
                <c:pt idx="855">
                  <c:v>0.59880762194111514</c:v>
                </c:pt>
                <c:pt idx="856">
                  <c:v>0.59898772688299851</c:v>
                </c:pt>
                <c:pt idx="857">
                  <c:v>0.59852025086330962</c:v>
                </c:pt>
                <c:pt idx="858">
                  <c:v>0.59806400544970395</c:v>
                </c:pt>
                <c:pt idx="859">
                  <c:v>0.59837012599463879</c:v>
                </c:pt>
                <c:pt idx="860">
                  <c:v>0.59851246713779083</c:v>
                </c:pt>
                <c:pt idx="861">
                  <c:v>0.59772613572151923</c:v>
                </c:pt>
                <c:pt idx="862">
                  <c:v>0.59737721026086754</c:v>
                </c:pt>
                <c:pt idx="863">
                  <c:v>0.59703210991907341</c:v>
                </c:pt>
                <c:pt idx="864">
                  <c:v>0.59725892177426276</c:v>
                </c:pt>
                <c:pt idx="865">
                  <c:v>0.5972222510035452</c:v>
                </c:pt>
                <c:pt idx="866">
                  <c:v>0.59696823293312073</c:v>
                </c:pt>
                <c:pt idx="867">
                  <c:v>0.59674455037746554</c:v>
                </c:pt>
                <c:pt idx="868">
                  <c:v>0.5963692405878982</c:v>
                </c:pt>
                <c:pt idx="869">
                  <c:v>0.59653804942604971</c:v>
                </c:pt>
                <c:pt idx="870">
                  <c:v>0.59548092208465553</c:v>
                </c:pt>
                <c:pt idx="871">
                  <c:v>0.59526754674494686</c:v>
                </c:pt>
                <c:pt idx="872">
                  <c:v>0.59481386584613216</c:v>
                </c:pt>
                <c:pt idx="873">
                  <c:v>0.59475350748139255</c:v>
                </c:pt>
                <c:pt idx="874">
                  <c:v>0.5947420013939313</c:v>
                </c:pt>
                <c:pt idx="875">
                  <c:v>0.59435872293116931</c:v>
                </c:pt>
                <c:pt idx="876">
                  <c:v>0.59434586861894501</c:v>
                </c:pt>
                <c:pt idx="877">
                  <c:v>0.59408496387831433</c:v>
                </c:pt>
                <c:pt idx="878">
                  <c:v>0.59335086881019117</c:v>
                </c:pt>
                <c:pt idx="879">
                  <c:v>0.59334926689734724</c:v>
                </c:pt>
                <c:pt idx="880">
                  <c:v>0.59264210720820354</c:v>
                </c:pt>
                <c:pt idx="881">
                  <c:v>0.5927464080341811</c:v>
                </c:pt>
                <c:pt idx="882">
                  <c:v>0.59268997440438542</c:v>
                </c:pt>
                <c:pt idx="883">
                  <c:v>0.59315087142240219</c:v>
                </c:pt>
                <c:pt idx="884">
                  <c:v>0.59243621081147824</c:v>
                </c:pt>
                <c:pt idx="885">
                  <c:v>0.59201239246577064</c:v>
                </c:pt>
                <c:pt idx="886">
                  <c:v>0.59204301544623272</c:v>
                </c:pt>
                <c:pt idx="887">
                  <c:v>0.59137077439481867</c:v>
                </c:pt>
                <c:pt idx="888">
                  <c:v>0.59168934504783499</c:v>
                </c:pt>
                <c:pt idx="889">
                  <c:v>0.59084833458505159</c:v>
                </c:pt>
                <c:pt idx="890">
                  <c:v>0.59128823426148613</c:v>
                </c:pt>
                <c:pt idx="891">
                  <c:v>0.59062501300105352</c:v>
                </c:pt>
                <c:pt idx="892">
                  <c:v>0.59102283568842717</c:v>
                </c:pt>
                <c:pt idx="893">
                  <c:v>0.59062544429696873</c:v>
                </c:pt>
                <c:pt idx="894">
                  <c:v>0.59026483590288792</c:v>
                </c:pt>
                <c:pt idx="895">
                  <c:v>0.58968481165039288</c:v>
                </c:pt>
                <c:pt idx="896">
                  <c:v>0.58994585195652283</c:v>
                </c:pt>
                <c:pt idx="897">
                  <c:v>0.58921185004713528</c:v>
                </c:pt>
                <c:pt idx="898">
                  <c:v>0.5891680102943988</c:v>
                </c:pt>
                <c:pt idx="899">
                  <c:v>0.58882893727983465</c:v>
                </c:pt>
                <c:pt idx="900">
                  <c:v>0.58784946777635616</c:v>
                </c:pt>
                <c:pt idx="901">
                  <c:v>0.58789271836277712</c:v>
                </c:pt>
                <c:pt idx="902">
                  <c:v>0.58768486460128411</c:v>
                </c:pt>
                <c:pt idx="903">
                  <c:v>0.58757701573475962</c:v>
                </c:pt>
                <c:pt idx="904">
                  <c:v>0.58763317178940722</c:v>
                </c:pt>
                <c:pt idx="905">
                  <c:v>0.58739150791150407</c:v>
                </c:pt>
                <c:pt idx="906">
                  <c:v>0.58732753658784176</c:v>
                </c:pt>
                <c:pt idx="907">
                  <c:v>0.58705808577076501</c:v>
                </c:pt>
                <c:pt idx="908">
                  <c:v>0.58712323481543516</c:v>
                </c:pt>
                <c:pt idx="909">
                  <c:v>0.58669745777472582</c:v>
                </c:pt>
                <c:pt idx="910">
                  <c:v>0.58648092811223418</c:v>
                </c:pt>
                <c:pt idx="911">
                  <c:v>0.58657231277895683</c:v>
                </c:pt>
                <c:pt idx="912">
                  <c:v>0.58590478422141157</c:v>
                </c:pt>
                <c:pt idx="913">
                  <c:v>0.58635331290615222</c:v>
                </c:pt>
                <c:pt idx="914">
                  <c:v>0.58584235134909068</c:v>
                </c:pt>
                <c:pt idx="915">
                  <c:v>0.58535071309806153</c:v>
                </c:pt>
                <c:pt idx="916">
                  <c:v>0.58556713137476102</c:v>
                </c:pt>
                <c:pt idx="917">
                  <c:v>0.58511896338703018</c:v>
                </c:pt>
                <c:pt idx="918">
                  <c:v>0.5844230293473387</c:v>
                </c:pt>
                <c:pt idx="919">
                  <c:v>0.5848581371657291</c:v>
                </c:pt>
                <c:pt idx="920">
                  <c:v>0.58442155770394844</c:v>
                </c:pt>
                <c:pt idx="921">
                  <c:v>0.5844356901826544</c:v>
                </c:pt>
                <c:pt idx="922">
                  <c:v>0.58402278673715247</c:v>
                </c:pt>
                <c:pt idx="923">
                  <c:v>0.58346626430539272</c:v>
                </c:pt>
                <c:pt idx="924">
                  <c:v>0.58328124827160588</c:v>
                </c:pt>
                <c:pt idx="925">
                  <c:v>0.58310882504421369</c:v>
                </c:pt>
                <c:pt idx="926">
                  <c:v>0.58266062024786092</c:v>
                </c:pt>
                <c:pt idx="927">
                  <c:v>0.58243335780780747</c:v>
                </c:pt>
                <c:pt idx="928">
                  <c:v>0.58193433061031263</c:v>
                </c:pt>
                <c:pt idx="929">
                  <c:v>0.58214116855155629</c:v>
                </c:pt>
                <c:pt idx="930">
                  <c:v>0.58199277941432248</c:v>
                </c:pt>
                <c:pt idx="931">
                  <c:v>0.58173853171080125</c:v>
                </c:pt>
                <c:pt idx="932">
                  <c:v>0.58134961487523784</c:v>
                </c:pt>
                <c:pt idx="933">
                  <c:v>0.58141787667330491</c:v>
                </c:pt>
                <c:pt idx="934">
                  <c:v>0.58144120220706241</c:v>
                </c:pt>
                <c:pt idx="935">
                  <c:v>0.58104999548463687</c:v>
                </c:pt>
                <c:pt idx="936">
                  <c:v>0.58058401244177182</c:v>
                </c:pt>
                <c:pt idx="937">
                  <c:v>0.58079139829510362</c:v>
                </c:pt>
                <c:pt idx="938">
                  <c:v>0.58053601508206976</c:v>
                </c:pt>
                <c:pt idx="939">
                  <c:v>0.57984876953119391</c:v>
                </c:pt>
                <c:pt idx="940">
                  <c:v>0.57956333813690042</c:v>
                </c:pt>
                <c:pt idx="941">
                  <c:v>0.57965732407583537</c:v>
                </c:pt>
                <c:pt idx="942">
                  <c:v>0.57953353335379543</c:v>
                </c:pt>
                <c:pt idx="943">
                  <c:v>0.57910021373351972</c:v>
                </c:pt>
                <c:pt idx="944">
                  <c:v>0.57836440280843249</c:v>
                </c:pt>
                <c:pt idx="945">
                  <c:v>0.57878008541947867</c:v>
                </c:pt>
                <c:pt idx="946">
                  <c:v>0.57825559564989826</c:v>
                </c:pt>
                <c:pt idx="947">
                  <c:v>0.57804095425267177</c:v>
                </c:pt>
                <c:pt idx="948">
                  <c:v>0.57766304658547674</c:v>
                </c:pt>
                <c:pt idx="949">
                  <c:v>0.57756423480177266</c:v>
                </c:pt>
                <c:pt idx="950">
                  <c:v>0.57689455687821922</c:v>
                </c:pt>
                <c:pt idx="951">
                  <c:v>0.57693122943467012</c:v>
                </c:pt>
                <c:pt idx="952">
                  <c:v>0.57673623194610601</c:v>
                </c:pt>
                <c:pt idx="953">
                  <c:v>0.57649864099475201</c:v>
                </c:pt>
                <c:pt idx="954">
                  <c:v>0.57614471942826806</c:v>
                </c:pt>
                <c:pt idx="955">
                  <c:v>0.57599500736912168</c:v>
                </c:pt>
                <c:pt idx="956">
                  <c:v>0.57567050814886456</c:v>
                </c:pt>
                <c:pt idx="957">
                  <c:v>0.57573992718166389</c:v>
                </c:pt>
                <c:pt idx="958">
                  <c:v>0.57567825079997847</c:v>
                </c:pt>
                <c:pt idx="959">
                  <c:v>0.57506919554217695</c:v>
                </c:pt>
                <c:pt idx="960">
                  <c:v>0.57501092887371785</c:v>
                </c:pt>
                <c:pt idx="961">
                  <c:v>0.57513097596710594</c:v>
                </c:pt>
                <c:pt idx="962">
                  <c:v>0.5745557719160429</c:v>
                </c:pt>
                <c:pt idx="963">
                  <c:v>0.57463413716445721</c:v>
                </c:pt>
                <c:pt idx="964">
                  <c:v>0.57440518108021044</c:v>
                </c:pt>
                <c:pt idx="965">
                  <c:v>0.57393784784985424</c:v>
                </c:pt>
                <c:pt idx="966">
                  <c:v>0.57435526195080255</c:v>
                </c:pt>
                <c:pt idx="967">
                  <c:v>0.57384673599555702</c:v>
                </c:pt>
                <c:pt idx="968">
                  <c:v>0.57378873032030397</c:v>
                </c:pt>
                <c:pt idx="969">
                  <c:v>0.57292117897908312</c:v>
                </c:pt>
                <c:pt idx="970">
                  <c:v>0.5726252148199622</c:v>
                </c:pt>
                <c:pt idx="971">
                  <c:v>0.57283688416380896</c:v>
                </c:pt>
                <c:pt idx="972">
                  <c:v>0.57225375863657291</c:v>
                </c:pt>
                <c:pt idx="973">
                  <c:v>0.57264116071718918</c:v>
                </c:pt>
                <c:pt idx="974">
                  <c:v>0.57188361779536678</c:v>
                </c:pt>
                <c:pt idx="975">
                  <c:v>0.57171552949986193</c:v>
                </c:pt>
                <c:pt idx="976">
                  <c:v>0.5718643397175327</c:v>
                </c:pt>
                <c:pt idx="977">
                  <c:v>0.57086258675392454</c:v>
                </c:pt>
                <c:pt idx="978">
                  <c:v>0.57066307217814227</c:v>
                </c:pt>
                <c:pt idx="979">
                  <c:v>0.5699880517340391</c:v>
                </c:pt>
                <c:pt idx="980">
                  <c:v>0.57020269284547198</c:v>
                </c:pt>
                <c:pt idx="981">
                  <c:v>0.56949629395874934</c:v>
                </c:pt>
                <c:pt idx="982">
                  <c:v>0.56989540443982234</c:v>
                </c:pt>
                <c:pt idx="983">
                  <c:v>0.5693125068825946</c:v>
                </c:pt>
                <c:pt idx="984">
                  <c:v>0.56900592817045048</c:v>
                </c:pt>
                <c:pt idx="985">
                  <c:v>0.56867094695677978</c:v>
                </c:pt>
                <c:pt idx="986">
                  <c:v>0.56828991189371192</c:v>
                </c:pt>
                <c:pt idx="987">
                  <c:v>0.56872350030683183</c:v>
                </c:pt>
                <c:pt idx="988">
                  <c:v>0.56852906718748608</c:v>
                </c:pt>
                <c:pt idx="989">
                  <c:v>0.56806261468937902</c:v>
                </c:pt>
                <c:pt idx="990">
                  <c:v>0.56772378287810277</c:v>
                </c:pt>
                <c:pt idx="991">
                  <c:v>0.56765316446047609</c:v>
                </c:pt>
                <c:pt idx="992">
                  <c:v>0.56784282610015491</c:v>
                </c:pt>
                <c:pt idx="993">
                  <c:v>0.56737720728875729</c:v>
                </c:pt>
                <c:pt idx="994">
                  <c:v>0.56714660318290988</c:v>
                </c:pt>
                <c:pt idx="995">
                  <c:v>0.56727311100035971</c:v>
                </c:pt>
                <c:pt idx="996">
                  <c:v>0.56595899287125029</c:v>
                </c:pt>
                <c:pt idx="997">
                  <c:v>0.56625246121196482</c:v>
                </c:pt>
                <c:pt idx="998">
                  <c:v>0.56582097233467143</c:v>
                </c:pt>
                <c:pt idx="999">
                  <c:v>0.56608337358685623</c:v>
                </c:pt>
                <c:pt idx="1000">
                  <c:v>0.56559081578183135</c:v>
                </c:pt>
                <c:pt idx="1001">
                  <c:v>0.56507524234832174</c:v>
                </c:pt>
                <c:pt idx="1002">
                  <c:v>0.56495459030824713</c:v>
                </c:pt>
                <c:pt idx="1003">
                  <c:v>0.56429523832818029</c:v>
                </c:pt>
                <c:pt idx="1004">
                  <c:v>0.56369924677641658</c:v>
                </c:pt>
                <c:pt idx="1005">
                  <c:v>0.56518091106963264</c:v>
                </c:pt>
                <c:pt idx="1006">
                  <c:v>0.56424806865593591</c:v>
                </c:pt>
                <c:pt idx="1007">
                  <c:v>0.56354059848555094</c:v>
                </c:pt>
                <c:pt idx="1008">
                  <c:v>0.56377625043044377</c:v>
                </c:pt>
                <c:pt idx="1009">
                  <c:v>0.56327223829500217</c:v>
                </c:pt>
                <c:pt idx="1010">
                  <c:v>0.56353137906719986</c:v>
                </c:pt>
                <c:pt idx="1011">
                  <c:v>0.56334821781247957</c:v>
                </c:pt>
                <c:pt idx="1012">
                  <c:v>0.56256041529398859</c:v>
                </c:pt>
                <c:pt idx="1013">
                  <c:v>0.56272072910934567</c:v>
                </c:pt>
                <c:pt idx="1014">
                  <c:v>0.56273487797201505</c:v>
                </c:pt>
                <c:pt idx="1015">
                  <c:v>0.56227996410150971</c:v>
                </c:pt>
                <c:pt idx="1016">
                  <c:v>0.56160168242869546</c:v>
                </c:pt>
                <c:pt idx="1017">
                  <c:v>0.56209411265066556</c:v>
                </c:pt>
                <c:pt idx="1018">
                  <c:v>0.56173042120445471</c:v>
                </c:pt>
                <c:pt idx="1019">
                  <c:v>0.56182339896860789</c:v>
                </c:pt>
                <c:pt idx="1020">
                  <c:v>0.56137079242267474</c:v>
                </c:pt>
                <c:pt idx="1021">
                  <c:v>0.56082003097087252</c:v>
                </c:pt>
                <c:pt idx="1022">
                  <c:v>0.56072195133170477</c:v>
                </c:pt>
                <c:pt idx="1023">
                  <c:v>0.56048312410690126</c:v>
                </c:pt>
                <c:pt idx="1024">
                  <c:v>0.56067109654597802</c:v>
                </c:pt>
                <c:pt idx="1025">
                  <c:v>0.5603918631342959</c:v>
                </c:pt>
                <c:pt idx="1026">
                  <c:v>0.56062215803010929</c:v>
                </c:pt>
                <c:pt idx="1027">
                  <c:v>0.55941308827117886</c:v>
                </c:pt>
                <c:pt idx="1028">
                  <c:v>0.55894312864011675</c:v>
                </c:pt>
                <c:pt idx="1029">
                  <c:v>0.55874692433894602</c:v>
                </c:pt>
                <c:pt idx="1030">
                  <c:v>0.55863068163429885</c:v>
                </c:pt>
                <c:pt idx="1031">
                  <c:v>0.55822392367556395</c:v>
                </c:pt>
                <c:pt idx="1032">
                  <c:v>0.55882876591083575</c:v>
                </c:pt>
                <c:pt idx="1033">
                  <c:v>0.55808906340597653</c:v>
                </c:pt>
                <c:pt idx="1034">
                  <c:v>0.55814722073371636</c:v>
                </c:pt>
                <c:pt idx="1035">
                  <c:v>0.55788910446721585</c:v>
                </c:pt>
                <c:pt idx="1036">
                  <c:v>0.55743982737685616</c:v>
                </c:pt>
                <c:pt idx="1037">
                  <c:v>0.55726022187016078</c:v>
                </c:pt>
                <c:pt idx="1038">
                  <c:v>0.55753609990567776</c:v>
                </c:pt>
                <c:pt idx="1039">
                  <c:v>0.55668998676057391</c:v>
                </c:pt>
                <c:pt idx="1040">
                  <c:v>0.556185595582251</c:v>
                </c:pt>
                <c:pt idx="1041">
                  <c:v>0.55632082524201021</c:v>
                </c:pt>
                <c:pt idx="1042">
                  <c:v>0.5558645054925907</c:v>
                </c:pt>
                <c:pt idx="1043">
                  <c:v>0.55653593766744069</c:v>
                </c:pt>
                <c:pt idx="1044">
                  <c:v>0.55636689370560455</c:v>
                </c:pt>
                <c:pt idx="1045">
                  <c:v>0.55561581994868092</c:v>
                </c:pt>
                <c:pt idx="1046">
                  <c:v>0.55516403357495514</c:v>
                </c:pt>
                <c:pt idx="1047">
                  <c:v>0.55546662481940379</c:v>
                </c:pt>
                <c:pt idx="1048">
                  <c:v>0.55513588806899394</c:v>
                </c:pt>
                <c:pt idx="1049">
                  <c:v>0.55424562925611043</c:v>
                </c:pt>
                <c:pt idx="1050">
                  <c:v>0.5541093362907471</c:v>
                </c:pt>
                <c:pt idx="1051">
                  <c:v>0.55443129976335781</c:v>
                </c:pt>
                <c:pt idx="1052">
                  <c:v>0.5543895610176206</c:v>
                </c:pt>
                <c:pt idx="1053">
                  <c:v>0.55459781107626294</c:v>
                </c:pt>
                <c:pt idx="1054">
                  <c:v>0.55389257350385024</c:v>
                </c:pt>
                <c:pt idx="1055">
                  <c:v>0.55362116939012229</c:v>
                </c:pt>
                <c:pt idx="1056">
                  <c:v>0.55313138429151743</c:v>
                </c:pt>
                <c:pt idx="1057">
                  <c:v>0.55261801102350316</c:v>
                </c:pt>
                <c:pt idx="1058">
                  <c:v>0.55296924137696779</c:v>
                </c:pt>
                <c:pt idx="1059">
                  <c:v>0.55307942250197928</c:v>
                </c:pt>
                <c:pt idx="1060">
                  <c:v>0.55186795726816307</c:v>
                </c:pt>
                <c:pt idx="1061">
                  <c:v>0.55203472676408472</c:v>
                </c:pt>
                <c:pt idx="1062">
                  <c:v>0.55141834444291304</c:v>
                </c:pt>
                <c:pt idx="1063">
                  <c:v>0.55134099347045551</c:v>
                </c:pt>
                <c:pt idx="1064">
                  <c:v>0.55153230840075529</c:v>
                </c:pt>
                <c:pt idx="1065">
                  <c:v>0.55139999406656437</c:v>
                </c:pt>
                <c:pt idx="1066">
                  <c:v>0.55120388120619435</c:v>
                </c:pt>
                <c:pt idx="1067">
                  <c:v>0.55072740264571229</c:v>
                </c:pt>
                <c:pt idx="1068">
                  <c:v>0.55076480852840981</c:v>
                </c:pt>
                <c:pt idx="1069">
                  <c:v>0.55074100506446966</c:v>
                </c:pt>
                <c:pt idx="1070">
                  <c:v>0.55003742863261795</c:v>
                </c:pt>
                <c:pt idx="1071">
                  <c:v>0.55033014196008323</c:v>
                </c:pt>
                <c:pt idx="1072">
                  <c:v>0.54996510915250862</c:v>
                </c:pt>
                <c:pt idx="1073">
                  <c:v>0.54988072286952727</c:v>
                </c:pt>
                <c:pt idx="1074">
                  <c:v>0.54969892144231702</c:v>
                </c:pt>
                <c:pt idx="1075">
                  <c:v>0.54902813818473617</c:v>
                </c:pt>
                <c:pt idx="1076">
                  <c:v>0.54915978607064275</c:v>
                </c:pt>
                <c:pt idx="1077">
                  <c:v>0.54899222169218576</c:v>
                </c:pt>
                <c:pt idx="1078">
                  <c:v>0.5483541980079879</c:v>
                </c:pt>
                <c:pt idx="1079">
                  <c:v>0.54824052617215191</c:v>
                </c:pt>
                <c:pt idx="1080">
                  <c:v>0.54784128217017114</c:v>
                </c:pt>
                <c:pt idx="1081">
                  <c:v>0.54805925485749296</c:v>
                </c:pt>
                <c:pt idx="1082">
                  <c:v>0.54690952563374906</c:v>
                </c:pt>
                <c:pt idx="1083">
                  <c:v>0.54715992188344797</c:v>
                </c:pt>
                <c:pt idx="1084">
                  <c:v>0.54704991301316697</c:v>
                </c:pt>
                <c:pt idx="1085">
                  <c:v>0.54700873602366351</c:v>
                </c:pt>
                <c:pt idx="1086">
                  <c:v>0.54682979957802047</c:v>
                </c:pt>
                <c:pt idx="1087">
                  <c:v>0.54666405320699452</c:v>
                </c:pt>
                <c:pt idx="1088">
                  <c:v>0.54653722968859464</c:v>
                </c:pt>
                <c:pt idx="1089">
                  <c:v>0.54615799589428604</c:v>
                </c:pt>
                <c:pt idx="1090">
                  <c:v>0.5459547366266746</c:v>
                </c:pt>
                <c:pt idx="1091">
                  <c:v>0.54556083188490079</c:v>
                </c:pt>
                <c:pt idx="1092">
                  <c:v>0.54521579266500175</c:v>
                </c:pt>
                <c:pt idx="1093">
                  <c:v>0.54516140257437595</c:v>
                </c:pt>
                <c:pt idx="1094">
                  <c:v>0.54490747470999656</c:v>
                </c:pt>
                <c:pt idx="1095">
                  <c:v>0.54480618063889441</c:v>
                </c:pt>
                <c:pt idx="1096">
                  <c:v>0.54444556847557868</c:v>
                </c:pt>
                <c:pt idx="1097">
                  <c:v>0.54451431051855703</c:v>
                </c:pt>
                <c:pt idx="1098">
                  <c:v>0.54417729666495074</c:v>
                </c:pt>
                <c:pt idx="1099">
                  <c:v>0.54414584390396181</c:v>
                </c:pt>
                <c:pt idx="1100">
                  <c:v>0.54373948042662534</c:v>
                </c:pt>
                <c:pt idx="1101">
                  <c:v>0.54373993235599372</c:v>
                </c:pt>
                <c:pt idx="1102">
                  <c:v>0.54344703864907551</c:v>
                </c:pt>
                <c:pt idx="1103">
                  <c:v>0.54305001415384713</c:v>
                </c:pt>
                <c:pt idx="1104">
                  <c:v>0.54278388087795981</c:v>
                </c:pt>
                <c:pt idx="1105">
                  <c:v>0.54250481523841143</c:v>
                </c:pt>
                <c:pt idx="1106">
                  <c:v>0.5421278876925022</c:v>
                </c:pt>
                <c:pt idx="1107">
                  <c:v>0.54278967619963914</c:v>
                </c:pt>
                <c:pt idx="1108">
                  <c:v>0.5413478290355378</c:v>
                </c:pt>
                <c:pt idx="1109">
                  <c:v>0.54170511695849877</c:v>
                </c:pt>
                <c:pt idx="1110">
                  <c:v>0.54155896547307536</c:v>
                </c:pt>
                <c:pt idx="1111">
                  <c:v>0.54103442406541347</c:v>
                </c:pt>
                <c:pt idx="1112">
                  <c:v>0.54115983109862031</c:v>
                </c:pt>
                <c:pt idx="1113">
                  <c:v>0.54053763573938185</c:v>
                </c:pt>
                <c:pt idx="1114">
                  <c:v>0.54050906379131303</c:v>
                </c:pt>
                <c:pt idx="1115">
                  <c:v>0.53992482445400647</c:v>
                </c:pt>
                <c:pt idx="1116">
                  <c:v>0.53992159571871912</c:v>
                </c:pt>
                <c:pt idx="1117">
                  <c:v>0.53991705145620461</c:v>
                </c:pt>
                <c:pt idx="1118">
                  <c:v>0.53942250258219004</c:v>
                </c:pt>
                <c:pt idx="1119">
                  <c:v>0.53924374938646857</c:v>
                </c:pt>
                <c:pt idx="1120">
                  <c:v>0.53916851917056641</c:v>
                </c:pt>
                <c:pt idx="1121">
                  <c:v>0.53924482503019933</c:v>
                </c:pt>
                <c:pt idx="1122">
                  <c:v>0.53875513404174602</c:v>
                </c:pt>
                <c:pt idx="1123">
                  <c:v>0.53893134614564742</c:v>
                </c:pt>
                <c:pt idx="1124">
                  <c:v>0.5387625981302564</c:v>
                </c:pt>
                <c:pt idx="1125">
                  <c:v>0.53835203745506177</c:v>
                </c:pt>
                <c:pt idx="1126">
                  <c:v>0.5384142952719001</c:v>
                </c:pt>
                <c:pt idx="1127">
                  <c:v>0.53819214279963123</c:v>
                </c:pt>
                <c:pt idx="1128">
                  <c:v>0.53844056408170315</c:v>
                </c:pt>
                <c:pt idx="1129">
                  <c:v>0.53759453627631748</c:v>
                </c:pt>
                <c:pt idx="1130">
                  <c:v>0.53745326891330181</c:v>
                </c:pt>
                <c:pt idx="1131">
                  <c:v>0.53723618583879384</c:v>
                </c:pt>
                <c:pt idx="1132">
                  <c:v>0.53697728499821662</c:v>
                </c:pt>
                <c:pt idx="1133">
                  <c:v>0.53649729923953249</c:v>
                </c:pt>
                <c:pt idx="1134">
                  <c:v>0.53630014748437693</c:v>
                </c:pt>
                <c:pt idx="1135">
                  <c:v>0.53581890463631554</c:v>
                </c:pt>
                <c:pt idx="1136">
                  <c:v>0.53589472204339539</c:v>
                </c:pt>
                <c:pt idx="1137">
                  <c:v>0.53568828536803825</c:v>
                </c:pt>
                <c:pt idx="1138">
                  <c:v>0.53519500468269365</c:v>
                </c:pt>
                <c:pt idx="1139">
                  <c:v>0.53470892376320633</c:v>
                </c:pt>
                <c:pt idx="1140">
                  <c:v>0.53471107186001765</c:v>
                </c:pt>
                <c:pt idx="1141">
                  <c:v>0.53463954051044293</c:v>
                </c:pt>
                <c:pt idx="1142">
                  <c:v>0.53406671404733319</c:v>
                </c:pt>
                <c:pt idx="1143">
                  <c:v>0.53396174577216304</c:v>
                </c:pt>
                <c:pt idx="1144">
                  <c:v>0.53432487381992222</c:v>
                </c:pt>
                <c:pt idx="1145">
                  <c:v>0.53355888057789835</c:v>
                </c:pt>
                <c:pt idx="1146">
                  <c:v>0.53366626590755806</c:v>
                </c:pt>
                <c:pt idx="1147">
                  <c:v>0.53347243932408528</c:v>
                </c:pt>
                <c:pt idx="1148">
                  <c:v>0.53307741239326822</c:v>
                </c:pt>
                <c:pt idx="1149">
                  <c:v>0.53358174458882612</c:v>
                </c:pt>
                <c:pt idx="1150">
                  <c:v>0.53334871653086213</c:v>
                </c:pt>
                <c:pt idx="1151">
                  <c:v>0.53313549752894596</c:v>
                </c:pt>
                <c:pt idx="1152">
                  <c:v>0.53237776030873907</c:v>
                </c:pt>
                <c:pt idx="1153">
                  <c:v>0.53301959039575997</c:v>
                </c:pt>
                <c:pt idx="1154">
                  <c:v>0.53262962938087832</c:v>
                </c:pt>
                <c:pt idx="1155">
                  <c:v>0.53188429878589805</c:v>
                </c:pt>
                <c:pt idx="1156">
                  <c:v>0.53241465140285005</c:v>
                </c:pt>
                <c:pt idx="1157">
                  <c:v>0.53233078018656788</c:v>
                </c:pt>
                <c:pt idx="1158">
                  <c:v>0.53130667926266117</c:v>
                </c:pt>
                <c:pt idx="1159">
                  <c:v>0.531121535870553</c:v>
                </c:pt>
                <c:pt idx="1160">
                  <c:v>0.53105347072919029</c:v>
                </c:pt>
                <c:pt idx="1161">
                  <c:v>0.5309058399618205</c:v>
                </c:pt>
                <c:pt idx="1162">
                  <c:v>0.53028636986677324</c:v>
                </c:pt>
                <c:pt idx="1163">
                  <c:v>0.53057242392924642</c:v>
                </c:pt>
                <c:pt idx="1164">
                  <c:v>0.53018987446918808</c:v>
                </c:pt>
                <c:pt idx="1165">
                  <c:v>0.52939501603490868</c:v>
                </c:pt>
                <c:pt idx="1166">
                  <c:v>0.52921629574236584</c:v>
                </c:pt>
                <c:pt idx="1167">
                  <c:v>0.52905693118968866</c:v>
                </c:pt>
                <c:pt idx="1168">
                  <c:v>0.52922178535690612</c:v>
                </c:pt>
                <c:pt idx="1169">
                  <c:v>0.52909078783077246</c:v>
                </c:pt>
                <c:pt idx="1170">
                  <c:v>0.52907742835230298</c:v>
                </c:pt>
                <c:pt idx="1171">
                  <c:v>0.52801766842306619</c:v>
                </c:pt>
                <c:pt idx="1172">
                  <c:v>0.52791540037996509</c:v>
                </c:pt>
                <c:pt idx="1173">
                  <c:v>0.52798084689196889</c:v>
                </c:pt>
                <c:pt idx="1174">
                  <c:v>0.52778335510204977</c:v>
                </c:pt>
                <c:pt idx="1175">
                  <c:v>0.52724033613906762</c:v>
                </c:pt>
                <c:pt idx="1176">
                  <c:v>0.52777352016942736</c:v>
                </c:pt>
                <c:pt idx="1177">
                  <c:v>0.52728297076306307</c:v>
                </c:pt>
                <c:pt idx="1178">
                  <c:v>0.52688151666326988</c:v>
                </c:pt>
                <c:pt idx="1179">
                  <c:v>0.52694179695039978</c:v>
                </c:pt>
                <c:pt idx="1180">
                  <c:v>0.52637126850891658</c:v>
                </c:pt>
                <c:pt idx="1181">
                  <c:v>0.52616668546488288</c:v>
                </c:pt>
                <c:pt idx="1182">
                  <c:v>0.52626254277275475</c:v>
                </c:pt>
                <c:pt idx="1183">
                  <c:v>0.5261904627917694</c:v>
                </c:pt>
                <c:pt idx="1184">
                  <c:v>0.52547448950623354</c:v>
                </c:pt>
                <c:pt idx="1185">
                  <c:v>0.52596791499979623</c:v>
                </c:pt>
                <c:pt idx="1186">
                  <c:v>0.52560386354260291</c:v>
                </c:pt>
                <c:pt idx="1187">
                  <c:v>0.52508898498208989</c:v>
                </c:pt>
                <c:pt idx="1188">
                  <c:v>0.5254610822213045</c:v>
                </c:pt>
                <c:pt idx="1189">
                  <c:v>0.52471281803895931</c:v>
                </c:pt>
                <c:pt idx="1190">
                  <c:v>0.52478309991859351</c:v>
                </c:pt>
                <c:pt idx="1191">
                  <c:v>0.52412984110001648</c:v>
                </c:pt>
                <c:pt idx="1192">
                  <c:v>0.52374862906083175</c:v>
                </c:pt>
                <c:pt idx="1193">
                  <c:v>0.52395445631655335</c:v>
                </c:pt>
                <c:pt idx="1194">
                  <c:v>0.52318021447967866</c:v>
                </c:pt>
                <c:pt idx="1195">
                  <c:v>0.5235188526486162</c:v>
                </c:pt>
                <c:pt idx="1196">
                  <c:v>0.52340509114100942</c:v>
                </c:pt>
                <c:pt idx="1197">
                  <c:v>0.52313027626582365</c:v>
                </c:pt>
                <c:pt idx="1198">
                  <c:v>0.52242292468898999</c:v>
                </c:pt>
                <c:pt idx="1199">
                  <c:v>0.52258629069491058</c:v>
                </c:pt>
                <c:pt idx="1200">
                  <c:v>0.52203510208188786</c:v>
                </c:pt>
                <c:pt idx="1201">
                  <c:v>0.52186179128416277</c:v>
                </c:pt>
                <c:pt idx="1202">
                  <c:v>0.52144317261311923</c:v>
                </c:pt>
                <c:pt idx="1203">
                  <c:v>0.5223790909733792</c:v>
                </c:pt>
                <c:pt idx="1204">
                  <c:v>0.52133194847697006</c:v>
                </c:pt>
                <c:pt idx="1205">
                  <c:v>0.52190211082954718</c:v>
                </c:pt>
                <c:pt idx="1206">
                  <c:v>0.52143559929389183</c:v>
                </c:pt>
                <c:pt idx="1207">
                  <c:v>0.52072976504877566</c:v>
                </c:pt>
                <c:pt idx="1208">
                  <c:v>0.52050940206735896</c:v>
                </c:pt>
                <c:pt idx="1209">
                  <c:v>0.52027694634549793</c:v>
                </c:pt>
                <c:pt idx="1210">
                  <c:v>0.52027531419083783</c:v>
                </c:pt>
                <c:pt idx="1211">
                  <c:v>0.51987888172309304</c:v>
                </c:pt>
                <c:pt idx="1212">
                  <c:v>0.51965374423629718</c:v>
                </c:pt>
                <c:pt idx="1213">
                  <c:v>0.51962428751068623</c:v>
                </c:pt>
                <c:pt idx="1214">
                  <c:v>0.51855457905436686</c:v>
                </c:pt>
                <c:pt idx="1215">
                  <c:v>0.51894794793569088</c:v>
                </c:pt>
                <c:pt idx="1216">
                  <c:v>0.51894212970391296</c:v>
                </c:pt>
                <c:pt idx="1217">
                  <c:v>0.51840759794807623</c:v>
                </c:pt>
                <c:pt idx="1218">
                  <c:v>0.51812392308643562</c:v>
                </c:pt>
                <c:pt idx="1219">
                  <c:v>0.51776583377898844</c:v>
                </c:pt>
                <c:pt idx="1220">
                  <c:v>0.51775145104282738</c:v>
                </c:pt>
                <c:pt idx="1221">
                  <c:v>0.51739163837856728</c:v>
                </c:pt>
                <c:pt idx="1222">
                  <c:v>0.51726306296250879</c:v>
                </c:pt>
                <c:pt idx="1223">
                  <c:v>0.51679287553875963</c:v>
                </c:pt>
                <c:pt idx="1224">
                  <c:v>0.51695075453054296</c:v>
                </c:pt>
                <c:pt idx="1225">
                  <c:v>0.51660724959473248</c:v>
                </c:pt>
                <c:pt idx="1226">
                  <c:v>0.51604264161083035</c:v>
                </c:pt>
                <c:pt idx="1227">
                  <c:v>0.51607262260864173</c:v>
                </c:pt>
                <c:pt idx="1228">
                  <c:v>0.51549597471413411</c:v>
                </c:pt>
                <c:pt idx="1229">
                  <c:v>0.51560166769854288</c:v>
                </c:pt>
                <c:pt idx="1230">
                  <c:v>0.51539422345263786</c:v>
                </c:pt>
                <c:pt idx="1231">
                  <c:v>0.51526729631342116</c:v>
                </c:pt>
                <c:pt idx="1232">
                  <c:v>0.51465331868895592</c:v>
                </c:pt>
                <c:pt idx="1233">
                  <c:v>0.51467147782705525</c:v>
                </c:pt>
                <c:pt idx="1234">
                  <c:v>0.51480855362885292</c:v>
                </c:pt>
                <c:pt idx="1235">
                  <c:v>0.51466182530399363</c:v>
                </c:pt>
                <c:pt idx="1236">
                  <c:v>0.51473217941175275</c:v>
                </c:pt>
                <c:pt idx="1237">
                  <c:v>0.51446797803457145</c:v>
                </c:pt>
                <c:pt idx="1238">
                  <c:v>0.51341404421314241</c:v>
                </c:pt>
                <c:pt idx="1239">
                  <c:v>0.51405939077618124</c:v>
                </c:pt>
                <c:pt idx="1240">
                  <c:v>0.51413120477115304</c:v>
                </c:pt>
                <c:pt idx="1241">
                  <c:v>0.51351205970181257</c:v>
                </c:pt>
                <c:pt idx="1242">
                  <c:v>0.5135055052123032</c:v>
                </c:pt>
                <c:pt idx="1243">
                  <c:v>0.51285519070776586</c:v>
                </c:pt>
                <c:pt idx="1244">
                  <c:v>0.51267157465793922</c:v>
                </c:pt>
                <c:pt idx="1245">
                  <c:v>0.51252772554214121</c:v>
                </c:pt>
                <c:pt idx="1246">
                  <c:v>0.51213002142786213</c:v>
                </c:pt>
                <c:pt idx="1247">
                  <c:v>0.51180986801212525</c:v>
                </c:pt>
                <c:pt idx="1248">
                  <c:v>0.51166499505143415</c:v>
                </c:pt>
                <c:pt idx="1249">
                  <c:v>0.51201510643816195</c:v>
                </c:pt>
                <c:pt idx="1250">
                  <c:v>0.5113412215650599</c:v>
                </c:pt>
                <c:pt idx="1251">
                  <c:v>0.51145990820704856</c:v>
                </c:pt>
                <c:pt idx="1252">
                  <c:v>0.51117722733077642</c:v>
                </c:pt>
                <c:pt idx="1253">
                  <c:v>0.51121647802195991</c:v>
                </c:pt>
                <c:pt idx="1254">
                  <c:v>0.51058047889935032</c:v>
                </c:pt>
                <c:pt idx="1255">
                  <c:v>0.51031382240570955</c:v>
                </c:pt>
                <c:pt idx="1256">
                  <c:v>0.50956212925415678</c:v>
                </c:pt>
                <c:pt idx="1257">
                  <c:v>0.50989660016078964</c:v>
                </c:pt>
                <c:pt idx="1258">
                  <c:v>0.50928209069597685</c:v>
                </c:pt>
                <c:pt idx="1259">
                  <c:v>0.50952120242861354</c:v>
                </c:pt>
                <c:pt idx="1260">
                  <c:v>0.50914504039858244</c:v>
                </c:pt>
                <c:pt idx="1261">
                  <c:v>0.50932833748112494</c:v>
                </c:pt>
                <c:pt idx="1262">
                  <c:v>0.50878083171488586</c:v>
                </c:pt>
                <c:pt idx="1263">
                  <c:v>0.50881055050769741</c:v>
                </c:pt>
                <c:pt idx="1264">
                  <c:v>0.50893499943133214</c:v>
                </c:pt>
                <c:pt idx="1265">
                  <c:v>0.50804263233659364</c:v>
                </c:pt>
                <c:pt idx="1266">
                  <c:v>0.50790457356259511</c:v>
                </c:pt>
                <c:pt idx="1267">
                  <c:v>0.50816236201170173</c:v>
                </c:pt>
                <c:pt idx="1268">
                  <c:v>0.50810485583160991</c:v>
                </c:pt>
                <c:pt idx="1269">
                  <c:v>0.50739149209662515</c:v>
                </c:pt>
                <c:pt idx="1270">
                  <c:v>0.50724953470930434</c:v>
                </c:pt>
                <c:pt idx="1271">
                  <c:v>0.50738830471816598</c:v>
                </c:pt>
                <c:pt idx="1272">
                  <c:v>0.50683782058739268</c:v>
                </c:pt>
                <c:pt idx="1273">
                  <c:v>0.50642620273513983</c:v>
                </c:pt>
                <c:pt idx="1274">
                  <c:v>0.50656471315268425</c:v>
                </c:pt>
                <c:pt idx="1275">
                  <c:v>0.50678819655170293</c:v>
                </c:pt>
                <c:pt idx="1276">
                  <c:v>0.50650626480917649</c:v>
                </c:pt>
                <c:pt idx="1277">
                  <c:v>0.5060188118103548</c:v>
                </c:pt>
                <c:pt idx="1278">
                  <c:v>0.50597345708388042</c:v>
                </c:pt>
                <c:pt idx="1279">
                  <c:v>0.50562858783883757</c:v>
                </c:pt>
                <c:pt idx="1280">
                  <c:v>0.50529246249585125</c:v>
                </c:pt>
                <c:pt idx="1281">
                  <c:v>0.50497242048783897</c:v>
                </c:pt>
                <c:pt idx="1282">
                  <c:v>0.5047803902783603</c:v>
                </c:pt>
                <c:pt idx="1283">
                  <c:v>0.50413851570471024</c:v>
                </c:pt>
                <c:pt idx="1284">
                  <c:v>0.50418857925537508</c:v>
                </c:pt>
                <c:pt idx="1285">
                  <c:v>0.50409747993378473</c:v>
                </c:pt>
                <c:pt idx="1286">
                  <c:v>0.50403478049905304</c:v>
                </c:pt>
                <c:pt idx="1287">
                  <c:v>0.5035115449765486</c:v>
                </c:pt>
                <c:pt idx="1288">
                  <c:v>0.50313331567342279</c:v>
                </c:pt>
                <c:pt idx="1289">
                  <c:v>0.50351832599330204</c:v>
                </c:pt>
                <c:pt idx="1290">
                  <c:v>0.5031123030943544</c:v>
                </c:pt>
                <c:pt idx="1291">
                  <c:v>0.50270211326537928</c:v>
                </c:pt>
                <c:pt idx="1292">
                  <c:v>0.50278087725636489</c:v>
                </c:pt>
                <c:pt idx="1293">
                  <c:v>0.50254918646204438</c:v>
                </c:pt>
                <c:pt idx="1294">
                  <c:v>0.50257535715096224</c:v>
                </c:pt>
                <c:pt idx="1295">
                  <c:v>0.50245459243393542</c:v>
                </c:pt>
                <c:pt idx="1296">
                  <c:v>0.50242944323241179</c:v>
                </c:pt>
                <c:pt idx="1297">
                  <c:v>0.50220941589493706</c:v>
                </c:pt>
                <c:pt idx="1298">
                  <c:v>0.5019938905820327</c:v>
                </c:pt>
                <c:pt idx="1299">
                  <c:v>0.50187087778725736</c:v>
                </c:pt>
                <c:pt idx="1300">
                  <c:v>0.50059242888906597</c:v>
                </c:pt>
                <c:pt idx="1301">
                  <c:v>0.50188649768407356</c:v>
                </c:pt>
                <c:pt idx="1302">
                  <c:v>0.50118563509091296</c:v>
                </c:pt>
                <c:pt idx="1303">
                  <c:v>0.50087831518529757</c:v>
                </c:pt>
                <c:pt idx="1304">
                  <c:v>0.50013547544837156</c:v>
                </c:pt>
                <c:pt idx="1305">
                  <c:v>0.5002998318339964</c:v>
                </c:pt>
                <c:pt idx="1306">
                  <c:v>0.49993166765086239</c:v>
                </c:pt>
                <c:pt idx="1307">
                  <c:v>0.49941356253582225</c:v>
                </c:pt>
                <c:pt idx="1308">
                  <c:v>0.49985743465310217</c:v>
                </c:pt>
                <c:pt idx="1309">
                  <c:v>0.49957315722540807</c:v>
                </c:pt>
                <c:pt idx="1310">
                  <c:v>0.49897772048339051</c:v>
                </c:pt>
                <c:pt idx="1311">
                  <c:v>0.49925537873537384</c:v>
                </c:pt>
                <c:pt idx="1312">
                  <c:v>0.49853368740558823</c:v>
                </c:pt>
                <c:pt idx="1313">
                  <c:v>0.49872658070890363</c:v>
                </c:pt>
                <c:pt idx="1314">
                  <c:v>0.49816562338157</c:v>
                </c:pt>
                <c:pt idx="1315">
                  <c:v>0.49805533457213469</c:v>
                </c:pt>
                <c:pt idx="1316">
                  <c:v>0.49766941358419625</c:v>
                </c:pt>
                <c:pt idx="1317">
                  <c:v>0.49733169635681229</c:v>
                </c:pt>
                <c:pt idx="1318">
                  <c:v>0.49755443752188711</c:v>
                </c:pt>
                <c:pt idx="1319">
                  <c:v>0.49727873948742773</c:v>
                </c:pt>
                <c:pt idx="1320">
                  <c:v>0.49744729881245231</c:v>
                </c:pt>
                <c:pt idx="1321">
                  <c:v>0.49676888130845043</c:v>
                </c:pt>
                <c:pt idx="1322">
                  <c:v>0.49661541557779187</c:v>
                </c:pt>
                <c:pt idx="1323">
                  <c:v>0.49672036432106781</c:v>
                </c:pt>
                <c:pt idx="1324">
                  <c:v>0.49678594226932216</c:v>
                </c:pt>
                <c:pt idx="1325">
                  <c:v>0.49669371867774625</c:v>
                </c:pt>
                <c:pt idx="1326">
                  <c:v>0.4962642391997526</c:v>
                </c:pt>
                <c:pt idx="1327">
                  <c:v>0.49581289682286211</c:v>
                </c:pt>
                <c:pt idx="1328">
                  <c:v>0.49609211324834213</c:v>
                </c:pt>
                <c:pt idx="1329">
                  <c:v>0.49527143524787598</c:v>
                </c:pt>
                <c:pt idx="1330">
                  <c:v>0.49538745980446763</c:v>
                </c:pt>
                <c:pt idx="1331">
                  <c:v>0.49537522799857903</c:v>
                </c:pt>
                <c:pt idx="1332">
                  <c:v>0.49502825217462609</c:v>
                </c:pt>
                <c:pt idx="1333">
                  <c:v>0.4945257649022109</c:v>
                </c:pt>
                <c:pt idx="1334">
                  <c:v>0.49429678877107519</c:v>
                </c:pt>
                <c:pt idx="1335">
                  <c:v>0.49411751112661018</c:v>
                </c:pt>
                <c:pt idx="1336">
                  <c:v>0.49430785597062388</c:v>
                </c:pt>
                <c:pt idx="1337">
                  <c:v>0.4943282402958511</c:v>
                </c:pt>
                <c:pt idx="1338">
                  <c:v>0.49382568345848488</c:v>
                </c:pt>
                <c:pt idx="1339">
                  <c:v>0.49341054210300306</c:v>
                </c:pt>
                <c:pt idx="1340">
                  <c:v>0.49333119591763308</c:v>
                </c:pt>
                <c:pt idx="1341">
                  <c:v>0.49300319393167169</c:v>
                </c:pt>
                <c:pt idx="1342">
                  <c:v>0.4924476586898805</c:v>
                </c:pt>
                <c:pt idx="1343">
                  <c:v>0.49229056248891512</c:v>
                </c:pt>
                <c:pt idx="1344">
                  <c:v>0.49242600495198252</c:v>
                </c:pt>
                <c:pt idx="1345">
                  <c:v>0.49218272123275886</c:v>
                </c:pt>
                <c:pt idx="1346">
                  <c:v>0.49176746192842435</c:v>
                </c:pt>
                <c:pt idx="1347">
                  <c:v>0.49205693132825312</c:v>
                </c:pt>
                <c:pt idx="1348">
                  <c:v>0.49198960068731723</c:v>
                </c:pt>
                <c:pt idx="1349">
                  <c:v>0.49173665201788386</c:v>
                </c:pt>
                <c:pt idx="1350">
                  <c:v>0.49171468458492129</c:v>
                </c:pt>
                <c:pt idx="1351">
                  <c:v>0.49113359790062316</c:v>
                </c:pt>
                <c:pt idx="1352">
                  <c:v>0.49090165115600826</c:v>
                </c:pt>
                <c:pt idx="1353">
                  <c:v>0.49122139849474289</c:v>
                </c:pt>
                <c:pt idx="1354">
                  <c:v>0.49060480251769145</c:v>
                </c:pt>
                <c:pt idx="1355">
                  <c:v>0.49073701484291399</c:v>
                </c:pt>
                <c:pt idx="1356">
                  <c:v>0.49001443740185047</c:v>
                </c:pt>
                <c:pt idx="1357">
                  <c:v>0.48987467015485797</c:v>
                </c:pt>
                <c:pt idx="1358">
                  <c:v>0.48983135357877505</c:v>
                </c:pt>
                <c:pt idx="1359">
                  <c:v>0.48924245782091413</c:v>
                </c:pt>
                <c:pt idx="1360">
                  <c:v>0.48962863882377083</c:v>
                </c:pt>
                <c:pt idx="1361">
                  <c:v>0.48920622124701874</c:v>
                </c:pt>
                <c:pt idx="1362">
                  <c:v>0.48888635834366601</c:v>
                </c:pt>
                <c:pt idx="1363">
                  <c:v>0.48906630866477341</c:v>
                </c:pt>
                <c:pt idx="1364">
                  <c:v>0.48870602405472607</c:v>
                </c:pt>
                <c:pt idx="1365">
                  <c:v>0.48877003144144215</c:v>
                </c:pt>
                <c:pt idx="1366">
                  <c:v>0.4882905512037109</c:v>
                </c:pt>
                <c:pt idx="1367">
                  <c:v>0.48804784014434732</c:v>
                </c:pt>
                <c:pt idx="1368">
                  <c:v>0.487357622473095</c:v>
                </c:pt>
                <c:pt idx="1369">
                  <c:v>0.48744513858138194</c:v>
                </c:pt>
                <c:pt idx="1370">
                  <c:v>0.48718440780959504</c:v>
                </c:pt>
                <c:pt idx="1371">
                  <c:v>0.48741651999687863</c:v>
                </c:pt>
                <c:pt idx="1372">
                  <c:v>0.48712786354969817</c:v>
                </c:pt>
                <c:pt idx="1373">
                  <c:v>0.4867073712620128</c:v>
                </c:pt>
                <c:pt idx="1374">
                  <c:v>0.48595599725833971</c:v>
                </c:pt>
                <c:pt idx="1375">
                  <c:v>0.48629959083762764</c:v>
                </c:pt>
                <c:pt idx="1376">
                  <c:v>0.48588154591261745</c:v>
                </c:pt>
                <c:pt idx="1377">
                  <c:v>0.486073835529376</c:v>
                </c:pt>
                <c:pt idx="1378">
                  <c:v>0.48527092837800356</c:v>
                </c:pt>
                <c:pt idx="1379">
                  <c:v>0.48581080162273571</c:v>
                </c:pt>
                <c:pt idx="1380">
                  <c:v>0.48545076268664122</c:v>
                </c:pt>
                <c:pt idx="1381">
                  <c:v>0.48526193850011423</c:v>
                </c:pt>
                <c:pt idx="1382">
                  <c:v>0.48513432183562988</c:v>
                </c:pt>
                <c:pt idx="1383">
                  <c:v>0.48545808778650967</c:v>
                </c:pt>
                <c:pt idx="1384">
                  <c:v>0.48481813926255213</c:v>
                </c:pt>
                <c:pt idx="1385">
                  <c:v>0.48433011238407564</c:v>
                </c:pt>
                <c:pt idx="1386">
                  <c:v>0.48450136777583919</c:v>
                </c:pt>
                <c:pt idx="1387">
                  <c:v>0.48450195026656517</c:v>
                </c:pt>
                <c:pt idx="1388">
                  <c:v>0.4843964201535873</c:v>
                </c:pt>
                <c:pt idx="1389">
                  <c:v>0.48359817704971264</c:v>
                </c:pt>
                <c:pt idx="1390">
                  <c:v>0.48349102207593786</c:v>
                </c:pt>
                <c:pt idx="1391">
                  <c:v>0.48310046282410657</c:v>
                </c:pt>
                <c:pt idx="1392">
                  <c:v>0.48293691689780716</c:v>
                </c:pt>
                <c:pt idx="1393">
                  <c:v>0.48325158395456214</c:v>
                </c:pt>
                <c:pt idx="1394">
                  <c:v>0.48336737349160386</c:v>
                </c:pt>
                <c:pt idx="1395">
                  <c:v>0.48204471011458061</c:v>
                </c:pt>
                <c:pt idx="1396">
                  <c:v>0.48228119842077066</c:v>
                </c:pt>
                <c:pt idx="1397">
                  <c:v>0.48195580403893967</c:v>
                </c:pt>
                <c:pt idx="1398">
                  <c:v>0.48184930964635653</c:v>
                </c:pt>
                <c:pt idx="1399">
                  <c:v>0.48197206048047847</c:v>
                </c:pt>
                <c:pt idx="1400">
                  <c:v>0.48168839957180332</c:v>
                </c:pt>
                <c:pt idx="1401">
                  <c:v>0.48108303871482827</c:v>
                </c:pt>
                <c:pt idx="1402">
                  <c:v>0.48057908921615933</c:v>
                </c:pt>
                <c:pt idx="1403">
                  <c:v>0.48090022541779498</c:v>
                </c:pt>
                <c:pt idx="1404">
                  <c:v>0.4809645536117495</c:v>
                </c:pt>
                <c:pt idx="1405">
                  <c:v>0.48059707998954126</c:v>
                </c:pt>
                <c:pt idx="1406">
                  <c:v>0.48056574966175858</c:v>
                </c:pt>
                <c:pt idx="1407">
                  <c:v>0.47997191206286716</c:v>
                </c:pt>
                <c:pt idx="1408">
                  <c:v>0.47963442810869761</c:v>
                </c:pt>
                <c:pt idx="1409">
                  <c:v>0.47971938527912406</c:v>
                </c:pt>
                <c:pt idx="1410">
                  <c:v>0.47939294283527789</c:v>
                </c:pt>
                <c:pt idx="1411">
                  <c:v>0.47888749952717424</c:v>
                </c:pt>
                <c:pt idx="1412">
                  <c:v>0.47855648134284989</c:v>
                </c:pt>
                <c:pt idx="1413">
                  <c:v>0.47867135087367341</c:v>
                </c:pt>
                <c:pt idx="1414">
                  <c:v>0.47873963269044217</c:v>
                </c:pt>
                <c:pt idx="1415">
                  <c:v>0.47788218578096708</c:v>
                </c:pt>
                <c:pt idx="1416">
                  <c:v>0.47681741023495483</c:v>
                </c:pt>
                <c:pt idx="1417">
                  <c:v>0.47563433871636374</c:v>
                </c:pt>
                <c:pt idx="1418">
                  <c:v>0.47469142511538787</c:v>
                </c:pt>
                <c:pt idx="1419">
                  <c:v>0.47298370117678978</c:v>
                </c:pt>
                <c:pt idx="1420">
                  <c:v>0.47144262117064162</c:v>
                </c:pt>
                <c:pt idx="1421">
                  <c:v>0.48566971278964643</c:v>
                </c:pt>
                <c:pt idx="1422">
                  <c:v>0.47657346239707676</c:v>
                </c:pt>
                <c:pt idx="1423">
                  <c:v>0.47367069454696709</c:v>
                </c:pt>
                <c:pt idx="1424">
                  <c:v>0.48066282934560878</c:v>
                </c:pt>
                <c:pt idx="1425">
                  <c:v>0.48237682426084638</c:v>
                </c:pt>
                <c:pt idx="1426">
                  <c:v>0.47569506936952832</c:v>
                </c:pt>
                <c:pt idx="1427">
                  <c:v>0.4728320540430514</c:v>
                </c:pt>
              </c:numCache>
            </c:numRef>
          </c:val>
          <c:smooth val="0"/>
        </c:ser>
        <c:ser>
          <c:idx val="1"/>
          <c:order val="1"/>
          <c:tx>
            <c:v>11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adjustment!$M$3:$M$1430</c:f>
              <c:numCache>
                <c:formatCode>General</c:formatCode>
                <c:ptCount val="1428"/>
                <c:pt idx="0">
                  <c:v>0.99867476361608498</c:v>
                </c:pt>
                <c:pt idx="1">
                  <c:v>0.99735298721685051</c:v>
                </c:pt>
                <c:pt idx="2">
                  <c:v>0.99603544152442658</c:v>
                </c:pt>
                <c:pt idx="3">
                  <c:v>0.99471963745273007</c:v>
                </c:pt>
                <c:pt idx="4">
                  <c:v>0.99340608161445232</c:v>
                </c:pt>
                <c:pt idx="5">
                  <c:v>0.99209674070600073</c:v>
                </c:pt>
                <c:pt idx="6">
                  <c:v>0.99078858034277495</c:v>
                </c:pt>
                <c:pt idx="7">
                  <c:v>0.98948176273669741</c:v>
                </c:pt>
                <c:pt idx="8">
                  <c:v>0.98817647511401829</c:v>
                </c:pt>
                <c:pt idx="9">
                  <c:v>0.98687394895154301</c:v>
                </c:pt>
                <c:pt idx="10">
                  <c:v>0.98557207356188925</c:v>
                </c:pt>
                <c:pt idx="11">
                  <c:v>0.98427258999188405</c:v>
                </c:pt>
                <c:pt idx="12">
                  <c:v>0.98297375789225994</c:v>
                </c:pt>
                <c:pt idx="13">
                  <c:v>0.98167538375889885</c:v>
                </c:pt>
                <c:pt idx="14">
                  <c:v>0.9803797251214621</c:v>
                </c:pt>
                <c:pt idx="15">
                  <c:v>0.97908459383055302</c:v>
                </c:pt>
                <c:pt idx="16">
                  <c:v>0.97779020680463491</c:v>
                </c:pt>
                <c:pt idx="17">
                  <c:v>0.9764958668867717</c:v>
                </c:pt>
                <c:pt idx="18">
                  <c:v>0.97520201367287851</c:v>
                </c:pt>
                <c:pt idx="19">
                  <c:v>0.97390656544110688</c:v>
                </c:pt>
                <c:pt idx="20">
                  <c:v>0.97261312283815937</c:v>
                </c:pt>
                <c:pt idx="21">
                  <c:v>0.97131925705294853</c:v>
                </c:pt>
                <c:pt idx="22">
                  <c:v>0.97002454401159388</c:v>
                </c:pt>
                <c:pt idx="23">
                  <c:v>0.96873031061235781</c:v>
                </c:pt>
                <c:pt idx="24">
                  <c:v>0.96743644875522261</c:v>
                </c:pt>
                <c:pt idx="25">
                  <c:v>0.96614309009617372</c:v>
                </c:pt>
                <c:pt idx="26">
                  <c:v>0.96484833629063205</c:v>
                </c:pt>
                <c:pt idx="27">
                  <c:v>0.96355413316734251</c:v>
                </c:pt>
                <c:pt idx="28">
                  <c:v>0.96225969855829008</c:v>
                </c:pt>
                <c:pt idx="29">
                  <c:v>0.96096401354327832</c:v>
                </c:pt>
                <c:pt idx="30">
                  <c:v>0.95966697992288352</c:v>
                </c:pt>
                <c:pt idx="31">
                  <c:v>0.95837004321456076</c:v>
                </c:pt>
                <c:pt idx="32">
                  <c:v>0.95707224179588568</c:v>
                </c:pt>
                <c:pt idx="33">
                  <c:v>0.95577332988360042</c:v>
                </c:pt>
                <c:pt idx="34">
                  <c:v>0.95447415137090419</c:v>
                </c:pt>
                <c:pt idx="35">
                  <c:v>0.95317360571057019</c:v>
                </c:pt>
                <c:pt idx="36">
                  <c:v>0.95187157434894731</c:v>
                </c:pt>
                <c:pt idx="37">
                  <c:v>0.95057130406259038</c:v>
                </c:pt>
                <c:pt idx="38">
                  <c:v>0.94926750449851238</c:v>
                </c:pt>
                <c:pt idx="39">
                  <c:v>0.94796353926171995</c:v>
                </c:pt>
                <c:pt idx="40">
                  <c:v>0.94666049238046768</c:v>
                </c:pt>
                <c:pt idx="41">
                  <c:v>0.94535426307871928</c:v>
                </c:pt>
                <c:pt idx="42">
                  <c:v>0.94404707027939938</c:v>
                </c:pt>
                <c:pt idx="43">
                  <c:v>0.94273857540431827</c:v>
                </c:pt>
                <c:pt idx="44">
                  <c:v>0.94143071133093392</c:v>
                </c:pt>
                <c:pt idx="45">
                  <c:v>0.94012188145473319</c:v>
                </c:pt>
                <c:pt idx="46">
                  <c:v>0.93881287306307792</c:v>
                </c:pt>
                <c:pt idx="47">
                  <c:v>0.93750325670611578</c:v>
                </c:pt>
                <c:pt idx="48">
                  <c:v>0.93619248312878434</c:v>
                </c:pt>
                <c:pt idx="49">
                  <c:v>0.9348802700157649</c:v>
                </c:pt>
                <c:pt idx="50">
                  <c:v>0.93356752690380584</c:v>
                </c:pt>
                <c:pt idx="51">
                  <c:v>0.93225256612997587</c:v>
                </c:pt>
                <c:pt idx="52">
                  <c:v>0.93093766928916111</c:v>
                </c:pt>
                <c:pt idx="53">
                  <c:v>0.92961916337994255</c:v>
                </c:pt>
                <c:pt idx="54">
                  <c:v>0.92830092037294021</c:v>
                </c:pt>
                <c:pt idx="55">
                  <c:v>0.92698297096255566</c:v>
                </c:pt>
                <c:pt idx="56">
                  <c:v>0.92566245208150422</c:v>
                </c:pt>
                <c:pt idx="57">
                  <c:v>0.92434001055065318</c:v>
                </c:pt>
                <c:pt idx="58">
                  <c:v>0.92301738413323231</c:v>
                </c:pt>
                <c:pt idx="59">
                  <c:v>0.92169712155362693</c:v>
                </c:pt>
                <c:pt idx="60">
                  <c:v>0.92037466899261589</c:v>
                </c:pt>
                <c:pt idx="61">
                  <c:v>0.91905561286889448</c:v>
                </c:pt>
                <c:pt idx="62">
                  <c:v>0.91773495937799454</c:v>
                </c:pt>
                <c:pt idx="63">
                  <c:v>0.91641320948204896</c:v>
                </c:pt>
                <c:pt idx="64">
                  <c:v>0.915092946063091</c:v>
                </c:pt>
                <c:pt idx="65">
                  <c:v>0.91377381311453931</c:v>
                </c:pt>
                <c:pt idx="66">
                  <c:v>0.91245472940519967</c:v>
                </c:pt>
                <c:pt idx="67">
                  <c:v>0.91113733344361769</c:v>
                </c:pt>
                <c:pt idx="68">
                  <c:v>0.90981811010268177</c:v>
                </c:pt>
                <c:pt idx="69">
                  <c:v>0.90849292062330167</c:v>
                </c:pt>
                <c:pt idx="70">
                  <c:v>0.90717090129756739</c:v>
                </c:pt>
                <c:pt idx="71">
                  <c:v>0.90584854365758827</c:v>
                </c:pt>
                <c:pt idx="72">
                  <c:v>0.90453229825773951</c:v>
                </c:pt>
                <c:pt idx="73">
                  <c:v>0.90320854622766389</c:v>
                </c:pt>
                <c:pt idx="74">
                  <c:v>0.90189014864634354</c:v>
                </c:pt>
                <c:pt idx="75">
                  <c:v>0.90057580969921747</c:v>
                </c:pt>
                <c:pt idx="76">
                  <c:v>0.89926596704791129</c:v>
                </c:pt>
                <c:pt idx="77">
                  <c:v>0.89795370333700975</c:v>
                </c:pt>
                <c:pt idx="78">
                  <c:v>0.89664903090871384</c:v>
                </c:pt>
                <c:pt idx="79">
                  <c:v>0.89534900481283086</c:v>
                </c:pt>
                <c:pt idx="80">
                  <c:v>0.89404345703035881</c:v>
                </c:pt>
                <c:pt idx="81">
                  <c:v>0.89274206331084449</c:v>
                </c:pt>
                <c:pt idx="82">
                  <c:v>0.89144554518713881</c:v>
                </c:pt>
                <c:pt idx="83">
                  <c:v>0.89014984633691718</c:v>
                </c:pt>
                <c:pt idx="84">
                  <c:v>0.88886257173300776</c:v>
                </c:pt>
                <c:pt idx="85">
                  <c:v>0.88757043063224361</c:v>
                </c:pt>
                <c:pt idx="86">
                  <c:v>0.8862790033430582</c:v>
                </c:pt>
                <c:pt idx="87">
                  <c:v>0.88499366367018872</c:v>
                </c:pt>
                <c:pt idx="88">
                  <c:v>0.88370534440297743</c:v>
                </c:pt>
                <c:pt idx="89">
                  <c:v>0.88241602396018859</c:v>
                </c:pt>
                <c:pt idx="90">
                  <c:v>0.8811314963211383</c:v>
                </c:pt>
                <c:pt idx="91">
                  <c:v>0.87985247514151255</c:v>
                </c:pt>
                <c:pt idx="92">
                  <c:v>0.87856947824387166</c:v>
                </c:pt>
                <c:pt idx="93">
                  <c:v>0.87729189614199732</c:v>
                </c:pt>
                <c:pt idx="94">
                  <c:v>0.87600534033479294</c:v>
                </c:pt>
                <c:pt idx="95">
                  <c:v>0.8747239600079475</c:v>
                </c:pt>
                <c:pt idx="96">
                  <c:v>0.87344089955370274</c:v>
                </c:pt>
                <c:pt idx="97">
                  <c:v>0.87217124449418482</c:v>
                </c:pt>
                <c:pt idx="98">
                  <c:v>0.87089173532030095</c:v>
                </c:pt>
                <c:pt idx="99">
                  <c:v>0.8696279534314808</c:v>
                </c:pt>
                <c:pt idx="100">
                  <c:v>0.86835755461625341</c:v>
                </c:pt>
                <c:pt idx="101">
                  <c:v>0.86709804531530987</c:v>
                </c:pt>
                <c:pt idx="102">
                  <c:v>0.86582494913610386</c:v>
                </c:pt>
                <c:pt idx="103">
                  <c:v>0.86454983367807881</c:v>
                </c:pt>
                <c:pt idx="104">
                  <c:v>0.86328454363417884</c:v>
                </c:pt>
                <c:pt idx="105">
                  <c:v>0.86201985056045471</c:v>
                </c:pt>
                <c:pt idx="106">
                  <c:v>0.86075605922950393</c:v>
                </c:pt>
                <c:pt idx="107">
                  <c:v>0.85948971818985398</c:v>
                </c:pt>
                <c:pt idx="108">
                  <c:v>0.85822174730835554</c:v>
                </c:pt>
                <c:pt idx="109">
                  <c:v>0.85695361973724893</c:v>
                </c:pt>
                <c:pt idx="110">
                  <c:v>0.85569467870303018</c:v>
                </c:pt>
                <c:pt idx="111">
                  <c:v>0.85442947059028596</c:v>
                </c:pt>
                <c:pt idx="112">
                  <c:v>0.85316734669191052</c:v>
                </c:pt>
                <c:pt idx="113">
                  <c:v>0.85191605470988763</c:v>
                </c:pt>
                <c:pt idx="114">
                  <c:v>0.85066762126157092</c:v>
                </c:pt>
                <c:pt idx="115">
                  <c:v>0.84941886999657479</c:v>
                </c:pt>
                <c:pt idx="116">
                  <c:v>0.84815768332647357</c:v>
                </c:pt>
                <c:pt idx="117">
                  <c:v>0.8469102066350509</c:v>
                </c:pt>
                <c:pt idx="118">
                  <c:v>0.84566143364444035</c:v>
                </c:pt>
                <c:pt idx="119">
                  <c:v>0.84441342695259758</c:v>
                </c:pt>
                <c:pt idx="120">
                  <c:v>0.84316381148379649</c:v>
                </c:pt>
                <c:pt idx="121">
                  <c:v>0.84191092803885104</c:v>
                </c:pt>
                <c:pt idx="122">
                  <c:v>0.84065707532093137</c:v>
                </c:pt>
                <c:pt idx="123">
                  <c:v>0.83940511450519173</c:v>
                </c:pt>
                <c:pt idx="124">
                  <c:v>0.83814898330770415</c:v>
                </c:pt>
                <c:pt idx="125">
                  <c:v>0.83689585946025891</c:v>
                </c:pt>
                <c:pt idx="126">
                  <c:v>0.83564733191868557</c:v>
                </c:pt>
                <c:pt idx="127">
                  <c:v>0.83439770578761763</c:v>
                </c:pt>
                <c:pt idx="128">
                  <c:v>0.83316019392240859</c:v>
                </c:pt>
                <c:pt idx="129">
                  <c:v>0.83191930595087549</c:v>
                </c:pt>
                <c:pt idx="130">
                  <c:v>0.83067286453321498</c:v>
                </c:pt>
                <c:pt idx="131">
                  <c:v>0.8294256450461831</c:v>
                </c:pt>
                <c:pt idx="132">
                  <c:v>0.82819737818733086</c:v>
                </c:pt>
                <c:pt idx="133">
                  <c:v>0.8269491969378322</c:v>
                </c:pt>
                <c:pt idx="134">
                  <c:v>0.82570345104603771</c:v>
                </c:pt>
                <c:pt idx="135">
                  <c:v>0.8244664433554908</c:v>
                </c:pt>
                <c:pt idx="136">
                  <c:v>0.82322777018496274</c:v>
                </c:pt>
                <c:pt idx="137">
                  <c:v>0.82199300934832331</c:v>
                </c:pt>
                <c:pt idx="138">
                  <c:v>0.82076662040595572</c:v>
                </c:pt>
                <c:pt idx="139">
                  <c:v>0.81953201754797522</c:v>
                </c:pt>
                <c:pt idx="140">
                  <c:v>0.81829971779534383</c:v>
                </c:pt>
                <c:pt idx="141">
                  <c:v>0.81707167222702048</c:v>
                </c:pt>
                <c:pt idx="142">
                  <c:v>0.81583584842119328</c:v>
                </c:pt>
                <c:pt idx="143">
                  <c:v>0.81460338195381921</c:v>
                </c:pt>
                <c:pt idx="144">
                  <c:v>0.81336890854519361</c:v>
                </c:pt>
                <c:pt idx="145">
                  <c:v>0.8121417197766152</c:v>
                </c:pt>
                <c:pt idx="146">
                  <c:v>0.81091397210342342</c:v>
                </c:pt>
                <c:pt idx="147">
                  <c:v>0.80969133489575495</c:v>
                </c:pt>
                <c:pt idx="148">
                  <c:v>0.808458700454037</c:v>
                </c:pt>
                <c:pt idx="149">
                  <c:v>0.80723362750314409</c:v>
                </c:pt>
                <c:pt idx="150">
                  <c:v>0.80600303778873927</c:v>
                </c:pt>
                <c:pt idx="151">
                  <c:v>0.80477715623712343</c:v>
                </c:pt>
                <c:pt idx="152">
                  <c:v>0.80355009569863323</c:v>
                </c:pt>
                <c:pt idx="153">
                  <c:v>0.80232629854835702</c:v>
                </c:pt>
                <c:pt idx="154">
                  <c:v>0.80110083622811201</c:v>
                </c:pt>
                <c:pt idx="155">
                  <c:v>0.79987838128758337</c:v>
                </c:pt>
                <c:pt idx="156">
                  <c:v>0.7986627246315694</c:v>
                </c:pt>
                <c:pt idx="157">
                  <c:v>0.7974384378615067</c:v>
                </c:pt>
                <c:pt idx="158">
                  <c:v>0.79621689068894308</c:v>
                </c:pt>
                <c:pt idx="159">
                  <c:v>0.8</c:v>
                </c:pt>
                <c:pt idx="160">
                  <c:v>0.79966943376930788</c:v>
                </c:pt>
                <c:pt idx="161">
                  <c:v>0.79933880771160859</c:v>
                </c:pt>
                <c:pt idx="162">
                  <c:v>0.799009684892792</c:v>
                </c:pt>
                <c:pt idx="163">
                  <c:v>0.7986806195042746</c:v>
                </c:pt>
                <c:pt idx="164">
                  <c:v>0.79835436230161261</c:v>
                </c:pt>
                <c:pt idx="165">
                  <c:v>0.79802577176022238</c:v>
                </c:pt>
                <c:pt idx="166">
                  <c:v>0.79769912691366263</c:v>
                </c:pt>
                <c:pt idx="167">
                  <c:v>0.79737250828756046</c:v>
                </c:pt>
                <c:pt idx="168">
                  <c:v>0.79704356190122205</c:v>
                </c:pt>
                <c:pt idx="169">
                  <c:v>0.79671647527972067</c:v>
                </c:pt>
                <c:pt idx="170">
                  <c:v>0.79639091181501676</c:v>
                </c:pt>
                <c:pt idx="171">
                  <c:v>0.79606483988171617</c:v>
                </c:pt>
                <c:pt idx="172">
                  <c:v>0.79573988049382416</c:v>
                </c:pt>
                <c:pt idx="173">
                  <c:v>0.7954113615678311</c:v>
                </c:pt>
                <c:pt idx="174">
                  <c:v>0.7950855477159593</c:v>
                </c:pt>
                <c:pt idx="175">
                  <c:v>0.79476034567074383</c:v>
                </c:pt>
                <c:pt idx="176">
                  <c:v>0.79443496277853898</c:v>
                </c:pt>
                <c:pt idx="177">
                  <c:v>0.79410998541214939</c:v>
                </c:pt>
                <c:pt idx="178">
                  <c:v>0.79378448557980474</c:v>
                </c:pt>
                <c:pt idx="179">
                  <c:v>0.79345839466027035</c:v>
                </c:pt>
                <c:pt idx="180">
                  <c:v>0.79313578628820713</c:v>
                </c:pt>
                <c:pt idx="181">
                  <c:v>0.79280955186224444</c:v>
                </c:pt>
                <c:pt idx="182">
                  <c:v>0.79248546393606067</c:v>
                </c:pt>
                <c:pt idx="183">
                  <c:v>0.7921607207532344</c:v>
                </c:pt>
                <c:pt idx="184">
                  <c:v>0.79183534996255656</c:v>
                </c:pt>
                <c:pt idx="185">
                  <c:v>0.79151162590558</c:v>
                </c:pt>
                <c:pt idx="186">
                  <c:v>0.79118771932708531</c:v>
                </c:pt>
                <c:pt idx="187">
                  <c:v>0.79086564166355178</c:v>
                </c:pt>
                <c:pt idx="188">
                  <c:v>0.79054292343047716</c:v>
                </c:pt>
                <c:pt idx="189">
                  <c:v>0.79022201164679917</c:v>
                </c:pt>
                <c:pt idx="190">
                  <c:v>0.78989925904427327</c:v>
                </c:pt>
                <c:pt idx="191">
                  <c:v>0.78957541040067281</c:v>
                </c:pt>
                <c:pt idx="192">
                  <c:v>0.78925346894589521</c:v>
                </c:pt>
                <c:pt idx="193">
                  <c:v>0.78893408828541511</c:v>
                </c:pt>
                <c:pt idx="194">
                  <c:v>0.78861114821760314</c:v>
                </c:pt>
                <c:pt idx="195">
                  <c:v>0.78828807778033916</c:v>
                </c:pt>
                <c:pt idx="196">
                  <c:v>0.78796492504653126</c:v>
                </c:pt>
                <c:pt idx="197">
                  <c:v>0.78764223352166407</c:v>
                </c:pt>
                <c:pt idx="198">
                  <c:v>0.78732341352807078</c:v>
                </c:pt>
                <c:pt idx="199">
                  <c:v>0.78700339675722253</c:v>
                </c:pt>
                <c:pt idx="200">
                  <c:v>0.78668352514182538</c:v>
                </c:pt>
                <c:pt idx="201">
                  <c:v>0.78636176156937887</c:v>
                </c:pt>
                <c:pt idx="202">
                  <c:v>0.78604083779080558</c:v>
                </c:pt>
                <c:pt idx="203">
                  <c:v>0.78571823568860077</c:v>
                </c:pt>
                <c:pt idx="204">
                  <c:v>0.78539594524294465</c:v>
                </c:pt>
                <c:pt idx="205">
                  <c:v>0.78507345817105623</c:v>
                </c:pt>
                <c:pt idx="206">
                  <c:v>0.78475474942976153</c:v>
                </c:pt>
                <c:pt idx="207">
                  <c:v>0.78443472615297771</c:v>
                </c:pt>
                <c:pt idx="208">
                  <c:v>0.78411458098685616</c:v>
                </c:pt>
                <c:pt idx="209">
                  <c:v>0.78379641259531174</c:v>
                </c:pt>
                <c:pt idx="210">
                  <c:v>0.78347864651788557</c:v>
                </c:pt>
                <c:pt idx="211">
                  <c:v>0.78315981608785501</c:v>
                </c:pt>
                <c:pt idx="212">
                  <c:v>0.78284157501354723</c:v>
                </c:pt>
                <c:pt idx="213">
                  <c:v>0.78252333579386246</c:v>
                </c:pt>
                <c:pt idx="214">
                  <c:v>0.78220469910121182</c:v>
                </c:pt>
                <c:pt idx="215">
                  <c:v>0.78188415999941929</c:v>
                </c:pt>
                <c:pt idx="216">
                  <c:v>0.78156558593719228</c:v>
                </c:pt>
                <c:pt idx="217">
                  <c:v>0.78124839880807295</c:v>
                </c:pt>
                <c:pt idx="218">
                  <c:v>0.7809291485271892</c:v>
                </c:pt>
                <c:pt idx="219">
                  <c:v>0.78061002013357372</c:v>
                </c:pt>
                <c:pt idx="220">
                  <c:v>0.78029352417542386</c:v>
                </c:pt>
                <c:pt idx="221">
                  <c:v>0.77997571941414123</c:v>
                </c:pt>
                <c:pt idx="222">
                  <c:v>0.77965784034546903</c:v>
                </c:pt>
                <c:pt idx="223">
                  <c:v>0.7793408311118043</c:v>
                </c:pt>
                <c:pt idx="224">
                  <c:v>0.77902414195008607</c:v>
                </c:pt>
                <c:pt idx="225">
                  <c:v>0.7787072438294862</c:v>
                </c:pt>
                <c:pt idx="226">
                  <c:v>0.77839083926820207</c:v>
                </c:pt>
                <c:pt idx="227">
                  <c:v>0.77807461468640637</c:v>
                </c:pt>
                <c:pt idx="228">
                  <c:v>0.77775765526823448</c:v>
                </c:pt>
                <c:pt idx="229">
                  <c:v>0.77744119322962568</c:v>
                </c:pt>
                <c:pt idx="230">
                  <c:v>0.77712655845362066</c:v>
                </c:pt>
                <c:pt idx="231">
                  <c:v>0.77681241882489815</c:v>
                </c:pt>
                <c:pt idx="232">
                  <c:v>0.77649796431805307</c:v>
                </c:pt>
                <c:pt idx="233">
                  <c:v>0.77618101368581138</c:v>
                </c:pt>
                <c:pt idx="234">
                  <c:v>0.7758641856052273</c:v>
                </c:pt>
                <c:pt idx="235">
                  <c:v>0.77554720401917199</c:v>
                </c:pt>
                <c:pt idx="236">
                  <c:v>0.77523089696814629</c:v>
                </c:pt>
                <c:pt idx="237">
                  <c:v>0.77491455718320368</c:v>
                </c:pt>
                <c:pt idx="238">
                  <c:v>0.77459965656685792</c:v>
                </c:pt>
                <c:pt idx="239">
                  <c:v>0.77428348620004517</c:v>
                </c:pt>
                <c:pt idx="240">
                  <c:v>0.7739686660612064</c:v>
                </c:pt>
                <c:pt idx="241">
                  <c:v>0.77365391758131419</c:v>
                </c:pt>
                <c:pt idx="242">
                  <c:v>0.77333951674482715</c:v>
                </c:pt>
                <c:pt idx="243">
                  <c:v>0.77302515937246263</c:v>
                </c:pt>
                <c:pt idx="244">
                  <c:v>0.77270986966957167</c:v>
                </c:pt>
                <c:pt idx="245">
                  <c:v>0.7723963998217368</c:v>
                </c:pt>
                <c:pt idx="246">
                  <c:v>0.7720851796074828</c:v>
                </c:pt>
                <c:pt idx="247">
                  <c:v>0.77177252644309791</c:v>
                </c:pt>
                <c:pt idx="248">
                  <c:v>0.77145757636354428</c:v>
                </c:pt>
                <c:pt idx="249">
                  <c:v>0.77114512655346634</c:v>
                </c:pt>
                <c:pt idx="250">
                  <c:v>0.77083153830958107</c:v>
                </c:pt>
                <c:pt idx="251">
                  <c:v>0.77052010606562082</c:v>
                </c:pt>
                <c:pt idx="252">
                  <c:v>0.77020789300919634</c:v>
                </c:pt>
                <c:pt idx="253">
                  <c:v>0.76989603081352775</c:v>
                </c:pt>
                <c:pt idx="254">
                  <c:v>0.76958289493391951</c:v>
                </c:pt>
                <c:pt idx="255">
                  <c:v>0.76927329667052047</c:v>
                </c:pt>
                <c:pt idx="256">
                  <c:v>0.76896106345253246</c:v>
                </c:pt>
                <c:pt idx="257">
                  <c:v>0.76865044435382501</c:v>
                </c:pt>
                <c:pt idx="258">
                  <c:v>0.76833763791586807</c:v>
                </c:pt>
                <c:pt idx="259">
                  <c:v>0.76802571750582616</c:v>
                </c:pt>
                <c:pt idx="260">
                  <c:v>0.76771627530346809</c:v>
                </c:pt>
                <c:pt idx="261">
                  <c:v>0.7674052244439713</c:v>
                </c:pt>
                <c:pt idx="262">
                  <c:v>0.76709421020722368</c:v>
                </c:pt>
                <c:pt idx="263">
                  <c:v>0.76678377645546469</c:v>
                </c:pt>
                <c:pt idx="264">
                  <c:v>0.7664743496154488</c:v>
                </c:pt>
                <c:pt idx="265">
                  <c:v>0.76616347284951936</c:v>
                </c:pt>
                <c:pt idx="266">
                  <c:v>0.76585293781330055</c:v>
                </c:pt>
                <c:pt idx="267">
                  <c:v>0.7655450042829145</c:v>
                </c:pt>
                <c:pt idx="268">
                  <c:v>0.76523422077417003</c:v>
                </c:pt>
                <c:pt idx="269">
                  <c:v>0.76492529096358586</c:v>
                </c:pt>
                <c:pt idx="270">
                  <c:v>0.76461596127306009</c:v>
                </c:pt>
                <c:pt idx="271">
                  <c:v>0.76430606691351077</c:v>
                </c:pt>
                <c:pt idx="272">
                  <c:v>0.76399735989673656</c:v>
                </c:pt>
                <c:pt idx="273">
                  <c:v>0.76368816718627719</c:v>
                </c:pt>
                <c:pt idx="274">
                  <c:v>0.76337885053779342</c:v>
                </c:pt>
                <c:pt idx="275">
                  <c:v>0.76306947786974788</c:v>
                </c:pt>
                <c:pt idx="276">
                  <c:v>0.7627597848120542</c:v>
                </c:pt>
                <c:pt idx="277">
                  <c:v>0.76245161270576123</c:v>
                </c:pt>
                <c:pt idx="278">
                  <c:v>0.7621462328685209</c:v>
                </c:pt>
                <c:pt idx="279">
                  <c:v>0.76184023903591669</c:v>
                </c:pt>
                <c:pt idx="280">
                  <c:v>0.76153225594105323</c:v>
                </c:pt>
                <c:pt idx="281">
                  <c:v>0.76122597677999626</c:v>
                </c:pt>
                <c:pt idx="282">
                  <c:v>0.7609198144842475</c:v>
                </c:pt>
                <c:pt idx="283">
                  <c:v>0.76061249806169118</c:v>
                </c:pt>
                <c:pt idx="284">
                  <c:v>0.76030711332966128</c:v>
                </c:pt>
                <c:pt idx="285">
                  <c:v>0.75999860467514491</c:v>
                </c:pt>
                <c:pt idx="286">
                  <c:v>0.75969025822894098</c:v>
                </c:pt>
                <c:pt idx="287">
                  <c:v>0.7593830328683131</c:v>
                </c:pt>
                <c:pt idx="288">
                  <c:v>0.75907504812681981</c:v>
                </c:pt>
                <c:pt idx="289">
                  <c:v>0.75876861898659098</c:v>
                </c:pt>
                <c:pt idx="290">
                  <c:v>0.7584622980379907</c:v>
                </c:pt>
                <c:pt idx="291">
                  <c:v>0.75815937051651616</c:v>
                </c:pt>
                <c:pt idx="292">
                  <c:v>0.75785298640814902</c:v>
                </c:pt>
                <c:pt idx="293">
                  <c:v>0.75754673756656921</c:v>
                </c:pt>
                <c:pt idx="294">
                  <c:v>0.75724211920332851</c:v>
                </c:pt>
                <c:pt idx="295">
                  <c:v>0.75693569612424583</c:v>
                </c:pt>
                <c:pt idx="296">
                  <c:v>0.75663082912491242</c:v>
                </c:pt>
                <c:pt idx="297">
                  <c:v>0.75632635420347949</c:v>
                </c:pt>
                <c:pt idx="298">
                  <c:v>0.75601996984541686</c:v>
                </c:pt>
                <c:pt idx="299">
                  <c:v>0.75571544348071762</c:v>
                </c:pt>
                <c:pt idx="300">
                  <c:v>0.75540939117969241</c:v>
                </c:pt>
                <c:pt idx="301">
                  <c:v>0.7551055483912662</c:v>
                </c:pt>
                <c:pt idx="302">
                  <c:v>0.7548017660532399</c:v>
                </c:pt>
                <c:pt idx="303">
                  <c:v>0.75449637833146832</c:v>
                </c:pt>
                <c:pt idx="304">
                  <c:v>0.75419109797719164</c:v>
                </c:pt>
                <c:pt idx="305">
                  <c:v>0.75388656572701473</c:v>
                </c:pt>
                <c:pt idx="306">
                  <c:v>0.75358177465324683</c:v>
                </c:pt>
                <c:pt idx="307">
                  <c:v>0.75327830563496589</c:v>
                </c:pt>
                <c:pt idx="308">
                  <c:v>0.75297595360598957</c:v>
                </c:pt>
                <c:pt idx="309">
                  <c:v>0.75267230705922772</c:v>
                </c:pt>
                <c:pt idx="310">
                  <c:v>0.75237008747144007</c:v>
                </c:pt>
                <c:pt idx="311">
                  <c:v>0.75206992786325411</c:v>
                </c:pt>
                <c:pt idx="312">
                  <c:v>0.75176836354151377</c:v>
                </c:pt>
                <c:pt idx="313">
                  <c:v>0.75146608519264191</c:v>
                </c:pt>
                <c:pt idx="314">
                  <c:v>0.7511639788633997</c:v>
                </c:pt>
                <c:pt idx="315">
                  <c:v>0.75086269741072742</c:v>
                </c:pt>
                <c:pt idx="316">
                  <c:v>0.75056226236863499</c:v>
                </c:pt>
                <c:pt idx="317">
                  <c:v>0.75026236112669187</c:v>
                </c:pt>
                <c:pt idx="318">
                  <c:v>0.74996122575132329</c:v>
                </c:pt>
                <c:pt idx="319">
                  <c:v>0.74966103273541407</c:v>
                </c:pt>
                <c:pt idx="320">
                  <c:v>0.74935958618813037</c:v>
                </c:pt>
                <c:pt idx="321">
                  <c:v>0.74906063918015364</c:v>
                </c:pt>
                <c:pt idx="322">
                  <c:v>0.74876093600721938</c:v>
                </c:pt>
                <c:pt idx="323">
                  <c:v>0.74845966405235176</c:v>
                </c:pt>
                <c:pt idx="324">
                  <c:v>0.74815896219541289</c:v>
                </c:pt>
                <c:pt idx="325">
                  <c:v>0.74785883562666833</c:v>
                </c:pt>
                <c:pt idx="326">
                  <c:v>0.7475594834623831</c:v>
                </c:pt>
                <c:pt idx="327">
                  <c:v>0.74726086668057123</c:v>
                </c:pt>
                <c:pt idx="328">
                  <c:v>0.74695961515469467</c:v>
                </c:pt>
                <c:pt idx="329">
                  <c:v>0.74666116381747027</c:v>
                </c:pt>
                <c:pt idx="330">
                  <c:v>0.74636388687894284</c:v>
                </c:pt>
                <c:pt idx="331">
                  <c:v>0.74606390142960965</c:v>
                </c:pt>
                <c:pt idx="332">
                  <c:v>0.74576297789290813</c:v>
                </c:pt>
                <c:pt idx="333">
                  <c:v>0.74546515855002315</c:v>
                </c:pt>
                <c:pt idx="334">
                  <c:v>0.7451653855868744</c:v>
                </c:pt>
                <c:pt idx="335">
                  <c:v>0.74486696184591439</c:v>
                </c:pt>
                <c:pt idx="336">
                  <c:v>0.74456832612718682</c:v>
                </c:pt>
                <c:pt idx="337">
                  <c:v>0.74426955823896601</c:v>
                </c:pt>
                <c:pt idx="338">
                  <c:v>0.74397135460647712</c:v>
                </c:pt>
                <c:pt idx="339">
                  <c:v>0.74367197174089616</c:v>
                </c:pt>
                <c:pt idx="340">
                  <c:v>0.74337382636718174</c:v>
                </c:pt>
                <c:pt idx="341">
                  <c:v>0.74307599533209923</c:v>
                </c:pt>
                <c:pt idx="342">
                  <c:v>0.74277967837165937</c:v>
                </c:pt>
                <c:pt idx="343">
                  <c:v>0.7424815618231082</c:v>
                </c:pt>
                <c:pt idx="344">
                  <c:v>0.74218563769303791</c:v>
                </c:pt>
                <c:pt idx="345">
                  <c:v>0.74189070825006265</c:v>
                </c:pt>
                <c:pt idx="346">
                  <c:v>0.74159270678390254</c:v>
                </c:pt>
                <c:pt idx="347">
                  <c:v>0.74129726183757871</c:v>
                </c:pt>
                <c:pt idx="348">
                  <c:v>0.74100018634369291</c:v>
                </c:pt>
                <c:pt idx="349">
                  <c:v>0.74070376190442977</c:v>
                </c:pt>
                <c:pt idx="350">
                  <c:v>0.74040785715276036</c:v>
                </c:pt>
                <c:pt idx="351">
                  <c:v>0.74011389201036071</c:v>
                </c:pt>
                <c:pt idx="352">
                  <c:v>0.73981947807492232</c:v>
                </c:pt>
                <c:pt idx="353">
                  <c:v>0.73952310383667597</c:v>
                </c:pt>
                <c:pt idx="354">
                  <c:v>0.73922793499251505</c:v>
                </c:pt>
                <c:pt idx="355">
                  <c:v>0.73893186494645202</c:v>
                </c:pt>
                <c:pt idx="356">
                  <c:v>0.73863618610536375</c:v>
                </c:pt>
                <c:pt idx="357">
                  <c:v>0.73834150623719663</c:v>
                </c:pt>
                <c:pt idx="358">
                  <c:v>0.73804653765321648</c:v>
                </c:pt>
                <c:pt idx="359">
                  <c:v>0.73775285709915794</c:v>
                </c:pt>
                <c:pt idx="360">
                  <c:v>0.737458941605031</c:v>
                </c:pt>
                <c:pt idx="361">
                  <c:v>0.73716300296164794</c:v>
                </c:pt>
                <c:pt idx="362">
                  <c:v>0.73686806914833825</c:v>
                </c:pt>
                <c:pt idx="363">
                  <c:v>0.73657243249239523</c:v>
                </c:pt>
                <c:pt idx="364">
                  <c:v>0.73627841544135475</c:v>
                </c:pt>
                <c:pt idx="365">
                  <c:v>0.73598437294031749</c:v>
                </c:pt>
                <c:pt idx="366">
                  <c:v>0.73569006495442912</c:v>
                </c:pt>
                <c:pt idx="367">
                  <c:v>0.73539703279580215</c:v>
                </c:pt>
                <c:pt idx="368">
                  <c:v>0.73510539106667383</c:v>
                </c:pt>
                <c:pt idx="369">
                  <c:v>0.73481524845467838</c:v>
                </c:pt>
                <c:pt idx="370">
                  <c:v>0.73452173744592208</c:v>
                </c:pt>
                <c:pt idx="371">
                  <c:v>0.73422993797109792</c:v>
                </c:pt>
                <c:pt idx="372">
                  <c:v>0.73393701180702808</c:v>
                </c:pt>
                <c:pt idx="373">
                  <c:v>0.73364290487563155</c:v>
                </c:pt>
                <c:pt idx="374">
                  <c:v>0.73334982739909882</c:v>
                </c:pt>
                <c:pt idx="375">
                  <c:v>0.73305713116183846</c:v>
                </c:pt>
                <c:pt idx="376">
                  <c:v>0.73276698748530145</c:v>
                </c:pt>
                <c:pt idx="377">
                  <c:v>0.73247589942099844</c:v>
                </c:pt>
                <c:pt idx="378">
                  <c:v>0.73218216824562454</c:v>
                </c:pt>
                <c:pt idx="379">
                  <c:v>0.73188844543233178</c:v>
                </c:pt>
                <c:pt idx="380">
                  <c:v>0.73159672857051705</c:v>
                </c:pt>
                <c:pt idx="381">
                  <c:v>0.73130561390968352</c:v>
                </c:pt>
                <c:pt idx="382">
                  <c:v>0.73101593419383282</c:v>
                </c:pt>
                <c:pt idx="383">
                  <c:v>0.73072708377288331</c:v>
                </c:pt>
                <c:pt idx="384">
                  <c:v>0.73043471371325008</c:v>
                </c:pt>
                <c:pt idx="385">
                  <c:v>0.73014615473090072</c:v>
                </c:pt>
                <c:pt idx="386">
                  <c:v>0.72985413626793838</c:v>
                </c:pt>
                <c:pt idx="387">
                  <c:v>0.72956520735434094</c:v>
                </c:pt>
                <c:pt idx="388">
                  <c:v>0.72927497285192167</c:v>
                </c:pt>
                <c:pt idx="389">
                  <c:v>0.72898354091894091</c:v>
                </c:pt>
                <c:pt idx="390">
                  <c:v>0.72869211334169137</c:v>
                </c:pt>
                <c:pt idx="391">
                  <c:v>0.72840191319223657</c:v>
                </c:pt>
                <c:pt idx="392">
                  <c:v>0.72811156470933602</c:v>
                </c:pt>
                <c:pt idx="393">
                  <c:v>0.72782031425026583</c:v>
                </c:pt>
                <c:pt idx="394">
                  <c:v>0.72753001834690878</c:v>
                </c:pt>
                <c:pt idx="395">
                  <c:v>0.72723947492624075</c:v>
                </c:pt>
                <c:pt idx="396">
                  <c:v>0.72694902990628552</c:v>
                </c:pt>
                <c:pt idx="397">
                  <c:v>0.72666264665645564</c:v>
                </c:pt>
                <c:pt idx="398">
                  <c:v>0.72637342657828607</c:v>
                </c:pt>
                <c:pt idx="399">
                  <c:v>0.72608512192583907</c:v>
                </c:pt>
                <c:pt idx="400">
                  <c:v>0.72579630048747878</c:v>
                </c:pt>
                <c:pt idx="401">
                  <c:v>0.72550669685932501</c:v>
                </c:pt>
                <c:pt idx="402">
                  <c:v>0.7252191996209385</c:v>
                </c:pt>
                <c:pt idx="403">
                  <c:v>0.72493011213065595</c:v>
                </c:pt>
                <c:pt idx="404">
                  <c:v>0.7246410529800078</c:v>
                </c:pt>
                <c:pt idx="405">
                  <c:v>0.72435391337974919</c:v>
                </c:pt>
                <c:pt idx="406">
                  <c:v>0.72406744108657151</c:v>
                </c:pt>
                <c:pt idx="407">
                  <c:v>0.72378160452301854</c:v>
                </c:pt>
                <c:pt idx="408">
                  <c:v>0.72349313621154343</c:v>
                </c:pt>
                <c:pt idx="409">
                  <c:v>0.72320478143683853</c:v>
                </c:pt>
                <c:pt idx="410">
                  <c:v>0.72291837373870593</c:v>
                </c:pt>
                <c:pt idx="411">
                  <c:v>0.72263015455931257</c:v>
                </c:pt>
                <c:pt idx="412">
                  <c:v>0.72234321982558447</c:v>
                </c:pt>
                <c:pt idx="413">
                  <c:v>0.72205578147538252</c:v>
                </c:pt>
                <c:pt idx="414">
                  <c:v>0.72176877189612865</c:v>
                </c:pt>
                <c:pt idx="415">
                  <c:v>0.72148180508502446</c:v>
                </c:pt>
                <c:pt idx="416">
                  <c:v>0.72119657089470424</c:v>
                </c:pt>
                <c:pt idx="417">
                  <c:v>0.72091082373862991</c:v>
                </c:pt>
                <c:pt idx="418">
                  <c:v>0.72062650863572997</c:v>
                </c:pt>
                <c:pt idx="419">
                  <c:v>0.72034009834209889</c:v>
                </c:pt>
                <c:pt idx="420">
                  <c:v>0.72005379937821024</c:v>
                </c:pt>
                <c:pt idx="421">
                  <c:v>0.71976939576059085</c:v>
                </c:pt>
                <c:pt idx="422">
                  <c:v>0.71948472311489253</c:v>
                </c:pt>
                <c:pt idx="423">
                  <c:v>0.71919928240372921</c:v>
                </c:pt>
                <c:pt idx="424">
                  <c:v>0.71891426426884686</c:v>
                </c:pt>
                <c:pt idx="425">
                  <c:v>0.71863074971829422</c:v>
                </c:pt>
                <c:pt idx="426">
                  <c:v>0.71834733214417335</c:v>
                </c:pt>
                <c:pt idx="427">
                  <c:v>0.71806245445150907</c:v>
                </c:pt>
                <c:pt idx="428">
                  <c:v>0.71777661185325703</c:v>
                </c:pt>
                <c:pt idx="429">
                  <c:v>0.71749112240024082</c:v>
                </c:pt>
                <c:pt idx="430">
                  <c:v>0.71720698776070024</c:v>
                </c:pt>
                <c:pt idx="431">
                  <c:v>0.7169228877013939</c:v>
                </c:pt>
                <c:pt idx="432">
                  <c:v>0.71663775719602285</c:v>
                </c:pt>
                <c:pt idx="433">
                  <c:v>0.71635472256403954</c:v>
                </c:pt>
                <c:pt idx="434">
                  <c:v>0.71606957396515902</c:v>
                </c:pt>
                <c:pt idx="435">
                  <c:v>0.71578505203828746</c:v>
                </c:pt>
                <c:pt idx="436">
                  <c:v>0.7155008261371445</c:v>
                </c:pt>
                <c:pt idx="437">
                  <c:v>0.71522029003576815</c:v>
                </c:pt>
                <c:pt idx="438">
                  <c:v>0.71493706159586456</c:v>
                </c:pt>
                <c:pt idx="439">
                  <c:v>0.71465424881967632</c:v>
                </c:pt>
                <c:pt idx="440">
                  <c:v>0.71437193610195782</c:v>
                </c:pt>
                <c:pt idx="441">
                  <c:v>0.71408789971848208</c:v>
                </c:pt>
                <c:pt idx="442">
                  <c:v>0.71380523062204326</c:v>
                </c:pt>
                <c:pt idx="443">
                  <c:v>0.71352503876389395</c:v>
                </c:pt>
                <c:pt idx="444">
                  <c:v>0.71324457328998747</c:v>
                </c:pt>
                <c:pt idx="445">
                  <c:v>0.7129647220912636</c:v>
                </c:pt>
                <c:pt idx="446">
                  <c:v>0.71268163482262781</c:v>
                </c:pt>
                <c:pt idx="447">
                  <c:v>0.71240081227477769</c:v>
                </c:pt>
                <c:pt idx="448">
                  <c:v>0.71211966472378685</c:v>
                </c:pt>
                <c:pt idx="449">
                  <c:v>0.71183712320127812</c:v>
                </c:pt>
                <c:pt idx="450">
                  <c:v>0.71155502604316001</c:v>
                </c:pt>
                <c:pt idx="451">
                  <c:v>0.71127360293834219</c:v>
                </c:pt>
                <c:pt idx="452">
                  <c:v>0.71099296629196118</c:v>
                </c:pt>
                <c:pt idx="453">
                  <c:v>0.71071189093045017</c:v>
                </c:pt>
                <c:pt idx="454">
                  <c:v>0.71043071407629854</c:v>
                </c:pt>
                <c:pt idx="455">
                  <c:v>0.7101510817800466</c:v>
                </c:pt>
                <c:pt idx="456">
                  <c:v>0.70987048887606341</c:v>
                </c:pt>
                <c:pt idx="457">
                  <c:v>0.70959160022053724</c:v>
                </c:pt>
                <c:pt idx="458">
                  <c:v>0.70931050898004333</c:v>
                </c:pt>
                <c:pt idx="459">
                  <c:v>0.70902973655960821</c:v>
                </c:pt>
                <c:pt idx="460">
                  <c:v>0.70875120832848992</c:v>
                </c:pt>
                <c:pt idx="461">
                  <c:v>0.70847254965237505</c:v>
                </c:pt>
                <c:pt idx="462">
                  <c:v>0.70819232226848783</c:v>
                </c:pt>
                <c:pt idx="463">
                  <c:v>0.70791112004958934</c:v>
                </c:pt>
                <c:pt idx="464">
                  <c:v>0.70763186408848544</c:v>
                </c:pt>
                <c:pt idx="465">
                  <c:v>0.70735283831093265</c:v>
                </c:pt>
                <c:pt idx="466">
                  <c:v>0.70707489706411553</c:v>
                </c:pt>
                <c:pt idx="467">
                  <c:v>0.70679511249817562</c:v>
                </c:pt>
                <c:pt idx="468">
                  <c:v>0.70651698640625682</c:v>
                </c:pt>
                <c:pt idx="469">
                  <c:v>0.70623658791173027</c:v>
                </c:pt>
                <c:pt idx="470">
                  <c:v>0.70595903165789364</c:v>
                </c:pt>
                <c:pt idx="471">
                  <c:v>0.70568011131495634</c:v>
                </c:pt>
                <c:pt idx="472">
                  <c:v>0.70540108546600344</c:v>
                </c:pt>
                <c:pt idx="473">
                  <c:v>0.70512366803468107</c:v>
                </c:pt>
                <c:pt idx="474">
                  <c:v>0.70484481844118041</c:v>
                </c:pt>
                <c:pt idx="475">
                  <c:v>0.7045649730289667</c:v>
                </c:pt>
                <c:pt idx="476">
                  <c:v>0.70428701328564536</c:v>
                </c:pt>
                <c:pt idx="477">
                  <c:v>0.70400684546874093</c:v>
                </c:pt>
                <c:pt idx="478">
                  <c:v>0.70372782189014838</c:v>
                </c:pt>
                <c:pt idx="479">
                  <c:v>0.70345094232236316</c:v>
                </c:pt>
                <c:pt idx="480">
                  <c:v>0.70317314498891448</c:v>
                </c:pt>
                <c:pt idx="481">
                  <c:v>0.70289493040407969</c:v>
                </c:pt>
                <c:pt idx="482">
                  <c:v>0.702616869140676</c:v>
                </c:pt>
                <c:pt idx="483">
                  <c:v>0.70234080856954639</c:v>
                </c:pt>
                <c:pt idx="484">
                  <c:v>0.70206597471515164</c:v>
                </c:pt>
                <c:pt idx="485">
                  <c:v>0.70178987405741955</c:v>
                </c:pt>
                <c:pt idx="486">
                  <c:v>0.7015127869291542</c:v>
                </c:pt>
                <c:pt idx="487">
                  <c:v>0.70123566554466932</c:v>
                </c:pt>
                <c:pt idx="488">
                  <c:v>0.70095918384946188</c:v>
                </c:pt>
                <c:pt idx="489">
                  <c:v>0.70068489734380479</c:v>
                </c:pt>
                <c:pt idx="490">
                  <c:v>0.70040979530133518</c:v>
                </c:pt>
                <c:pt idx="491">
                  <c:v>0.70013303441426777</c:v>
                </c:pt>
                <c:pt idx="492">
                  <c:v>0.69985540891497999</c:v>
                </c:pt>
                <c:pt idx="493">
                  <c:v>0.69957894326387404</c:v>
                </c:pt>
                <c:pt idx="494">
                  <c:v>0.69930203105247923</c:v>
                </c:pt>
                <c:pt idx="495">
                  <c:v>0.69902598225231949</c:v>
                </c:pt>
                <c:pt idx="496">
                  <c:v>0.6987504874666074</c:v>
                </c:pt>
                <c:pt idx="497">
                  <c:v>0.69847610944482996</c:v>
                </c:pt>
                <c:pt idx="498">
                  <c:v>0.69820208046920385</c:v>
                </c:pt>
                <c:pt idx="499">
                  <c:v>0.69792830216077595</c:v>
                </c:pt>
                <c:pt idx="500">
                  <c:v>0.69765570927550369</c:v>
                </c:pt>
                <c:pt idx="501">
                  <c:v>0.69738014569152396</c:v>
                </c:pt>
                <c:pt idx="502">
                  <c:v>0.69710522829282096</c:v>
                </c:pt>
                <c:pt idx="503">
                  <c:v>0.69683081365802158</c:v>
                </c:pt>
                <c:pt idx="504">
                  <c:v>0.69655516813450613</c:v>
                </c:pt>
                <c:pt idx="505">
                  <c:v>0.69628046044636949</c:v>
                </c:pt>
                <c:pt idx="506">
                  <c:v>0.69600533115123586</c:v>
                </c:pt>
                <c:pt idx="507">
                  <c:v>0.6957326500053076</c:v>
                </c:pt>
                <c:pt idx="508">
                  <c:v>0.69546018434876589</c:v>
                </c:pt>
                <c:pt idx="509">
                  <c:v>0.69518830180067248</c:v>
                </c:pt>
                <c:pt idx="510">
                  <c:v>0.69491326379531149</c:v>
                </c:pt>
                <c:pt idx="511">
                  <c:v>0.69463807960095081</c:v>
                </c:pt>
                <c:pt idx="512">
                  <c:v>0.69436389652705288</c:v>
                </c:pt>
                <c:pt idx="513">
                  <c:v>0.69409260768809344</c:v>
                </c:pt>
                <c:pt idx="514">
                  <c:v>0.69381884860983967</c:v>
                </c:pt>
                <c:pt idx="515">
                  <c:v>0.6935470429446563</c:v>
                </c:pt>
                <c:pt idx="516">
                  <c:v>0.69327645266042326</c:v>
                </c:pt>
                <c:pt idx="517">
                  <c:v>0.69300428901436573</c:v>
                </c:pt>
                <c:pt idx="518">
                  <c:v>0.69273089088312156</c:v>
                </c:pt>
                <c:pt idx="519">
                  <c:v>0.69245890954127731</c:v>
                </c:pt>
                <c:pt idx="520">
                  <c:v>0.69218823081346037</c:v>
                </c:pt>
                <c:pt idx="521">
                  <c:v>0.69191764044069903</c:v>
                </c:pt>
                <c:pt idx="522">
                  <c:v>0.6916472883610667</c:v>
                </c:pt>
                <c:pt idx="523">
                  <c:v>0.69137782090955979</c:v>
                </c:pt>
                <c:pt idx="524">
                  <c:v>0.69110760412751149</c:v>
                </c:pt>
                <c:pt idx="525">
                  <c:v>0.69083523495403754</c:v>
                </c:pt>
                <c:pt idx="526">
                  <c:v>0.69056393850325692</c:v>
                </c:pt>
                <c:pt idx="527">
                  <c:v>0.69029177510773088</c:v>
                </c:pt>
                <c:pt idx="528">
                  <c:v>0.69002018095559536</c:v>
                </c:pt>
                <c:pt idx="529">
                  <c:v>0.68975008348997624</c:v>
                </c:pt>
                <c:pt idx="530">
                  <c:v>0.68948052952476013</c:v>
                </c:pt>
                <c:pt idx="531">
                  <c:v>0.68921073509943021</c:v>
                </c:pt>
                <c:pt idx="532">
                  <c:v>0.68894141490220584</c:v>
                </c:pt>
                <c:pt idx="533">
                  <c:v>0.68867045765046941</c:v>
                </c:pt>
                <c:pt idx="534">
                  <c:v>0.68840209700216337</c:v>
                </c:pt>
                <c:pt idx="535">
                  <c:v>0.68813208120745983</c:v>
                </c:pt>
                <c:pt idx="536">
                  <c:v>0.68786138376375539</c:v>
                </c:pt>
                <c:pt idx="537">
                  <c:v>0.68759158553063615</c:v>
                </c:pt>
                <c:pt idx="538">
                  <c:v>0.68732205157423187</c:v>
                </c:pt>
                <c:pt idx="539">
                  <c:v>0.68705316005128247</c:v>
                </c:pt>
                <c:pt idx="540">
                  <c:v>0.68678555837070787</c:v>
                </c:pt>
                <c:pt idx="541">
                  <c:v>0.6865177586335266</c:v>
                </c:pt>
                <c:pt idx="542">
                  <c:v>0.6862475881806761</c:v>
                </c:pt>
                <c:pt idx="543">
                  <c:v>0.6859788380830153</c:v>
                </c:pt>
                <c:pt idx="544">
                  <c:v>0.68571185758111908</c:v>
                </c:pt>
                <c:pt idx="545">
                  <c:v>0.68544420754856972</c:v>
                </c:pt>
                <c:pt idx="546">
                  <c:v>0.68517548347066271</c:v>
                </c:pt>
                <c:pt idx="547">
                  <c:v>0.68490853535660823</c:v>
                </c:pt>
                <c:pt idx="548">
                  <c:v>0.68463989114340795</c:v>
                </c:pt>
                <c:pt idx="549">
                  <c:v>0.68437063730337511</c:v>
                </c:pt>
                <c:pt idx="550">
                  <c:v>0.6841037193595384</c:v>
                </c:pt>
                <c:pt idx="551">
                  <c:v>0.68383560187128456</c:v>
                </c:pt>
                <c:pt idx="552">
                  <c:v>0.68356954684414928</c:v>
                </c:pt>
                <c:pt idx="553">
                  <c:v>0.68330254499575627</c:v>
                </c:pt>
                <c:pt idx="554">
                  <c:v>0.68303431379611956</c:v>
                </c:pt>
                <c:pt idx="555">
                  <c:v>0.68276636391775469</c:v>
                </c:pt>
                <c:pt idx="556">
                  <c:v>0.68249822451565056</c:v>
                </c:pt>
                <c:pt idx="557">
                  <c:v>0.68223066991601511</c:v>
                </c:pt>
                <c:pt idx="558">
                  <c:v>0.68196446646391717</c:v>
                </c:pt>
                <c:pt idx="559">
                  <c:v>0.68169938461095603</c:v>
                </c:pt>
                <c:pt idx="560">
                  <c:v>0.68143407136405509</c:v>
                </c:pt>
                <c:pt idx="561">
                  <c:v>0.68116897825104994</c:v>
                </c:pt>
                <c:pt idx="562">
                  <c:v>0.68090142723713754</c:v>
                </c:pt>
                <c:pt idx="563">
                  <c:v>0.6806356442578364</c:v>
                </c:pt>
                <c:pt idx="564">
                  <c:v>0.68037081638235031</c:v>
                </c:pt>
                <c:pt idx="565">
                  <c:v>0.68010620766558083</c:v>
                </c:pt>
                <c:pt idx="566">
                  <c:v>0.67984046282403154</c:v>
                </c:pt>
                <c:pt idx="567">
                  <c:v>0.67957443738468271</c:v>
                </c:pt>
                <c:pt idx="568">
                  <c:v>0.67930891264884907</c:v>
                </c:pt>
                <c:pt idx="569">
                  <c:v>0.67904490854744681</c:v>
                </c:pt>
                <c:pt idx="570">
                  <c:v>0.67877907229573209</c:v>
                </c:pt>
                <c:pt idx="571">
                  <c:v>0.67851600949562785</c:v>
                </c:pt>
                <c:pt idx="572">
                  <c:v>0.67825010228659866</c:v>
                </c:pt>
                <c:pt idx="573">
                  <c:v>0.67798507935712393</c:v>
                </c:pt>
                <c:pt idx="574">
                  <c:v>0.67772093698339364</c:v>
                </c:pt>
                <c:pt idx="575">
                  <c:v>0.67745819488213432</c:v>
                </c:pt>
                <c:pt idx="576">
                  <c:v>0.67719426335528154</c:v>
                </c:pt>
                <c:pt idx="577">
                  <c:v>0.67692895446889945</c:v>
                </c:pt>
                <c:pt idx="578">
                  <c:v>0.67666513592988042</c:v>
                </c:pt>
                <c:pt idx="579">
                  <c:v>0.67639973930241881</c:v>
                </c:pt>
                <c:pt idx="580">
                  <c:v>0.6761366876118855</c:v>
                </c:pt>
                <c:pt idx="581">
                  <c:v>0.67587357734578535</c:v>
                </c:pt>
                <c:pt idx="582">
                  <c:v>0.67560919876615155</c:v>
                </c:pt>
                <c:pt idx="583">
                  <c:v>0.6753465618284763</c:v>
                </c:pt>
                <c:pt idx="584">
                  <c:v>0.67508410876283997</c:v>
                </c:pt>
                <c:pt idx="585">
                  <c:v>0.67482116077533449</c:v>
                </c:pt>
                <c:pt idx="586">
                  <c:v>0.67455835134280384</c:v>
                </c:pt>
                <c:pt idx="587">
                  <c:v>0.67429710554200795</c:v>
                </c:pt>
                <c:pt idx="588">
                  <c:v>0.67403360034458615</c:v>
                </c:pt>
                <c:pt idx="589">
                  <c:v>0.67377010186581276</c:v>
                </c:pt>
                <c:pt idx="590">
                  <c:v>0.67350755652611527</c:v>
                </c:pt>
                <c:pt idx="591">
                  <c:v>0.67324492845564021</c:v>
                </c:pt>
                <c:pt idx="592">
                  <c:v>0.6729819837373423</c:v>
                </c:pt>
                <c:pt idx="593">
                  <c:v>0.67272230056023941</c:v>
                </c:pt>
                <c:pt idx="594">
                  <c:v>0.67246008330662543</c:v>
                </c:pt>
                <c:pt idx="595">
                  <c:v>0.67220049958666439</c:v>
                </c:pt>
                <c:pt idx="596">
                  <c:v>0.67193977641441105</c:v>
                </c:pt>
                <c:pt idx="597">
                  <c:v>0.67167702089029158</c:v>
                </c:pt>
                <c:pt idx="598">
                  <c:v>0.67141643998843481</c:v>
                </c:pt>
                <c:pt idx="599">
                  <c:v>0.67115638749319728</c:v>
                </c:pt>
                <c:pt idx="600">
                  <c:v>0.67089541515095996</c:v>
                </c:pt>
                <c:pt idx="601">
                  <c:v>0.67063651775246647</c:v>
                </c:pt>
                <c:pt idx="602">
                  <c:v>0.67037691133796873</c:v>
                </c:pt>
                <c:pt idx="603">
                  <c:v>0.67011754839742688</c:v>
                </c:pt>
                <c:pt idx="604">
                  <c:v>0.66985746864248052</c:v>
                </c:pt>
                <c:pt idx="605">
                  <c:v>0.66959904076611088</c:v>
                </c:pt>
                <c:pt idx="606">
                  <c:v>0.66933877761622895</c:v>
                </c:pt>
                <c:pt idx="607">
                  <c:v>0.66907986473292835</c:v>
                </c:pt>
                <c:pt idx="608">
                  <c:v>0.66882098733531037</c:v>
                </c:pt>
                <c:pt idx="609">
                  <c:v>0.66856042259479387</c:v>
                </c:pt>
                <c:pt idx="610">
                  <c:v>0.66829978826970438</c:v>
                </c:pt>
                <c:pt idx="611">
                  <c:v>0.66804090918388592</c:v>
                </c:pt>
                <c:pt idx="612">
                  <c:v>0.66778228694710295</c:v>
                </c:pt>
                <c:pt idx="613">
                  <c:v>0.66752482740001651</c:v>
                </c:pt>
                <c:pt idx="614">
                  <c:v>0.66726483169839246</c:v>
                </c:pt>
                <c:pt idx="615">
                  <c:v>0.66700490803027124</c:v>
                </c:pt>
                <c:pt idx="616">
                  <c:v>0.66674725787134759</c:v>
                </c:pt>
                <c:pt idx="617">
                  <c:v>0.66648827065848371</c:v>
                </c:pt>
                <c:pt idx="618">
                  <c:v>0.66622874540777666</c:v>
                </c:pt>
                <c:pt idx="619">
                  <c:v>0.66597057378974911</c:v>
                </c:pt>
                <c:pt idx="620">
                  <c:v>0.66571239194454979</c:v>
                </c:pt>
                <c:pt idx="621">
                  <c:v>0.66545302861426014</c:v>
                </c:pt>
                <c:pt idx="622">
                  <c:v>0.66519488053623232</c:v>
                </c:pt>
                <c:pt idx="623">
                  <c:v>0.66493605851403748</c:v>
                </c:pt>
                <c:pt idx="624">
                  <c:v>0.66467882296751291</c:v>
                </c:pt>
                <c:pt idx="625">
                  <c:v>0.66442102942782422</c:v>
                </c:pt>
                <c:pt idx="626">
                  <c:v>0.66416483132573378</c:v>
                </c:pt>
                <c:pt idx="627">
                  <c:v>0.66390758176029863</c:v>
                </c:pt>
                <c:pt idx="628">
                  <c:v>0.66365244441628191</c:v>
                </c:pt>
                <c:pt idx="629">
                  <c:v>0.66339418925961791</c:v>
                </c:pt>
                <c:pt idx="630">
                  <c:v>0.66313817126341768</c:v>
                </c:pt>
                <c:pt idx="631">
                  <c:v>0.66288167599886338</c:v>
                </c:pt>
                <c:pt idx="632">
                  <c:v>0.66262503114221083</c:v>
                </c:pt>
                <c:pt idx="633">
                  <c:v>0.66236788168445249</c:v>
                </c:pt>
                <c:pt idx="634">
                  <c:v>0.66211264084801691</c:v>
                </c:pt>
                <c:pt idx="635">
                  <c:v>0.6618564707761494</c:v>
                </c:pt>
                <c:pt idx="636">
                  <c:v>0.66160003281755841</c:v>
                </c:pt>
                <c:pt idx="637">
                  <c:v>0.661345129786437</c:v>
                </c:pt>
                <c:pt idx="638">
                  <c:v>0.66108898897319601</c:v>
                </c:pt>
                <c:pt idx="639">
                  <c:v>0.66083322663101274</c:v>
                </c:pt>
                <c:pt idx="640">
                  <c:v>0.66057917479366235</c:v>
                </c:pt>
                <c:pt idx="641">
                  <c:v>0.66032386810316601</c:v>
                </c:pt>
                <c:pt idx="642">
                  <c:v>0.66006790694618933</c:v>
                </c:pt>
                <c:pt idx="643">
                  <c:v>0.65981151907060664</c:v>
                </c:pt>
                <c:pt idx="644">
                  <c:v>0.65955673594630837</c:v>
                </c:pt>
                <c:pt idx="645">
                  <c:v>0.65930206688673554</c:v>
                </c:pt>
                <c:pt idx="646">
                  <c:v>0.65904694490880744</c:v>
                </c:pt>
                <c:pt idx="647">
                  <c:v>0.65879304412427897</c:v>
                </c:pt>
                <c:pt idx="648">
                  <c:v>0.65853775150863858</c:v>
                </c:pt>
                <c:pt idx="649">
                  <c:v>0.65828409141076738</c:v>
                </c:pt>
                <c:pt idx="650">
                  <c:v>0.65803168267350176</c:v>
                </c:pt>
                <c:pt idx="651">
                  <c:v>0.65777908939824448</c:v>
                </c:pt>
                <c:pt idx="652">
                  <c:v>0.6575247707412879</c:v>
                </c:pt>
                <c:pt idx="653">
                  <c:v>0.65727086675282287</c:v>
                </c:pt>
                <c:pt idx="654">
                  <c:v>0.65701762936642716</c:v>
                </c:pt>
                <c:pt idx="655">
                  <c:v>0.65676403250634052</c:v>
                </c:pt>
                <c:pt idx="656">
                  <c:v>0.65650952513982563</c:v>
                </c:pt>
                <c:pt idx="657">
                  <c:v>0.65625595137235482</c:v>
                </c:pt>
                <c:pt idx="658">
                  <c:v>0.65600354721283571</c:v>
                </c:pt>
                <c:pt idx="659">
                  <c:v>0.65575068950339754</c:v>
                </c:pt>
                <c:pt idx="660">
                  <c:v>0.65549876623801662</c:v>
                </c:pt>
                <c:pt idx="661">
                  <c:v>0.65524534020270475</c:v>
                </c:pt>
                <c:pt idx="662">
                  <c:v>0.65499178245202039</c:v>
                </c:pt>
                <c:pt idx="663">
                  <c:v>0.65473978528511956</c:v>
                </c:pt>
                <c:pt idx="664">
                  <c:v>0.65448727507179594</c:v>
                </c:pt>
                <c:pt idx="665">
                  <c:v>0.65423463354885159</c:v>
                </c:pt>
                <c:pt idx="666">
                  <c:v>0.65398400516787158</c:v>
                </c:pt>
                <c:pt idx="667">
                  <c:v>0.6537306352391492</c:v>
                </c:pt>
                <c:pt idx="668">
                  <c:v>0.65347831821712332</c:v>
                </c:pt>
                <c:pt idx="669">
                  <c:v>0.65322534783763031</c:v>
                </c:pt>
                <c:pt idx="670">
                  <c:v>0.65297302093935994</c:v>
                </c:pt>
                <c:pt idx="671">
                  <c:v>0.65272328679763125</c:v>
                </c:pt>
                <c:pt idx="672">
                  <c:v>0.65247212180044145</c:v>
                </c:pt>
                <c:pt idx="673">
                  <c:v>0.65221956759033128</c:v>
                </c:pt>
                <c:pt idx="674">
                  <c:v>0.65196909781852475</c:v>
                </c:pt>
                <c:pt idx="675">
                  <c:v>0.65171703229184264</c:v>
                </c:pt>
                <c:pt idx="676">
                  <c:v>0.65146793252781465</c:v>
                </c:pt>
                <c:pt idx="677">
                  <c:v>0.65121922113542419</c:v>
                </c:pt>
                <c:pt idx="678">
                  <c:v>0.65096892257882288</c:v>
                </c:pt>
                <c:pt idx="679">
                  <c:v>0.65071741964742147</c:v>
                </c:pt>
                <c:pt idx="680">
                  <c:v>0.6504684251957813</c:v>
                </c:pt>
                <c:pt idx="681">
                  <c:v>0.65021969748982122</c:v>
                </c:pt>
                <c:pt idx="682">
                  <c:v>0.64996958552355322</c:v>
                </c:pt>
                <c:pt idx="683">
                  <c:v>0.64972014356236751</c:v>
                </c:pt>
                <c:pt idx="684">
                  <c:v>0.64947007698883297</c:v>
                </c:pt>
                <c:pt idx="685">
                  <c:v>0.64922204910469417</c:v>
                </c:pt>
                <c:pt idx="686">
                  <c:v>0.64897310612711434</c:v>
                </c:pt>
                <c:pt idx="687">
                  <c:v>0.64872383974597692</c:v>
                </c:pt>
                <c:pt idx="688">
                  <c:v>0.64847543913718975</c:v>
                </c:pt>
                <c:pt idx="689">
                  <c:v>0.6482283950151545</c:v>
                </c:pt>
                <c:pt idx="690">
                  <c:v>0.64797925776240783</c:v>
                </c:pt>
                <c:pt idx="691">
                  <c:v>0.647729586959361</c:v>
                </c:pt>
                <c:pt idx="692">
                  <c:v>0.64748134743651986</c:v>
                </c:pt>
                <c:pt idx="693">
                  <c:v>0.64723199454721358</c:v>
                </c:pt>
                <c:pt idx="694">
                  <c:v>0.6469838714082552</c:v>
                </c:pt>
                <c:pt idx="695">
                  <c:v>0.64673538350628212</c:v>
                </c:pt>
                <c:pt idx="696">
                  <c:v>0.646486920368044</c:v>
                </c:pt>
                <c:pt idx="697">
                  <c:v>0.64623822611966253</c:v>
                </c:pt>
                <c:pt idx="698">
                  <c:v>0.64599040362270321</c:v>
                </c:pt>
                <c:pt idx="699">
                  <c:v>0.64574292093066588</c:v>
                </c:pt>
                <c:pt idx="700">
                  <c:v>0.64549734449721774</c:v>
                </c:pt>
                <c:pt idx="701">
                  <c:v>0.64524980044548663</c:v>
                </c:pt>
                <c:pt idx="702">
                  <c:v>0.64500153230118396</c:v>
                </c:pt>
                <c:pt idx="703">
                  <c:v>0.64475356509457937</c:v>
                </c:pt>
                <c:pt idx="704">
                  <c:v>0.64450640105163748</c:v>
                </c:pt>
                <c:pt idx="705">
                  <c:v>0.6442602277471462</c:v>
                </c:pt>
                <c:pt idx="706">
                  <c:v>0.64401257277950397</c:v>
                </c:pt>
                <c:pt idx="707">
                  <c:v>0.64376627413843157</c:v>
                </c:pt>
                <c:pt idx="708">
                  <c:v>0.64352108443724454</c:v>
                </c:pt>
                <c:pt idx="709">
                  <c:v>0.64327450968712141</c:v>
                </c:pt>
                <c:pt idx="710">
                  <c:v>0.64302856792545793</c:v>
                </c:pt>
                <c:pt idx="711">
                  <c:v>0.64278305053103413</c:v>
                </c:pt>
                <c:pt idx="712">
                  <c:v>0.64253668626909155</c:v>
                </c:pt>
                <c:pt idx="713">
                  <c:v>0.64229160097757054</c:v>
                </c:pt>
                <c:pt idx="714">
                  <c:v>0.64204461695427584</c:v>
                </c:pt>
                <c:pt idx="715">
                  <c:v>0.64179951658655832</c:v>
                </c:pt>
                <c:pt idx="716">
                  <c:v>0.64155626762914808</c:v>
                </c:pt>
                <c:pt idx="717">
                  <c:v>0.64131021731134763</c:v>
                </c:pt>
                <c:pt idx="718">
                  <c:v>0.64106616919088544</c:v>
                </c:pt>
                <c:pt idx="719">
                  <c:v>0.64081936765798675</c:v>
                </c:pt>
                <c:pt idx="720">
                  <c:v>0.64057592304243582</c:v>
                </c:pt>
                <c:pt idx="721">
                  <c:v>0.64032994296984425</c:v>
                </c:pt>
                <c:pt idx="722">
                  <c:v>0.64008698009475495</c:v>
                </c:pt>
                <c:pt idx="723">
                  <c:v>0.63984123443163654</c:v>
                </c:pt>
                <c:pt idx="724">
                  <c:v>0.63959526119990151</c:v>
                </c:pt>
                <c:pt idx="725">
                  <c:v>0.63934874196422709</c:v>
                </c:pt>
                <c:pt idx="726">
                  <c:v>0.63910403747389843</c:v>
                </c:pt>
                <c:pt idx="727">
                  <c:v>0.6388586742826764</c:v>
                </c:pt>
                <c:pt idx="728">
                  <c:v>0.63861467297174535</c:v>
                </c:pt>
                <c:pt idx="729">
                  <c:v>0.63836994101645617</c:v>
                </c:pt>
                <c:pt idx="730">
                  <c:v>0.63812687275104008</c:v>
                </c:pt>
                <c:pt idx="731">
                  <c:v>0.63788404801384735</c:v>
                </c:pt>
                <c:pt idx="732">
                  <c:v>0.63764091010196422</c:v>
                </c:pt>
                <c:pt idx="733">
                  <c:v>0.63739668997700072</c:v>
                </c:pt>
                <c:pt idx="734">
                  <c:v>0.63715406409592446</c:v>
                </c:pt>
                <c:pt idx="735">
                  <c:v>0.63691136911456236</c:v>
                </c:pt>
                <c:pt idx="736">
                  <c:v>0.63666727679262569</c:v>
                </c:pt>
                <c:pt idx="737">
                  <c:v>0.63642407690256531</c:v>
                </c:pt>
                <c:pt idx="738">
                  <c:v>0.63617970419367609</c:v>
                </c:pt>
                <c:pt idx="739">
                  <c:v>0.63593592023297529</c:v>
                </c:pt>
                <c:pt idx="740">
                  <c:v>0.63569285442579626</c:v>
                </c:pt>
                <c:pt idx="741">
                  <c:v>0.63544974885669248</c:v>
                </c:pt>
                <c:pt idx="742">
                  <c:v>0.63520615178480699</c:v>
                </c:pt>
                <c:pt idx="743">
                  <c:v>0.63496348335551001</c:v>
                </c:pt>
                <c:pt idx="744">
                  <c:v>0.63472110906994883</c:v>
                </c:pt>
                <c:pt idx="745">
                  <c:v>0.63447764698076514</c:v>
                </c:pt>
                <c:pt idx="746">
                  <c:v>0.63423661472356085</c:v>
                </c:pt>
                <c:pt idx="747">
                  <c:v>0.63399589430153014</c:v>
                </c:pt>
                <c:pt idx="748">
                  <c:v>0.63375436801887219</c:v>
                </c:pt>
                <c:pt idx="749">
                  <c:v>0.63351219101686151</c:v>
                </c:pt>
                <c:pt idx="750">
                  <c:v>0.63327118806141314</c:v>
                </c:pt>
                <c:pt idx="751">
                  <c:v>0.6330297165015748</c:v>
                </c:pt>
                <c:pt idx="752">
                  <c:v>0.63278825174129505</c:v>
                </c:pt>
                <c:pt idx="753">
                  <c:v>0.63254925427376318</c:v>
                </c:pt>
                <c:pt idx="754">
                  <c:v>0.63230770653696711</c:v>
                </c:pt>
                <c:pt idx="755">
                  <c:v>0.63206704103830669</c:v>
                </c:pt>
                <c:pt idx="756">
                  <c:v>0.63182653225912888</c:v>
                </c:pt>
                <c:pt idx="757">
                  <c:v>0.63158613445077272</c:v>
                </c:pt>
                <c:pt idx="758">
                  <c:v>0.63134558874138569</c:v>
                </c:pt>
                <c:pt idx="759">
                  <c:v>0.63110501302064859</c:v>
                </c:pt>
                <c:pt idx="760">
                  <c:v>0.63086587139060457</c:v>
                </c:pt>
                <c:pt idx="761">
                  <c:v>0.63062468518813564</c:v>
                </c:pt>
                <c:pt idx="762">
                  <c:v>0.63038334271533625</c:v>
                </c:pt>
                <c:pt idx="763">
                  <c:v>0.63014230258859205</c:v>
                </c:pt>
                <c:pt idx="764">
                  <c:v>0.62990201497894194</c:v>
                </c:pt>
                <c:pt idx="765">
                  <c:v>0.62966292783088662</c:v>
                </c:pt>
                <c:pt idx="766">
                  <c:v>0.62942342801079221</c:v>
                </c:pt>
                <c:pt idx="767">
                  <c:v>0.62918441578630691</c:v>
                </c:pt>
                <c:pt idx="768">
                  <c:v>0.62894400049970955</c:v>
                </c:pt>
                <c:pt idx="769">
                  <c:v>0.62870589438365776</c:v>
                </c:pt>
                <c:pt idx="770">
                  <c:v>0.62846779398518993</c:v>
                </c:pt>
                <c:pt idx="771">
                  <c:v>0.62822874119295913</c:v>
                </c:pt>
                <c:pt idx="772">
                  <c:v>0.62798922796479428</c:v>
                </c:pt>
                <c:pt idx="773">
                  <c:v>0.62774949677386005</c:v>
                </c:pt>
                <c:pt idx="774">
                  <c:v>0.62751151379742642</c:v>
                </c:pt>
                <c:pt idx="775">
                  <c:v>0.62727275132203253</c:v>
                </c:pt>
                <c:pt idx="776">
                  <c:v>0.62703421120613345</c:v>
                </c:pt>
                <c:pt idx="777">
                  <c:v>0.62679487743031947</c:v>
                </c:pt>
                <c:pt idx="778">
                  <c:v>0.62655770797575672</c:v>
                </c:pt>
                <c:pt idx="779">
                  <c:v>0.62631930893314713</c:v>
                </c:pt>
                <c:pt idx="780">
                  <c:v>0.62608084066393543</c:v>
                </c:pt>
                <c:pt idx="781">
                  <c:v>0.62584295163582537</c:v>
                </c:pt>
                <c:pt idx="782">
                  <c:v>0.62560452920649234</c:v>
                </c:pt>
                <c:pt idx="783">
                  <c:v>0.62536658494464747</c:v>
                </c:pt>
                <c:pt idx="784">
                  <c:v>0.62512913637021006</c:v>
                </c:pt>
                <c:pt idx="785">
                  <c:v>0.62489103398207235</c:v>
                </c:pt>
                <c:pt idx="786">
                  <c:v>0.62465417636528242</c:v>
                </c:pt>
                <c:pt idx="787">
                  <c:v>0.62441699913090809</c:v>
                </c:pt>
                <c:pt idx="788">
                  <c:v>0.62417965592936697</c:v>
                </c:pt>
                <c:pt idx="789">
                  <c:v>0.62394267837952255</c:v>
                </c:pt>
                <c:pt idx="790">
                  <c:v>0.62370481555177226</c:v>
                </c:pt>
                <c:pt idx="791">
                  <c:v>0.62346756159804062</c:v>
                </c:pt>
                <c:pt idx="792">
                  <c:v>0.62323138117001731</c:v>
                </c:pt>
                <c:pt idx="793">
                  <c:v>0.6229953927242714</c:v>
                </c:pt>
                <c:pt idx="794">
                  <c:v>0.62275770842443356</c:v>
                </c:pt>
                <c:pt idx="795">
                  <c:v>0.62252125799343172</c:v>
                </c:pt>
                <c:pt idx="796">
                  <c:v>0.62228694509848015</c:v>
                </c:pt>
                <c:pt idx="797">
                  <c:v>0.62204953906294747</c:v>
                </c:pt>
                <c:pt idx="798">
                  <c:v>0.62181412348788478</c:v>
                </c:pt>
                <c:pt idx="799">
                  <c:v>0.62157719247842003</c:v>
                </c:pt>
                <c:pt idx="800">
                  <c:v>0.62134123870432612</c:v>
                </c:pt>
                <c:pt idx="801">
                  <c:v>0.62110586850308769</c:v>
                </c:pt>
                <c:pt idx="802">
                  <c:v>0.62087222727623159</c:v>
                </c:pt>
                <c:pt idx="803">
                  <c:v>0.62063740822337121</c:v>
                </c:pt>
                <c:pt idx="804">
                  <c:v>0.62040250251532247</c:v>
                </c:pt>
                <c:pt idx="805">
                  <c:v>0.62016797038887284</c:v>
                </c:pt>
                <c:pt idx="806">
                  <c:v>0.61993343462478112</c:v>
                </c:pt>
                <c:pt idx="807">
                  <c:v>0.61969762883476942</c:v>
                </c:pt>
                <c:pt idx="808">
                  <c:v>0.61946193114864512</c:v>
                </c:pt>
                <c:pt idx="809">
                  <c:v>0.61922803078684341</c:v>
                </c:pt>
                <c:pt idx="810">
                  <c:v>0.61899334311348631</c:v>
                </c:pt>
                <c:pt idx="811">
                  <c:v>0.61875812676800745</c:v>
                </c:pt>
                <c:pt idx="812">
                  <c:v>0.61852348070828245</c:v>
                </c:pt>
                <c:pt idx="813">
                  <c:v>0.61828866653315362</c:v>
                </c:pt>
                <c:pt idx="814">
                  <c:v>0.61805640307859144</c:v>
                </c:pt>
                <c:pt idx="815">
                  <c:v>0.61782338400512726</c:v>
                </c:pt>
                <c:pt idx="816">
                  <c:v>0.61758829047893582</c:v>
                </c:pt>
                <c:pt idx="817">
                  <c:v>0.61735518620717345</c:v>
                </c:pt>
                <c:pt idx="818">
                  <c:v>0.61712080915750467</c:v>
                </c:pt>
                <c:pt idx="819">
                  <c:v>0.61688840308266046</c:v>
                </c:pt>
                <c:pt idx="820">
                  <c:v>0.61665490920537913</c:v>
                </c:pt>
                <c:pt idx="821">
                  <c:v>0.61642228942408539</c:v>
                </c:pt>
                <c:pt idx="822">
                  <c:v>0.6161884915348359</c:v>
                </c:pt>
                <c:pt idx="823">
                  <c:v>0.61595543711656009</c:v>
                </c:pt>
                <c:pt idx="824">
                  <c:v>0.61572221775226754</c:v>
                </c:pt>
                <c:pt idx="825">
                  <c:v>0.61548916308240165</c:v>
                </c:pt>
                <c:pt idx="826">
                  <c:v>0.61525775357563928</c:v>
                </c:pt>
                <c:pt idx="827">
                  <c:v>0.61502622765812509</c:v>
                </c:pt>
                <c:pt idx="828">
                  <c:v>0.61479487890155093</c:v>
                </c:pt>
                <c:pt idx="829">
                  <c:v>0.61456264022700413</c:v>
                </c:pt>
                <c:pt idx="830">
                  <c:v>0.6143308431889215</c:v>
                </c:pt>
                <c:pt idx="831">
                  <c:v>0.61409735628122331</c:v>
                </c:pt>
                <c:pt idx="832">
                  <c:v>0.61386610474074377</c:v>
                </c:pt>
                <c:pt idx="833">
                  <c:v>0.6136351607232754</c:v>
                </c:pt>
                <c:pt idx="834">
                  <c:v>0.61340380393613991</c:v>
                </c:pt>
                <c:pt idx="835">
                  <c:v>0.61317229157727815</c:v>
                </c:pt>
                <c:pt idx="836">
                  <c:v>0.61294101931304001</c:v>
                </c:pt>
                <c:pt idx="837">
                  <c:v>0.6127086170122773</c:v>
                </c:pt>
                <c:pt idx="838">
                  <c:v>0.61247715649065249</c:v>
                </c:pt>
                <c:pt idx="839">
                  <c:v>0.612246935655546</c:v>
                </c:pt>
                <c:pt idx="840">
                  <c:v>0.61201654232802438</c:v>
                </c:pt>
                <c:pt idx="841">
                  <c:v>0.61178472930849115</c:v>
                </c:pt>
                <c:pt idx="842">
                  <c:v>0.61155353291057135</c:v>
                </c:pt>
                <c:pt idx="843">
                  <c:v>0.61132189891382371</c:v>
                </c:pt>
                <c:pt idx="844">
                  <c:v>0.61109086455233852</c:v>
                </c:pt>
                <c:pt idx="845">
                  <c:v>0.61085948757201902</c:v>
                </c:pt>
                <c:pt idx="846">
                  <c:v>0.61063068781808216</c:v>
                </c:pt>
                <c:pt idx="847">
                  <c:v>0.61040037152873883</c:v>
                </c:pt>
                <c:pt idx="848">
                  <c:v>0.61017214530739439</c:v>
                </c:pt>
                <c:pt idx="849">
                  <c:v>0.60994306489310923</c:v>
                </c:pt>
                <c:pt idx="850">
                  <c:v>0.60971223539761166</c:v>
                </c:pt>
                <c:pt idx="851">
                  <c:v>0.60948423765060566</c:v>
                </c:pt>
                <c:pt idx="852">
                  <c:v>0.60925457114252268</c:v>
                </c:pt>
                <c:pt idx="853">
                  <c:v>0.60902368427117981</c:v>
                </c:pt>
                <c:pt idx="854">
                  <c:v>0.60879390170640535</c:v>
                </c:pt>
                <c:pt idx="855">
                  <c:v>0.60856496916937874</c:v>
                </c:pt>
                <c:pt idx="856">
                  <c:v>0.6083345919983203</c:v>
                </c:pt>
                <c:pt idx="857">
                  <c:v>0.60810534506625225</c:v>
                </c:pt>
                <c:pt idx="858">
                  <c:v>0.6078782356985033</c:v>
                </c:pt>
                <c:pt idx="859">
                  <c:v>0.60764803233231068</c:v>
                </c:pt>
                <c:pt idx="860">
                  <c:v>0.60741873081053466</c:v>
                </c:pt>
                <c:pt idx="861">
                  <c:v>0.60718917925716798</c:v>
                </c:pt>
                <c:pt idx="862">
                  <c:v>0.6069609946015887</c:v>
                </c:pt>
                <c:pt idx="863">
                  <c:v>0.60673164802712509</c:v>
                </c:pt>
                <c:pt idx="864">
                  <c:v>0.60650470118389943</c:v>
                </c:pt>
                <c:pt idx="865">
                  <c:v>0.60627507082593968</c:v>
                </c:pt>
                <c:pt idx="866">
                  <c:v>0.60604740465661866</c:v>
                </c:pt>
                <c:pt idx="867">
                  <c:v>0.60581948581498579</c:v>
                </c:pt>
                <c:pt idx="868">
                  <c:v>0.60559131885924911</c:v>
                </c:pt>
                <c:pt idx="869">
                  <c:v>0.60536232666697298</c:v>
                </c:pt>
                <c:pt idx="870">
                  <c:v>0.60513551595918724</c:v>
                </c:pt>
                <c:pt idx="871">
                  <c:v>0.60490885304520692</c:v>
                </c:pt>
                <c:pt idx="872">
                  <c:v>0.60468281251306855</c:v>
                </c:pt>
                <c:pt idx="873">
                  <c:v>0.60445460307432108</c:v>
                </c:pt>
                <c:pt idx="874">
                  <c:v>0.6042276119381399</c:v>
                </c:pt>
                <c:pt idx="875">
                  <c:v>0.60399982787163864</c:v>
                </c:pt>
                <c:pt idx="876">
                  <c:v>0.60377210763158162</c:v>
                </c:pt>
                <c:pt idx="877">
                  <c:v>0.6035456235984441</c:v>
                </c:pt>
                <c:pt idx="878">
                  <c:v>0.60332105620933496</c:v>
                </c:pt>
                <c:pt idx="879">
                  <c:v>0.60309343939493165</c:v>
                </c:pt>
                <c:pt idx="880">
                  <c:v>0.60286807629879702</c:v>
                </c:pt>
                <c:pt idx="881">
                  <c:v>0.6026416340675681</c:v>
                </c:pt>
                <c:pt idx="882">
                  <c:v>0.60241579194819039</c:v>
                </c:pt>
                <c:pt idx="883">
                  <c:v>0.60218990026226149</c:v>
                </c:pt>
                <c:pt idx="884">
                  <c:v>0.60196422165323693</c:v>
                </c:pt>
                <c:pt idx="885">
                  <c:v>0.60173788761788416</c:v>
                </c:pt>
                <c:pt idx="886">
                  <c:v>0.60151383673239778</c:v>
                </c:pt>
                <c:pt idx="887">
                  <c:v>0.60128785853196343</c:v>
                </c:pt>
                <c:pt idx="888">
                  <c:v>0.60106102725873989</c:v>
                </c:pt>
                <c:pt idx="889">
                  <c:v>0.60083733108272608</c:v>
                </c:pt>
                <c:pt idx="890">
                  <c:v>0.60061219143774847</c:v>
                </c:pt>
                <c:pt idx="891">
                  <c:v>0.60038644078851122</c:v>
                </c:pt>
                <c:pt idx="892">
                  <c:v>0.60016014883804292</c:v>
                </c:pt>
                <c:pt idx="893">
                  <c:v>0.59993560203393026</c:v>
                </c:pt>
                <c:pt idx="894">
                  <c:v>0.59971157685212695</c:v>
                </c:pt>
                <c:pt idx="895">
                  <c:v>0.59948736484841414</c:v>
                </c:pt>
                <c:pt idx="896">
                  <c:v>0.59926364424416634</c:v>
                </c:pt>
                <c:pt idx="897">
                  <c:v>0.59903908739597955</c:v>
                </c:pt>
                <c:pt idx="898">
                  <c:v>0.5988157192264022</c:v>
                </c:pt>
                <c:pt idx="899">
                  <c:v>0.59859135186074619</c:v>
                </c:pt>
                <c:pt idx="900">
                  <c:v>0.59836736609164187</c:v>
                </c:pt>
                <c:pt idx="901">
                  <c:v>0.59814421705417586</c:v>
                </c:pt>
                <c:pt idx="902">
                  <c:v>0.5979193305596443</c:v>
                </c:pt>
                <c:pt idx="903">
                  <c:v>0.59769614166768203</c:v>
                </c:pt>
                <c:pt idx="904">
                  <c:v>0.59747367008736785</c:v>
                </c:pt>
                <c:pt idx="905">
                  <c:v>0.59724902217742259</c:v>
                </c:pt>
                <c:pt idx="906">
                  <c:v>0.59702619450913541</c:v>
                </c:pt>
                <c:pt idx="907">
                  <c:v>0.59680231324587618</c:v>
                </c:pt>
                <c:pt idx="908">
                  <c:v>0.59657971233496265</c:v>
                </c:pt>
                <c:pt idx="909">
                  <c:v>0.59635677809788168</c:v>
                </c:pt>
                <c:pt idx="910">
                  <c:v>0.59613328067505122</c:v>
                </c:pt>
                <c:pt idx="911">
                  <c:v>0.59590948835161828</c:v>
                </c:pt>
                <c:pt idx="912">
                  <c:v>0.59568827473091124</c:v>
                </c:pt>
                <c:pt idx="913">
                  <c:v>0.59546568234919905</c:v>
                </c:pt>
                <c:pt idx="914">
                  <c:v>0.5952433616235544</c:v>
                </c:pt>
                <c:pt idx="915">
                  <c:v>0.59502226556952531</c:v>
                </c:pt>
                <c:pt idx="916">
                  <c:v>0.5948017019850419</c:v>
                </c:pt>
                <c:pt idx="917">
                  <c:v>0.5945798806983289</c:v>
                </c:pt>
                <c:pt idx="918">
                  <c:v>0.59435950796654768</c:v>
                </c:pt>
                <c:pt idx="919">
                  <c:v>0.59413711635270683</c:v>
                </c:pt>
                <c:pt idx="920">
                  <c:v>0.59391567060380701</c:v>
                </c:pt>
                <c:pt idx="921">
                  <c:v>0.59369390830832169</c:v>
                </c:pt>
                <c:pt idx="922">
                  <c:v>0.59347254410092887</c:v>
                </c:pt>
                <c:pt idx="923">
                  <c:v>0.59324991380050252</c:v>
                </c:pt>
                <c:pt idx="924">
                  <c:v>0.59302767260704792</c:v>
                </c:pt>
                <c:pt idx="925">
                  <c:v>0.59280640814323449</c:v>
                </c:pt>
                <c:pt idx="926">
                  <c:v>0.59258417401010455</c:v>
                </c:pt>
                <c:pt idx="927">
                  <c:v>0.59236259785531498</c:v>
                </c:pt>
                <c:pt idx="928">
                  <c:v>0.59214306098933767</c:v>
                </c:pt>
                <c:pt idx="929">
                  <c:v>0.59192158057968536</c:v>
                </c:pt>
                <c:pt idx="930">
                  <c:v>0.59170047159142614</c:v>
                </c:pt>
                <c:pt idx="931">
                  <c:v>0.59148053784208254</c:v>
                </c:pt>
                <c:pt idx="932">
                  <c:v>0.59125933081909587</c:v>
                </c:pt>
                <c:pt idx="933">
                  <c:v>0.59103950209998413</c:v>
                </c:pt>
                <c:pt idx="934">
                  <c:v>0.59081848330851838</c:v>
                </c:pt>
                <c:pt idx="935">
                  <c:v>0.59059726142339053</c:v>
                </c:pt>
                <c:pt idx="936">
                  <c:v>0.59037747048103462</c:v>
                </c:pt>
                <c:pt idx="937">
                  <c:v>0.59015686350863039</c:v>
                </c:pt>
                <c:pt idx="938">
                  <c:v>0.58993630643001149</c:v>
                </c:pt>
                <c:pt idx="939">
                  <c:v>0.58971640233953626</c:v>
                </c:pt>
                <c:pt idx="940">
                  <c:v>0.58949695226198295</c:v>
                </c:pt>
                <c:pt idx="941">
                  <c:v>0.58927665080163916</c:v>
                </c:pt>
                <c:pt idx="942">
                  <c:v>0.58905611954050818</c:v>
                </c:pt>
                <c:pt idx="943">
                  <c:v>0.58883773031246567</c:v>
                </c:pt>
                <c:pt idx="944">
                  <c:v>0.58861824845124211</c:v>
                </c:pt>
                <c:pt idx="945">
                  <c:v>0.58839876174983785</c:v>
                </c:pt>
                <c:pt idx="946">
                  <c:v>0.58817859853932886</c:v>
                </c:pt>
                <c:pt idx="947">
                  <c:v>0.58795925169335828</c:v>
                </c:pt>
                <c:pt idx="948">
                  <c:v>0.58774170917782653</c:v>
                </c:pt>
                <c:pt idx="949">
                  <c:v>0.58752253391147546</c:v>
                </c:pt>
                <c:pt idx="950">
                  <c:v>0.58730416799685614</c:v>
                </c:pt>
                <c:pt idx="951">
                  <c:v>0.58708573136921793</c:v>
                </c:pt>
                <c:pt idx="952">
                  <c:v>0.58686695717016713</c:v>
                </c:pt>
                <c:pt idx="953">
                  <c:v>0.58665012002270256</c:v>
                </c:pt>
                <c:pt idx="954">
                  <c:v>0.586431286596509</c:v>
                </c:pt>
                <c:pt idx="955">
                  <c:v>0.58621326715631805</c:v>
                </c:pt>
                <c:pt idx="956">
                  <c:v>0.58599527219189007</c:v>
                </c:pt>
                <c:pt idx="957">
                  <c:v>0.5857788321199775</c:v>
                </c:pt>
                <c:pt idx="958">
                  <c:v>0.58556150061741907</c:v>
                </c:pt>
                <c:pt idx="959">
                  <c:v>0.58534450538528182</c:v>
                </c:pt>
                <c:pt idx="960">
                  <c:v>0.58512583956380426</c:v>
                </c:pt>
                <c:pt idx="961">
                  <c:v>0.58490865212732146</c:v>
                </c:pt>
                <c:pt idx="962">
                  <c:v>0.58469292271933759</c:v>
                </c:pt>
                <c:pt idx="963">
                  <c:v>0.58447499750166687</c:v>
                </c:pt>
                <c:pt idx="964">
                  <c:v>0.58425683570564435</c:v>
                </c:pt>
                <c:pt idx="965">
                  <c:v>0.58403975568777045</c:v>
                </c:pt>
                <c:pt idx="966">
                  <c:v>0.58382183638245255</c:v>
                </c:pt>
                <c:pt idx="967">
                  <c:v>0.58360579133010793</c:v>
                </c:pt>
                <c:pt idx="968">
                  <c:v>0.5833899370335337</c:v>
                </c:pt>
                <c:pt idx="969">
                  <c:v>0.58317339164548621</c:v>
                </c:pt>
                <c:pt idx="970">
                  <c:v>0.58295837679411455</c:v>
                </c:pt>
                <c:pt idx="971">
                  <c:v>0.58274302617507334</c:v>
                </c:pt>
                <c:pt idx="972">
                  <c:v>0.58252808212839591</c:v>
                </c:pt>
                <c:pt idx="973">
                  <c:v>0.58231181788278552</c:v>
                </c:pt>
                <c:pt idx="974">
                  <c:v>0.58209479214694615</c:v>
                </c:pt>
                <c:pt idx="975">
                  <c:v>0.58188081309313744</c:v>
                </c:pt>
                <c:pt idx="976">
                  <c:v>0.58166432030784754</c:v>
                </c:pt>
                <c:pt idx="977">
                  <c:v>0.58144898779051124</c:v>
                </c:pt>
                <c:pt idx="978">
                  <c:v>0.58123274636762756</c:v>
                </c:pt>
                <c:pt idx="979">
                  <c:v>0.581017006884892</c:v>
                </c:pt>
                <c:pt idx="980">
                  <c:v>0.58080101211483415</c:v>
                </c:pt>
                <c:pt idx="981">
                  <c:v>0.58058682280347762</c:v>
                </c:pt>
                <c:pt idx="982">
                  <c:v>0.58037235912969787</c:v>
                </c:pt>
                <c:pt idx="983">
                  <c:v>0.58015923264656044</c:v>
                </c:pt>
                <c:pt idx="984">
                  <c:v>0.57994636887883089</c:v>
                </c:pt>
                <c:pt idx="985">
                  <c:v>0.57973312320900672</c:v>
                </c:pt>
                <c:pt idx="986">
                  <c:v>0.57951921420935504</c:v>
                </c:pt>
                <c:pt idx="987">
                  <c:v>0.57930397258225719</c:v>
                </c:pt>
                <c:pt idx="988">
                  <c:v>0.57908969042118397</c:v>
                </c:pt>
                <c:pt idx="989">
                  <c:v>0.57887620446474297</c:v>
                </c:pt>
                <c:pt idx="990">
                  <c:v>0.57866110576309526</c:v>
                </c:pt>
                <c:pt idx="991">
                  <c:v>0.57844705030195886</c:v>
                </c:pt>
                <c:pt idx="992">
                  <c:v>0.57823214949230606</c:v>
                </c:pt>
                <c:pt idx="993">
                  <c:v>0.57801736027473105</c:v>
                </c:pt>
                <c:pt idx="994">
                  <c:v>0.57780485348722332</c:v>
                </c:pt>
                <c:pt idx="995">
                  <c:v>0.57759002465810927</c:v>
                </c:pt>
                <c:pt idx="996">
                  <c:v>0.57737601637133051</c:v>
                </c:pt>
                <c:pt idx="997">
                  <c:v>0.5771636862566959</c:v>
                </c:pt>
                <c:pt idx="998">
                  <c:v>0.5769500083790744</c:v>
                </c:pt>
                <c:pt idx="999">
                  <c:v>0.57673594835590425</c:v>
                </c:pt>
                <c:pt idx="1000">
                  <c:v>0.576523238275092</c:v>
                </c:pt>
                <c:pt idx="1001">
                  <c:v>0.57631180216396138</c:v>
                </c:pt>
                <c:pt idx="1002">
                  <c:v>0.57610046955367167</c:v>
                </c:pt>
                <c:pt idx="1003">
                  <c:v>0.57588834923536936</c:v>
                </c:pt>
                <c:pt idx="1004">
                  <c:v>0.57567701826667617</c:v>
                </c:pt>
                <c:pt idx="1005">
                  <c:v>0.5754640420480045</c:v>
                </c:pt>
                <c:pt idx="1006">
                  <c:v>0.57525365046571875</c:v>
                </c:pt>
                <c:pt idx="1007">
                  <c:v>0.57504265605476501</c:v>
                </c:pt>
                <c:pt idx="1008">
                  <c:v>0.574831889637891</c:v>
                </c:pt>
                <c:pt idx="1009">
                  <c:v>0.57462143814645839</c:v>
                </c:pt>
                <c:pt idx="1010">
                  <c:v>0.57441066378324734</c:v>
                </c:pt>
                <c:pt idx="1011">
                  <c:v>0.5741970893715248</c:v>
                </c:pt>
                <c:pt idx="1012">
                  <c:v>0.57398557875548706</c:v>
                </c:pt>
                <c:pt idx="1013">
                  <c:v>0.57377410939543194</c:v>
                </c:pt>
                <c:pt idx="1014">
                  <c:v>0.57356420365535155</c:v>
                </c:pt>
                <c:pt idx="1015">
                  <c:v>0.57335267408173096</c:v>
                </c:pt>
                <c:pt idx="1016">
                  <c:v>0.57314188312594794</c:v>
                </c:pt>
                <c:pt idx="1017">
                  <c:v>0.57293118658327391</c:v>
                </c:pt>
                <c:pt idx="1018">
                  <c:v>0.57272034247414461</c:v>
                </c:pt>
                <c:pt idx="1019">
                  <c:v>0.57250873048282513</c:v>
                </c:pt>
                <c:pt idx="1020">
                  <c:v>0.57229773813907148</c:v>
                </c:pt>
                <c:pt idx="1021">
                  <c:v>0.57208643440682605</c:v>
                </c:pt>
                <c:pt idx="1022">
                  <c:v>0.57187546842493009</c:v>
                </c:pt>
                <c:pt idx="1023">
                  <c:v>0.57166619095995275</c:v>
                </c:pt>
                <c:pt idx="1024">
                  <c:v>0.57145629640300977</c:v>
                </c:pt>
                <c:pt idx="1025">
                  <c:v>0.57124692133733546</c:v>
                </c:pt>
                <c:pt idx="1026">
                  <c:v>0.57103656301870886</c:v>
                </c:pt>
                <c:pt idx="1027">
                  <c:v>0.57082640722158251</c:v>
                </c:pt>
                <c:pt idx="1028">
                  <c:v>0.57061604249262754</c:v>
                </c:pt>
                <c:pt idx="1029">
                  <c:v>0.57040640442769308</c:v>
                </c:pt>
                <c:pt idx="1030">
                  <c:v>0.57019681433708325</c:v>
                </c:pt>
                <c:pt idx="1031">
                  <c:v>0.56998714989703381</c:v>
                </c:pt>
                <c:pt idx="1032">
                  <c:v>0.56977653717771981</c:v>
                </c:pt>
                <c:pt idx="1033">
                  <c:v>0.56956679462802118</c:v>
                </c:pt>
                <c:pt idx="1034">
                  <c:v>0.56935729587356376</c:v>
                </c:pt>
                <c:pt idx="1035">
                  <c:v>0.56914886872400439</c:v>
                </c:pt>
                <c:pt idx="1036">
                  <c:v>0.5689415353761702</c:v>
                </c:pt>
                <c:pt idx="1037">
                  <c:v>0.56873232217056835</c:v>
                </c:pt>
                <c:pt idx="1038">
                  <c:v>0.56852425480748581</c:v>
                </c:pt>
                <c:pt idx="1039">
                  <c:v>0.56831701424933956</c:v>
                </c:pt>
                <c:pt idx="1040">
                  <c:v>0.56810896607828154</c:v>
                </c:pt>
                <c:pt idx="1041">
                  <c:v>0.56790030141692682</c:v>
                </c:pt>
                <c:pt idx="1042">
                  <c:v>0.56769265325461238</c:v>
                </c:pt>
                <c:pt idx="1043">
                  <c:v>0.56748398088816487</c:v>
                </c:pt>
                <c:pt idx="1044">
                  <c:v>0.56727559163928232</c:v>
                </c:pt>
                <c:pt idx="1045">
                  <c:v>0.56706644380955062</c:v>
                </c:pt>
                <c:pt idx="1046">
                  <c:v>0.56685828397360749</c:v>
                </c:pt>
                <c:pt idx="1047">
                  <c:v>0.56665007931564537</c:v>
                </c:pt>
                <c:pt idx="1048">
                  <c:v>0.56644265068300692</c:v>
                </c:pt>
                <c:pt idx="1049">
                  <c:v>0.56623588080944709</c:v>
                </c:pt>
                <c:pt idx="1050">
                  <c:v>0.56602993660368883</c:v>
                </c:pt>
                <c:pt idx="1051">
                  <c:v>0.56582205140476927</c:v>
                </c:pt>
                <c:pt idx="1052">
                  <c:v>0.56561452946531332</c:v>
                </c:pt>
                <c:pt idx="1053">
                  <c:v>0.56540734791994673</c:v>
                </c:pt>
                <c:pt idx="1054">
                  <c:v>0.56519931273505097</c:v>
                </c:pt>
                <c:pt idx="1055">
                  <c:v>0.56499152215313708</c:v>
                </c:pt>
                <c:pt idx="1056">
                  <c:v>0.56478589830961801</c:v>
                </c:pt>
                <c:pt idx="1057">
                  <c:v>0.56457942487660662</c:v>
                </c:pt>
                <c:pt idx="1058">
                  <c:v>0.56437354859742117</c:v>
                </c:pt>
                <c:pt idx="1059">
                  <c:v>0.56416603559140177</c:v>
                </c:pt>
                <c:pt idx="1060">
                  <c:v>0.56396018701195083</c:v>
                </c:pt>
                <c:pt idx="1061">
                  <c:v>0.56375260104978986</c:v>
                </c:pt>
                <c:pt idx="1062">
                  <c:v>0.56354667305148454</c:v>
                </c:pt>
                <c:pt idx="1063">
                  <c:v>0.5633397443053616</c:v>
                </c:pt>
                <c:pt idx="1064">
                  <c:v>0.56313403343967738</c:v>
                </c:pt>
                <c:pt idx="1065">
                  <c:v>0.56292784829425035</c:v>
                </c:pt>
                <c:pt idx="1066">
                  <c:v>0.5627230916248257</c:v>
                </c:pt>
                <c:pt idx="1067">
                  <c:v>0.56251747424304954</c:v>
                </c:pt>
                <c:pt idx="1068">
                  <c:v>0.56231099557719444</c:v>
                </c:pt>
                <c:pt idx="1069">
                  <c:v>0.56210574256993218</c:v>
                </c:pt>
                <c:pt idx="1070">
                  <c:v>0.56190096183361571</c:v>
                </c:pt>
                <c:pt idx="1071">
                  <c:v>0.56169645556359826</c:v>
                </c:pt>
                <c:pt idx="1072">
                  <c:v>0.56148993715546691</c:v>
                </c:pt>
                <c:pt idx="1073">
                  <c:v>0.56128482550091185</c:v>
                </c:pt>
                <c:pt idx="1074">
                  <c:v>0.56108013100118126</c:v>
                </c:pt>
                <c:pt idx="1075">
                  <c:v>0.56087594700150811</c:v>
                </c:pt>
                <c:pt idx="1076">
                  <c:v>0.56067044607421879</c:v>
                </c:pt>
                <c:pt idx="1077">
                  <c:v>0.56046693371006062</c:v>
                </c:pt>
                <c:pt idx="1078">
                  <c:v>0.56026383960676873</c:v>
                </c:pt>
                <c:pt idx="1079">
                  <c:v>0.56005926894452807</c:v>
                </c:pt>
                <c:pt idx="1080">
                  <c:v>0.55985386341401122</c:v>
                </c:pt>
                <c:pt idx="1081">
                  <c:v>0.55964913161668295</c:v>
                </c:pt>
                <c:pt idx="1082">
                  <c:v>0.55944497650515401</c:v>
                </c:pt>
                <c:pt idx="1083">
                  <c:v>0.55924257775857977</c:v>
                </c:pt>
                <c:pt idx="1084">
                  <c:v>0.55903881100804176</c:v>
                </c:pt>
                <c:pt idx="1085">
                  <c:v>0.55883401231974272</c:v>
                </c:pt>
                <c:pt idx="1086">
                  <c:v>0.5586287348245681</c:v>
                </c:pt>
                <c:pt idx="1087">
                  <c:v>0.55842394661316563</c:v>
                </c:pt>
                <c:pt idx="1088">
                  <c:v>0.55821918405634019</c:v>
                </c:pt>
                <c:pt idx="1089">
                  <c:v>0.55801552094213869</c:v>
                </c:pt>
                <c:pt idx="1090">
                  <c:v>0.55781272418004157</c:v>
                </c:pt>
                <c:pt idx="1091">
                  <c:v>0.55761087174881063</c:v>
                </c:pt>
                <c:pt idx="1092">
                  <c:v>0.55740670591256747</c:v>
                </c:pt>
                <c:pt idx="1093">
                  <c:v>0.55720485861920233</c:v>
                </c:pt>
                <c:pt idx="1094">
                  <c:v>0.55700256786224467</c:v>
                </c:pt>
                <c:pt idx="1095">
                  <c:v>0.55680065746839613</c:v>
                </c:pt>
                <c:pt idx="1096">
                  <c:v>0.55659709622267006</c:v>
                </c:pt>
                <c:pt idx="1097">
                  <c:v>0.5563950969288598</c:v>
                </c:pt>
                <c:pt idx="1098">
                  <c:v>0.55619088902978608</c:v>
                </c:pt>
                <c:pt idx="1099">
                  <c:v>0.55598966395731775</c:v>
                </c:pt>
                <c:pt idx="1100">
                  <c:v>0.55578597595739243</c:v>
                </c:pt>
                <c:pt idx="1101">
                  <c:v>0.55558468306239017</c:v>
                </c:pt>
                <c:pt idx="1102">
                  <c:v>0.55538234028509537</c:v>
                </c:pt>
                <c:pt idx="1103">
                  <c:v>0.55518039293902044</c:v>
                </c:pt>
                <c:pt idx="1104">
                  <c:v>0.55497751500105863</c:v>
                </c:pt>
                <c:pt idx="1105">
                  <c:v>0.55477516781061076</c:v>
                </c:pt>
                <c:pt idx="1106">
                  <c:v>0.55457445277243822</c:v>
                </c:pt>
                <c:pt idx="1107">
                  <c:v>0.55437256042470273</c:v>
                </c:pt>
                <c:pt idx="1108">
                  <c:v>0.5541725769444088</c:v>
                </c:pt>
                <c:pt idx="1109">
                  <c:v>0.55397001323658779</c:v>
                </c:pt>
                <c:pt idx="1110">
                  <c:v>0.55376862437517649</c:v>
                </c:pt>
                <c:pt idx="1111">
                  <c:v>0.55356745006999053</c:v>
                </c:pt>
                <c:pt idx="1112">
                  <c:v>0.55336588757326388</c:v>
                </c:pt>
                <c:pt idx="1113">
                  <c:v>0.55316377689273555</c:v>
                </c:pt>
                <c:pt idx="1114">
                  <c:v>0.55296423670957429</c:v>
                </c:pt>
                <c:pt idx="1115">
                  <c:v>0.55276392858360146</c:v>
                </c:pt>
                <c:pt idx="1116">
                  <c:v>0.55256349290119411</c:v>
                </c:pt>
                <c:pt idx="1117">
                  <c:v>0.55236375621421541</c:v>
                </c:pt>
                <c:pt idx="1118">
                  <c:v>0.55216465722605856</c:v>
                </c:pt>
                <c:pt idx="1119">
                  <c:v>0.55196385362199651</c:v>
                </c:pt>
                <c:pt idx="1120">
                  <c:v>0.55176369946105552</c:v>
                </c:pt>
                <c:pt idx="1121">
                  <c:v>0.55156397858956641</c:v>
                </c:pt>
                <c:pt idx="1122">
                  <c:v>0.55136481701412621</c:v>
                </c:pt>
                <c:pt idx="1123">
                  <c:v>0.55116530032176114</c:v>
                </c:pt>
                <c:pt idx="1124">
                  <c:v>0.55096623872332418</c:v>
                </c:pt>
                <c:pt idx="1125">
                  <c:v>0.5507659547161704</c:v>
                </c:pt>
                <c:pt idx="1126">
                  <c:v>0.55056639190787815</c:v>
                </c:pt>
                <c:pt idx="1127">
                  <c:v>0.55036822919583184</c:v>
                </c:pt>
                <c:pt idx="1128">
                  <c:v>0.55016703371456344</c:v>
                </c:pt>
                <c:pt idx="1129">
                  <c:v>0.54996793332286076</c:v>
                </c:pt>
                <c:pt idx="1130">
                  <c:v>0.54976876230355876</c:v>
                </c:pt>
                <c:pt idx="1131">
                  <c:v>0.54956901291710269</c:v>
                </c:pt>
                <c:pt idx="1132">
                  <c:v>0.5493696764555418</c:v>
                </c:pt>
                <c:pt idx="1133">
                  <c:v>0.54917025509776185</c:v>
                </c:pt>
                <c:pt idx="1134">
                  <c:v>0.54897088850843401</c:v>
                </c:pt>
                <c:pt idx="1135">
                  <c:v>0.54877105209774579</c:v>
                </c:pt>
                <c:pt idx="1136">
                  <c:v>0.5485710558537954</c:v>
                </c:pt>
                <c:pt idx="1137">
                  <c:v>0.54837377969681123</c:v>
                </c:pt>
                <c:pt idx="1138">
                  <c:v>0.54817432774622321</c:v>
                </c:pt>
                <c:pt idx="1139">
                  <c:v>0.54797647910438296</c:v>
                </c:pt>
                <c:pt idx="1140">
                  <c:v>0.54777714801738098</c:v>
                </c:pt>
                <c:pt idx="1141">
                  <c:v>0.54757789713268135</c:v>
                </c:pt>
                <c:pt idx="1142">
                  <c:v>0.54737977456706932</c:v>
                </c:pt>
                <c:pt idx="1143">
                  <c:v>0.54718210276752322</c:v>
                </c:pt>
                <c:pt idx="1144">
                  <c:v>0.5469850995068517</c:v>
                </c:pt>
                <c:pt idx="1145">
                  <c:v>0.54678583208635323</c:v>
                </c:pt>
                <c:pt idx="1146">
                  <c:v>0.54658871353484839</c:v>
                </c:pt>
                <c:pt idx="1147">
                  <c:v>0.54638945725706467</c:v>
                </c:pt>
                <c:pt idx="1148">
                  <c:v>0.54619064348410873</c:v>
                </c:pt>
                <c:pt idx="1149">
                  <c:v>0.5459914697812428</c:v>
                </c:pt>
                <c:pt idx="1150">
                  <c:v>0.54579251898749437</c:v>
                </c:pt>
                <c:pt idx="1151">
                  <c:v>0.54559559129652713</c:v>
                </c:pt>
                <c:pt idx="1152">
                  <c:v>0.54539708935032949</c:v>
                </c:pt>
                <c:pt idx="1153">
                  <c:v>0.54519812058439121</c:v>
                </c:pt>
                <c:pt idx="1154">
                  <c:v>0.54500182948765641</c:v>
                </c:pt>
                <c:pt idx="1155">
                  <c:v>0.54480508006451911</c:v>
                </c:pt>
                <c:pt idx="1156">
                  <c:v>0.54460691981514775</c:v>
                </c:pt>
                <c:pt idx="1157">
                  <c:v>0.54441019230011467</c:v>
                </c:pt>
                <c:pt idx="1158">
                  <c:v>0.54421322094719249</c:v>
                </c:pt>
                <c:pt idx="1159">
                  <c:v>0.54401584328272357</c:v>
                </c:pt>
                <c:pt idx="1160">
                  <c:v>0.54381770694563214</c:v>
                </c:pt>
                <c:pt idx="1161">
                  <c:v>0.54362117861036696</c:v>
                </c:pt>
                <c:pt idx="1162">
                  <c:v>0.54342426978472425</c:v>
                </c:pt>
                <c:pt idx="1163">
                  <c:v>0.54322850903257125</c:v>
                </c:pt>
                <c:pt idx="1164">
                  <c:v>0.54303252440879002</c:v>
                </c:pt>
                <c:pt idx="1165">
                  <c:v>0.54283537214247113</c:v>
                </c:pt>
                <c:pt idx="1166">
                  <c:v>0.54264089257209935</c:v>
                </c:pt>
                <c:pt idx="1167">
                  <c:v>0.54244557076056721</c:v>
                </c:pt>
                <c:pt idx="1168">
                  <c:v>0.5422502575994107</c:v>
                </c:pt>
                <c:pt idx="1169">
                  <c:v>0.54205335685567457</c:v>
                </c:pt>
                <c:pt idx="1170">
                  <c:v>0.54185610715931398</c:v>
                </c:pt>
                <c:pt idx="1171">
                  <c:v>0.54165936782288648</c:v>
                </c:pt>
                <c:pt idx="1172">
                  <c:v>0.54146508746546551</c:v>
                </c:pt>
                <c:pt idx="1173">
                  <c:v>0.54126861478210897</c:v>
                </c:pt>
                <c:pt idx="1174">
                  <c:v>0.54107171975805712</c:v>
                </c:pt>
                <c:pt idx="1175">
                  <c:v>0.54087630564005185</c:v>
                </c:pt>
                <c:pt idx="1176">
                  <c:v>0.54067971636303935</c:v>
                </c:pt>
                <c:pt idx="1177">
                  <c:v>0.54048438560376788</c:v>
                </c:pt>
                <c:pt idx="1178">
                  <c:v>0.54028989729399157</c:v>
                </c:pt>
                <c:pt idx="1179">
                  <c:v>0.54009576082690158</c:v>
                </c:pt>
                <c:pt idx="1180">
                  <c:v>0.53990142812955866</c:v>
                </c:pt>
                <c:pt idx="1181">
                  <c:v>0.53970840632433781</c:v>
                </c:pt>
                <c:pt idx="1182">
                  <c:v>0.53951451885493185</c:v>
                </c:pt>
                <c:pt idx="1183">
                  <c:v>0.53932031112510648</c:v>
                </c:pt>
                <c:pt idx="1184">
                  <c:v>0.53912489025742305</c:v>
                </c:pt>
                <c:pt idx="1185">
                  <c:v>0.53893177332771325</c:v>
                </c:pt>
                <c:pt idx="1186">
                  <c:v>0.53873747725286147</c:v>
                </c:pt>
                <c:pt idx="1187">
                  <c:v>0.53854241417806481</c:v>
                </c:pt>
                <c:pt idx="1188">
                  <c:v>0.53834722449182648</c:v>
                </c:pt>
                <c:pt idx="1189">
                  <c:v>0.53815228988663366</c:v>
                </c:pt>
                <c:pt idx="1190">
                  <c:v>0.53795737721286774</c:v>
                </c:pt>
                <c:pt idx="1191">
                  <c:v>0.53776378027772187</c:v>
                </c:pt>
                <c:pt idx="1192">
                  <c:v>0.53757116074526268</c:v>
                </c:pt>
                <c:pt idx="1193">
                  <c:v>0.53737870816687383</c:v>
                </c:pt>
                <c:pt idx="1194">
                  <c:v>0.5371864929890422</c:v>
                </c:pt>
                <c:pt idx="1195">
                  <c:v>0.53699439004754035</c:v>
                </c:pt>
                <c:pt idx="1196">
                  <c:v>0.53680178531676526</c:v>
                </c:pt>
                <c:pt idx="1197">
                  <c:v>0.53660827139487932</c:v>
                </c:pt>
                <c:pt idx="1198">
                  <c:v>0.53641561694037898</c:v>
                </c:pt>
                <c:pt idx="1199">
                  <c:v>0.53622302025756952</c:v>
                </c:pt>
                <c:pt idx="1200">
                  <c:v>0.5360307216407616</c:v>
                </c:pt>
                <c:pt idx="1201">
                  <c:v>0.53583754870090405</c:v>
                </c:pt>
                <c:pt idx="1202">
                  <c:v>0.53564526745556562</c:v>
                </c:pt>
                <c:pt idx="1203">
                  <c:v>0.53545275476980581</c:v>
                </c:pt>
                <c:pt idx="1204">
                  <c:v>0.53526024511609538</c:v>
                </c:pt>
                <c:pt idx="1205">
                  <c:v>0.53506859576419008</c:v>
                </c:pt>
                <c:pt idx="1206">
                  <c:v>0.534876887589674</c:v>
                </c:pt>
                <c:pt idx="1207">
                  <c:v>0.53468541559318261</c:v>
                </c:pt>
                <c:pt idx="1208">
                  <c:v>0.53449378418944382</c:v>
                </c:pt>
                <c:pt idx="1209">
                  <c:v>0.53430202502217483</c:v>
                </c:pt>
                <c:pt idx="1210">
                  <c:v>0.53410994452083516</c:v>
                </c:pt>
                <c:pt idx="1211">
                  <c:v>0.53391790159400532</c:v>
                </c:pt>
                <c:pt idx="1212">
                  <c:v>0.53372585088476399</c:v>
                </c:pt>
                <c:pt idx="1213">
                  <c:v>0.53353413315207732</c:v>
                </c:pt>
                <c:pt idx="1214">
                  <c:v>0.53334302326179372</c:v>
                </c:pt>
                <c:pt idx="1215">
                  <c:v>0.53315207468862558</c:v>
                </c:pt>
                <c:pt idx="1216">
                  <c:v>0.53296021495013535</c:v>
                </c:pt>
                <c:pt idx="1217">
                  <c:v>0.53276945956815436</c:v>
                </c:pt>
                <c:pt idx="1218">
                  <c:v>0.53257795593735091</c:v>
                </c:pt>
                <c:pt idx="1219">
                  <c:v>0.53238630297894274</c:v>
                </c:pt>
                <c:pt idx="1220">
                  <c:v>0.53219502547070308</c:v>
                </c:pt>
                <c:pt idx="1221">
                  <c:v>0.53200450950759048</c:v>
                </c:pt>
                <c:pt idx="1222">
                  <c:v>0.53181515013927738</c:v>
                </c:pt>
                <c:pt idx="1223">
                  <c:v>0.53162615282616288</c:v>
                </c:pt>
                <c:pt idx="1224">
                  <c:v>0.53143512611725607</c:v>
                </c:pt>
                <c:pt idx="1225">
                  <c:v>0.53124649664342072</c:v>
                </c:pt>
                <c:pt idx="1226">
                  <c:v>0.53105731029004266</c:v>
                </c:pt>
                <c:pt idx="1227">
                  <c:v>0.53086710706820628</c:v>
                </c:pt>
                <c:pt idx="1228">
                  <c:v>0.53067819131079796</c:v>
                </c:pt>
                <c:pt idx="1229">
                  <c:v>0.53048803202905015</c:v>
                </c:pt>
                <c:pt idx="1230">
                  <c:v>0.53029864360058232</c:v>
                </c:pt>
                <c:pt idx="1231">
                  <c:v>0.53010903663494302</c:v>
                </c:pt>
                <c:pt idx="1232">
                  <c:v>0.5299199714915005</c:v>
                </c:pt>
                <c:pt idx="1233">
                  <c:v>0.52973109432318977</c:v>
                </c:pt>
                <c:pt idx="1234">
                  <c:v>0.52954208837812577</c:v>
                </c:pt>
                <c:pt idx="1235">
                  <c:v>0.5293534840701023</c:v>
                </c:pt>
                <c:pt idx="1236">
                  <c:v>0.52916424112836136</c:v>
                </c:pt>
                <c:pt idx="1237">
                  <c:v>0.52897498167163182</c:v>
                </c:pt>
                <c:pt idx="1238">
                  <c:v>0.52878661204769484</c:v>
                </c:pt>
                <c:pt idx="1239">
                  <c:v>0.52859751792394594</c:v>
                </c:pt>
                <c:pt idx="1240">
                  <c:v>0.52840929786155111</c:v>
                </c:pt>
                <c:pt idx="1241">
                  <c:v>0.52822135167221584</c:v>
                </c:pt>
                <c:pt idx="1242">
                  <c:v>0.52803209182628941</c:v>
                </c:pt>
                <c:pt idx="1243">
                  <c:v>0.52784494429667783</c:v>
                </c:pt>
                <c:pt idx="1244">
                  <c:v>0.52765570475964718</c:v>
                </c:pt>
                <c:pt idx="1245">
                  <c:v>0.52746825137669573</c:v>
                </c:pt>
                <c:pt idx="1246">
                  <c:v>0.52728059393307225</c:v>
                </c:pt>
                <c:pt idx="1247">
                  <c:v>0.5270927503332592</c:v>
                </c:pt>
                <c:pt idx="1248">
                  <c:v>0.5269063238685201</c:v>
                </c:pt>
                <c:pt idx="1249">
                  <c:v>0.52671791161404125</c:v>
                </c:pt>
                <c:pt idx="1250">
                  <c:v>0.52652955287123715</c:v>
                </c:pt>
                <c:pt idx="1251">
                  <c:v>0.52634194794036127</c:v>
                </c:pt>
                <c:pt idx="1252">
                  <c:v>0.52615552282830136</c:v>
                </c:pt>
                <c:pt idx="1253">
                  <c:v>0.52596847620120402</c:v>
                </c:pt>
                <c:pt idx="1254">
                  <c:v>0.52578054663449625</c:v>
                </c:pt>
                <c:pt idx="1255">
                  <c:v>0.52559490259128538</c:v>
                </c:pt>
                <c:pt idx="1256">
                  <c:v>0.52540787021269819</c:v>
                </c:pt>
                <c:pt idx="1257">
                  <c:v>0.52522053234521804</c:v>
                </c:pt>
                <c:pt idx="1258">
                  <c:v>0.52503269380996942</c:v>
                </c:pt>
                <c:pt idx="1259">
                  <c:v>0.52484601503987205</c:v>
                </c:pt>
                <c:pt idx="1260">
                  <c:v>0.52465847351061712</c:v>
                </c:pt>
                <c:pt idx="1261">
                  <c:v>0.52447233138723437</c:v>
                </c:pt>
                <c:pt idx="1262">
                  <c:v>0.52428563796008354</c:v>
                </c:pt>
                <c:pt idx="1263">
                  <c:v>0.52410020982945382</c:v>
                </c:pt>
                <c:pt idx="1264">
                  <c:v>0.52391463527871029</c:v>
                </c:pt>
                <c:pt idx="1265">
                  <c:v>0.52372992346600356</c:v>
                </c:pt>
                <c:pt idx="1266">
                  <c:v>0.52354509905445301</c:v>
                </c:pt>
                <c:pt idx="1267">
                  <c:v>0.52335973864085794</c:v>
                </c:pt>
                <c:pt idx="1268">
                  <c:v>0.52317435359157971</c:v>
                </c:pt>
                <c:pt idx="1269">
                  <c:v>0.52298877441828151</c:v>
                </c:pt>
                <c:pt idx="1270">
                  <c:v>0.5228024583519052</c:v>
                </c:pt>
                <c:pt idx="1271">
                  <c:v>0.52261567706400947</c:v>
                </c:pt>
                <c:pt idx="1272">
                  <c:v>0.5224300318260563</c:v>
                </c:pt>
                <c:pt idx="1273">
                  <c:v>0.52224512795690869</c:v>
                </c:pt>
                <c:pt idx="1274">
                  <c:v>0.52206091179182923</c:v>
                </c:pt>
                <c:pt idx="1275">
                  <c:v>0.52187458995938918</c:v>
                </c:pt>
                <c:pt idx="1276">
                  <c:v>0.52168984638997384</c:v>
                </c:pt>
                <c:pt idx="1277">
                  <c:v>0.52150445921749577</c:v>
                </c:pt>
                <c:pt idx="1278">
                  <c:v>0.52131952168404228</c:v>
                </c:pt>
                <c:pt idx="1279">
                  <c:v>0.52113522528508061</c:v>
                </c:pt>
                <c:pt idx="1280">
                  <c:v>0.52095032199497249</c:v>
                </c:pt>
                <c:pt idx="1281">
                  <c:v>0.52076526124772626</c:v>
                </c:pt>
                <c:pt idx="1282">
                  <c:v>0.52058061164396374</c:v>
                </c:pt>
                <c:pt idx="1283">
                  <c:v>0.52039715044619783</c:v>
                </c:pt>
                <c:pt idx="1284">
                  <c:v>0.52021314506745331</c:v>
                </c:pt>
                <c:pt idx="1285">
                  <c:v>0.52002774349797232</c:v>
                </c:pt>
                <c:pt idx="1286">
                  <c:v>0.51984308398260504</c:v>
                </c:pt>
                <c:pt idx="1287">
                  <c:v>0.51966049213057197</c:v>
                </c:pt>
                <c:pt idx="1288">
                  <c:v>0.51947560039402674</c:v>
                </c:pt>
                <c:pt idx="1289">
                  <c:v>0.51929081522373943</c:v>
                </c:pt>
                <c:pt idx="1290">
                  <c:v>0.51910790818116903</c:v>
                </c:pt>
                <c:pt idx="1291">
                  <c:v>0.51892352469555947</c:v>
                </c:pt>
                <c:pt idx="1292">
                  <c:v>0.51873889430927211</c:v>
                </c:pt>
                <c:pt idx="1293">
                  <c:v>0.51855488155551843</c:v>
                </c:pt>
                <c:pt idx="1294">
                  <c:v>0.51837042898366803</c:v>
                </c:pt>
                <c:pt idx="1295">
                  <c:v>0.51818728623453403</c:v>
                </c:pt>
                <c:pt idx="1296">
                  <c:v>0.51800272639820188</c:v>
                </c:pt>
                <c:pt idx="1297">
                  <c:v>0.51781996689066701</c:v>
                </c:pt>
                <c:pt idx="1298">
                  <c:v>0.51763715134834298</c:v>
                </c:pt>
                <c:pt idx="1299">
                  <c:v>0.51745265039170618</c:v>
                </c:pt>
                <c:pt idx="1300">
                  <c:v>0.51727004121553333</c:v>
                </c:pt>
                <c:pt idx="1301">
                  <c:v>0.51708605663152851</c:v>
                </c:pt>
                <c:pt idx="1302">
                  <c:v>0.51690328127215746</c:v>
                </c:pt>
                <c:pt idx="1303">
                  <c:v>0.51672043919592248</c:v>
                </c:pt>
                <c:pt idx="1304">
                  <c:v>0.51653777721468586</c:v>
                </c:pt>
                <c:pt idx="1305">
                  <c:v>0.51635523741278444</c:v>
                </c:pt>
                <c:pt idx="1306">
                  <c:v>0.51617258639781993</c:v>
                </c:pt>
                <c:pt idx="1307">
                  <c:v>0.51598988323282802</c:v>
                </c:pt>
                <c:pt idx="1308">
                  <c:v>0.5158074510465086</c:v>
                </c:pt>
                <c:pt idx="1309">
                  <c:v>0.51562671325059151</c:v>
                </c:pt>
                <c:pt idx="1310">
                  <c:v>0.51544494090530624</c:v>
                </c:pt>
                <c:pt idx="1311">
                  <c:v>0.51526350434911561</c:v>
                </c:pt>
                <c:pt idx="1312">
                  <c:v>0.51508106055449054</c:v>
                </c:pt>
                <c:pt idx="1313">
                  <c:v>0.51489842136121633</c:v>
                </c:pt>
                <c:pt idx="1314">
                  <c:v>0.51471657373112778</c:v>
                </c:pt>
                <c:pt idx="1315">
                  <c:v>0.51453627517125178</c:v>
                </c:pt>
                <c:pt idx="1316">
                  <c:v>0.51435528481047232</c:v>
                </c:pt>
                <c:pt idx="1317">
                  <c:v>0.51417384250087383</c:v>
                </c:pt>
                <c:pt idx="1318">
                  <c:v>0.51399339131405963</c:v>
                </c:pt>
                <c:pt idx="1319">
                  <c:v>0.51381185298339938</c:v>
                </c:pt>
                <c:pt idx="1320">
                  <c:v>0.51363088087240938</c:v>
                </c:pt>
                <c:pt idx="1321">
                  <c:v>0.51345062611535197</c:v>
                </c:pt>
                <c:pt idx="1322">
                  <c:v>0.51326874382046817</c:v>
                </c:pt>
                <c:pt idx="1323">
                  <c:v>0.51308719459646701</c:v>
                </c:pt>
                <c:pt idx="1324">
                  <c:v>0.51290554855705184</c:v>
                </c:pt>
                <c:pt idx="1325">
                  <c:v>0.5127234460244332</c:v>
                </c:pt>
                <c:pt idx="1326">
                  <c:v>0.51254341629338962</c:v>
                </c:pt>
                <c:pt idx="1327">
                  <c:v>0.51236298133630598</c:v>
                </c:pt>
                <c:pt idx="1328">
                  <c:v>0.51218337143805515</c:v>
                </c:pt>
                <c:pt idx="1329">
                  <c:v>0.51200282593623503</c:v>
                </c:pt>
                <c:pt idx="1330">
                  <c:v>0.51182103844548077</c:v>
                </c:pt>
                <c:pt idx="1331">
                  <c:v>0.51164103576306763</c:v>
                </c:pt>
                <c:pt idx="1332">
                  <c:v>0.51146117176306427</c:v>
                </c:pt>
                <c:pt idx="1333">
                  <c:v>0.51128113472524284</c:v>
                </c:pt>
                <c:pt idx="1334">
                  <c:v>0.5111009336992971</c:v>
                </c:pt>
                <c:pt idx="1335">
                  <c:v>0.51092054794304453</c:v>
                </c:pt>
                <c:pt idx="1336">
                  <c:v>0.51074097184641032</c:v>
                </c:pt>
                <c:pt idx="1337">
                  <c:v>0.51056176091776118</c:v>
                </c:pt>
                <c:pt idx="1338">
                  <c:v>0.51038247163578698</c:v>
                </c:pt>
                <c:pt idx="1339">
                  <c:v>0.51020383527637525</c:v>
                </c:pt>
                <c:pt idx="1340">
                  <c:v>0.51002502191663701</c:v>
                </c:pt>
                <c:pt idx="1341">
                  <c:v>0.5098459904149989</c:v>
                </c:pt>
                <c:pt idx="1342">
                  <c:v>0.50966636770045648</c:v>
                </c:pt>
                <c:pt idx="1343">
                  <c:v>0.50948729602864995</c:v>
                </c:pt>
                <c:pt idx="1344">
                  <c:v>0.5093085876789768</c:v>
                </c:pt>
                <c:pt idx="1345">
                  <c:v>0.50912960538133489</c:v>
                </c:pt>
                <c:pt idx="1346">
                  <c:v>0.50895032519954753</c:v>
                </c:pt>
                <c:pt idx="1347">
                  <c:v>0.50877290032232314</c:v>
                </c:pt>
                <c:pt idx="1348">
                  <c:v>0.50859469148783698</c:v>
                </c:pt>
                <c:pt idx="1349">
                  <c:v>0.50841655990932055</c:v>
                </c:pt>
                <c:pt idx="1350">
                  <c:v>0.5082382519415003</c:v>
                </c:pt>
                <c:pt idx="1351">
                  <c:v>0.50806045354406071</c:v>
                </c:pt>
                <c:pt idx="1352">
                  <c:v>0.50788191479700417</c:v>
                </c:pt>
                <c:pt idx="1353">
                  <c:v>0.50770357171473079</c:v>
                </c:pt>
                <c:pt idx="1354">
                  <c:v>0.50752538277662163</c:v>
                </c:pt>
                <c:pt idx="1355">
                  <c:v>0.50734739445479393</c:v>
                </c:pt>
                <c:pt idx="1356">
                  <c:v>0.5071694640510872</c:v>
                </c:pt>
                <c:pt idx="1357">
                  <c:v>0.50699133612029168</c:v>
                </c:pt>
                <c:pt idx="1358">
                  <c:v>0.50681394095121823</c:v>
                </c:pt>
                <c:pt idx="1359">
                  <c:v>0.50663562712887866</c:v>
                </c:pt>
                <c:pt idx="1360">
                  <c:v>0.50645720446948306</c:v>
                </c:pt>
                <c:pt idx="1361">
                  <c:v>0.50627968911801358</c:v>
                </c:pt>
                <c:pt idx="1362">
                  <c:v>0.50610262392057703</c:v>
                </c:pt>
                <c:pt idx="1363">
                  <c:v>0.50592606303539445</c:v>
                </c:pt>
                <c:pt idx="1364">
                  <c:v>0.50574863255570834</c:v>
                </c:pt>
                <c:pt idx="1365">
                  <c:v>0.50557129130183498</c:v>
                </c:pt>
                <c:pt idx="1366">
                  <c:v>0.50539551999903254</c:v>
                </c:pt>
                <c:pt idx="1367">
                  <c:v>0.50521901816308612</c:v>
                </c:pt>
                <c:pt idx="1368">
                  <c:v>0.50504379937743882</c:v>
                </c:pt>
                <c:pt idx="1369">
                  <c:v>0.50486636648287964</c:v>
                </c:pt>
                <c:pt idx="1370">
                  <c:v>0.50469030091565881</c:v>
                </c:pt>
                <c:pt idx="1371">
                  <c:v>0.50451310883321432</c:v>
                </c:pt>
                <c:pt idx="1372">
                  <c:v>0.50433804955774952</c:v>
                </c:pt>
                <c:pt idx="1373">
                  <c:v>0.50416056764015393</c:v>
                </c:pt>
                <c:pt idx="1374">
                  <c:v>0.50398508120857022</c:v>
                </c:pt>
                <c:pt idx="1375">
                  <c:v>0.50380881703020075</c:v>
                </c:pt>
                <c:pt idx="1376">
                  <c:v>0.50363203321229033</c:v>
                </c:pt>
                <c:pt idx="1377">
                  <c:v>0.50345602017837354</c:v>
                </c:pt>
                <c:pt idx="1378">
                  <c:v>0.50327911436769113</c:v>
                </c:pt>
                <c:pt idx="1379">
                  <c:v>0.50310375414654285</c:v>
                </c:pt>
                <c:pt idx="1380">
                  <c:v>0.50292828518774146</c:v>
                </c:pt>
                <c:pt idx="1381">
                  <c:v>0.50275325690218597</c:v>
                </c:pt>
                <c:pt idx="1382">
                  <c:v>0.50257691018839057</c:v>
                </c:pt>
                <c:pt idx="1383">
                  <c:v>0.50240038693997424</c:v>
                </c:pt>
                <c:pt idx="1384">
                  <c:v>0.50222562607613119</c:v>
                </c:pt>
                <c:pt idx="1385">
                  <c:v>0.50205124131881296</c:v>
                </c:pt>
                <c:pt idx="1386">
                  <c:v>0.50187640095189823</c:v>
                </c:pt>
                <c:pt idx="1387">
                  <c:v>0.50170035236521837</c:v>
                </c:pt>
                <c:pt idx="1388">
                  <c:v>0.50152634960306175</c:v>
                </c:pt>
                <c:pt idx="1389">
                  <c:v>0.50135236807497663</c:v>
                </c:pt>
                <c:pt idx="1390">
                  <c:v>0.50117733766510553</c:v>
                </c:pt>
                <c:pt idx="1391">
                  <c:v>0.50100196285017595</c:v>
                </c:pt>
                <c:pt idx="1392">
                  <c:v>0.50082656127513514</c:v>
                </c:pt>
                <c:pt idx="1393">
                  <c:v>0.50065087507289685</c:v>
                </c:pt>
                <c:pt idx="1394">
                  <c:v>0.50047662108597524</c:v>
                </c:pt>
                <c:pt idx="1395">
                  <c:v>0.5003024156646324</c:v>
                </c:pt>
                <c:pt idx="1396">
                  <c:v>0.50012870557250999</c:v>
                </c:pt>
                <c:pt idx="1397">
                  <c:v>0.49995523811808862</c:v>
                </c:pt>
                <c:pt idx="1398">
                  <c:v>0.49978228792400781</c:v>
                </c:pt>
                <c:pt idx="1399">
                  <c:v>0.49960811138266498</c:v>
                </c:pt>
                <c:pt idx="1400">
                  <c:v>0.49943533750301994</c:v>
                </c:pt>
                <c:pt idx="1401">
                  <c:v>0.49926314036455927</c:v>
                </c:pt>
                <c:pt idx="1402">
                  <c:v>0.49909073649820074</c:v>
                </c:pt>
                <c:pt idx="1403">
                  <c:v>0.4989164209027645</c:v>
                </c:pt>
                <c:pt idx="1404">
                  <c:v>0.49874214753623691</c:v>
                </c:pt>
                <c:pt idx="1405">
                  <c:v>0.49856878863621079</c:v>
                </c:pt>
                <c:pt idx="1406">
                  <c:v>0.49839609659506107</c:v>
                </c:pt>
                <c:pt idx="1407">
                  <c:v>0.49822138312991043</c:v>
                </c:pt>
                <c:pt idx="1408">
                  <c:v>0.49804756433581604</c:v>
                </c:pt>
                <c:pt idx="1409">
                  <c:v>0.49787303409192674</c:v>
                </c:pt>
                <c:pt idx="1410">
                  <c:v>0.49769955946930611</c:v>
                </c:pt>
                <c:pt idx="1411">
                  <c:v>0.49752567837564854</c:v>
                </c:pt>
                <c:pt idx="1412">
                  <c:v>0.4973519743181774</c:v>
                </c:pt>
                <c:pt idx="1413">
                  <c:v>0.49717808850263884</c:v>
                </c:pt>
                <c:pt idx="1414">
                  <c:v>0.49700367979716142</c:v>
                </c:pt>
                <c:pt idx="1415">
                  <c:v>0.49682889386589113</c:v>
                </c:pt>
                <c:pt idx="1416">
                  <c:v>0.49665325317538467</c:v>
                </c:pt>
                <c:pt idx="1417">
                  <c:v>0.49647656046985617</c:v>
                </c:pt>
                <c:pt idx="1418">
                  <c:v>0.49629874308339322</c:v>
                </c:pt>
                <c:pt idx="1419">
                  <c:v>0.4961196486803891</c:v>
                </c:pt>
                <c:pt idx="1420">
                  <c:v>0.49593894250376408</c:v>
                </c:pt>
                <c:pt idx="1421">
                  <c:v>0.49575031210828902</c:v>
                </c:pt>
                <c:pt idx="1422">
                  <c:v>0.49556349778801528</c:v>
                </c:pt>
                <c:pt idx="1423">
                  <c:v>0.49537552893168468</c:v>
                </c:pt>
                <c:pt idx="1424">
                  <c:v>0.49518197913318435</c:v>
                </c:pt>
                <c:pt idx="1425">
                  <c:v>0.49498585379712023</c:v>
                </c:pt>
                <c:pt idx="1426">
                  <c:v>0.49479047812586097</c:v>
                </c:pt>
                <c:pt idx="1427">
                  <c:v>0.49459432583961582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512688"/>
        <c:axId val="322513080"/>
      </c:lineChart>
      <c:catAx>
        <c:axId val="3225126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13080"/>
        <c:crosses val="autoZero"/>
        <c:auto val="1"/>
        <c:lblAlgn val="ctr"/>
        <c:lblOffset val="100"/>
        <c:noMultiLvlLbl val="0"/>
      </c:catAx>
      <c:valAx>
        <c:axId val="322513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12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adjustment!$X$1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adjustment!$X$3:$X$1430</c:f>
              <c:numCache>
                <c:formatCode>General</c:formatCode>
                <c:ptCount val="1428"/>
                <c:pt idx="0">
                  <c:v>1.0000046975511827</c:v>
                </c:pt>
                <c:pt idx="1">
                  <c:v>0.99062285359951552</c:v>
                </c:pt>
                <c:pt idx="2">
                  <c:v>0.98764344337548882</c:v>
                </c:pt>
                <c:pt idx="3">
                  <c:v>0.98485969877739798</c:v>
                </c:pt>
                <c:pt idx="4">
                  <c:v>0.98227257948285629</c:v>
                </c:pt>
                <c:pt idx="5">
                  <c:v>0.97880333745907411</c:v>
                </c:pt>
                <c:pt idx="6">
                  <c:v>0.97637098194945304</c:v>
                </c:pt>
                <c:pt idx="7">
                  <c:v>0.97341707915553288</c:v>
                </c:pt>
                <c:pt idx="8">
                  <c:v>0.97059968483815973</c:v>
                </c:pt>
                <c:pt idx="9">
                  <c:v>0.96752572887507859</c:v>
                </c:pt>
                <c:pt idx="10">
                  <c:v>0.96433389383399393</c:v>
                </c:pt>
                <c:pt idx="11">
                  <c:v>0.96153557456025018</c:v>
                </c:pt>
                <c:pt idx="12">
                  <c:v>0.95835496812434473</c:v>
                </c:pt>
                <c:pt idx="13">
                  <c:v>0.95524689373070182</c:v>
                </c:pt>
                <c:pt idx="14">
                  <c:v>0.95257462190158737</c:v>
                </c:pt>
                <c:pt idx="15">
                  <c:v>0.94903744752385855</c:v>
                </c:pt>
                <c:pt idx="16">
                  <c:v>0.94619830943800731</c:v>
                </c:pt>
                <c:pt idx="17">
                  <c:v>0.94312210772702187</c:v>
                </c:pt>
                <c:pt idx="18">
                  <c:v>0.94010567801527789</c:v>
                </c:pt>
                <c:pt idx="19">
                  <c:v>0.93691764638084307</c:v>
                </c:pt>
                <c:pt idx="20">
                  <c:v>0.93414611935502734</c:v>
                </c:pt>
                <c:pt idx="21">
                  <c:v>0.9313206787037811</c:v>
                </c:pt>
                <c:pt idx="22">
                  <c:v>0.92850577918651489</c:v>
                </c:pt>
                <c:pt idx="23">
                  <c:v>0.92565191026626759</c:v>
                </c:pt>
                <c:pt idx="24">
                  <c:v>0.92280954092767764</c:v>
                </c:pt>
                <c:pt idx="25">
                  <c:v>0.91975228634382444</c:v>
                </c:pt>
                <c:pt idx="26">
                  <c:v>0.91725875695886616</c:v>
                </c:pt>
                <c:pt idx="27">
                  <c:v>0.91466024047467964</c:v>
                </c:pt>
                <c:pt idx="28">
                  <c:v>0.91211990591466541</c:v>
                </c:pt>
                <c:pt idx="29">
                  <c:v>0.90952813698618895</c:v>
                </c:pt>
                <c:pt idx="30">
                  <c:v>0.90710184545957984</c:v>
                </c:pt>
                <c:pt idx="31">
                  <c:v>0.90427827471064959</c:v>
                </c:pt>
                <c:pt idx="32">
                  <c:v>0.90183675412341036</c:v>
                </c:pt>
                <c:pt idx="33">
                  <c:v>0.89924697594104541</c:v>
                </c:pt>
                <c:pt idx="34">
                  <c:v>0.89661851216266808</c:v>
                </c:pt>
                <c:pt idx="35">
                  <c:v>0.89413622592579967</c:v>
                </c:pt>
                <c:pt idx="36">
                  <c:v>0.89174078599618034</c:v>
                </c:pt>
                <c:pt idx="37">
                  <c:v>0.88907010334429348</c:v>
                </c:pt>
                <c:pt idx="38">
                  <c:v>0.88723484860865298</c:v>
                </c:pt>
                <c:pt idx="39">
                  <c:v>0.88430251958387485</c:v>
                </c:pt>
                <c:pt idx="40">
                  <c:v>0.88190265019777514</c:v>
                </c:pt>
                <c:pt idx="41">
                  <c:v>0.87980010695996558</c:v>
                </c:pt>
                <c:pt idx="42">
                  <c:v>0.87743217406817331</c:v>
                </c:pt>
                <c:pt idx="43">
                  <c:v>0.87503608805965893</c:v>
                </c:pt>
                <c:pt idx="44">
                  <c:v>0.87286497848682676</c:v>
                </c:pt>
                <c:pt idx="45">
                  <c:v>0.87072116808998357</c:v>
                </c:pt>
                <c:pt idx="46">
                  <c:v>0.86848747565591333</c:v>
                </c:pt>
                <c:pt idx="47">
                  <c:v>0.86602705166480409</c:v>
                </c:pt>
                <c:pt idx="48">
                  <c:v>0.86397258477304306</c:v>
                </c:pt>
                <c:pt idx="49">
                  <c:v>0.86189354407286789</c:v>
                </c:pt>
                <c:pt idx="50">
                  <c:v>0.85980903757675842</c:v>
                </c:pt>
                <c:pt idx="51">
                  <c:v>0.85791944984309709</c:v>
                </c:pt>
                <c:pt idx="52">
                  <c:v>0.85561564166151283</c:v>
                </c:pt>
                <c:pt idx="53">
                  <c:v>0.85359848794859383</c:v>
                </c:pt>
                <c:pt idx="54">
                  <c:v>0.8512744453701061</c:v>
                </c:pt>
                <c:pt idx="55">
                  <c:v>0.84938864513607482</c:v>
                </c:pt>
                <c:pt idx="56">
                  <c:v>0.84739553141456514</c:v>
                </c:pt>
                <c:pt idx="57">
                  <c:v>0.84506987954360668</c:v>
                </c:pt>
                <c:pt idx="58">
                  <c:v>0.84352999877005286</c:v>
                </c:pt>
                <c:pt idx="59">
                  <c:v>0.84145199172122842</c:v>
                </c:pt>
                <c:pt idx="60">
                  <c:v>0.8396683745203174</c:v>
                </c:pt>
                <c:pt idx="61">
                  <c:v>0.83778315235556811</c:v>
                </c:pt>
                <c:pt idx="62">
                  <c:v>0.83584587052525205</c:v>
                </c:pt>
                <c:pt idx="63">
                  <c:v>0.8343832888566457</c:v>
                </c:pt>
                <c:pt idx="64">
                  <c:v>0.83216571886470514</c:v>
                </c:pt>
                <c:pt idx="65">
                  <c:v>0.83004786504571393</c:v>
                </c:pt>
                <c:pt idx="66">
                  <c:v>0.82884168549754911</c:v>
                </c:pt>
                <c:pt idx="67">
                  <c:v>0.82669343290482256</c:v>
                </c:pt>
                <c:pt idx="68">
                  <c:v>0.82476708324300718</c:v>
                </c:pt>
                <c:pt idx="69">
                  <c:v>0.82294657683323047</c:v>
                </c:pt>
                <c:pt idx="70">
                  <c:v>0.82179018765610767</c:v>
                </c:pt>
                <c:pt idx="71">
                  <c:v>0.81969789299558649</c:v>
                </c:pt>
                <c:pt idx="72">
                  <c:v>0.81782886261407239</c:v>
                </c:pt>
                <c:pt idx="73">
                  <c:v>0.81650416712954388</c:v>
                </c:pt>
                <c:pt idx="74">
                  <c:v>0.81476952902656352</c:v>
                </c:pt>
                <c:pt idx="75">
                  <c:v>0.81358396319587145</c:v>
                </c:pt>
                <c:pt idx="76">
                  <c:v>0.8116914177585508</c:v>
                </c:pt>
                <c:pt idx="77">
                  <c:v>0.810339785695533</c:v>
                </c:pt>
                <c:pt idx="78">
                  <c:v>0.80907885082111841</c:v>
                </c:pt>
                <c:pt idx="79">
                  <c:v>0.80716033173890067</c:v>
                </c:pt>
                <c:pt idx="80">
                  <c:v>0.80620251322961634</c:v>
                </c:pt>
                <c:pt idx="81">
                  <c:v>0.80487156946206628</c:v>
                </c:pt>
                <c:pt idx="82">
                  <c:v>0.80293571295532917</c:v>
                </c:pt>
                <c:pt idx="83">
                  <c:v>0.80182512513836923</c:v>
                </c:pt>
                <c:pt idx="84">
                  <c:v>0.79961585429325621</c:v>
                </c:pt>
                <c:pt idx="85">
                  <c:v>0.79832766691316714</c:v>
                </c:pt>
                <c:pt idx="86">
                  <c:v>0.79730949269967211</c:v>
                </c:pt>
                <c:pt idx="87">
                  <c:v>0.79542783169483589</c:v>
                </c:pt>
                <c:pt idx="88">
                  <c:v>0.79446028477571817</c:v>
                </c:pt>
                <c:pt idx="89">
                  <c:v>0.79338212073526415</c:v>
                </c:pt>
                <c:pt idx="90">
                  <c:v>0.79127294016132521</c:v>
                </c:pt>
                <c:pt idx="91">
                  <c:v>0.78961213312757939</c:v>
                </c:pt>
                <c:pt idx="92">
                  <c:v>0.78947830135550856</c:v>
                </c:pt>
                <c:pt idx="93">
                  <c:v>0.78746051938593653</c:v>
                </c:pt>
                <c:pt idx="94">
                  <c:v>0.78620099825082435</c:v>
                </c:pt>
                <c:pt idx="95">
                  <c:v>0.78523070049056554</c:v>
                </c:pt>
                <c:pt idx="96">
                  <c:v>0.78352444619299944</c:v>
                </c:pt>
                <c:pt idx="97">
                  <c:v>0.78241191917949837</c:v>
                </c:pt>
                <c:pt idx="98">
                  <c:v>0.78049840690664629</c:v>
                </c:pt>
                <c:pt idx="99">
                  <c:v>0.77936359760051499</c:v>
                </c:pt>
                <c:pt idx="100">
                  <c:v>0.77843532513559532</c:v>
                </c:pt>
                <c:pt idx="101">
                  <c:v>0.77687133528205088</c:v>
                </c:pt>
                <c:pt idx="102">
                  <c:v>0.7755737523361429</c:v>
                </c:pt>
                <c:pt idx="103">
                  <c:v>0.77499999895876925</c:v>
                </c:pt>
                <c:pt idx="104">
                  <c:v>0.77318639057542682</c:v>
                </c:pt>
                <c:pt idx="105">
                  <c:v>0.77206080754568385</c:v>
                </c:pt>
                <c:pt idx="106">
                  <c:v>0.7713262587455646</c:v>
                </c:pt>
                <c:pt idx="107">
                  <c:v>0.7697298195219695</c:v>
                </c:pt>
                <c:pt idx="108">
                  <c:v>0.76909770129135402</c:v>
                </c:pt>
                <c:pt idx="109">
                  <c:v>0.76765958029460191</c:v>
                </c:pt>
                <c:pt idx="110">
                  <c:v>0.76674208070339456</c:v>
                </c:pt>
                <c:pt idx="111">
                  <c:v>0.76609188968332032</c:v>
                </c:pt>
                <c:pt idx="112">
                  <c:v>0.76437632735241645</c:v>
                </c:pt>
                <c:pt idx="113">
                  <c:v>0.76299256150706496</c:v>
                </c:pt>
                <c:pt idx="114">
                  <c:v>0.76183222109753534</c:v>
                </c:pt>
                <c:pt idx="115">
                  <c:v>0.76034600841296063</c:v>
                </c:pt>
                <c:pt idx="116">
                  <c:v>0.75962476293575232</c:v>
                </c:pt>
                <c:pt idx="117">
                  <c:v>0.7586927498192122</c:v>
                </c:pt>
                <c:pt idx="118">
                  <c:v>0.75747070555269946</c:v>
                </c:pt>
                <c:pt idx="119">
                  <c:v>0.75568877572879645</c:v>
                </c:pt>
                <c:pt idx="120">
                  <c:v>0.75418804469532152</c:v>
                </c:pt>
                <c:pt idx="121">
                  <c:v>0.75382399915971887</c:v>
                </c:pt>
                <c:pt idx="122">
                  <c:v>0.75263725381830715</c:v>
                </c:pt>
                <c:pt idx="123">
                  <c:v>0.75132762009087095</c:v>
                </c:pt>
                <c:pt idx="124">
                  <c:v>0.75083404106395535</c:v>
                </c:pt>
                <c:pt idx="125">
                  <c:v>0.74894750078935779</c:v>
                </c:pt>
                <c:pt idx="126">
                  <c:v>0.74814278315161309</c:v>
                </c:pt>
                <c:pt idx="127">
                  <c:v>0.74708151471714757</c:v>
                </c:pt>
                <c:pt idx="128">
                  <c:v>0.74540182912103758</c:v>
                </c:pt>
                <c:pt idx="129">
                  <c:v>0.74502907198916568</c:v>
                </c:pt>
                <c:pt idx="130">
                  <c:v>0.74354908242061413</c:v>
                </c:pt>
                <c:pt idx="131">
                  <c:v>0.74193898117547774</c:v>
                </c:pt>
                <c:pt idx="132">
                  <c:v>0.74142099146964724</c:v>
                </c:pt>
                <c:pt idx="133">
                  <c:v>0.74026195321714106</c:v>
                </c:pt>
                <c:pt idx="134">
                  <c:v>0.73876276348204795</c:v>
                </c:pt>
                <c:pt idx="135">
                  <c:v>0.73828413058243725</c:v>
                </c:pt>
                <c:pt idx="136">
                  <c:v>0.73682455137731062</c:v>
                </c:pt>
                <c:pt idx="137">
                  <c:v>0.73616728552410027</c:v>
                </c:pt>
                <c:pt idx="138">
                  <c:v>0.73470195341297018</c:v>
                </c:pt>
                <c:pt idx="139">
                  <c:v>0.73348594663429767</c:v>
                </c:pt>
                <c:pt idx="140">
                  <c:v>0.732891321000256</c:v>
                </c:pt>
                <c:pt idx="141">
                  <c:v>0.73162938734295169</c:v>
                </c:pt>
                <c:pt idx="142">
                  <c:v>0.73058083303133137</c:v>
                </c:pt>
                <c:pt idx="143">
                  <c:v>0.72934729565724277</c:v>
                </c:pt>
                <c:pt idx="144">
                  <c:v>0.72791494964816894</c:v>
                </c:pt>
                <c:pt idx="145">
                  <c:v>0.72727782574763467</c:v>
                </c:pt>
                <c:pt idx="146">
                  <c:v>0.72599779008922227</c:v>
                </c:pt>
                <c:pt idx="147">
                  <c:v>0.72517706764722623</c:v>
                </c:pt>
                <c:pt idx="148">
                  <c:v>0.72402105052836374</c:v>
                </c:pt>
                <c:pt idx="149">
                  <c:v>0.72277734244117853</c:v>
                </c:pt>
                <c:pt idx="150">
                  <c:v>0.72250161299034477</c:v>
                </c:pt>
                <c:pt idx="151">
                  <c:v>0.72120621765600901</c:v>
                </c:pt>
                <c:pt idx="152">
                  <c:v>0.71948869812401994</c:v>
                </c:pt>
                <c:pt idx="153">
                  <c:v>0.71816061473472248</c:v>
                </c:pt>
                <c:pt idx="154">
                  <c:v>0.71759531181253988</c:v>
                </c:pt>
                <c:pt idx="155">
                  <c:v>0.71589141273667267</c:v>
                </c:pt>
                <c:pt idx="156">
                  <c:v>0.71595886598537262</c:v>
                </c:pt>
                <c:pt idx="157">
                  <c:v>0.7142838722320175</c:v>
                </c:pt>
                <c:pt idx="158">
                  <c:v>0.71306564873737011</c:v>
                </c:pt>
                <c:pt idx="159">
                  <c:v>0.71237531670140175</c:v>
                </c:pt>
                <c:pt idx="160">
                  <c:v>0.71153313741560031</c:v>
                </c:pt>
                <c:pt idx="161">
                  <c:v>0.71055706243235917</c:v>
                </c:pt>
                <c:pt idx="162">
                  <c:v>0.70886879201819142</c:v>
                </c:pt>
                <c:pt idx="163">
                  <c:v>0.70785247695537468</c:v>
                </c:pt>
                <c:pt idx="164">
                  <c:v>0.70662238291749113</c:v>
                </c:pt>
                <c:pt idx="165">
                  <c:v>0.70621255981342002</c:v>
                </c:pt>
                <c:pt idx="166">
                  <c:v>0.70494711471919524</c:v>
                </c:pt>
                <c:pt idx="167">
                  <c:v>0.7041001912267475</c:v>
                </c:pt>
                <c:pt idx="168">
                  <c:v>0.70307188942826992</c:v>
                </c:pt>
                <c:pt idx="169">
                  <c:v>0.70198763170573364</c:v>
                </c:pt>
                <c:pt idx="170">
                  <c:v>0.70045164097585422</c:v>
                </c:pt>
                <c:pt idx="171">
                  <c:v>0.70004808361074033</c:v>
                </c:pt>
                <c:pt idx="172">
                  <c:v>0.69934635805713363</c:v>
                </c:pt>
                <c:pt idx="173">
                  <c:v>0.6980618476887569</c:v>
                </c:pt>
                <c:pt idx="174">
                  <c:v>0.69698386925326172</c:v>
                </c:pt>
                <c:pt idx="175">
                  <c:v>0.69554359327307091</c:v>
                </c:pt>
                <c:pt idx="176">
                  <c:v>0.69437222343157357</c:v>
                </c:pt>
                <c:pt idx="177">
                  <c:v>0.69352066974310889</c:v>
                </c:pt>
                <c:pt idx="178">
                  <c:v>0.69244038326023727</c:v>
                </c:pt>
                <c:pt idx="179">
                  <c:v>0.6905000825147658</c:v>
                </c:pt>
                <c:pt idx="180">
                  <c:v>0.69036957213632766</c:v>
                </c:pt>
                <c:pt idx="181">
                  <c:v>0.68905678379217628</c:v>
                </c:pt>
                <c:pt idx="182">
                  <c:v>0.68815121925518685</c:v>
                </c:pt>
                <c:pt idx="183">
                  <c:v>0.68706956266681973</c:v>
                </c:pt>
                <c:pt idx="184">
                  <c:v>0.68595767685784481</c:v>
                </c:pt>
                <c:pt idx="185">
                  <c:v>0.68506073077121266</c:v>
                </c:pt>
                <c:pt idx="186">
                  <c:v>0.68341884972033307</c:v>
                </c:pt>
                <c:pt idx="187">
                  <c:v>0.68223158082292867</c:v>
                </c:pt>
                <c:pt idx="188">
                  <c:v>0.6815224665955133</c:v>
                </c:pt>
                <c:pt idx="189">
                  <c:v>0.68109350585505002</c:v>
                </c:pt>
                <c:pt idx="190">
                  <c:v>0.67970669741533518</c:v>
                </c:pt>
                <c:pt idx="191">
                  <c:v>0.67852111421363048</c:v>
                </c:pt>
                <c:pt idx="192">
                  <c:v>0.67744887224701533</c:v>
                </c:pt>
                <c:pt idx="193">
                  <c:v>0.67622150867950714</c:v>
                </c:pt>
                <c:pt idx="194">
                  <c:v>0.67530453886051256</c:v>
                </c:pt>
                <c:pt idx="195">
                  <c:v>0.67421153737852701</c:v>
                </c:pt>
                <c:pt idx="196">
                  <c:v>0.67327796581985044</c:v>
                </c:pt>
                <c:pt idx="197">
                  <c:v>0.67264157251456702</c:v>
                </c:pt>
                <c:pt idx="198">
                  <c:v>0.67255613212623033</c:v>
                </c:pt>
                <c:pt idx="199">
                  <c:v>0.67046265108813197</c:v>
                </c:pt>
                <c:pt idx="200">
                  <c:v>0.66978226095224236</c:v>
                </c:pt>
                <c:pt idx="201">
                  <c:v>0.66917585385409684</c:v>
                </c:pt>
                <c:pt idx="202">
                  <c:v>0.6676668681327993</c:v>
                </c:pt>
                <c:pt idx="203">
                  <c:v>0.66703358401348556</c:v>
                </c:pt>
                <c:pt idx="204">
                  <c:v>0.66570741091381525</c:v>
                </c:pt>
                <c:pt idx="205">
                  <c:v>0.66447072095737969</c:v>
                </c:pt>
                <c:pt idx="206">
                  <c:v>0.66352978004432273</c:v>
                </c:pt>
                <c:pt idx="207">
                  <c:v>0.66250232368826334</c:v>
                </c:pt>
                <c:pt idx="208">
                  <c:v>0.66122183619996633</c:v>
                </c:pt>
                <c:pt idx="209">
                  <c:v>0.66083576315065673</c:v>
                </c:pt>
                <c:pt idx="210">
                  <c:v>0.65937152895933315</c:v>
                </c:pt>
                <c:pt idx="211">
                  <c:v>0.65840832972911389</c:v>
                </c:pt>
                <c:pt idx="212">
                  <c:v>0.65748290869610782</c:v>
                </c:pt>
                <c:pt idx="213">
                  <c:v>0.65701153514347299</c:v>
                </c:pt>
                <c:pt idx="214">
                  <c:v>0.65610454939275964</c:v>
                </c:pt>
                <c:pt idx="215">
                  <c:v>0.65500199046522845</c:v>
                </c:pt>
                <c:pt idx="216">
                  <c:v>0.65416302319441533</c:v>
                </c:pt>
                <c:pt idx="217">
                  <c:v>0.65298946893561727</c:v>
                </c:pt>
                <c:pt idx="218">
                  <c:v>0.65160837803505545</c:v>
                </c:pt>
                <c:pt idx="219">
                  <c:v>0.65052475984966573</c:v>
                </c:pt>
                <c:pt idx="220">
                  <c:v>0.64981470697858068</c:v>
                </c:pt>
                <c:pt idx="221">
                  <c:v>0.64879065223693033</c:v>
                </c:pt>
                <c:pt idx="222">
                  <c:v>0.64825865707225594</c:v>
                </c:pt>
                <c:pt idx="223">
                  <c:v>0.64701341789119859</c:v>
                </c:pt>
                <c:pt idx="224">
                  <c:v>0.64596080463628436</c:v>
                </c:pt>
                <c:pt idx="225">
                  <c:v>0.64522108729712446</c:v>
                </c:pt>
                <c:pt idx="226">
                  <c:v>0.64425911892232501</c:v>
                </c:pt>
                <c:pt idx="227">
                  <c:v>0.64297508049240659</c:v>
                </c:pt>
                <c:pt idx="228">
                  <c:v>0.64223495536860997</c:v>
                </c:pt>
                <c:pt idx="229">
                  <c:v>0.64131342438290617</c:v>
                </c:pt>
                <c:pt idx="230">
                  <c:v>0.63976742032534895</c:v>
                </c:pt>
                <c:pt idx="231">
                  <c:v>0.63881655326500564</c:v>
                </c:pt>
                <c:pt idx="232">
                  <c:v>0.63799797898653088</c:v>
                </c:pt>
                <c:pt idx="233">
                  <c:v>0.63709281498362147</c:v>
                </c:pt>
                <c:pt idx="234">
                  <c:v>0.63604047214617299</c:v>
                </c:pt>
                <c:pt idx="235">
                  <c:v>0.63536987744400264</c:v>
                </c:pt>
                <c:pt idx="236">
                  <c:v>0.63489927823614867</c:v>
                </c:pt>
                <c:pt idx="237">
                  <c:v>0.63356920170511322</c:v>
                </c:pt>
                <c:pt idx="238">
                  <c:v>0.63258552000949009</c:v>
                </c:pt>
                <c:pt idx="239">
                  <c:v>0.63153358505625667</c:v>
                </c:pt>
                <c:pt idx="240">
                  <c:v>0.63062747798310503</c:v>
                </c:pt>
                <c:pt idx="241">
                  <c:v>0.6290125332887222</c:v>
                </c:pt>
                <c:pt idx="242">
                  <c:v>0.62870602623403371</c:v>
                </c:pt>
                <c:pt idx="243">
                  <c:v>0.62808790868805509</c:v>
                </c:pt>
                <c:pt idx="244">
                  <c:v>0.62693006939433193</c:v>
                </c:pt>
                <c:pt idx="245">
                  <c:v>0.62582662672724898</c:v>
                </c:pt>
                <c:pt idx="246">
                  <c:v>0.62452972583494337</c:v>
                </c:pt>
                <c:pt idx="247">
                  <c:v>0.62434439866823466</c:v>
                </c:pt>
                <c:pt idx="248">
                  <c:v>0.62258218525202624</c:v>
                </c:pt>
                <c:pt idx="249">
                  <c:v>0.62199294128839222</c:v>
                </c:pt>
                <c:pt idx="250">
                  <c:v>0.62123784696606466</c:v>
                </c:pt>
                <c:pt idx="251">
                  <c:v>0.62033038425659182</c:v>
                </c:pt>
                <c:pt idx="252">
                  <c:v>0.61945050536432777</c:v>
                </c:pt>
                <c:pt idx="253">
                  <c:v>0.61807381069584988</c:v>
                </c:pt>
                <c:pt idx="254">
                  <c:v>0.6169282930353841</c:v>
                </c:pt>
                <c:pt idx="255">
                  <c:v>0.61600153813376479</c:v>
                </c:pt>
                <c:pt idx="256">
                  <c:v>0.61497301064756127</c:v>
                </c:pt>
                <c:pt idx="257">
                  <c:v>0.61503338690044851</c:v>
                </c:pt>
                <c:pt idx="258">
                  <c:v>0.61328325671967487</c:v>
                </c:pt>
                <c:pt idx="259">
                  <c:v>0.61246333091033878</c:v>
                </c:pt>
                <c:pt idx="260">
                  <c:v>0.61148834253779738</c:v>
                </c:pt>
                <c:pt idx="261">
                  <c:v>0.61059368800978076</c:v>
                </c:pt>
                <c:pt idx="262">
                  <c:v>0.609778279756372</c:v>
                </c:pt>
                <c:pt idx="263">
                  <c:v>0.60954811772306017</c:v>
                </c:pt>
                <c:pt idx="264">
                  <c:v>0.60814789813670589</c:v>
                </c:pt>
                <c:pt idx="265">
                  <c:v>0.60777954845017423</c:v>
                </c:pt>
                <c:pt idx="266">
                  <c:v>0.60690858227490696</c:v>
                </c:pt>
                <c:pt idx="267">
                  <c:v>0.60511158878712124</c:v>
                </c:pt>
                <c:pt idx="268">
                  <c:v>0.60444957158682344</c:v>
                </c:pt>
                <c:pt idx="269">
                  <c:v>0.60373584053336204</c:v>
                </c:pt>
                <c:pt idx="270">
                  <c:v>0.60333070087499729</c:v>
                </c:pt>
                <c:pt idx="271">
                  <c:v>0.60147820103431204</c:v>
                </c:pt>
                <c:pt idx="272">
                  <c:v>0.60125866512842174</c:v>
                </c:pt>
                <c:pt idx="273">
                  <c:v>0.59976842610315062</c:v>
                </c:pt>
                <c:pt idx="274">
                  <c:v>0.59888873398340225</c:v>
                </c:pt>
                <c:pt idx="275">
                  <c:v>0.59811025256616634</c:v>
                </c:pt>
                <c:pt idx="276">
                  <c:v>0.59783917227352146</c:v>
                </c:pt>
                <c:pt idx="277">
                  <c:v>0.59658203359935769</c:v>
                </c:pt>
                <c:pt idx="278">
                  <c:v>0.59558754442443518</c:v>
                </c:pt>
                <c:pt idx="279">
                  <c:v>0.59477140579545695</c:v>
                </c:pt>
                <c:pt idx="280">
                  <c:v>0.5941369080221699</c:v>
                </c:pt>
                <c:pt idx="281">
                  <c:v>0.59305773667040063</c:v>
                </c:pt>
                <c:pt idx="282">
                  <c:v>0.59194388848282919</c:v>
                </c:pt>
                <c:pt idx="283">
                  <c:v>0.59162941421913595</c:v>
                </c:pt>
                <c:pt idx="284">
                  <c:v>0.59041263235741148</c:v>
                </c:pt>
                <c:pt idx="285">
                  <c:v>0.58981460256877027</c:v>
                </c:pt>
                <c:pt idx="286">
                  <c:v>0.58834951476863795</c:v>
                </c:pt>
                <c:pt idx="287">
                  <c:v>0.58721767082217102</c:v>
                </c:pt>
                <c:pt idx="288">
                  <c:v>0.58664910341565824</c:v>
                </c:pt>
                <c:pt idx="289">
                  <c:v>0.58556817693767349</c:v>
                </c:pt>
                <c:pt idx="290">
                  <c:v>0.58551437498513148</c:v>
                </c:pt>
                <c:pt idx="291">
                  <c:v>0.58451252934456455</c:v>
                </c:pt>
                <c:pt idx="292">
                  <c:v>0.583423361879432</c:v>
                </c:pt>
                <c:pt idx="293">
                  <c:v>0.58236188685732837</c:v>
                </c:pt>
                <c:pt idx="294">
                  <c:v>0.58183730590318405</c:v>
                </c:pt>
                <c:pt idx="295">
                  <c:v>0.58063135486132467</c:v>
                </c:pt>
                <c:pt idx="296">
                  <c:v>0.58017417170049723</c:v>
                </c:pt>
                <c:pt idx="297">
                  <c:v>0.57955031003163859</c:v>
                </c:pt>
                <c:pt idx="298">
                  <c:v>0.57821318183899262</c:v>
                </c:pt>
                <c:pt idx="299">
                  <c:v>0.57782133572605687</c:v>
                </c:pt>
                <c:pt idx="300">
                  <c:v>0.57648216970899413</c:v>
                </c:pt>
                <c:pt idx="301">
                  <c:v>0.57571835509793878</c:v>
                </c:pt>
                <c:pt idx="302">
                  <c:v>0.57483157216540848</c:v>
                </c:pt>
                <c:pt idx="303">
                  <c:v>0.5745540905035087</c:v>
                </c:pt>
                <c:pt idx="304">
                  <c:v>0.57366189237495635</c:v>
                </c:pt>
                <c:pt idx="305">
                  <c:v>0.57188735454097173</c:v>
                </c:pt>
                <c:pt idx="306">
                  <c:v>0.57133546471665986</c:v>
                </c:pt>
                <c:pt idx="307">
                  <c:v>0.570401686789616</c:v>
                </c:pt>
                <c:pt idx="308">
                  <c:v>0.56950885978789278</c:v>
                </c:pt>
                <c:pt idx="309">
                  <c:v>0.56897461326784982</c:v>
                </c:pt>
                <c:pt idx="310">
                  <c:v>0.56827604977523816</c:v>
                </c:pt>
                <c:pt idx="311">
                  <c:v>0.56732815712485807</c:v>
                </c:pt>
                <c:pt idx="312">
                  <c:v>0.56623246082195622</c:v>
                </c:pt>
                <c:pt idx="313">
                  <c:v>0.56581407009635498</c:v>
                </c:pt>
                <c:pt idx="314">
                  <c:v>0.5644562863478475</c:v>
                </c:pt>
                <c:pt idx="315">
                  <c:v>0.56296957402880343</c:v>
                </c:pt>
                <c:pt idx="316">
                  <c:v>0.56221327405387411</c:v>
                </c:pt>
                <c:pt idx="317">
                  <c:v>0.56177024098015416</c:v>
                </c:pt>
                <c:pt idx="318">
                  <c:v>0.56075715560917927</c:v>
                </c:pt>
                <c:pt idx="319">
                  <c:v>0.55994299829299687</c:v>
                </c:pt>
                <c:pt idx="320">
                  <c:v>0.55916876365084023</c:v>
                </c:pt>
                <c:pt idx="321">
                  <c:v>0.55877826293770694</c:v>
                </c:pt>
                <c:pt idx="322">
                  <c:v>0.55754522460184364</c:v>
                </c:pt>
                <c:pt idx="323">
                  <c:v>0.55630923483547923</c:v>
                </c:pt>
                <c:pt idx="324">
                  <c:v>0.55606429859538609</c:v>
                </c:pt>
                <c:pt idx="325">
                  <c:v>0.55512342982578455</c:v>
                </c:pt>
                <c:pt idx="326">
                  <c:v>0.55386636681609103</c:v>
                </c:pt>
                <c:pt idx="327">
                  <c:v>0.55357777684743126</c:v>
                </c:pt>
                <c:pt idx="328">
                  <c:v>0.55228445166325191</c:v>
                </c:pt>
                <c:pt idx="329">
                  <c:v>0.55143309998582501</c:v>
                </c:pt>
                <c:pt idx="330">
                  <c:v>0.55083903571768134</c:v>
                </c:pt>
                <c:pt idx="331">
                  <c:v>0.55002230772199079</c:v>
                </c:pt>
                <c:pt idx="332">
                  <c:v>0.54907538672500467</c:v>
                </c:pt>
                <c:pt idx="333">
                  <c:v>0.54856269227708232</c:v>
                </c:pt>
                <c:pt idx="334">
                  <c:v>0.54739876338832993</c:v>
                </c:pt>
                <c:pt idx="335">
                  <c:v>0.54666850000904255</c:v>
                </c:pt>
                <c:pt idx="336">
                  <c:v>0.54552126804389756</c:v>
                </c:pt>
                <c:pt idx="337">
                  <c:v>0.54526650156142886</c:v>
                </c:pt>
                <c:pt idx="338">
                  <c:v>0.544092146693121</c:v>
                </c:pt>
                <c:pt idx="339">
                  <c:v>0.54310078586450472</c:v>
                </c:pt>
                <c:pt idx="340">
                  <c:v>0.54255075611664394</c:v>
                </c:pt>
                <c:pt idx="341">
                  <c:v>0.54164306785652427</c:v>
                </c:pt>
                <c:pt idx="342">
                  <c:v>0.54055406793542171</c:v>
                </c:pt>
                <c:pt idx="343">
                  <c:v>0.54047279443090723</c:v>
                </c:pt>
                <c:pt idx="344">
                  <c:v>0.53933452070596477</c:v>
                </c:pt>
                <c:pt idx="345">
                  <c:v>0.53848989644663969</c:v>
                </c:pt>
                <c:pt idx="346">
                  <c:v>0.53793462842082684</c:v>
                </c:pt>
                <c:pt idx="347">
                  <c:v>0.53721238418293837</c:v>
                </c:pt>
                <c:pt idx="348">
                  <c:v>0.53652043672033822</c:v>
                </c:pt>
                <c:pt idx="349">
                  <c:v>0.53575336545667296</c:v>
                </c:pt>
                <c:pt idx="350">
                  <c:v>0.53453197439440325</c:v>
                </c:pt>
                <c:pt idx="351">
                  <c:v>0.53361697493354154</c:v>
                </c:pt>
                <c:pt idx="352">
                  <c:v>0.53245021892995026</c:v>
                </c:pt>
                <c:pt idx="353">
                  <c:v>0.53238288133578782</c:v>
                </c:pt>
                <c:pt idx="354">
                  <c:v>0.53128932201439594</c:v>
                </c:pt>
                <c:pt idx="355">
                  <c:v>0.53081563874745652</c:v>
                </c:pt>
                <c:pt idx="356">
                  <c:v>0.52965187908598299</c:v>
                </c:pt>
                <c:pt idx="357">
                  <c:v>0.52872380724963675</c:v>
                </c:pt>
                <c:pt idx="358">
                  <c:v>0.52784906768414563</c:v>
                </c:pt>
                <c:pt idx="359">
                  <c:v>0.52725853372294662</c:v>
                </c:pt>
                <c:pt idx="360">
                  <c:v>0.52677013919083238</c:v>
                </c:pt>
                <c:pt idx="361">
                  <c:v>0.52610658392127818</c:v>
                </c:pt>
                <c:pt idx="362">
                  <c:v>0.52488422368550824</c:v>
                </c:pt>
                <c:pt idx="363">
                  <c:v>0.52441903817637514</c:v>
                </c:pt>
                <c:pt idx="364">
                  <c:v>0.52343319978329605</c:v>
                </c:pt>
                <c:pt idx="365">
                  <c:v>0.52223398388810804</c:v>
                </c:pt>
                <c:pt idx="366">
                  <c:v>0.5211796720110804</c:v>
                </c:pt>
                <c:pt idx="367">
                  <c:v>0.52088329181962678</c:v>
                </c:pt>
                <c:pt idx="368">
                  <c:v>0.52006294517416563</c:v>
                </c:pt>
                <c:pt idx="369">
                  <c:v>0.5198425218915228</c:v>
                </c:pt>
                <c:pt idx="370">
                  <c:v>0.51845382288467257</c:v>
                </c:pt>
                <c:pt idx="371">
                  <c:v>0.51744672368152944</c:v>
                </c:pt>
                <c:pt idx="372">
                  <c:v>0.5162899065494081</c:v>
                </c:pt>
                <c:pt idx="373">
                  <c:v>0.51606747399668618</c:v>
                </c:pt>
                <c:pt idx="374">
                  <c:v>0.51533082092044769</c:v>
                </c:pt>
                <c:pt idx="375">
                  <c:v>0.51500997542256854</c:v>
                </c:pt>
                <c:pt idx="376">
                  <c:v>0.51438075907087555</c:v>
                </c:pt>
                <c:pt idx="377">
                  <c:v>0.51311353847843533</c:v>
                </c:pt>
                <c:pt idx="378">
                  <c:v>0.51210669380311746</c:v>
                </c:pt>
                <c:pt idx="379">
                  <c:v>0.51132490800908581</c:v>
                </c:pt>
                <c:pt idx="380">
                  <c:v>0.51002383288884612</c:v>
                </c:pt>
                <c:pt idx="381">
                  <c:v>0.50972735554533455</c:v>
                </c:pt>
                <c:pt idx="382">
                  <c:v>0.50866664818444796</c:v>
                </c:pt>
                <c:pt idx="383">
                  <c:v>0.50808498523045997</c:v>
                </c:pt>
                <c:pt idx="384">
                  <c:v>0.50809295566646595</c:v>
                </c:pt>
                <c:pt idx="385">
                  <c:v>0.50689294032319621</c:v>
                </c:pt>
                <c:pt idx="386">
                  <c:v>0.50596032945228808</c:v>
                </c:pt>
                <c:pt idx="387">
                  <c:v>0.50507181390006095</c:v>
                </c:pt>
                <c:pt idx="388">
                  <c:v>0.504150161506985</c:v>
                </c:pt>
                <c:pt idx="389">
                  <c:v>0.5030764654395361</c:v>
                </c:pt>
                <c:pt idx="390">
                  <c:v>0.50281577921582421</c:v>
                </c:pt>
                <c:pt idx="391">
                  <c:v>0.5025137779551293</c:v>
                </c:pt>
                <c:pt idx="392">
                  <c:v>0.50088681227198761</c:v>
                </c:pt>
                <c:pt idx="393">
                  <c:v>0.50038527542075795</c:v>
                </c:pt>
                <c:pt idx="394">
                  <c:v>0.49988600038820286</c:v>
                </c:pt>
                <c:pt idx="395">
                  <c:v>0.49845773700733653</c:v>
                </c:pt>
                <c:pt idx="396">
                  <c:v>0.49779552741279687</c:v>
                </c:pt>
                <c:pt idx="397">
                  <c:v>0.49645034457170267</c:v>
                </c:pt>
                <c:pt idx="398">
                  <c:v>0.49583090857300305</c:v>
                </c:pt>
                <c:pt idx="399">
                  <c:v>0.49572034386019115</c:v>
                </c:pt>
                <c:pt idx="400">
                  <c:v>0.49522688919565827</c:v>
                </c:pt>
                <c:pt idx="401">
                  <c:v>0.49479618058905339</c:v>
                </c:pt>
                <c:pt idx="402">
                  <c:v>0.49366788508053916</c:v>
                </c:pt>
                <c:pt idx="403">
                  <c:v>0.49232311789259153</c:v>
                </c:pt>
                <c:pt idx="404">
                  <c:v>0.49173009837183468</c:v>
                </c:pt>
                <c:pt idx="405">
                  <c:v>0.49107246930879433</c:v>
                </c:pt>
                <c:pt idx="406">
                  <c:v>0.49058095058947293</c:v>
                </c:pt>
                <c:pt idx="407">
                  <c:v>0.48965771137651537</c:v>
                </c:pt>
                <c:pt idx="408">
                  <c:v>0.48883920596785069</c:v>
                </c:pt>
                <c:pt idx="409">
                  <c:v>0.48809104455720675</c:v>
                </c:pt>
                <c:pt idx="410">
                  <c:v>0.48710953315285632</c:v>
                </c:pt>
                <c:pt idx="411">
                  <c:v>0.48655534551606883</c:v>
                </c:pt>
                <c:pt idx="412">
                  <c:v>0.48562683455708622</c:v>
                </c:pt>
                <c:pt idx="413">
                  <c:v>0.48505241737352955</c:v>
                </c:pt>
                <c:pt idx="414">
                  <c:v>0.48473015997734603</c:v>
                </c:pt>
                <c:pt idx="415">
                  <c:v>0.48387202646293848</c:v>
                </c:pt>
                <c:pt idx="416">
                  <c:v>0.48310130627775194</c:v>
                </c:pt>
                <c:pt idx="417">
                  <c:v>0.4823825862791421</c:v>
                </c:pt>
                <c:pt idx="418">
                  <c:v>0.48132149828217108</c:v>
                </c:pt>
                <c:pt idx="419">
                  <c:v>0.48064424719271137</c:v>
                </c:pt>
                <c:pt idx="420">
                  <c:v>0.47969816097321449</c:v>
                </c:pt>
                <c:pt idx="421">
                  <c:v>0.47919822274007362</c:v>
                </c:pt>
                <c:pt idx="422">
                  <c:v>0.47872290334305601</c:v>
                </c:pt>
                <c:pt idx="423">
                  <c:v>0.47779856279074251</c:v>
                </c:pt>
                <c:pt idx="424">
                  <c:v>0.47780172052805581</c:v>
                </c:pt>
                <c:pt idx="425">
                  <c:v>0.47689143830601177</c:v>
                </c:pt>
                <c:pt idx="426">
                  <c:v>0.47531280724690372</c:v>
                </c:pt>
                <c:pt idx="427">
                  <c:v>0.4742703592322135</c:v>
                </c:pt>
                <c:pt idx="428">
                  <c:v>0.47439266708858729</c:v>
                </c:pt>
                <c:pt idx="429">
                  <c:v>0.47357695254739829</c:v>
                </c:pt>
                <c:pt idx="430">
                  <c:v>0.47313122655542661</c:v>
                </c:pt>
                <c:pt idx="431">
                  <c:v>0.47176349708355947</c:v>
                </c:pt>
                <c:pt idx="432">
                  <c:v>0.47133485171327172</c:v>
                </c:pt>
                <c:pt idx="433">
                  <c:v>0.47054928984973565</c:v>
                </c:pt>
                <c:pt idx="434">
                  <c:v>0.4702694360310824</c:v>
                </c:pt>
                <c:pt idx="435">
                  <c:v>0.46914734036343075</c:v>
                </c:pt>
                <c:pt idx="436">
                  <c:v>0.46867387955037654</c:v>
                </c:pt>
                <c:pt idx="437">
                  <c:v>0.4675412933522185</c:v>
                </c:pt>
                <c:pt idx="438">
                  <c:v>0.46728051635333656</c:v>
                </c:pt>
                <c:pt idx="439">
                  <c:v>0.4668034650667332</c:v>
                </c:pt>
                <c:pt idx="440">
                  <c:v>0.46540984905974414</c:v>
                </c:pt>
                <c:pt idx="441">
                  <c:v>0.46497369054347271</c:v>
                </c:pt>
                <c:pt idx="442">
                  <c:v>0.46416863247653106</c:v>
                </c:pt>
                <c:pt idx="443">
                  <c:v>0.46342245010008165</c:v>
                </c:pt>
                <c:pt idx="444">
                  <c:v>0.46272396358924184</c:v>
                </c:pt>
                <c:pt idx="445">
                  <c:v>0.46171354372380558</c:v>
                </c:pt>
                <c:pt idx="446">
                  <c:v>0.46131290259853797</c:v>
                </c:pt>
                <c:pt idx="447">
                  <c:v>0.46065091850863515</c:v>
                </c:pt>
                <c:pt idx="448">
                  <c:v>0.4602304488789789</c:v>
                </c:pt>
                <c:pt idx="449">
                  <c:v>0.45968340804983965</c:v>
                </c:pt>
                <c:pt idx="450">
                  <c:v>0.45960427275334981</c:v>
                </c:pt>
                <c:pt idx="451">
                  <c:v>0.45752126105947233</c:v>
                </c:pt>
                <c:pt idx="452">
                  <c:v>0.45593290030063294</c:v>
                </c:pt>
                <c:pt idx="453">
                  <c:v>0.4562154589899089</c:v>
                </c:pt>
                <c:pt idx="454">
                  <c:v>0.45584156190955172</c:v>
                </c:pt>
                <c:pt idx="455">
                  <c:v>0.45486447053307133</c:v>
                </c:pt>
                <c:pt idx="456">
                  <c:v>0.45478231484008358</c:v>
                </c:pt>
                <c:pt idx="457">
                  <c:v>0.45296603964943871</c:v>
                </c:pt>
                <c:pt idx="458">
                  <c:v>0.45327637545086163</c:v>
                </c:pt>
                <c:pt idx="459">
                  <c:v>0.45230552406246183</c:v>
                </c:pt>
                <c:pt idx="460">
                  <c:v>0.45120213626183769</c:v>
                </c:pt>
                <c:pt idx="461">
                  <c:v>0.45022852746004749</c:v>
                </c:pt>
                <c:pt idx="462">
                  <c:v>0.45054418589535716</c:v>
                </c:pt>
                <c:pt idx="463">
                  <c:v>0.44942884295928065</c:v>
                </c:pt>
                <c:pt idx="464">
                  <c:v>0.44870610442814152</c:v>
                </c:pt>
                <c:pt idx="465">
                  <c:v>0.44835089174799891</c:v>
                </c:pt>
                <c:pt idx="466">
                  <c:v>0.44706010339940772</c:v>
                </c:pt>
                <c:pt idx="467">
                  <c:v>0.44659179644406954</c:v>
                </c:pt>
                <c:pt idx="468">
                  <c:v>0.44645214466052208</c:v>
                </c:pt>
                <c:pt idx="469">
                  <c:v>0.44566465136567557</c:v>
                </c:pt>
                <c:pt idx="470">
                  <c:v>0.44424966457845461</c:v>
                </c:pt>
                <c:pt idx="471">
                  <c:v>0.44384728555260955</c:v>
                </c:pt>
                <c:pt idx="472">
                  <c:v>0.44289178917822536</c:v>
                </c:pt>
                <c:pt idx="473">
                  <c:v>0.44208091714299214</c:v>
                </c:pt>
                <c:pt idx="474">
                  <c:v>0.44144319508385299</c:v>
                </c:pt>
                <c:pt idx="475">
                  <c:v>0.44147215178979904</c:v>
                </c:pt>
                <c:pt idx="476">
                  <c:v>0.4407035486727422</c:v>
                </c:pt>
                <c:pt idx="477">
                  <c:v>0.44003976310255799</c:v>
                </c:pt>
                <c:pt idx="478">
                  <c:v>0.43895247902575618</c:v>
                </c:pt>
                <c:pt idx="479">
                  <c:v>0.4381985890740181</c:v>
                </c:pt>
                <c:pt idx="480">
                  <c:v>0.43768731276338169</c:v>
                </c:pt>
                <c:pt idx="481">
                  <c:v>0.437540634762973</c:v>
                </c:pt>
                <c:pt idx="482">
                  <c:v>0.43716257210946841</c:v>
                </c:pt>
                <c:pt idx="483">
                  <c:v>0.43641628035440627</c:v>
                </c:pt>
                <c:pt idx="484">
                  <c:v>0.43441009322495461</c:v>
                </c:pt>
                <c:pt idx="485">
                  <c:v>0.43405450481766572</c:v>
                </c:pt>
                <c:pt idx="486">
                  <c:v>0.43301645228749863</c:v>
                </c:pt>
                <c:pt idx="487">
                  <c:v>0.4320525805552331</c:v>
                </c:pt>
                <c:pt idx="488">
                  <c:v>0.4313582718835256</c:v>
                </c:pt>
                <c:pt idx="489">
                  <c:v>0.43110698732783925</c:v>
                </c:pt>
                <c:pt idx="490">
                  <c:v>0.43076559107222945</c:v>
                </c:pt>
                <c:pt idx="491">
                  <c:v>0.43030765630419388</c:v>
                </c:pt>
                <c:pt idx="492">
                  <c:v>0.43053139919361894</c:v>
                </c:pt>
                <c:pt idx="493">
                  <c:v>0.42833299846767503</c:v>
                </c:pt>
                <c:pt idx="494">
                  <c:v>0.42791024786492449</c:v>
                </c:pt>
                <c:pt idx="495">
                  <c:v>0.42692058815382805</c:v>
                </c:pt>
                <c:pt idx="496">
                  <c:v>0.4267954909795254</c:v>
                </c:pt>
                <c:pt idx="497">
                  <c:v>0.42541151465624127</c:v>
                </c:pt>
                <c:pt idx="498">
                  <c:v>0.42516434488687727</c:v>
                </c:pt>
                <c:pt idx="499">
                  <c:v>0.42496047473842491</c:v>
                </c:pt>
                <c:pt idx="500">
                  <c:v>0.42417367247557503</c:v>
                </c:pt>
                <c:pt idx="501">
                  <c:v>0.42318435122824394</c:v>
                </c:pt>
                <c:pt idx="502">
                  <c:v>0.42270097107527826</c:v>
                </c:pt>
                <c:pt idx="503">
                  <c:v>0.4216672648753268</c:v>
                </c:pt>
                <c:pt idx="504">
                  <c:v>0.4212758736627098</c:v>
                </c:pt>
                <c:pt idx="505">
                  <c:v>0.42046813173752495</c:v>
                </c:pt>
                <c:pt idx="506">
                  <c:v>0.41966584206366386</c:v>
                </c:pt>
                <c:pt idx="507">
                  <c:v>0.41949192253794521</c:v>
                </c:pt>
                <c:pt idx="508">
                  <c:v>0.41868439328919893</c:v>
                </c:pt>
                <c:pt idx="509">
                  <c:v>0.41838349810909381</c:v>
                </c:pt>
                <c:pt idx="510">
                  <c:v>0.41768954795128821</c:v>
                </c:pt>
                <c:pt idx="511">
                  <c:v>0.41678928828514761</c:v>
                </c:pt>
                <c:pt idx="512">
                  <c:v>0.41637555395164649</c:v>
                </c:pt>
                <c:pt idx="513">
                  <c:v>0.4153369202912538</c:v>
                </c:pt>
                <c:pt idx="514">
                  <c:v>0.41508980349416191</c:v>
                </c:pt>
                <c:pt idx="515">
                  <c:v>0.41415429930077641</c:v>
                </c:pt>
                <c:pt idx="516">
                  <c:v>0.41330796977669193</c:v>
                </c:pt>
                <c:pt idx="517">
                  <c:v>0.41240254865521009</c:v>
                </c:pt>
                <c:pt idx="518">
                  <c:v>0.41206525353018397</c:v>
                </c:pt>
                <c:pt idx="519">
                  <c:v>0.41143735338387299</c:v>
                </c:pt>
                <c:pt idx="520">
                  <c:v>0.41092973967131863</c:v>
                </c:pt>
                <c:pt idx="521">
                  <c:v>0.41019987511799427</c:v>
                </c:pt>
                <c:pt idx="522">
                  <c:v>0.40997782662395388</c:v>
                </c:pt>
                <c:pt idx="523">
                  <c:v>0.40944688965122067</c:v>
                </c:pt>
                <c:pt idx="524">
                  <c:v>0.4085182081073091</c:v>
                </c:pt>
                <c:pt idx="525">
                  <c:v>0.40577706847509398</c:v>
                </c:pt>
                <c:pt idx="526">
                  <c:v>0.40531852386559586</c:v>
                </c:pt>
                <c:pt idx="527">
                  <c:v>0.40544254788846301</c:v>
                </c:pt>
                <c:pt idx="528">
                  <c:v>0.40432373078734607</c:v>
                </c:pt>
                <c:pt idx="529">
                  <c:v>0.40360997640512108</c:v>
                </c:pt>
                <c:pt idx="530">
                  <c:v>0.40334568373020718</c:v>
                </c:pt>
                <c:pt idx="531">
                  <c:v>0.40249910000020384</c:v>
                </c:pt>
                <c:pt idx="532">
                  <c:v>0.40099006166577422</c:v>
                </c:pt>
                <c:pt idx="533">
                  <c:v>0.40091957309007242</c:v>
                </c:pt>
                <c:pt idx="534">
                  <c:v>0.40020373721406333</c:v>
                </c:pt>
                <c:pt idx="535">
                  <c:v>0.4000086155682604</c:v>
                </c:pt>
                <c:pt idx="536">
                  <c:v>0.3996189569948444</c:v>
                </c:pt>
                <c:pt idx="537">
                  <c:v>0.39850193537714795</c:v>
                </c:pt>
                <c:pt idx="538">
                  <c:v>0.39817925643100416</c:v>
                </c:pt>
                <c:pt idx="539">
                  <c:v>0.39739409721385166</c:v>
                </c:pt>
                <c:pt idx="540">
                  <c:v>0.39660762668561089</c:v>
                </c:pt>
                <c:pt idx="541">
                  <c:v>0.39549120774281143</c:v>
                </c:pt>
                <c:pt idx="542">
                  <c:v>0.39536029532990846</c:v>
                </c:pt>
                <c:pt idx="543">
                  <c:v>0.39451180012131715</c:v>
                </c:pt>
                <c:pt idx="544">
                  <c:v>0.39385768848024871</c:v>
                </c:pt>
                <c:pt idx="545">
                  <c:v>0.3935948628666236</c:v>
                </c:pt>
                <c:pt idx="546">
                  <c:v>0.39286698740239623</c:v>
                </c:pt>
                <c:pt idx="547">
                  <c:v>0.39215907375654269</c:v>
                </c:pt>
                <c:pt idx="548">
                  <c:v>0.39215242348398471</c:v>
                </c:pt>
                <c:pt idx="549">
                  <c:v>0.39045324446868868</c:v>
                </c:pt>
                <c:pt idx="550">
                  <c:v>0.38947757246129078</c:v>
                </c:pt>
                <c:pt idx="551">
                  <c:v>0.38927925871463964</c:v>
                </c:pt>
                <c:pt idx="552">
                  <c:v>0.38907565031503533</c:v>
                </c:pt>
                <c:pt idx="553">
                  <c:v>0.38822468069741334</c:v>
                </c:pt>
                <c:pt idx="554">
                  <c:v>0.387907990071646</c:v>
                </c:pt>
                <c:pt idx="555">
                  <c:v>0.38757736003358134</c:v>
                </c:pt>
                <c:pt idx="556">
                  <c:v>0.3873106437490671</c:v>
                </c:pt>
                <c:pt idx="557">
                  <c:v>0.38600175637674927</c:v>
                </c:pt>
                <c:pt idx="558">
                  <c:v>0.38613913165072566</c:v>
                </c:pt>
                <c:pt idx="559">
                  <c:v>0.3849655507246782</c:v>
                </c:pt>
                <c:pt idx="560">
                  <c:v>0.38431101932158607</c:v>
                </c:pt>
                <c:pt idx="561">
                  <c:v>0.38365107755918393</c:v>
                </c:pt>
                <c:pt idx="562">
                  <c:v>0.38293614186736136</c:v>
                </c:pt>
                <c:pt idx="563">
                  <c:v>0.38188648982824902</c:v>
                </c:pt>
                <c:pt idx="564">
                  <c:v>0.38175374512456484</c:v>
                </c:pt>
                <c:pt idx="565">
                  <c:v>0.38084113287654509</c:v>
                </c:pt>
                <c:pt idx="566">
                  <c:v>0.38091169662877267</c:v>
                </c:pt>
                <c:pt idx="567">
                  <c:v>0.37999864794542659</c:v>
                </c:pt>
                <c:pt idx="568">
                  <c:v>0.37999065915738717</c:v>
                </c:pt>
                <c:pt idx="569">
                  <c:v>0.37901093995363844</c:v>
                </c:pt>
                <c:pt idx="570">
                  <c:v>0.37862348203166241</c:v>
                </c:pt>
                <c:pt idx="571">
                  <c:v>0.37770435492098653</c:v>
                </c:pt>
                <c:pt idx="572">
                  <c:v>0.37744099186672508</c:v>
                </c:pt>
                <c:pt idx="573">
                  <c:v>0.37666055897185824</c:v>
                </c:pt>
                <c:pt idx="574">
                  <c:v>0.37653305076840737</c:v>
                </c:pt>
                <c:pt idx="575">
                  <c:v>0.37587260853824933</c:v>
                </c:pt>
                <c:pt idx="576">
                  <c:v>0.37508504595568237</c:v>
                </c:pt>
                <c:pt idx="577">
                  <c:v>0.37417755524024221</c:v>
                </c:pt>
                <c:pt idx="578">
                  <c:v>0.37307196217402339</c:v>
                </c:pt>
                <c:pt idx="579">
                  <c:v>0.37306630378983441</c:v>
                </c:pt>
                <c:pt idx="580">
                  <c:v>0.37260323929076311</c:v>
                </c:pt>
                <c:pt idx="581">
                  <c:v>0.3706516554020749</c:v>
                </c:pt>
                <c:pt idx="582">
                  <c:v>0.36986626792048505</c:v>
                </c:pt>
                <c:pt idx="583">
                  <c:v>0.36973132078538218</c:v>
                </c:pt>
                <c:pt idx="584">
                  <c:v>0.36979679282748468</c:v>
                </c:pt>
                <c:pt idx="585">
                  <c:v>0.36900682368108506</c:v>
                </c:pt>
                <c:pt idx="586">
                  <c:v>0.36862198266295165</c:v>
                </c:pt>
                <c:pt idx="587">
                  <c:v>0.36797034525432437</c:v>
                </c:pt>
                <c:pt idx="588">
                  <c:v>0.3668599563070114</c:v>
                </c:pt>
                <c:pt idx="589">
                  <c:v>0.36641012031661702</c:v>
                </c:pt>
                <c:pt idx="590">
                  <c:v>0.36528942844606116</c:v>
                </c:pt>
                <c:pt idx="591">
                  <c:v>0.36431668812079188</c:v>
                </c:pt>
                <c:pt idx="592">
                  <c:v>0.36412561678001754</c:v>
                </c:pt>
                <c:pt idx="593">
                  <c:v>0.36340207280047776</c:v>
                </c:pt>
                <c:pt idx="594">
                  <c:v>0.36262221588076704</c:v>
                </c:pt>
                <c:pt idx="595">
                  <c:v>0.36306586672323748</c:v>
                </c:pt>
                <c:pt idx="596">
                  <c:v>0.36163885629813253</c:v>
                </c:pt>
                <c:pt idx="597">
                  <c:v>0.36202716807658031</c:v>
                </c:pt>
                <c:pt idx="598">
                  <c:v>0.36137176712754893</c:v>
                </c:pt>
                <c:pt idx="599">
                  <c:v>0.36066085916838042</c:v>
                </c:pt>
                <c:pt idx="600">
                  <c:v>0.35928896933279253</c:v>
                </c:pt>
                <c:pt idx="601">
                  <c:v>0.35909787904996571</c:v>
                </c:pt>
                <c:pt idx="602">
                  <c:v>0.3590998203924809</c:v>
                </c:pt>
                <c:pt idx="603">
                  <c:v>0.357790331671203</c:v>
                </c:pt>
                <c:pt idx="604">
                  <c:v>0.35752450850631368</c:v>
                </c:pt>
                <c:pt idx="605">
                  <c:v>0.35693133426820722</c:v>
                </c:pt>
                <c:pt idx="606">
                  <c:v>0.35622469147665725</c:v>
                </c:pt>
                <c:pt idx="607">
                  <c:v>0.3557679958690777</c:v>
                </c:pt>
                <c:pt idx="608">
                  <c:v>0.3546565136146681</c:v>
                </c:pt>
                <c:pt idx="609">
                  <c:v>0.35458641771408261</c:v>
                </c:pt>
                <c:pt idx="610">
                  <c:v>0.35459499576515618</c:v>
                </c:pt>
                <c:pt idx="611">
                  <c:v>0.35341612294747549</c:v>
                </c:pt>
                <c:pt idx="612">
                  <c:v>0.35243216939793709</c:v>
                </c:pt>
                <c:pt idx="613">
                  <c:v>0.35205131266650558</c:v>
                </c:pt>
                <c:pt idx="614">
                  <c:v>0.35165362626849317</c:v>
                </c:pt>
                <c:pt idx="615">
                  <c:v>0.3511910111487474</c:v>
                </c:pt>
                <c:pt idx="616">
                  <c:v>0.35074125619604513</c:v>
                </c:pt>
                <c:pt idx="617">
                  <c:v>0.35061207200639832</c:v>
                </c:pt>
                <c:pt idx="618">
                  <c:v>0.34983150789563267</c:v>
                </c:pt>
                <c:pt idx="619">
                  <c:v>0.34905153427301361</c:v>
                </c:pt>
                <c:pt idx="620">
                  <c:v>0.34859269729304054</c:v>
                </c:pt>
                <c:pt idx="621">
                  <c:v>0.3482687737486535</c:v>
                </c:pt>
                <c:pt idx="622">
                  <c:v>0.34702590011872303</c:v>
                </c:pt>
                <c:pt idx="623">
                  <c:v>0.34722475278527709</c:v>
                </c:pt>
                <c:pt idx="624">
                  <c:v>0.34631172671601451</c:v>
                </c:pt>
                <c:pt idx="625">
                  <c:v>0.34571508884056834</c:v>
                </c:pt>
                <c:pt idx="626">
                  <c:v>0.34514349502369379</c:v>
                </c:pt>
                <c:pt idx="627">
                  <c:v>0.34474458675267472</c:v>
                </c:pt>
                <c:pt idx="628">
                  <c:v>0.34435333822640268</c:v>
                </c:pt>
                <c:pt idx="629">
                  <c:v>0.34402521328803182</c:v>
                </c:pt>
                <c:pt idx="630">
                  <c:v>0.34311995431080089</c:v>
                </c:pt>
                <c:pt idx="631">
                  <c:v>0.34305602718665884</c:v>
                </c:pt>
                <c:pt idx="632">
                  <c:v>0.34220435143020633</c:v>
                </c:pt>
                <c:pt idx="633">
                  <c:v>0.34168144063705808</c:v>
                </c:pt>
                <c:pt idx="634">
                  <c:v>0.34083628604851357</c:v>
                </c:pt>
                <c:pt idx="635">
                  <c:v>0.34070315709598309</c:v>
                </c:pt>
                <c:pt idx="636">
                  <c:v>0.33966240427475991</c:v>
                </c:pt>
                <c:pt idx="637">
                  <c:v>0.33933580226717897</c:v>
                </c:pt>
                <c:pt idx="638">
                  <c:v>0.33901037864814432</c:v>
                </c:pt>
                <c:pt idx="639">
                  <c:v>0.33900697894326259</c:v>
                </c:pt>
                <c:pt idx="640">
                  <c:v>0.33937651426312798</c:v>
                </c:pt>
                <c:pt idx="641">
                  <c:v>0.33925031941204742</c:v>
                </c:pt>
                <c:pt idx="642">
                  <c:v>0.33833496951629727</c:v>
                </c:pt>
                <c:pt idx="643">
                  <c:v>0.33787683193817719</c:v>
                </c:pt>
                <c:pt idx="644">
                  <c:v>0.33729004691352105</c:v>
                </c:pt>
                <c:pt idx="645">
                  <c:v>0.33722885030150918</c:v>
                </c:pt>
                <c:pt idx="646">
                  <c:v>0.33618688266607544</c:v>
                </c:pt>
                <c:pt idx="647">
                  <c:v>0.33527454854966454</c:v>
                </c:pt>
                <c:pt idx="648">
                  <c:v>0.33514414124097569</c:v>
                </c:pt>
                <c:pt idx="649">
                  <c:v>0.3350777777243108</c:v>
                </c:pt>
                <c:pt idx="650">
                  <c:v>0.33481600912867204</c:v>
                </c:pt>
                <c:pt idx="651">
                  <c:v>0.33383489010829637</c:v>
                </c:pt>
                <c:pt idx="652">
                  <c:v>0.33357339717751444</c:v>
                </c:pt>
                <c:pt idx="653">
                  <c:v>0.33311838063523402</c:v>
                </c:pt>
                <c:pt idx="654">
                  <c:v>0.33234182290782943</c:v>
                </c:pt>
                <c:pt idx="655">
                  <c:v>0.33143946973549188</c:v>
                </c:pt>
                <c:pt idx="656">
                  <c:v>0.33201439113345699</c:v>
                </c:pt>
                <c:pt idx="657">
                  <c:v>0.33123800296350914</c:v>
                </c:pt>
                <c:pt idx="658">
                  <c:v>0.33032416772027573</c:v>
                </c:pt>
                <c:pt idx="659">
                  <c:v>0.32960069201672426</c:v>
                </c:pt>
                <c:pt idx="660">
                  <c:v>0.32915543174197803</c:v>
                </c:pt>
                <c:pt idx="661">
                  <c:v>0.32908441222151685</c:v>
                </c:pt>
                <c:pt idx="662">
                  <c:v>0.328441485421341</c:v>
                </c:pt>
                <c:pt idx="663">
                  <c:v>0.32830811203278987</c:v>
                </c:pt>
                <c:pt idx="664">
                  <c:v>0.32805092814695835</c:v>
                </c:pt>
                <c:pt idx="665">
                  <c:v>0.32733117931076361</c:v>
                </c:pt>
                <c:pt idx="666">
                  <c:v>0.32687468547940668</c:v>
                </c:pt>
                <c:pt idx="667">
                  <c:v>0.32609210741994255</c:v>
                </c:pt>
                <c:pt idx="668">
                  <c:v>0.32531701304331218</c:v>
                </c:pt>
                <c:pt idx="669">
                  <c:v>0.32479149919115458</c:v>
                </c:pt>
                <c:pt idx="670">
                  <c:v>0.32421058358480126</c:v>
                </c:pt>
                <c:pt idx="671">
                  <c:v>0.32382043320595288</c:v>
                </c:pt>
                <c:pt idx="672">
                  <c:v>0.32355587689345622</c:v>
                </c:pt>
                <c:pt idx="673">
                  <c:v>0.32316562208615951</c:v>
                </c:pt>
                <c:pt idx="674">
                  <c:v>0.32237969137952238</c:v>
                </c:pt>
                <c:pt idx="675">
                  <c:v>0.32172792534883821</c:v>
                </c:pt>
                <c:pt idx="676">
                  <c:v>0.3216711817863579</c:v>
                </c:pt>
                <c:pt idx="677">
                  <c:v>0.32094453350827812</c:v>
                </c:pt>
                <c:pt idx="678">
                  <c:v>0.32075672546136358</c:v>
                </c:pt>
                <c:pt idx="679">
                  <c:v>0.32030461258043841</c:v>
                </c:pt>
                <c:pt idx="680">
                  <c:v>0.32023444976922222</c:v>
                </c:pt>
                <c:pt idx="681">
                  <c:v>0.31874133860897835</c:v>
                </c:pt>
                <c:pt idx="682">
                  <c:v>0.31815769984727094</c:v>
                </c:pt>
                <c:pt idx="683">
                  <c:v>0.31783448647633128</c:v>
                </c:pt>
                <c:pt idx="684">
                  <c:v>0.31789629275218301</c:v>
                </c:pt>
                <c:pt idx="685">
                  <c:v>0.31718050023301403</c:v>
                </c:pt>
                <c:pt idx="686">
                  <c:v>0.31640583625777141</c:v>
                </c:pt>
                <c:pt idx="687">
                  <c:v>0.31639922435530943</c:v>
                </c:pt>
                <c:pt idx="688">
                  <c:v>0.3160104161169438</c:v>
                </c:pt>
                <c:pt idx="689">
                  <c:v>0.3154309779519977</c:v>
                </c:pt>
                <c:pt idx="690">
                  <c:v>0.31562304772020577</c:v>
                </c:pt>
                <c:pt idx="691">
                  <c:v>0.31450833918537757</c:v>
                </c:pt>
                <c:pt idx="692">
                  <c:v>0.31399217273871682</c:v>
                </c:pt>
                <c:pt idx="693">
                  <c:v>0.31288722771568778</c:v>
                </c:pt>
                <c:pt idx="694">
                  <c:v>0.31249489261017738</c:v>
                </c:pt>
                <c:pt idx="695">
                  <c:v>0.31249357391199173</c:v>
                </c:pt>
                <c:pt idx="696">
                  <c:v>0.3121764490012009</c:v>
                </c:pt>
                <c:pt idx="697">
                  <c:v>0.31110707298852058</c:v>
                </c:pt>
                <c:pt idx="698">
                  <c:v>0.31116699371981182</c:v>
                </c:pt>
                <c:pt idx="699">
                  <c:v>0.31012117224391267</c:v>
                </c:pt>
                <c:pt idx="700">
                  <c:v>0.31037885661109454</c:v>
                </c:pt>
                <c:pt idx="701">
                  <c:v>0.31037833103253132</c:v>
                </c:pt>
                <c:pt idx="702">
                  <c:v>0.30966033050583541</c:v>
                </c:pt>
                <c:pt idx="703">
                  <c:v>0.30849395509115229</c:v>
                </c:pt>
                <c:pt idx="704">
                  <c:v>0.30835133511027135</c:v>
                </c:pt>
                <c:pt idx="705">
                  <c:v>0.30783916649939125</c:v>
                </c:pt>
                <c:pt idx="706">
                  <c:v>0.30731485608512465</c:v>
                </c:pt>
                <c:pt idx="707">
                  <c:v>0.30685230746873005</c:v>
                </c:pt>
                <c:pt idx="708">
                  <c:v>0.3064668653527669</c:v>
                </c:pt>
                <c:pt idx="709">
                  <c:v>0.3052240942390877</c:v>
                </c:pt>
                <c:pt idx="710">
                  <c:v>0.30510114826676049</c:v>
                </c:pt>
                <c:pt idx="711">
                  <c:v>0.30475919165780641</c:v>
                </c:pt>
                <c:pt idx="712">
                  <c:v>0.30444511296200594</c:v>
                </c:pt>
                <c:pt idx="713">
                  <c:v>0.30365563851343114</c:v>
                </c:pt>
                <c:pt idx="714">
                  <c:v>0.30333732933616286</c:v>
                </c:pt>
                <c:pt idx="715">
                  <c:v>0.30365967142757544</c:v>
                </c:pt>
                <c:pt idx="716">
                  <c:v>0.30275068929264248</c:v>
                </c:pt>
                <c:pt idx="717">
                  <c:v>0.30222642153466128</c:v>
                </c:pt>
                <c:pt idx="718">
                  <c:v>0.30137480096758174</c:v>
                </c:pt>
                <c:pt idx="719">
                  <c:v>0.30078432324905457</c:v>
                </c:pt>
                <c:pt idx="720">
                  <c:v>0.30039599865971456</c:v>
                </c:pt>
                <c:pt idx="721">
                  <c:v>0.29954319585167433</c:v>
                </c:pt>
                <c:pt idx="722">
                  <c:v>0.29922484194189336</c:v>
                </c:pt>
                <c:pt idx="723">
                  <c:v>0.2990924041068127</c:v>
                </c:pt>
                <c:pt idx="724">
                  <c:v>0.2983757243883155</c:v>
                </c:pt>
                <c:pt idx="725">
                  <c:v>0.29837158856746326</c:v>
                </c:pt>
                <c:pt idx="726">
                  <c:v>0.29824557781058758</c:v>
                </c:pt>
                <c:pt idx="727">
                  <c:v>0.2976579130477196</c:v>
                </c:pt>
                <c:pt idx="728">
                  <c:v>0.29714082301582811</c:v>
                </c:pt>
                <c:pt idx="729">
                  <c:v>0.29602620125009105</c:v>
                </c:pt>
                <c:pt idx="730">
                  <c:v>0.29602053493923985</c:v>
                </c:pt>
                <c:pt idx="731">
                  <c:v>0.29569748198762713</c:v>
                </c:pt>
                <c:pt idx="732">
                  <c:v>0.29544707569670969</c:v>
                </c:pt>
                <c:pt idx="733">
                  <c:v>0.29445871344201935</c:v>
                </c:pt>
                <c:pt idx="734">
                  <c:v>0.29413600616605196</c:v>
                </c:pt>
                <c:pt idx="735">
                  <c:v>0.29367258986552147</c:v>
                </c:pt>
                <c:pt idx="736">
                  <c:v>0.29315668924549876</c:v>
                </c:pt>
                <c:pt idx="737">
                  <c:v>0.29269413998530669</c:v>
                </c:pt>
                <c:pt idx="738">
                  <c:v>0.29243920410846502</c:v>
                </c:pt>
                <c:pt idx="739">
                  <c:v>0.29224770653772103</c:v>
                </c:pt>
                <c:pt idx="740">
                  <c:v>0.29192207601342024</c:v>
                </c:pt>
                <c:pt idx="741">
                  <c:v>0.29204718373298355</c:v>
                </c:pt>
                <c:pt idx="742">
                  <c:v>0.29126735843556562</c:v>
                </c:pt>
                <c:pt idx="743">
                  <c:v>0.29074281776975774</c:v>
                </c:pt>
                <c:pt idx="744">
                  <c:v>0.29022318501239386</c:v>
                </c:pt>
                <c:pt idx="745">
                  <c:v>0.28956858170219746</c:v>
                </c:pt>
                <c:pt idx="746">
                  <c:v>0.28866115231435052</c:v>
                </c:pt>
                <c:pt idx="747">
                  <c:v>0.28813449573541194</c:v>
                </c:pt>
                <c:pt idx="748">
                  <c:v>0.28806763901312904</c:v>
                </c:pt>
                <c:pt idx="749">
                  <c:v>0.28728779638408164</c:v>
                </c:pt>
                <c:pt idx="750">
                  <c:v>0.28754468766505203</c:v>
                </c:pt>
                <c:pt idx="751">
                  <c:v>0.28709161070157074</c:v>
                </c:pt>
                <c:pt idx="752">
                  <c:v>0.28676675480975478</c:v>
                </c:pt>
                <c:pt idx="753">
                  <c:v>0.28663512715412665</c:v>
                </c:pt>
                <c:pt idx="754">
                  <c:v>0.28585571246218155</c:v>
                </c:pt>
                <c:pt idx="755">
                  <c:v>0.2859811443751259</c:v>
                </c:pt>
                <c:pt idx="756">
                  <c:v>0.28514101775854506</c:v>
                </c:pt>
                <c:pt idx="757">
                  <c:v>0.28428974630687476</c:v>
                </c:pt>
                <c:pt idx="758">
                  <c:v>0.28402564311142875</c:v>
                </c:pt>
                <c:pt idx="759">
                  <c:v>0.28428834971382322</c:v>
                </c:pt>
                <c:pt idx="760">
                  <c:v>0.28356786128482303</c:v>
                </c:pt>
                <c:pt idx="761">
                  <c:v>0.28298327145938496</c:v>
                </c:pt>
                <c:pt idx="762">
                  <c:v>0.28259749666795486</c:v>
                </c:pt>
                <c:pt idx="763">
                  <c:v>0.28220414694027374</c:v>
                </c:pt>
                <c:pt idx="764">
                  <c:v>0.28128731247956273</c:v>
                </c:pt>
                <c:pt idx="765">
                  <c:v>0.28201023903238687</c:v>
                </c:pt>
                <c:pt idx="766">
                  <c:v>0.28096495594003268</c:v>
                </c:pt>
                <c:pt idx="767">
                  <c:v>0.28051564717326427</c:v>
                </c:pt>
                <c:pt idx="768">
                  <c:v>0.27953366837094118</c:v>
                </c:pt>
                <c:pt idx="769">
                  <c:v>0.28011599262887221</c:v>
                </c:pt>
                <c:pt idx="770">
                  <c:v>0.2793366220203346</c:v>
                </c:pt>
                <c:pt idx="771">
                  <c:v>0.2792715650168307</c:v>
                </c:pt>
                <c:pt idx="772">
                  <c:v>0.27849118168971099</c:v>
                </c:pt>
                <c:pt idx="773">
                  <c:v>0.27803466044305292</c:v>
                </c:pt>
                <c:pt idx="774">
                  <c:v>0.27732186774008216</c:v>
                </c:pt>
                <c:pt idx="775">
                  <c:v>0.27738591510878796</c:v>
                </c:pt>
                <c:pt idx="776">
                  <c:v>0.27680181743970922</c:v>
                </c:pt>
                <c:pt idx="777">
                  <c:v>0.27718961403613285</c:v>
                </c:pt>
                <c:pt idx="778">
                  <c:v>0.27575539639837943</c:v>
                </c:pt>
                <c:pt idx="779">
                  <c:v>0.2754261536478475</c:v>
                </c:pt>
                <c:pt idx="780">
                  <c:v>0.27464549305535491</c:v>
                </c:pt>
                <c:pt idx="781">
                  <c:v>0.27458872682953861</c:v>
                </c:pt>
                <c:pt idx="782">
                  <c:v>0.27439308932305484</c:v>
                </c:pt>
                <c:pt idx="783">
                  <c:v>0.27367623787862627</c:v>
                </c:pt>
                <c:pt idx="784">
                  <c:v>0.27379995705248239</c:v>
                </c:pt>
                <c:pt idx="785">
                  <c:v>0.27347802826928846</c:v>
                </c:pt>
                <c:pt idx="786">
                  <c:v>0.27295162237975434</c:v>
                </c:pt>
                <c:pt idx="787">
                  <c:v>0.27250363272930012</c:v>
                </c:pt>
                <c:pt idx="788">
                  <c:v>0.27256817785308207</c:v>
                </c:pt>
                <c:pt idx="789">
                  <c:v>0.27178492341339799</c:v>
                </c:pt>
                <c:pt idx="790">
                  <c:v>0.27178804704091597</c:v>
                </c:pt>
                <c:pt idx="791">
                  <c:v>0.27054773906750806</c:v>
                </c:pt>
                <c:pt idx="792">
                  <c:v>0.27094021857263118</c:v>
                </c:pt>
                <c:pt idx="793">
                  <c:v>0.26963228770652503</c:v>
                </c:pt>
                <c:pt idx="794">
                  <c:v>0.26976101157260324</c:v>
                </c:pt>
                <c:pt idx="795">
                  <c:v>0.26911097519980098</c:v>
                </c:pt>
                <c:pt idx="796">
                  <c:v>0.26905243939735757</c:v>
                </c:pt>
                <c:pt idx="797">
                  <c:v>0.26866482114855006</c:v>
                </c:pt>
                <c:pt idx="798">
                  <c:v>0.26801390819687387</c:v>
                </c:pt>
                <c:pt idx="799">
                  <c:v>0.26756169558012366</c:v>
                </c:pt>
                <c:pt idx="800">
                  <c:v>0.2675533713588647</c:v>
                </c:pt>
                <c:pt idx="801">
                  <c:v>0.2670282873152563</c:v>
                </c:pt>
                <c:pt idx="802">
                  <c:v>0.26637850420361364</c:v>
                </c:pt>
                <c:pt idx="803">
                  <c:v>0.2659308816267939</c:v>
                </c:pt>
                <c:pt idx="804">
                  <c:v>0.26605948548408342</c:v>
                </c:pt>
                <c:pt idx="805">
                  <c:v>0.26579851268786314</c:v>
                </c:pt>
                <c:pt idx="806">
                  <c:v>0.26495271844537804</c:v>
                </c:pt>
                <c:pt idx="807">
                  <c:v>0.26521363801296327</c:v>
                </c:pt>
                <c:pt idx="808">
                  <c:v>0.26384962615176255</c:v>
                </c:pt>
                <c:pt idx="809">
                  <c:v>0.26397592682901849</c:v>
                </c:pt>
                <c:pt idx="810">
                  <c:v>0.26306491281667554</c:v>
                </c:pt>
                <c:pt idx="811">
                  <c:v>0.26300123783121288</c:v>
                </c:pt>
                <c:pt idx="812">
                  <c:v>0.26300135806637792</c:v>
                </c:pt>
                <c:pt idx="813">
                  <c:v>0.26280536159551648</c:v>
                </c:pt>
                <c:pt idx="814">
                  <c:v>0.26221800842085408</c:v>
                </c:pt>
                <c:pt idx="815">
                  <c:v>0.26169509875306218</c:v>
                </c:pt>
                <c:pt idx="816">
                  <c:v>0.26176612847227787</c:v>
                </c:pt>
                <c:pt idx="817">
                  <c:v>0.26097609135184197</c:v>
                </c:pt>
                <c:pt idx="818">
                  <c:v>0.26104949555427537</c:v>
                </c:pt>
                <c:pt idx="819">
                  <c:v>0.26032377040902288</c:v>
                </c:pt>
                <c:pt idx="820">
                  <c:v>0.26001153512703645</c:v>
                </c:pt>
                <c:pt idx="821">
                  <c:v>0.25935534869545229</c:v>
                </c:pt>
                <c:pt idx="822">
                  <c:v>0.25922860816645266</c:v>
                </c:pt>
                <c:pt idx="823">
                  <c:v>0.25928700672171812</c:v>
                </c:pt>
                <c:pt idx="824">
                  <c:v>0.25831776955880426</c:v>
                </c:pt>
                <c:pt idx="825">
                  <c:v>0.25792997475482615</c:v>
                </c:pt>
                <c:pt idx="826">
                  <c:v>0.25753881884699736</c:v>
                </c:pt>
                <c:pt idx="827">
                  <c:v>0.25720596596927658</c:v>
                </c:pt>
                <c:pt idx="828">
                  <c:v>0.25688735963496212</c:v>
                </c:pt>
                <c:pt idx="829">
                  <c:v>0.25707536210512294</c:v>
                </c:pt>
                <c:pt idx="830">
                  <c:v>0.25655727731273947</c:v>
                </c:pt>
                <c:pt idx="831">
                  <c:v>0.25590374261333304</c:v>
                </c:pt>
                <c:pt idx="832">
                  <c:v>0.2569481731396841</c:v>
                </c:pt>
                <c:pt idx="833">
                  <c:v>0.25525520842716554</c:v>
                </c:pt>
                <c:pt idx="834">
                  <c:v>0.25571100089544252</c:v>
                </c:pt>
                <c:pt idx="835">
                  <c:v>0.25512919422319424</c:v>
                </c:pt>
                <c:pt idx="836">
                  <c:v>0.25409123756891427</c:v>
                </c:pt>
                <c:pt idx="837">
                  <c:v>0.25409038784147475</c:v>
                </c:pt>
                <c:pt idx="838">
                  <c:v>0.25389678863666787</c:v>
                </c:pt>
                <c:pt idx="839">
                  <c:v>0.25285395165607649</c:v>
                </c:pt>
                <c:pt idx="840">
                  <c:v>0.25324187193253211</c:v>
                </c:pt>
                <c:pt idx="841">
                  <c:v>0.25272098593486281</c:v>
                </c:pt>
                <c:pt idx="842">
                  <c:v>0.25181752260104739</c:v>
                </c:pt>
                <c:pt idx="843">
                  <c:v>0.25226665785768521</c:v>
                </c:pt>
                <c:pt idx="844">
                  <c:v>0.25142375352912283</c:v>
                </c:pt>
                <c:pt idx="845">
                  <c:v>0.25122440218636</c:v>
                </c:pt>
                <c:pt idx="846">
                  <c:v>0.25089804931722703</c:v>
                </c:pt>
                <c:pt idx="847">
                  <c:v>0.25025218858358456</c:v>
                </c:pt>
                <c:pt idx="848">
                  <c:v>0.25103789616295891</c:v>
                </c:pt>
                <c:pt idx="849">
                  <c:v>0.25058048816500178</c:v>
                </c:pt>
                <c:pt idx="850">
                  <c:v>0.24973810160049525</c:v>
                </c:pt>
                <c:pt idx="851">
                  <c:v>0.24914997088138147</c:v>
                </c:pt>
                <c:pt idx="852">
                  <c:v>0.24798492934315219</c:v>
                </c:pt>
                <c:pt idx="853">
                  <c:v>0.24869112428751061</c:v>
                </c:pt>
                <c:pt idx="854">
                  <c:v>0.24849267201297409</c:v>
                </c:pt>
                <c:pt idx="855">
                  <c:v>0.24830268591851601</c:v>
                </c:pt>
                <c:pt idx="856">
                  <c:v>0.24745403896912133</c:v>
                </c:pt>
                <c:pt idx="857">
                  <c:v>0.24674998334426868</c:v>
                </c:pt>
                <c:pt idx="858">
                  <c:v>0.24635814096876352</c:v>
                </c:pt>
                <c:pt idx="859">
                  <c:v>0.24576980133053472</c:v>
                </c:pt>
                <c:pt idx="860">
                  <c:v>0.24498793611679881</c:v>
                </c:pt>
                <c:pt idx="861">
                  <c:v>0.24525066288117781</c:v>
                </c:pt>
                <c:pt idx="862">
                  <c:v>0.24537495472226856</c:v>
                </c:pt>
                <c:pt idx="863">
                  <c:v>0.24472797149066716</c:v>
                </c:pt>
                <c:pt idx="864">
                  <c:v>0.24446946636287226</c:v>
                </c:pt>
                <c:pt idx="865">
                  <c:v>0.24466340130090836</c:v>
                </c:pt>
                <c:pt idx="866">
                  <c:v>0.24440722914851287</c:v>
                </c:pt>
                <c:pt idx="867">
                  <c:v>0.24317317278737371</c:v>
                </c:pt>
                <c:pt idx="868">
                  <c:v>0.24310834303534778</c:v>
                </c:pt>
                <c:pt idx="869">
                  <c:v>0.24245434263629984</c:v>
                </c:pt>
                <c:pt idx="870">
                  <c:v>0.24245554386277801</c:v>
                </c:pt>
                <c:pt idx="871">
                  <c:v>0.24252864587440903</c:v>
                </c:pt>
                <c:pt idx="872">
                  <c:v>0.24148107960067633</c:v>
                </c:pt>
                <c:pt idx="873">
                  <c:v>0.24192993555803632</c:v>
                </c:pt>
                <c:pt idx="874">
                  <c:v>0.24128907535668298</c:v>
                </c:pt>
                <c:pt idx="875">
                  <c:v>0.24051052619142466</c:v>
                </c:pt>
                <c:pt idx="876">
                  <c:v>0.2399208897924161</c:v>
                </c:pt>
                <c:pt idx="877">
                  <c:v>0.23960172832188209</c:v>
                </c:pt>
                <c:pt idx="878">
                  <c:v>0.23934123405592667</c:v>
                </c:pt>
                <c:pt idx="879">
                  <c:v>0.23901466209552302</c:v>
                </c:pt>
                <c:pt idx="880">
                  <c:v>0.23810723242222931</c:v>
                </c:pt>
                <c:pt idx="881">
                  <c:v>0.23862153734838865</c:v>
                </c:pt>
                <c:pt idx="882">
                  <c:v>0.23836677153198615</c:v>
                </c:pt>
                <c:pt idx="883">
                  <c:v>0.23804032866735036</c:v>
                </c:pt>
                <c:pt idx="884">
                  <c:v>0.23791681739266934</c:v>
                </c:pt>
                <c:pt idx="885">
                  <c:v>0.23778185628022419</c:v>
                </c:pt>
                <c:pt idx="886">
                  <c:v>0.23745648531320507</c:v>
                </c:pt>
                <c:pt idx="887">
                  <c:v>0.23667610009933004</c:v>
                </c:pt>
                <c:pt idx="888">
                  <c:v>0.23719390466916712</c:v>
                </c:pt>
                <c:pt idx="889">
                  <c:v>0.23635763016531586</c:v>
                </c:pt>
                <c:pt idx="890">
                  <c:v>0.23622076678700932</c:v>
                </c:pt>
                <c:pt idx="891">
                  <c:v>0.23590122226280408</c:v>
                </c:pt>
                <c:pt idx="892">
                  <c:v>0.23596969142581758</c:v>
                </c:pt>
                <c:pt idx="893">
                  <c:v>0.23447033583744092</c:v>
                </c:pt>
                <c:pt idx="894">
                  <c:v>0.23421361118823369</c:v>
                </c:pt>
                <c:pt idx="895">
                  <c:v>0.23375637670632188</c:v>
                </c:pt>
                <c:pt idx="896">
                  <c:v>0.23388566185350224</c:v>
                </c:pt>
                <c:pt idx="897">
                  <c:v>0.23375305114983047</c:v>
                </c:pt>
                <c:pt idx="898">
                  <c:v>0.23323264102893104</c:v>
                </c:pt>
                <c:pt idx="899">
                  <c:v>0.23265834334832236</c:v>
                </c:pt>
                <c:pt idx="900">
                  <c:v>0.23265526535503434</c:v>
                </c:pt>
                <c:pt idx="901">
                  <c:v>0.2322647192135856</c:v>
                </c:pt>
                <c:pt idx="902">
                  <c:v>0.23258536906214289</c:v>
                </c:pt>
                <c:pt idx="903">
                  <c:v>0.23213510573015572</c:v>
                </c:pt>
                <c:pt idx="904">
                  <c:v>0.23239541101379868</c:v>
                </c:pt>
                <c:pt idx="905">
                  <c:v>0.23142303776408113</c:v>
                </c:pt>
                <c:pt idx="906">
                  <c:v>0.23129749004473654</c:v>
                </c:pt>
                <c:pt idx="907">
                  <c:v>0.23141487686812989</c:v>
                </c:pt>
                <c:pt idx="908">
                  <c:v>0.23051570038212654</c:v>
                </c:pt>
                <c:pt idx="909">
                  <c:v>0.23044032663842839</c:v>
                </c:pt>
                <c:pt idx="910">
                  <c:v>0.2301270192167485</c:v>
                </c:pt>
                <c:pt idx="911">
                  <c:v>0.22960453711166651</c:v>
                </c:pt>
                <c:pt idx="912">
                  <c:v>0.229086974602563</c:v>
                </c:pt>
                <c:pt idx="913">
                  <c:v>0.22895240795118899</c:v>
                </c:pt>
                <c:pt idx="914">
                  <c:v>0.22889449663618089</c:v>
                </c:pt>
                <c:pt idx="915">
                  <c:v>0.22908732795954567</c:v>
                </c:pt>
                <c:pt idx="916">
                  <c:v>0.22850271983988002</c:v>
                </c:pt>
                <c:pt idx="917">
                  <c:v>0.2277246555562209</c:v>
                </c:pt>
                <c:pt idx="918">
                  <c:v>0.22687828151345235</c:v>
                </c:pt>
                <c:pt idx="919">
                  <c:v>0.22791699425960932</c:v>
                </c:pt>
                <c:pt idx="920">
                  <c:v>0.22694497429056781</c:v>
                </c:pt>
                <c:pt idx="921">
                  <c:v>0.22622871311777171</c:v>
                </c:pt>
                <c:pt idx="922">
                  <c:v>0.22642461588677687</c:v>
                </c:pt>
                <c:pt idx="923">
                  <c:v>0.22687851845879614</c:v>
                </c:pt>
                <c:pt idx="924">
                  <c:v>0.22590467265432468</c:v>
                </c:pt>
                <c:pt idx="925">
                  <c:v>0.22545391981497098</c:v>
                </c:pt>
                <c:pt idx="926">
                  <c:v>0.22532374503363006</c:v>
                </c:pt>
                <c:pt idx="927">
                  <c:v>0.22551690645464406</c:v>
                </c:pt>
                <c:pt idx="928">
                  <c:v>0.22460722057815419</c:v>
                </c:pt>
                <c:pt idx="929">
                  <c:v>0.22447972613182954</c:v>
                </c:pt>
                <c:pt idx="930">
                  <c:v>0.22447702585013096</c:v>
                </c:pt>
                <c:pt idx="931">
                  <c:v>0.22467210584583508</c:v>
                </c:pt>
                <c:pt idx="932">
                  <c:v>0.22389300488723229</c:v>
                </c:pt>
                <c:pt idx="933">
                  <c:v>0.22428679638327342</c:v>
                </c:pt>
                <c:pt idx="934">
                  <c:v>0.22324359099247326</c:v>
                </c:pt>
                <c:pt idx="935">
                  <c:v>0.22292500201003818</c:v>
                </c:pt>
                <c:pt idx="936">
                  <c:v>0.22265910600488392</c:v>
                </c:pt>
                <c:pt idx="937">
                  <c:v>0.22285266283417038</c:v>
                </c:pt>
                <c:pt idx="938">
                  <c:v>0.22260131666523597</c:v>
                </c:pt>
                <c:pt idx="939">
                  <c:v>0.22220910439372965</c:v>
                </c:pt>
                <c:pt idx="940">
                  <c:v>0.22233846540691982</c:v>
                </c:pt>
                <c:pt idx="941">
                  <c:v>0.22123444588772756</c:v>
                </c:pt>
                <c:pt idx="942">
                  <c:v>0.22117635377236566</c:v>
                </c:pt>
                <c:pt idx="943">
                  <c:v>0.22143052463946322</c:v>
                </c:pt>
                <c:pt idx="944">
                  <c:v>0.22077505676424602</c:v>
                </c:pt>
                <c:pt idx="945">
                  <c:v>0.22071707840360166</c:v>
                </c:pt>
                <c:pt idx="946">
                  <c:v>0.22026276565697711</c:v>
                </c:pt>
                <c:pt idx="947">
                  <c:v>0.22013882019631192</c:v>
                </c:pt>
                <c:pt idx="948">
                  <c:v>0.22038972969550952</c:v>
                </c:pt>
                <c:pt idx="949">
                  <c:v>0.22019028521833151</c:v>
                </c:pt>
                <c:pt idx="950">
                  <c:v>0.21974917410706163</c:v>
                </c:pt>
                <c:pt idx="951">
                  <c:v>0.21948708535041506</c:v>
                </c:pt>
                <c:pt idx="952">
                  <c:v>0.21877195830179808</c:v>
                </c:pt>
                <c:pt idx="953">
                  <c:v>0.218961987693299</c:v>
                </c:pt>
                <c:pt idx="954">
                  <c:v>0.21876986734349368</c:v>
                </c:pt>
                <c:pt idx="955">
                  <c:v>0.21850505923011287</c:v>
                </c:pt>
                <c:pt idx="956">
                  <c:v>0.21831480052866203</c:v>
                </c:pt>
                <c:pt idx="957">
                  <c:v>0.21760247144295197</c:v>
                </c:pt>
                <c:pt idx="958">
                  <c:v>0.21812720704026334</c:v>
                </c:pt>
                <c:pt idx="959">
                  <c:v>0.21747229648045252</c:v>
                </c:pt>
                <c:pt idx="960">
                  <c:v>0.21837052146164582</c:v>
                </c:pt>
                <c:pt idx="961">
                  <c:v>0.21797113039476068</c:v>
                </c:pt>
                <c:pt idx="962">
                  <c:v>0.21745921355969333</c:v>
                </c:pt>
                <c:pt idx="963">
                  <c:v>0.21746049142948332</c:v>
                </c:pt>
                <c:pt idx="964">
                  <c:v>0.21765904958517579</c:v>
                </c:pt>
                <c:pt idx="965">
                  <c:v>0.2170110962738806</c:v>
                </c:pt>
                <c:pt idx="966">
                  <c:v>0.21720513887127968</c:v>
                </c:pt>
                <c:pt idx="967">
                  <c:v>0.21719852716779331</c:v>
                </c:pt>
                <c:pt idx="968">
                  <c:v>0.21629023953354487</c:v>
                </c:pt>
                <c:pt idx="969">
                  <c:v>0.2164191999813978</c:v>
                </c:pt>
                <c:pt idx="970">
                  <c:v>0.21609742172294866</c:v>
                </c:pt>
                <c:pt idx="971">
                  <c:v>0.21577912336814498</c:v>
                </c:pt>
                <c:pt idx="972">
                  <c:v>0.2156459380192528</c:v>
                </c:pt>
                <c:pt idx="973">
                  <c:v>0.21584420208776656</c:v>
                </c:pt>
                <c:pt idx="974">
                  <c:v>0.2153844551648092</c:v>
                </c:pt>
                <c:pt idx="975">
                  <c:v>0.21570600311620491</c:v>
                </c:pt>
                <c:pt idx="976">
                  <c:v>0.2149966716653835</c:v>
                </c:pt>
                <c:pt idx="977">
                  <c:v>0.21480223191077186</c:v>
                </c:pt>
                <c:pt idx="978">
                  <c:v>0.21544473116538587</c:v>
                </c:pt>
                <c:pt idx="979">
                  <c:v>0.21441883476850387</c:v>
                </c:pt>
                <c:pt idx="980">
                  <c:v>0.21486401456529602</c:v>
                </c:pt>
                <c:pt idx="981">
                  <c:v>0.21370078216259769</c:v>
                </c:pt>
                <c:pt idx="982">
                  <c:v>0.21370655292819651</c:v>
                </c:pt>
                <c:pt idx="983">
                  <c:v>0.21389118239861404</c:v>
                </c:pt>
                <c:pt idx="984">
                  <c:v>0.21259627721860153</c:v>
                </c:pt>
                <c:pt idx="985">
                  <c:v>0.21306017208005423</c:v>
                </c:pt>
                <c:pt idx="986">
                  <c:v>0.21311630910057988</c:v>
                </c:pt>
                <c:pt idx="987">
                  <c:v>0.21253983237278207</c:v>
                </c:pt>
                <c:pt idx="988">
                  <c:v>0.2116256757441064</c:v>
                </c:pt>
                <c:pt idx="989">
                  <c:v>0.21194829405696247</c:v>
                </c:pt>
                <c:pt idx="990">
                  <c:v>0.21201923850678017</c:v>
                </c:pt>
                <c:pt idx="991">
                  <c:v>0.21214489599751307</c:v>
                </c:pt>
                <c:pt idx="992">
                  <c:v>0.21136283431947556</c:v>
                </c:pt>
                <c:pt idx="993">
                  <c:v>0.21091934301324966</c:v>
                </c:pt>
                <c:pt idx="994">
                  <c:v>0.21117246563845571</c:v>
                </c:pt>
                <c:pt idx="995">
                  <c:v>0.21117694922678376</c:v>
                </c:pt>
                <c:pt idx="996">
                  <c:v>0.21104203989373438</c:v>
                </c:pt>
                <c:pt idx="997">
                  <c:v>0.21013539049491892</c:v>
                </c:pt>
                <c:pt idx="998">
                  <c:v>0.20994977921397373</c:v>
                </c:pt>
                <c:pt idx="999">
                  <c:v>0.20955991090071657</c:v>
                </c:pt>
                <c:pt idx="1000">
                  <c:v>0.20987658907870277</c:v>
                </c:pt>
                <c:pt idx="1001">
                  <c:v>0.20962131298221343</c:v>
                </c:pt>
                <c:pt idx="1002">
                  <c:v>0.20948807791951618</c:v>
                </c:pt>
                <c:pt idx="1003">
                  <c:v>0.20980911189439244</c:v>
                </c:pt>
                <c:pt idx="1004">
                  <c:v>0.20962280532267663</c:v>
                </c:pt>
                <c:pt idx="1005">
                  <c:v>0.20922867271182255</c:v>
                </c:pt>
                <c:pt idx="1006">
                  <c:v>0.20930062299629171</c:v>
                </c:pt>
                <c:pt idx="1007">
                  <c:v>0.20916993476088586</c:v>
                </c:pt>
                <c:pt idx="1008">
                  <c:v>0.20877133472236653</c:v>
                </c:pt>
                <c:pt idx="1009">
                  <c:v>0.20832775226937794</c:v>
                </c:pt>
                <c:pt idx="1010">
                  <c:v>0.20799780981384797</c:v>
                </c:pt>
                <c:pt idx="1011">
                  <c:v>0.20806859965284685</c:v>
                </c:pt>
                <c:pt idx="1012">
                  <c:v>0.20826240320150591</c:v>
                </c:pt>
                <c:pt idx="1013">
                  <c:v>0.20722092675471981</c:v>
                </c:pt>
                <c:pt idx="1014">
                  <c:v>0.20748442355741481</c:v>
                </c:pt>
                <c:pt idx="1015">
                  <c:v>0.20715477633927182</c:v>
                </c:pt>
                <c:pt idx="1016">
                  <c:v>0.20728233589776845</c:v>
                </c:pt>
                <c:pt idx="1017">
                  <c:v>0.2072116709280859</c:v>
                </c:pt>
                <c:pt idx="1018">
                  <c:v>0.20716072256502771</c:v>
                </c:pt>
                <c:pt idx="1019">
                  <c:v>0.20657223892495091</c:v>
                </c:pt>
                <c:pt idx="1020">
                  <c:v>0.20677046247641317</c:v>
                </c:pt>
                <c:pt idx="1021">
                  <c:v>0.20573636673478657</c:v>
                </c:pt>
                <c:pt idx="1022">
                  <c:v>0.20611789201224961</c:v>
                </c:pt>
                <c:pt idx="1023">
                  <c:v>0.20559651187887196</c:v>
                </c:pt>
                <c:pt idx="1024">
                  <c:v>0.20573453970980904</c:v>
                </c:pt>
                <c:pt idx="1025">
                  <c:v>0.20515459783804502</c:v>
                </c:pt>
                <c:pt idx="1026">
                  <c:v>0.20482307465656724</c:v>
                </c:pt>
                <c:pt idx="1027">
                  <c:v>0.20469443540415477</c:v>
                </c:pt>
                <c:pt idx="1028">
                  <c:v>0.20495686357104248</c:v>
                </c:pt>
                <c:pt idx="1029">
                  <c:v>0.20443764973869694</c:v>
                </c:pt>
                <c:pt idx="1030">
                  <c:v>0.20449974944212657</c:v>
                </c:pt>
                <c:pt idx="1031">
                  <c:v>0.20430373266379498</c:v>
                </c:pt>
                <c:pt idx="1032">
                  <c:v>0.20398432918392106</c:v>
                </c:pt>
                <c:pt idx="1033">
                  <c:v>0.20430646437700595</c:v>
                </c:pt>
                <c:pt idx="1034">
                  <c:v>0.20385189883005894</c:v>
                </c:pt>
                <c:pt idx="1035">
                  <c:v>0.20346976466911726</c:v>
                </c:pt>
                <c:pt idx="1036">
                  <c:v>0.20308332049151623</c:v>
                </c:pt>
                <c:pt idx="1037">
                  <c:v>0.20339711316146669</c:v>
                </c:pt>
                <c:pt idx="1038">
                  <c:v>0.20321177497722476</c:v>
                </c:pt>
                <c:pt idx="1039">
                  <c:v>0.20268131203201634</c:v>
                </c:pt>
                <c:pt idx="1040">
                  <c:v>0.20314064932803177</c:v>
                </c:pt>
                <c:pt idx="1041">
                  <c:v>0.2026274609824521</c:v>
                </c:pt>
                <c:pt idx="1042">
                  <c:v>0.20255161419889134</c:v>
                </c:pt>
                <c:pt idx="1043">
                  <c:v>0.20262609861703196</c:v>
                </c:pt>
                <c:pt idx="1044">
                  <c:v>0.2019171596011029</c:v>
                </c:pt>
                <c:pt idx="1045">
                  <c:v>0.20230144601772493</c:v>
                </c:pt>
                <c:pt idx="1046">
                  <c:v>0.20282123850677991</c:v>
                </c:pt>
                <c:pt idx="1047">
                  <c:v>0.20197336416497025</c:v>
                </c:pt>
                <c:pt idx="1048">
                  <c:v>0.20216948334378715</c:v>
                </c:pt>
                <c:pt idx="1049">
                  <c:v>0.20165224181683772</c:v>
                </c:pt>
                <c:pt idx="1050">
                  <c:v>0.20145721335347011</c:v>
                </c:pt>
                <c:pt idx="1051">
                  <c:v>0.20151694275350829</c:v>
                </c:pt>
                <c:pt idx="1052">
                  <c:v>0.20113698833106708</c:v>
                </c:pt>
                <c:pt idx="1053">
                  <c:v>0.20107182450883088</c:v>
                </c:pt>
                <c:pt idx="1054">
                  <c:v>0.20009630761470631</c:v>
                </c:pt>
                <c:pt idx="1055">
                  <c:v>0.20048359838257601</c:v>
                </c:pt>
                <c:pt idx="1056">
                  <c:v>0.2004922094006496</c:v>
                </c:pt>
                <c:pt idx="1057">
                  <c:v>0.20022470093820599</c:v>
                </c:pt>
                <c:pt idx="1058">
                  <c:v>0.20010230866897449</c:v>
                </c:pt>
                <c:pt idx="1059">
                  <c:v>0.20009653283169404</c:v>
                </c:pt>
                <c:pt idx="1060">
                  <c:v>0.1996393065645794</c:v>
                </c:pt>
                <c:pt idx="1061">
                  <c:v>0.19984284005009145</c:v>
                </c:pt>
                <c:pt idx="1062">
                  <c:v>0.20003108063419428</c:v>
                </c:pt>
                <c:pt idx="1063">
                  <c:v>0.19964439608261519</c:v>
                </c:pt>
                <c:pt idx="1064">
                  <c:v>0.19926189913015235</c:v>
                </c:pt>
                <c:pt idx="1065">
                  <c:v>0.1995808820699515</c:v>
                </c:pt>
                <c:pt idx="1066">
                  <c:v>0.19977303373158595</c:v>
                </c:pt>
                <c:pt idx="1067">
                  <c:v>0.19886612529987646</c:v>
                </c:pt>
                <c:pt idx="1068">
                  <c:v>0.19835057980442294</c:v>
                </c:pt>
                <c:pt idx="1069">
                  <c:v>0.19866961498582425</c:v>
                </c:pt>
                <c:pt idx="1070">
                  <c:v>0.19847904338646971</c:v>
                </c:pt>
                <c:pt idx="1071">
                  <c:v>0.19820622606894744</c:v>
                </c:pt>
                <c:pt idx="1072">
                  <c:v>0.19829010657267776</c:v>
                </c:pt>
                <c:pt idx="1073">
                  <c:v>0.19807386789073245</c:v>
                </c:pt>
                <c:pt idx="1074">
                  <c:v>0.197820942414074</c:v>
                </c:pt>
                <c:pt idx="1075">
                  <c:v>0.19730247380081678</c:v>
                </c:pt>
                <c:pt idx="1076">
                  <c:v>0.1965143420939478</c:v>
                </c:pt>
                <c:pt idx="1077">
                  <c:v>0.19684673752820503</c:v>
                </c:pt>
                <c:pt idx="1078">
                  <c:v>0.1965837303660104</c:v>
                </c:pt>
                <c:pt idx="1079">
                  <c:v>0.19710253914872111</c:v>
                </c:pt>
                <c:pt idx="1080">
                  <c:v>0.19665396200727159</c:v>
                </c:pt>
                <c:pt idx="1081">
                  <c:v>0.19807751402663765</c:v>
                </c:pt>
                <c:pt idx="1082">
                  <c:v>0.19904907988928688</c:v>
                </c:pt>
                <c:pt idx="1083">
                  <c:v>0.19839587473419473</c:v>
                </c:pt>
                <c:pt idx="1084">
                  <c:v>0.19742431771094682</c:v>
                </c:pt>
                <c:pt idx="1085">
                  <c:v>0.19813449398601357</c:v>
                </c:pt>
                <c:pt idx="1086">
                  <c:v>0.19716863036766397</c:v>
                </c:pt>
                <c:pt idx="1087">
                  <c:v>0.19748479469844438</c:v>
                </c:pt>
                <c:pt idx="1088">
                  <c:v>0.19761923291697003</c:v>
                </c:pt>
                <c:pt idx="1089">
                  <c:v>0.19716513562492222</c:v>
                </c:pt>
                <c:pt idx="1090">
                  <c:v>0.19742544634969184</c:v>
                </c:pt>
                <c:pt idx="1091">
                  <c:v>0.19696181954326297</c:v>
                </c:pt>
                <c:pt idx="1092">
                  <c:v>0.19716344139629249</c:v>
                </c:pt>
                <c:pt idx="1093">
                  <c:v>0.19723153029404117</c:v>
                </c:pt>
                <c:pt idx="1094">
                  <c:v>0.19677562695723338</c:v>
                </c:pt>
                <c:pt idx="1095">
                  <c:v>0.19593224411386523</c:v>
                </c:pt>
                <c:pt idx="1096">
                  <c:v>0.19612097145469443</c:v>
                </c:pt>
                <c:pt idx="1097">
                  <c:v>0.19599329815052802</c:v>
                </c:pt>
                <c:pt idx="1098">
                  <c:v>0.19599486854626658</c:v>
                </c:pt>
                <c:pt idx="1099">
                  <c:v>0.19566951145783407</c:v>
                </c:pt>
                <c:pt idx="1100">
                  <c:v>0.19580034875081898</c:v>
                </c:pt>
                <c:pt idx="1101">
                  <c:v>0.19560406938879005</c:v>
                </c:pt>
                <c:pt idx="1102">
                  <c:v>0.1952755116017808</c:v>
                </c:pt>
                <c:pt idx="1103">
                  <c:v>0.19528034242200454</c:v>
                </c:pt>
                <c:pt idx="1104">
                  <c:v>0.19528315733941159</c:v>
                </c:pt>
                <c:pt idx="1105">
                  <c:v>0.19540650049909636</c:v>
                </c:pt>
                <c:pt idx="1106">
                  <c:v>0.19475984483564113</c:v>
                </c:pt>
                <c:pt idx="1107">
                  <c:v>0.19495318659068694</c:v>
                </c:pt>
                <c:pt idx="1108">
                  <c:v>0.19469209072901328</c:v>
                </c:pt>
                <c:pt idx="1109">
                  <c:v>0.19391371254756962</c:v>
                </c:pt>
                <c:pt idx="1110">
                  <c:v>0.19372030069236568</c:v>
                </c:pt>
                <c:pt idx="1111">
                  <c:v>0.19398077705838968</c:v>
                </c:pt>
                <c:pt idx="1112">
                  <c:v>0.19365469176075945</c:v>
                </c:pt>
                <c:pt idx="1113">
                  <c:v>0.193777716829862</c:v>
                </c:pt>
                <c:pt idx="1114">
                  <c:v>0.19397696205343273</c:v>
                </c:pt>
                <c:pt idx="1115">
                  <c:v>0.19326114544244444</c:v>
                </c:pt>
                <c:pt idx="1116">
                  <c:v>0.19326360855981228</c:v>
                </c:pt>
                <c:pt idx="1117">
                  <c:v>0.19332929100211882</c:v>
                </c:pt>
                <c:pt idx="1118">
                  <c:v>0.19274895133522818</c:v>
                </c:pt>
                <c:pt idx="1119">
                  <c:v>0.19229286606542562</c:v>
                </c:pt>
                <c:pt idx="1120">
                  <c:v>0.1922242432448108</c:v>
                </c:pt>
                <c:pt idx="1121">
                  <c:v>0.19261145560219173</c:v>
                </c:pt>
                <c:pt idx="1122">
                  <c:v>0.19222648002013598</c:v>
                </c:pt>
                <c:pt idx="1123">
                  <c:v>0.19209029195295269</c:v>
                </c:pt>
                <c:pt idx="1124">
                  <c:v>0.19267862667882474</c:v>
                </c:pt>
                <c:pt idx="1125">
                  <c:v>0.19222256777706659</c:v>
                </c:pt>
                <c:pt idx="1126">
                  <c:v>0.19157889741876666</c:v>
                </c:pt>
                <c:pt idx="1127">
                  <c:v>0.19183570205990863</c:v>
                </c:pt>
                <c:pt idx="1128">
                  <c:v>0.19209644261108216</c:v>
                </c:pt>
                <c:pt idx="1129">
                  <c:v>0.19177399476699297</c:v>
                </c:pt>
                <c:pt idx="1130">
                  <c:v>0.19177153679656822</c:v>
                </c:pt>
                <c:pt idx="1131">
                  <c:v>0.19157889741876666</c:v>
                </c:pt>
                <c:pt idx="1132">
                  <c:v>0.19176504919978421</c:v>
                </c:pt>
                <c:pt idx="1133">
                  <c:v>0.1912463467236396</c:v>
                </c:pt>
                <c:pt idx="1134">
                  <c:v>0.19137991140958044</c:v>
                </c:pt>
                <c:pt idx="1135">
                  <c:v>0.19124868996007338</c:v>
                </c:pt>
                <c:pt idx="1136">
                  <c:v>0.1912512586780083</c:v>
                </c:pt>
                <c:pt idx="1137">
                  <c:v>0.19072924460126628</c:v>
                </c:pt>
                <c:pt idx="1138">
                  <c:v>0.19099045462822639</c:v>
                </c:pt>
                <c:pt idx="1139">
                  <c:v>0.19085863422121863</c:v>
                </c:pt>
                <c:pt idx="1140">
                  <c:v>0.19040632490312737</c:v>
                </c:pt>
                <c:pt idx="1141">
                  <c:v>0.1907981717971764</c:v>
                </c:pt>
                <c:pt idx="1142">
                  <c:v>0.19060050442472964</c:v>
                </c:pt>
                <c:pt idx="1143">
                  <c:v>0.19072823564102026</c:v>
                </c:pt>
                <c:pt idx="1144">
                  <c:v>0.19014292806458832</c:v>
                </c:pt>
                <c:pt idx="1145">
                  <c:v>0.18969139900666077</c:v>
                </c:pt>
                <c:pt idx="1146">
                  <c:v>0.19001932106850117</c:v>
                </c:pt>
                <c:pt idx="1147">
                  <c:v>0.18949543896263576</c:v>
                </c:pt>
                <c:pt idx="1148">
                  <c:v>0.18943130494913663</c:v>
                </c:pt>
                <c:pt idx="1149">
                  <c:v>0.18942339314554923</c:v>
                </c:pt>
                <c:pt idx="1150">
                  <c:v>0.18917398430088217</c:v>
                </c:pt>
                <c:pt idx="1151">
                  <c:v>0.18923523310726387</c:v>
                </c:pt>
                <c:pt idx="1152">
                  <c:v>0.18884214065667004</c:v>
                </c:pt>
                <c:pt idx="1153">
                  <c:v>0.18872148973047187</c:v>
                </c:pt>
                <c:pt idx="1154">
                  <c:v>0.18917119411415562</c:v>
                </c:pt>
                <c:pt idx="1155">
                  <c:v>0.18942428698168046</c:v>
                </c:pt>
                <c:pt idx="1156">
                  <c:v>0.18852519748956087</c:v>
                </c:pt>
                <c:pt idx="1157">
                  <c:v>0.18858359503375477</c:v>
                </c:pt>
                <c:pt idx="1158">
                  <c:v>0.18832957894562141</c:v>
                </c:pt>
                <c:pt idx="1159">
                  <c:v>0.1880677722503532</c:v>
                </c:pt>
                <c:pt idx="1160">
                  <c:v>0.18813047170443609</c:v>
                </c:pt>
                <c:pt idx="1161">
                  <c:v>0.18851674085621417</c:v>
                </c:pt>
                <c:pt idx="1162">
                  <c:v>0.18787300787919603</c:v>
                </c:pt>
                <c:pt idx="1163">
                  <c:v>0.1876116857437653</c:v>
                </c:pt>
                <c:pt idx="1164">
                  <c:v>0.18761424019542106</c:v>
                </c:pt>
                <c:pt idx="1165">
                  <c:v>0.18702001526252343</c:v>
                </c:pt>
                <c:pt idx="1166">
                  <c:v>0.18709274735068604</c:v>
                </c:pt>
                <c:pt idx="1167">
                  <c:v>0.18683202176032776</c:v>
                </c:pt>
                <c:pt idx="1168">
                  <c:v>0.18753994164300913</c:v>
                </c:pt>
                <c:pt idx="1169">
                  <c:v>0.1877384160912694</c:v>
                </c:pt>
                <c:pt idx="1170">
                  <c:v>0.18683091095686721</c:v>
                </c:pt>
                <c:pt idx="1171">
                  <c:v>0.18689353882577586</c:v>
                </c:pt>
                <c:pt idx="1172">
                  <c:v>0.18656929641682596</c:v>
                </c:pt>
                <c:pt idx="1173">
                  <c:v>0.18657229319565127</c:v>
                </c:pt>
                <c:pt idx="1174">
                  <c:v>0.18560192100639761</c:v>
                </c:pt>
                <c:pt idx="1175">
                  <c:v>0.18618601033454008</c:v>
                </c:pt>
                <c:pt idx="1176">
                  <c:v>0.18682491537463342</c:v>
                </c:pt>
                <c:pt idx="1177">
                  <c:v>0.18566046053971064</c:v>
                </c:pt>
                <c:pt idx="1178">
                  <c:v>0.18650903659739526</c:v>
                </c:pt>
                <c:pt idx="1179">
                  <c:v>0.1856656654339317</c:v>
                </c:pt>
                <c:pt idx="1180">
                  <c:v>0.18611998259038531</c:v>
                </c:pt>
                <c:pt idx="1181">
                  <c:v>0.18521319861280461</c:v>
                </c:pt>
                <c:pt idx="1182">
                  <c:v>0.18526726282514272</c:v>
                </c:pt>
                <c:pt idx="1183">
                  <c:v>0.18533875811586387</c:v>
                </c:pt>
                <c:pt idx="1184">
                  <c:v>0.18611576851097522</c:v>
                </c:pt>
                <c:pt idx="1185">
                  <c:v>0.18553866397048779</c:v>
                </c:pt>
                <c:pt idx="1186">
                  <c:v>0.18514646918448274</c:v>
                </c:pt>
                <c:pt idx="1187">
                  <c:v>0.18462738538842349</c:v>
                </c:pt>
                <c:pt idx="1188">
                  <c:v>0.18526759868048914</c:v>
                </c:pt>
                <c:pt idx="1189">
                  <c:v>0.18495099487688293</c:v>
                </c:pt>
                <c:pt idx="1190">
                  <c:v>0.18507596759314093</c:v>
                </c:pt>
                <c:pt idx="1191">
                  <c:v>0.18501917684565461</c:v>
                </c:pt>
                <c:pt idx="1192">
                  <c:v>0.18513816612092848</c:v>
                </c:pt>
                <c:pt idx="1193">
                  <c:v>0.184434203772608</c:v>
                </c:pt>
                <c:pt idx="1194">
                  <c:v>0.18364893710969554</c:v>
                </c:pt>
                <c:pt idx="1195">
                  <c:v>0.18435920195093358</c:v>
                </c:pt>
                <c:pt idx="1196">
                  <c:v>0.18430010538485786</c:v>
                </c:pt>
                <c:pt idx="1197">
                  <c:v>0.1840433814043505</c:v>
                </c:pt>
                <c:pt idx="1198">
                  <c:v>0.18417332525797392</c:v>
                </c:pt>
                <c:pt idx="1199">
                  <c:v>0.18410730364598016</c:v>
                </c:pt>
                <c:pt idx="1200">
                  <c:v>0.18397822455367618</c:v>
                </c:pt>
                <c:pt idx="1201">
                  <c:v>0.18325663875454512</c:v>
                </c:pt>
                <c:pt idx="1202">
                  <c:v>0.18429380667839801</c:v>
                </c:pt>
                <c:pt idx="1203">
                  <c:v>0.18357863002160157</c:v>
                </c:pt>
                <c:pt idx="1204">
                  <c:v>0.18345145036960531</c:v>
                </c:pt>
                <c:pt idx="1205">
                  <c:v>0.18339181429689788</c:v>
                </c:pt>
                <c:pt idx="1206">
                  <c:v>0.18365357537382654</c:v>
                </c:pt>
                <c:pt idx="1207">
                  <c:v>0.18280435648265403</c:v>
                </c:pt>
                <c:pt idx="1208">
                  <c:v>0.18293651879482842</c:v>
                </c:pt>
                <c:pt idx="1209">
                  <c:v>0.18319101815655681</c:v>
                </c:pt>
                <c:pt idx="1210">
                  <c:v>0.18299554698085618</c:v>
                </c:pt>
                <c:pt idx="1211">
                  <c:v>0.18228809455560246</c:v>
                </c:pt>
                <c:pt idx="1212">
                  <c:v>0.18241900266597</c:v>
                </c:pt>
                <c:pt idx="1213">
                  <c:v>0.18216212387463204</c:v>
                </c:pt>
                <c:pt idx="1214">
                  <c:v>0.18300194888207777</c:v>
                </c:pt>
                <c:pt idx="1215">
                  <c:v>0.1826144348682216</c:v>
                </c:pt>
                <c:pt idx="1216">
                  <c:v>0.18260969233191182</c:v>
                </c:pt>
                <c:pt idx="1217">
                  <c:v>0.18222196777693711</c:v>
                </c:pt>
                <c:pt idx="1218">
                  <c:v>0.18235077790413368</c:v>
                </c:pt>
                <c:pt idx="1219">
                  <c:v>0.18157759585914246</c:v>
                </c:pt>
                <c:pt idx="1220">
                  <c:v>0.1818927565426619</c:v>
                </c:pt>
                <c:pt idx="1221">
                  <c:v>0.1818970566026622</c:v>
                </c:pt>
                <c:pt idx="1222">
                  <c:v>0.18157142628069889</c:v>
                </c:pt>
                <c:pt idx="1223">
                  <c:v>0.18176073064848397</c:v>
                </c:pt>
                <c:pt idx="1224">
                  <c:v>0.18137874683812605</c:v>
                </c:pt>
                <c:pt idx="1225">
                  <c:v>0.18124959776932259</c:v>
                </c:pt>
                <c:pt idx="1226">
                  <c:v>0.18086164584741904</c:v>
                </c:pt>
                <c:pt idx="1227">
                  <c:v>0.18092149741907826</c:v>
                </c:pt>
                <c:pt idx="1228">
                  <c:v>0.18104976310052578</c:v>
                </c:pt>
                <c:pt idx="1229">
                  <c:v>0.18079893356700605</c:v>
                </c:pt>
                <c:pt idx="1230">
                  <c:v>0.18085152480982991</c:v>
                </c:pt>
                <c:pt idx="1231">
                  <c:v>0.18105185275689328</c:v>
                </c:pt>
                <c:pt idx="1232">
                  <c:v>0.18079398379499523</c:v>
                </c:pt>
                <c:pt idx="1233">
                  <c:v>0.18079167297569387</c:v>
                </c:pt>
                <c:pt idx="1234">
                  <c:v>0.18007326191378104</c:v>
                </c:pt>
                <c:pt idx="1235">
                  <c:v>0.18020751823094971</c:v>
                </c:pt>
                <c:pt idx="1236">
                  <c:v>0.18046610645144778</c:v>
                </c:pt>
                <c:pt idx="1237">
                  <c:v>0.17962914852492873</c:v>
                </c:pt>
                <c:pt idx="1238">
                  <c:v>0.17994126079419981</c:v>
                </c:pt>
                <c:pt idx="1239">
                  <c:v>0.17982099393932038</c:v>
                </c:pt>
                <c:pt idx="1240">
                  <c:v>0.17975578198793252</c:v>
                </c:pt>
                <c:pt idx="1241">
                  <c:v>0.1794933387646922</c:v>
                </c:pt>
                <c:pt idx="1242">
                  <c:v>0.17943014775639732</c:v>
                </c:pt>
                <c:pt idx="1243">
                  <c:v>0.17917217733161295</c:v>
                </c:pt>
                <c:pt idx="1244">
                  <c:v>0.17903346898310546</c:v>
                </c:pt>
                <c:pt idx="1245">
                  <c:v>0.17904071038471236</c:v>
                </c:pt>
                <c:pt idx="1246">
                  <c:v>0.17891529200685974</c:v>
                </c:pt>
                <c:pt idx="1247">
                  <c:v>0.17903588145582849</c:v>
                </c:pt>
                <c:pt idx="1248">
                  <c:v>0.17878275226198348</c:v>
                </c:pt>
                <c:pt idx="1249">
                  <c:v>0.17871601650591096</c:v>
                </c:pt>
                <c:pt idx="1250">
                  <c:v>0.17852207155730881</c:v>
                </c:pt>
                <c:pt idx="1251">
                  <c:v>0.17897185939484783</c:v>
                </c:pt>
                <c:pt idx="1252">
                  <c:v>0.17845738348740459</c:v>
                </c:pt>
                <c:pt idx="1253">
                  <c:v>0.17832396899517489</c:v>
                </c:pt>
                <c:pt idx="1254">
                  <c:v>0.17851966070218239</c:v>
                </c:pt>
                <c:pt idx="1255">
                  <c:v>0.17832879305700489</c:v>
                </c:pt>
                <c:pt idx="1256">
                  <c:v>0.17845376433711513</c:v>
                </c:pt>
                <c:pt idx="1257">
                  <c:v>0.17819191221603581</c:v>
                </c:pt>
                <c:pt idx="1258">
                  <c:v>0.17774101662571284</c:v>
                </c:pt>
                <c:pt idx="1259">
                  <c:v>0.17780362702826269</c:v>
                </c:pt>
                <c:pt idx="1260">
                  <c:v>0.17799752511203126</c:v>
                </c:pt>
                <c:pt idx="1261">
                  <c:v>0.17767151481375532</c:v>
                </c:pt>
                <c:pt idx="1262">
                  <c:v>0.17767162162469774</c:v>
                </c:pt>
                <c:pt idx="1263">
                  <c:v>0.17786584824614982</c:v>
                </c:pt>
                <c:pt idx="1264">
                  <c:v>0.17780362702826269</c:v>
                </c:pt>
                <c:pt idx="1265">
                  <c:v>0.17813292092425093</c:v>
                </c:pt>
                <c:pt idx="1266">
                  <c:v>0.17741555892773331</c:v>
                </c:pt>
                <c:pt idx="1267">
                  <c:v>0.17670702281486583</c:v>
                </c:pt>
                <c:pt idx="1268">
                  <c:v>0.17702527092434017</c:v>
                </c:pt>
                <c:pt idx="1269">
                  <c:v>0.17651001454831161</c:v>
                </c:pt>
                <c:pt idx="1270">
                  <c:v>0.17695970710893949</c:v>
                </c:pt>
                <c:pt idx="1271">
                  <c:v>0.1767049470606249</c:v>
                </c:pt>
                <c:pt idx="1272">
                  <c:v>0.17591952784539311</c:v>
                </c:pt>
                <c:pt idx="1273">
                  <c:v>0.17676525794851505</c:v>
                </c:pt>
                <c:pt idx="1274">
                  <c:v>0.17683060293760067</c:v>
                </c:pt>
                <c:pt idx="1275">
                  <c:v>0.17618357710093857</c:v>
                </c:pt>
                <c:pt idx="1276">
                  <c:v>0.17631338124215079</c:v>
                </c:pt>
                <c:pt idx="1277">
                  <c:v>0.1765678196701016</c:v>
                </c:pt>
                <c:pt idx="1278">
                  <c:v>0.17579048898805605</c:v>
                </c:pt>
                <c:pt idx="1279">
                  <c:v>0.17559796541675698</c:v>
                </c:pt>
                <c:pt idx="1280">
                  <c:v>0.17687197705421631</c:v>
                </c:pt>
                <c:pt idx="1281">
                  <c:v>0.17745573613731003</c:v>
                </c:pt>
                <c:pt idx="1282">
                  <c:v>0.17745584292715932</c:v>
                </c:pt>
                <c:pt idx="1283">
                  <c:v>0.17667697182990361</c:v>
                </c:pt>
                <c:pt idx="1284">
                  <c:v>0.17745113998238915</c:v>
                </c:pt>
                <c:pt idx="1285">
                  <c:v>0.17706536693254438</c:v>
                </c:pt>
                <c:pt idx="1286">
                  <c:v>0.17641561204312406</c:v>
                </c:pt>
                <c:pt idx="1287">
                  <c:v>0.17687022604340485</c:v>
                </c:pt>
                <c:pt idx="1288">
                  <c:v>0.17628799397523143</c:v>
                </c:pt>
                <c:pt idx="1289">
                  <c:v>0.1761558935656754</c:v>
                </c:pt>
                <c:pt idx="1290">
                  <c:v>0.1765488737908496</c:v>
                </c:pt>
                <c:pt idx="1291">
                  <c:v>0.17641517752426128</c:v>
                </c:pt>
                <c:pt idx="1292">
                  <c:v>0.17654778177945585</c:v>
                </c:pt>
                <c:pt idx="1293">
                  <c:v>0.17641987343195575</c:v>
                </c:pt>
                <c:pt idx="1294">
                  <c:v>0.17570390713331874</c:v>
                </c:pt>
                <c:pt idx="1295">
                  <c:v>0.17569703228057676</c:v>
                </c:pt>
                <c:pt idx="1296">
                  <c:v>0.17582912638378134</c:v>
                </c:pt>
                <c:pt idx="1297">
                  <c:v>0.1757647701389351</c:v>
                </c:pt>
                <c:pt idx="1298">
                  <c:v>0.17621872443284514</c:v>
                </c:pt>
                <c:pt idx="1299">
                  <c:v>0.17596380716416282</c:v>
                </c:pt>
                <c:pt idx="1300">
                  <c:v>0.1755696245748658</c:v>
                </c:pt>
                <c:pt idx="1301">
                  <c:v>0.17518497803564781</c:v>
                </c:pt>
                <c:pt idx="1302">
                  <c:v>0.17544433246444957</c:v>
                </c:pt>
                <c:pt idx="1303">
                  <c:v>0.17485741381189945</c:v>
                </c:pt>
                <c:pt idx="1304">
                  <c:v>0.17537779359239025</c:v>
                </c:pt>
                <c:pt idx="1305">
                  <c:v>0.1749915836204593</c:v>
                </c:pt>
                <c:pt idx="1306">
                  <c:v>0.17454107984105072</c:v>
                </c:pt>
                <c:pt idx="1307">
                  <c:v>0.17492776452196834</c:v>
                </c:pt>
                <c:pt idx="1308">
                  <c:v>0.17498699973353515</c:v>
                </c:pt>
                <c:pt idx="1309">
                  <c:v>0.17460176358221791</c:v>
                </c:pt>
                <c:pt idx="1310">
                  <c:v>0.17440117160814395</c:v>
                </c:pt>
                <c:pt idx="1311">
                  <c:v>0.17453813235993632</c:v>
                </c:pt>
                <c:pt idx="1312">
                  <c:v>0.17395060042753441</c:v>
                </c:pt>
                <c:pt idx="1313">
                  <c:v>0.1742085734839256</c:v>
                </c:pt>
                <c:pt idx="1314">
                  <c:v>0.17479331241651686</c:v>
                </c:pt>
                <c:pt idx="1315">
                  <c:v>0.1740169160977153</c:v>
                </c:pt>
                <c:pt idx="1316">
                  <c:v>0.1731130359361206</c:v>
                </c:pt>
                <c:pt idx="1317">
                  <c:v>0.17395277825885991</c:v>
                </c:pt>
                <c:pt idx="1318">
                  <c:v>0.17401931474044607</c:v>
                </c:pt>
                <c:pt idx="1319">
                  <c:v>0.17323819359985315</c:v>
                </c:pt>
                <c:pt idx="1320">
                  <c:v>0.17330176500680616</c:v>
                </c:pt>
                <c:pt idx="1321">
                  <c:v>0.17388493627797685</c:v>
                </c:pt>
                <c:pt idx="1322">
                  <c:v>0.17375821583391704</c:v>
                </c:pt>
                <c:pt idx="1323">
                  <c:v>0.17381974338792872</c:v>
                </c:pt>
                <c:pt idx="1324">
                  <c:v>0.17297826909398306</c:v>
                </c:pt>
                <c:pt idx="1325">
                  <c:v>0.17323678050485602</c:v>
                </c:pt>
                <c:pt idx="1326">
                  <c:v>0.17381734561324913</c:v>
                </c:pt>
                <c:pt idx="1327">
                  <c:v>0.17349689905229382</c:v>
                </c:pt>
                <c:pt idx="1328">
                  <c:v>0.17349602862700009</c:v>
                </c:pt>
                <c:pt idx="1329">
                  <c:v>0.17355861090865699</c:v>
                </c:pt>
                <c:pt idx="1330">
                  <c:v>0.17284805655934887</c:v>
                </c:pt>
                <c:pt idx="1331">
                  <c:v>0.17265248467525118</c:v>
                </c:pt>
                <c:pt idx="1332">
                  <c:v>0.17363167647813782</c:v>
                </c:pt>
                <c:pt idx="1333">
                  <c:v>0.17284338477581462</c:v>
                </c:pt>
                <c:pt idx="1334">
                  <c:v>0.17258667954120166</c:v>
                </c:pt>
                <c:pt idx="1335">
                  <c:v>0.17226295611569187</c:v>
                </c:pt>
                <c:pt idx="1336">
                  <c:v>0.17252659205874721</c:v>
                </c:pt>
                <c:pt idx="1337">
                  <c:v>0.17246473090998027</c:v>
                </c:pt>
                <c:pt idx="1338">
                  <c:v>0.17232612888207066</c:v>
                </c:pt>
                <c:pt idx="1339">
                  <c:v>0.17207195235149542</c:v>
                </c:pt>
                <c:pt idx="1340">
                  <c:v>0.17155182321562057</c:v>
                </c:pt>
                <c:pt idx="1341">
                  <c:v>0.17155225899753357</c:v>
                </c:pt>
                <c:pt idx="1342">
                  <c:v>0.17149246420289332</c:v>
                </c:pt>
                <c:pt idx="1343">
                  <c:v>0.17181085519594086</c:v>
                </c:pt>
                <c:pt idx="1344">
                  <c:v>0.17200067639487238</c:v>
                </c:pt>
                <c:pt idx="1345">
                  <c:v>0.17129482840729837</c:v>
                </c:pt>
                <c:pt idx="1346">
                  <c:v>0.17090707875550792</c:v>
                </c:pt>
                <c:pt idx="1347">
                  <c:v>0.17103036897322932</c:v>
                </c:pt>
                <c:pt idx="1348">
                  <c:v>0.17064443508000027</c:v>
                </c:pt>
                <c:pt idx="1349">
                  <c:v>0.17090566687542108</c:v>
                </c:pt>
                <c:pt idx="1350">
                  <c:v>0.17083524455487498</c:v>
                </c:pt>
                <c:pt idx="1351">
                  <c:v>0.17031573059028393</c:v>
                </c:pt>
                <c:pt idx="1352">
                  <c:v>0.17077011071192583</c:v>
                </c:pt>
                <c:pt idx="1353">
                  <c:v>0.17044878375130645</c:v>
                </c:pt>
                <c:pt idx="1354">
                  <c:v>0.169865469715618</c:v>
                </c:pt>
                <c:pt idx="1355">
                  <c:v>0.16992535144746401</c:v>
                </c:pt>
                <c:pt idx="1356">
                  <c:v>0.16960532240633319</c:v>
                </c:pt>
                <c:pt idx="1357">
                  <c:v>0.17012600502457564</c:v>
                </c:pt>
                <c:pt idx="1358">
                  <c:v>0.16934487498927453</c:v>
                </c:pt>
                <c:pt idx="1359">
                  <c:v>0.16999320716067146</c:v>
                </c:pt>
                <c:pt idx="1360">
                  <c:v>0.16934941729644759</c:v>
                </c:pt>
                <c:pt idx="1361">
                  <c:v>0.16960619141297051</c:v>
                </c:pt>
                <c:pt idx="1362">
                  <c:v>0.16973492981338878</c:v>
                </c:pt>
                <c:pt idx="1363">
                  <c:v>0.16928311633386928</c:v>
                </c:pt>
                <c:pt idx="1364">
                  <c:v>0.16922027489231228</c:v>
                </c:pt>
                <c:pt idx="1365">
                  <c:v>0.16843924071803962</c:v>
                </c:pt>
                <c:pt idx="1366">
                  <c:v>0.1688921191467776</c:v>
                </c:pt>
                <c:pt idx="1367">
                  <c:v>0.16850273222248335</c:v>
                </c:pt>
                <c:pt idx="1368">
                  <c:v>0.16882774839018377</c:v>
                </c:pt>
                <c:pt idx="1369">
                  <c:v>0.16863121956658811</c:v>
                </c:pt>
                <c:pt idx="1370">
                  <c:v>0.16875799547462011</c:v>
                </c:pt>
                <c:pt idx="1371">
                  <c:v>0.16882753318817834</c:v>
                </c:pt>
                <c:pt idx="1372">
                  <c:v>0.16824097972028584</c:v>
                </c:pt>
                <c:pt idx="1373">
                  <c:v>0.16882645430243193</c:v>
                </c:pt>
                <c:pt idx="1374">
                  <c:v>0.1686319732438859</c:v>
                </c:pt>
                <c:pt idx="1375">
                  <c:v>0.16817727344701849</c:v>
                </c:pt>
                <c:pt idx="1376">
                  <c:v>0.16843438502869179</c:v>
                </c:pt>
                <c:pt idx="1377">
                  <c:v>0.16843524455788883</c:v>
                </c:pt>
                <c:pt idx="1378">
                  <c:v>0.16818332569042505</c:v>
                </c:pt>
                <c:pt idx="1379">
                  <c:v>0.16836992041380172</c:v>
                </c:pt>
                <c:pt idx="1380">
                  <c:v>0.16810957500756452</c:v>
                </c:pt>
                <c:pt idx="1381">
                  <c:v>0.16689509774805722</c:v>
                </c:pt>
                <c:pt idx="1382">
                  <c:v>0.16754019320279401</c:v>
                </c:pt>
                <c:pt idx="1383">
                  <c:v>0.16786344854134971</c:v>
                </c:pt>
                <c:pt idx="1384">
                  <c:v>0.16708860530165559</c:v>
                </c:pt>
                <c:pt idx="1385">
                  <c:v>0.16734256853874119</c:v>
                </c:pt>
                <c:pt idx="1386">
                  <c:v>0.16721579064554748</c:v>
                </c:pt>
                <c:pt idx="1387">
                  <c:v>0.16754019320279401</c:v>
                </c:pt>
                <c:pt idx="1388">
                  <c:v>0.1667629392536466</c:v>
                </c:pt>
                <c:pt idx="1389">
                  <c:v>0.16624407970496113</c:v>
                </c:pt>
                <c:pt idx="1390">
                  <c:v>0.16721751450444866</c:v>
                </c:pt>
                <c:pt idx="1391">
                  <c:v>0.16624601903005343</c:v>
                </c:pt>
                <c:pt idx="1392">
                  <c:v>0.1667655266547805</c:v>
                </c:pt>
                <c:pt idx="1393">
                  <c:v>0.16644223601844366</c:v>
                </c:pt>
                <c:pt idx="1394">
                  <c:v>0.16585535586379418</c:v>
                </c:pt>
                <c:pt idx="1395">
                  <c:v>0.16657137219518325</c:v>
                </c:pt>
                <c:pt idx="1396">
                  <c:v>0.16579498012129779</c:v>
                </c:pt>
                <c:pt idx="1397">
                  <c:v>0.16579702970827392</c:v>
                </c:pt>
                <c:pt idx="1398">
                  <c:v>0.16604778404105391</c:v>
                </c:pt>
                <c:pt idx="1399">
                  <c:v>0.16591916847690602</c:v>
                </c:pt>
                <c:pt idx="1400">
                  <c:v>0.16553334527251573</c:v>
                </c:pt>
                <c:pt idx="1401">
                  <c:v>0.16559266599737033</c:v>
                </c:pt>
                <c:pt idx="1402">
                  <c:v>0.16565927830208071</c:v>
                </c:pt>
                <c:pt idx="1403">
                  <c:v>0.16572284094302236</c:v>
                </c:pt>
                <c:pt idx="1404">
                  <c:v>0.16559825905401515</c:v>
                </c:pt>
                <c:pt idx="1405">
                  <c:v>0.16526815783557902</c:v>
                </c:pt>
                <c:pt idx="1406">
                  <c:v>0.16488265170254768</c:v>
                </c:pt>
                <c:pt idx="1407">
                  <c:v>0.16461878946177377</c:v>
                </c:pt>
                <c:pt idx="1408">
                  <c:v>0.16501342294076016</c:v>
                </c:pt>
                <c:pt idx="1409">
                  <c:v>0.16462673605487732</c:v>
                </c:pt>
                <c:pt idx="1410">
                  <c:v>0.16456406874092477</c:v>
                </c:pt>
                <c:pt idx="1411">
                  <c:v>0.16449231304830469</c:v>
                </c:pt>
                <c:pt idx="1412">
                  <c:v>0.16436541536111804</c:v>
                </c:pt>
                <c:pt idx="1413">
                  <c:v>0.16436305465795842</c:v>
                </c:pt>
                <c:pt idx="1414">
                  <c:v>0.16423389649129683</c:v>
                </c:pt>
                <c:pt idx="1415">
                  <c:v>0.16456030871239347</c:v>
                </c:pt>
                <c:pt idx="1416">
                  <c:v>0.16378103664159427</c:v>
                </c:pt>
                <c:pt idx="1417">
                  <c:v>0.16410820024267303</c:v>
                </c:pt>
                <c:pt idx="1418">
                  <c:v>0.16358653444277127</c:v>
                </c:pt>
                <c:pt idx="1419">
                  <c:v>0.16378092770513797</c:v>
                </c:pt>
                <c:pt idx="1420">
                  <c:v>0.16384048219376224</c:v>
                </c:pt>
                <c:pt idx="1421">
                  <c:v>0.16358986191907265</c:v>
                </c:pt>
                <c:pt idx="1422">
                  <c:v>0.16300304526250486</c:v>
                </c:pt>
                <c:pt idx="1423">
                  <c:v>0.16281072044954437</c:v>
                </c:pt>
                <c:pt idx="1424">
                  <c:v>0.16281039553920895</c:v>
                </c:pt>
                <c:pt idx="1425">
                  <c:v>0.16332568133195657</c:v>
                </c:pt>
                <c:pt idx="1426">
                  <c:v>0.16281275082587354</c:v>
                </c:pt>
                <c:pt idx="1427">
                  <c:v>0.16255390293032002</c:v>
                </c:pt>
              </c:numCache>
            </c:numRef>
          </c:val>
          <c:smooth val="0"/>
        </c:ser>
        <c:ser>
          <c:idx val="1"/>
          <c:order val="1"/>
          <c:tx>
            <c:v>11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adjustment!$Z$3:$Z$1430</c:f>
              <c:numCache>
                <c:formatCode>General</c:formatCode>
                <c:ptCount val="1428"/>
                <c:pt idx="0">
                  <c:v>0.99722839039964739</c:v>
                </c:pt>
                <c:pt idx="1">
                  <c:v>0.99448199898473399</c:v>
                </c:pt>
                <c:pt idx="2">
                  <c:v>0.99174628315175761</c:v>
                </c:pt>
                <c:pt idx="3">
                  <c:v>0.98902150871150185</c:v>
                </c:pt>
                <c:pt idx="4">
                  <c:v>0.9863006314875532</c:v>
                </c:pt>
                <c:pt idx="5">
                  <c:v>0.98359145372819567</c:v>
                </c:pt>
                <c:pt idx="6">
                  <c:v>0.98088735704774099</c:v>
                </c:pt>
                <c:pt idx="7">
                  <c:v>0.97819219259753876</c:v>
                </c:pt>
                <c:pt idx="8">
                  <c:v>0.97550342392864853</c:v>
                </c:pt>
                <c:pt idx="9">
                  <c:v>0.97282389031205052</c:v>
                </c:pt>
                <c:pt idx="10">
                  <c:v>0.97015209238177369</c:v>
                </c:pt>
                <c:pt idx="11">
                  <c:v>0.96748672012941217</c:v>
                </c:pt>
                <c:pt idx="12">
                  <c:v>0.96482924835327444</c:v>
                </c:pt>
                <c:pt idx="13">
                  <c:v>0.96217958749350041</c:v>
                </c:pt>
                <c:pt idx="14">
                  <c:v>0.95953470942415298</c:v>
                </c:pt>
                <c:pt idx="15">
                  <c:v>0.95689940029486253</c:v>
                </c:pt>
                <c:pt idx="16">
                  <c:v>0.95426897673002842</c:v>
                </c:pt>
                <c:pt idx="17">
                  <c:v>0.95164308516274032</c:v>
                </c:pt>
                <c:pt idx="18">
                  <c:v>0.9490214297529469</c:v>
                </c:pt>
                <c:pt idx="19">
                  <c:v>0.94640658118124665</c:v>
                </c:pt>
                <c:pt idx="20">
                  <c:v>0.94379582580494303</c:v>
                </c:pt>
                <c:pt idx="21">
                  <c:v>0.94119031204795511</c:v>
                </c:pt>
                <c:pt idx="22">
                  <c:v>0.93859195563558639</c:v>
                </c:pt>
                <c:pt idx="23">
                  <c:v>0.93599703005749535</c:v>
                </c:pt>
                <c:pt idx="24">
                  <c:v>0.93340835240565923</c:v>
                </c:pt>
                <c:pt idx="25">
                  <c:v>0.93082497938765263</c:v>
                </c:pt>
                <c:pt idx="26">
                  <c:v>0.9282439299569748</c:v>
                </c:pt>
                <c:pt idx="27">
                  <c:v>0.92566895696159868</c:v>
                </c:pt>
                <c:pt idx="28">
                  <c:v>0.92309845505227262</c:v>
                </c:pt>
                <c:pt idx="29">
                  <c:v>0.92053206279372513</c:v>
                </c:pt>
                <c:pt idx="30">
                  <c:v>0.91796934650624373</c:v>
                </c:pt>
                <c:pt idx="31">
                  <c:v>0.91541226878807291</c:v>
                </c:pt>
                <c:pt idx="32">
                  <c:v>0.91285758236879011</c:v>
                </c:pt>
                <c:pt idx="33">
                  <c:v>0.91030642072843282</c:v>
                </c:pt>
                <c:pt idx="34">
                  <c:v>0.90776322612533666</c:v>
                </c:pt>
                <c:pt idx="35">
                  <c:v>0.90522377524686359</c:v>
                </c:pt>
                <c:pt idx="36">
                  <c:v>0.90268858449866596</c:v>
                </c:pt>
                <c:pt idx="37">
                  <c:v>0.90015952016021106</c:v>
                </c:pt>
                <c:pt idx="38">
                  <c:v>0.89762876901645328</c:v>
                </c:pt>
                <c:pt idx="39">
                  <c:v>0.89510476277144868</c:v>
                </c:pt>
                <c:pt idx="40">
                  <c:v>0.89258666392459041</c:v>
                </c:pt>
                <c:pt idx="41">
                  <c:v>0.89007079340752193</c:v>
                </c:pt>
                <c:pt idx="42">
                  <c:v>0.88755900154457368</c:v>
                </c:pt>
                <c:pt idx="43">
                  <c:v>0.8850484316444982</c:v>
                </c:pt>
                <c:pt idx="44">
                  <c:v>0.88254372842192552</c:v>
                </c:pt>
                <c:pt idx="45">
                  <c:v>0.88004220741085881</c:v>
                </c:pt>
                <c:pt idx="46">
                  <c:v>0.87754659076992836</c:v>
                </c:pt>
                <c:pt idx="47">
                  <c:v>0.87505408739627555</c:v>
                </c:pt>
                <c:pt idx="48">
                  <c:v>0.87256728315090659</c:v>
                </c:pt>
                <c:pt idx="49">
                  <c:v>0.8700828693024345</c:v>
                </c:pt>
                <c:pt idx="50">
                  <c:v>0.86760082075977607</c:v>
                </c:pt>
                <c:pt idx="51">
                  <c:v>0.86512460360805532</c:v>
                </c:pt>
                <c:pt idx="52">
                  <c:v>0.86265147356481375</c:v>
                </c:pt>
                <c:pt idx="53">
                  <c:v>0.86018236118471469</c:v>
                </c:pt>
                <c:pt idx="54">
                  <c:v>0.85771773836727039</c:v>
                </c:pt>
                <c:pt idx="55">
                  <c:v>0.85525673393080393</c:v>
                </c:pt>
                <c:pt idx="56">
                  <c:v>0.85280032300394715</c:v>
                </c:pt>
                <c:pt idx="57">
                  <c:v>0.85034644322377029</c:v>
                </c:pt>
                <c:pt idx="58">
                  <c:v>0.84789595648002081</c:v>
                </c:pt>
                <c:pt idx="59">
                  <c:v>0.8454493539216269</c:v>
                </c:pt>
                <c:pt idx="60">
                  <c:v>0.84300676719529422</c:v>
                </c:pt>
                <c:pt idx="61">
                  <c:v>0.8405701534818999</c:v>
                </c:pt>
                <c:pt idx="62">
                  <c:v>0.83813677056749347</c:v>
                </c:pt>
                <c:pt idx="63">
                  <c:v>0.83570516087746161</c:v>
                </c:pt>
                <c:pt idx="64">
                  <c:v>0.83327887242785481</c:v>
                </c:pt>
                <c:pt idx="65">
                  <c:v>0.83086081938953549</c:v>
                </c:pt>
                <c:pt idx="66">
                  <c:v>0.82844851815310139</c:v>
                </c:pt>
                <c:pt idx="67">
                  <c:v>0.82603821976941749</c:v>
                </c:pt>
                <c:pt idx="68">
                  <c:v>0.82363304518175584</c:v>
                </c:pt>
                <c:pt idx="69">
                  <c:v>0.82122806607816146</c:v>
                </c:pt>
                <c:pt idx="70">
                  <c:v>0.81882857160294742</c:v>
                </c:pt>
                <c:pt idx="71">
                  <c:v>0.81643193753174148</c:v>
                </c:pt>
                <c:pt idx="72">
                  <c:v>0.81404252892487805</c:v>
                </c:pt>
                <c:pt idx="73">
                  <c:v>0.81165583139102049</c:v>
                </c:pt>
                <c:pt idx="74">
                  <c:v>0.80927115305031316</c:v>
                </c:pt>
                <c:pt idx="75">
                  <c:v>0.80689286506098323</c:v>
                </c:pt>
                <c:pt idx="76">
                  <c:v>0.80452050205336001</c:v>
                </c:pt>
                <c:pt idx="77">
                  <c:v>0.8021504098865101</c:v>
                </c:pt>
                <c:pt idx="78">
                  <c:v>0.79978644859428238</c:v>
                </c:pt>
                <c:pt idx="79">
                  <c:v>0.79743000640623651</c:v>
                </c:pt>
                <c:pt idx="80">
                  <c:v>0.79507306284643842</c:v>
                </c:pt>
                <c:pt idx="81">
                  <c:v>0.79272261615163575</c:v>
                </c:pt>
                <c:pt idx="82">
                  <c:v>0.79037844556546177</c:v>
                </c:pt>
                <c:pt idx="83">
                  <c:v>0.8</c:v>
                </c:pt>
                <c:pt idx="84">
                  <c:v>0.79873765187739953</c:v>
                </c:pt>
                <c:pt idx="85">
                  <c:v>0.79747704548320208</c:v>
                </c:pt>
                <c:pt idx="86">
                  <c:v>0.79621829427010771</c:v>
                </c:pt>
                <c:pt idx="87">
                  <c:v>0.7949629707464404</c:v>
                </c:pt>
                <c:pt idx="88">
                  <c:v>0.79370678396434025</c:v>
                </c:pt>
                <c:pt idx="89">
                  <c:v>0.79245414597113717</c:v>
                </c:pt>
                <c:pt idx="90">
                  <c:v>0.79120505633605054</c:v>
                </c:pt>
                <c:pt idx="91">
                  <c:v>0.78995338590985498</c:v>
                </c:pt>
                <c:pt idx="92">
                  <c:v>0.78870471288129373</c:v>
                </c:pt>
                <c:pt idx="93">
                  <c:v>0.78746378294824371</c:v>
                </c:pt>
                <c:pt idx="94">
                  <c:v>0.78621920626002206</c:v>
                </c:pt>
                <c:pt idx="95">
                  <c:v>0.78498060460117558</c:v>
                </c:pt>
                <c:pt idx="96">
                  <c:v>0.78374632579625958</c:v>
                </c:pt>
                <c:pt idx="97">
                  <c:v>0.78251056537877206</c:v>
                </c:pt>
                <c:pt idx="98">
                  <c:v>0.78128045441008687</c:v>
                </c:pt>
                <c:pt idx="99">
                  <c:v>0.78005293113542296</c:v>
                </c:pt>
                <c:pt idx="100">
                  <c:v>0.77882385147145627</c:v>
                </c:pt>
                <c:pt idx="101">
                  <c:v>0.77759777085945592</c:v>
                </c:pt>
                <c:pt idx="102">
                  <c:v>0.77637551896318757</c:v>
                </c:pt>
                <c:pt idx="103">
                  <c:v>0.77515459824845367</c:v>
                </c:pt>
                <c:pt idx="104">
                  <c:v>0.77393749386131561</c:v>
                </c:pt>
                <c:pt idx="105">
                  <c:v>0.77272289707744612</c:v>
                </c:pt>
                <c:pt idx="106">
                  <c:v>0.77150985148844831</c:v>
                </c:pt>
                <c:pt idx="107">
                  <c:v>0.77029856404810138</c:v>
                </c:pt>
                <c:pt idx="108">
                  <c:v>0.76908892944027374</c:v>
                </c:pt>
                <c:pt idx="109">
                  <c:v>0.76787922128015129</c:v>
                </c:pt>
                <c:pt idx="110">
                  <c:v>0.7666716591370476</c:v>
                </c:pt>
                <c:pt idx="111">
                  <c:v>0.76546461371549313</c:v>
                </c:pt>
                <c:pt idx="112">
                  <c:v>0.76425976356783509</c:v>
                </c:pt>
                <c:pt idx="113">
                  <c:v>0.76305797542352849</c:v>
                </c:pt>
                <c:pt idx="114">
                  <c:v>0.7618586411710101</c:v>
                </c:pt>
                <c:pt idx="115">
                  <c:v>0.76066077725876036</c:v>
                </c:pt>
                <c:pt idx="116">
                  <c:v>0.75946955181671816</c:v>
                </c:pt>
                <c:pt idx="117">
                  <c:v>0.75827680541513687</c:v>
                </c:pt>
                <c:pt idx="118">
                  <c:v>0.75708342798131911</c:v>
                </c:pt>
                <c:pt idx="119">
                  <c:v>0.75589724323347951</c:v>
                </c:pt>
                <c:pt idx="120">
                  <c:v>0.75471184910777223</c:v>
                </c:pt>
                <c:pt idx="121">
                  <c:v>0.75352588522514907</c:v>
                </c:pt>
                <c:pt idx="122">
                  <c:v>0.75234583750393558</c:v>
                </c:pt>
                <c:pt idx="123">
                  <c:v>0.75116815749470822</c:v>
                </c:pt>
                <c:pt idx="124">
                  <c:v>0.74999143654083289</c:v>
                </c:pt>
                <c:pt idx="125">
                  <c:v>0.7488152073587927</c:v>
                </c:pt>
                <c:pt idx="126">
                  <c:v>0.74764409805274823</c:v>
                </c:pt>
                <c:pt idx="127">
                  <c:v>0.74647573110841603</c:v>
                </c:pt>
                <c:pt idx="128">
                  <c:v>0.74530713499735313</c:v>
                </c:pt>
                <c:pt idx="129">
                  <c:v>0.74414186680487771</c:v>
                </c:pt>
                <c:pt idx="130">
                  <c:v>0.74297764423354973</c:v>
                </c:pt>
                <c:pt idx="131">
                  <c:v>0.74181319787269062</c:v>
                </c:pt>
                <c:pt idx="132">
                  <c:v>0.74064975181130099</c:v>
                </c:pt>
                <c:pt idx="133">
                  <c:v>0.73948948079269516</c:v>
                </c:pt>
                <c:pt idx="134">
                  <c:v>0.73833168872895805</c:v>
                </c:pt>
                <c:pt idx="135">
                  <c:v>0.73717541314239454</c:v>
                </c:pt>
                <c:pt idx="136">
                  <c:v>0.73602483813322517</c:v>
                </c:pt>
                <c:pt idx="137">
                  <c:v>0.73487205210477047</c:v>
                </c:pt>
                <c:pt idx="138">
                  <c:v>0.73372649269835832</c:v>
                </c:pt>
                <c:pt idx="139">
                  <c:v>0.73257842918666616</c:v>
                </c:pt>
                <c:pt idx="140">
                  <c:v>0.73143339465440849</c:v>
                </c:pt>
                <c:pt idx="141">
                  <c:v>0.73029415396259645</c:v>
                </c:pt>
                <c:pt idx="142">
                  <c:v>0.72915119588023891</c:v>
                </c:pt>
                <c:pt idx="143">
                  <c:v>0.72801193644016615</c:v>
                </c:pt>
                <c:pt idx="144">
                  <c:v>0.72687832511082695</c:v>
                </c:pt>
                <c:pt idx="145">
                  <c:v>0.72574476189308734</c:v>
                </c:pt>
                <c:pt idx="146">
                  <c:v>0.72460984474363166</c:v>
                </c:pt>
                <c:pt idx="147">
                  <c:v>0.72347879058854425</c:v>
                </c:pt>
                <c:pt idx="148">
                  <c:v>0.72234795047667932</c:v>
                </c:pt>
                <c:pt idx="149">
                  <c:v>0.72122256849361921</c:v>
                </c:pt>
                <c:pt idx="150">
                  <c:v>0.72009688056695065</c:v>
                </c:pt>
                <c:pt idx="151">
                  <c:v>0.71897123689041786</c:v>
                </c:pt>
                <c:pt idx="152">
                  <c:v>0.71785241471716243</c:v>
                </c:pt>
                <c:pt idx="153">
                  <c:v>0.71673411385694064</c:v>
                </c:pt>
                <c:pt idx="154">
                  <c:v>0.71561626493752428</c:v>
                </c:pt>
                <c:pt idx="155">
                  <c:v>0.71450338932127155</c:v>
                </c:pt>
                <c:pt idx="156">
                  <c:v>0.71338993557609576</c:v>
                </c:pt>
                <c:pt idx="157">
                  <c:v>0.71227924523889818</c:v>
                </c:pt>
                <c:pt idx="158">
                  <c:v>0.71117206790520437</c:v>
                </c:pt>
                <c:pt idx="159">
                  <c:v>0.71006474304274869</c:v>
                </c:pt>
                <c:pt idx="160">
                  <c:v>0.70895824908129479</c:v>
                </c:pt>
                <c:pt idx="161">
                  <c:v>0.70785128327768476</c:v>
                </c:pt>
                <c:pt idx="162">
                  <c:v>0.70674934607163231</c:v>
                </c:pt>
                <c:pt idx="163">
                  <c:v>0.7056446267048142</c:v>
                </c:pt>
                <c:pt idx="164">
                  <c:v>0.70454561729384035</c:v>
                </c:pt>
                <c:pt idx="165">
                  <c:v>0.70344928113156246</c:v>
                </c:pt>
                <c:pt idx="166">
                  <c:v>0.70235611294294287</c:v>
                </c:pt>
                <c:pt idx="167">
                  <c:v>0.7012634341432038</c:v>
                </c:pt>
                <c:pt idx="168">
                  <c:v>0.70017366555054816</c:v>
                </c:pt>
                <c:pt idx="169">
                  <c:v>0.69908484244253455</c:v>
                </c:pt>
                <c:pt idx="170">
                  <c:v>0.69799963996123204</c:v>
                </c:pt>
                <c:pt idx="171">
                  <c:v>0.69691442541598669</c:v>
                </c:pt>
                <c:pt idx="172">
                  <c:v>0.69582790967908825</c:v>
                </c:pt>
                <c:pt idx="173">
                  <c:v>0.69474313821602229</c:v>
                </c:pt>
                <c:pt idx="174">
                  <c:v>0.69366195238356398</c:v>
                </c:pt>
                <c:pt idx="175">
                  <c:v>0.69258352184101768</c:v>
                </c:pt>
                <c:pt idx="176">
                  <c:v>0.6915068418592234</c:v>
                </c:pt>
                <c:pt idx="177">
                  <c:v>0.69043423591033792</c:v>
                </c:pt>
                <c:pt idx="178">
                  <c:v>0.68936386158006346</c:v>
                </c:pt>
                <c:pt idx="179">
                  <c:v>0.68829319197797967</c:v>
                </c:pt>
                <c:pt idx="180">
                  <c:v>0.68722185809224068</c:v>
                </c:pt>
                <c:pt idx="181">
                  <c:v>0.68615330666028151</c:v>
                </c:pt>
                <c:pt idx="182">
                  <c:v>0.68508600548095766</c:v>
                </c:pt>
                <c:pt idx="183">
                  <c:v>0.68402344013537231</c:v>
                </c:pt>
                <c:pt idx="184">
                  <c:v>0.68296491315254559</c:v>
                </c:pt>
                <c:pt idx="185">
                  <c:v>0.68190513043720158</c:v>
                </c:pt>
                <c:pt idx="186">
                  <c:v>0.68084974715872193</c:v>
                </c:pt>
                <c:pt idx="187">
                  <c:v>0.67979574802084985</c:v>
                </c:pt>
                <c:pt idx="188">
                  <c:v>0.67874266460240062</c:v>
                </c:pt>
                <c:pt idx="189">
                  <c:v>0.67769001980969568</c:v>
                </c:pt>
                <c:pt idx="190">
                  <c:v>0.67664267944732692</c:v>
                </c:pt>
                <c:pt idx="191">
                  <c:v>0.67559445443824429</c:v>
                </c:pt>
                <c:pt idx="192">
                  <c:v>0.67454684460649295</c:v>
                </c:pt>
                <c:pt idx="193">
                  <c:v>0.67350127548419514</c:v>
                </c:pt>
                <c:pt idx="194">
                  <c:v>0.67245736111521071</c:v>
                </c:pt>
                <c:pt idx="195">
                  <c:v>0.67141890074626709</c:v>
                </c:pt>
                <c:pt idx="196">
                  <c:v>0.67038264124289271</c:v>
                </c:pt>
                <c:pt idx="197">
                  <c:v>0.66934349461071285</c:v>
                </c:pt>
                <c:pt idx="198">
                  <c:v>0.66830559282862834</c:v>
                </c:pt>
                <c:pt idx="199">
                  <c:v>0.66727114984997005</c:v>
                </c:pt>
                <c:pt idx="200">
                  <c:v>0.66623919423029432</c:v>
                </c:pt>
                <c:pt idx="201">
                  <c:v>0.66520816901564161</c:v>
                </c:pt>
                <c:pt idx="202">
                  <c:v>0.6641784218570761</c:v>
                </c:pt>
                <c:pt idx="203">
                  <c:v>0.66315121785439046</c:v>
                </c:pt>
                <c:pt idx="204">
                  <c:v>0.66212687212881494</c:v>
                </c:pt>
                <c:pt idx="205">
                  <c:v>0.66110254605403862</c:v>
                </c:pt>
                <c:pt idx="206">
                  <c:v>0.66008118221827317</c:v>
                </c:pt>
                <c:pt idx="207">
                  <c:v>0.65906028731904953</c:v>
                </c:pt>
                <c:pt idx="208">
                  <c:v>0.65804418758168581</c:v>
                </c:pt>
                <c:pt idx="209">
                  <c:v>0.65702841412683977</c:v>
                </c:pt>
                <c:pt idx="210">
                  <c:v>0.65601544165577941</c:v>
                </c:pt>
                <c:pt idx="211">
                  <c:v>0.6550018110300897</c:v>
                </c:pt>
                <c:pt idx="212">
                  <c:v>0.65399100593880122</c:v>
                </c:pt>
                <c:pt idx="213">
                  <c:v>0.65298229944963215</c:v>
                </c:pt>
                <c:pt idx="214">
                  <c:v>0.65197317389290177</c:v>
                </c:pt>
                <c:pt idx="215">
                  <c:v>0.65096864986921532</c:v>
                </c:pt>
                <c:pt idx="216">
                  <c:v>0.64996373546118302</c:v>
                </c:pt>
                <c:pt idx="217">
                  <c:v>0.64896218969326558</c:v>
                </c:pt>
                <c:pt idx="218">
                  <c:v>0.64796458368992371</c:v>
                </c:pt>
                <c:pt idx="219">
                  <c:v>0.64696857393078344</c:v>
                </c:pt>
                <c:pt idx="220">
                  <c:v>0.64597256545391335</c:v>
                </c:pt>
                <c:pt idx="221">
                  <c:v>0.64497855826960593</c:v>
                </c:pt>
                <c:pt idx="222">
                  <c:v>0.64398334154922976</c:v>
                </c:pt>
                <c:pt idx="223">
                  <c:v>0.64299251349575148</c:v>
                </c:pt>
                <c:pt idx="224">
                  <c:v>0.6420043241074751</c:v>
                </c:pt>
                <c:pt idx="225">
                  <c:v>0.64101719545213742</c:v>
                </c:pt>
                <c:pt idx="226">
                  <c:v>0.64002941460946428</c:v>
                </c:pt>
                <c:pt idx="227">
                  <c:v>0.63904461548178215</c:v>
                </c:pt>
                <c:pt idx="228">
                  <c:v>0.63806133509550333</c:v>
                </c:pt>
                <c:pt idx="229">
                  <c:v>0.63707811251023017</c:v>
                </c:pt>
                <c:pt idx="230">
                  <c:v>0.63609862652389471</c:v>
                </c:pt>
                <c:pt idx="231">
                  <c:v>0.63512393708015147</c:v>
                </c:pt>
                <c:pt idx="232">
                  <c:v>0.63414734142274998</c:v>
                </c:pt>
                <c:pt idx="233">
                  <c:v>0.63317303075219566</c:v>
                </c:pt>
                <c:pt idx="234">
                  <c:v>0.63220156612390821</c:v>
                </c:pt>
                <c:pt idx="235">
                  <c:v>0.63123346146639669</c:v>
                </c:pt>
                <c:pt idx="236">
                  <c:v>0.63026355547253987</c:v>
                </c:pt>
                <c:pt idx="237">
                  <c:v>0.6292960179541589</c:v>
                </c:pt>
                <c:pt idx="238">
                  <c:v>0.62832821798400695</c:v>
                </c:pt>
                <c:pt idx="239">
                  <c:v>0.62736485504133732</c:v>
                </c:pt>
                <c:pt idx="240">
                  <c:v>0.62640420951831099</c:v>
                </c:pt>
                <c:pt idx="241">
                  <c:v>0.62544536805609174</c:v>
                </c:pt>
                <c:pt idx="242">
                  <c:v>0.62448434401832265</c:v>
                </c:pt>
                <c:pt idx="243">
                  <c:v>0.62352625891865932</c:v>
                </c:pt>
                <c:pt idx="244">
                  <c:v>0.6225694986583028</c:v>
                </c:pt>
                <c:pt idx="245">
                  <c:v>0.62161529463731757</c:v>
                </c:pt>
                <c:pt idx="246">
                  <c:v>0.62066177315590643</c:v>
                </c:pt>
                <c:pt idx="247">
                  <c:v>0.61970812198830805</c:v>
                </c:pt>
                <c:pt idx="248">
                  <c:v>0.61875861395162834</c:v>
                </c:pt>
                <c:pt idx="249">
                  <c:v>0.61781013844617305</c:v>
                </c:pt>
                <c:pt idx="250">
                  <c:v>0.61686393201053091</c:v>
                </c:pt>
                <c:pt idx="251">
                  <c:v>0.61591894212348086</c:v>
                </c:pt>
                <c:pt idx="252">
                  <c:v>0.61497568713225914</c:v>
                </c:pt>
                <c:pt idx="253">
                  <c:v>0.61403378345165005</c:v>
                </c:pt>
                <c:pt idx="254">
                  <c:v>0.61309462260656755</c:v>
                </c:pt>
                <c:pt idx="255">
                  <c:v>0.61215541406859886</c:v>
                </c:pt>
                <c:pt idx="256">
                  <c:v>0.61121926837747165</c:v>
                </c:pt>
                <c:pt idx="257">
                  <c:v>0.61028435930733826</c:v>
                </c:pt>
                <c:pt idx="258">
                  <c:v>0.60935052669981793</c:v>
                </c:pt>
                <c:pt idx="259">
                  <c:v>0.60841858255970616</c:v>
                </c:pt>
                <c:pt idx="260">
                  <c:v>0.60749062621165639</c:v>
                </c:pt>
                <c:pt idx="261">
                  <c:v>0.60656420481621842</c:v>
                </c:pt>
                <c:pt idx="262">
                  <c:v>0.60563637073607024</c:v>
                </c:pt>
                <c:pt idx="263">
                  <c:v>0.60470947598192215</c:v>
                </c:pt>
                <c:pt idx="264">
                  <c:v>0.60378722029972842</c:v>
                </c:pt>
                <c:pt idx="265">
                  <c:v>0.60286375221002098</c:v>
                </c:pt>
                <c:pt idx="266">
                  <c:v>0.60194360643854627</c:v>
                </c:pt>
                <c:pt idx="267">
                  <c:v>0.60102429846083139</c:v>
                </c:pt>
                <c:pt idx="268">
                  <c:v>0.60010685796630303</c:v>
                </c:pt>
                <c:pt idx="269">
                  <c:v>0.59919005951439708</c:v>
                </c:pt>
                <c:pt idx="270">
                  <c:v>0.59827545854635134</c:v>
                </c:pt>
                <c:pt idx="271">
                  <c:v>0.59736213700159113</c:v>
                </c:pt>
                <c:pt idx="272">
                  <c:v>0.59645065381065965</c:v>
                </c:pt>
                <c:pt idx="273">
                  <c:v>0.59554337076670583</c:v>
                </c:pt>
                <c:pt idx="274">
                  <c:v>0.59463571340040233</c:v>
                </c:pt>
                <c:pt idx="275">
                  <c:v>0.59372947898182316</c:v>
                </c:pt>
                <c:pt idx="276">
                  <c:v>0.59282457223933671</c:v>
                </c:pt>
                <c:pt idx="277">
                  <c:v>0.59191984274035825</c:v>
                </c:pt>
                <c:pt idx="278">
                  <c:v>0.59101910014187087</c:v>
                </c:pt>
                <c:pt idx="279">
                  <c:v>0.59011701692063412</c:v>
                </c:pt>
                <c:pt idx="280">
                  <c:v>0.589219762822902</c:v>
                </c:pt>
                <c:pt idx="281">
                  <c:v>0.58832318458560262</c:v>
                </c:pt>
                <c:pt idx="282">
                  <c:v>0.58742532141100123</c:v>
                </c:pt>
                <c:pt idx="283">
                  <c:v>0.58652996469994378</c:v>
                </c:pt>
                <c:pt idx="284">
                  <c:v>0.58563704532730843</c:v>
                </c:pt>
                <c:pt idx="285">
                  <c:v>0.58474585884129637</c:v>
                </c:pt>
                <c:pt idx="286">
                  <c:v>0.58385633083727217</c:v>
                </c:pt>
                <c:pt idx="287">
                  <c:v>0.58297056425141924</c:v>
                </c:pt>
                <c:pt idx="288">
                  <c:v>0.58208496527433695</c:v>
                </c:pt>
                <c:pt idx="289">
                  <c:v>0.58120099892416066</c:v>
                </c:pt>
                <c:pt idx="290">
                  <c:v>0.58031638852802325</c:v>
                </c:pt>
                <c:pt idx="291">
                  <c:v>0.5794342159706658</c:v>
                </c:pt>
                <c:pt idx="292">
                  <c:v>0.57855344412129972</c:v>
                </c:pt>
                <c:pt idx="293">
                  <c:v>0.57767548824551684</c:v>
                </c:pt>
                <c:pt idx="294">
                  <c:v>0.5767966632331053</c:v>
                </c:pt>
                <c:pt idx="295">
                  <c:v>0.57592016457821749</c:v>
                </c:pt>
                <c:pt idx="296">
                  <c:v>0.57504611827215824</c:v>
                </c:pt>
                <c:pt idx="297">
                  <c:v>0.57417221960388432</c:v>
                </c:pt>
                <c:pt idx="298">
                  <c:v>0.5733010221589121</c:v>
                </c:pt>
                <c:pt idx="299">
                  <c:v>0.57243043339714739</c:v>
                </c:pt>
                <c:pt idx="300">
                  <c:v>0.57156094221769826</c:v>
                </c:pt>
                <c:pt idx="301">
                  <c:v>0.57069367909333812</c:v>
                </c:pt>
                <c:pt idx="302">
                  <c:v>0.56982852148056873</c:v>
                </c:pt>
                <c:pt idx="303">
                  <c:v>0.56896334612840771</c:v>
                </c:pt>
                <c:pt idx="304">
                  <c:v>0.56809992628194494</c:v>
                </c:pt>
                <c:pt idx="305">
                  <c:v>0.56723753957165191</c:v>
                </c:pt>
                <c:pt idx="306">
                  <c:v>0.56637860492283543</c:v>
                </c:pt>
                <c:pt idx="307">
                  <c:v>0.56552070002601462</c:v>
                </c:pt>
                <c:pt idx="308">
                  <c:v>0.56466482537366824</c:v>
                </c:pt>
                <c:pt idx="309">
                  <c:v>0.56380959612793558</c:v>
                </c:pt>
                <c:pt idx="310">
                  <c:v>0.56295524676499231</c:v>
                </c:pt>
                <c:pt idx="311">
                  <c:v>0.56210238687409775</c:v>
                </c:pt>
                <c:pt idx="312">
                  <c:v>0.56125321878023149</c:v>
                </c:pt>
                <c:pt idx="313">
                  <c:v>0.56040505436511634</c:v>
                </c:pt>
                <c:pt idx="314">
                  <c:v>0.55955737033416852</c:v>
                </c:pt>
                <c:pt idx="315">
                  <c:v>0.55871148105928659</c:v>
                </c:pt>
                <c:pt idx="316">
                  <c:v>0.55786793051842243</c:v>
                </c:pt>
                <c:pt idx="317">
                  <c:v>0.55702534415365534</c:v>
                </c:pt>
                <c:pt idx="318">
                  <c:v>0.55618384868413584</c:v>
                </c:pt>
                <c:pt idx="319">
                  <c:v>0.55534288351972372</c:v>
                </c:pt>
                <c:pt idx="320">
                  <c:v>0.55450439541557917</c:v>
                </c:pt>
                <c:pt idx="321">
                  <c:v>0.55366797903007559</c:v>
                </c:pt>
                <c:pt idx="322">
                  <c:v>0.55283209183969972</c:v>
                </c:pt>
                <c:pt idx="323">
                  <c:v>0.55199878046651796</c:v>
                </c:pt>
                <c:pt idx="324">
                  <c:v>0.5511644890936549</c:v>
                </c:pt>
                <c:pt idx="325">
                  <c:v>0.55033270865357076</c:v>
                </c:pt>
                <c:pt idx="326">
                  <c:v>0.54950376572344395</c:v>
                </c:pt>
                <c:pt idx="327">
                  <c:v>0.54867667207635884</c:v>
                </c:pt>
                <c:pt idx="328">
                  <c:v>0.54784926529742672</c:v>
                </c:pt>
                <c:pt idx="329">
                  <c:v>0.54702421333522955</c:v>
                </c:pt>
                <c:pt idx="330">
                  <c:v>0.54620093656072899</c:v>
                </c:pt>
                <c:pt idx="331">
                  <c:v>0.54537877481673758</c:v>
                </c:pt>
                <c:pt idx="332">
                  <c:v>0.54455703427642643</c:v>
                </c:pt>
                <c:pt idx="333">
                  <c:v>0.54373511506157024</c:v>
                </c:pt>
                <c:pt idx="334">
                  <c:v>0.54291843385501437</c:v>
                </c:pt>
                <c:pt idx="335">
                  <c:v>0.54210016517144599</c:v>
                </c:pt>
                <c:pt idx="336">
                  <c:v>0.54128577632557595</c:v>
                </c:pt>
                <c:pt idx="337">
                  <c:v>0.54047120446024732</c:v>
                </c:pt>
                <c:pt idx="338">
                  <c:v>0.53965908760208525</c:v>
                </c:pt>
                <c:pt idx="339">
                  <c:v>0.5388492708050685</c:v>
                </c:pt>
                <c:pt idx="340">
                  <c:v>0.53803789064026419</c:v>
                </c:pt>
                <c:pt idx="341">
                  <c:v>0.53723035280002529</c:v>
                </c:pt>
                <c:pt idx="342">
                  <c:v>0.53642315016876707</c:v>
                </c:pt>
                <c:pt idx="343">
                  <c:v>0.53561734596926736</c:v>
                </c:pt>
                <c:pt idx="344">
                  <c:v>0.53481270185962038</c:v>
                </c:pt>
                <c:pt idx="345">
                  <c:v>0.53401062925374565</c:v>
                </c:pt>
                <c:pt idx="346">
                  <c:v>0.53320983626192486</c:v>
                </c:pt>
                <c:pt idx="347">
                  <c:v>0.53240992996300729</c:v>
                </c:pt>
                <c:pt idx="348">
                  <c:v>0.5316131446546708</c:v>
                </c:pt>
                <c:pt idx="349">
                  <c:v>0.53081452473315149</c:v>
                </c:pt>
                <c:pt idx="350">
                  <c:v>0.53001963082343695</c:v>
                </c:pt>
                <c:pt idx="351">
                  <c:v>0.52922410912674767</c:v>
                </c:pt>
                <c:pt idx="352">
                  <c:v>0.52843221985263544</c:v>
                </c:pt>
                <c:pt idx="353">
                  <c:v>0.52764055025967949</c:v>
                </c:pt>
                <c:pt idx="354">
                  <c:v>0.52685124996275268</c:v>
                </c:pt>
                <c:pt idx="355">
                  <c:v>0.52606348755477861</c:v>
                </c:pt>
                <c:pt idx="356">
                  <c:v>0.52527773468517613</c:v>
                </c:pt>
                <c:pt idx="357">
                  <c:v>0.52449233655196215</c:v>
                </c:pt>
                <c:pt idx="358">
                  <c:v>0.52370869318098601</c:v>
                </c:pt>
                <c:pt idx="359">
                  <c:v>0.52292532727959429</c:v>
                </c:pt>
                <c:pt idx="360">
                  <c:v>0.52214564278461517</c:v>
                </c:pt>
                <c:pt idx="361">
                  <c:v>0.52136624708677204</c:v>
                </c:pt>
                <c:pt idx="362">
                  <c:v>0.52058697748991789</c:v>
                </c:pt>
                <c:pt idx="363">
                  <c:v>0.5198091477936807</c:v>
                </c:pt>
                <c:pt idx="364">
                  <c:v>0.51903289265826391</c:v>
                </c:pt>
                <c:pt idx="365">
                  <c:v>0.51825687820237765</c:v>
                </c:pt>
                <c:pt idx="366">
                  <c:v>0.5174844762910924</c:v>
                </c:pt>
                <c:pt idx="367">
                  <c:v>0.51671091835954441</c:v>
                </c:pt>
                <c:pt idx="368">
                  <c:v>0.51594001567143077</c:v>
                </c:pt>
                <c:pt idx="369">
                  <c:v>0.51517000645749389</c:v>
                </c:pt>
                <c:pt idx="370">
                  <c:v>0.51440268470401207</c:v>
                </c:pt>
                <c:pt idx="371">
                  <c:v>0.51363572953576997</c:v>
                </c:pt>
                <c:pt idx="372">
                  <c:v>0.51287002451022934</c:v>
                </c:pt>
                <c:pt idx="373">
                  <c:v>0.51210464675082223</c:v>
                </c:pt>
                <c:pt idx="374">
                  <c:v>0.51134209010303033</c:v>
                </c:pt>
                <c:pt idx="375">
                  <c:v>0.51058037314114002</c:v>
                </c:pt>
                <c:pt idx="376">
                  <c:v>0.50981845048536856</c:v>
                </c:pt>
                <c:pt idx="377">
                  <c:v>0.50905845209218381</c:v>
                </c:pt>
                <c:pt idx="378">
                  <c:v>0.50830107221087728</c:v>
                </c:pt>
                <c:pt idx="379">
                  <c:v>0.50754708929753145</c:v>
                </c:pt>
                <c:pt idx="380">
                  <c:v>0.50679170501441151</c:v>
                </c:pt>
                <c:pt idx="381">
                  <c:v>0.50603892483865054</c:v>
                </c:pt>
                <c:pt idx="382">
                  <c:v>0.50528564717682856</c:v>
                </c:pt>
                <c:pt idx="383">
                  <c:v>0.50453712396362682</c:v>
                </c:pt>
                <c:pt idx="384">
                  <c:v>0.50378602940473827</c:v>
                </c:pt>
                <c:pt idx="385">
                  <c:v>0.50303833549318677</c:v>
                </c:pt>
                <c:pt idx="386">
                  <c:v>0.50229322088984096</c:v>
                </c:pt>
                <c:pt idx="387">
                  <c:v>0.5015472439762364</c:v>
                </c:pt>
                <c:pt idx="388">
                  <c:v>0.50080519759971065</c:v>
                </c:pt>
                <c:pt idx="389">
                  <c:v>0.50006211750772278</c:v>
                </c:pt>
                <c:pt idx="390">
                  <c:v>0.4993206938460949</c:v>
                </c:pt>
                <c:pt idx="391">
                  <c:v>0.4985798981788756</c:v>
                </c:pt>
                <c:pt idx="392">
                  <c:v>0.49784068328657316</c:v>
                </c:pt>
                <c:pt idx="393">
                  <c:v>0.49710405073256464</c:v>
                </c:pt>
                <c:pt idx="394">
                  <c:v>0.49636798953555344</c:v>
                </c:pt>
                <c:pt idx="395">
                  <c:v>0.49563454511664951</c:v>
                </c:pt>
                <c:pt idx="396">
                  <c:v>0.49490173452549729</c:v>
                </c:pt>
                <c:pt idx="397">
                  <c:v>0.49417177603733459</c:v>
                </c:pt>
                <c:pt idx="398">
                  <c:v>0.49344322203797331</c:v>
                </c:pt>
                <c:pt idx="399">
                  <c:v>0.49271292971121572</c:v>
                </c:pt>
                <c:pt idx="400">
                  <c:v>0.49198508332840502</c:v>
                </c:pt>
                <c:pt idx="401">
                  <c:v>0.49125612067094721</c:v>
                </c:pt>
                <c:pt idx="402">
                  <c:v>0.49053072789947877</c:v>
                </c:pt>
                <c:pt idx="403">
                  <c:v>0.48980827453052761</c:v>
                </c:pt>
                <c:pt idx="404">
                  <c:v>0.48908561297084463</c:v>
                </c:pt>
                <c:pt idx="405">
                  <c:v>0.48836438035159813</c:v>
                </c:pt>
                <c:pt idx="406">
                  <c:v>0.48764426980411624</c:v>
                </c:pt>
                <c:pt idx="407">
                  <c:v>0.48692336068164993</c:v>
                </c:pt>
                <c:pt idx="408">
                  <c:v>0.48620622849847367</c:v>
                </c:pt>
                <c:pt idx="409">
                  <c:v>0.4854893766882078</c:v>
                </c:pt>
                <c:pt idx="410">
                  <c:v>0.48477348479413029</c:v>
                </c:pt>
                <c:pt idx="411">
                  <c:v>0.48405957598028354</c:v>
                </c:pt>
                <c:pt idx="412">
                  <c:v>0.48334627841117006</c:v>
                </c:pt>
                <c:pt idx="413">
                  <c:v>0.48263545041824124</c:v>
                </c:pt>
                <c:pt idx="414">
                  <c:v>0.4819244206924081</c:v>
                </c:pt>
                <c:pt idx="415">
                  <c:v>0.48121339919594508</c:v>
                </c:pt>
                <c:pt idx="416">
                  <c:v>0.48050483385697518</c:v>
                </c:pt>
                <c:pt idx="417">
                  <c:v>0.47979834138011357</c:v>
                </c:pt>
                <c:pt idx="418">
                  <c:v>0.47909209352358506</c:v>
                </c:pt>
                <c:pt idx="419">
                  <c:v>0.47838589769156786</c:v>
                </c:pt>
                <c:pt idx="420">
                  <c:v>0.47768246428910283</c:v>
                </c:pt>
                <c:pt idx="421">
                  <c:v>0.47697938443037985</c:v>
                </c:pt>
                <c:pt idx="422">
                  <c:v>0.47627794562077713</c:v>
                </c:pt>
                <c:pt idx="423">
                  <c:v>0.47557828604507019</c:v>
                </c:pt>
                <c:pt idx="424">
                  <c:v>0.47487797543024246</c:v>
                </c:pt>
                <c:pt idx="425">
                  <c:v>0.4741798737625012</c:v>
                </c:pt>
                <c:pt idx="426">
                  <c:v>0.47348428105406559</c:v>
                </c:pt>
                <c:pt idx="427">
                  <c:v>0.47278943799749612</c:v>
                </c:pt>
                <c:pt idx="428">
                  <c:v>0.47209564714744617</c:v>
                </c:pt>
                <c:pt idx="429">
                  <c:v>0.4714044125154368</c:v>
                </c:pt>
                <c:pt idx="430">
                  <c:v>0.47071258735319177</c:v>
                </c:pt>
                <c:pt idx="431">
                  <c:v>0.4700231204281709</c:v>
                </c:pt>
                <c:pt idx="432">
                  <c:v>0.4693344058641567</c:v>
                </c:pt>
                <c:pt idx="433">
                  <c:v>0.46864720757670791</c:v>
                </c:pt>
                <c:pt idx="434">
                  <c:v>0.46795887286271448</c:v>
                </c:pt>
                <c:pt idx="435">
                  <c:v>0.46727430572847378</c:v>
                </c:pt>
                <c:pt idx="436">
                  <c:v>0.46659075072310607</c:v>
                </c:pt>
                <c:pt idx="437">
                  <c:v>0.46590904345981732</c:v>
                </c:pt>
                <c:pt idx="438">
                  <c:v>0.46522555162137291</c:v>
                </c:pt>
                <c:pt idx="439">
                  <c:v>0.46454549900005271</c:v>
                </c:pt>
                <c:pt idx="440">
                  <c:v>0.46386708481592942</c:v>
                </c:pt>
                <c:pt idx="441">
                  <c:v>0.46318930786248264</c:v>
                </c:pt>
                <c:pt idx="442">
                  <c:v>0.46251232112544638</c:v>
                </c:pt>
                <c:pt idx="443">
                  <c:v>0.46183634507454202</c:v>
                </c:pt>
                <c:pt idx="444">
                  <c:v>0.46116030503352612</c:v>
                </c:pt>
                <c:pt idx="445">
                  <c:v>0.4604864174391689</c:v>
                </c:pt>
                <c:pt idx="446">
                  <c:v>0.45981565269788227</c:v>
                </c:pt>
                <c:pt idx="447">
                  <c:v>0.45914647220711063</c:v>
                </c:pt>
                <c:pt idx="448">
                  <c:v>0.45847697686770877</c:v>
                </c:pt>
                <c:pt idx="449">
                  <c:v>0.45780792353432165</c:v>
                </c:pt>
                <c:pt idx="450">
                  <c:v>0.4571397682745067</c:v>
                </c:pt>
                <c:pt idx="451">
                  <c:v>0.45647466775108153</c:v>
                </c:pt>
                <c:pt idx="452">
                  <c:v>0.45581060717931532</c:v>
                </c:pt>
                <c:pt idx="453">
                  <c:v>0.45514722697509208</c:v>
                </c:pt>
                <c:pt idx="454">
                  <c:v>0.45448511739386621</c:v>
                </c:pt>
                <c:pt idx="455">
                  <c:v>0.45382401934148264</c:v>
                </c:pt>
                <c:pt idx="456">
                  <c:v>0.45316378391970297</c:v>
                </c:pt>
                <c:pt idx="457">
                  <c:v>0.45250468776108338</c:v>
                </c:pt>
                <c:pt idx="458">
                  <c:v>0.45184567258784503</c:v>
                </c:pt>
                <c:pt idx="459">
                  <c:v>0.45118711690051555</c:v>
                </c:pt>
                <c:pt idx="460">
                  <c:v>0.45053141826035381</c:v>
                </c:pt>
                <c:pt idx="461">
                  <c:v>0.44988026941575437</c:v>
                </c:pt>
                <c:pt idx="462">
                  <c:v>0.44922689039622632</c:v>
                </c:pt>
                <c:pt idx="463">
                  <c:v>0.44857387544837574</c:v>
                </c:pt>
                <c:pt idx="464">
                  <c:v>0.44792384734369362</c:v>
                </c:pt>
                <c:pt idx="465">
                  <c:v>0.44727520399377746</c:v>
                </c:pt>
                <c:pt idx="466">
                  <c:v>0.44662861451446551</c:v>
                </c:pt>
                <c:pt idx="467">
                  <c:v>0.44598189537607286</c:v>
                </c:pt>
                <c:pt idx="468">
                  <c:v>0.4453364529997203</c:v>
                </c:pt>
                <c:pt idx="469">
                  <c:v>0.44469129998948204</c:v>
                </c:pt>
                <c:pt idx="470">
                  <c:v>0.44404825179652091</c:v>
                </c:pt>
                <c:pt idx="471">
                  <c:v>0.4434061102586615</c:v>
                </c:pt>
                <c:pt idx="472">
                  <c:v>0.44276668242820866</c:v>
                </c:pt>
                <c:pt idx="473">
                  <c:v>0.44212851230516664</c:v>
                </c:pt>
                <c:pt idx="474">
                  <c:v>0.44149088212496729</c:v>
                </c:pt>
                <c:pt idx="475">
                  <c:v>0.44085192957695424</c:v>
                </c:pt>
                <c:pt idx="476">
                  <c:v>0.44021481901886023</c:v>
                </c:pt>
                <c:pt idx="477">
                  <c:v>0.43957956680828397</c:v>
                </c:pt>
                <c:pt idx="478">
                  <c:v>0.43894568652906707</c:v>
                </c:pt>
                <c:pt idx="479">
                  <c:v>0.43831229506271452</c:v>
                </c:pt>
                <c:pt idx="480">
                  <c:v>0.43767962959767265</c:v>
                </c:pt>
                <c:pt idx="481">
                  <c:v>0.43704684753979045</c:v>
                </c:pt>
                <c:pt idx="482">
                  <c:v>0.4364154524152144</c:v>
                </c:pt>
                <c:pt idx="483">
                  <c:v>0.43578553435173811</c:v>
                </c:pt>
                <c:pt idx="484">
                  <c:v>0.4351586278721471</c:v>
                </c:pt>
                <c:pt idx="485">
                  <c:v>0.4345318223265785</c:v>
                </c:pt>
                <c:pt idx="486">
                  <c:v>0.43390706861010436</c:v>
                </c:pt>
                <c:pt idx="487">
                  <c:v>0.43328434286715706</c:v>
                </c:pt>
                <c:pt idx="488">
                  <c:v>0.43266184790408124</c:v>
                </c:pt>
                <c:pt idx="489">
                  <c:v>0.43204073642928575</c:v>
                </c:pt>
                <c:pt idx="490">
                  <c:v>0.43142143156978974</c:v>
                </c:pt>
                <c:pt idx="491">
                  <c:v>0.43080196036521079</c:v>
                </c:pt>
                <c:pt idx="492">
                  <c:v>0.43018219186354506</c:v>
                </c:pt>
                <c:pt idx="493">
                  <c:v>0.42956570477610301</c:v>
                </c:pt>
                <c:pt idx="494">
                  <c:v>0.42894960097038226</c:v>
                </c:pt>
                <c:pt idx="495">
                  <c:v>0.42833543496678395</c:v>
                </c:pt>
                <c:pt idx="496">
                  <c:v>0.42772149440466278</c:v>
                </c:pt>
                <c:pt idx="497">
                  <c:v>0.42710917716868269</c:v>
                </c:pt>
                <c:pt idx="498">
                  <c:v>0.42649673354124668</c:v>
                </c:pt>
                <c:pt idx="499">
                  <c:v>0.42588634782762758</c:v>
                </c:pt>
                <c:pt idx="500">
                  <c:v>0.42527745976132919</c:v>
                </c:pt>
                <c:pt idx="501">
                  <c:v>0.42466934460223194</c:v>
                </c:pt>
                <c:pt idx="502">
                  <c:v>0.42406196422512005</c:v>
                </c:pt>
                <c:pt idx="503">
                  <c:v>0.42345585200110053</c:v>
                </c:pt>
                <c:pt idx="504">
                  <c:v>0.42285111765127176</c:v>
                </c:pt>
                <c:pt idx="505">
                  <c:v>0.42224704254843265</c:v>
                </c:pt>
                <c:pt idx="506">
                  <c:v>0.42164624510535009</c:v>
                </c:pt>
                <c:pt idx="507">
                  <c:v>0.42104275548929876</c:v>
                </c:pt>
                <c:pt idx="508">
                  <c:v>0.42044239078985041</c:v>
                </c:pt>
                <c:pt idx="509">
                  <c:v>0.41984361243477575</c:v>
                </c:pt>
                <c:pt idx="510">
                  <c:v>0.41924506595666344</c:v>
                </c:pt>
                <c:pt idx="511">
                  <c:v>0.41864696796174827</c:v>
                </c:pt>
                <c:pt idx="512">
                  <c:v>0.41805027021107366</c:v>
                </c:pt>
                <c:pt idx="513">
                  <c:v>0.41745457586045737</c:v>
                </c:pt>
                <c:pt idx="514">
                  <c:v>0.41686037440613349</c:v>
                </c:pt>
                <c:pt idx="515">
                  <c:v>0.41626593920460525</c:v>
                </c:pt>
                <c:pt idx="516">
                  <c:v>0.41567426815334219</c:v>
                </c:pt>
                <c:pt idx="517">
                  <c:v>0.41508514415463266</c:v>
                </c:pt>
                <c:pt idx="518">
                  <c:v>0.41449573106090848</c:v>
                </c:pt>
                <c:pt idx="519">
                  <c:v>0.41390842302761827</c:v>
                </c:pt>
                <c:pt idx="520">
                  <c:v>0.41331975965396572</c:v>
                </c:pt>
                <c:pt idx="521">
                  <c:v>0.41273298109067996</c:v>
                </c:pt>
                <c:pt idx="522">
                  <c:v>0.41214532590480796</c:v>
                </c:pt>
                <c:pt idx="523">
                  <c:v>0.41155883597401266</c:v>
                </c:pt>
                <c:pt idx="524">
                  <c:v>0.41097546097202114</c:v>
                </c:pt>
                <c:pt idx="525">
                  <c:v>0.41039496513351442</c:v>
                </c:pt>
                <c:pt idx="526">
                  <c:v>0.4098151908365501</c:v>
                </c:pt>
                <c:pt idx="527">
                  <c:v>0.40923618966913777</c:v>
                </c:pt>
                <c:pt idx="528">
                  <c:v>0.40866044321247019</c:v>
                </c:pt>
                <c:pt idx="529">
                  <c:v>0.40808440003110125</c:v>
                </c:pt>
                <c:pt idx="530">
                  <c:v>0.4075089584157392</c:v>
                </c:pt>
                <c:pt idx="531">
                  <c:v>0.40693401874627227</c:v>
                </c:pt>
                <c:pt idx="532">
                  <c:v>0.40636240560800868</c:v>
                </c:pt>
                <c:pt idx="533">
                  <c:v>0.40579177717783138</c:v>
                </c:pt>
                <c:pt idx="534">
                  <c:v>0.40522155599672882</c:v>
                </c:pt>
                <c:pt idx="535">
                  <c:v>0.40465156069214159</c:v>
                </c:pt>
                <c:pt idx="536">
                  <c:v>0.40408127802438348</c:v>
                </c:pt>
                <c:pt idx="537">
                  <c:v>0.40351390759105743</c:v>
                </c:pt>
                <c:pt idx="538">
                  <c:v>0.40294591030321381</c:v>
                </c:pt>
                <c:pt idx="539">
                  <c:v>0.40237940722518167</c:v>
                </c:pt>
                <c:pt idx="540">
                  <c:v>0.40181463587648741</c:v>
                </c:pt>
                <c:pt idx="541">
                  <c:v>0.40125192619155414</c:v>
                </c:pt>
                <c:pt idx="542">
                  <c:v>0.40068929157474548</c:v>
                </c:pt>
                <c:pt idx="543">
                  <c:v>0.40012819239859598</c:v>
                </c:pt>
                <c:pt idx="544">
                  <c:v>0.39956775321350407</c:v>
                </c:pt>
                <c:pt idx="545">
                  <c:v>0.39900801077271786</c:v>
                </c:pt>
                <c:pt idx="546">
                  <c:v>0.39845085645140832</c:v>
                </c:pt>
                <c:pt idx="547">
                  <c:v>0.39789273886449356</c:v>
                </c:pt>
                <c:pt idx="548">
                  <c:v>0.39733582142983642</c:v>
                </c:pt>
                <c:pt idx="549">
                  <c:v>0.39678158385841311</c:v>
                </c:pt>
                <c:pt idx="550">
                  <c:v>0.39622792001265544</c:v>
                </c:pt>
                <c:pt idx="551">
                  <c:v>0.39567469393135946</c:v>
                </c:pt>
                <c:pt idx="552">
                  <c:v>0.39512357829605882</c:v>
                </c:pt>
                <c:pt idx="553">
                  <c:v>0.39457371212490167</c:v>
                </c:pt>
                <c:pt idx="554">
                  <c:v>0.39402252701422463</c:v>
                </c:pt>
                <c:pt idx="555">
                  <c:v>0.39347282886533042</c:v>
                </c:pt>
                <c:pt idx="556">
                  <c:v>0.39292420942813749</c:v>
                </c:pt>
                <c:pt idx="557">
                  <c:v>0.39237805952588201</c:v>
                </c:pt>
                <c:pt idx="558">
                  <c:v>0.39183068071993499</c:v>
                </c:pt>
                <c:pt idx="559">
                  <c:v>0.39128429650267882</c:v>
                </c:pt>
                <c:pt idx="560">
                  <c:v>0.39073900971504377</c:v>
                </c:pt>
                <c:pt idx="561">
                  <c:v>0.39019613966755823</c:v>
                </c:pt>
                <c:pt idx="562">
                  <c:v>0.38965317449480735</c:v>
                </c:pt>
                <c:pt idx="563">
                  <c:v>0.389112674537898</c:v>
                </c:pt>
                <c:pt idx="564">
                  <c:v>0.38857293300367957</c:v>
                </c:pt>
                <c:pt idx="565">
                  <c:v>0.3880341350811719</c:v>
                </c:pt>
                <c:pt idx="566">
                  <c:v>0.38749472636572474</c:v>
                </c:pt>
                <c:pt idx="567">
                  <c:v>0.38695639057523123</c:v>
                </c:pt>
                <c:pt idx="568">
                  <c:v>0.38641946493578905</c:v>
                </c:pt>
                <c:pt idx="569">
                  <c:v>0.38588378793011241</c:v>
                </c:pt>
                <c:pt idx="570">
                  <c:v>0.38534776947604299</c:v>
                </c:pt>
                <c:pt idx="571">
                  <c:v>0.38481419750533075</c:v>
                </c:pt>
                <c:pt idx="572">
                  <c:v>0.38428140560070817</c:v>
                </c:pt>
                <c:pt idx="573">
                  <c:v>0.38374925873399596</c:v>
                </c:pt>
                <c:pt idx="574">
                  <c:v>0.38321659268457647</c:v>
                </c:pt>
                <c:pt idx="575">
                  <c:v>0.38268640835042744</c:v>
                </c:pt>
                <c:pt idx="576">
                  <c:v>0.3821578140127953</c:v>
                </c:pt>
                <c:pt idx="577">
                  <c:v>0.3816295733164079</c:v>
                </c:pt>
                <c:pt idx="578">
                  <c:v>0.38110253565166829</c:v>
                </c:pt>
                <c:pt idx="579">
                  <c:v>0.38057648413367384</c:v>
                </c:pt>
                <c:pt idx="580">
                  <c:v>0.3800518814720103</c:v>
                </c:pt>
                <c:pt idx="581">
                  <c:v>0.37952916239109541</c:v>
                </c:pt>
                <c:pt idx="582">
                  <c:v>0.37900795192543496</c:v>
                </c:pt>
                <c:pt idx="583">
                  <c:v>0.37848786774940851</c:v>
                </c:pt>
                <c:pt idx="584">
                  <c:v>0.37796741746617574</c:v>
                </c:pt>
                <c:pt idx="585">
                  <c:v>0.37744956190033946</c:v>
                </c:pt>
                <c:pt idx="586">
                  <c:v>0.37693093009251549</c:v>
                </c:pt>
                <c:pt idx="587">
                  <c:v>0.37641323467782623</c:v>
                </c:pt>
                <c:pt idx="588">
                  <c:v>0.37589751994083698</c:v>
                </c:pt>
                <c:pt idx="589">
                  <c:v>0.37538101778311034</c:v>
                </c:pt>
                <c:pt idx="590">
                  <c:v>0.37486796972532982</c:v>
                </c:pt>
                <c:pt idx="591">
                  <c:v>0.37435561579948728</c:v>
                </c:pt>
                <c:pt idx="592">
                  <c:v>0.37384284442367233</c:v>
                </c:pt>
                <c:pt idx="593">
                  <c:v>0.37333247418531867</c:v>
                </c:pt>
                <c:pt idx="594">
                  <c:v>0.37282231552774697</c:v>
                </c:pt>
                <c:pt idx="595">
                  <c:v>0.37231369433133332</c:v>
                </c:pt>
                <c:pt idx="596">
                  <c:v>0.37180609413580012</c:v>
                </c:pt>
                <c:pt idx="597">
                  <c:v>0.3712983192710706</c:v>
                </c:pt>
                <c:pt idx="598">
                  <c:v>0.37079211926522165</c:v>
                </c:pt>
                <c:pt idx="599">
                  <c:v>0.37028581789182757</c:v>
                </c:pt>
                <c:pt idx="600">
                  <c:v>0.36978193894316175</c:v>
                </c:pt>
                <c:pt idx="601">
                  <c:v>0.36927765258423995</c:v>
                </c:pt>
                <c:pt idx="602">
                  <c:v>0.36877303670942513</c:v>
                </c:pt>
                <c:pt idx="603">
                  <c:v>0.3682710032839458</c:v>
                </c:pt>
                <c:pt idx="604">
                  <c:v>0.36777010067532429</c:v>
                </c:pt>
                <c:pt idx="605">
                  <c:v>0.3672712947657697</c:v>
                </c:pt>
                <c:pt idx="606">
                  <c:v>0.36677167732134486</c:v>
                </c:pt>
                <c:pt idx="607">
                  <c:v>0.3662730882373173</c:v>
                </c:pt>
                <c:pt idx="608">
                  <c:v>0.36577665109987506</c:v>
                </c:pt>
                <c:pt idx="609">
                  <c:v>0.36528105803797378</c:v>
                </c:pt>
                <c:pt idx="610">
                  <c:v>0.3647840240601512</c:v>
                </c:pt>
                <c:pt idx="611">
                  <c:v>0.36428977184058514</c:v>
                </c:pt>
                <c:pt idx="612">
                  <c:v>0.3637981973198563</c:v>
                </c:pt>
                <c:pt idx="613">
                  <c:v>0.36330522098556267</c:v>
                </c:pt>
                <c:pt idx="614">
                  <c:v>0.36281365570829488</c:v>
                </c:pt>
                <c:pt idx="615">
                  <c:v>0.36232409983014452</c:v>
                </c:pt>
                <c:pt idx="616">
                  <c:v>0.3618340743077097</c:v>
                </c:pt>
                <c:pt idx="617">
                  <c:v>0.36134417913633415</c:v>
                </c:pt>
                <c:pt idx="618">
                  <c:v>0.36085525632986515</c:v>
                </c:pt>
                <c:pt idx="619">
                  <c:v>0.3603669208552045</c:v>
                </c:pt>
                <c:pt idx="620">
                  <c:v>0.35987967623948708</c:v>
                </c:pt>
                <c:pt idx="621">
                  <c:v>0.35939272686108376</c:v>
                </c:pt>
                <c:pt idx="622">
                  <c:v>0.35890870063949076</c:v>
                </c:pt>
                <c:pt idx="623">
                  <c:v>0.35842382913095988</c:v>
                </c:pt>
                <c:pt idx="624">
                  <c:v>0.35794027003478746</c:v>
                </c:pt>
                <c:pt idx="625">
                  <c:v>0.35745934915705779</c:v>
                </c:pt>
                <c:pt idx="626">
                  <c:v>0.35697688971322333</c:v>
                </c:pt>
                <c:pt idx="627">
                  <c:v>0.35649636247254896</c:v>
                </c:pt>
                <c:pt idx="628">
                  <c:v>0.35601645675411453</c:v>
                </c:pt>
                <c:pt idx="629">
                  <c:v>0.35553725374900269</c:v>
                </c:pt>
                <c:pt idx="630">
                  <c:v>0.35505841696165602</c:v>
                </c:pt>
                <c:pt idx="631">
                  <c:v>0.35457967830736897</c:v>
                </c:pt>
                <c:pt idx="632">
                  <c:v>0.35410262306993212</c:v>
                </c:pt>
                <c:pt idx="633">
                  <c:v>0.35362705533671501</c:v>
                </c:pt>
                <c:pt idx="634">
                  <c:v>0.35315238438166618</c:v>
                </c:pt>
                <c:pt idx="635">
                  <c:v>0.35267815961564641</c:v>
                </c:pt>
                <c:pt idx="636">
                  <c:v>0.35220574794398435</c:v>
                </c:pt>
                <c:pt idx="637">
                  <c:v>0.35173350719083696</c:v>
                </c:pt>
                <c:pt idx="638">
                  <c:v>0.35126180791921646</c:v>
                </c:pt>
                <c:pt idx="639">
                  <c:v>0.35079066149193622</c:v>
                </c:pt>
                <c:pt idx="640">
                  <c:v>0.35031868134715299</c:v>
                </c:pt>
                <c:pt idx="641">
                  <c:v>0.34984601756260125</c:v>
                </c:pt>
                <c:pt idx="642">
                  <c:v>0.34937536969124555</c:v>
                </c:pt>
                <c:pt idx="643">
                  <c:v>0.34890596696846726</c:v>
                </c:pt>
                <c:pt idx="644">
                  <c:v>0.34843719947226831</c:v>
                </c:pt>
                <c:pt idx="645">
                  <c:v>0.34796813391313458</c:v>
                </c:pt>
                <c:pt idx="646">
                  <c:v>0.34750074925284508</c:v>
                </c:pt>
                <c:pt idx="647">
                  <c:v>0.34703460824176668</c:v>
                </c:pt>
                <c:pt idx="648">
                  <c:v>0.34656879621801068</c:v>
                </c:pt>
                <c:pt idx="649">
                  <c:v>0.3461034750586392</c:v>
                </c:pt>
                <c:pt idx="650">
                  <c:v>0.34563864019257745</c:v>
                </c:pt>
                <c:pt idx="651">
                  <c:v>0.34517592682614945</c:v>
                </c:pt>
                <c:pt idx="652">
                  <c:v>0.34471365462346304</c:v>
                </c:pt>
                <c:pt idx="653">
                  <c:v>0.34425211871118838</c:v>
                </c:pt>
                <c:pt idx="654">
                  <c:v>0.34379118972624545</c:v>
                </c:pt>
                <c:pt idx="655">
                  <c:v>0.34333022677099817</c:v>
                </c:pt>
                <c:pt idx="656">
                  <c:v>0.34286988219320258</c:v>
                </c:pt>
                <c:pt idx="657">
                  <c:v>0.34241048713227551</c:v>
                </c:pt>
                <c:pt idx="658">
                  <c:v>0.3419525282453737</c:v>
                </c:pt>
                <c:pt idx="659">
                  <c:v>0.34149690110846465</c:v>
                </c:pt>
                <c:pt idx="660">
                  <c:v>0.34104008906561878</c:v>
                </c:pt>
                <c:pt idx="661">
                  <c:v>0.34058454995270132</c:v>
                </c:pt>
                <c:pt idx="662">
                  <c:v>0.34012882771192998</c:v>
                </c:pt>
                <c:pt idx="663">
                  <c:v>0.33967358357466926</c:v>
                </c:pt>
                <c:pt idx="664">
                  <c:v>0.33921868977236036</c:v>
                </c:pt>
                <c:pt idx="665">
                  <c:v>0.3387651665276068</c:v>
                </c:pt>
                <c:pt idx="666">
                  <c:v>0.33831233896278823</c:v>
                </c:pt>
                <c:pt idx="667">
                  <c:v>0.33786139570921025</c:v>
                </c:pt>
                <c:pt idx="668">
                  <c:v>0.3374106069606484</c:v>
                </c:pt>
                <c:pt idx="669">
                  <c:v>0.33696164174250853</c:v>
                </c:pt>
                <c:pt idx="670">
                  <c:v>0.33651243526884717</c:v>
                </c:pt>
                <c:pt idx="671">
                  <c:v>0.33606399015510102</c:v>
                </c:pt>
                <c:pt idx="672">
                  <c:v>0.33561646684419694</c:v>
                </c:pt>
                <c:pt idx="673">
                  <c:v>0.33516976537679904</c:v>
                </c:pt>
                <c:pt idx="674">
                  <c:v>0.33472487906099108</c:v>
                </c:pt>
                <c:pt idx="675">
                  <c:v>0.33428120882928442</c:v>
                </c:pt>
                <c:pt idx="676">
                  <c:v>0.33383651129674258</c:v>
                </c:pt>
                <c:pt idx="677">
                  <c:v>0.33339425522814486</c:v>
                </c:pt>
                <c:pt idx="678">
                  <c:v>0.33295140056643951</c:v>
                </c:pt>
                <c:pt idx="679">
                  <c:v>0.332508555276601</c:v>
                </c:pt>
                <c:pt idx="680">
                  <c:v>0.33206678081847457</c:v>
                </c:pt>
                <c:pt idx="681">
                  <c:v>0.33162680182674648</c:v>
                </c:pt>
                <c:pt idx="682">
                  <c:v>0.33118791326771774</c:v>
                </c:pt>
                <c:pt idx="683">
                  <c:v>0.33074890413224017</c:v>
                </c:pt>
                <c:pt idx="684">
                  <c:v>0.33031012730989412</c:v>
                </c:pt>
                <c:pt idx="685">
                  <c:v>0.3298727213407463</c:v>
                </c:pt>
                <c:pt idx="686">
                  <c:v>0.32943537531512829</c:v>
                </c:pt>
                <c:pt idx="687">
                  <c:v>0.32899905350257663</c:v>
                </c:pt>
                <c:pt idx="688">
                  <c:v>0.3285632800492182</c:v>
                </c:pt>
                <c:pt idx="689">
                  <c:v>0.32812790156222421</c:v>
                </c:pt>
                <c:pt idx="690">
                  <c:v>0.32769245394019231</c:v>
                </c:pt>
                <c:pt idx="691">
                  <c:v>0.3272599039882032</c:v>
                </c:pt>
                <c:pt idx="692">
                  <c:v>0.32682775363110678</c:v>
                </c:pt>
                <c:pt idx="693">
                  <c:v>0.32639721596932941</c:v>
                </c:pt>
                <c:pt idx="694">
                  <c:v>0.32596781040730077</c:v>
                </c:pt>
                <c:pt idx="695">
                  <c:v>0.32553860674672036</c:v>
                </c:pt>
                <c:pt idx="696">
                  <c:v>0.325108665522231</c:v>
                </c:pt>
                <c:pt idx="697">
                  <c:v>0.32468004563899205</c:v>
                </c:pt>
                <c:pt idx="698">
                  <c:v>0.32425224930093483</c:v>
                </c:pt>
                <c:pt idx="699">
                  <c:v>0.32382617345559239</c:v>
                </c:pt>
                <c:pt idx="700">
                  <c:v>0.32340024229466974</c:v>
                </c:pt>
                <c:pt idx="701">
                  <c:v>0.32297439118355215</c:v>
                </c:pt>
                <c:pt idx="702">
                  <c:v>0.32254962358404288</c:v>
                </c:pt>
                <c:pt idx="703">
                  <c:v>0.32212539642078847</c:v>
                </c:pt>
                <c:pt idx="704">
                  <c:v>0.32170303551865792</c:v>
                </c:pt>
                <c:pt idx="705">
                  <c:v>0.3212802103727459</c:v>
                </c:pt>
                <c:pt idx="706">
                  <c:v>0.32085841267713255</c:v>
                </c:pt>
                <c:pt idx="707">
                  <c:v>0.32043795906396455</c:v>
                </c:pt>
                <c:pt idx="708">
                  <c:v>0.3200175000470275</c:v>
                </c:pt>
                <c:pt idx="709">
                  <c:v>0.31959930517261875</c:v>
                </c:pt>
                <c:pt idx="710">
                  <c:v>0.31918030425538912</c:v>
                </c:pt>
                <c:pt idx="711">
                  <c:v>0.31876375900546078</c:v>
                </c:pt>
                <c:pt idx="712">
                  <c:v>0.31834604014968143</c:v>
                </c:pt>
                <c:pt idx="713">
                  <c:v>0.31793063274584971</c:v>
                </c:pt>
                <c:pt idx="714">
                  <c:v>0.31751443071744651</c:v>
                </c:pt>
                <c:pt idx="715">
                  <c:v>0.3170984186705858</c:v>
                </c:pt>
                <c:pt idx="716">
                  <c:v>0.31668314103888645</c:v>
                </c:pt>
                <c:pt idx="717">
                  <c:v>0.31626892358892206</c:v>
                </c:pt>
                <c:pt idx="718">
                  <c:v>0.31585658378289078</c:v>
                </c:pt>
                <c:pt idx="719">
                  <c:v>0.31544543785956813</c:v>
                </c:pt>
                <c:pt idx="720">
                  <c:v>0.31503455158888871</c:v>
                </c:pt>
                <c:pt idx="721">
                  <c:v>0.31462567041842521</c:v>
                </c:pt>
                <c:pt idx="722">
                  <c:v>0.31421601371385222</c:v>
                </c:pt>
                <c:pt idx="723">
                  <c:v>0.3138069740518678</c:v>
                </c:pt>
                <c:pt idx="724">
                  <c:v>0.31339886118765276</c:v>
                </c:pt>
                <c:pt idx="725">
                  <c:v>0.31299136065965794</c:v>
                </c:pt>
                <c:pt idx="726">
                  <c:v>0.31258348186903112</c:v>
                </c:pt>
                <c:pt idx="727">
                  <c:v>0.31217667602207383</c:v>
                </c:pt>
                <c:pt idx="728">
                  <c:v>0.31177011918131181</c:v>
                </c:pt>
                <c:pt idx="729">
                  <c:v>0.31136608461869325</c:v>
                </c:pt>
                <c:pt idx="730">
                  <c:v>0.31096288317134013</c:v>
                </c:pt>
                <c:pt idx="731">
                  <c:v>0.3105599037732768</c:v>
                </c:pt>
                <c:pt idx="732">
                  <c:v>0.31015572614589831</c:v>
                </c:pt>
                <c:pt idx="733">
                  <c:v>0.30975436127936806</c:v>
                </c:pt>
                <c:pt idx="734">
                  <c:v>0.30935312662173819</c:v>
                </c:pt>
                <c:pt idx="735">
                  <c:v>0.30895358985059018</c:v>
                </c:pt>
                <c:pt idx="736">
                  <c:v>0.30855388014221263</c:v>
                </c:pt>
                <c:pt idx="737">
                  <c:v>0.30815569725889935</c:v>
                </c:pt>
                <c:pt idx="738">
                  <c:v>0.30775698931433065</c:v>
                </c:pt>
                <c:pt idx="739">
                  <c:v>0.30735823470002155</c:v>
                </c:pt>
                <c:pt idx="740">
                  <c:v>0.30696008012997245</c:v>
                </c:pt>
                <c:pt idx="741">
                  <c:v>0.3065623848559329</c:v>
                </c:pt>
                <c:pt idx="742">
                  <c:v>0.30616530491894095</c:v>
                </c:pt>
                <c:pt idx="743">
                  <c:v>0.30576956305048619</c:v>
                </c:pt>
                <c:pt idx="744">
                  <c:v>0.30537419575383312</c:v>
                </c:pt>
                <c:pt idx="745">
                  <c:v>0.30498046773768012</c:v>
                </c:pt>
                <c:pt idx="746">
                  <c:v>0.30458751307488097</c:v>
                </c:pt>
                <c:pt idx="747">
                  <c:v>0.30419594789275223</c:v>
                </c:pt>
                <c:pt idx="748">
                  <c:v>0.3038049004830784</c:v>
                </c:pt>
                <c:pt idx="749">
                  <c:v>0.30341476364906833</c:v>
                </c:pt>
                <c:pt idx="750">
                  <c:v>0.30302456972564956</c:v>
                </c:pt>
                <c:pt idx="751">
                  <c:v>0.30263452674386998</c:v>
                </c:pt>
                <c:pt idx="752">
                  <c:v>0.30224496921914756</c:v>
                </c:pt>
                <c:pt idx="753">
                  <c:v>0.30185560838006759</c:v>
                </c:pt>
                <c:pt idx="754">
                  <c:v>0.3014673038825435</c:v>
                </c:pt>
                <c:pt idx="755">
                  <c:v>0.30107944319939794</c:v>
                </c:pt>
                <c:pt idx="756">
                  <c:v>0.30069173893977802</c:v>
                </c:pt>
                <c:pt idx="757">
                  <c:v>0.30030611456936429</c:v>
                </c:pt>
                <c:pt idx="758">
                  <c:v>0.29992133159636586</c:v>
                </c:pt>
                <c:pt idx="759">
                  <c:v>0.29953590639506944</c:v>
                </c:pt>
                <c:pt idx="760">
                  <c:v>0.29915194777882531</c:v>
                </c:pt>
                <c:pt idx="761">
                  <c:v>0.29876861051792808</c:v>
                </c:pt>
                <c:pt idx="762">
                  <c:v>0.2983853851559094</c:v>
                </c:pt>
                <c:pt idx="763">
                  <c:v>0.29800310234598942</c:v>
                </c:pt>
                <c:pt idx="764">
                  <c:v>0.29762264580083608</c:v>
                </c:pt>
                <c:pt idx="765">
                  <c:v>0.2972404213009156</c:v>
                </c:pt>
                <c:pt idx="766">
                  <c:v>0.29686005472983718</c:v>
                </c:pt>
                <c:pt idx="767">
                  <c:v>0.29647959831979909</c:v>
                </c:pt>
                <c:pt idx="768">
                  <c:v>0.2961012750721036</c:v>
                </c:pt>
                <c:pt idx="769">
                  <c:v>0.2957226484170804</c:v>
                </c:pt>
                <c:pt idx="770">
                  <c:v>0.2953451096196576</c:v>
                </c:pt>
                <c:pt idx="771">
                  <c:v>0.29496729949969225</c:v>
                </c:pt>
                <c:pt idx="772">
                  <c:v>0.29459072007995268</c:v>
                </c:pt>
                <c:pt idx="773">
                  <c:v>0.29421478493676956</c:v>
                </c:pt>
                <c:pt idx="774">
                  <c:v>0.29383975320004907</c:v>
                </c:pt>
                <c:pt idx="775">
                  <c:v>0.29346460921737638</c:v>
                </c:pt>
                <c:pt idx="776">
                  <c:v>0.29309002029260262</c:v>
                </c:pt>
                <c:pt idx="777">
                  <c:v>0.29271527203666342</c:v>
                </c:pt>
                <c:pt idx="778">
                  <c:v>0.292342933376597</c:v>
                </c:pt>
                <c:pt idx="779">
                  <c:v>0.29197168773467536</c:v>
                </c:pt>
                <c:pt idx="780">
                  <c:v>0.29160142784972937</c:v>
                </c:pt>
                <c:pt idx="781">
                  <c:v>0.29123002871333253</c:v>
                </c:pt>
                <c:pt idx="782">
                  <c:v>0.29085897225428425</c:v>
                </c:pt>
                <c:pt idx="783">
                  <c:v>0.29048934333759013</c:v>
                </c:pt>
                <c:pt idx="784">
                  <c:v>0.29012009699454649</c:v>
                </c:pt>
                <c:pt idx="785">
                  <c:v>0.28975084801612644</c:v>
                </c:pt>
                <c:pt idx="786">
                  <c:v>0.28938320118185024</c:v>
                </c:pt>
                <c:pt idx="787">
                  <c:v>0.2890152967800847</c:v>
                </c:pt>
                <c:pt idx="788">
                  <c:v>0.28864745008202741</c:v>
                </c:pt>
                <c:pt idx="789">
                  <c:v>0.28828122568294445</c:v>
                </c:pt>
                <c:pt idx="790">
                  <c:v>0.28791457079313137</c:v>
                </c:pt>
                <c:pt idx="791">
                  <c:v>0.28754997619957862</c:v>
                </c:pt>
                <c:pt idx="792">
                  <c:v>0.28718437517116396</c:v>
                </c:pt>
                <c:pt idx="793">
                  <c:v>0.28682171091386971</c:v>
                </c:pt>
                <c:pt idx="794">
                  <c:v>0.28645897373423851</c:v>
                </c:pt>
                <c:pt idx="795">
                  <c:v>0.28609716450038541</c:v>
                </c:pt>
                <c:pt idx="796">
                  <c:v>0.28573475253724312</c:v>
                </c:pt>
                <c:pt idx="797">
                  <c:v>0.28537244365372094</c:v>
                </c:pt>
                <c:pt idx="798">
                  <c:v>0.28501094872622207</c:v>
                </c:pt>
                <c:pt idx="799">
                  <c:v>0.28465005816148675</c:v>
                </c:pt>
                <c:pt idx="800">
                  <c:v>0.28429030186139082</c:v>
                </c:pt>
                <c:pt idx="801">
                  <c:v>0.28393163881421768</c:v>
                </c:pt>
                <c:pt idx="802">
                  <c:v>0.28357386859350858</c:v>
                </c:pt>
                <c:pt idx="803">
                  <c:v>0.28321607912869362</c:v>
                </c:pt>
                <c:pt idx="804">
                  <c:v>0.28285823199326449</c:v>
                </c:pt>
                <c:pt idx="805">
                  <c:v>0.28250073792951158</c:v>
                </c:pt>
                <c:pt idx="806">
                  <c:v>0.28214452790176919</c:v>
                </c:pt>
                <c:pt idx="807">
                  <c:v>0.28178769983987667</c:v>
                </c:pt>
                <c:pt idx="808">
                  <c:v>0.28143282454296742</c:v>
                </c:pt>
                <c:pt idx="809">
                  <c:v>0.28107824017987443</c:v>
                </c:pt>
                <c:pt idx="810">
                  <c:v>0.28072493641072266</c:v>
                </c:pt>
                <c:pt idx="811">
                  <c:v>0.28037169353709157</c:v>
                </c:pt>
                <c:pt idx="812">
                  <c:v>0.28001843450085284</c:v>
                </c:pt>
                <c:pt idx="813">
                  <c:v>0.2796655628301758</c:v>
                </c:pt>
                <c:pt idx="814">
                  <c:v>0.27931369002476703</c:v>
                </c:pt>
                <c:pt idx="815">
                  <c:v>0.27896288232603778</c:v>
                </c:pt>
                <c:pt idx="816">
                  <c:v>0.27861152927197202</c:v>
                </c:pt>
                <c:pt idx="817">
                  <c:v>0.27826241487336051</c:v>
                </c:pt>
                <c:pt idx="818">
                  <c:v>0.27791194057278085</c:v>
                </c:pt>
                <c:pt idx="819">
                  <c:v>0.27756409270645477</c:v>
                </c:pt>
                <c:pt idx="820">
                  <c:v>0.27721500528172704</c:v>
                </c:pt>
                <c:pt idx="821">
                  <c:v>0.2768676624293438</c:v>
                </c:pt>
                <c:pt idx="822">
                  <c:v>0.27652036074455377</c:v>
                </c:pt>
                <c:pt idx="823">
                  <c:v>0.27617369855746271</c:v>
                </c:pt>
                <c:pt idx="824">
                  <c:v>0.27582738532379697</c:v>
                </c:pt>
                <c:pt idx="825">
                  <c:v>0.27548151521480768</c:v>
                </c:pt>
                <c:pt idx="826">
                  <c:v>0.27513649515092725</c:v>
                </c:pt>
                <c:pt idx="827">
                  <c:v>0.2747929718748135</c:v>
                </c:pt>
                <c:pt idx="828">
                  <c:v>0.27444910278275852</c:v>
                </c:pt>
                <c:pt idx="829">
                  <c:v>0.27410567617166043</c:v>
                </c:pt>
                <c:pt idx="830">
                  <c:v>0.27376289877828108</c:v>
                </c:pt>
                <c:pt idx="831">
                  <c:v>0.27342154207411412</c:v>
                </c:pt>
                <c:pt idx="832">
                  <c:v>0.27307795135870894</c:v>
                </c:pt>
                <c:pt idx="833">
                  <c:v>0.2727375461402769</c:v>
                </c:pt>
                <c:pt idx="834">
                  <c:v>0.27239610802608633</c:v>
                </c:pt>
                <c:pt idx="835">
                  <c:v>0.27205516053479084</c:v>
                </c:pt>
                <c:pt idx="836">
                  <c:v>0.27171559622685454</c:v>
                </c:pt>
                <c:pt idx="837">
                  <c:v>0.27137614306335361</c:v>
                </c:pt>
                <c:pt idx="838">
                  <c:v>0.27103672224472752</c:v>
                </c:pt>
                <c:pt idx="839">
                  <c:v>0.27069932122737878</c:v>
                </c:pt>
                <c:pt idx="840">
                  <c:v>0.27036146080472834</c:v>
                </c:pt>
                <c:pt idx="841">
                  <c:v>0.27002442745219929</c:v>
                </c:pt>
                <c:pt idx="842">
                  <c:v>0.26968817289551072</c:v>
                </c:pt>
                <c:pt idx="843">
                  <c:v>0.2693519781678943</c:v>
                </c:pt>
                <c:pt idx="844">
                  <c:v>0.26901664430606198</c:v>
                </c:pt>
                <c:pt idx="845">
                  <c:v>0.26868235007145991</c:v>
                </c:pt>
                <c:pt idx="846">
                  <c:v>0.26834868870668277</c:v>
                </c:pt>
                <c:pt idx="847">
                  <c:v>0.26801544593944071</c:v>
                </c:pt>
                <c:pt idx="848">
                  <c:v>0.26768030445606028</c:v>
                </c:pt>
                <c:pt idx="849">
                  <c:v>0.26734617678187828</c:v>
                </c:pt>
                <c:pt idx="850">
                  <c:v>0.26701288200756262</c:v>
                </c:pt>
                <c:pt idx="851">
                  <c:v>0.26668089817932378</c:v>
                </c:pt>
                <c:pt idx="852">
                  <c:v>0.26634986872263272</c:v>
                </c:pt>
                <c:pt idx="853">
                  <c:v>0.26601908018683623</c:v>
                </c:pt>
                <c:pt idx="854">
                  <c:v>0.26568895039408369</c:v>
                </c:pt>
                <c:pt idx="855">
                  <c:v>0.26535839290449525</c:v>
                </c:pt>
                <c:pt idx="856">
                  <c:v>0.26502994882919978</c:v>
                </c:pt>
                <c:pt idx="857">
                  <c:v>0.26470125215820745</c:v>
                </c:pt>
                <c:pt idx="858">
                  <c:v>0.26437348014815421</c:v>
                </c:pt>
                <c:pt idx="859">
                  <c:v>0.26404659929074847</c:v>
                </c:pt>
                <c:pt idx="860">
                  <c:v>0.2637213314148551</c:v>
                </c:pt>
                <c:pt idx="861">
                  <c:v>0.26339527077311808</c:v>
                </c:pt>
                <c:pt idx="862">
                  <c:v>0.26306969428794313</c:v>
                </c:pt>
                <c:pt idx="863">
                  <c:v>0.26274512280677642</c:v>
                </c:pt>
                <c:pt idx="864">
                  <c:v>0.26242037067947815</c:v>
                </c:pt>
                <c:pt idx="865">
                  <c:v>0.26209550106649071</c:v>
                </c:pt>
                <c:pt idx="866">
                  <c:v>0.26177062845619098</c:v>
                </c:pt>
                <c:pt idx="867">
                  <c:v>0.26144770932531219</c:v>
                </c:pt>
                <c:pt idx="868">
                  <c:v>0.26112478034614384</c:v>
                </c:pt>
                <c:pt idx="869">
                  <c:v>0.26080327020897787</c:v>
                </c:pt>
                <c:pt idx="870">
                  <c:v>0.26048160877833137</c:v>
                </c:pt>
                <c:pt idx="871">
                  <c:v>0.2601591674674128</c:v>
                </c:pt>
                <c:pt idx="872">
                  <c:v>0.25983906211809926</c:v>
                </c:pt>
                <c:pt idx="873">
                  <c:v>0.2595190313373596</c:v>
                </c:pt>
                <c:pt idx="874">
                  <c:v>0.25919898264522379</c:v>
                </c:pt>
                <c:pt idx="875">
                  <c:v>0.25887990636203723</c:v>
                </c:pt>
                <c:pt idx="876">
                  <c:v>0.25856256175639142</c:v>
                </c:pt>
                <c:pt idx="877">
                  <c:v>0.2582449447733946</c:v>
                </c:pt>
                <c:pt idx="878">
                  <c:v>0.25792786944732382</c:v>
                </c:pt>
                <c:pt idx="879">
                  <c:v>0.25761144643688982</c:v>
                </c:pt>
                <c:pt idx="880">
                  <c:v>0.25729609584545726</c:v>
                </c:pt>
                <c:pt idx="881">
                  <c:v>0.25698074441840629</c:v>
                </c:pt>
                <c:pt idx="882">
                  <c:v>0.25666497172157665</c:v>
                </c:pt>
                <c:pt idx="883">
                  <c:v>0.25635008425850236</c:v>
                </c:pt>
                <c:pt idx="884">
                  <c:v>0.25603463059603554</c:v>
                </c:pt>
                <c:pt idx="885">
                  <c:v>0.25571978310065063</c:v>
                </c:pt>
                <c:pt idx="886">
                  <c:v>0.25540568701712807</c:v>
                </c:pt>
                <c:pt idx="887">
                  <c:v>0.25509300247101224</c:v>
                </c:pt>
                <c:pt idx="888">
                  <c:v>0.25477941999823162</c:v>
                </c:pt>
                <c:pt idx="889">
                  <c:v>0.25446638472130229</c:v>
                </c:pt>
                <c:pt idx="890">
                  <c:v>0.25415418789699945</c:v>
                </c:pt>
                <c:pt idx="891">
                  <c:v>0.25384177397405533</c:v>
                </c:pt>
                <c:pt idx="892">
                  <c:v>0.25352920205059298</c:v>
                </c:pt>
                <c:pt idx="893">
                  <c:v>0.25321941951436988</c:v>
                </c:pt>
                <c:pt idx="894">
                  <c:v>0.25290992375300098</c:v>
                </c:pt>
                <c:pt idx="895">
                  <c:v>0.25260114964603886</c:v>
                </c:pt>
                <c:pt idx="896">
                  <c:v>0.25229225975560116</c:v>
                </c:pt>
                <c:pt idx="897">
                  <c:v>0.25198389250866399</c:v>
                </c:pt>
                <c:pt idx="898">
                  <c:v>0.2516767378131648</c:v>
                </c:pt>
                <c:pt idx="899">
                  <c:v>0.25136917377527318</c:v>
                </c:pt>
                <c:pt idx="900">
                  <c:v>0.2510619853083712</c:v>
                </c:pt>
                <c:pt idx="901">
                  <c:v>0.25075557761521144</c:v>
                </c:pt>
                <c:pt idx="902">
                  <c:v>0.25044879007837895</c:v>
                </c:pt>
                <c:pt idx="903">
                  <c:v>0.25014232867286701</c:v>
                </c:pt>
                <c:pt idx="904">
                  <c:v>0.24983538878891468</c:v>
                </c:pt>
                <c:pt idx="905">
                  <c:v>0.24952970537091965</c:v>
                </c:pt>
                <c:pt idx="906">
                  <c:v>0.24922396312290165</c:v>
                </c:pt>
                <c:pt idx="907">
                  <c:v>0.24891927039969755</c:v>
                </c:pt>
                <c:pt idx="908">
                  <c:v>0.24861510317331173</c:v>
                </c:pt>
                <c:pt idx="909">
                  <c:v>0.24831196221915453</c:v>
                </c:pt>
                <c:pt idx="910">
                  <c:v>0.24800810518744254</c:v>
                </c:pt>
                <c:pt idx="911">
                  <c:v>0.24770542900447753</c:v>
                </c:pt>
                <c:pt idx="912">
                  <c:v>0.24740361572801031</c:v>
                </c:pt>
                <c:pt idx="913">
                  <c:v>0.24710234731202307</c:v>
                </c:pt>
                <c:pt idx="914">
                  <c:v>0.24680044780897553</c:v>
                </c:pt>
                <c:pt idx="915">
                  <c:v>0.246498591970543</c:v>
                </c:pt>
                <c:pt idx="916">
                  <c:v>0.24619758336065983</c:v>
                </c:pt>
                <c:pt idx="917">
                  <c:v>0.24589772963783327</c:v>
                </c:pt>
                <c:pt idx="918">
                  <c:v>0.24559940686043252</c:v>
                </c:pt>
                <c:pt idx="919">
                  <c:v>0.24529941373549466</c:v>
                </c:pt>
                <c:pt idx="920">
                  <c:v>0.24500063313119716</c:v>
                </c:pt>
                <c:pt idx="921">
                  <c:v>0.24470316686389021</c:v>
                </c:pt>
                <c:pt idx="922">
                  <c:v>0.24440537528275941</c:v>
                </c:pt>
                <c:pt idx="923">
                  <c:v>0.24410702420175834</c:v>
                </c:pt>
                <c:pt idx="924">
                  <c:v>0.24381013689280431</c:v>
                </c:pt>
                <c:pt idx="925">
                  <c:v>0.2435136393090028</c:v>
                </c:pt>
                <c:pt idx="926">
                  <c:v>0.24321739870864265</c:v>
                </c:pt>
                <c:pt idx="927">
                  <c:v>0.24292092005621826</c:v>
                </c:pt>
                <c:pt idx="928">
                  <c:v>0.24262578395515813</c:v>
                </c:pt>
                <c:pt idx="929">
                  <c:v>0.24233079093995513</c:v>
                </c:pt>
                <c:pt idx="930">
                  <c:v>0.24203611777693962</c:v>
                </c:pt>
                <c:pt idx="931">
                  <c:v>0.24174121746862468</c:v>
                </c:pt>
                <c:pt idx="932">
                  <c:v>0.24144731937883243</c:v>
                </c:pt>
                <c:pt idx="933">
                  <c:v>0.24115253700681522</c:v>
                </c:pt>
                <c:pt idx="934">
                  <c:v>0.24085991639682788</c:v>
                </c:pt>
                <c:pt idx="935">
                  <c:v>0.24056699354356606</c:v>
                </c:pt>
                <c:pt idx="936">
                  <c:v>0.2402752018822574</c:v>
                </c:pt>
                <c:pt idx="937">
                  <c:v>0.23998336223284189</c:v>
                </c:pt>
                <c:pt idx="938">
                  <c:v>0.23969097488636212</c:v>
                </c:pt>
                <c:pt idx="939">
                  <c:v>0.2393995200850271</c:v>
                </c:pt>
                <c:pt idx="940">
                  <c:v>0.23910770272251122</c:v>
                </c:pt>
                <c:pt idx="941">
                  <c:v>0.23881780243240402</c:v>
                </c:pt>
                <c:pt idx="942">
                  <c:v>0.23852731145629014</c:v>
                </c:pt>
                <c:pt idx="943">
                  <c:v>0.23823683152150693</c:v>
                </c:pt>
                <c:pt idx="944">
                  <c:v>0.23794833209488325</c:v>
                </c:pt>
                <c:pt idx="945">
                  <c:v>0.23765923094730468</c:v>
                </c:pt>
                <c:pt idx="946">
                  <c:v>0.23737050260579173</c:v>
                </c:pt>
                <c:pt idx="947">
                  <c:v>0.23708153686171185</c:v>
                </c:pt>
                <c:pt idx="948">
                  <c:v>0.23679296152667109</c:v>
                </c:pt>
                <c:pt idx="949">
                  <c:v>0.23650535579892332</c:v>
                </c:pt>
                <c:pt idx="950">
                  <c:v>0.23621701999411687</c:v>
                </c:pt>
                <c:pt idx="951">
                  <c:v>0.23592939689180994</c:v>
                </c:pt>
                <c:pt idx="952">
                  <c:v>0.23564291126517337</c:v>
                </c:pt>
                <c:pt idx="953">
                  <c:v>0.23535655111412335</c:v>
                </c:pt>
                <c:pt idx="954">
                  <c:v>0.23507030804823267</c:v>
                </c:pt>
                <c:pt idx="955">
                  <c:v>0.23478505653200812</c:v>
                </c:pt>
                <c:pt idx="956">
                  <c:v>0.23449970684581808</c:v>
                </c:pt>
                <c:pt idx="957">
                  <c:v>0.23421536773356005</c:v>
                </c:pt>
                <c:pt idx="958">
                  <c:v>0.2339294119286694</c:v>
                </c:pt>
                <c:pt idx="959">
                  <c:v>0.23364512809139845</c:v>
                </c:pt>
                <c:pt idx="960">
                  <c:v>0.23335874161030798</c:v>
                </c:pt>
                <c:pt idx="961">
                  <c:v>0.23307411127777972</c:v>
                </c:pt>
                <c:pt idx="962">
                  <c:v>0.23278964843313529</c:v>
                </c:pt>
                <c:pt idx="963">
                  <c:v>0.23250503802820818</c:v>
                </c:pt>
                <c:pt idx="964">
                  <c:v>0.23221959860004004</c:v>
                </c:pt>
                <c:pt idx="965">
                  <c:v>0.23193502770550958</c:v>
                </c:pt>
                <c:pt idx="966">
                  <c:v>0.23165034865243625</c:v>
                </c:pt>
                <c:pt idx="967">
                  <c:v>0.23136643263069812</c:v>
                </c:pt>
                <c:pt idx="968">
                  <c:v>0.23108369081693536</c:v>
                </c:pt>
                <c:pt idx="969">
                  <c:v>0.23080106580499943</c:v>
                </c:pt>
                <c:pt idx="970">
                  <c:v>0.23051852249743332</c:v>
                </c:pt>
                <c:pt idx="971">
                  <c:v>0.23023585929471121</c:v>
                </c:pt>
                <c:pt idx="972">
                  <c:v>0.22995359801314474</c:v>
                </c:pt>
                <c:pt idx="973">
                  <c:v>0.22967070985363067</c:v>
                </c:pt>
                <c:pt idx="974">
                  <c:v>0.22938928308739304</c:v>
                </c:pt>
                <c:pt idx="975">
                  <c:v>0.22910780016743404</c:v>
                </c:pt>
                <c:pt idx="976">
                  <c:v>0.22882678673505352</c:v>
                </c:pt>
                <c:pt idx="977">
                  <c:v>0.22854615756852786</c:v>
                </c:pt>
                <c:pt idx="978">
                  <c:v>0.22826502373928284</c:v>
                </c:pt>
                <c:pt idx="979">
                  <c:v>0.22798430680351564</c:v>
                </c:pt>
                <c:pt idx="980">
                  <c:v>0.22770379765064966</c:v>
                </c:pt>
                <c:pt idx="981">
                  <c:v>0.22742477712743431</c:v>
                </c:pt>
                <c:pt idx="982">
                  <c:v>0.22714509898158999</c:v>
                </c:pt>
                <c:pt idx="983">
                  <c:v>0.22686615489011053</c:v>
                </c:pt>
                <c:pt idx="984">
                  <c:v>0.22658905571623514</c:v>
                </c:pt>
                <c:pt idx="985">
                  <c:v>0.22631029479527379</c:v>
                </c:pt>
                <c:pt idx="986">
                  <c:v>0.22603229444900791</c:v>
                </c:pt>
                <c:pt idx="987">
                  <c:v>0.2257542435802346</c:v>
                </c:pt>
                <c:pt idx="988">
                  <c:v>0.22547822737494314</c:v>
                </c:pt>
                <c:pt idx="989">
                  <c:v>0.22520222366900186</c:v>
                </c:pt>
                <c:pt idx="990">
                  <c:v>0.22492533415560742</c:v>
                </c:pt>
                <c:pt idx="991">
                  <c:v>0.22464850884200235</c:v>
                </c:pt>
                <c:pt idx="992">
                  <c:v>0.2243734716319348</c:v>
                </c:pt>
                <c:pt idx="993">
                  <c:v>0.22409804658068924</c:v>
                </c:pt>
                <c:pt idx="994">
                  <c:v>0.22382270607991561</c:v>
                </c:pt>
                <c:pt idx="995">
                  <c:v>0.22354685962236562</c:v>
                </c:pt>
                <c:pt idx="996">
                  <c:v>0.22327202547776462</c:v>
                </c:pt>
                <c:pt idx="997">
                  <c:v>0.2229985665127758</c:v>
                </c:pt>
                <c:pt idx="998">
                  <c:v>0.22272430424331205</c:v>
                </c:pt>
                <c:pt idx="999">
                  <c:v>0.22245069163982742</c:v>
                </c:pt>
                <c:pt idx="1000">
                  <c:v>0.22217733641500748</c:v>
                </c:pt>
                <c:pt idx="1001">
                  <c:v>0.22190391500026865</c:v>
                </c:pt>
                <c:pt idx="1002">
                  <c:v>0.22163128085892175</c:v>
                </c:pt>
                <c:pt idx="1003">
                  <c:v>0.22135841562304304</c:v>
                </c:pt>
                <c:pt idx="1004">
                  <c:v>0.22108482672529162</c:v>
                </c:pt>
                <c:pt idx="1005">
                  <c:v>0.2208125891088818</c:v>
                </c:pt>
                <c:pt idx="1006">
                  <c:v>0.22053936083066336</c:v>
                </c:pt>
                <c:pt idx="1007">
                  <c:v>0.22026640958171512</c:v>
                </c:pt>
                <c:pt idx="1008">
                  <c:v>0.219995306610689</c:v>
                </c:pt>
                <c:pt idx="1009">
                  <c:v>0.21972380356823798</c:v>
                </c:pt>
                <c:pt idx="1010">
                  <c:v>0.21945330209456804</c:v>
                </c:pt>
                <c:pt idx="1011">
                  <c:v>0.21918194368397051</c:v>
                </c:pt>
                <c:pt idx="1012">
                  <c:v>0.21891030723075278</c:v>
                </c:pt>
                <c:pt idx="1013">
                  <c:v>0.2186410050685014</c:v>
                </c:pt>
                <c:pt idx="1014">
                  <c:v>0.21837066075341102</c:v>
                </c:pt>
                <c:pt idx="1015">
                  <c:v>0.21810131528447743</c:v>
                </c:pt>
                <c:pt idx="1016">
                  <c:v>0.21783220059097727</c:v>
                </c:pt>
                <c:pt idx="1017">
                  <c:v>0.21756392399521152</c:v>
                </c:pt>
                <c:pt idx="1018">
                  <c:v>0.21729391801381462</c:v>
                </c:pt>
                <c:pt idx="1019">
                  <c:v>0.21702559278311129</c:v>
                </c:pt>
                <c:pt idx="1020">
                  <c:v>0.216756659527573</c:v>
                </c:pt>
                <c:pt idx="1021">
                  <c:v>0.21648885689226144</c:v>
                </c:pt>
                <c:pt idx="1022">
                  <c:v>0.21622133002579291</c:v>
                </c:pt>
                <c:pt idx="1023">
                  <c:v>0.21595484508654361</c:v>
                </c:pt>
                <c:pt idx="1024">
                  <c:v>0.21568724431819142</c:v>
                </c:pt>
                <c:pt idx="1025">
                  <c:v>0.215420187225633</c:v>
                </c:pt>
                <c:pt idx="1026">
                  <c:v>0.21515429853543563</c:v>
                </c:pt>
                <c:pt idx="1027">
                  <c:v>0.21488867965226641</c:v>
                </c:pt>
                <c:pt idx="1028">
                  <c:v>0.21462236461130021</c:v>
                </c:pt>
                <c:pt idx="1029">
                  <c:v>0.21435685317532022</c:v>
                </c:pt>
                <c:pt idx="1030">
                  <c:v>0.21409145061849519</c:v>
                </c:pt>
                <c:pt idx="1031">
                  <c:v>0.21382659910961685</c:v>
                </c:pt>
                <c:pt idx="1032">
                  <c:v>0.21356177214174676</c:v>
                </c:pt>
                <c:pt idx="1033">
                  <c:v>0.21329662105323036</c:v>
                </c:pt>
                <c:pt idx="1034">
                  <c:v>0.21303229035088564</c:v>
                </c:pt>
                <c:pt idx="1035">
                  <c:v>0.21276797709214354</c:v>
                </c:pt>
                <c:pt idx="1036">
                  <c:v>0.21250393396091122</c:v>
                </c:pt>
                <c:pt idx="1037">
                  <c:v>0.21224022754787489</c:v>
                </c:pt>
                <c:pt idx="1038">
                  <c:v>0.21197612326974888</c:v>
                </c:pt>
                <c:pt idx="1039">
                  <c:v>0.21171404795488408</c:v>
                </c:pt>
                <c:pt idx="1040">
                  <c:v>0.21145063415972856</c:v>
                </c:pt>
                <c:pt idx="1041">
                  <c:v>0.21118736510575301</c:v>
                </c:pt>
                <c:pt idx="1042">
                  <c:v>0.21092548613942919</c:v>
                </c:pt>
                <c:pt idx="1043">
                  <c:v>0.21066236575766484</c:v>
                </c:pt>
                <c:pt idx="1044">
                  <c:v>0.21040009931816744</c:v>
                </c:pt>
                <c:pt idx="1045">
                  <c:v>0.21013779678886155</c:v>
                </c:pt>
                <c:pt idx="1046">
                  <c:v>0.20987441008248336</c:v>
                </c:pt>
                <c:pt idx="1047">
                  <c:v>0.20961289163073035</c:v>
                </c:pt>
                <c:pt idx="1048">
                  <c:v>0.20935081384817147</c:v>
                </c:pt>
                <c:pt idx="1049">
                  <c:v>0.20908951005199439</c:v>
                </c:pt>
                <c:pt idx="1050">
                  <c:v>0.20882846008006464</c:v>
                </c:pt>
                <c:pt idx="1051">
                  <c:v>0.20856777363745746</c:v>
                </c:pt>
                <c:pt idx="1052">
                  <c:v>0.20830705916039172</c:v>
                </c:pt>
                <c:pt idx="1053">
                  <c:v>0.20804657027468773</c:v>
                </c:pt>
                <c:pt idx="1054">
                  <c:v>0.20778770018796647</c:v>
                </c:pt>
                <c:pt idx="1055">
                  <c:v>0.20752843580597466</c:v>
                </c:pt>
                <c:pt idx="1056">
                  <c:v>0.2072682408359636</c:v>
                </c:pt>
                <c:pt idx="1057">
                  <c:v>0.20700928423684395</c:v>
                </c:pt>
                <c:pt idx="1058">
                  <c:v>0.20674976659931762</c:v>
                </c:pt>
                <c:pt idx="1059">
                  <c:v>0.20649087223248211</c:v>
                </c:pt>
                <c:pt idx="1060">
                  <c:v>0.20623326431169889</c:v>
                </c:pt>
                <c:pt idx="1061">
                  <c:v>0.20597411681256644</c:v>
                </c:pt>
                <c:pt idx="1062">
                  <c:v>0.20571544738681707</c:v>
                </c:pt>
                <c:pt idx="1063">
                  <c:v>0.20545729235316243</c:v>
                </c:pt>
                <c:pt idx="1064">
                  <c:v>0.20519898559445315</c:v>
                </c:pt>
                <c:pt idx="1065">
                  <c:v>0.20494047638962665</c:v>
                </c:pt>
                <c:pt idx="1066">
                  <c:v>0.20468205411779636</c:v>
                </c:pt>
                <c:pt idx="1067">
                  <c:v>0.20442505384474183</c:v>
                </c:pt>
                <c:pt idx="1068">
                  <c:v>0.20416842860502452</c:v>
                </c:pt>
                <c:pt idx="1069">
                  <c:v>0.20391199404253191</c:v>
                </c:pt>
                <c:pt idx="1070">
                  <c:v>0.2036555198402393</c:v>
                </c:pt>
                <c:pt idx="1071">
                  <c:v>0.20339949320702647</c:v>
                </c:pt>
                <c:pt idx="1072">
                  <c:v>0.20314262008462078</c:v>
                </c:pt>
                <c:pt idx="1073">
                  <c:v>0.20288704292991536</c:v>
                </c:pt>
                <c:pt idx="1074">
                  <c:v>0.20263113568072424</c:v>
                </c:pt>
                <c:pt idx="1075">
                  <c:v>0.20237576408697674</c:v>
                </c:pt>
                <c:pt idx="1076">
                  <c:v>0.20212219924879166</c:v>
                </c:pt>
                <c:pt idx="1077">
                  <c:v>0.20186758293651352</c:v>
                </c:pt>
                <c:pt idx="1078">
                  <c:v>0.20161374258879305</c:v>
                </c:pt>
                <c:pt idx="1079">
                  <c:v>0.20135933083944058</c:v>
                </c:pt>
                <c:pt idx="1080">
                  <c:v>0.20110472841173904</c:v>
                </c:pt>
                <c:pt idx="1081">
                  <c:v>0.20084799449633767</c:v>
                </c:pt>
                <c:pt idx="1082">
                  <c:v>0.20059028242612131</c:v>
                </c:pt>
                <c:pt idx="1083">
                  <c:v>0.20033381104358206</c:v>
                </c:pt>
                <c:pt idx="1084">
                  <c:v>0.20007853084103117</c:v>
                </c:pt>
                <c:pt idx="1085">
                  <c:v>0.19982263307651729</c:v>
                </c:pt>
                <c:pt idx="1086">
                  <c:v>0.19956713514694943</c:v>
                </c:pt>
                <c:pt idx="1087">
                  <c:v>0.19931210100461477</c:v>
                </c:pt>
                <c:pt idx="1088">
                  <c:v>0.19905657925730538</c:v>
                </c:pt>
                <c:pt idx="1089">
                  <c:v>0.19880145428501247</c:v>
                </c:pt>
                <c:pt idx="1090">
                  <c:v>0.19854605362851752</c:v>
                </c:pt>
                <c:pt idx="1091">
                  <c:v>0.19829203412767968</c:v>
                </c:pt>
                <c:pt idx="1092">
                  <c:v>0.1980370898136474</c:v>
                </c:pt>
                <c:pt idx="1093">
                  <c:v>0.19778197713072426</c:v>
                </c:pt>
                <c:pt idx="1094">
                  <c:v>0.19752745401295307</c:v>
                </c:pt>
                <c:pt idx="1095">
                  <c:v>0.19727390661475025</c:v>
                </c:pt>
                <c:pt idx="1096">
                  <c:v>0.1970207742000559</c:v>
                </c:pt>
                <c:pt idx="1097">
                  <c:v>0.19676762279759957</c:v>
                </c:pt>
                <c:pt idx="1098">
                  <c:v>0.19651430481469057</c:v>
                </c:pt>
                <c:pt idx="1099">
                  <c:v>0.19626147275590022</c:v>
                </c:pt>
                <c:pt idx="1100">
                  <c:v>0.19600853681450478</c:v>
                </c:pt>
                <c:pt idx="1101">
                  <c:v>0.19575577438306249</c:v>
                </c:pt>
                <c:pt idx="1102">
                  <c:v>0.19550401784026089</c:v>
                </c:pt>
                <c:pt idx="1103">
                  <c:v>0.19525175070103451</c:v>
                </c:pt>
                <c:pt idx="1104">
                  <c:v>0.19499918567493696</c:v>
                </c:pt>
                <c:pt idx="1105">
                  <c:v>0.19474691534771682</c:v>
                </c:pt>
                <c:pt idx="1106">
                  <c:v>0.19449539921908521</c:v>
                </c:pt>
                <c:pt idx="1107">
                  <c:v>0.19424380765451618</c:v>
                </c:pt>
                <c:pt idx="1108">
                  <c:v>0.19399257485097299</c:v>
                </c:pt>
                <c:pt idx="1109">
                  <c:v>0.1937425047188279</c:v>
                </c:pt>
                <c:pt idx="1110">
                  <c:v>0.19349248798729785</c:v>
                </c:pt>
                <c:pt idx="1111">
                  <c:v>0.19324199669374911</c:v>
                </c:pt>
                <c:pt idx="1112">
                  <c:v>0.1929922478252156</c:v>
                </c:pt>
                <c:pt idx="1113">
                  <c:v>0.19274282349767324</c:v>
                </c:pt>
                <c:pt idx="1114">
                  <c:v>0.19249273340276385</c:v>
                </c:pt>
                <c:pt idx="1115">
                  <c:v>0.19224364669060184</c:v>
                </c:pt>
                <c:pt idx="1116">
                  <c:v>0.19199430177270499</c:v>
                </c:pt>
                <c:pt idx="1117">
                  <c:v>0.19174507231517499</c:v>
                </c:pt>
                <c:pt idx="1118">
                  <c:v>0.19149622608675623</c:v>
                </c:pt>
                <c:pt idx="1119">
                  <c:v>0.19124795828169691</c:v>
                </c:pt>
                <c:pt idx="1120">
                  <c:v>0.19100027209139134</c:v>
                </c:pt>
                <c:pt idx="1121">
                  <c:v>0.19075240647308095</c:v>
                </c:pt>
                <c:pt idx="1122">
                  <c:v>0.19050448678744192</c:v>
                </c:pt>
                <c:pt idx="1123">
                  <c:v>0.19025743902488496</c:v>
                </c:pt>
                <c:pt idx="1124">
                  <c:v>0.19000914342888064</c:v>
                </c:pt>
                <c:pt idx="1125">
                  <c:v>0.18976163202999591</c:v>
                </c:pt>
                <c:pt idx="1126">
                  <c:v>0.1895143551402865</c:v>
                </c:pt>
                <c:pt idx="1127">
                  <c:v>0.18926719673125905</c:v>
                </c:pt>
                <c:pt idx="1128">
                  <c:v>0.18901950775235218</c:v>
                </c:pt>
                <c:pt idx="1129">
                  <c:v>0.18877199995623009</c:v>
                </c:pt>
                <c:pt idx="1130">
                  <c:v>0.18852474842559108</c:v>
                </c:pt>
                <c:pt idx="1131">
                  <c:v>0.18827747153588167</c:v>
                </c:pt>
                <c:pt idx="1132">
                  <c:v>0.18803089542759233</c:v>
                </c:pt>
                <c:pt idx="1133">
                  <c:v>0.18778488089335779</c:v>
                </c:pt>
                <c:pt idx="1134">
                  <c:v>0.18753844835917174</c:v>
                </c:pt>
                <c:pt idx="1135">
                  <c:v>0.18729219044128825</c:v>
                </c:pt>
                <c:pt idx="1136">
                  <c:v>0.18704566550977234</c:v>
                </c:pt>
                <c:pt idx="1137">
                  <c:v>0.18680001738378779</c:v>
                </c:pt>
                <c:pt idx="1138">
                  <c:v>0.18655399916689047</c:v>
                </c:pt>
                <c:pt idx="1139">
                  <c:v>0.18630839613682831</c:v>
                </c:pt>
                <c:pt idx="1140">
                  <c:v>0.18606336525085021</c:v>
                </c:pt>
                <c:pt idx="1141">
                  <c:v>0.18581749382750951</c:v>
                </c:pt>
                <c:pt idx="1142">
                  <c:v>0.18557211962531459</c:v>
                </c:pt>
                <c:pt idx="1143">
                  <c:v>0.18532657612728287</c:v>
                </c:pt>
                <c:pt idx="1144">
                  <c:v>0.18508196335937144</c:v>
                </c:pt>
                <c:pt idx="1145">
                  <c:v>0.18483784220491709</c:v>
                </c:pt>
                <c:pt idx="1146">
                  <c:v>0.18459297218896339</c:v>
                </c:pt>
                <c:pt idx="1147">
                  <c:v>0.18434937755465455</c:v>
                </c:pt>
                <c:pt idx="1148">
                  <c:v>0.184105511073996</c:v>
                </c:pt>
                <c:pt idx="1149">
                  <c:v>0.18386245971556472</c:v>
                </c:pt>
                <c:pt idx="1150">
                  <c:v>0.18361894618279676</c:v>
                </c:pt>
                <c:pt idx="1151">
                  <c:v>0.18337561760029239</c:v>
                </c:pt>
                <c:pt idx="1152">
                  <c:v>0.18313304819418597</c:v>
                </c:pt>
                <c:pt idx="1153">
                  <c:v>0.18288994941015782</c:v>
                </c:pt>
                <c:pt idx="1154">
                  <c:v>0.18264672326663817</c:v>
                </c:pt>
                <c:pt idx="1155">
                  <c:v>0.18240357992349346</c:v>
                </c:pt>
                <c:pt idx="1156">
                  <c:v>0.18216104116613954</c:v>
                </c:pt>
                <c:pt idx="1157">
                  <c:v>0.18191894981832329</c:v>
                </c:pt>
                <c:pt idx="1158">
                  <c:v>0.18167651885328043</c:v>
                </c:pt>
                <c:pt idx="1159">
                  <c:v>0.18143469517109542</c:v>
                </c:pt>
                <c:pt idx="1160">
                  <c:v>0.18119290644393884</c:v>
                </c:pt>
                <c:pt idx="1161">
                  <c:v>0.180951235332067</c:v>
                </c:pt>
                <c:pt idx="1162">
                  <c:v>0.18070960833496327</c:v>
                </c:pt>
                <c:pt idx="1163">
                  <c:v>0.18046874327519022</c:v>
                </c:pt>
                <c:pt idx="1164">
                  <c:v>0.1802276170213718</c:v>
                </c:pt>
                <c:pt idx="1165">
                  <c:v>0.17998812290867369</c:v>
                </c:pt>
                <c:pt idx="1166">
                  <c:v>0.17974784525893853</c:v>
                </c:pt>
                <c:pt idx="1167">
                  <c:v>0.17950785810199224</c:v>
                </c:pt>
                <c:pt idx="1168">
                  <c:v>0.17926753091437517</c:v>
                </c:pt>
                <c:pt idx="1169">
                  <c:v>0.17902659917593733</c:v>
                </c:pt>
                <c:pt idx="1170">
                  <c:v>0.17878672522537309</c:v>
                </c:pt>
                <c:pt idx="1171">
                  <c:v>0.17854709716342776</c:v>
                </c:pt>
                <c:pt idx="1172">
                  <c:v>0.17830783740097761</c:v>
                </c:pt>
                <c:pt idx="1173">
                  <c:v>0.1780682727195384</c:v>
                </c:pt>
                <c:pt idx="1174">
                  <c:v>0.17782977944209874</c:v>
                </c:pt>
                <c:pt idx="1175">
                  <c:v>0.17759048251338375</c:v>
                </c:pt>
                <c:pt idx="1176">
                  <c:v>0.17735121889686195</c:v>
                </c:pt>
                <c:pt idx="1177">
                  <c:v>0.17711315206844361</c:v>
                </c:pt>
                <c:pt idx="1178">
                  <c:v>0.17687360992814635</c:v>
                </c:pt>
                <c:pt idx="1179">
                  <c:v>0.17663501528697154</c:v>
                </c:pt>
                <c:pt idx="1180">
                  <c:v>0.176396022737276</c:v>
                </c:pt>
                <c:pt idx="1181">
                  <c:v>0.17615804559787041</c:v>
                </c:pt>
                <c:pt idx="1182">
                  <c:v>0.1759209754104695</c:v>
                </c:pt>
                <c:pt idx="1183">
                  <c:v>0.17568302010983186</c:v>
                </c:pt>
                <c:pt idx="1184">
                  <c:v>0.17544445549172444</c:v>
                </c:pt>
                <c:pt idx="1185">
                  <c:v>0.17520598506334337</c:v>
                </c:pt>
                <c:pt idx="1186">
                  <c:v>0.17496817941681464</c:v>
                </c:pt>
                <c:pt idx="1187">
                  <c:v>0.17473115093508529</c:v>
                </c:pt>
                <c:pt idx="1188">
                  <c:v>0.1744940468235586</c:v>
                </c:pt>
                <c:pt idx="1189">
                  <c:v>0.17425653932080779</c:v>
                </c:pt>
                <c:pt idx="1190">
                  <c:v>0.17401951810838251</c:v>
                </c:pt>
                <c:pt idx="1191">
                  <c:v>0.17378183717417936</c:v>
                </c:pt>
                <c:pt idx="1192">
                  <c:v>0.17354487101351568</c:v>
                </c:pt>
                <c:pt idx="1193">
                  <c:v>0.17330808260882813</c:v>
                </c:pt>
                <c:pt idx="1194">
                  <c:v>0.17307293923932124</c:v>
                </c:pt>
                <c:pt idx="1195">
                  <c:v>0.17283698226759056</c:v>
                </c:pt>
                <c:pt idx="1196">
                  <c:v>0.17260065826947163</c:v>
                </c:pt>
                <c:pt idx="1197">
                  <c:v>0.17236459724733047</c:v>
                </c:pt>
                <c:pt idx="1198">
                  <c:v>0.17212814427560155</c:v>
                </c:pt>
                <c:pt idx="1199">
                  <c:v>0.17189199306389336</c:v>
                </c:pt>
                <c:pt idx="1200">
                  <c:v>0.17165577152675318</c:v>
                </c:pt>
                <c:pt idx="1201">
                  <c:v>0.17142152989888967</c:v>
                </c:pt>
                <c:pt idx="1202">
                  <c:v>0.17118583996310538</c:v>
                </c:pt>
                <c:pt idx="1203">
                  <c:v>0.17095125458698665</c:v>
                </c:pt>
                <c:pt idx="1204">
                  <c:v>0.1707167824672669</c:v>
                </c:pt>
                <c:pt idx="1205">
                  <c:v>0.17048159704873489</c:v>
                </c:pt>
                <c:pt idx="1206">
                  <c:v>0.17024598769319838</c:v>
                </c:pt>
                <c:pt idx="1207">
                  <c:v>0.17001214223352884</c:v>
                </c:pt>
                <c:pt idx="1208">
                  <c:v>0.16977782800864943</c:v>
                </c:pt>
                <c:pt idx="1209">
                  <c:v>0.16954364560500443</c:v>
                </c:pt>
                <c:pt idx="1210">
                  <c:v>0.16930975971699472</c:v>
                </c:pt>
                <c:pt idx="1211">
                  <c:v>0.16907620662053674</c:v>
                </c:pt>
                <c:pt idx="1212">
                  <c:v>0.16884233889624858</c:v>
                </c:pt>
                <c:pt idx="1213">
                  <c:v>0.16860877886833109</c:v>
                </c:pt>
                <c:pt idx="1214">
                  <c:v>0.16837425221137883</c:v>
                </c:pt>
                <c:pt idx="1215">
                  <c:v>0.16814011991877423</c:v>
                </c:pt>
                <c:pt idx="1216">
                  <c:v>0.16790646184118624</c:v>
                </c:pt>
                <c:pt idx="1217">
                  <c:v>0.16767321888805664</c:v>
                </c:pt>
                <c:pt idx="1218">
                  <c:v>0.16743987105813277</c:v>
                </c:pt>
                <c:pt idx="1219">
                  <c:v>0.16720715683607743</c:v>
                </c:pt>
                <c:pt idx="1220">
                  <c:v>0.1669747779341641</c:v>
                </c:pt>
                <c:pt idx="1221">
                  <c:v>0.1667419708617463</c:v>
                </c:pt>
                <c:pt idx="1222">
                  <c:v>0.1665098706024003</c:v>
                </c:pt>
                <c:pt idx="1223">
                  <c:v>0.16627808701884406</c:v>
                </c:pt>
                <c:pt idx="1224">
                  <c:v>0.16604597718364211</c:v>
                </c:pt>
                <c:pt idx="1225">
                  <c:v>0.16581400619777839</c:v>
                </c:pt>
                <c:pt idx="1226">
                  <c:v>0.16558247361487904</c:v>
                </c:pt>
                <c:pt idx="1227">
                  <c:v>0.16535125481109392</c:v>
                </c:pt>
                <c:pt idx="1228">
                  <c:v>0.16511998485656054</c:v>
                </c:pt>
                <c:pt idx="1229">
                  <c:v>0.16488842223240394</c:v>
                </c:pt>
                <c:pt idx="1230">
                  <c:v>0.16465789234761569</c:v>
                </c:pt>
                <c:pt idx="1231">
                  <c:v>0.1644264151385213</c:v>
                </c:pt>
                <c:pt idx="1232">
                  <c:v>0.16419534335402763</c:v>
                </c:pt>
                <c:pt idx="1233">
                  <c:v>0.16396450044928371</c:v>
                </c:pt>
                <c:pt idx="1234">
                  <c:v>0.16373488013826834</c:v>
                </c:pt>
                <c:pt idx="1235">
                  <c:v>0.16350481495640104</c:v>
                </c:pt>
                <c:pt idx="1236">
                  <c:v>0.16327447194603006</c:v>
                </c:pt>
                <c:pt idx="1237">
                  <c:v>0.16304464229988169</c:v>
                </c:pt>
                <c:pt idx="1238">
                  <c:v>0.16281544166285486</c:v>
                </c:pt>
                <c:pt idx="1239">
                  <c:v>0.16258567362846771</c:v>
                </c:pt>
                <c:pt idx="1240">
                  <c:v>0.16235578360018896</c:v>
                </c:pt>
                <c:pt idx="1241">
                  <c:v>0.16212672116646762</c:v>
                </c:pt>
                <c:pt idx="1242">
                  <c:v>0.1618977047416425</c:v>
                </c:pt>
                <c:pt idx="1243">
                  <c:v>0.16166853930212824</c:v>
                </c:pt>
                <c:pt idx="1244">
                  <c:v>0.16144062097587267</c:v>
                </c:pt>
                <c:pt idx="1245">
                  <c:v>0.16121199168812858</c:v>
                </c:pt>
                <c:pt idx="1246">
                  <c:v>0.1609831346210682</c:v>
                </c:pt>
                <c:pt idx="1247">
                  <c:v>0.16075497962446239</c:v>
                </c:pt>
                <c:pt idx="1248">
                  <c:v>0.16052642613090762</c:v>
                </c:pt>
                <c:pt idx="1249">
                  <c:v>0.16029821070376191</c:v>
                </c:pt>
                <c:pt idx="1250">
                  <c:v>0.16007030982420933</c:v>
                </c:pt>
                <c:pt idx="1251">
                  <c:v>0.15984208566571312</c:v>
                </c:pt>
                <c:pt idx="1252">
                  <c:v>0.15961434964919588</c:v>
                </c:pt>
                <c:pt idx="1253">
                  <c:v>0.15938700205692757</c:v>
                </c:pt>
                <c:pt idx="1254">
                  <c:v>0.15915933749347272</c:v>
                </c:pt>
                <c:pt idx="1255">
                  <c:v>0.15893151734854291</c:v>
                </c:pt>
                <c:pt idx="1256">
                  <c:v>0.15870413582342988</c:v>
                </c:pt>
                <c:pt idx="1257">
                  <c:v>0.1584770154934422</c:v>
                </c:pt>
                <c:pt idx="1258">
                  <c:v>0.15825032749354997</c:v>
                </c:pt>
                <c:pt idx="1259">
                  <c:v>0.15802367790130403</c:v>
                </c:pt>
                <c:pt idx="1260">
                  <c:v>0.15779691475415644</c:v>
                </c:pt>
                <c:pt idx="1261">
                  <c:v>0.15757086075586996</c:v>
                </c:pt>
                <c:pt idx="1262">
                  <c:v>0.15734479634764581</c:v>
                </c:pt>
                <c:pt idx="1263">
                  <c:v>0.15711858642685769</c:v>
                </c:pt>
                <c:pt idx="1264">
                  <c:v>0.15689193683461175</c:v>
                </c:pt>
                <c:pt idx="1265">
                  <c:v>0.15666442366593072</c:v>
                </c:pt>
                <c:pt idx="1266">
                  <c:v>0.15643822377743447</c:v>
                </c:pt>
                <c:pt idx="1267">
                  <c:v>0.15621267140773679</c:v>
                </c:pt>
                <c:pt idx="1268">
                  <c:v>0.15598716533630705</c:v>
                </c:pt>
                <c:pt idx="1269">
                  <c:v>0.15576222456717723</c:v>
                </c:pt>
                <c:pt idx="1270">
                  <c:v>0.15553696773307982</c:v>
                </c:pt>
                <c:pt idx="1271">
                  <c:v>0.1553116172616868</c:v>
                </c:pt>
                <c:pt idx="1272">
                  <c:v>0.15508806595870442</c:v>
                </c:pt>
                <c:pt idx="1273">
                  <c:v>0.15486297681577924</c:v>
                </c:pt>
                <c:pt idx="1274">
                  <c:v>0.15463765977815361</c:v>
                </c:pt>
                <c:pt idx="1275">
                  <c:v>0.15441330154521882</c:v>
                </c:pt>
                <c:pt idx="1276">
                  <c:v>0.1541887406835088</c:v>
                </c:pt>
                <c:pt idx="1277">
                  <c:v>0.15396430380339818</c:v>
                </c:pt>
                <c:pt idx="1278">
                  <c:v>0.15374071479661897</c:v>
                </c:pt>
                <c:pt idx="1279">
                  <c:v>0.15351730147770026</c:v>
                </c:pt>
                <c:pt idx="1280">
                  <c:v>0.15329163677004712</c:v>
                </c:pt>
                <c:pt idx="1281">
                  <c:v>0.15306520513564006</c:v>
                </c:pt>
                <c:pt idx="1282">
                  <c:v>0.15283876308010505</c:v>
                </c:pt>
                <c:pt idx="1283">
                  <c:v>0.15261348755209225</c:v>
                </c:pt>
                <c:pt idx="1284">
                  <c:v>0.15238750409049517</c:v>
                </c:pt>
                <c:pt idx="1285">
                  <c:v>0.1521617467486211</c:v>
                </c:pt>
                <c:pt idx="1286">
                  <c:v>0.15193704684607401</c:v>
                </c:pt>
                <c:pt idx="1287">
                  <c:v>0.15171155252319685</c:v>
                </c:pt>
                <c:pt idx="1288">
                  <c:v>0.15148684324379172</c:v>
                </c:pt>
                <c:pt idx="1289">
                  <c:v>0.15126255927010904</c:v>
                </c:pt>
                <c:pt idx="1290">
                  <c:v>0.1510375155723945</c:v>
                </c:pt>
                <c:pt idx="1291">
                  <c:v>0.15081285782370574</c:v>
                </c:pt>
                <c:pt idx="1292">
                  <c:v>0.15058792017618094</c:v>
                </c:pt>
                <c:pt idx="1293">
                  <c:v>0.1503628065466148</c:v>
                </c:pt>
                <c:pt idx="1294">
                  <c:v>0.15013889544043524</c:v>
                </c:pt>
                <c:pt idx="1295">
                  <c:v>0.1499156488139477</c:v>
                </c:pt>
                <c:pt idx="1296">
                  <c:v>0.14969197863673933</c:v>
                </c:pt>
                <c:pt idx="1297">
                  <c:v>0.14946843992693515</c:v>
                </c:pt>
                <c:pt idx="1298">
                  <c:v>0.14924417211288155</c:v>
                </c:pt>
                <c:pt idx="1299">
                  <c:v>0.14902002149685262</c:v>
                </c:pt>
                <c:pt idx="1300">
                  <c:v>0.14879691160536043</c:v>
                </c:pt>
                <c:pt idx="1301">
                  <c:v>0.14857372782789008</c:v>
                </c:pt>
                <c:pt idx="1302">
                  <c:v>0.14835019105518632</c:v>
                </c:pt>
                <c:pt idx="1303">
                  <c:v>0.14812772497519885</c:v>
                </c:pt>
                <c:pt idx="1304">
                  <c:v>0.1479045305162193</c:v>
                </c:pt>
                <c:pt idx="1305">
                  <c:v>0.1476816068703426</c:v>
                </c:pt>
                <c:pt idx="1306">
                  <c:v>0.14745910771025655</c:v>
                </c:pt>
                <c:pt idx="1307">
                  <c:v>0.1472362637302215</c:v>
                </c:pt>
                <c:pt idx="1308">
                  <c:v>0.14701378182159416</c:v>
                </c:pt>
                <c:pt idx="1309">
                  <c:v>0.14679147725430683</c:v>
                </c:pt>
                <c:pt idx="1310">
                  <c:v>0.14656995910656762</c:v>
                </c:pt>
                <c:pt idx="1311">
                  <c:v>0.14634774365509781</c:v>
                </c:pt>
                <c:pt idx="1312">
                  <c:v>0.14612662853489841</c:v>
                </c:pt>
                <c:pt idx="1313">
                  <c:v>0.14590510125190601</c:v>
                </c:pt>
                <c:pt idx="1314">
                  <c:v>0.14568271437513483</c:v>
                </c:pt>
                <c:pt idx="1315">
                  <c:v>0.14546128024028321</c:v>
                </c:pt>
                <c:pt idx="1316">
                  <c:v>0.14524075224164995</c:v>
                </c:pt>
                <c:pt idx="1317">
                  <c:v>0.14501942830810274</c:v>
                </c:pt>
                <c:pt idx="1318">
                  <c:v>0.14479776392833205</c:v>
                </c:pt>
                <c:pt idx="1319">
                  <c:v>0.14457728641759851</c:v>
                </c:pt>
                <c:pt idx="1320">
                  <c:v>0.14435710874928687</c:v>
                </c:pt>
                <c:pt idx="1321">
                  <c:v>0.14413592073184178</c:v>
                </c:pt>
                <c:pt idx="1322">
                  <c:v>0.14391477654206866</c:v>
                </c:pt>
                <c:pt idx="1323">
                  <c:v>0.14369377234539921</c:v>
                </c:pt>
                <c:pt idx="1324">
                  <c:v>0.14347389330217897</c:v>
                </c:pt>
                <c:pt idx="1325">
                  <c:v>0.14325355090522957</c:v>
                </c:pt>
                <c:pt idx="1326">
                  <c:v>0.14303277635034162</c:v>
                </c:pt>
                <c:pt idx="1327">
                  <c:v>0.14281200826196788</c:v>
                </c:pt>
                <c:pt idx="1328">
                  <c:v>0.14259132349025827</c:v>
                </c:pt>
                <c:pt idx="1329">
                  <c:v>0.14237103343019022</c:v>
                </c:pt>
                <c:pt idx="1330">
                  <c:v>0.14215120410154852</c:v>
                </c:pt>
                <c:pt idx="1331">
                  <c:v>0.14193184211221777</c:v>
                </c:pt>
                <c:pt idx="1332">
                  <c:v>0.141710587241309</c:v>
                </c:pt>
                <c:pt idx="1333">
                  <c:v>0.14149120337250853</c:v>
                </c:pt>
                <c:pt idx="1334">
                  <c:v>0.1412721373043527</c:v>
                </c:pt>
                <c:pt idx="1335">
                  <c:v>0.14105322837809922</c:v>
                </c:pt>
                <c:pt idx="1336">
                  <c:v>0.14083369558508771</c:v>
                </c:pt>
                <c:pt idx="1337">
                  <c:v>0.14061389195824719</c:v>
                </c:pt>
                <c:pt idx="1338">
                  <c:v>0.14039529154143823</c:v>
                </c:pt>
                <c:pt idx="1339">
                  <c:v>0.14017657831365313</c:v>
                </c:pt>
                <c:pt idx="1340">
                  <c:v>0.13995854152916037</c:v>
                </c:pt>
                <c:pt idx="1341">
                  <c:v>0.13974046341499011</c:v>
                </c:pt>
                <c:pt idx="1342">
                  <c:v>0.13952208310168809</c:v>
                </c:pt>
                <c:pt idx="1343">
                  <c:v>0.1393037245891674</c:v>
                </c:pt>
                <c:pt idx="1344">
                  <c:v>0.13908560870725487</c:v>
                </c:pt>
                <c:pt idx="1345">
                  <c:v>0.1388678905378635</c:v>
                </c:pt>
                <c:pt idx="1346">
                  <c:v>0.13865059313887293</c:v>
                </c:pt>
                <c:pt idx="1347">
                  <c:v>0.13843354760499149</c:v>
                </c:pt>
                <c:pt idx="1348">
                  <c:v>0.13821694020462641</c:v>
                </c:pt>
                <c:pt idx="1349">
                  <c:v>0.13799977632278432</c:v>
                </c:pt>
                <c:pt idx="1350">
                  <c:v>0.13778331552358422</c:v>
                </c:pt>
                <c:pt idx="1351">
                  <c:v>0.13756749874217508</c:v>
                </c:pt>
                <c:pt idx="1352">
                  <c:v>0.13735091742011526</c:v>
                </c:pt>
                <c:pt idx="1353">
                  <c:v>0.13713459334056988</c:v>
                </c:pt>
                <c:pt idx="1354">
                  <c:v>0.13691915344189234</c:v>
                </c:pt>
                <c:pt idx="1355">
                  <c:v>0.13670403073402573</c:v>
                </c:pt>
                <c:pt idx="1356">
                  <c:v>0.13648904383796129</c:v>
                </c:pt>
                <c:pt idx="1357">
                  <c:v>0.13627297933433971</c:v>
                </c:pt>
                <c:pt idx="1358">
                  <c:v>0.13605828550537458</c:v>
                </c:pt>
                <c:pt idx="1359">
                  <c:v>0.13584267717378035</c:v>
                </c:pt>
                <c:pt idx="1360">
                  <c:v>0.13562755729270989</c:v>
                </c:pt>
                <c:pt idx="1361">
                  <c:v>0.13541248885178259</c:v>
                </c:pt>
                <c:pt idx="1362">
                  <c:v>0.13519713109720843</c:v>
                </c:pt>
                <c:pt idx="1363">
                  <c:v>0.13498232368565891</c:v>
                </c:pt>
                <c:pt idx="1364">
                  <c:v>0.13476750421927886</c:v>
                </c:pt>
                <c:pt idx="1365">
                  <c:v>0.13455388443288382</c:v>
                </c:pt>
                <c:pt idx="1366">
                  <c:v>0.13433980209205038</c:v>
                </c:pt>
                <c:pt idx="1367">
                  <c:v>0.13412613330662046</c:v>
                </c:pt>
                <c:pt idx="1368">
                  <c:v>0.13391202150942541</c:v>
                </c:pt>
                <c:pt idx="1369">
                  <c:v>0.133698461755588</c:v>
                </c:pt>
                <c:pt idx="1370">
                  <c:v>0.13348498384102805</c:v>
                </c:pt>
                <c:pt idx="1371">
                  <c:v>0.13327089217140231</c:v>
                </c:pt>
                <c:pt idx="1372">
                  <c:v>0.13305798528543292</c:v>
                </c:pt>
                <c:pt idx="1373">
                  <c:v>0.13284399450098103</c:v>
                </c:pt>
                <c:pt idx="1374">
                  <c:v>0.1326303643835807</c:v>
                </c:pt>
                <c:pt idx="1375">
                  <c:v>0.13241752646098406</c:v>
                </c:pt>
                <c:pt idx="1376">
                  <c:v>0.13220435967639318</c:v>
                </c:pt>
                <c:pt idx="1377">
                  <c:v>0.13199111275685588</c:v>
                </c:pt>
                <c:pt idx="1378">
                  <c:v>0.13177771075485958</c:v>
                </c:pt>
                <c:pt idx="1379">
                  <c:v>0.1315646835869031</c:v>
                </c:pt>
                <c:pt idx="1380">
                  <c:v>0.13135193990626537</c:v>
                </c:pt>
                <c:pt idx="1381">
                  <c:v>0.13114075137162318</c:v>
                </c:pt>
                <c:pt idx="1382">
                  <c:v>0.13092895048517816</c:v>
                </c:pt>
                <c:pt idx="1383">
                  <c:v>0.13071655210860508</c:v>
                </c:pt>
                <c:pt idx="1384">
                  <c:v>0.13050509420811499</c:v>
                </c:pt>
                <c:pt idx="1385">
                  <c:v>0.13029378480071901</c:v>
                </c:pt>
                <c:pt idx="1386">
                  <c:v>0.13008239548819839</c:v>
                </c:pt>
                <c:pt idx="1387">
                  <c:v>0.12987059460175338</c:v>
                </c:pt>
                <c:pt idx="1388">
                  <c:v>0.12965963907008105</c:v>
                </c:pt>
                <c:pt idx="1389">
                  <c:v>0.12944961053933243</c:v>
                </c:pt>
                <c:pt idx="1390">
                  <c:v>0.12923806150958875</c:v>
                </c:pt>
                <c:pt idx="1391">
                  <c:v>0.12902785417632182</c:v>
                </c:pt>
                <c:pt idx="1392">
                  <c:v>0.12881665926208546</c:v>
                </c:pt>
                <c:pt idx="1393">
                  <c:v>0.12860609111388405</c:v>
                </c:pt>
                <c:pt idx="1394">
                  <c:v>0.12839657342341149</c:v>
                </c:pt>
                <c:pt idx="1395">
                  <c:v>0.12818570781914071</c:v>
                </c:pt>
                <c:pt idx="1396">
                  <c:v>0.12797595269433032</c:v>
                </c:pt>
                <c:pt idx="1397">
                  <c:v>0.12776600878774333</c:v>
                </c:pt>
                <c:pt idx="1398">
                  <c:v>0.1275563215015397</c:v>
                </c:pt>
                <c:pt idx="1399">
                  <c:v>0.12734672497645319</c:v>
                </c:pt>
                <c:pt idx="1400">
                  <c:v>0.12713737271422809</c:v>
                </c:pt>
                <c:pt idx="1401">
                  <c:v>0.1269285119542472</c:v>
                </c:pt>
                <c:pt idx="1402">
                  <c:v>0.1267193153040187</c:v>
                </c:pt>
                <c:pt idx="1403">
                  <c:v>0.12651008910859132</c:v>
                </c:pt>
                <c:pt idx="1404">
                  <c:v>0.12630071455514394</c:v>
                </c:pt>
                <c:pt idx="1405">
                  <c:v>0.1260922745538936</c:v>
                </c:pt>
                <c:pt idx="1406">
                  <c:v>0.12588405031775918</c:v>
                </c:pt>
                <c:pt idx="1407">
                  <c:v>0.1256765885387191</c:v>
                </c:pt>
                <c:pt idx="1408">
                  <c:v>0.12546807564596488</c:v>
                </c:pt>
                <c:pt idx="1409">
                  <c:v>0.1252598873299873</c:v>
                </c:pt>
                <c:pt idx="1410">
                  <c:v>0.12505169931546692</c:v>
                </c:pt>
                <c:pt idx="1411">
                  <c:v>0.1248443162729008</c:v>
                </c:pt>
                <c:pt idx="1412">
                  <c:v>0.124636684748272</c:v>
                </c:pt>
                <c:pt idx="1413">
                  <c:v>0.12442926881656174</c:v>
                </c:pt>
                <c:pt idx="1414">
                  <c:v>0.12422199376251813</c:v>
                </c:pt>
                <c:pt idx="1415">
                  <c:v>0.12401414975635511</c:v>
                </c:pt>
                <c:pt idx="1416">
                  <c:v>0.12380749354617288</c:v>
                </c:pt>
                <c:pt idx="1417">
                  <c:v>0.12360020020733682</c:v>
                </c:pt>
                <c:pt idx="1418">
                  <c:v>0.12339374694722405</c:v>
                </c:pt>
                <c:pt idx="1419">
                  <c:v>0.12318710065368962</c:v>
                </c:pt>
                <c:pt idx="1420">
                  <c:v>0.122980919036785</c:v>
                </c:pt>
                <c:pt idx="1421">
                  <c:v>0.12277416292681596</c:v>
                </c:pt>
                <c:pt idx="1422">
                  <c:v>0.12256875853161038</c:v>
                </c:pt>
                <c:pt idx="1423">
                  <c:v>0.1223633339574049</c:v>
                </c:pt>
                <c:pt idx="1424">
                  <c:v>0.12215793882369778</c:v>
                </c:pt>
                <c:pt idx="1425">
                  <c:v>0.12195197205295469</c:v>
                </c:pt>
                <c:pt idx="1426">
                  <c:v>0.12174636343153226</c:v>
                </c:pt>
                <c:pt idx="1427">
                  <c:v>0.12154108539429516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513864"/>
        <c:axId val="322514256"/>
      </c:lineChart>
      <c:catAx>
        <c:axId val="32251386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14256"/>
        <c:crosses val="autoZero"/>
        <c:auto val="1"/>
        <c:lblAlgn val="ctr"/>
        <c:lblOffset val="100"/>
        <c:noMultiLvlLbl val="0"/>
      </c:catAx>
      <c:valAx>
        <c:axId val="322514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13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adjustment!$N$1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adjustment!$N$2:$N$1430</c:f>
              <c:numCache>
                <c:formatCode>General</c:formatCode>
                <c:ptCount val="1429"/>
                <c:pt idx="0">
                  <c:v>0</c:v>
                </c:pt>
                <c:pt idx="1">
                  <c:v>1.3374587906732744E-3</c:v>
                </c:pt>
                <c:pt idx="2">
                  <c:v>-7.8502214551611181E-3</c:v>
                </c:pt>
                <c:pt idx="3">
                  <c:v>-9.0751053094933701E-3</c:v>
                </c:pt>
                <c:pt idx="4">
                  <c:v>-9.9669653941980314E-3</c:v>
                </c:pt>
                <c:pt idx="5">
                  <c:v>-1.0326094363256674E-2</c:v>
                </c:pt>
                <c:pt idx="6">
                  <c:v>-1.169681594820453E-2</c:v>
                </c:pt>
                <c:pt idx="7">
                  <c:v>-1.232927549741856E-2</c:v>
                </c:pt>
                <c:pt idx="8">
                  <c:v>-1.3322297743080256E-2</c:v>
                </c:pt>
                <c:pt idx="9">
                  <c:v>-1.3820151830908624E-2</c:v>
                </c:pt>
                <c:pt idx="10">
                  <c:v>-1.5199485100330845E-2</c:v>
                </c:pt>
                <c:pt idx="11">
                  <c:v>-1.6087014077359053E-2</c:v>
                </c:pt>
                <c:pt idx="12">
                  <c:v>-1.7452857119586079E-2</c:v>
                </c:pt>
                <c:pt idx="13">
                  <c:v>-1.859551549049366E-2</c:v>
                </c:pt>
                <c:pt idx="14">
                  <c:v>-1.9727385834811238E-2</c:v>
                </c:pt>
                <c:pt idx="15">
                  <c:v>-2.0440320948786995E-2</c:v>
                </c:pt>
                <c:pt idx="16">
                  <c:v>-2.1999321605188492E-2</c:v>
                </c:pt>
                <c:pt idx="17">
                  <c:v>-2.3074187761022685E-2</c:v>
                </c:pt>
                <c:pt idx="18">
                  <c:v>-2.42762757909478E-2</c:v>
                </c:pt>
                <c:pt idx="19">
                  <c:v>-2.5441754437651305E-2</c:v>
                </c:pt>
                <c:pt idx="20">
                  <c:v>-2.6566870225326555E-2</c:v>
                </c:pt>
                <c:pt idx="21">
                  <c:v>-2.802454767533687E-2</c:v>
                </c:pt>
                <c:pt idx="22">
                  <c:v>-2.8608615106739583E-2</c:v>
                </c:pt>
                <c:pt idx="23">
                  <c:v>-2.9746582766735433E-2</c:v>
                </c:pt>
                <c:pt idx="24">
                  <c:v>-3.1098135381743958E-2</c:v>
                </c:pt>
                <c:pt idx="25">
                  <c:v>-3.2110846570023846E-2</c:v>
                </c:pt>
                <c:pt idx="26">
                  <c:v>-3.3342410340074576E-2</c:v>
                </c:pt>
                <c:pt idx="27">
                  <c:v>-3.3941251727947382E-2</c:v>
                </c:pt>
                <c:pt idx="28">
                  <c:v>-3.4695692100521994E-2</c:v>
                </c:pt>
                <c:pt idx="29">
                  <c:v>-3.5754043049846133E-2</c:v>
                </c:pt>
                <c:pt idx="30">
                  <c:v>-3.6685440186135954E-2</c:v>
                </c:pt>
                <c:pt idx="31">
                  <c:v>-3.7404742362971727E-2</c:v>
                </c:pt>
                <c:pt idx="32">
                  <c:v>-3.8428724838467265E-2</c:v>
                </c:pt>
                <c:pt idx="33">
                  <c:v>-3.9494069689056346E-2</c:v>
                </c:pt>
                <c:pt idx="34">
                  <c:v>-3.999291554491978E-2</c:v>
                </c:pt>
                <c:pt idx="35">
                  <c:v>-4.1598972396623392E-2</c:v>
                </c:pt>
                <c:pt idx="36">
                  <c:v>-4.2276699150383949E-2</c:v>
                </c:pt>
                <c:pt idx="37">
                  <c:v>-4.3220191040965632E-2</c:v>
                </c:pt>
                <c:pt idx="38">
                  <c:v>-4.4678071889445711E-2</c:v>
                </c:pt>
                <c:pt idx="39">
                  <c:v>-4.4491348283106386E-2</c:v>
                </c:pt>
                <c:pt idx="40">
                  <c:v>-4.5638326935153954E-2</c:v>
                </c:pt>
                <c:pt idx="41">
                  <c:v>-4.7319267388734383E-2</c:v>
                </c:pt>
                <c:pt idx="42">
                  <c:v>-4.6985013758187234E-2</c:v>
                </c:pt>
                <c:pt idx="43">
                  <c:v>-4.8140531104616184E-2</c:v>
                </c:pt>
                <c:pt idx="44">
                  <c:v>-4.9039454797097155E-2</c:v>
                </c:pt>
                <c:pt idx="45">
                  <c:v>-4.9630136580363395E-2</c:v>
                </c:pt>
                <c:pt idx="46">
                  <c:v>-5.0148086859564359E-2</c:v>
                </c:pt>
                <c:pt idx="47">
                  <c:v>-5.0750194535197489E-2</c:v>
                </c:pt>
                <c:pt idx="48">
                  <c:v>-5.1756897316368615E-2</c:v>
                </c:pt>
                <c:pt idx="49">
                  <c:v>-5.1994332005295074E-2</c:v>
                </c:pt>
                <c:pt idx="50">
                  <c:v>-5.2382280911297596E-2</c:v>
                </c:pt>
                <c:pt idx="51">
                  <c:v>-5.306619536229263E-2</c:v>
                </c:pt>
                <c:pt idx="52">
                  <c:v>-5.3229199471461694E-2</c:v>
                </c:pt>
                <c:pt idx="53">
                  <c:v>-5.4085757030642369E-2</c:v>
                </c:pt>
                <c:pt idx="54">
                  <c:v>-5.4546764859108983E-2</c:v>
                </c:pt>
                <c:pt idx="55">
                  <c:v>-5.5290429338048723E-2</c:v>
                </c:pt>
                <c:pt idx="56">
                  <c:v>-5.5450846471375395E-2</c:v>
                </c:pt>
                <c:pt idx="57">
                  <c:v>-5.6040354813073227E-2</c:v>
                </c:pt>
                <c:pt idx="58">
                  <c:v>-5.6130797831693675E-2</c:v>
                </c:pt>
                <c:pt idx="59">
                  <c:v>-5.6279857923667832E-2</c:v>
                </c:pt>
                <c:pt idx="60">
                  <c:v>-5.6843705883745523E-2</c:v>
                </c:pt>
                <c:pt idx="61">
                  <c:v>-5.6841407420779873E-2</c:v>
                </c:pt>
                <c:pt idx="62">
                  <c:v>-5.7439233627500023E-2</c:v>
                </c:pt>
                <c:pt idx="63">
                  <c:v>-5.7381471596377985E-2</c:v>
                </c:pt>
                <c:pt idx="64">
                  <c:v>-5.7088280233631952E-2</c:v>
                </c:pt>
                <c:pt idx="65">
                  <c:v>-5.7601482240765986E-2</c:v>
                </c:pt>
                <c:pt idx="66">
                  <c:v>-5.8329178212684858E-2</c:v>
                </c:pt>
                <c:pt idx="67">
                  <c:v>-5.7784464206583473E-2</c:v>
                </c:pt>
                <c:pt idx="68">
                  <c:v>-5.855801982131343E-2</c:v>
                </c:pt>
                <c:pt idx="69">
                  <c:v>-5.8541798658558082E-2</c:v>
                </c:pt>
                <c:pt idx="70">
                  <c:v>-5.8817533359954162E-2</c:v>
                </c:pt>
                <c:pt idx="71">
                  <c:v>-5.8043286185710266E-2</c:v>
                </c:pt>
                <c:pt idx="72">
                  <c:v>-5.838603704791781E-2</c:v>
                </c:pt>
                <c:pt idx="73">
                  <c:v>-5.8698385971988606E-2</c:v>
                </c:pt>
                <c:pt idx="74">
                  <c:v>-5.8290446832237768E-2</c:v>
                </c:pt>
                <c:pt idx="75">
                  <c:v>-5.7815218448739339E-2</c:v>
                </c:pt>
                <c:pt idx="76">
                  <c:v>-5.734594502150523E-2</c:v>
                </c:pt>
                <c:pt idx="77">
                  <c:v>-5.7683730614622161E-2</c:v>
                </c:pt>
                <c:pt idx="78">
                  <c:v>-5.7788088331573034E-2</c:v>
                </c:pt>
                <c:pt idx="79">
                  <c:v>-5.639318373656127E-2</c:v>
                </c:pt>
                <c:pt idx="80">
                  <c:v>-5.6632374380297557E-2</c:v>
                </c:pt>
                <c:pt idx="81">
                  <c:v>-5.539433919020078E-2</c:v>
                </c:pt>
                <c:pt idx="82">
                  <c:v>-5.51472563734062E-2</c:v>
                </c:pt>
                <c:pt idx="83">
                  <c:v>-5.5082156223024849E-2</c:v>
                </c:pt>
                <c:pt idx="84">
                  <c:v>-5.4396386410031874E-2</c:v>
                </c:pt>
                <c:pt idx="85">
                  <c:v>-5.5097592417709243E-2</c:v>
                </c:pt>
                <c:pt idx="86">
                  <c:v>-5.3849658905279416E-2</c:v>
                </c:pt>
                <c:pt idx="87">
                  <c:v>-5.2611049520529828E-2</c:v>
                </c:pt>
                <c:pt idx="88">
                  <c:v>-5.2415561301574737E-2</c:v>
                </c:pt>
                <c:pt idx="89">
                  <c:v>-5.1265936640244716E-2</c:v>
                </c:pt>
                <c:pt idx="90">
                  <c:v>-5.0990947760512696E-2</c:v>
                </c:pt>
                <c:pt idx="91">
                  <c:v>-4.9604053581810269E-2</c:v>
                </c:pt>
                <c:pt idx="92">
                  <c:v>-4.9940501126494521E-2</c:v>
                </c:pt>
                <c:pt idx="93">
                  <c:v>-4.9685869964648757E-2</c:v>
                </c:pt>
                <c:pt idx="94">
                  <c:v>-4.9014043999478424E-2</c:v>
                </c:pt>
                <c:pt idx="95">
                  <c:v>-4.8319868969217229E-2</c:v>
                </c:pt>
                <c:pt idx="96">
                  <c:v>-4.7577931639640497E-2</c:v>
                </c:pt>
                <c:pt idx="97">
                  <c:v>-4.6085669546684527E-2</c:v>
                </c:pt>
                <c:pt idx="98">
                  <c:v>-4.5627661292261361E-2</c:v>
                </c:pt>
                <c:pt idx="99">
                  <c:v>-4.5074724158111153E-2</c:v>
                </c:pt>
                <c:pt idx="100">
                  <c:v>-4.4277782419513911E-2</c:v>
                </c:pt>
                <c:pt idx="101">
                  <c:v>-4.4489424826318028E-2</c:v>
                </c:pt>
                <c:pt idx="102">
                  <c:v>-4.3626938739399164E-2</c:v>
                </c:pt>
                <c:pt idx="103">
                  <c:v>-4.2821647246910809E-2</c:v>
                </c:pt>
                <c:pt idx="104">
                  <c:v>-4.187984133228724E-2</c:v>
                </c:pt>
                <c:pt idx="105">
                  <c:v>-4.1027098452491771E-2</c:v>
                </c:pt>
                <c:pt idx="106">
                  <c:v>-3.9830634371942092E-2</c:v>
                </c:pt>
                <c:pt idx="107">
                  <c:v>-3.8979639896200374E-2</c:v>
                </c:pt>
                <c:pt idx="108">
                  <c:v>-3.8696174165745306E-2</c:v>
                </c:pt>
                <c:pt idx="109">
                  <c:v>-3.7809060531179682E-2</c:v>
                </c:pt>
                <c:pt idx="110">
                  <c:v>-3.685262078961115E-2</c:v>
                </c:pt>
                <c:pt idx="111">
                  <c:v>-3.6604268317721393E-2</c:v>
                </c:pt>
                <c:pt idx="112">
                  <c:v>-3.5390611421418791E-2</c:v>
                </c:pt>
                <c:pt idx="113">
                  <c:v>-3.4762727997106821E-2</c:v>
                </c:pt>
                <c:pt idx="114">
                  <c:v>-3.4381686423068263E-2</c:v>
                </c:pt>
                <c:pt idx="115">
                  <c:v>-3.3268417127755238E-2</c:v>
                </c:pt>
                <c:pt idx="116">
                  <c:v>-3.209602492988671E-2</c:v>
                </c:pt>
                <c:pt idx="117">
                  <c:v>-3.1114260461698011E-2</c:v>
                </c:pt>
                <c:pt idx="118">
                  <c:v>-3.0584099899760443E-2</c:v>
                </c:pt>
                <c:pt idx="119">
                  <c:v>-3.0293154446409062E-2</c:v>
                </c:pt>
                <c:pt idx="120">
                  <c:v>-3.0272762831823317E-2</c:v>
                </c:pt>
                <c:pt idx="121">
                  <c:v>-2.8936777674031751E-2</c:v>
                </c:pt>
                <c:pt idx="122">
                  <c:v>-2.8654623546816915E-2</c:v>
                </c:pt>
                <c:pt idx="123">
                  <c:v>-2.7895518341529969E-2</c:v>
                </c:pt>
                <c:pt idx="124">
                  <c:v>-2.7083519851199302E-2</c:v>
                </c:pt>
                <c:pt idx="125">
                  <c:v>-2.5655382757275566E-2</c:v>
                </c:pt>
                <c:pt idx="126">
                  <c:v>-2.4638293559996909E-2</c:v>
                </c:pt>
                <c:pt idx="127">
                  <c:v>-2.422954001855028E-2</c:v>
                </c:pt>
                <c:pt idx="128">
                  <c:v>-2.3026486437607636E-2</c:v>
                </c:pt>
                <c:pt idx="129">
                  <c:v>-2.2532826952540583E-2</c:v>
                </c:pt>
                <c:pt idx="130">
                  <c:v>-2.1467113627269229E-2</c:v>
                </c:pt>
                <c:pt idx="131">
                  <c:v>-2.1055366494464878E-2</c:v>
                </c:pt>
                <c:pt idx="132">
                  <c:v>-1.9625604225100221E-2</c:v>
                </c:pt>
                <c:pt idx="133">
                  <c:v>-1.9020372091610352E-2</c:v>
                </c:pt>
                <c:pt idx="134">
                  <c:v>-1.8594632306105096E-2</c:v>
                </c:pt>
                <c:pt idx="135">
                  <c:v>-1.7279134088129491E-2</c:v>
                </c:pt>
                <c:pt idx="136">
                  <c:v>-1.6344306002633081E-2</c:v>
                </c:pt>
                <c:pt idx="137">
                  <c:v>-1.5052103600145139E-2</c:v>
                </c:pt>
                <c:pt idx="138">
                  <c:v>-1.3831098543910429E-2</c:v>
                </c:pt>
                <c:pt idx="139">
                  <c:v>-1.379669129891917E-2</c:v>
                </c:pt>
                <c:pt idx="140">
                  <c:v>-1.2274839620439014E-2</c:v>
                </c:pt>
                <c:pt idx="141">
                  <c:v>-1.0767940623899817E-2</c:v>
                </c:pt>
                <c:pt idx="142">
                  <c:v>-1.0492544140590939E-2</c:v>
                </c:pt>
                <c:pt idx="143">
                  <c:v>-9.5153773850408761E-3</c:v>
                </c:pt>
                <c:pt idx="144">
                  <c:v>-7.8869398219435592E-3</c:v>
                </c:pt>
                <c:pt idx="145">
                  <c:v>-8.4790499810852363E-3</c:v>
                </c:pt>
                <c:pt idx="146">
                  <c:v>-7.2978769845143694E-3</c:v>
                </c:pt>
                <c:pt idx="147">
                  <c:v>-6.257233286038966E-3</c:v>
                </c:pt>
                <c:pt idx="148">
                  <c:v>-5.0530776378112027E-3</c:v>
                </c:pt>
                <c:pt idx="149">
                  <c:v>-3.6375191775238022E-3</c:v>
                </c:pt>
                <c:pt idx="150">
                  <c:v>-2.6682796845798776E-3</c:v>
                </c:pt>
                <c:pt idx="151">
                  <c:v>-1.7651672048019436E-3</c:v>
                </c:pt>
                <c:pt idx="152">
                  <c:v>-6.9579526059969853E-4</c:v>
                </c:pt>
                <c:pt idx="153">
                  <c:v>8.0356994155230158E-4</c:v>
                </c:pt>
                <c:pt idx="154">
                  <c:v>1.2473182500678764E-3</c:v>
                </c:pt>
                <c:pt idx="155">
                  <c:v>2.2171188418166877E-3</c:v>
                </c:pt>
                <c:pt idx="156">
                  <c:v>3.8650817234526769E-3</c:v>
                </c:pt>
                <c:pt idx="157">
                  <c:v>4.3555486798786446E-3</c:v>
                </c:pt>
                <c:pt idx="158">
                  <c:v>4.9126557798061391E-3</c:v>
                </c:pt>
                <c:pt idx="159">
                  <c:v>5.8606723604340384E-3</c:v>
                </c:pt>
                <c:pt idx="160">
                  <c:v>7.6025183300360672E-4</c:v>
                </c:pt>
                <c:pt idx="161">
                  <c:v>3.4989059108589437E-4</c:v>
                </c:pt>
                <c:pt idx="162">
                  <c:v>4.7629433352924967E-4</c:v>
                </c:pt>
                <c:pt idx="163">
                  <c:v>5.559931987563798E-4</c:v>
                </c:pt>
                <c:pt idx="164">
                  <c:v>1.0360726105238644E-3</c:v>
                </c:pt>
                <c:pt idx="165">
                  <c:v>6.271668201225574E-4</c:v>
                </c:pt>
                <c:pt idx="166">
                  <c:v>1.5537018003162588E-3</c:v>
                </c:pt>
                <c:pt idx="167">
                  <c:v>1.1740146304140874E-3</c:v>
                </c:pt>
                <c:pt idx="168">
                  <c:v>9.5025204774452227E-4</c:v>
                </c:pt>
                <c:pt idx="169">
                  <c:v>3.999378901886917E-4</c:v>
                </c:pt>
                <c:pt idx="170">
                  <c:v>2.5748712980631396E-4</c:v>
                </c:pt>
                <c:pt idx="171">
                  <c:v>-8.0727259086293491E-5</c:v>
                </c:pt>
                <c:pt idx="172">
                  <c:v>5.0491882282910436E-4</c:v>
                </c:pt>
                <c:pt idx="173">
                  <c:v>2.8406206060182485E-4</c:v>
                </c:pt>
                <c:pt idx="174">
                  <c:v>-6.3264992718849861E-4</c:v>
                </c:pt>
                <c:pt idx="175">
                  <c:v>-7.8800098393374944E-4</c:v>
                </c:pt>
                <c:pt idx="176">
                  <c:v>5.041089875760772E-4</c:v>
                </c:pt>
                <c:pt idx="177">
                  <c:v>-6.0550686271096171E-4</c:v>
                </c:pt>
                <c:pt idx="178">
                  <c:v>-9.9393112256384187E-4</c:v>
                </c:pt>
                <c:pt idx="179">
                  <c:v>-5.8605714092476043E-4</c:v>
                </c:pt>
                <c:pt idx="180">
                  <c:v>-4.3622968562457914E-4</c:v>
                </c:pt>
                <c:pt idx="181">
                  <c:v>-1.0092892041084908E-3</c:v>
                </c:pt>
                <c:pt idx="182">
                  <c:v>-6.7735662419821313E-4</c:v>
                </c:pt>
                <c:pt idx="183">
                  <c:v>-1.101232676926734E-3</c:v>
                </c:pt>
                <c:pt idx="184">
                  <c:v>-1.1043342537112445E-3</c:v>
                </c:pt>
                <c:pt idx="185">
                  <c:v>-1.7454109514842928E-3</c:v>
                </c:pt>
                <c:pt idx="186">
                  <c:v>-1.456929490162051E-3</c:v>
                </c:pt>
                <c:pt idx="187">
                  <c:v>-1.9986809346951486E-3</c:v>
                </c:pt>
                <c:pt idx="188">
                  <c:v>-2.0094546595067217E-3</c:v>
                </c:pt>
                <c:pt idx="189">
                  <c:v>-2.6132456716261611E-3</c:v>
                </c:pt>
                <c:pt idx="190">
                  <c:v>-2.4626351039716021E-3</c:v>
                </c:pt>
                <c:pt idx="191">
                  <c:v>-2.1511961081957021E-3</c:v>
                </c:pt>
                <c:pt idx="192">
                  <c:v>-2.4772276791071419E-3</c:v>
                </c:pt>
                <c:pt idx="193">
                  <c:v>-2.1567609177711644E-3</c:v>
                </c:pt>
                <c:pt idx="194">
                  <c:v>-2.1228050747367244E-3</c:v>
                </c:pt>
                <c:pt idx="195">
                  <c:v>-2.572512408290806E-3</c:v>
                </c:pt>
                <c:pt idx="196">
                  <c:v>-2.138019517540449E-3</c:v>
                </c:pt>
                <c:pt idx="197">
                  <c:v>-2.1684550018154325E-3</c:v>
                </c:pt>
                <c:pt idx="198">
                  <c:v>-2.2726349967196972E-3</c:v>
                </c:pt>
                <c:pt idx="199">
                  <c:v>-2.0147406826193657E-3</c:v>
                </c:pt>
                <c:pt idx="200">
                  <c:v>-2.384738769093338E-3</c:v>
                </c:pt>
                <c:pt idx="201">
                  <c:v>-2.280696782080776E-3</c:v>
                </c:pt>
                <c:pt idx="202">
                  <c:v>-2.9288153260078336E-3</c:v>
                </c:pt>
                <c:pt idx="203">
                  <c:v>-2.1934266163683679E-3</c:v>
                </c:pt>
                <c:pt idx="204">
                  <c:v>-1.7590639247218255E-3</c:v>
                </c:pt>
                <c:pt idx="205">
                  <c:v>-3.014290514669774E-3</c:v>
                </c:pt>
                <c:pt idx="206">
                  <c:v>-1.7109449683713771E-3</c:v>
                </c:pt>
                <c:pt idx="207">
                  <c:v>-2.4577240433429647E-3</c:v>
                </c:pt>
                <c:pt idx="208">
                  <c:v>-2.7037552723299554E-3</c:v>
                </c:pt>
                <c:pt idx="209">
                  <c:v>-3.1904940422238692E-3</c:v>
                </c:pt>
                <c:pt idx="210">
                  <c:v>-2.7792367031489588E-3</c:v>
                </c:pt>
                <c:pt idx="211">
                  <c:v>-3.4123880923812096E-3</c:v>
                </c:pt>
                <c:pt idx="212">
                  <c:v>-3.3463594649057742E-3</c:v>
                </c:pt>
                <c:pt idx="213">
                  <c:v>-2.8204327308098804E-3</c:v>
                </c:pt>
                <c:pt idx="214">
                  <c:v>-2.8668337650955057E-3</c:v>
                </c:pt>
                <c:pt idx="215">
                  <c:v>-2.5668127274800041E-3</c:v>
                </c:pt>
                <c:pt idx="216">
                  <c:v>-2.1431694987395587E-3</c:v>
                </c:pt>
                <c:pt idx="217">
                  <c:v>-2.6054037875297646E-3</c:v>
                </c:pt>
                <c:pt idx="218">
                  <c:v>-2.1023870093878692E-3</c:v>
                </c:pt>
                <c:pt idx="219">
                  <c:v>-3.2322017892035589E-3</c:v>
                </c:pt>
                <c:pt idx="220">
                  <c:v>-2.7233300470966004E-3</c:v>
                </c:pt>
                <c:pt idx="221">
                  <c:v>-2.6396642149016047E-3</c:v>
                </c:pt>
                <c:pt idx="222">
                  <c:v>-2.7675101842880544E-3</c:v>
                </c:pt>
                <c:pt idx="223">
                  <c:v>-3.6134523930023868E-3</c:v>
                </c:pt>
                <c:pt idx="224">
                  <c:v>-2.6484630424346823E-3</c:v>
                </c:pt>
                <c:pt idx="225">
                  <c:v>-2.8237608491849635E-3</c:v>
                </c:pt>
                <c:pt idx="226">
                  <c:v>-3.7402214026274715E-3</c:v>
                </c:pt>
                <c:pt idx="227">
                  <c:v>-3.846714191740585E-3</c:v>
                </c:pt>
                <c:pt idx="228">
                  <c:v>-3.7336189689274879E-3</c:v>
                </c:pt>
                <c:pt idx="229">
                  <c:v>-2.7916326250416396E-3</c:v>
                </c:pt>
                <c:pt idx="230">
                  <c:v>-3.7013632092946806E-3</c:v>
                </c:pt>
                <c:pt idx="231">
                  <c:v>-3.2606782951554573E-3</c:v>
                </c:pt>
                <c:pt idx="232">
                  <c:v>-3.0405992734357386E-3</c:v>
                </c:pt>
                <c:pt idx="233">
                  <c:v>-3.1957785186369192E-3</c:v>
                </c:pt>
                <c:pt idx="234">
                  <c:v>-3.401830320036821E-3</c:v>
                </c:pt>
                <c:pt idx="235">
                  <c:v>-3.1220524066317232E-3</c:v>
                </c:pt>
                <c:pt idx="236">
                  <c:v>-2.6112030783882597E-3</c:v>
                </c:pt>
                <c:pt idx="237">
                  <c:v>-3.804083611000725E-3</c:v>
                </c:pt>
                <c:pt idx="238">
                  <c:v>-3.3000826932472194E-3</c:v>
                </c:pt>
                <c:pt idx="239">
                  <c:v>-3.1017927511101753E-3</c:v>
                </c:pt>
                <c:pt idx="240">
                  <c:v>-3.3120178262943437E-3</c:v>
                </c:pt>
                <c:pt idx="241">
                  <c:v>-3.424142561285854E-3</c:v>
                </c:pt>
                <c:pt idx="242">
                  <c:v>-3.1108392753004389E-3</c:v>
                </c:pt>
                <c:pt idx="243">
                  <c:v>-4.162708921230533E-3</c:v>
                </c:pt>
                <c:pt idx="244">
                  <c:v>-2.9731971412238446E-3</c:v>
                </c:pt>
                <c:pt idx="245">
                  <c:v>-3.6972373215934857E-3</c:v>
                </c:pt>
                <c:pt idx="246">
                  <c:v>-4.1727800372488456E-3</c:v>
                </c:pt>
                <c:pt idx="247">
                  <c:v>-5.1309934342700474E-3</c:v>
                </c:pt>
                <c:pt idx="248">
                  <c:v>-4.2701740704201878E-3</c:v>
                </c:pt>
                <c:pt idx="249">
                  <c:v>-3.844500218226667E-3</c:v>
                </c:pt>
                <c:pt idx="250">
                  <c:v>-3.9343123253597432E-3</c:v>
                </c:pt>
                <c:pt idx="251">
                  <c:v>-3.2637189014363809E-3</c:v>
                </c:pt>
                <c:pt idx="252">
                  <c:v>-3.9442899274401534E-3</c:v>
                </c:pt>
                <c:pt idx="253">
                  <c:v>-4.0824724233442132E-3</c:v>
                </c:pt>
                <c:pt idx="254">
                  <c:v>-4.477547011503622E-3</c:v>
                </c:pt>
                <c:pt idx="255">
                  <c:v>-4.3090121693483132E-3</c:v>
                </c:pt>
                <c:pt idx="256">
                  <c:v>-5.2094054040783223E-3</c:v>
                </c:pt>
                <c:pt idx="257">
                  <c:v>-4.7769871006217339E-3</c:v>
                </c:pt>
                <c:pt idx="258">
                  <c:v>-4.4595815105308214E-3</c:v>
                </c:pt>
                <c:pt idx="259">
                  <c:v>-4.6572025853397845E-3</c:v>
                </c:pt>
                <c:pt idx="260">
                  <c:v>-5.3703656459437787E-3</c:v>
                </c:pt>
                <c:pt idx="261">
                  <c:v>-5.1130484559408591E-3</c:v>
                </c:pt>
                <c:pt idx="262">
                  <c:v>-5.0741943505195602E-3</c:v>
                </c:pt>
                <c:pt idx="263">
                  <c:v>-5.2305257162923082E-3</c:v>
                </c:pt>
                <c:pt idx="264">
                  <c:v>-5.7353169217518943E-3</c:v>
                </c:pt>
                <c:pt idx="265">
                  <c:v>-5.3483629894513218E-3</c:v>
                </c:pt>
                <c:pt idx="266">
                  <c:v>-4.639715443977079E-3</c:v>
                </c:pt>
                <c:pt idx="267">
                  <c:v>-5.1187698163269032E-3</c:v>
                </c:pt>
                <c:pt idx="268">
                  <c:v>-5.1421072918867664E-3</c:v>
                </c:pt>
                <c:pt idx="269">
                  <c:v>-4.9332871909617609E-3</c:v>
                </c:pt>
                <c:pt idx="270">
                  <c:v>-4.783892737650011E-3</c:v>
                </c:pt>
                <c:pt idx="271">
                  <c:v>-4.8967849171619986E-3</c:v>
                </c:pt>
                <c:pt idx="272">
                  <c:v>-4.5207617266601113E-3</c:v>
                </c:pt>
                <c:pt idx="273">
                  <c:v>-4.6811615244274274E-3</c:v>
                </c:pt>
                <c:pt idx="274">
                  <c:v>-4.0816540717831043E-3</c:v>
                </c:pt>
                <c:pt idx="275">
                  <c:v>-6.0295436177690512E-3</c:v>
                </c:pt>
                <c:pt idx="276">
                  <c:v>-4.2090327470617082E-3</c:v>
                </c:pt>
                <c:pt idx="277">
                  <c:v>-5.003303371914871E-3</c:v>
                </c:pt>
                <c:pt idx="278">
                  <c:v>-5.0233827951680094E-3</c:v>
                </c:pt>
                <c:pt idx="279">
                  <c:v>-4.9731666162877467E-3</c:v>
                </c:pt>
                <c:pt idx="280">
                  <c:v>-4.9034233816453512E-3</c:v>
                </c:pt>
                <c:pt idx="281">
                  <c:v>-5.0531477502909145E-3</c:v>
                </c:pt>
                <c:pt idx="282">
                  <c:v>-5.1771425702096235E-3</c:v>
                </c:pt>
                <c:pt idx="283">
                  <c:v>-5.8018297595221124E-3</c:v>
                </c:pt>
                <c:pt idx="284">
                  <c:v>-5.1366661440612497E-3</c:v>
                </c:pt>
                <c:pt idx="285">
                  <c:v>-5.3804520448446367E-3</c:v>
                </c:pt>
                <c:pt idx="286">
                  <c:v>-5.2012509862128659E-3</c:v>
                </c:pt>
                <c:pt idx="287">
                  <c:v>-4.8184584859858855E-3</c:v>
                </c:pt>
                <c:pt idx="288">
                  <c:v>-4.8022808924458246E-3</c:v>
                </c:pt>
                <c:pt idx="289">
                  <c:v>-5.1903221772773055E-3</c:v>
                </c:pt>
                <c:pt idx="290">
                  <c:v>-4.8850818628108422E-3</c:v>
                </c:pt>
                <c:pt idx="291">
                  <c:v>-4.5700448960585881E-3</c:v>
                </c:pt>
                <c:pt idx="292">
                  <c:v>-5.5916431780024404E-3</c:v>
                </c:pt>
                <c:pt idx="293">
                  <c:v>-4.5989375124527781E-3</c:v>
                </c:pt>
                <c:pt idx="294">
                  <c:v>-4.8211008200130193E-3</c:v>
                </c:pt>
                <c:pt idx="295">
                  <c:v>-4.2973348237712204E-3</c:v>
                </c:pt>
                <c:pt idx="296">
                  <c:v>-5.869616585707455E-3</c:v>
                </c:pt>
                <c:pt idx="297">
                  <c:v>-5.1286066659008509E-3</c:v>
                </c:pt>
                <c:pt idx="298">
                  <c:v>-5.3309759255718682E-3</c:v>
                </c:pt>
                <c:pt idx="299">
                  <c:v>-5.3347230167020317E-3</c:v>
                </c:pt>
                <c:pt idx="300">
                  <c:v>-5.6133936564914466E-3</c:v>
                </c:pt>
                <c:pt idx="301">
                  <c:v>-5.2852066599421979E-3</c:v>
                </c:pt>
                <c:pt idx="302">
                  <c:v>-5.3807774465281719E-3</c:v>
                </c:pt>
                <c:pt idx="303">
                  <c:v>-5.9529915392988906E-3</c:v>
                </c:pt>
                <c:pt idx="304">
                  <c:v>-5.1515300485402175E-3</c:v>
                </c:pt>
                <c:pt idx="305">
                  <c:v>-5.2899866627346614E-3</c:v>
                </c:pt>
                <c:pt idx="306">
                  <c:v>-5.3140705869644134E-3</c:v>
                </c:pt>
                <c:pt idx="307">
                  <c:v>-4.588840572248361E-3</c:v>
                </c:pt>
                <c:pt idx="308">
                  <c:v>-5.318650024893133E-3</c:v>
                </c:pt>
                <c:pt idx="309">
                  <c:v>-5.2168285587808312E-3</c:v>
                </c:pt>
                <c:pt idx="310">
                  <c:v>-5.2270252384668007E-3</c:v>
                </c:pt>
                <c:pt idx="311">
                  <c:v>-5.4924359800691096E-3</c:v>
                </c:pt>
                <c:pt idx="312">
                  <c:v>-5.29741236381735E-3</c:v>
                </c:pt>
                <c:pt idx="313">
                  <c:v>-5.0758147574458375E-3</c:v>
                </c:pt>
                <c:pt idx="314">
                  <c:v>-4.7864955597091965E-3</c:v>
                </c:pt>
                <c:pt idx="315">
                  <c:v>-5.7011815860962224E-3</c:v>
                </c:pt>
                <c:pt idx="316">
                  <c:v>-5.6332371230868993E-3</c:v>
                </c:pt>
                <c:pt idx="317">
                  <c:v>-5.9799635753160583E-3</c:v>
                </c:pt>
                <c:pt idx="318">
                  <c:v>-5.7190518148060674E-3</c:v>
                </c:pt>
                <c:pt idx="319">
                  <c:v>-5.6683657942594072E-3</c:v>
                </c:pt>
                <c:pt idx="320">
                  <c:v>-5.3930404749469541E-3</c:v>
                </c:pt>
                <c:pt idx="321">
                  <c:v>-5.281441394110597E-3</c:v>
                </c:pt>
                <c:pt idx="322">
                  <c:v>-5.9960810719388719E-3</c:v>
                </c:pt>
                <c:pt idx="323">
                  <c:v>-5.7932929976629004E-3</c:v>
                </c:pt>
                <c:pt idx="324">
                  <c:v>-5.9625136915037145E-3</c:v>
                </c:pt>
                <c:pt idx="325">
                  <c:v>-5.4719915776142089E-3</c:v>
                </c:pt>
                <c:pt idx="326">
                  <c:v>-5.22401213037774E-3</c:v>
                </c:pt>
                <c:pt idx="327">
                  <c:v>-5.3636423454882388E-3</c:v>
                </c:pt>
                <c:pt idx="328">
                  <c:v>-4.587836165831775E-3</c:v>
                </c:pt>
                <c:pt idx="329">
                  <c:v>-6.0513629109191728E-3</c:v>
                </c:pt>
                <c:pt idx="330">
                  <c:v>-5.0846140573008614E-3</c:v>
                </c:pt>
                <c:pt idx="331">
                  <c:v>-5.5497229527127602E-3</c:v>
                </c:pt>
                <c:pt idx="332">
                  <c:v>-5.3975445880614648E-3</c:v>
                </c:pt>
                <c:pt idx="333">
                  <c:v>-5.3170823846109853E-3</c:v>
                </c:pt>
                <c:pt idx="334">
                  <c:v>-6.8953345558751683E-3</c:v>
                </c:pt>
                <c:pt idx="335">
                  <c:v>-7.5646995545977742E-3</c:v>
                </c:pt>
                <c:pt idx="336">
                  <c:v>-7.4254369144422508E-3</c:v>
                </c:pt>
                <c:pt idx="337">
                  <c:v>-7.5039322231667364E-3</c:v>
                </c:pt>
                <c:pt idx="338">
                  <c:v>-8.0612674847342167E-3</c:v>
                </c:pt>
                <c:pt idx="339">
                  <c:v>-7.3407208200214156E-3</c:v>
                </c:pt>
                <c:pt idx="340">
                  <c:v>-6.8476313151212744E-3</c:v>
                </c:pt>
                <c:pt idx="341">
                  <c:v>-7.3914362943391203E-3</c:v>
                </c:pt>
                <c:pt idx="342">
                  <c:v>-7.6132735139963882E-3</c:v>
                </c:pt>
                <c:pt idx="343">
                  <c:v>-7.3196718126338645E-3</c:v>
                </c:pt>
                <c:pt idx="344">
                  <c:v>-6.1639061592050409E-3</c:v>
                </c:pt>
                <c:pt idx="345">
                  <c:v>-6.8134681316452056E-3</c:v>
                </c:pt>
                <c:pt idx="346">
                  <c:v>-6.8682211223102694E-3</c:v>
                </c:pt>
                <c:pt idx="347">
                  <c:v>-6.3325896367016112E-3</c:v>
                </c:pt>
                <c:pt idx="348">
                  <c:v>-6.8640369960823247E-3</c:v>
                </c:pt>
                <c:pt idx="349">
                  <c:v>-6.8961225491594863E-3</c:v>
                </c:pt>
                <c:pt idx="350">
                  <c:v>-6.1108937509367096E-3</c:v>
                </c:pt>
                <c:pt idx="351">
                  <c:v>-7.4255190644112673E-3</c:v>
                </c:pt>
                <c:pt idx="352">
                  <c:v>-6.531303943533775E-3</c:v>
                </c:pt>
                <c:pt idx="353">
                  <c:v>-7.3708009076532523E-3</c:v>
                </c:pt>
                <c:pt idx="354">
                  <c:v>-6.824298630016116E-3</c:v>
                </c:pt>
                <c:pt idx="355">
                  <c:v>-7.0713854678453496E-3</c:v>
                </c:pt>
                <c:pt idx="356">
                  <c:v>-6.5031234832845786E-3</c:v>
                </c:pt>
                <c:pt idx="357">
                  <c:v>-6.0544137612136718E-3</c:v>
                </c:pt>
                <c:pt idx="358">
                  <c:v>-6.9277100475552628E-3</c:v>
                </c:pt>
                <c:pt idx="359">
                  <c:v>-6.9986912053914335E-3</c:v>
                </c:pt>
                <c:pt idx="360">
                  <c:v>-7.4062060131922115E-3</c:v>
                </c:pt>
                <c:pt idx="361">
                  <c:v>-7.4178917175551301E-3</c:v>
                </c:pt>
                <c:pt idx="362">
                  <c:v>-7.44979086082629E-3</c:v>
                </c:pt>
                <c:pt idx="363">
                  <c:v>-6.9811999387656351E-3</c:v>
                </c:pt>
                <c:pt idx="364">
                  <c:v>-7.0108231482737997E-3</c:v>
                </c:pt>
                <c:pt idx="365">
                  <c:v>-6.8588111595897037E-3</c:v>
                </c:pt>
                <c:pt idx="366">
                  <c:v>-6.3775167277071018E-3</c:v>
                </c:pt>
                <c:pt idx="367">
                  <c:v>-6.2838663760983945E-3</c:v>
                </c:pt>
                <c:pt idx="368">
                  <c:v>-6.5508110301533027E-3</c:v>
                </c:pt>
                <c:pt idx="369">
                  <c:v>-7.1928379870332673E-3</c:v>
                </c:pt>
                <c:pt idx="370">
                  <c:v>-7.2643181202750881E-3</c:v>
                </c:pt>
                <c:pt idx="371">
                  <c:v>-6.4826804931253958E-3</c:v>
                </c:pt>
                <c:pt idx="372">
                  <c:v>-6.9801843018079818E-3</c:v>
                </c:pt>
                <c:pt idx="373">
                  <c:v>-6.5943917862111906E-3</c:v>
                </c:pt>
                <c:pt idx="374">
                  <c:v>-6.8407347319806577E-3</c:v>
                </c:pt>
                <c:pt idx="375">
                  <c:v>-7.2518072007449171E-3</c:v>
                </c:pt>
                <c:pt idx="376">
                  <c:v>-6.791720553302549E-3</c:v>
                </c:pt>
                <c:pt idx="377">
                  <c:v>-6.5162634142045756E-3</c:v>
                </c:pt>
                <c:pt idx="378">
                  <c:v>-6.4632229420632514E-3</c:v>
                </c:pt>
                <c:pt idx="379">
                  <c:v>-6.5702229064025291E-3</c:v>
                </c:pt>
                <c:pt idx="380">
                  <c:v>-6.7587570883217984E-3</c:v>
                </c:pt>
                <c:pt idx="381">
                  <c:v>-7.0497380401582177E-3</c:v>
                </c:pt>
                <c:pt idx="382">
                  <c:v>-7.2891145628200789E-3</c:v>
                </c:pt>
                <c:pt idx="383">
                  <c:v>-6.7176536007935751E-3</c:v>
                </c:pt>
                <c:pt idx="384">
                  <c:v>-7.3396886846922079E-3</c:v>
                </c:pt>
                <c:pt idx="385">
                  <c:v>-6.8246746450583593E-3</c:v>
                </c:pt>
                <c:pt idx="386">
                  <c:v>-6.6633736192461502E-3</c:v>
                </c:pt>
                <c:pt idx="387">
                  <c:v>-7.010199993471901E-3</c:v>
                </c:pt>
                <c:pt idx="388">
                  <c:v>-7.2091274835469369E-3</c:v>
                </c:pt>
                <c:pt idx="389">
                  <c:v>-6.914593622141702E-3</c:v>
                </c:pt>
                <c:pt idx="390">
                  <c:v>-6.7412971574225553E-3</c:v>
                </c:pt>
                <c:pt idx="391">
                  <c:v>-7.1453587132700447E-3</c:v>
                </c:pt>
                <c:pt idx="392">
                  <c:v>-6.9613922034094918E-3</c:v>
                </c:pt>
                <c:pt idx="393">
                  <c:v>-7.0024366877371883E-3</c:v>
                </c:pt>
                <c:pt idx="394">
                  <c:v>-7.1775394846923628E-3</c:v>
                </c:pt>
                <c:pt idx="395">
                  <c:v>-6.7087655190035417E-3</c:v>
                </c:pt>
                <c:pt idx="396">
                  <c:v>-7.3507141794033485E-3</c:v>
                </c:pt>
                <c:pt idx="397">
                  <c:v>-7.3739264002197916E-3</c:v>
                </c:pt>
                <c:pt idx="398">
                  <c:v>-8.1965668155466881E-3</c:v>
                </c:pt>
                <c:pt idx="399">
                  <c:v>-7.2500999595072934E-3</c:v>
                </c:pt>
                <c:pt idx="400">
                  <c:v>-7.2387636415280569E-3</c:v>
                </c:pt>
                <c:pt idx="401">
                  <c:v>-7.59761954282608E-3</c:v>
                </c:pt>
                <c:pt idx="402">
                  <c:v>-6.9986913191436937E-3</c:v>
                </c:pt>
                <c:pt idx="403">
                  <c:v>-7.0035707666211483E-3</c:v>
                </c:pt>
                <c:pt idx="404">
                  <c:v>-6.9223698772609837E-3</c:v>
                </c:pt>
                <c:pt idx="405">
                  <c:v>-6.9517224450016679E-3</c:v>
                </c:pt>
                <c:pt idx="406">
                  <c:v>-6.5982500187448303E-3</c:v>
                </c:pt>
                <c:pt idx="407">
                  <c:v>-6.7220060404753756E-3</c:v>
                </c:pt>
                <c:pt idx="408">
                  <c:v>-6.6374546769589031E-3</c:v>
                </c:pt>
                <c:pt idx="409">
                  <c:v>-6.8871487007767891E-3</c:v>
                </c:pt>
                <c:pt idx="410">
                  <c:v>-6.9608568295086645E-3</c:v>
                </c:pt>
                <c:pt idx="411">
                  <c:v>-7.0445450447958755E-3</c:v>
                </c:pt>
                <c:pt idx="412">
                  <c:v>-7.960242205589E-3</c:v>
                </c:pt>
                <c:pt idx="413">
                  <c:v>-7.8841640884101203E-3</c:v>
                </c:pt>
                <c:pt idx="414">
                  <c:v>-8.27455928887132E-3</c:v>
                </c:pt>
                <c:pt idx="415">
                  <c:v>-7.2976147932882172E-3</c:v>
                </c:pt>
                <c:pt idx="416">
                  <c:v>-7.0335451265874233E-3</c:v>
                </c:pt>
                <c:pt idx="417">
                  <c:v>-7.8319407409552719E-3</c:v>
                </c:pt>
                <c:pt idx="418">
                  <c:v>-8.3106268999897925E-3</c:v>
                </c:pt>
                <c:pt idx="419">
                  <c:v>-7.0114225655953941E-3</c:v>
                </c:pt>
                <c:pt idx="420">
                  <c:v>-8.130236319031767E-3</c:v>
                </c:pt>
                <c:pt idx="421">
                  <c:v>-8.7741483481184272E-3</c:v>
                </c:pt>
                <c:pt idx="422">
                  <c:v>-8.5075975128550696E-3</c:v>
                </c:pt>
                <c:pt idx="423">
                  <c:v>-8.6191939682147452E-3</c:v>
                </c:pt>
                <c:pt idx="424">
                  <c:v>-8.3794581547396423E-3</c:v>
                </c:pt>
                <c:pt idx="425">
                  <c:v>-8.3106111981582492E-3</c:v>
                </c:pt>
                <c:pt idx="426">
                  <c:v>-8.1714732312044552E-3</c:v>
                </c:pt>
                <c:pt idx="427">
                  <c:v>-7.515637075910464E-3</c:v>
                </c:pt>
                <c:pt idx="428">
                  <c:v>-7.5672613498028478E-3</c:v>
                </c:pt>
                <c:pt idx="429">
                  <c:v>-8.2940310515696152E-3</c:v>
                </c:pt>
                <c:pt idx="430">
                  <c:v>-7.1988262522901499E-3</c:v>
                </c:pt>
                <c:pt idx="431">
                  <c:v>-7.3832669900338842E-3</c:v>
                </c:pt>
                <c:pt idx="432">
                  <c:v>-7.673863678777316E-3</c:v>
                </c:pt>
                <c:pt idx="433">
                  <c:v>-7.954675065361445E-3</c:v>
                </c:pt>
                <c:pt idx="434">
                  <c:v>-8.020184922812864E-3</c:v>
                </c:pt>
                <c:pt idx="435">
                  <c:v>-8.0066309708668702E-3</c:v>
                </c:pt>
                <c:pt idx="436">
                  <c:v>-7.9096454501185499E-3</c:v>
                </c:pt>
                <c:pt idx="437">
                  <c:v>-8.805299809758374E-3</c:v>
                </c:pt>
                <c:pt idx="438">
                  <c:v>-8.4573117131324631E-3</c:v>
                </c:pt>
                <c:pt idx="439">
                  <c:v>-8.8335214360810831E-3</c:v>
                </c:pt>
                <c:pt idx="440">
                  <c:v>-8.748461625266591E-3</c:v>
                </c:pt>
                <c:pt idx="441">
                  <c:v>-8.3728876822699045E-3</c:v>
                </c:pt>
                <c:pt idx="442">
                  <c:v>-8.5680120457125638E-3</c:v>
                </c:pt>
                <c:pt idx="443">
                  <c:v>-9.1634263770645832E-3</c:v>
                </c:pt>
                <c:pt idx="444">
                  <c:v>-8.4569994141854583E-3</c:v>
                </c:pt>
                <c:pt idx="445">
                  <c:v>-8.5436017447445695E-3</c:v>
                </c:pt>
                <c:pt idx="446">
                  <c:v>-8.5513110230927506E-3</c:v>
                </c:pt>
                <c:pt idx="447">
                  <c:v>-7.7083310104500719E-3</c:v>
                </c:pt>
                <c:pt idx="448">
                  <c:v>-8.7168494697145195E-3</c:v>
                </c:pt>
                <c:pt idx="449">
                  <c:v>-8.7522318750435542E-3</c:v>
                </c:pt>
                <c:pt idx="450">
                  <c:v>-7.824445959349783E-3</c:v>
                </c:pt>
                <c:pt idx="451">
                  <c:v>-8.0632868797072058E-3</c:v>
                </c:pt>
                <c:pt idx="452">
                  <c:v>-8.2550665927974744E-3</c:v>
                </c:pt>
                <c:pt idx="453">
                  <c:v>-7.9007592637609352E-3</c:v>
                </c:pt>
                <c:pt idx="454">
                  <c:v>-8.4765556531388331E-3</c:v>
                </c:pt>
                <c:pt idx="455">
                  <c:v>-7.7467766568121328E-3</c:v>
                </c:pt>
                <c:pt idx="456">
                  <c:v>-8.0405705262428327E-3</c:v>
                </c:pt>
                <c:pt idx="457">
                  <c:v>-8.5132634782206108E-3</c:v>
                </c:pt>
                <c:pt idx="458">
                  <c:v>-8.423005992538873E-3</c:v>
                </c:pt>
                <c:pt idx="459">
                  <c:v>-8.386167970632484E-3</c:v>
                </c:pt>
                <c:pt idx="460">
                  <c:v>-8.3386396268644407E-3</c:v>
                </c:pt>
                <c:pt idx="461">
                  <c:v>-8.265529079899938E-3</c:v>
                </c:pt>
                <c:pt idx="462">
                  <c:v>-8.3604705483604248E-3</c:v>
                </c:pt>
                <c:pt idx="463">
                  <c:v>-8.6658236401424994E-3</c:v>
                </c:pt>
                <c:pt idx="464">
                  <c:v>-8.1705417645918932E-3</c:v>
                </c:pt>
                <c:pt idx="465">
                  <c:v>-8.4174663388039243E-3</c:v>
                </c:pt>
                <c:pt idx="466">
                  <c:v>-7.3986222691698579E-3</c:v>
                </c:pt>
                <c:pt idx="467">
                  <c:v>-8.0394781746652433E-3</c:v>
                </c:pt>
                <c:pt idx="468">
                  <c:v>-7.7816624269469656E-3</c:v>
                </c:pt>
                <c:pt idx="469">
                  <c:v>-8.0150425777145273E-3</c:v>
                </c:pt>
                <c:pt idx="470">
                  <c:v>-7.8369434601256067E-3</c:v>
                </c:pt>
                <c:pt idx="471">
                  <c:v>-7.6019785700695546E-3</c:v>
                </c:pt>
                <c:pt idx="472">
                  <c:v>-7.4184862556991192E-3</c:v>
                </c:pt>
                <c:pt idx="473">
                  <c:v>-8.2799758721422458E-3</c:v>
                </c:pt>
                <c:pt idx="474">
                  <c:v>-8.1348873267688727E-3</c:v>
                </c:pt>
                <c:pt idx="475">
                  <c:v>-7.4862755640915735E-3</c:v>
                </c:pt>
                <c:pt idx="476">
                  <c:v>-8.2832974508254414E-3</c:v>
                </c:pt>
                <c:pt idx="477">
                  <c:v>-8.7041729759148399E-3</c:v>
                </c:pt>
                <c:pt idx="478">
                  <c:v>-8.3668108602043371E-3</c:v>
                </c:pt>
                <c:pt idx="479">
                  <c:v>-7.9516494918860613E-3</c:v>
                </c:pt>
                <c:pt idx="480">
                  <c:v>-8.4387081190829827E-3</c:v>
                </c:pt>
                <c:pt idx="481">
                  <c:v>-8.102205918932421E-3</c:v>
                </c:pt>
                <c:pt idx="482">
                  <c:v>-7.8189478600034727E-3</c:v>
                </c:pt>
                <c:pt idx="483">
                  <c:v>-8.7221736160035552E-3</c:v>
                </c:pt>
                <c:pt idx="484">
                  <c:v>-8.2979320829698125E-3</c:v>
                </c:pt>
                <c:pt idx="485">
                  <c:v>-7.9506284025720932E-3</c:v>
                </c:pt>
                <c:pt idx="486">
                  <c:v>-7.9459009463776573E-3</c:v>
                </c:pt>
                <c:pt idx="487">
                  <c:v>-8.5200805711455711E-3</c:v>
                </c:pt>
                <c:pt idx="488">
                  <c:v>-8.0083907377954105E-3</c:v>
                </c:pt>
                <c:pt idx="489">
                  <c:v>-8.1249000699330585E-3</c:v>
                </c:pt>
                <c:pt idx="490">
                  <c:v>-7.9116837742114511E-3</c:v>
                </c:pt>
                <c:pt idx="491">
                  <c:v>-7.7858857174409506E-3</c:v>
                </c:pt>
                <c:pt idx="492">
                  <c:v>-7.1603939845260979E-3</c:v>
                </c:pt>
                <c:pt idx="493">
                  <c:v>-7.677307075657662E-3</c:v>
                </c:pt>
                <c:pt idx="494">
                  <c:v>-8.0300418135003139E-3</c:v>
                </c:pt>
                <c:pt idx="495">
                  <c:v>-8.3257812181856041E-3</c:v>
                </c:pt>
                <c:pt idx="496">
                  <c:v>-8.3807312538213916E-3</c:v>
                </c:pt>
                <c:pt idx="497">
                  <c:v>-8.2205699892800507E-3</c:v>
                </c:pt>
                <c:pt idx="498">
                  <c:v>-8.4500783330208589E-3</c:v>
                </c:pt>
                <c:pt idx="499">
                  <c:v>-8.5292358035828596E-3</c:v>
                </c:pt>
                <c:pt idx="500">
                  <c:v>-9.0925230714522763E-3</c:v>
                </c:pt>
                <c:pt idx="501">
                  <c:v>-8.8717507688926295E-3</c:v>
                </c:pt>
                <c:pt idx="502">
                  <c:v>-8.5369290736421726E-3</c:v>
                </c:pt>
                <c:pt idx="503">
                  <c:v>-7.8868547045695576E-3</c:v>
                </c:pt>
                <c:pt idx="504">
                  <c:v>-9.1680117044651271E-3</c:v>
                </c:pt>
                <c:pt idx="505">
                  <c:v>-8.4441648431820126E-3</c:v>
                </c:pt>
                <c:pt idx="506">
                  <c:v>-8.7654276959008102E-3</c:v>
                </c:pt>
                <c:pt idx="507">
                  <c:v>-8.7976754791956203E-3</c:v>
                </c:pt>
                <c:pt idx="508">
                  <c:v>-8.7879121924802628E-3</c:v>
                </c:pt>
                <c:pt idx="509">
                  <c:v>-8.7724405663757356E-3</c:v>
                </c:pt>
                <c:pt idx="510">
                  <c:v>-8.2696570297124353E-3</c:v>
                </c:pt>
                <c:pt idx="511">
                  <c:v>-8.429999265859146E-3</c:v>
                </c:pt>
                <c:pt idx="512">
                  <c:v>-8.346351753571641E-3</c:v>
                </c:pt>
                <c:pt idx="513">
                  <c:v>-8.5397206221121662E-3</c:v>
                </c:pt>
                <c:pt idx="514">
                  <c:v>-9.2604388725266319E-3</c:v>
                </c:pt>
                <c:pt idx="515">
                  <c:v>-7.4473740024198079E-3</c:v>
                </c:pt>
                <c:pt idx="516">
                  <c:v>-8.6788891051893628E-3</c:v>
                </c:pt>
                <c:pt idx="517">
                  <c:v>-8.707079396909281E-3</c:v>
                </c:pt>
                <c:pt idx="518">
                  <c:v>-8.2917183917486023E-3</c:v>
                </c:pt>
                <c:pt idx="519">
                  <c:v>-9.483059490653695E-3</c:v>
                </c:pt>
                <c:pt idx="520">
                  <c:v>-9.1491581792648383E-3</c:v>
                </c:pt>
                <c:pt idx="521">
                  <c:v>-9.7052627729045816E-3</c:v>
                </c:pt>
                <c:pt idx="522">
                  <c:v>-9.6101505992492748E-3</c:v>
                </c:pt>
                <c:pt idx="523">
                  <c:v>-1.0024307848966818E-2</c:v>
                </c:pt>
                <c:pt idx="524">
                  <c:v>-9.6381556619247327E-3</c:v>
                </c:pt>
                <c:pt idx="525">
                  <c:v>-1.0731544865871386E-2</c:v>
                </c:pt>
                <c:pt idx="526">
                  <c:v>-1.0404399492538971E-2</c:v>
                </c:pt>
                <c:pt idx="527">
                  <c:v>-9.844823223949804E-3</c:v>
                </c:pt>
                <c:pt idx="528">
                  <c:v>-9.2744621427062468E-3</c:v>
                </c:pt>
                <c:pt idx="529">
                  <c:v>-1.0108760407941115E-2</c:v>
                </c:pt>
                <c:pt idx="530">
                  <c:v>-9.7322674033154342E-3</c:v>
                </c:pt>
                <c:pt idx="531">
                  <c:v>-9.457010609000057E-3</c:v>
                </c:pt>
                <c:pt idx="532">
                  <c:v>-9.0471554932315783E-3</c:v>
                </c:pt>
                <c:pt idx="533">
                  <c:v>-9.463594347373103E-3</c:v>
                </c:pt>
                <c:pt idx="534">
                  <c:v>-8.7923877393446346E-3</c:v>
                </c:pt>
                <c:pt idx="535">
                  <c:v>-9.1773641328935836E-3</c:v>
                </c:pt>
                <c:pt idx="536">
                  <c:v>-1.0281610917647656E-2</c:v>
                </c:pt>
                <c:pt idx="537">
                  <c:v>-9.2929711128610284E-3</c:v>
                </c:pt>
                <c:pt idx="538">
                  <c:v>-9.3116234403677854E-3</c:v>
                </c:pt>
                <c:pt idx="539">
                  <c:v>-9.3507224442463711E-3</c:v>
                </c:pt>
                <c:pt idx="540">
                  <c:v>-1.0112874337272214E-2</c:v>
                </c:pt>
                <c:pt idx="541">
                  <c:v>-1.0558131594859342E-2</c:v>
                </c:pt>
                <c:pt idx="542">
                  <c:v>-9.9457149753820716E-3</c:v>
                </c:pt>
                <c:pt idx="543">
                  <c:v>-9.8530859850999332E-3</c:v>
                </c:pt>
                <c:pt idx="544">
                  <c:v>-9.4759882902717401E-3</c:v>
                </c:pt>
                <c:pt idx="545">
                  <c:v>-9.7277740528610591E-3</c:v>
                </c:pt>
                <c:pt idx="546">
                  <c:v>-9.7991768275769598E-3</c:v>
                </c:pt>
                <c:pt idx="547">
                  <c:v>-1.0107354510849617E-2</c:v>
                </c:pt>
                <c:pt idx="548">
                  <c:v>-1.0500119709219649E-2</c:v>
                </c:pt>
                <c:pt idx="549">
                  <c:v>-1.0391093968281251E-2</c:v>
                </c:pt>
                <c:pt idx="550">
                  <c:v>-9.2920766574135071E-3</c:v>
                </c:pt>
                <c:pt idx="551">
                  <c:v>-9.6463488141291381E-3</c:v>
                </c:pt>
                <c:pt idx="552">
                  <c:v>-1.0433715285561619E-2</c:v>
                </c:pt>
                <c:pt idx="553">
                  <c:v>-9.4098817069385027E-3</c:v>
                </c:pt>
                <c:pt idx="554">
                  <c:v>-1.0020666920426762E-2</c:v>
                </c:pt>
                <c:pt idx="555">
                  <c:v>-9.8963721820695977E-3</c:v>
                </c:pt>
                <c:pt idx="556">
                  <c:v>-9.8869655821818524E-3</c:v>
                </c:pt>
                <c:pt idx="557">
                  <c:v>-9.9893943959367647E-3</c:v>
                </c:pt>
                <c:pt idx="558">
                  <c:v>-9.8743864694554127E-3</c:v>
                </c:pt>
                <c:pt idx="559">
                  <c:v>-1.0216636304456024E-2</c:v>
                </c:pt>
                <c:pt idx="560">
                  <c:v>-9.3137932474573609E-3</c:v>
                </c:pt>
                <c:pt idx="561">
                  <c:v>-1.0658545085208694E-2</c:v>
                </c:pt>
                <c:pt idx="562">
                  <c:v>-1.0562716323425474E-2</c:v>
                </c:pt>
                <c:pt idx="563">
                  <c:v>-1.0099682996526546E-2</c:v>
                </c:pt>
                <c:pt idx="564">
                  <c:v>-9.8103351517056861E-3</c:v>
                </c:pt>
                <c:pt idx="565">
                  <c:v>-1.1108579265721782E-2</c:v>
                </c:pt>
                <c:pt idx="566">
                  <c:v>-1.0434689500345248E-2</c:v>
                </c:pt>
                <c:pt idx="567">
                  <c:v>-1.0145467327834836E-2</c:v>
                </c:pt>
                <c:pt idx="568">
                  <c:v>-1.085334237067914E-2</c:v>
                </c:pt>
                <c:pt idx="569">
                  <c:v>-1.0693651577253363E-2</c:v>
                </c:pt>
                <c:pt idx="570">
                  <c:v>-1.0153532045352284E-2</c:v>
                </c:pt>
                <c:pt idx="571">
                  <c:v>-1.0667720912111265E-2</c:v>
                </c:pt>
                <c:pt idx="572">
                  <c:v>-1.0910276919205238E-2</c:v>
                </c:pt>
                <c:pt idx="573">
                  <c:v>-1.0323020251053567E-2</c:v>
                </c:pt>
                <c:pt idx="574">
                  <c:v>-1.0115528753286473E-2</c:v>
                </c:pt>
                <c:pt idx="575">
                  <c:v>-1.0121760226241049E-2</c:v>
                </c:pt>
                <c:pt idx="576">
                  <c:v>-9.4146133482940469E-3</c:v>
                </c:pt>
                <c:pt idx="577">
                  <c:v>-1.018667731304863E-2</c:v>
                </c:pt>
                <c:pt idx="578">
                  <c:v>-9.8498358125170323E-3</c:v>
                </c:pt>
                <c:pt idx="579">
                  <c:v>-1.0484680826676925E-2</c:v>
                </c:pt>
                <c:pt idx="580">
                  <c:v>-9.4450770215819442E-3</c:v>
                </c:pt>
                <c:pt idx="581">
                  <c:v>-1.0062008119032566E-2</c:v>
                </c:pt>
                <c:pt idx="582">
                  <c:v>-9.8101428620351663E-3</c:v>
                </c:pt>
                <c:pt idx="583">
                  <c:v>-9.3784339750092767E-3</c:v>
                </c:pt>
                <c:pt idx="584">
                  <c:v>-1.0788993314576396E-2</c:v>
                </c:pt>
                <c:pt idx="585">
                  <c:v>-1.0230765309497311E-2</c:v>
                </c:pt>
                <c:pt idx="586">
                  <c:v>-9.8391367631605192E-3</c:v>
                </c:pt>
                <c:pt idx="587">
                  <c:v>-1.050880693454085E-2</c:v>
                </c:pt>
                <c:pt idx="588">
                  <c:v>-1.0510587575832229E-2</c:v>
                </c:pt>
                <c:pt idx="589">
                  <c:v>-9.9417008123589834E-3</c:v>
                </c:pt>
                <c:pt idx="590">
                  <c:v>-1.0608833733696229E-2</c:v>
                </c:pt>
                <c:pt idx="591">
                  <c:v>-1.1358772094698081E-2</c:v>
                </c:pt>
                <c:pt idx="592">
                  <c:v>-1.1248943647742969E-2</c:v>
                </c:pt>
                <c:pt idx="593">
                  <c:v>-1.0319798243630841E-2</c:v>
                </c:pt>
                <c:pt idx="594">
                  <c:v>-1.1112544594366646E-2</c:v>
                </c:pt>
                <c:pt idx="595">
                  <c:v>-1.0352559145468166E-2</c:v>
                </c:pt>
                <c:pt idx="596">
                  <c:v>-1.0212049794168595E-2</c:v>
                </c:pt>
                <c:pt idx="597">
                  <c:v>-1.0666279134960474E-2</c:v>
                </c:pt>
                <c:pt idx="598">
                  <c:v>-1.0058724588765359E-2</c:v>
                </c:pt>
                <c:pt idx="599">
                  <c:v>-1.02631712694211E-2</c:v>
                </c:pt>
                <c:pt idx="600">
                  <c:v>-1.0693411352134733E-2</c:v>
                </c:pt>
                <c:pt idx="601">
                  <c:v>-1.0408837865249716E-2</c:v>
                </c:pt>
                <c:pt idx="602">
                  <c:v>-1.0290229251482081E-2</c:v>
                </c:pt>
                <c:pt idx="603">
                  <c:v>-1.0172201292559356E-2</c:v>
                </c:pt>
                <c:pt idx="604">
                  <c:v>-1.0178894422924006E-2</c:v>
                </c:pt>
                <c:pt idx="605">
                  <c:v>-9.7999860045829175E-3</c:v>
                </c:pt>
                <c:pt idx="606">
                  <c:v>-1.1904847702113914E-2</c:v>
                </c:pt>
                <c:pt idx="607">
                  <c:v>-1.0332667976449494E-2</c:v>
                </c:pt>
                <c:pt idx="608">
                  <c:v>-1.1479805390764219E-2</c:v>
                </c:pt>
                <c:pt idx="609">
                  <c:v>-1.0290019674459984E-2</c:v>
                </c:pt>
                <c:pt idx="610">
                  <c:v>-1.0628223202941609E-2</c:v>
                </c:pt>
                <c:pt idx="611">
                  <c:v>-1.0915408166871615E-2</c:v>
                </c:pt>
                <c:pt idx="612">
                  <c:v>-1.1072165331274496E-2</c:v>
                </c:pt>
                <c:pt idx="613">
                  <c:v>-1.0436066012405746E-2</c:v>
                </c:pt>
                <c:pt idx="614">
                  <c:v>-1.0589128896962516E-2</c:v>
                </c:pt>
                <c:pt idx="615">
                  <c:v>-1.1258325528306655E-2</c:v>
                </c:pt>
                <c:pt idx="616">
                  <c:v>-1.0774002159879283E-2</c:v>
                </c:pt>
                <c:pt idx="617">
                  <c:v>-1.0819680818147092E-2</c:v>
                </c:pt>
                <c:pt idx="618">
                  <c:v>-1.1110696400361096E-2</c:v>
                </c:pt>
                <c:pt idx="619">
                  <c:v>-1.1115110580610269E-2</c:v>
                </c:pt>
                <c:pt idx="620">
                  <c:v>-1.0449383312097429E-2</c:v>
                </c:pt>
                <c:pt idx="621">
                  <c:v>-1.0830740939313162E-2</c:v>
                </c:pt>
                <c:pt idx="622">
                  <c:v>-1.0510997762308216E-2</c:v>
                </c:pt>
                <c:pt idx="623">
                  <c:v>-1.0740634255609208E-2</c:v>
                </c:pt>
                <c:pt idx="624">
                  <c:v>-1.0380570045518119E-2</c:v>
                </c:pt>
                <c:pt idx="625">
                  <c:v>-1.1018253980434357E-2</c:v>
                </c:pt>
                <c:pt idx="626">
                  <c:v>-9.7889927701320517E-3</c:v>
                </c:pt>
                <c:pt idx="627">
                  <c:v>-1.0700671290745267E-2</c:v>
                </c:pt>
                <c:pt idx="628">
                  <c:v>-1.048843046537188E-2</c:v>
                </c:pt>
                <c:pt idx="629">
                  <c:v>-1.0014574572929112E-2</c:v>
                </c:pt>
                <c:pt idx="630">
                  <c:v>-1.0510926188048065E-2</c:v>
                </c:pt>
                <c:pt idx="631">
                  <c:v>-1.0712993216102678E-2</c:v>
                </c:pt>
                <c:pt idx="632">
                  <c:v>-1.1736660773509358E-2</c:v>
                </c:pt>
                <c:pt idx="633">
                  <c:v>-1.1849068293403367E-2</c:v>
                </c:pt>
                <c:pt idx="634">
                  <c:v>-1.1851436747890345E-2</c:v>
                </c:pt>
                <c:pt idx="635">
                  <c:v>-1.1360775130816656E-2</c:v>
                </c:pt>
                <c:pt idx="636">
                  <c:v>-1.2378202599036641E-2</c:v>
                </c:pt>
                <c:pt idx="637">
                  <c:v>-1.1721115854847603E-2</c:v>
                </c:pt>
                <c:pt idx="638">
                  <c:v>-1.1174708114258839E-2</c:v>
                </c:pt>
                <c:pt idx="639">
                  <c:v>-1.0850417380933739E-2</c:v>
                </c:pt>
                <c:pt idx="640">
                  <c:v>-1.1124710614923435E-2</c:v>
                </c:pt>
                <c:pt idx="641">
                  <c:v>-1.2031130006645763E-2</c:v>
                </c:pt>
                <c:pt idx="642">
                  <c:v>-1.0939539944692401E-2</c:v>
                </c:pt>
                <c:pt idx="643">
                  <c:v>-1.1663841216994359E-2</c:v>
                </c:pt>
                <c:pt idx="644">
                  <c:v>-1.1818214431105445E-2</c:v>
                </c:pt>
                <c:pt idx="645">
                  <c:v>-1.2111873494100955E-2</c:v>
                </c:pt>
                <c:pt idx="646">
                  <c:v>-1.2254356957054888E-2</c:v>
                </c:pt>
                <c:pt idx="647">
                  <c:v>-1.2541784811798178E-2</c:v>
                </c:pt>
                <c:pt idx="648">
                  <c:v>-1.2281284877116031E-2</c:v>
                </c:pt>
                <c:pt idx="649">
                  <c:v>-1.1836801298150347E-2</c:v>
                </c:pt>
                <c:pt idx="650">
                  <c:v>-1.2020278775917007E-2</c:v>
                </c:pt>
                <c:pt idx="651">
                  <c:v>-1.2465229295983486E-2</c:v>
                </c:pt>
                <c:pt idx="652">
                  <c:v>-1.2101095033204971E-2</c:v>
                </c:pt>
                <c:pt idx="653">
                  <c:v>-1.1365780912845378E-2</c:v>
                </c:pt>
                <c:pt idx="654">
                  <c:v>-1.1668711417774985E-2</c:v>
                </c:pt>
                <c:pt idx="655">
                  <c:v>-1.2067102356778799E-2</c:v>
                </c:pt>
                <c:pt idx="656">
                  <c:v>-1.2462140419743722E-2</c:v>
                </c:pt>
                <c:pt idx="657">
                  <c:v>-1.1896944157639578E-2</c:v>
                </c:pt>
                <c:pt idx="658">
                  <c:v>-1.2573711509661785E-2</c:v>
                </c:pt>
                <c:pt idx="659">
                  <c:v>-1.2378731805370444E-2</c:v>
                </c:pt>
                <c:pt idx="660">
                  <c:v>-1.3004972165930086E-2</c:v>
                </c:pt>
                <c:pt idx="661">
                  <c:v>-1.3124742966907105E-2</c:v>
                </c:pt>
                <c:pt idx="662">
                  <c:v>-1.212667752265649E-2</c:v>
                </c:pt>
                <c:pt idx="663">
                  <c:v>-1.2299976315989915E-2</c:v>
                </c:pt>
                <c:pt idx="664">
                  <c:v>-1.2490387834152614E-2</c:v>
                </c:pt>
                <c:pt idx="665">
                  <c:v>-1.2437894963298833E-2</c:v>
                </c:pt>
                <c:pt idx="666">
                  <c:v>-1.2723914077242019E-2</c:v>
                </c:pt>
                <c:pt idx="667">
                  <c:v>-1.2380685004139674E-2</c:v>
                </c:pt>
                <c:pt idx="668">
                  <c:v>-1.160800444318476E-2</c:v>
                </c:pt>
                <c:pt idx="669">
                  <c:v>-1.0996755824744868E-2</c:v>
                </c:pt>
                <c:pt idx="670">
                  <c:v>-1.2277389961702733E-2</c:v>
                </c:pt>
                <c:pt idx="671">
                  <c:v>-1.2610069337716693E-2</c:v>
                </c:pt>
                <c:pt idx="672">
                  <c:v>-1.2437695545855755E-2</c:v>
                </c:pt>
                <c:pt idx="673">
                  <c:v>-1.2601403597079555E-2</c:v>
                </c:pt>
                <c:pt idx="674">
                  <c:v>-1.2578934430200146E-2</c:v>
                </c:pt>
                <c:pt idx="675">
                  <c:v>-1.3214228083778186E-2</c:v>
                </c:pt>
                <c:pt idx="676">
                  <c:v>-1.2542361845795606E-2</c:v>
                </c:pt>
                <c:pt idx="677">
                  <c:v>-1.2248685959549288E-2</c:v>
                </c:pt>
                <c:pt idx="678">
                  <c:v>-1.2595577817760611E-2</c:v>
                </c:pt>
                <c:pt idx="679">
                  <c:v>-1.2636809400989907E-2</c:v>
                </c:pt>
                <c:pt idx="680">
                  <c:v>-1.2234503936063415E-2</c:v>
                </c:pt>
                <c:pt idx="681">
                  <c:v>-1.376287693291701E-2</c:v>
                </c:pt>
                <c:pt idx="682">
                  <c:v>-1.3543463013553235E-2</c:v>
                </c:pt>
                <c:pt idx="683">
                  <c:v>-1.2815414305721102E-2</c:v>
                </c:pt>
                <c:pt idx="684">
                  <c:v>-1.2572409461153478E-2</c:v>
                </c:pt>
                <c:pt idx="685">
                  <c:v>-1.2781353108619038E-2</c:v>
                </c:pt>
                <c:pt idx="686">
                  <c:v>-1.2831904013322896E-2</c:v>
                </c:pt>
                <c:pt idx="687">
                  <c:v>-1.3012764930624197E-2</c:v>
                </c:pt>
                <c:pt idx="688">
                  <c:v>-1.2594563256295608E-2</c:v>
                </c:pt>
                <c:pt idx="689">
                  <c:v>-1.2387088815411307E-2</c:v>
                </c:pt>
                <c:pt idx="690">
                  <c:v>-1.2372725816019774E-2</c:v>
                </c:pt>
                <c:pt idx="691">
                  <c:v>-1.2256619764945258E-2</c:v>
                </c:pt>
                <c:pt idx="692">
                  <c:v>-1.2100902152173815E-2</c:v>
                </c:pt>
                <c:pt idx="693">
                  <c:v>-1.2476567519159444E-2</c:v>
                </c:pt>
                <c:pt idx="694">
                  <c:v>-1.3080189500040916E-2</c:v>
                </c:pt>
                <c:pt idx="695">
                  <c:v>-1.2012142167828456E-2</c:v>
                </c:pt>
                <c:pt idx="696">
                  <c:v>-1.3062008176551709E-2</c:v>
                </c:pt>
                <c:pt idx="697">
                  <c:v>-1.25337277817976E-2</c:v>
                </c:pt>
                <c:pt idx="698">
                  <c:v>-1.2913297078422311E-2</c:v>
                </c:pt>
                <c:pt idx="699">
                  <c:v>-1.2386696112288164E-2</c:v>
                </c:pt>
                <c:pt idx="700">
                  <c:v>-1.2334523396934778E-2</c:v>
                </c:pt>
                <c:pt idx="701">
                  <c:v>-1.3350747553812431E-2</c:v>
                </c:pt>
                <c:pt idx="702">
                  <c:v>-1.2025864197468816E-2</c:v>
                </c:pt>
                <c:pt idx="703">
                  <c:v>-1.3712049652512307E-2</c:v>
                </c:pt>
                <c:pt idx="704">
                  <c:v>-1.24667121235421E-2</c:v>
                </c:pt>
                <c:pt idx="705">
                  <c:v>-1.3090980896538524E-2</c:v>
                </c:pt>
                <c:pt idx="706">
                  <c:v>-1.2906227440834197E-2</c:v>
                </c:pt>
                <c:pt idx="707">
                  <c:v>-1.3388829942500799E-2</c:v>
                </c:pt>
                <c:pt idx="708">
                  <c:v>-1.2946978960095433E-2</c:v>
                </c:pt>
                <c:pt idx="709">
                  <c:v>-1.2864490813156356E-2</c:v>
                </c:pt>
                <c:pt idx="710">
                  <c:v>-1.3229418436163603E-2</c:v>
                </c:pt>
                <c:pt idx="711">
                  <c:v>-1.3234286032813621E-2</c:v>
                </c:pt>
                <c:pt idx="712">
                  <c:v>-1.3037890293531289E-2</c:v>
                </c:pt>
                <c:pt idx="713">
                  <c:v>-1.3441256699233276E-2</c:v>
                </c:pt>
                <c:pt idx="714">
                  <c:v>-1.2487140417728623E-2</c:v>
                </c:pt>
                <c:pt idx="715">
                  <c:v>-1.2439435499263424E-2</c:v>
                </c:pt>
                <c:pt idx="716">
                  <c:v>-1.3169687061285532E-2</c:v>
                </c:pt>
                <c:pt idx="717">
                  <c:v>-1.3576388496757037E-2</c:v>
                </c:pt>
                <c:pt idx="718">
                  <c:v>-1.3141248611253075E-2</c:v>
                </c:pt>
                <c:pt idx="719">
                  <c:v>-1.3386277589866345E-2</c:v>
                </c:pt>
                <c:pt idx="720">
                  <c:v>-1.2557658778333414E-2</c:v>
                </c:pt>
                <c:pt idx="721">
                  <c:v>-1.3368832069943316E-2</c:v>
                </c:pt>
                <c:pt idx="722">
                  <c:v>-1.2532722731927577E-2</c:v>
                </c:pt>
                <c:pt idx="723">
                  <c:v>-1.348622708109965E-2</c:v>
                </c:pt>
                <c:pt idx="724">
                  <c:v>-1.3446599144252759E-2</c:v>
                </c:pt>
                <c:pt idx="725">
                  <c:v>-1.2900446069243277E-2</c:v>
                </c:pt>
                <c:pt idx="726">
                  <c:v>-1.2558805289155942E-2</c:v>
                </c:pt>
                <c:pt idx="727">
                  <c:v>-1.2584495395085238E-2</c:v>
                </c:pt>
                <c:pt idx="728">
                  <c:v>-1.332415705476319E-2</c:v>
                </c:pt>
                <c:pt idx="729">
                  <c:v>-1.2950058453701225E-2</c:v>
                </c:pt>
                <c:pt idx="730">
                  <c:v>-1.3643214915289898E-2</c:v>
                </c:pt>
                <c:pt idx="731">
                  <c:v>-1.3481145734748698E-2</c:v>
                </c:pt>
                <c:pt idx="732">
                  <c:v>-1.3205564062164377E-2</c:v>
                </c:pt>
                <c:pt idx="733">
                  <c:v>-1.3266607221570614E-2</c:v>
                </c:pt>
                <c:pt idx="734">
                  <c:v>-1.2283941321031489E-2</c:v>
                </c:pt>
                <c:pt idx="735">
                  <c:v>-1.3149835418641845E-2</c:v>
                </c:pt>
                <c:pt idx="736">
                  <c:v>-1.2964973101287658E-2</c:v>
                </c:pt>
                <c:pt idx="737">
                  <c:v>-1.2650744828604916E-2</c:v>
                </c:pt>
                <c:pt idx="738">
                  <c:v>-1.3078648366280329E-2</c:v>
                </c:pt>
                <c:pt idx="739">
                  <c:v>-1.3256823434401571E-2</c:v>
                </c:pt>
                <c:pt idx="740">
                  <c:v>-1.2188590662581456E-2</c:v>
                </c:pt>
                <c:pt idx="741">
                  <c:v>-1.3704211835613111E-2</c:v>
                </c:pt>
                <c:pt idx="742">
                  <c:v>-1.33972058400685E-2</c:v>
                </c:pt>
                <c:pt idx="743">
                  <c:v>-1.2432546997053304E-2</c:v>
                </c:pt>
                <c:pt idx="744">
                  <c:v>-1.3816828362129855E-2</c:v>
                </c:pt>
                <c:pt idx="745">
                  <c:v>-1.3378724406790358E-2</c:v>
                </c:pt>
                <c:pt idx="746">
                  <c:v>-1.3403578425501148E-2</c:v>
                </c:pt>
                <c:pt idx="747">
                  <c:v>-1.3520112182676555E-2</c:v>
                </c:pt>
                <c:pt idx="748">
                  <c:v>-1.3623008969194378E-2</c:v>
                </c:pt>
                <c:pt idx="749">
                  <c:v>-1.2966674481386019E-2</c:v>
                </c:pt>
                <c:pt idx="750">
                  <c:v>-1.4411528367835101E-2</c:v>
                </c:pt>
                <c:pt idx="751">
                  <c:v>-1.3370416734235262E-2</c:v>
                </c:pt>
                <c:pt idx="752">
                  <c:v>-1.3060323700357939E-2</c:v>
                </c:pt>
                <c:pt idx="753">
                  <c:v>-1.3987301957371119E-2</c:v>
                </c:pt>
                <c:pt idx="754">
                  <c:v>-1.4416994391345871E-2</c:v>
                </c:pt>
                <c:pt idx="755">
                  <c:v>-1.3944137100293621E-2</c:v>
                </c:pt>
                <c:pt idx="756">
                  <c:v>-1.3903725052649364E-2</c:v>
                </c:pt>
                <c:pt idx="757">
                  <c:v>-1.3532635243254968E-2</c:v>
                </c:pt>
                <c:pt idx="758">
                  <c:v>-1.3108035442558813E-2</c:v>
                </c:pt>
                <c:pt idx="759">
                  <c:v>-1.2969921187218193E-2</c:v>
                </c:pt>
                <c:pt idx="760">
                  <c:v>-1.3398567537430028E-2</c:v>
                </c:pt>
                <c:pt idx="761">
                  <c:v>-1.3736273416105314E-2</c:v>
                </c:pt>
                <c:pt idx="762">
                  <c:v>-1.3558329979148024E-2</c:v>
                </c:pt>
                <c:pt idx="763">
                  <c:v>-1.3506068289907049E-2</c:v>
                </c:pt>
                <c:pt idx="764">
                  <c:v>-1.4501131789074093E-2</c:v>
                </c:pt>
                <c:pt idx="765">
                  <c:v>-1.385662593454888E-2</c:v>
                </c:pt>
                <c:pt idx="766">
                  <c:v>-1.3768224874017321E-2</c:v>
                </c:pt>
                <c:pt idx="767">
                  <c:v>-1.3779830755628471E-2</c:v>
                </c:pt>
                <c:pt idx="768">
                  <c:v>-1.3168769107650247E-2</c:v>
                </c:pt>
                <c:pt idx="769">
                  <c:v>-1.3568970097086195E-2</c:v>
                </c:pt>
                <c:pt idx="770">
                  <c:v>-1.4376801679436831E-2</c:v>
                </c:pt>
                <c:pt idx="771">
                  <c:v>-1.4128823967264623E-2</c:v>
                </c:pt>
                <c:pt idx="772">
                  <c:v>-1.4039709310685364E-2</c:v>
                </c:pt>
                <c:pt idx="773">
                  <c:v>-1.4560046763418086E-2</c:v>
                </c:pt>
                <c:pt idx="774">
                  <c:v>-1.3687819046740914E-2</c:v>
                </c:pt>
                <c:pt idx="775">
                  <c:v>-1.4564893706140718E-2</c:v>
                </c:pt>
                <c:pt idx="776">
                  <c:v>-1.4082821075884183E-2</c:v>
                </c:pt>
                <c:pt idx="777">
                  <c:v>-1.3624784067830416E-2</c:v>
                </c:pt>
                <c:pt idx="778">
                  <c:v>-1.4372336719730906E-2</c:v>
                </c:pt>
                <c:pt idx="779">
                  <c:v>-1.4302868393449152E-2</c:v>
                </c:pt>
                <c:pt idx="780">
                  <c:v>-1.3244901402644995E-2</c:v>
                </c:pt>
                <c:pt idx="781">
                  <c:v>-1.4225381486546765E-2</c:v>
                </c:pt>
                <c:pt idx="782">
                  <c:v>-1.3866173360431892E-2</c:v>
                </c:pt>
                <c:pt idx="783">
                  <c:v>-1.339997614348085E-2</c:v>
                </c:pt>
                <c:pt idx="784">
                  <c:v>-1.3461326816761262E-2</c:v>
                </c:pt>
                <c:pt idx="785">
                  <c:v>-1.4531200530329441E-2</c:v>
                </c:pt>
                <c:pt idx="786">
                  <c:v>-1.4179370092568998E-2</c:v>
                </c:pt>
                <c:pt idx="787">
                  <c:v>-1.512199761823888E-2</c:v>
                </c:pt>
                <c:pt idx="788">
                  <c:v>-1.466552979161018E-2</c:v>
                </c:pt>
                <c:pt idx="789">
                  <c:v>-1.4680172506469559E-2</c:v>
                </c:pt>
                <c:pt idx="790">
                  <c:v>-1.4202965783146074E-2</c:v>
                </c:pt>
                <c:pt idx="791">
                  <c:v>-1.4345743695592567E-2</c:v>
                </c:pt>
                <c:pt idx="792">
                  <c:v>-1.4340810453864197E-2</c:v>
                </c:pt>
                <c:pt idx="793">
                  <c:v>-1.5098905836746902E-2</c:v>
                </c:pt>
                <c:pt idx="794">
                  <c:v>-1.5582889334894644E-2</c:v>
                </c:pt>
                <c:pt idx="795">
                  <c:v>-1.4543856694672454E-2</c:v>
                </c:pt>
                <c:pt idx="796">
                  <c:v>-1.4525892827703273E-2</c:v>
                </c:pt>
                <c:pt idx="797">
                  <c:v>-1.49017152896803E-2</c:v>
                </c:pt>
                <c:pt idx="798">
                  <c:v>-1.4586423683975671E-2</c:v>
                </c:pt>
                <c:pt idx="799">
                  <c:v>-1.6017388871732686E-2</c:v>
                </c:pt>
                <c:pt idx="800">
                  <c:v>-1.5314592394926345E-2</c:v>
                </c:pt>
                <c:pt idx="801">
                  <c:v>-1.5471654816900169E-2</c:v>
                </c:pt>
                <c:pt idx="802">
                  <c:v>-1.5037984841230617E-2</c:v>
                </c:pt>
                <c:pt idx="803">
                  <c:v>-1.4892176702435183E-2</c:v>
                </c:pt>
                <c:pt idx="804">
                  <c:v>-1.5848649011499322E-2</c:v>
                </c:pt>
                <c:pt idx="805">
                  <c:v>-1.582573124945056E-2</c:v>
                </c:pt>
                <c:pt idx="806">
                  <c:v>-1.4919428350266958E-2</c:v>
                </c:pt>
                <c:pt idx="807">
                  <c:v>-1.4754116528244736E-2</c:v>
                </c:pt>
                <c:pt idx="808">
                  <c:v>-1.4765185348435052E-2</c:v>
                </c:pt>
                <c:pt idx="809">
                  <c:v>-1.5384255087141616E-2</c:v>
                </c:pt>
                <c:pt idx="810">
                  <c:v>-1.5636087009855592E-2</c:v>
                </c:pt>
                <c:pt idx="811">
                  <c:v>-1.4606037705937897E-2</c:v>
                </c:pt>
                <c:pt idx="812">
                  <c:v>-1.4372316861128307E-2</c:v>
                </c:pt>
                <c:pt idx="813">
                  <c:v>-1.4590246611535509E-2</c:v>
                </c:pt>
                <c:pt idx="814">
                  <c:v>-1.4244378386777468E-2</c:v>
                </c:pt>
                <c:pt idx="815">
                  <c:v>-1.5850664633196981E-2</c:v>
                </c:pt>
                <c:pt idx="816">
                  <c:v>-1.4819899704710841E-2</c:v>
                </c:pt>
                <c:pt idx="817">
                  <c:v>-1.4096155874333135E-2</c:v>
                </c:pt>
                <c:pt idx="818">
                  <c:v>-1.4531115763247787E-2</c:v>
                </c:pt>
                <c:pt idx="819">
                  <c:v>-1.4394570267039919E-2</c:v>
                </c:pt>
                <c:pt idx="820">
                  <c:v>-1.4424872968542458E-2</c:v>
                </c:pt>
                <c:pt idx="821">
                  <c:v>-1.4772927366294344E-2</c:v>
                </c:pt>
                <c:pt idx="822">
                  <c:v>-1.4805568934183612E-2</c:v>
                </c:pt>
                <c:pt idx="823">
                  <c:v>-1.5607328367616953E-2</c:v>
                </c:pt>
                <c:pt idx="824">
                  <c:v>-1.6175499876220859E-2</c:v>
                </c:pt>
                <c:pt idx="825">
                  <c:v>-1.4672559565090395E-2</c:v>
                </c:pt>
                <c:pt idx="826">
                  <c:v>-1.5054819892898618E-2</c:v>
                </c:pt>
                <c:pt idx="827">
                  <c:v>-1.6641669430949298E-2</c:v>
                </c:pt>
                <c:pt idx="828">
                  <c:v>-1.5912917543412741E-2</c:v>
                </c:pt>
                <c:pt idx="829">
                  <c:v>-1.6119329669222273E-2</c:v>
                </c:pt>
                <c:pt idx="830">
                  <c:v>-1.5477840689630188E-2</c:v>
                </c:pt>
                <c:pt idx="831">
                  <c:v>-1.5209693859653069E-2</c:v>
                </c:pt>
                <c:pt idx="832">
                  <c:v>-1.5137360560258302E-2</c:v>
                </c:pt>
                <c:pt idx="833">
                  <c:v>-1.5205389588579062E-2</c:v>
                </c:pt>
                <c:pt idx="834">
                  <c:v>-1.4999320214597356E-2</c:v>
                </c:pt>
                <c:pt idx="835">
                  <c:v>-1.495697698397728E-2</c:v>
                </c:pt>
                <c:pt idx="836">
                  <c:v>-1.5248685604728706E-2</c:v>
                </c:pt>
                <c:pt idx="837">
                  <c:v>-1.5585698697848338E-2</c:v>
                </c:pt>
                <c:pt idx="838">
                  <c:v>-1.4333652935398858E-2</c:v>
                </c:pt>
                <c:pt idx="839">
                  <c:v>-1.6527883950185864E-2</c:v>
                </c:pt>
                <c:pt idx="840">
                  <c:v>-1.6061200000106295E-2</c:v>
                </c:pt>
                <c:pt idx="841">
                  <c:v>-1.5573510641082056E-2</c:v>
                </c:pt>
                <c:pt idx="842">
                  <c:v>-1.5029817226474899E-2</c:v>
                </c:pt>
                <c:pt idx="843">
                  <c:v>-1.5114853586766498E-2</c:v>
                </c:pt>
                <c:pt idx="844">
                  <c:v>-1.5789402635263045E-2</c:v>
                </c:pt>
                <c:pt idx="845">
                  <c:v>-1.569490340046846E-2</c:v>
                </c:pt>
                <c:pt idx="846">
                  <c:v>-1.6045993594417204E-2</c:v>
                </c:pt>
                <c:pt idx="847">
                  <c:v>-1.6508421807377195E-2</c:v>
                </c:pt>
                <c:pt idx="848">
                  <c:v>-1.5894703759022591E-2</c:v>
                </c:pt>
                <c:pt idx="849">
                  <c:v>-1.5944153308444509E-2</c:v>
                </c:pt>
                <c:pt idx="850">
                  <c:v>-1.6584754732063483E-2</c:v>
                </c:pt>
                <c:pt idx="851">
                  <c:v>-1.6209508159270979E-2</c:v>
                </c:pt>
                <c:pt idx="852">
                  <c:v>-1.5838072837191592E-2</c:v>
                </c:pt>
                <c:pt idx="853">
                  <c:v>-1.6129773669965788E-2</c:v>
                </c:pt>
                <c:pt idx="854">
                  <c:v>-1.6119213636752276E-2</c:v>
                </c:pt>
                <c:pt idx="855">
                  <c:v>-1.5948175309178841E-2</c:v>
                </c:pt>
                <c:pt idx="856">
                  <c:v>-1.6294627641234516E-2</c:v>
                </c:pt>
                <c:pt idx="857">
                  <c:v>-1.5604435109147958E-2</c:v>
                </c:pt>
                <c:pt idx="858">
                  <c:v>-1.6014653120119193E-2</c:v>
                </c:pt>
                <c:pt idx="859">
                  <c:v>-1.6409999865181164E-2</c:v>
                </c:pt>
                <c:pt idx="860">
                  <c:v>-1.5505296696170658E-2</c:v>
                </c:pt>
                <c:pt idx="861">
                  <c:v>-1.4880665252196678E-2</c:v>
                </c:pt>
                <c:pt idx="862">
                  <c:v>-1.5831737931663051E-2</c:v>
                </c:pt>
                <c:pt idx="863">
                  <c:v>-1.6043103379414211E-2</c:v>
                </c:pt>
                <c:pt idx="864">
                  <c:v>-1.6246258696816895E-2</c:v>
                </c:pt>
                <c:pt idx="865">
                  <c:v>-1.5480353783867225E-2</c:v>
                </c:pt>
                <c:pt idx="866">
                  <c:v>-1.515820920466799E-2</c:v>
                </c:pt>
                <c:pt idx="867">
                  <c:v>-1.5208802114793734E-2</c:v>
                </c:pt>
                <c:pt idx="868">
                  <c:v>-1.5207403958326855E-2</c:v>
                </c:pt>
                <c:pt idx="869">
                  <c:v>-1.5463705442386372E-2</c:v>
                </c:pt>
                <c:pt idx="870">
                  <c:v>-1.4792480126646442E-2</c:v>
                </c:pt>
                <c:pt idx="871">
                  <c:v>-1.621310358816027E-2</c:v>
                </c:pt>
                <c:pt idx="872">
                  <c:v>-1.6196593200789842E-2</c:v>
                </c:pt>
                <c:pt idx="873">
                  <c:v>-1.6591655362468143E-2</c:v>
                </c:pt>
                <c:pt idx="874">
                  <c:v>-1.6311119599798311E-2</c:v>
                </c:pt>
                <c:pt idx="875">
                  <c:v>-1.5949118310085088E-2</c:v>
                </c:pt>
                <c:pt idx="876">
                  <c:v>-1.6221020351014231E-2</c:v>
                </c:pt>
                <c:pt idx="877">
                  <c:v>-1.5859854522990036E-2</c:v>
                </c:pt>
                <c:pt idx="878">
                  <c:v>-1.5924758738831819E-2</c:v>
                </c:pt>
                <c:pt idx="879">
                  <c:v>-1.6803190023360674E-2</c:v>
                </c:pt>
                <c:pt idx="880">
                  <c:v>-1.6422321626075608E-2</c:v>
                </c:pt>
                <c:pt idx="881">
                  <c:v>-1.7254881093018506E-2</c:v>
                </c:pt>
                <c:pt idx="882">
                  <c:v>-1.6693860813436392E-2</c:v>
                </c:pt>
                <c:pt idx="883">
                  <c:v>-1.6409620482578231E-2</c:v>
                </c:pt>
                <c:pt idx="884">
                  <c:v>-1.5239004569247793E-2</c:v>
                </c:pt>
                <c:pt idx="885">
                  <c:v>-1.6082762444091462E-2</c:v>
                </c:pt>
                <c:pt idx="886">
                  <c:v>-1.642785738252233E-2</c:v>
                </c:pt>
                <c:pt idx="887">
                  <c:v>-1.5996846578836401E-2</c:v>
                </c:pt>
                <c:pt idx="888">
                  <c:v>-1.6769655462418553E-2</c:v>
                </c:pt>
                <c:pt idx="889">
                  <c:v>-1.5838855793739611E-2</c:v>
                </c:pt>
                <c:pt idx="890">
                  <c:v>-1.6906193879161365E-2</c:v>
                </c:pt>
                <c:pt idx="891">
                  <c:v>-1.5768886705327181E-2</c:v>
                </c:pt>
                <c:pt idx="892">
                  <c:v>-1.6527284778980886E-2</c:v>
                </c:pt>
                <c:pt idx="893">
                  <c:v>-1.5460169384102636E-2</c:v>
                </c:pt>
                <c:pt idx="894">
                  <c:v>-1.576321817297182E-2</c:v>
                </c:pt>
                <c:pt idx="895">
                  <c:v>-1.6004241443231145E-2</c:v>
                </c:pt>
                <c:pt idx="896">
                  <c:v>-1.6623377445632616E-2</c:v>
                </c:pt>
                <c:pt idx="897">
                  <c:v>-1.5794317828901699E-2</c:v>
                </c:pt>
                <c:pt idx="898">
                  <c:v>-1.667861457310834E-2</c:v>
                </c:pt>
                <c:pt idx="899">
                  <c:v>-1.6375140475095678E-2</c:v>
                </c:pt>
                <c:pt idx="900">
                  <c:v>-1.6579372994150344E-2</c:v>
                </c:pt>
                <c:pt idx="901">
                  <c:v>-1.789216269102277E-2</c:v>
                </c:pt>
                <c:pt idx="902">
                  <c:v>-1.7437703123706225E-2</c:v>
                </c:pt>
                <c:pt idx="903">
                  <c:v>-1.7414887765237561E-2</c:v>
                </c:pt>
                <c:pt idx="904">
                  <c:v>-1.7221786526602882E-2</c:v>
                </c:pt>
                <c:pt idx="905">
                  <c:v>-1.674598843355837E-2</c:v>
                </c:pt>
                <c:pt idx="906">
                  <c:v>-1.6781846746418482E-2</c:v>
                </c:pt>
                <c:pt idx="907">
                  <c:v>-1.6513201437207095E-2</c:v>
                </c:pt>
                <c:pt idx="908">
                  <c:v>-1.6598404333904537E-2</c:v>
                </c:pt>
                <c:pt idx="909">
                  <c:v>-1.6106461060939246E-2</c:v>
                </c:pt>
                <c:pt idx="910">
                  <c:v>-1.6463886446333897E-2</c:v>
                </c:pt>
                <c:pt idx="911">
                  <c:v>-1.6458084312964881E-2</c:v>
                </c:pt>
                <c:pt idx="912">
                  <c:v>-1.5918200312635723E-2</c:v>
                </c:pt>
                <c:pt idx="913">
                  <c:v>-1.6698089472849433E-2</c:v>
                </c:pt>
                <c:pt idx="914">
                  <c:v>-1.554074862796127E-2</c:v>
                </c:pt>
                <c:pt idx="915">
                  <c:v>-1.6046996692565606E-2</c:v>
                </c:pt>
                <c:pt idx="916">
                  <c:v>-1.6522662832809339E-2</c:v>
                </c:pt>
                <c:pt idx="917">
                  <c:v>-1.5770302183116872E-2</c:v>
                </c:pt>
                <c:pt idx="918">
                  <c:v>-1.6169220113005884E-2</c:v>
                </c:pt>
                <c:pt idx="919">
                  <c:v>-1.7002202377797582E-2</c:v>
                </c:pt>
                <c:pt idx="920">
                  <c:v>-1.5865350240221385E-2</c:v>
                </c:pt>
                <c:pt idx="921">
                  <c:v>-1.624531603036455E-2</c:v>
                </c:pt>
                <c:pt idx="922">
                  <c:v>-1.5841294912659787E-2</c:v>
                </c:pt>
                <c:pt idx="923">
                  <c:v>-1.6180460040901443E-2</c:v>
                </c:pt>
                <c:pt idx="924">
                  <c:v>-1.6768149409215751E-2</c:v>
                </c:pt>
                <c:pt idx="925">
                  <c:v>-1.6709647985980857E-2</c:v>
                </c:pt>
                <c:pt idx="926">
                  <c:v>-1.6630828899366238E-2</c:v>
                </c:pt>
                <c:pt idx="927">
                  <c:v>-1.7031447496867389E-2</c:v>
                </c:pt>
                <c:pt idx="928">
                  <c:v>-1.7047856058381831E-2</c:v>
                </c:pt>
                <c:pt idx="929">
                  <c:v>-1.7542753266194949E-2</c:v>
                </c:pt>
                <c:pt idx="930">
                  <c:v>-1.680075651145584E-2</c:v>
                </c:pt>
                <c:pt idx="931">
                  <c:v>-1.6680090407432218E-2</c:v>
                </c:pt>
                <c:pt idx="932">
                  <c:v>-1.674636559251385E-2</c:v>
                </c:pt>
                <c:pt idx="933">
                  <c:v>-1.7046052307069532E-2</c:v>
                </c:pt>
                <c:pt idx="934">
                  <c:v>-1.6548554512515523E-2</c:v>
                </c:pt>
                <c:pt idx="935">
                  <c:v>-1.6127651542170104E-2</c:v>
                </c:pt>
                <c:pt idx="936">
                  <c:v>-1.6431057590475601E-2</c:v>
                </c:pt>
                <c:pt idx="937">
                  <c:v>-1.6868287499123998E-2</c:v>
                </c:pt>
                <c:pt idx="938">
                  <c:v>-1.6125351100272529E-2</c:v>
                </c:pt>
                <c:pt idx="939">
                  <c:v>-1.6192434411864742E-2</c:v>
                </c:pt>
                <c:pt idx="940">
                  <c:v>-1.7017597219910127E-2</c:v>
                </c:pt>
                <c:pt idx="941">
                  <c:v>-1.7139824884396131E-2</c:v>
                </c:pt>
                <c:pt idx="942">
                  <c:v>-1.6594850657912698E-2</c:v>
                </c:pt>
                <c:pt idx="943">
                  <c:v>-1.6431467100108905E-2</c:v>
                </c:pt>
                <c:pt idx="944">
                  <c:v>-1.6814907589425946E-2</c:v>
                </c:pt>
                <c:pt idx="945">
                  <c:v>-1.772904001874737E-2</c:v>
                </c:pt>
                <c:pt idx="946">
                  <c:v>-1.6618879212797918E-2</c:v>
                </c:pt>
                <c:pt idx="947">
                  <c:v>-1.7160236691316735E-2</c:v>
                </c:pt>
                <c:pt idx="948">
                  <c:v>-1.715846838829874E-2</c:v>
                </c:pt>
                <c:pt idx="949">
                  <c:v>-1.7447303669369231E-2</c:v>
                </c:pt>
                <c:pt idx="950">
                  <c:v>-1.7241890182345902E-2</c:v>
                </c:pt>
                <c:pt idx="951">
                  <c:v>-1.8044217950273292E-2</c:v>
                </c:pt>
                <c:pt idx="952">
                  <c:v>-1.7600887968047974E-2</c:v>
                </c:pt>
                <c:pt idx="953">
                  <c:v>-1.7565612602274988E-2</c:v>
                </c:pt>
                <c:pt idx="954">
                  <c:v>-1.7608851619206091E-2</c:v>
                </c:pt>
                <c:pt idx="955">
                  <c:v>-1.7854137721593156E-2</c:v>
                </c:pt>
                <c:pt idx="956">
                  <c:v>-1.7740188120498903E-2</c:v>
                </c:pt>
                <c:pt idx="957">
                  <c:v>-1.7935197125567529E-2</c:v>
                </c:pt>
                <c:pt idx="958">
                  <c:v>-1.7436527265801423E-2</c:v>
                </c:pt>
                <c:pt idx="959">
                  <c:v>-1.7168009741042951E-2</c:v>
                </c:pt>
                <c:pt idx="960">
                  <c:v>-1.7867953844088763E-2</c:v>
                </c:pt>
                <c:pt idx="961">
                  <c:v>-1.75908146822507E-2</c:v>
                </c:pt>
                <c:pt idx="962">
                  <c:v>-1.7000781680684061E-2</c:v>
                </c:pt>
                <c:pt idx="963">
                  <c:v>-1.7643458300817462E-2</c:v>
                </c:pt>
                <c:pt idx="964">
                  <c:v>-1.7125436344192085E-2</c:v>
                </c:pt>
                <c:pt idx="965">
                  <c:v>-1.71510546038376E-2</c:v>
                </c:pt>
                <c:pt idx="966">
                  <c:v>-1.7601048398813601E-2</c:v>
                </c:pt>
                <c:pt idx="967">
                  <c:v>-1.6482088802489071E-2</c:v>
                </c:pt>
                <c:pt idx="968">
                  <c:v>-1.7006379443145359E-2</c:v>
                </c:pt>
                <c:pt idx="969">
                  <c:v>-1.673299980616573E-2</c:v>
                </c:pt>
                <c:pt idx="970">
                  <c:v>-1.7894630260783886E-2</c:v>
                </c:pt>
                <c:pt idx="971">
                  <c:v>-1.8045244440381789E-2</c:v>
                </c:pt>
                <c:pt idx="972">
                  <c:v>-1.7293128786084969E-2</c:v>
                </c:pt>
                <c:pt idx="973">
                  <c:v>-1.7954138940567486E-2</c:v>
                </c:pt>
                <c:pt idx="974">
                  <c:v>-1.6887813571564755E-2</c:v>
                </c:pt>
                <c:pt idx="975">
                  <c:v>-1.7855336354875549E-2</c:v>
                </c:pt>
                <c:pt idx="976">
                  <c:v>-1.7780317428438795E-2</c:v>
                </c:pt>
                <c:pt idx="977">
                  <c:v>-1.7136897529150798E-2</c:v>
                </c:pt>
                <c:pt idx="978">
                  <c:v>-1.8544569712973788E-2</c:v>
                </c:pt>
                <c:pt idx="979">
                  <c:v>-1.852174199592467E-2</c:v>
                </c:pt>
                <c:pt idx="980">
                  <c:v>-1.9349449724955094E-2</c:v>
                </c:pt>
                <c:pt idx="981">
                  <c:v>-1.8586933036870746E-2</c:v>
                </c:pt>
                <c:pt idx="982">
                  <c:v>-1.9474277466556441E-2</c:v>
                </c:pt>
                <c:pt idx="983">
                  <c:v>-1.8383995744225789E-2</c:v>
                </c:pt>
                <c:pt idx="984">
                  <c:v>-1.9052322991039931E-2</c:v>
                </c:pt>
                <c:pt idx="985">
                  <c:v>-1.9227287742954947E-2</c:v>
                </c:pt>
                <c:pt idx="986">
                  <c:v>-1.9452684037096924E-2</c:v>
                </c:pt>
                <c:pt idx="987">
                  <c:v>-1.9759812871257429E-2</c:v>
                </c:pt>
                <c:pt idx="988">
                  <c:v>-1.8603894985378816E-2</c:v>
                </c:pt>
                <c:pt idx="989">
                  <c:v>-1.8575344416322106E-2</c:v>
                </c:pt>
                <c:pt idx="990">
                  <c:v>-1.9035911703636589E-2</c:v>
                </c:pt>
                <c:pt idx="991">
                  <c:v>-1.9265218782178219E-2</c:v>
                </c:pt>
                <c:pt idx="992">
                  <c:v>-1.9014931153853051E-2</c:v>
                </c:pt>
                <c:pt idx="993">
                  <c:v>-1.8296125115295027E-2</c:v>
                </c:pt>
                <c:pt idx="994">
                  <c:v>-1.8753225983148509E-2</c:v>
                </c:pt>
                <c:pt idx="995">
                  <c:v>-1.8792760539334593E-2</c:v>
                </c:pt>
                <c:pt idx="996">
                  <c:v>-1.8186854722509523E-2</c:v>
                </c:pt>
                <c:pt idx="997">
                  <c:v>-2.0172881151969746E-2</c:v>
                </c:pt>
                <c:pt idx="998">
                  <c:v>-1.9269187848433362E-2</c:v>
                </c:pt>
                <c:pt idx="999">
                  <c:v>-1.9668829167789077E-2</c:v>
                </c:pt>
                <c:pt idx="1000">
                  <c:v>-1.8818031523431689E-2</c:v>
                </c:pt>
                <c:pt idx="1001">
                  <c:v>-1.9329207950713398E-2</c:v>
                </c:pt>
                <c:pt idx="1002">
                  <c:v>-1.988506834761174E-2</c:v>
                </c:pt>
                <c:pt idx="1003">
                  <c:v>-1.9728805529915586E-2</c:v>
                </c:pt>
                <c:pt idx="1004">
                  <c:v>-2.0544406756887772E-2</c:v>
                </c:pt>
                <c:pt idx="1005">
                  <c:v>-2.1248514272027043E-2</c:v>
                </c:pt>
                <c:pt idx="1006">
                  <c:v>-1.8194406033477894E-2</c:v>
                </c:pt>
                <c:pt idx="1007">
                  <c:v>-1.9504863943971711E-2</c:v>
                </c:pt>
                <c:pt idx="1008">
                  <c:v>-2.0410344170632075E-2</c:v>
                </c:pt>
                <c:pt idx="1009">
                  <c:v>-1.9609976828584459E-2</c:v>
                </c:pt>
                <c:pt idx="1010">
                  <c:v>-2.0148693792915652E-2</c:v>
                </c:pt>
                <c:pt idx="1011">
                  <c:v>-1.9305552663377346E-2</c:v>
                </c:pt>
                <c:pt idx="1012">
                  <c:v>-1.925784304629943E-2</c:v>
                </c:pt>
                <c:pt idx="1013">
                  <c:v>-2.0309220398182101E-2</c:v>
                </c:pt>
                <c:pt idx="1014">
                  <c:v>-1.9642745884945741E-2</c:v>
                </c:pt>
                <c:pt idx="1015">
                  <c:v>-1.9244098966041064E-2</c:v>
                </c:pt>
                <c:pt idx="1016">
                  <c:v>-1.9692520963137627E-2</c:v>
                </c:pt>
                <c:pt idx="1017">
                  <c:v>-2.0548728855914168E-2</c:v>
                </c:pt>
                <c:pt idx="1018">
                  <c:v>-1.9279821098826311E-2</c:v>
                </c:pt>
                <c:pt idx="1019">
                  <c:v>-1.9564404658956258E-2</c:v>
                </c:pt>
                <c:pt idx="1020">
                  <c:v>-1.9019021873836715E-2</c:v>
                </c:pt>
                <c:pt idx="1021">
                  <c:v>-1.9464756385418572E-2</c:v>
                </c:pt>
                <c:pt idx="1022">
                  <c:v>-2.008916018290131E-2</c:v>
                </c:pt>
                <c:pt idx="1023">
                  <c:v>-1.9891350903484178E-2</c:v>
                </c:pt>
                <c:pt idx="1024">
                  <c:v>-1.995254874242838E-2</c:v>
                </c:pt>
                <c:pt idx="1025">
                  <c:v>-1.923623301339077E-2</c:v>
                </c:pt>
                <c:pt idx="1026">
                  <c:v>-1.9370477905097959E-2</c:v>
                </c:pt>
                <c:pt idx="1027">
                  <c:v>-1.8576513324398879E-2</c:v>
                </c:pt>
                <c:pt idx="1028">
                  <c:v>-2.0402309473444024E-2</c:v>
                </c:pt>
                <c:pt idx="1029">
                  <c:v>-2.0883902591146367E-2</c:v>
                </c:pt>
                <c:pt idx="1030">
                  <c:v>-2.0867193322882997E-2</c:v>
                </c:pt>
                <c:pt idx="1031">
                  <c:v>-2.0704435117933656E-2</c:v>
                </c:pt>
                <c:pt idx="1032">
                  <c:v>-2.107259420917719E-2</c:v>
                </c:pt>
                <c:pt idx="1033">
                  <c:v>-1.9590565007941707E-2</c:v>
                </c:pt>
                <c:pt idx="1034">
                  <c:v>-2.0566128194659292E-2</c:v>
                </c:pt>
                <c:pt idx="1035">
                  <c:v>-2.0084441386469889E-2</c:v>
                </c:pt>
                <c:pt idx="1036">
                  <c:v>-2.0182800070170964E-2</c:v>
                </c:pt>
                <c:pt idx="1037">
                  <c:v>-2.0633093357246501E-2</c:v>
                </c:pt>
                <c:pt idx="1038">
                  <c:v>-2.0586612591703204E-2</c:v>
                </c:pt>
                <c:pt idx="1039">
                  <c:v>-1.9708418708074663E-2</c:v>
                </c:pt>
                <c:pt idx="1040">
                  <c:v>-2.0886000763951775E-2</c:v>
                </c:pt>
                <c:pt idx="1041">
                  <c:v>-2.1437754934211097E-2</c:v>
                </c:pt>
                <c:pt idx="1042">
                  <c:v>-2.0814385601832037E-2</c:v>
                </c:pt>
                <c:pt idx="1043">
                  <c:v>-2.1278832602452145E-2</c:v>
                </c:pt>
                <c:pt idx="1044">
                  <c:v>-1.967176327661738E-2</c:v>
                </c:pt>
                <c:pt idx="1045">
                  <c:v>-1.9607022015673683E-2</c:v>
                </c:pt>
                <c:pt idx="1046">
                  <c:v>-2.0608887381801569E-2</c:v>
                </c:pt>
                <c:pt idx="1047">
                  <c:v>-2.1064495701113278E-2</c:v>
                </c:pt>
                <c:pt idx="1048">
                  <c:v>-2.013344096034142E-2</c:v>
                </c:pt>
                <c:pt idx="1049">
                  <c:v>-2.0367558388888991E-2</c:v>
                </c:pt>
                <c:pt idx="1050">
                  <c:v>-2.1633461628609626E-2</c:v>
                </c:pt>
                <c:pt idx="1051">
                  <c:v>-2.1513083307238962E-2</c:v>
                </c:pt>
                <c:pt idx="1052">
                  <c:v>-2.0544928914138241E-2</c:v>
                </c:pt>
                <c:pt idx="1053">
                  <c:v>-2.0247438330347541E-2</c:v>
                </c:pt>
                <c:pt idx="1054">
                  <c:v>-1.9490767233117288E-2</c:v>
                </c:pt>
                <c:pt idx="1055">
                  <c:v>-2.0413234934124169E-2</c:v>
                </c:pt>
                <c:pt idx="1056">
                  <c:v>-2.0538146645549246E-2</c:v>
                </c:pt>
                <c:pt idx="1057">
                  <c:v>-2.1070064633971826E-2</c:v>
                </c:pt>
                <c:pt idx="1058">
                  <c:v>-2.1644994579437853E-2</c:v>
                </c:pt>
                <c:pt idx="1059">
                  <c:v>-2.0623764157397112E-2</c:v>
                </c:pt>
                <c:pt idx="1060">
                  <c:v>-2.0045246014161407E-2</c:v>
                </c:pt>
                <c:pt idx="1061">
                  <c:v>-2.1911454695877408E-2</c:v>
                </c:pt>
                <c:pt idx="1062">
                  <c:v>-2.1226697737645853E-2</c:v>
                </c:pt>
                <c:pt idx="1063">
                  <c:v>-2.199478622863826E-2</c:v>
                </c:pt>
                <c:pt idx="1064">
                  <c:v>-2.1762849084337246E-2</c:v>
                </c:pt>
                <c:pt idx="1065">
                  <c:v>-2.1035440466874753E-2</c:v>
                </c:pt>
                <c:pt idx="1066">
                  <c:v>-2.090651859218982E-2</c:v>
                </c:pt>
                <c:pt idx="1067">
                  <c:v>-2.0898275232431186E-2</c:v>
                </c:pt>
                <c:pt idx="1068">
                  <c:v>-2.1408180418656057E-2</c:v>
                </c:pt>
                <c:pt idx="1069">
                  <c:v>-2.0963915758588355E-2</c:v>
                </c:pt>
                <c:pt idx="1070">
                  <c:v>-2.0635357456509278E-2</c:v>
                </c:pt>
                <c:pt idx="1071">
                  <c:v>-2.1568592578309193E-2</c:v>
                </c:pt>
                <c:pt idx="1072">
                  <c:v>-2.065362722643576E-2</c:v>
                </c:pt>
                <c:pt idx="1073">
                  <c:v>-2.095556210959991E-2</c:v>
                </c:pt>
                <c:pt idx="1074">
                  <c:v>-2.0739229722171015E-2</c:v>
                </c:pt>
                <c:pt idx="1075">
                  <c:v>-2.0704442222665938E-2</c:v>
                </c:pt>
                <c:pt idx="1076">
                  <c:v>-2.1579602196609839E-2</c:v>
                </c:pt>
                <c:pt idx="1077">
                  <c:v>-2.0960493276350953E-2</c:v>
                </c:pt>
                <c:pt idx="1078">
                  <c:v>-2.0901410920733623E-2</c:v>
                </c:pt>
                <c:pt idx="1079">
                  <c:v>-2.1718884695412399E-2</c:v>
                </c:pt>
                <c:pt idx="1080">
                  <c:v>-2.1557586876868304E-2</c:v>
                </c:pt>
                <c:pt idx="1081">
                  <c:v>-2.1927119468351269E-2</c:v>
                </c:pt>
                <c:pt idx="1082">
                  <c:v>-2.114712352080178E-2</c:v>
                </c:pt>
                <c:pt idx="1083">
                  <c:v>-2.2920520275961722E-2</c:v>
                </c:pt>
                <c:pt idx="1084">
                  <c:v>-2.2082494334637246E-2</c:v>
                </c:pt>
                <c:pt idx="1085">
                  <c:v>-2.1915546844417891E-2</c:v>
                </c:pt>
                <c:pt idx="1086">
                  <c:v>-2.1618075758789441E-2</c:v>
                </c:pt>
                <c:pt idx="1087">
                  <c:v>-2.1576979264211038E-2</c:v>
                </c:pt>
                <c:pt idx="1088">
                  <c:v>-2.1512102976557396E-2</c:v>
                </c:pt>
                <c:pt idx="1089">
                  <c:v>-2.1374489665418918E-2</c:v>
                </c:pt>
                <c:pt idx="1090">
                  <c:v>-2.1710796394067221E-2</c:v>
                </c:pt>
                <c:pt idx="1091">
                  <c:v>-2.1719726486182138E-2</c:v>
                </c:pt>
                <c:pt idx="1092">
                  <c:v>-2.2087435826866859E-2</c:v>
                </c:pt>
                <c:pt idx="1093">
                  <c:v>-2.2359794803405865E-2</c:v>
                </c:pt>
                <c:pt idx="1094">
                  <c:v>-2.2091542042328084E-2</c:v>
                </c:pt>
                <c:pt idx="1095">
                  <c:v>-2.2196599814831307E-2</c:v>
                </c:pt>
                <c:pt idx="1096">
                  <c:v>-2.2016043972621226E-2</c:v>
                </c:pt>
                <c:pt idx="1097">
                  <c:v>-2.2319086517895766E-2</c:v>
                </c:pt>
                <c:pt idx="1098">
                  <c:v>-2.1819052650771189E-2</c:v>
                </c:pt>
                <c:pt idx="1099">
                  <c:v>-2.2076614438827094E-2</c:v>
                </c:pt>
                <c:pt idx="1100">
                  <c:v>-2.1765892703292048E-2</c:v>
                </c:pt>
                <c:pt idx="1101">
                  <c:v>-2.2154903155671618E-2</c:v>
                </c:pt>
                <c:pt idx="1102">
                  <c:v>-2.1783852907535844E-2</c:v>
                </c:pt>
                <c:pt idx="1103">
                  <c:v>-2.1962216715154349E-2</c:v>
                </c:pt>
                <c:pt idx="1104">
                  <c:v>-2.2337498331667021E-2</c:v>
                </c:pt>
                <c:pt idx="1105">
                  <c:v>-2.2464989386522423E-2</c:v>
                </c:pt>
                <c:pt idx="1106">
                  <c:v>-2.2617960666039338E-2</c:v>
                </c:pt>
                <c:pt idx="1107">
                  <c:v>-2.2958724984455663E-2</c:v>
                </c:pt>
                <c:pt idx="1108">
                  <c:v>-2.1339544086692221E-2</c:v>
                </c:pt>
                <c:pt idx="1109">
                  <c:v>-2.369040240120571E-2</c:v>
                </c:pt>
                <c:pt idx="1110">
                  <c:v>-2.2641278241845853E-2</c:v>
                </c:pt>
                <c:pt idx="1111">
                  <c:v>-2.2545391509556967E-2</c:v>
                </c:pt>
                <c:pt idx="1112">
                  <c:v>-2.316493266805841E-2</c:v>
                </c:pt>
                <c:pt idx="1113">
                  <c:v>-2.2555363079820222E-2</c:v>
                </c:pt>
                <c:pt idx="1114">
                  <c:v>-2.3358486659458701E-2</c:v>
                </c:pt>
                <c:pt idx="1115">
                  <c:v>-2.3043411762416106E-2</c:v>
                </c:pt>
                <c:pt idx="1116">
                  <c:v>-2.3779429187347344E-2</c:v>
                </c:pt>
                <c:pt idx="1117">
                  <c:v>-2.3414320306352394E-2</c:v>
                </c:pt>
                <c:pt idx="1118">
                  <c:v>-2.3052994389491717E-2</c:v>
                </c:pt>
                <c:pt idx="1119">
                  <c:v>-2.3621844811576136E-2</c:v>
                </c:pt>
                <c:pt idx="1120">
                  <c:v>-2.3588783829205994E-2</c:v>
                </c:pt>
                <c:pt idx="1121">
                  <c:v>-2.3360377771804997E-2</c:v>
                </c:pt>
                <c:pt idx="1122">
                  <c:v>-2.2845195702484805E-2</c:v>
                </c:pt>
                <c:pt idx="1123">
                  <c:v>-2.3405220991180593E-2</c:v>
                </c:pt>
                <c:pt idx="1124">
                  <c:v>-2.2700394518910524E-2</c:v>
                </c:pt>
                <c:pt idx="1125">
                  <c:v>-2.2651239405667333E-2</c:v>
                </c:pt>
                <c:pt idx="1126">
                  <c:v>-2.3059107047857817E-2</c:v>
                </c:pt>
                <c:pt idx="1127">
                  <c:v>-2.257015971286799E-2</c:v>
                </c:pt>
                <c:pt idx="1128">
                  <c:v>-2.2624050832220632E-2</c:v>
                </c:pt>
                <c:pt idx="1129">
                  <c:v>-2.1778577646465919E-2</c:v>
                </c:pt>
                <c:pt idx="1130">
                  <c:v>-2.3016225447989844E-2</c:v>
                </c:pt>
                <c:pt idx="1131">
                  <c:v>-2.2914538067948003E-2</c:v>
                </c:pt>
                <c:pt idx="1132">
                  <c:v>-2.2956061790687921E-2</c:v>
                </c:pt>
                <c:pt idx="1133">
                  <c:v>-2.3078055261436872E-2</c:v>
                </c:pt>
                <c:pt idx="1134">
                  <c:v>-2.3621658256607937E-2</c:v>
                </c:pt>
                <c:pt idx="1135">
                  <c:v>-2.3626212081968873E-2</c:v>
                </c:pt>
                <c:pt idx="1136">
                  <c:v>-2.4172621289316881E-2</c:v>
                </c:pt>
                <c:pt idx="1137">
                  <c:v>-2.365452259366255E-2</c:v>
                </c:pt>
                <c:pt idx="1138">
                  <c:v>-2.3680738734201654E-2</c:v>
                </c:pt>
                <c:pt idx="1139">
                  <c:v>-2.4251577368934407E-2</c:v>
                </c:pt>
                <c:pt idx="1140">
                  <c:v>-2.4812668634369213E-2</c:v>
                </c:pt>
                <c:pt idx="1141">
                  <c:v>-2.4435768857211736E-2</c:v>
                </c:pt>
                <c:pt idx="1142">
                  <c:v>-2.4200149150744848E-2</c:v>
                </c:pt>
                <c:pt idx="1143">
                  <c:v>-2.4927710657804115E-2</c:v>
                </c:pt>
                <c:pt idx="1144">
                  <c:v>-2.4758996501223492E-2</c:v>
                </c:pt>
                <c:pt idx="1145">
                  <c:v>-2.36938729736101E-2</c:v>
                </c:pt>
                <c:pt idx="1146">
                  <c:v>-2.4790050339202951E-2</c:v>
                </c:pt>
                <c:pt idx="1147">
                  <c:v>-2.4214473450583005E-2</c:v>
                </c:pt>
                <c:pt idx="1148">
                  <c:v>-2.4213093274969139E-2</c:v>
                </c:pt>
                <c:pt idx="1149">
                  <c:v>-2.4599112222684939E-2</c:v>
                </c:pt>
                <c:pt idx="1150">
                  <c:v>-2.3257402109923216E-2</c:v>
                </c:pt>
                <c:pt idx="1151">
                  <c:v>-2.3331456645423795E-2</c:v>
                </c:pt>
                <c:pt idx="1152">
                  <c:v>-2.3371345230871005E-2</c:v>
                </c:pt>
                <c:pt idx="1153">
                  <c:v>-2.4455058066362858E-2</c:v>
                </c:pt>
                <c:pt idx="1154">
                  <c:v>-2.2848184959935236E-2</c:v>
                </c:pt>
                <c:pt idx="1155">
                  <c:v>-2.3228523957931835E-2</c:v>
                </c:pt>
                <c:pt idx="1156">
                  <c:v>-2.4292466064733616E-2</c:v>
                </c:pt>
                <c:pt idx="1157">
                  <c:v>-2.2899949090755687E-2</c:v>
                </c:pt>
                <c:pt idx="1158">
                  <c:v>-2.2691553002652375E-2</c:v>
                </c:pt>
                <c:pt idx="1159">
                  <c:v>-2.4292074969663104E-2</c:v>
                </c:pt>
                <c:pt idx="1160">
                  <c:v>-2.4277508143283461E-2</c:v>
                </c:pt>
                <c:pt idx="1161">
                  <c:v>-2.4035689285516311E-2</c:v>
                </c:pt>
                <c:pt idx="1162">
                  <c:v>-2.3950270822903113E-2</c:v>
                </c:pt>
                <c:pt idx="1163">
                  <c:v>-2.477510391461072E-2</c:v>
                </c:pt>
                <c:pt idx="1164">
                  <c:v>-2.3853642844077708E-2</c:v>
                </c:pt>
                <c:pt idx="1165">
                  <c:v>-2.4222737094818442E-2</c:v>
                </c:pt>
                <c:pt idx="1166">
                  <c:v>-2.5388142503170411E-2</c:v>
                </c:pt>
                <c:pt idx="1167">
                  <c:v>-2.5366937748774285E-2</c:v>
                </c:pt>
                <c:pt idx="1168">
                  <c:v>-2.5306614055261606E-2</c:v>
                </c:pt>
                <c:pt idx="1169">
                  <c:v>-2.4618170685695051E-2</c:v>
                </c:pt>
                <c:pt idx="1170">
                  <c:v>-2.4499706521157839E-2</c:v>
                </c:pt>
                <c:pt idx="1171">
                  <c:v>-2.41527574646445E-2</c:v>
                </c:pt>
                <c:pt idx="1172">
                  <c:v>-2.5835687355995993E-2</c:v>
                </c:pt>
                <c:pt idx="1173">
                  <c:v>-2.5666398585356822E-2</c:v>
                </c:pt>
                <c:pt idx="1174">
                  <c:v>-2.5167139998278978E-2</c:v>
                </c:pt>
                <c:pt idx="1175">
                  <c:v>-2.5177688018292996E-2</c:v>
                </c:pt>
                <c:pt idx="1176">
                  <c:v>-2.5862910263731283E-2</c:v>
                </c:pt>
                <c:pt idx="1177">
                  <c:v>-2.4454042691396893E-2</c:v>
                </c:pt>
                <c:pt idx="1178">
                  <c:v>-2.5036679681879809E-2</c:v>
                </c:pt>
                <c:pt idx="1179">
                  <c:v>-2.5448568998276314E-2</c:v>
                </c:pt>
                <c:pt idx="1180">
                  <c:v>-2.4962840208593226E-2</c:v>
                </c:pt>
                <c:pt idx="1181">
                  <c:v>-2.570459375370121E-2</c:v>
                </c:pt>
                <c:pt idx="1182">
                  <c:v>-2.5736560739284441E-2</c:v>
                </c:pt>
                <c:pt idx="1183">
                  <c:v>-2.5181302116535829E-2</c:v>
                </c:pt>
                <c:pt idx="1184">
                  <c:v>-2.4952653576568121E-2</c:v>
                </c:pt>
                <c:pt idx="1185">
                  <c:v>-2.5977285336946078E-2</c:v>
                </c:pt>
                <c:pt idx="1186">
                  <c:v>-2.4647621952228863E-2</c:v>
                </c:pt>
                <c:pt idx="1187">
                  <c:v>-2.4987665847311671E-2</c:v>
                </c:pt>
                <c:pt idx="1188">
                  <c:v>-2.5621236744156419E-2</c:v>
                </c:pt>
                <c:pt idx="1189">
                  <c:v>-2.4523495091297406E-2</c:v>
                </c:pt>
                <c:pt idx="1190">
                  <c:v>-2.5613004648719084E-2</c:v>
                </c:pt>
                <c:pt idx="1191">
                  <c:v>-2.5104233151406505E-2</c:v>
                </c:pt>
                <c:pt idx="1192">
                  <c:v>-2.6012522296176052E-2</c:v>
                </c:pt>
                <c:pt idx="1193">
                  <c:v>-2.6391537690928227E-2</c:v>
                </c:pt>
                <c:pt idx="1194">
                  <c:v>-2.5621028103652691E-2</c:v>
                </c:pt>
                <c:pt idx="1195">
                  <c:v>-2.6771422392747168E-2</c:v>
                </c:pt>
                <c:pt idx="1196">
                  <c:v>-2.5740309696103497E-2</c:v>
                </c:pt>
                <c:pt idx="1197">
                  <c:v>-2.5595269137622254E-2</c:v>
                </c:pt>
                <c:pt idx="1198">
                  <c:v>-2.5764127485152399E-2</c:v>
                </c:pt>
                <c:pt idx="1199">
                  <c:v>-2.6784223260721485E-2</c:v>
                </c:pt>
                <c:pt idx="1200">
                  <c:v>-2.6094694417883511E-2</c:v>
                </c:pt>
                <c:pt idx="1201">
                  <c:v>-2.6809728891905717E-2</c:v>
                </c:pt>
                <c:pt idx="1202">
                  <c:v>-2.6780572270582739E-2</c:v>
                </c:pt>
                <c:pt idx="1203">
                  <c:v>-2.7236131544833793E-2</c:v>
                </c:pt>
                <c:pt idx="1204">
                  <c:v>-2.5027157522835936E-2</c:v>
                </c:pt>
                <c:pt idx="1205">
                  <c:v>-2.671675250253841E-2</c:v>
                </c:pt>
                <c:pt idx="1206">
                  <c:v>-2.5227882128537819E-2</c:v>
                </c:pt>
                <c:pt idx="1207">
                  <c:v>-2.5777465738787017E-2</c:v>
                </c:pt>
                <c:pt idx="1208">
                  <c:v>-2.6800178290364782E-2</c:v>
                </c:pt>
                <c:pt idx="1209">
                  <c:v>-2.6866723380099759E-2</c:v>
                </c:pt>
                <c:pt idx="1210">
                  <c:v>-2.6956948169991248E-2</c:v>
                </c:pt>
                <c:pt idx="1211">
                  <c:v>-2.6590979722944833E-2</c:v>
                </c:pt>
                <c:pt idx="1212">
                  <c:v>-2.7004404995989009E-2</c:v>
                </c:pt>
                <c:pt idx="1213">
                  <c:v>-2.7079775339919294E-2</c:v>
                </c:pt>
                <c:pt idx="1214">
                  <c:v>-2.6769044434061452E-2</c:v>
                </c:pt>
                <c:pt idx="1215">
                  <c:v>-2.8518587637187558E-2</c:v>
                </c:pt>
                <c:pt idx="1216">
                  <c:v>-2.7371004759604335E-2</c:v>
                </c:pt>
                <c:pt idx="1217">
                  <c:v>-2.7012810184096119E-2</c:v>
                </c:pt>
                <c:pt idx="1218">
                  <c:v>-2.7703802330298056E-2</c:v>
                </c:pt>
                <c:pt idx="1219">
                  <c:v>-2.7896864450522592E-2</c:v>
                </c:pt>
                <c:pt idx="1220">
                  <c:v>-2.8237609062082569E-2</c:v>
                </c:pt>
                <c:pt idx="1221">
                  <c:v>-2.7896733845524171E-2</c:v>
                </c:pt>
                <c:pt idx="1222">
                  <c:v>-2.8243346132956253E-2</c:v>
                </c:pt>
                <c:pt idx="1223">
                  <c:v>-2.8132855830502877E-2</c:v>
                </c:pt>
                <c:pt idx="1224">
                  <c:v>-2.8702557619315991E-2</c:v>
                </c:pt>
                <c:pt idx="1225">
                  <c:v>-2.8018861486848529E-2</c:v>
                </c:pt>
                <c:pt idx="1226">
                  <c:v>-2.8337285355891587E-2</c:v>
                </c:pt>
                <c:pt idx="1227">
                  <c:v>-2.9095790674088334E-2</c:v>
                </c:pt>
                <c:pt idx="1228">
                  <c:v>-2.8667446811616263E-2</c:v>
                </c:pt>
                <c:pt idx="1229">
                  <c:v>-2.9451668570415285E-2</c:v>
                </c:pt>
                <c:pt idx="1230">
                  <c:v>-2.8871831227688917E-2</c:v>
                </c:pt>
                <c:pt idx="1231">
                  <c:v>-2.8918485054216184E-2</c:v>
                </c:pt>
                <c:pt idx="1232">
                  <c:v>-2.8803963355931841E-2</c:v>
                </c:pt>
                <c:pt idx="1233">
                  <c:v>-2.9663954837472594E-2</c:v>
                </c:pt>
                <c:pt idx="1234">
                  <c:v>-2.926063934942786E-2</c:v>
                </c:pt>
                <c:pt idx="1235">
                  <c:v>-2.8619444345703085E-2</c:v>
                </c:pt>
                <c:pt idx="1236">
                  <c:v>-2.8546237633674885E-2</c:v>
                </c:pt>
                <c:pt idx="1237">
                  <c:v>-2.8038001690708126E-2</c:v>
                </c:pt>
                <c:pt idx="1238">
                  <c:v>-2.8198069183006602E-2</c:v>
                </c:pt>
                <c:pt idx="1239">
                  <c:v>-2.9941852989456893E-2</c:v>
                </c:pt>
                <c:pt idx="1240">
                  <c:v>-2.8281026295061937E-2</c:v>
                </c:pt>
                <c:pt idx="1241">
                  <c:v>-2.7771302262723865E-2</c:v>
                </c:pt>
                <c:pt idx="1242">
                  <c:v>-2.8644491774827446E-2</c:v>
                </c:pt>
                <c:pt idx="1243">
                  <c:v>-2.8289057208803137E-2</c:v>
                </c:pt>
                <c:pt idx="1244">
                  <c:v>-2.922804304315485E-2</c:v>
                </c:pt>
                <c:pt idx="1245">
                  <c:v>-2.922754223638312E-2</c:v>
                </c:pt>
                <c:pt idx="1246">
                  <c:v>-2.9150668519933708E-2</c:v>
                </c:pt>
                <c:pt idx="1247">
                  <c:v>-2.9583449263468363E-2</c:v>
                </c:pt>
                <c:pt idx="1248">
                  <c:v>-2.986046826430452E-2</c:v>
                </c:pt>
                <c:pt idx="1249">
                  <c:v>-2.978771063975922E-2</c:v>
                </c:pt>
                <c:pt idx="1250">
                  <c:v>-2.8715569113105868E-2</c:v>
                </c:pt>
                <c:pt idx="1251">
                  <c:v>-2.9702927645243207E-2</c:v>
                </c:pt>
                <c:pt idx="1252">
                  <c:v>-2.909717750015349E-2</c:v>
                </c:pt>
                <c:pt idx="1253">
                  <c:v>-2.930157036872981E-2</c:v>
                </c:pt>
                <c:pt idx="1254">
                  <c:v>-2.8856656257098226E-2</c:v>
                </c:pt>
                <c:pt idx="1255">
                  <c:v>-2.9770170155961419E-2</c:v>
                </c:pt>
                <c:pt idx="1256">
                  <c:v>-2.9944476348961354E-2</c:v>
                </c:pt>
                <c:pt idx="1257">
                  <c:v>-3.1096779075271412E-2</c:v>
                </c:pt>
                <c:pt idx="1258">
                  <c:v>-3.0053018944617767E-2</c:v>
                </c:pt>
                <c:pt idx="1259">
                  <c:v>-3.0927070481642192E-2</c:v>
                </c:pt>
                <c:pt idx="1260">
                  <c:v>-3.0076888926728405E-2</c:v>
                </c:pt>
                <c:pt idx="1261">
                  <c:v>-3.0469575231234784E-2</c:v>
                </c:pt>
                <c:pt idx="1262">
                  <c:v>-2.973326397074981E-2</c:v>
                </c:pt>
                <c:pt idx="1263">
                  <c:v>-3.0474430793584553E-2</c:v>
                </c:pt>
                <c:pt idx="1264">
                  <c:v>-3.0049807942268886E-2</c:v>
                </c:pt>
                <c:pt idx="1265">
                  <c:v>-2.943329868080586E-2</c:v>
                </c:pt>
                <c:pt idx="1266">
                  <c:v>-3.0877903016250444E-2</c:v>
                </c:pt>
                <c:pt idx="1267">
                  <c:v>-3.0794220619339108E-2</c:v>
                </c:pt>
                <c:pt idx="1268">
                  <c:v>-2.9906537290548593E-2</c:v>
                </c:pt>
                <c:pt idx="1269">
                  <c:v>-2.9658243937278866E-2</c:v>
                </c:pt>
                <c:pt idx="1270">
                  <c:v>-3.0740133732250458E-2</c:v>
                </c:pt>
                <c:pt idx="1271">
                  <c:v>-3.0661287154287804E-2</c:v>
                </c:pt>
                <c:pt idx="1272">
                  <c:v>-3.0011279732396829E-2</c:v>
                </c:pt>
                <c:pt idx="1273">
                  <c:v>-3.0763709031408182E-2</c:v>
                </c:pt>
                <c:pt idx="1274">
                  <c:v>-3.1236387723093666E-2</c:v>
                </c:pt>
                <c:pt idx="1275">
                  <c:v>-3.0590758173229191E-2</c:v>
                </c:pt>
                <c:pt idx="1276">
                  <c:v>-2.9768636109399053E-2</c:v>
                </c:pt>
                <c:pt idx="1277">
                  <c:v>-2.9977085449313622E-2</c:v>
                </c:pt>
                <c:pt idx="1278">
                  <c:v>-3.060290851982134E-2</c:v>
                </c:pt>
                <c:pt idx="1279">
                  <c:v>-3.0329781899246511E-2</c:v>
                </c:pt>
                <c:pt idx="1280">
                  <c:v>-3.066803938543437E-2</c:v>
                </c:pt>
                <c:pt idx="1281">
                  <c:v>-3.0987716345065808E-2</c:v>
                </c:pt>
                <c:pt idx="1282">
                  <c:v>-3.1274659999511054E-2</c:v>
                </c:pt>
                <c:pt idx="1283">
                  <c:v>-3.1301179027359669E-2</c:v>
                </c:pt>
                <c:pt idx="1284">
                  <c:v>-3.2250332468171862E-2</c:v>
                </c:pt>
                <c:pt idx="1285">
                  <c:v>-3.1782881388833825E-2</c:v>
                </c:pt>
                <c:pt idx="1286">
                  <c:v>-3.1601553664343036E-2</c:v>
                </c:pt>
                <c:pt idx="1287">
                  <c:v>-3.1363517152328144E-2</c:v>
                </c:pt>
                <c:pt idx="1288">
                  <c:v>-3.2072645235523889E-2</c:v>
                </c:pt>
                <c:pt idx="1289">
                  <c:v>-3.2481022845268138E-2</c:v>
                </c:pt>
                <c:pt idx="1290">
                  <c:v>-3.1324558444467028E-2</c:v>
                </c:pt>
                <c:pt idx="1291">
                  <c:v>-3.1793309343530002E-2</c:v>
                </c:pt>
                <c:pt idx="1292">
                  <c:v>-3.22684369174649E-2</c:v>
                </c:pt>
                <c:pt idx="1293">
                  <c:v>-3.1739506760855442E-2</c:v>
                </c:pt>
                <c:pt idx="1294">
                  <c:v>-3.1849012046272406E-2</c:v>
                </c:pt>
                <c:pt idx="1295">
                  <c:v>-3.1428265648053462E-2</c:v>
                </c:pt>
                <c:pt idx="1296">
                  <c:v>-3.1311672810846486E-2</c:v>
                </c:pt>
                <c:pt idx="1297">
                  <c:v>-3.099596047874581E-2</c:v>
                </c:pt>
                <c:pt idx="1298">
                  <c:v>-3.1083748137043479E-2</c:v>
                </c:pt>
                <c:pt idx="1299">
                  <c:v>-3.1162253285937077E-2</c:v>
                </c:pt>
                <c:pt idx="1300">
                  <c:v>-3.1047373525932936E-2</c:v>
                </c:pt>
                <c:pt idx="1301">
                  <c:v>-3.3315750227143788E-2</c:v>
                </c:pt>
                <c:pt idx="1302">
                  <c:v>-3.0284853283745312E-2</c:v>
                </c:pt>
                <c:pt idx="1303">
                  <c:v>-3.1360927131108572E-2</c:v>
                </c:pt>
                <c:pt idx="1304">
                  <c:v>-3.1628688107138724E-2</c:v>
                </c:pt>
                <c:pt idx="1305">
                  <c:v>-3.2795717503561674E-2</c:v>
                </c:pt>
                <c:pt idx="1306">
                  <c:v>-3.2091567010790752E-2</c:v>
                </c:pt>
                <c:pt idx="1307">
                  <c:v>-3.2486277221189609E-2</c:v>
                </c:pt>
                <c:pt idx="1308">
                  <c:v>-3.3191570955417873E-2</c:v>
                </c:pt>
                <c:pt idx="1309">
                  <c:v>-3.1909131059490267E-2</c:v>
                </c:pt>
                <c:pt idx="1310">
                  <c:v>-3.2134544846932296E-2</c:v>
                </c:pt>
                <c:pt idx="1311">
                  <c:v>-3.3001915207682857E-2</c:v>
                </c:pt>
                <c:pt idx="1312">
                  <c:v>-3.2064002303371753E-2</c:v>
                </c:pt>
                <c:pt idx="1313">
                  <c:v>-3.3192086245999244E-2</c:v>
                </c:pt>
                <c:pt idx="1314">
                  <c:v>-3.2426265769363243E-2</c:v>
                </c:pt>
                <c:pt idx="1315">
                  <c:v>-3.3223790588377426E-2</c:v>
                </c:pt>
                <c:pt idx="1316">
                  <c:v>-3.3090581417575621E-2</c:v>
                </c:pt>
                <c:pt idx="1317">
                  <c:v>-3.3528022359471644E-2</c:v>
                </c:pt>
                <c:pt idx="1318">
                  <c:v>-3.3865016582369782E-2</c:v>
                </c:pt>
                <c:pt idx="1319">
                  <c:v>-3.3039507946202147E-2</c:v>
                </c:pt>
                <c:pt idx="1320">
                  <c:v>-3.3247175443320218E-2</c:v>
                </c:pt>
                <c:pt idx="1321">
                  <c:v>-3.2533259500236236E-2</c:v>
                </c:pt>
                <c:pt idx="1322">
                  <c:v>-3.3580494742269547E-2</c:v>
                </c:pt>
                <c:pt idx="1323">
                  <c:v>-3.3533651433878306E-2</c:v>
                </c:pt>
                <c:pt idx="1324">
                  <c:v>-3.2949787145872052E-2</c:v>
                </c:pt>
                <c:pt idx="1325">
                  <c:v>-3.2447790720677785E-2</c:v>
                </c:pt>
                <c:pt idx="1326">
                  <c:v>-3.2272861008510158E-2</c:v>
                </c:pt>
                <c:pt idx="1327">
                  <c:v>-3.2803445841449091E-2</c:v>
                </c:pt>
                <c:pt idx="1328">
                  <c:v>-3.3379697501811197E-2</c:v>
                </c:pt>
                <c:pt idx="1329">
                  <c:v>-3.2436029035716171E-2</c:v>
                </c:pt>
                <c:pt idx="1330">
                  <c:v>-3.3782264628254274E-2</c:v>
                </c:pt>
                <c:pt idx="1331">
                  <c:v>-3.3173182557950834E-2</c:v>
                </c:pt>
                <c:pt idx="1332">
                  <c:v>-3.2835327334000769E-2</c:v>
                </c:pt>
                <c:pt idx="1333">
                  <c:v>-3.3195922689764588E-2</c:v>
                </c:pt>
                <c:pt idx="1334">
                  <c:v>-3.388169234487752E-2</c:v>
                </c:pt>
                <c:pt idx="1335">
                  <c:v>-3.3996063316536033E-2</c:v>
                </c:pt>
                <c:pt idx="1336">
                  <c:v>-3.4006155293146115E-2</c:v>
                </c:pt>
                <c:pt idx="1337">
                  <c:v>-3.3244698981201387E-2</c:v>
                </c:pt>
                <c:pt idx="1338">
                  <c:v>-3.2839557400553249E-2</c:v>
                </c:pt>
                <c:pt idx="1339">
                  <c:v>-3.3527596339962357E-2</c:v>
                </c:pt>
                <c:pt idx="1340">
                  <c:v>-3.403513249189246E-2</c:v>
                </c:pt>
                <c:pt idx="1341">
                  <c:v>-3.3838983095225025E-2</c:v>
                </c:pt>
                <c:pt idx="1342">
                  <c:v>-3.4163666058645355E-2</c:v>
                </c:pt>
                <c:pt idx="1343">
                  <c:v>-3.4965561733779071E-2</c:v>
                </c:pt>
                <c:pt idx="1344">
                  <c:v>-3.4932080462383532E-2</c:v>
                </c:pt>
                <c:pt idx="1345">
                  <c:v>-3.4284506823802963E-2</c:v>
                </c:pt>
                <c:pt idx="1346">
                  <c:v>-3.4432098928888766E-2</c:v>
                </c:pt>
                <c:pt idx="1347">
                  <c:v>-3.4941033316319939E-2</c:v>
                </c:pt>
                <c:pt idx="1348">
                  <c:v>-3.3971615741591354E-2</c:v>
                </c:pt>
                <c:pt idx="1349">
                  <c:v>-3.375089794036739E-2</c:v>
                </c:pt>
                <c:pt idx="1350">
                  <c:v>-3.3920408053760592E-2</c:v>
                </c:pt>
                <c:pt idx="1351">
                  <c:v>-3.3603973756706693E-2</c:v>
                </c:pt>
                <c:pt idx="1352">
                  <c:v>-3.4464870079734505E-2</c:v>
                </c:pt>
                <c:pt idx="1353">
                  <c:v>-3.4589950147875144E-2</c:v>
                </c:pt>
                <c:pt idx="1354">
                  <c:v>-3.3553451194297472E-2</c:v>
                </c:pt>
                <c:pt idx="1355">
                  <c:v>-3.4489226709760977E-2</c:v>
                </c:pt>
                <c:pt idx="1356">
                  <c:v>-3.3847822987628035E-2</c:v>
                </c:pt>
                <c:pt idx="1357">
                  <c:v>-3.5009226952977028E-2</c:v>
                </c:pt>
                <c:pt idx="1358">
                  <c:v>-3.4940908375652141E-2</c:v>
                </c:pt>
                <c:pt idx="1359">
                  <c:v>-3.4670274265552969E-2</c:v>
                </c:pt>
                <c:pt idx="1360">
                  <c:v>-3.5551226247684441E-2</c:v>
                </c:pt>
                <c:pt idx="1361">
                  <c:v>-3.437005990119224E-2</c:v>
                </c:pt>
                <c:pt idx="1362">
                  <c:v>-3.4900349033733569E-2</c:v>
                </c:pt>
                <c:pt idx="1363">
                  <c:v>-3.5215270958345569E-2</c:v>
                </c:pt>
                <c:pt idx="1364">
                  <c:v>-3.4473350692773692E-2</c:v>
                </c:pt>
                <c:pt idx="1365">
                  <c:v>-3.4872924953087567E-2</c:v>
                </c:pt>
                <c:pt idx="1366">
                  <c:v>-3.4374570410636407E-2</c:v>
                </c:pt>
                <c:pt idx="1367">
                  <c:v>-3.5030308805188377E-2</c:v>
                </c:pt>
                <c:pt idx="1368">
                  <c:v>-3.51833910660483E-2</c:v>
                </c:pt>
                <c:pt idx="1369">
                  <c:v>-3.6289935950104484E-2</c:v>
                </c:pt>
                <c:pt idx="1370">
                  <c:v>-3.5739874136808347E-2</c:v>
                </c:pt>
                <c:pt idx="1371">
                  <c:v>-3.5932786077393399E-2</c:v>
                </c:pt>
                <c:pt idx="1372">
                  <c:v>-3.5075932256964079E-2</c:v>
                </c:pt>
                <c:pt idx="1373">
                  <c:v>-3.5329914989138206E-2</c:v>
                </c:pt>
                <c:pt idx="1374">
                  <c:v>-3.5859732990864084E-2</c:v>
                </c:pt>
                <c:pt idx="1375">
                  <c:v>-3.7100239634754506E-2</c:v>
                </c:pt>
                <c:pt idx="1376">
                  <c:v>-3.6005019379955296E-2</c:v>
                </c:pt>
                <c:pt idx="1377">
                  <c:v>-3.6532540593474577E-2</c:v>
                </c:pt>
                <c:pt idx="1378">
                  <c:v>-3.5760379140890926E-2</c:v>
                </c:pt>
                <c:pt idx="1379">
                  <c:v>-3.7109550431712698E-2</c:v>
                </c:pt>
                <c:pt idx="1380">
                  <c:v>-3.5596064282729267E-2</c:v>
                </c:pt>
                <c:pt idx="1381">
                  <c:v>-3.6002667715205529E-2</c:v>
                </c:pt>
                <c:pt idx="1382">
                  <c:v>-3.6045106805893914E-2</c:v>
                </c:pt>
                <c:pt idx="1383">
                  <c:v>-3.5954142116274505E-2</c:v>
                </c:pt>
                <c:pt idx="1384">
                  <c:v>-3.4899612509731837E-2</c:v>
                </c:pt>
                <c:pt idx="1385">
                  <c:v>-3.5905188778739321E-2</c:v>
                </c:pt>
                <c:pt idx="1386">
                  <c:v>-3.6588947252332714E-2</c:v>
                </c:pt>
                <c:pt idx="1387">
                  <c:v>-3.586168034121593E-2</c:v>
                </c:pt>
                <c:pt idx="1388">
                  <c:v>-3.5497075066861783E-2</c:v>
                </c:pt>
                <c:pt idx="1389">
                  <c:v>-3.5363451786128125E-2</c:v>
                </c:pt>
                <c:pt idx="1390">
                  <c:v>-3.6712692205700566E-2</c:v>
                </c:pt>
                <c:pt idx="1391">
                  <c:v>-3.6580442617587687E-2</c:v>
                </c:pt>
                <c:pt idx="1392">
                  <c:v>-3.7055439610678226E-2</c:v>
                </c:pt>
                <c:pt idx="1393">
                  <c:v>-3.7043439321731451E-2</c:v>
                </c:pt>
                <c:pt idx="1394">
                  <c:v>-3.6004623049452206E-2</c:v>
                </c:pt>
                <c:pt idx="1395">
                  <c:v>-3.5395950435758092E-2</c:v>
                </c:pt>
                <c:pt idx="1396">
                  <c:v>-3.78755438384792E-2</c:v>
                </c:pt>
                <c:pt idx="1397">
                  <c:v>-3.7006433612135355E-2</c:v>
                </c:pt>
                <c:pt idx="1398">
                  <c:v>-3.7346648651822606E-2</c:v>
                </c:pt>
                <c:pt idx="1399">
                  <c:v>-3.7216984477601148E-2</c:v>
                </c:pt>
                <c:pt idx="1400">
                  <c:v>-3.6591438276743903E-2</c:v>
                </c:pt>
                <c:pt idx="1401">
                  <c:v>-3.6843191463595042E-2</c:v>
                </c:pt>
                <c:pt idx="1402">
                  <c:v>-3.7789945158527238E-2</c:v>
                </c:pt>
                <c:pt idx="1403">
                  <c:v>-3.8519460578766609E-2</c:v>
                </c:pt>
                <c:pt idx="1404">
                  <c:v>-3.7463478976990434E-2</c:v>
                </c:pt>
                <c:pt idx="1405">
                  <c:v>-3.6962378601476054E-2</c:v>
                </c:pt>
                <c:pt idx="1406">
                  <c:v>-3.7394543984871124E-2</c:v>
                </c:pt>
                <c:pt idx="1407">
                  <c:v>-3.7102825047045485E-2</c:v>
                </c:pt>
                <c:pt idx="1408">
                  <c:v>-3.8021956302836619E-2</c:v>
                </c:pt>
                <c:pt idx="1409">
                  <c:v>-3.8389938561594533E-2</c:v>
                </c:pt>
                <c:pt idx="1410">
                  <c:v>-3.7842224787810075E-2</c:v>
                </c:pt>
                <c:pt idx="1411">
                  <c:v>-3.8187079946895408E-2</c:v>
                </c:pt>
                <c:pt idx="1412">
                  <c:v>-3.8919743920809276E-2</c:v>
                </c:pt>
                <c:pt idx="1413">
                  <c:v>-3.9275391114934971E-2</c:v>
                </c:pt>
                <c:pt idx="1414">
                  <c:v>-3.8662722544783257E-2</c:v>
                </c:pt>
                <c:pt idx="1415">
                  <c:v>-3.8150271796128829E-2</c:v>
                </c:pt>
                <c:pt idx="1416">
                  <c:v>-3.9647236596528197E-2</c:v>
                </c:pt>
                <c:pt idx="1417">
                  <c:v>-4.1600500557761932E-2</c:v>
                </c:pt>
                <c:pt idx="1418">
                  <c:v>-4.3819842380895306E-2</c:v>
                </c:pt>
                <c:pt idx="1419">
                  <c:v>-4.5518660807393051E-2</c:v>
                </c:pt>
                <c:pt idx="1420">
                  <c:v>-4.891489378182963E-2</c:v>
                </c:pt>
                <c:pt idx="1421">
                  <c:v>-5.1960345189612935E-2</c:v>
                </c:pt>
                <c:pt idx="1422">
                  <c:v>-2.0756079807283959E-2</c:v>
                </c:pt>
                <c:pt idx="1423">
                  <c:v>-3.9847026511761981E-2</c:v>
                </c:pt>
                <c:pt idx="1424">
                  <c:v>-4.5822624524991473E-2</c:v>
                </c:pt>
                <c:pt idx="1425">
                  <c:v>-3.0206516712229337E-2</c:v>
                </c:pt>
                <c:pt idx="1426">
                  <c:v>-2.6139376732277442E-2</c:v>
                </c:pt>
                <c:pt idx="1427">
                  <c:v>-4.0142120416848365E-2</c:v>
                </c:pt>
                <c:pt idx="1428">
                  <c:v>-4.6025373302172462E-2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515040"/>
        <c:axId val="322515432"/>
      </c:lineChart>
      <c:catAx>
        <c:axId val="32251504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15432"/>
        <c:crosses val="autoZero"/>
        <c:auto val="1"/>
        <c:lblAlgn val="ctr"/>
        <c:lblOffset val="100"/>
        <c:noMultiLvlLbl val="0"/>
      </c:catAx>
      <c:valAx>
        <c:axId val="322515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15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adjustment!$AA$1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adjustment!$AA$2:$AA$1430</c:f>
              <c:numCache>
                <c:formatCode>General</c:formatCode>
                <c:ptCount val="1429"/>
                <c:pt idx="0">
                  <c:v>0</c:v>
                </c:pt>
                <c:pt idx="1">
                  <c:v>2.7762941097516391E-3</c:v>
                </c:pt>
                <c:pt idx="2">
                  <c:v>-3.8956757066485304E-3</c:v>
                </c:pt>
                <c:pt idx="3">
                  <c:v>-4.1541710257767097E-3</c:v>
                </c:pt>
                <c:pt idx="4">
                  <c:v>-4.2257896624974351E-3</c:v>
                </c:pt>
                <c:pt idx="5">
                  <c:v>-4.100747683313719E-3</c:v>
                </c:pt>
                <c:pt idx="6">
                  <c:v>-4.8918062351026347E-3</c:v>
                </c:pt>
                <c:pt idx="7">
                  <c:v>-4.62567526256302E-3</c:v>
                </c:pt>
                <c:pt idx="8">
                  <c:v>-4.9055163960636701E-3</c:v>
                </c:pt>
                <c:pt idx="9">
                  <c:v>-5.0522776455531855E-3</c:v>
                </c:pt>
                <c:pt idx="10">
                  <c:v>-5.4759902283239388E-3</c:v>
                </c:pt>
                <c:pt idx="11">
                  <c:v>-6.0333859309329033E-3</c:v>
                </c:pt>
                <c:pt idx="12">
                  <c:v>-6.1892099747673825E-3</c:v>
                </c:pt>
                <c:pt idx="13">
                  <c:v>-6.7556181626531537E-3</c:v>
                </c:pt>
                <c:pt idx="14">
                  <c:v>-7.2574889364183798E-3</c:v>
                </c:pt>
                <c:pt idx="15">
                  <c:v>-7.3066060784523689E-3</c:v>
                </c:pt>
                <c:pt idx="16">
                  <c:v>-8.2841333516571712E-3</c:v>
                </c:pt>
                <c:pt idx="17">
                  <c:v>-8.5295727243633133E-3</c:v>
                </c:pt>
                <c:pt idx="18">
                  <c:v>-9.0348613036486738E-3</c:v>
                </c:pt>
                <c:pt idx="19">
                  <c:v>-9.4837760755702161E-3</c:v>
                </c:pt>
                <c:pt idx="20">
                  <c:v>-1.0127821625580175E-2</c:v>
                </c:pt>
                <c:pt idx="21">
                  <c:v>-1.032997541816932E-2</c:v>
                </c:pt>
                <c:pt idx="22">
                  <c:v>-1.05974596826419E-2</c:v>
                </c:pt>
                <c:pt idx="23">
                  <c:v>-1.0862804168982377E-2</c:v>
                </c:pt>
                <c:pt idx="24">
                  <c:v>-1.1176036776342791E-2</c:v>
                </c:pt>
                <c:pt idx="25">
                  <c:v>-1.1485372666744278E-2</c:v>
                </c:pt>
                <c:pt idx="26">
                  <c:v>-1.2038777405864431E-2</c:v>
                </c:pt>
                <c:pt idx="27">
                  <c:v>-1.1976089532826625E-2</c:v>
                </c:pt>
                <c:pt idx="28">
                  <c:v>-1.2035853314456809E-2</c:v>
                </c:pt>
                <c:pt idx="29">
                  <c:v>-1.2036300344303988E-2</c:v>
                </c:pt>
                <c:pt idx="30">
                  <c:v>-1.2098499606618841E-2</c:v>
                </c:pt>
                <c:pt idx="31">
                  <c:v>-1.1980464047185261E-2</c:v>
                </c:pt>
                <c:pt idx="32">
                  <c:v>-1.2312574999090822E-2</c:v>
                </c:pt>
                <c:pt idx="33">
                  <c:v>-1.2220424810798549E-2</c:v>
                </c:pt>
                <c:pt idx="34">
                  <c:v>-1.2298562111720089E-2</c:v>
                </c:pt>
                <c:pt idx="35">
                  <c:v>-1.2429716553350246E-2</c:v>
                </c:pt>
                <c:pt idx="36">
                  <c:v>-1.2400290917173994E-2</c:v>
                </c:pt>
                <c:pt idx="37">
                  <c:v>-1.2276884352951992E-2</c:v>
                </c:pt>
                <c:pt idx="38">
                  <c:v>-1.2473051083603004E-2</c:v>
                </c:pt>
                <c:pt idx="39">
                  <c:v>-1.1714959600718873E-2</c:v>
                </c:pt>
                <c:pt idx="40">
                  <c:v>-1.2215551746541481E-2</c:v>
                </c:pt>
                <c:pt idx="41">
                  <c:v>-1.2114731398549799E-2</c:v>
                </c:pt>
                <c:pt idx="42">
                  <c:v>-1.1673886336574077E-2</c:v>
                </c:pt>
                <c:pt idx="43">
                  <c:v>-1.1541436222298307E-2</c:v>
                </c:pt>
                <c:pt idx="44">
                  <c:v>-1.1442206466068217E-2</c:v>
                </c:pt>
                <c:pt idx="45">
                  <c:v>-1.1088484672483436E-2</c:v>
                </c:pt>
                <c:pt idx="46">
                  <c:v>-1.070496464594045E-2</c:v>
                </c:pt>
                <c:pt idx="47">
                  <c:v>-1.0430910482817558E-2</c:v>
                </c:pt>
                <c:pt idx="48">
                  <c:v>-1.0423503185169984E-2</c:v>
                </c:pt>
                <c:pt idx="49">
                  <c:v>-9.9478832191431995E-3</c:v>
                </c:pt>
                <c:pt idx="50">
                  <c:v>-9.5015507261697919E-3</c:v>
                </c:pt>
                <c:pt idx="51">
                  <c:v>-9.0622252645513168E-3</c:v>
                </c:pt>
                <c:pt idx="52">
                  <c:v>-8.3984035637331231E-3</c:v>
                </c:pt>
                <c:pt idx="53">
                  <c:v>-8.2231221131466269E-3</c:v>
                </c:pt>
                <c:pt idx="54">
                  <c:v>-7.7130797782263205E-3</c:v>
                </c:pt>
                <c:pt idx="55">
                  <c:v>-7.5689961471390741E-3</c:v>
                </c:pt>
                <c:pt idx="56">
                  <c:v>-6.9086028266707317E-3</c:v>
                </c:pt>
                <c:pt idx="57">
                  <c:v>-6.3781214191202295E-3</c:v>
                </c:pt>
                <c:pt idx="58">
                  <c:v>-6.2439377001737364E-3</c:v>
                </c:pt>
                <c:pt idx="59">
                  <c:v>-5.1758179511504415E-3</c:v>
                </c:pt>
                <c:pt idx="60">
                  <c:v>-4.7505529010890965E-3</c:v>
                </c:pt>
                <c:pt idx="61">
                  <c:v>-3.9758466274068789E-3</c:v>
                </c:pt>
                <c:pt idx="62">
                  <c:v>-3.3266378280533185E-3</c:v>
                </c:pt>
                <c:pt idx="63">
                  <c:v>-2.740816367019673E-3</c:v>
                </c:pt>
                <c:pt idx="64">
                  <c:v>-1.5842503540875869E-3</c:v>
                </c:pt>
                <c:pt idx="65">
                  <c:v>-1.3376585191087998E-3</c:v>
                </c:pt>
                <c:pt idx="66">
                  <c:v>-9.7940658371163539E-4</c:v>
                </c:pt>
                <c:pt idx="67">
                  <c:v>4.7435759002843102E-4</c:v>
                </c:pt>
                <c:pt idx="68">
                  <c:v>7.9257087249717968E-4</c:v>
                </c:pt>
                <c:pt idx="69">
                  <c:v>1.37497977828149E-3</c:v>
                </c:pt>
                <c:pt idx="70">
                  <c:v>2.0882409666031928E-3</c:v>
                </c:pt>
                <c:pt idx="71">
                  <c:v>3.6038591086215229E-3</c:v>
                </c:pt>
                <c:pt idx="72">
                  <c:v>3.9843404402438668E-3</c:v>
                </c:pt>
                <c:pt idx="73">
                  <c:v>4.6297383991705451E-3</c:v>
                </c:pt>
                <c:pt idx="74">
                  <c:v>5.9379191603735797E-3</c:v>
                </c:pt>
                <c:pt idx="75">
                  <c:v>6.7483819416019148E-3</c:v>
                </c:pt>
                <c:pt idx="76">
                  <c:v>8.2242256946715737E-3</c:v>
                </c:pt>
                <c:pt idx="77">
                  <c:v>8.8345343418721294E-3</c:v>
                </c:pt>
                <c:pt idx="78">
                  <c:v>1.010610111163896E-2</c:v>
                </c:pt>
                <c:pt idx="79">
                  <c:v>1.1485162685201014E-2</c:v>
                </c:pt>
                <c:pt idx="80">
                  <c:v>1.2055009333401822E-2</c:v>
                </c:pt>
                <c:pt idx="81">
                  <c:v>1.380478254600543E-2</c:v>
                </c:pt>
                <c:pt idx="82">
                  <c:v>1.5094275622818001E-2</c:v>
                </c:pt>
                <c:pt idx="83">
                  <c:v>1.5639194006763547E-2</c:v>
                </c:pt>
                <c:pt idx="84">
                  <c:v>2.2762134549652955E-3</c:v>
                </c:pt>
                <c:pt idx="85">
                  <c:v>1.0982803944437542E-3</c:v>
                </c:pt>
                <c:pt idx="86">
                  <c:v>1.0655041347296564E-3</c:v>
                </c:pt>
                <c:pt idx="87">
                  <c:v>1.3686008250944385E-3</c:v>
                </c:pt>
                <c:pt idx="88">
                  <c:v>5.8441624729800438E-4</c:v>
                </c:pt>
                <c:pt idx="89">
                  <c:v>9.4844364887370801E-4</c:v>
                </c:pt>
                <c:pt idx="90">
                  <c:v>1.1696441599502955E-3</c:v>
                </c:pt>
                <c:pt idx="91">
                  <c:v>8.5790656838122809E-5</c:v>
                </c:pt>
                <c:pt idx="92">
                  <c:v>-4.3217773379940552E-4</c:v>
                </c:pt>
                <c:pt idx="93">
                  <c:v>9.798730033322E-4</c:v>
                </c:pt>
                <c:pt idx="94">
                  <c:v>-4.1444138808651976E-6</c:v>
                </c:pt>
                <c:pt idx="95">
                  <c:v>-2.3159483692119072E-5</c:v>
                </c:pt>
                <c:pt idx="96">
                  <c:v>3.1849988701882295E-4</c:v>
                </c:pt>
                <c:pt idx="97">
                  <c:v>-2.8318146847646739E-4</c:v>
                </c:pt>
                <c:pt idx="98">
                  <c:v>-1.2607962232622581E-4</c:v>
                </c:pt>
                <c:pt idx="99">
                  <c:v>-1.0019847529735111E-3</c:v>
                </c:pt>
                <c:pt idx="100">
                  <c:v>-8.8448259198950041E-4</c:v>
                </c:pt>
                <c:pt idx="101">
                  <c:v>-4.9911190219081218E-4</c:v>
                </c:pt>
                <c:pt idx="102">
                  <c:v>-9.3507836422011663E-4</c:v>
                </c:pt>
                <c:pt idx="103">
                  <c:v>-1.0337722552234857E-3</c:v>
                </c:pt>
                <c:pt idx="104">
                  <c:v>-1.9948295469952051E-4</c:v>
                </c:pt>
                <c:pt idx="105">
                  <c:v>-9.71438834211497E-4</c:v>
                </c:pt>
                <c:pt idx="106">
                  <c:v>-8.5756138025838203E-4</c:v>
                </c:pt>
                <c:pt idx="107">
                  <c:v>-2.3802216092356639E-4</c:v>
                </c:pt>
                <c:pt idx="108">
                  <c:v>-7.3888851868189468E-4</c:v>
                </c:pt>
                <c:pt idx="109">
                  <c:v>1.1405379401800255E-5</c:v>
                </c:pt>
                <c:pt idx="110">
                  <c:v>-2.8611768964714078E-4</c:v>
                </c:pt>
                <c:pt idx="111">
                  <c:v>9.1845182518680995E-5</c:v>
                </c:pt>
                <c:pt idx="112">
                  <c:v>8.1879990674028316E-4</c:v>
                </c:pt>
                <c:pt idx="113">
                  <c:v>1.5249528329206938E-4</c:v>
                </c:pt>
                <c:pt idx="114">
                  <c:v>-8.5733360669106127E-5</c:v>
                </c:pt>
                <c:pt idx="115">
                  <c:v>-3.4679648278319262E-5</c:v>
                </c:pt>
                <c:pt idx="116">
                  <c:v>-4.1398105904012452E-4</c:v>
                </c:pt>
                <c:pt idx="117">
                  <c:v>2.0432603912793628E-4</c:v>
                </c:pt>
                <c:pt idx="118">
                  <c:v>5.4823827455112092E-4</c:v>
                </c:pt>
                <c:pt idx="119">
                  <c:v>5.1127729236442019E-4</c:v>
                </c:pt>
                <c:pt idx="120">
                  <c:v>-2.7586423323810018E-4</c:v>
                </c:pt>
                <c:pt idx="121">
                  <c:v>-6.9452759976102363E-4</c:v>
                </c:pt>
                <c:pt idx="122">
                  <c:v>3.9546888252709416E-4</c:v>
                </c:pt>
                <c:pt idx="123">
                  <c:v>3.8719358215813672E-4</c:v>
                </c:pt>
                <c:pt idx="124">
                  <c:v>2.1224109416268078E-4</c:v>
                </c:pt>
                <c:pt idx="125">
                  <c:v>1.1222247221615868E-3</c:v>
                </c:pt>
                <c:pt idx="126">
                  <c:v>1.7663912413841781E-4</c:v>
                </c:pt>
                <c:pt idx="127">
                  <c:v>6.6656407051620206E-4</c:v>
                </c:pt>
                <c:pt idx="128">
                  <c:v>8.1086681546509913E-4</c:v>
                </c:pt>
                <c:pt idx="129">
                  <c:v>1.2703768623175931E-4</c:v>
                </c:pt>
                <c:pt idx="130">
                  <c:v>1.1908329723553091E-3</c:v>
                </c:pt>
                <c:pt idx="131">
                  <c:v>7.6852786261814724E-4</c:v>
                </c:pt>
                <c:pt idx="132">
                  <c:v>1.695332176614263E-4</c:v>
                </c:pt>
                <c:pt idx="133">
                  <c:v>1.0402182663017021E-3</c:v>
                </c:pt>
                <c:pt idx="134">
                  <c:v>1.0435122608811181E-3</c:v>
                </c:pt>
                <c:pt idx="135">
                  <c:v>5.835090429545921E-4</c:v>
                </c:pt>
                <c:pt idx="136">
                  <c:v>1.5017489799869208E-3</c:v>
                </c:pt>
                <c:pt idx="137">
                  <c:v>1.0853509734313118E-3</c:v>
                </c:pt>
                <c:pt idx="138">
                  <c:v>1.7594281147764984E-3</c:v>
                </c:pt>
                <c:pt idx="139">
                  <c:v>1.3276958228850039E-3</c:v>
                </c:pt>
                <c:pt idx="140">
                  <c:v>1.2372663059132651E-3</c:v>
                </c:pt>
                <c:pt idx="141">
                  <c:v>1.9892804077113724E-3</c:v>
                </c:pt>
                <c:pt idx="142">
                  <c:v>1.8250133243067055E-3</c:v>
                </c:pt>
                <c:pt idx="143">
                  <c:v>1.956850065667059E-3</c:v>
                </c:pt>
                <c:pt idx="144">
                  <c:v>1.8308962342463635E-3</c:v>
                </c:pt>
                <c:pt idx="145">
                  <c:v>1.4241011780882276E-3</c:v>
                </c:pt>
                <c:pt idx="146">
                  <c:v>2.1079480224374335E-3</c:v>
                </c:pt>
                <c:pt idx="147">
                  <c:v>1.911776267831394E-3</c:v>
                </c:pt>
                <c:pt idx="148">
                  <c:v>2.3418791553790935E-3</c:v>
                </c:pt>
                <c:pt idx="149">
                  <c:v>2.3108444850649728E-3</c:v>
                </c:pt>
                <c:pt idx="150">
                  <c:v>2.1511105236200036E-3</c:v>
                </c:pt>
                <c:pt idx="151">
                  <c:v>3.3283419443746682E-3</c:v>
                </c:pt>
                <c:pt idx="152">
                  <c:v>3.0989482770337872E-3</c:v>
                </c:pt>
                <c:pt idx="153">
                  <c:v>2.2742308685653021E-3</c:v>
                </c:pt>
                <c:pt idx="154">
                  <c:v>1.9863256888694347E-3</c:v>
                </c:pt>
                <c:pt idx="155">
                  <c:v>2.7578871300271172E-3</c:v>
                </c:pt>
                <c:pt idx="156">
                  <c:v>1.9388742352629349E-3</c:v>
                </c:pt>
                <c:pt idx="157">
                  <c:v>3.5880977683560721E-3</c:v>
                </c:pt>
                <c:pt idx="158">
                  <c:v>2.8064850279416148E-3</c:v>
                </c:pt>
                <c:pt idx="159">
                  <c:v>2.6555490865654611E-3</c:v>
                </c:pt>
                <c:pt idx="160">
                  <c:v>3.2434779876315619E-3</c:v>
                </c:pt>
                <c:pt idx="161">
                  <c:v>3.6187890611221879E-3</c:v>
                </c:pt>
                <c:pt idx="162">
                  <c:v>3.8079688426599489E-3</c:v>
                </c:pt>
                <c:pt idx="163">
                  <c:v>2.9898987942816868E-3</c:v>
                </c:pt>
                <c:pt idx="164">
                  <c:v>3.1190824676589532E-3</c:v>
                </c:pt>
                <c:pt idx="165">
                  <c:v>2.9390034534092476E-3</c:v>
                </c:pt>
                <c:pt idx="166">
                  <c:v>3.9128144118360103E-3</c:v>
                </c:pt>
                <c:pt idx="167">
                  <c:v>3.6754555372348219E-3</c:v>
                </c:pt>
                <c:pt idx="168">
                  <c:v>4.0289111107912621E-3</c:v>
                </c:pt>
                <c:pt idx="169">
                  <c:v>4.1222297766428471E-3</c:v>
                </c:pt>
                <c:pt idx="170">
                  <c:v>4.135100295350946E-3</c:v>
                </c:pt>
                <c:pt idx="171">
                  <c:v>3.5006000003170788E-3</c:v>
                </c:pt>
                <c:pt idx="172">
                  <c:v>4.4763470797473141E-3</c:v>
                </c:pt>
                <c:pt idx="173">
                  <c:v>5.0310526930032826E-3</c:v>
                </c:pt>
                <c:pt idx="174">
                  <c:v>4.7541768451071532E-3</c:v>
                </c:pt>
                <c:pt idx="175">
                  <c:v>4.76613163695853E-3</c:v>
                </c:pt>
                <c:pt idx="176">
                  <c:v>4.2557669435553391E-3</c:v>
                </c:pt>
                <c:pt idx="177">
                  <c:v>4.1265786211745472E-3</c:v>
                </c:pt>
                <c:pt idx="178">
                  <c:v>4.4503847793234876E-3</c:v>
                </c:pt>
                <c:pt idx="179">
                  <c:v>4.4430130803297871E-3</c:v>
                </c:pt>
                <c:pt idx="180">
                  <c:v>3.1960757032044812E-3</c:v>
                </c:pt>
                <c:pt idx="181">
                  <c:v>4.5594623099428824E-3</c:v>
                </c:pt>
                <c:pt idx="182">
                  <c:v>4.2136979131323186E-3</c:v>
                </c:pt>
                <c:pt idx="183">
                  <c:v>4.4542735498555005E-3</c:v>
                </c:pt>
                <c:pt idx="184">
                  <c:v>4.4334994547336401E-3</c:v>
                </c:pt>
                <c:pt idx="185">
                  <c:v>4.3628984794049121E-3</c:v>
                </c:pt>
                <c:pt idx="186">
                  <c:v>4.6063074297933186E-3</c:v>
                </c:pt>
                <c:pt idx="187">
                  <c:v>3.7591918377177596E-3</c:v>
                </c:pt>
                <c:pt idx="188">
                  <c:v>3.5703899827396477E-3</c:v>
                </c:pt>
                <c:pt idx="189">
                  <c:v>4.0788119678562247E-3</c:v>
                </c:pt>
                <c:pt idx="190">
                  <c:v>4.997090731443078E-3</c:v>
                </c:pt>
                <c:pt idx="191">
                  <c:v>4.5078531367419928E-3</c:v>
                </c:pt>
                <c:pt idx="192">
                  <c:v>4.31329212028728E-3</c:v>
                </c:pt>
                <c:pt idx="193">
                  <c:v>4.2837589069957627E-3</c:v>
                </c:pt>
                <c:pt idx="194">
                  <c:v>4.0226954635381911E-3</c:v>
                </c:pt>
                <c:pt idx="195">
                  <c:v>4.2161389143127804E-3</c:v>
                </c:pt>
                <c:pt idx="196">
                  <c:v>4.1420777863254475E-3</c:v>
                </c:pt>
                <c:pt idx="197">
                  <c:v>4.3003406081054503E-3</c:v>
                </c:pt>
                <c:pt idx="198">
                  <c:v>4.9031728614763008E-3</c:v>
                </c:pt>
                <c:pt idx="199">
                  <c:v>6.3199770168837349E-3</c:v>
                </c:pt>
                <c:pt idx="200">
                  <c:v>4.7601476875441927E-3</c:v>
                </c:pt>
                <c:pt idx="201">
                  <c:v>5.2898784105013382E-3</c:v>
                </c:pt>
                <c:pt idx="202">
                  <c:v>5.9292110072464025E-3</c:v>
                </c:pt>
                <c:pt idx="203">
                  <c:v>5.2248305887620389E-3</c:v>
                </c:pt>
                <c:pt idx="204">
                  <c:v>5.8203458598519468E-3</c:v>
                </c:pt>
                <c:pt idx="205">
                  <c:v>5.3785472811325782E-3</c:v>
                </c:pt>
                <c:pt idx="206">
                  <c:v>5.0689590934693881E-3</c:v>
                </c:pt>
                <c:pt idx="207">
                  <c:v>5.1973519949913916E-3</c:v>
                </c:pt>
                <c:pt idx="208">
                  <c:v>5.19550837203318E-3</c:v>
                </c:pt>
                <c:pt idx="209">
                  <c:v>4.8057224433821219E-3</c:v>
                </c:pt>
                <c:pt idx="210">
                  <c:v>5.7614149174746885E-3</c:v>
                </c:pt>
                <c:pt idx="211">
                  <c:v>5.0898274434908646E-3</c:v>
                </c:pt>
                <c:pt idx="212">
                  <c:v>5.173869383495993E-3</c:v>
                </c:pt>
                <c:pt idx="213">
                  <c:v>5.3110167749175268E-3</c:v>
                </c:pt>
                <c:pt idx="214">
                  <c:v>6.1326711607292642E-3</c:v>
                </c:pt>
                <c:pt idx="215">
                  <c:v>6.296824955232449E-3</c:v>
                </c:pt>
                <c:pt idx="216">
                  <c:v>6.1577531896481142E-3</c:v>
                </c:pt>
                <c:pt idx="217">
                  <c:v>6.419329103510469E-3</c:v>
                </c:pt>
                <c:pt idx="218">
                  <c:v>6.167448992579031E-3</c:v>
                </c:pt>
                <c:pt idx="219">
                  <c:v>5.5920004529710085E-3</c:v>
                </c:pt>
                <c:pt idx="220">
                  <c:v>5.4666419149120727E-3</c:v>
                </c:pt>
                <c:pt idx="221">
                  <c:v>5.9126724640197722E-3</c:v>
                </c:pt>
                <c:pt idx="222">
                  <c:v>5.8756918802403985E-3</c:v>
                </c:pt>
                <c:pt idx="223">
                  <c:v>6.595076635512862E-3</c:v>
                </c:pt>
                <c:pt idx="224">
                  <c:v>6.2145610651358459E-3</c:v>
                </c:pt>
                <c:pt idx="225">
                  <c:v>6.1249544870404333E-3</c:v>
                </c:pt>
                <c:pt idx="226">
                  <c:v>6.5154284752183657E-3</c:v>
                </c:pt>
                <c:pt idx="227">
                  <c:v>6.5652222663699564E-3</c:v>
                </c:pt>
                <c:pt idx="228">
                  <c:v>6.1129352130013968E-3</c:v>
                </c:pt>
                <c:pt idx="229">
                  <c:v>6.4985878426863158E-3</c:v>
                </c:pt>
                <c:pt idx="230">
                  <c:v>6.6041216535446283E-3</c:v>
                </c:pt>
                <c:pt idx="231">
                  <c:v>5.7345742919958356E-3</c:v>
                </c:pt>
                <c:pt idx="232">
                  <c:v>5.7804015346520467E-3</c:v>
                </c:pt>
                <c:pt idx="233">
                  <c:v>6.0355011937462486E-3</c:v>
                </c:pt>
                <c:pt idx="234">
                  <c:v>6.1526109528116015E-3</c:v>
                </c:pt>
                <c:pt idx="235">
                  <c:v>6.0356316781403343E-3</c:v>
                </c:pt>
                <c:pt idx="236">
                  <c:v>6.5102487927915682E-3</c:v>
                </c:pt>
                <c:pt idx="237">
                  <c:v>7.301508951920015E-3</c:v>
                </c:pt>
                <c:pt idx="238">
                  <c:v>6.7446203815683765E-3</c:v>
                </c:pt>
                <c:pt idx="239">
                  <c:v>6.730002332995649E-3</c:v>
                </c:pt>
                <c:pt idx="240">
                  <c:v>6.6009632956385124E-3</c:v>
                </c:pt>
                <c:pt idx="241">
                  <c:v>6.6969306163141579E-3</c:v>
                </c:pt>
                <c:pt idx="242">
                  <c:v>5.6710558913348301E-3</c:v>
                </c:pt>
                <c:pt idx="243">
                  <c:v>6.7148747420142547E-3</c:v>
                </c:pt>
                <c:pt idx="244">
                  <c:v>7.2627568630068157E-3</c:v>
                </c:pt>
                <c:pt idx="245">
                  <c:v>6.9554340251087631E-3</c:v>
                </c:pt>
                <c:pt idx="246">
                  <c:v>6.7292312440499795E-3</c:v>
                </c:pt>
                <c:pt idx="247">
                  <c:v>6.1933844283645909E-3</c:v>
                </c:pt>
                <c:pt idx="248">
                  <c:v>7.4258321045501102E-3</c:v>
                </c:pt>
                <c:pt idx="249">
                  <c:v>6.141472388661565E-3</c:v>
                </c:pt>
                <c:pt idx="250">
                  <c:v>6.7248397281726982E-3</c:v>
                </c:pt>
                <c:pt idx="251">
                  <c:v>7.040644701372595E-3</c:v>
                </c:pt>
                <c:pt idx="252">
                  <c:v>7.1114397183650079E-3</c:v>
                </c:pt>
                <c:pt idx="253">
                  <c:v>7.2238511282459667E-3</c:v>
                </c:pt>
                <c:pt idx="254">
                  <c:v>6.5364802298473372E-3</c:v>
                </c:pt>
                <c:pt idx="255">
                  <c:v>6.2141264586104304E-3</c:v>
                </c:pt>
                <c:pt idx="256">
                  <c:v>6.243692307681784E-3</c:v>
                </c:pt>
                <c:pt idx="257">
                  <c:v>6.1039138386527947E-3</c:v>
                </c:pt>
                <c:pt idx="258">
                  <c:v>7.7215769001479249E-3</c:v>
                </c:pt>
                <c:pt idx="259">
                  <c:v>6.4125833809523889E-3</c:v>
                </c:pt>
                <c:pt idx="260">
                  <c:v>6.6040661481246285E-3</c:v>
                </c:pt>
                <c:pt idx="261">
                  <c:v>6.5376819933306912E-3</c:v>
                </c:pt>
                <c:pt idx="262">
                  <c:v>6.5992873373721924E-3</c:v>
                </c:pt>
                <c:pt idx="263">
                  <c:v>6.7924836908861341E-3</c:v>
                </c:pt>
                <c:pt idx="264">
                  <c:v>7.9380800308473543E-3</c:v>
                </c:pt>
                <c:pt idx="265">
                  <c:v>7.1704232643705164E-3</c:v>
                </c:pt>
                <c:pt idx="266">
                  <c:v>8.0881238151044102E-3</c:v>
                </c:pt>
                <c:pt idx="267">
                  <c:v>8.1807639261751892E-3</c:v>
                </c:pt>
                <c:pt idx="268">
                  <c:v>6.7546059305893776E-3</c:v>
                </c:pt>
                <c:pt idx="269">
                  <c:v>7.1845755620601366E-3</c:v>
                </c:pt>
                <c:pt idx="270">
                  <c:v>7.5294205077324214E-3</c:v>
                </c:pt>
                <c:pt idx="271">
                  <c:v>8.3788912470630986E-3</c:v>
                </c:pt>
                <c:pt idx="272">
                  <c:v>6.8432472293141443E-3</c:v>
                </c:pt>
                <c:pt idx="273">
                  <c:v>7.9965771748755771E-3</c:v>
                </c:pt>
                <c:pt idx="274">
                  <c:v>7.0444777560167062E-3</c:v>
                </c:pt>
                <c:pt idx="275">
                  <c:v>7.1015204355435275E-3</c:v>
                </c:pt>
                <c:pt idx="276">
                  <c:v>7.3243579516446486E-3</c:v>
                </c:pt>
                <c:pt idx="277">
                  <c:v>8.3878746438021679E-3</c:v>
                </c:pt>
                <c:pt idx="278">
                  <c:v>7.8148361774675757E-3</c:v>
                </c:pt>
                <c:pt idx="279">
                  <c:v>7.6704832485695621E-3</c:v>
                </c:pt>
                <c:pt idx="280">
                  <c:v>7.8255088080402581E-3</c:v>
                </c:pt>
                <c:pt idx="281">
                  <c:v>8.2761147016377767E-3</c:v>
                </c:pt>
                <c:pt idx="282">
                  <c:v>7.9832903139906135E-3</c:v>
                </c:pt>
                <c:pt idx="283">
                  <c:v>7.6334381682851577E-3</c:v>
                </c:pt>
                <c:pt idx="284">
                  <c:v>8.6193306090480513E-3</c:v>
                </c:pt>
                <c:pt idx="285">
                  <c:v>8.0885583545782149E-3</c:v>
                </c:pt>
                <c:pt idx="286">
                  <c:v>8.5937915158397649E-3</c:v>
                </c:pt>
                <c:pt idx="287">
                  <c:v>7.6369297816667181E-3</c:v>
                </c:pt>
                <c:pt idx="288">
                  <c:v>7.2325932644454497E-3</c:v>
                </c:pt>
                <c:pt idx="289">
                  <c:v>7.780013835779199E-3</c:v>
                </c:pt>
                <c:pt idx="290">
                  <c:v>7.4580180165385954E-3</c:v>
                </c:pt>
                <c:pt idx="291">
                  <c:v>8.8776410608880866E-3</c:v>
                </c:pt>
                <c:pt idx="292">
                  <c:v>8.6881172240965421E-3</c:v>
                </c:pt>
                <c:pt idx="293">
                  <c:v>8.3471421892404082E-3</c:v>
                </c:pt>
                <c:pt idx="294">
                  <c:v>8.047227535959333E-3</c:v>
                </c:pt>
                <c:pt idx="295">
                  <c:v>8.6633198300239307E-3</c:v>
                </c:pt>
                <c:pt idx="296">
                  <c:v>8.1139095291062596E-3</c:v>
                </c:pt>
                <c:pt idx="297">
                  <c:v>8.8388171664185132E-3</c:v>
                </c:pt>
                <c:pt idx="298">
                  <c:v>9.2797645599752669E-3</c:v>
                </c:pt>
                <c:pt idx="299">
                  <c:v>8.4954128241378334E-3</c:v>
                </c:pt>
                <c:pt idx="300">
                  <c:v>9.3297045221350117E-3</c:v>
                </c:pt>
                <c:pt idx="301">
                  <c:v>8.5366516951948072E-3</c:v>
                </c:pt>
                <c:pt idx="302">
                  <c:v>8.7276633793374227E-3</c:v>
                </c:pt>
                <c:pt idx="303">
                  <c:v>8.7035071264320099E-3</c:v>
                </c:pt>
                <c:pt idx="304">
                  <c:v>9.7305797095649516E-3</c:v>
                </c:pt>
                <c:pt idx="305">
                  <c:v>9.6955474416906169E-3</c:v>
                </c:pt>
                <c:pt idx="306">
                  <c:v>8.1306483390457523E-3</c:v>
                </c:pt>
                <c:pt idx="307">
                  <c:v>8.675918265082086E-3</c:v>
                </c:pt>
                <c:pt idx="308">
                  <c:v>8.5571043645978184E-3</c:v>
                </c:pt>
                <c:pt idx="309">
                  <c:v>8.5056348658537947E-3</c:v>
                </c:pt>
                <c:pt idx="310">
                  <c:v>9.0777637867698029E-3</c:v>
                </c:pt>
                <c:pt idx="311">
                  <c:v>9.363060456885881E-3</c:v>
                </c:pt>
                <c:pt idx="312">
                  <c:v>9.211194940938262E-3</c:v>
                </c:pt>
                <c:pt idx="313">
                  <c:v>8.7936358055077692E-3</c:v>
                </c:pt>
                <c:pt idx="314">
                  <c:v>9.5597052408355927E-3</c:v>
                </c:pt>
                <c:pt idx="315">
                  <c:v>8.6789998307504179E-3</c:v>
                </c:pt>
                <c:pt idx="316">
                  <c:v>7.5636289525284157E-3</c:v>
                </c:pt>
                <c:pt idx="317">
                  <c:v>7.7289949134770729E-3</c:v>
                </c:pt>
                <c:pt idx="318">
                  <c:v>8.4463299768604803E-3</c:v>
                </c:pt>
                <c:pt idx="319">
                  <c:v>8.1555926291751232E-3</c:v>
                </c:pt>
                <c:pt idx="320">
                  <c:v>8.2153268945173788E-3</c:v>
                </c:pt>
                <c:pt idx="321">
                  <c:v>8.3416108668287799E-3</c:v>
                </c:pt>
                <c:pt idx="322">
                  <c:v>9.145459382698019E-3</c:v>
                </c:pt>
                <c:pt idx="323">
                  <c:v>8.4533640576146506E-3</c:v>
                </c:pt>
                <c:pt idx="324">
                  <c:v>7.7483063358386043E-3</c:v>
                </c:pt>
                <c:pt idx="325">
                  <c:v>8.8115880017977568E-3</c:v>
                </c:pt>
                <c:pt idx="326">
                  <c:v>8.6300107594400721E-3</c:v>
                </c:pt>
                <c:pt idx="327">
                  <c:v>7.8766311768045331E-3</c:v>
                </c:pt>
                <c:pt idx="328">
                  <c:v>8.853507087989888E-3</c:v>
                </c:pt>
                <c:pt idx="329">
                  <c:v>8.0306196425922183E-3</c:v>
                </c:pt>
                <c:pt idx="330">
                  <c:v>7.9953246381270927E-3</c:v>
                </c:pt>
                <c:pt idx="331">
                  <c:v>8.420062588537185E-3</c:v>
                </c:pt>
                <c:pt idx="332">
                  <c:v>8.4424446791716099E-3</c:v>
                </c:pt>
                <c:pt idx="333">
                  <c:v>8.2290201998094208E-3</c:v>
                </c:pt>
                <c:pt idx="334">
                  <c:v>8.8004111170462938E-3</c:v>
                </c:pt>
                <c:pt idx="335">
                  <c:v>8.1847637097001887E-3</c:v>
                </c:pt>
                <c:pt idx="336">
                  <c:v>8.3566820431778838E-3</c:v>
                </c:pt>
                <c:pt idx="337">
                  <c:v>7.7641184064353996E-3</c:v>
                </c:pt>
                <c:pt idx="338">
                  <c:v>8.7944098664592338E-3</c:v>
                </c:pt>
                <c:pt idx="339">
                  <c:v>8.1476255777242212E-3</c:v>
                </c:pt>
                <c:pt idx="340">
                  <c:v>7.8282248343070973E-3</c:v>
                </c:pt>
                <c:pt idx="341">
                  <c:v>8.3178678225074992E-3</c:v>
                </c:pt>
                <c:pt idx="342">
                  <c:v>8.1469058100598953E-3</c:v>
                </c:pt>
                <c:pt idx="343">
                  <c:v>7.642006621894756E-3</c:v>
                </c:pt>
                <c:pt idx="344">
                  <c:v>8.9837055845751485E-3</c:v>
                </c:pt>
                <c:pt idx="345">
                  <c:v>8.3840708739087114E-3</c:v>
                </c:pt>
                <c:pt idx="346">
                  <c:v>8.3182009958805321E-3</c:v>
                </c:pt>
                <c:pt idx="347">
                  <c:v>8.7832087939238787E-3</c:v>
                </c:pt>
                <c:pt idx="348">
                  <c:v>8.9395821118965352E-3</c:v>
                </c:pt>
                <c:pt idx="349">
                  <c:v>9.1465147081160568E-3</c:v>
                </c:pt>
                <c:pt idx="350">
                  <c:v>9.2184968718052318E-3</c:v>
                </c:pt>
                <c:pt idx="351">
                  <c:v>8.4416719431584103E-3</c:v>
                </c:pt>
                <c:pt idx="352">
                  <c:v>8.2322452492089096E-3</c:v>
                </c:pt>
                <c:pt idx="353">
                  <c:v>7.5462436383060775E-3</c:v>
                </c:pt>
                <c:pt idx="354">
                  <c:v>8.907745238181726E-3</c:v>
                </c:pt>
                <c:pt idx="355">
                  <c:v>8.3533996783827797E-3</c:v>
                </c:pt>
                <c:pt idx="356">
                  <c:v>8.952545565332936E-3</c:v>
                </c:pt>
                <c:pt idx="357">
                  <c:v>8.258527107192163E-3</c:v>
                </c:pt>
                <c:pt idx="358">
                  <c:v>8.0031779156801101E-3</c:v>
                </c:pt>
                <c:pt idx="359">
                  <c:v>7.843860596978728E-3</c:v>
                </c:pt>
                <c:pt idx="360">
                  <c:v>8.2183713798917105E-3</c:v>
                </c:pt>
                <c:pt idx="361">
                  <c:v>8.7789646036520938E-3</c:v>
                </c:pt>
                <c:pt idx="362">
                  <c:v>9.0102214634429356E-3</c:v>
                </c:pt>
                <c:pt idx="363">
                  <c:v>8.1870363056770201E-3</c:v>
                </c:pt>
                <c:pt idx="364">
                  <c:v>8.7904710681842493E-3</c:v>
                </c:pt>
                <c:pt idx="365">
                  <c:v>8.4066259588690441E-3</c:v>
                </c:pt>
                <c:pt idx="366">
                  <c:v>7.6155627715382805E-3</c:v>
                </c:pt>
                <c:pt idx="367">
                  <c:v>7.0900611025931136E-3</c:v>
                </c:pt>
                <c:pt idx="368">
                  <c:v>8.0101887037052275E-3</c:v>
                </c:pt>
                <c:pt idx="369">
                  <c:v>7.9277509405214584E-3</c:v>
                </c:pt>
                <c:pt idx="370">
                  <c:v>8.9883286519680684E-3</c:v>
                </c:pt>
                <c:pt idx="371">
                  <c:v>7.8138842879390859E-3</c:v>
                </c:pt>
                <c:pt idx="372">
                  <c:v>7.3649981173810799E-3</c:v>
                </c:pt>
                <c:pt idx="373">
                  <c:v>6.6239568037177567E-3</c:v>
                </c:pt>
                <c:pt idx="374">
                  <c:v>7.6788936438365596E-3</c:v>
                </c:pt>
                <c:pt idx="375">
                  <c:v>7.7401363463822353E-3</c:v>
                </c:pt>
                <c:pt idx="376">
                  <c:v>8.6010028792044488E-3</c:v>
                </c:pt>
                <c:pt idx="377">
                  <c:v>8.8695164137707564E-3</c:v>
                </c:pt>
                <c:pt idx="378">
                  <c:v>7.9029027343076822E-3</c:v>
                </c:pt>
                <c:pt idx="379">
                  <c:v>7.4313060897096515E-3</c:v>
                </c:pt>
                <c:pt idx="380">
                  <c:v>7.388293925018866E-3</c:v>
                </c:pt>
                <c:pt idx="381">
                  <c:v>6.3372094910298339E-3</c:v>
                </c:pt>
                <c:pt idx="382">
                  <c:v>7.2360854612912072E-3</c:v>
                </c:pt>
                <c:pt idx="383">
                  <c:v>6.6467912132375795E-3</c:v>
                </c:pt>
                <c:pt idx="384">
                  <c:v>6.9828106910577049E-3</c:v>
                </c:pt>
                <c:pt idx="385">
                  <c:v>8.4766502146802741E-3</c:v>
                </c:pt>
                <c:pt idx="386">
                  <c:v>7.6043766313883326E-3</c:v>
                </c:pt>
                <c:pt idx="387">
                  <c:v>7.2478183544880592E-3</c:v>
                </c:pt>
                <c:pt idx="388">
                  <c:v>6.9783540217945323E-3</c:v>
                </c:pt>
                <c:pt idx="389">
                  <c:v>6.6348563635796852E-3</c:v>
                </c:pt>
                <c:pt idx="390">
                  <c:v>5.9918285566781518E-3</c:v>
                </c:pt>
                <c:pt idx="391">
                  <c:v>6.9510256324495975E-3</c:v>
                </c:pt>
                <c:pt idx="392">
                  <c:v>7.8284018246460238E-3</c:v>
                </c:pt>
                <c:pt idx="393">
                  <c:v>6.0814717233169408E-3</c:v>
                </c:pt>
                <c:pt idx="394">
                  <c:v>6.5573965689422623E-3</c:v>
                </c:pt>
                <c:pt idx="395">
                  <c:v>7.0376262786262965E-3</c:v>
                </c:pt>
                <c:pt idx="396">
                  <c:v>5.6638540864809043E-3</c:v>
                </c:pt>
                <c:pt idx="397">
                  <c:v>5.8132159248990116E-3</c:v>
                </c:pt>
                <c:pt idx="398">
                  <c:v>4.5897209243229578E-3</c:v>
                </c:pt>
                <c:pt idx="399">
                  <c:v>4.8155258047576808E-3</c:v>
                </c:pt>
                <c:pt idx="400">
                  <c:v>6.066755553255275E-3</c:v>
                </c:pt>
                <c:pt idx="401">
                  <c:v>6.5461022775208325E-3</c:v>
                </c:pt>
                <c:pt idx="402">
                  <c:v>7.1545821430791072E-3</c:v>
                </c:pt>
                <c:pt idx="403">
                  <c:v>6.3547929202414713E-3</c:v>
                </c:pt>
                <c:pt idx="404">
                  <c:v>5.1081155254882387E-3</c:v>
                </c:pt>
                <c:pt idx="405">
                  <c:v>5.3779205498020004E-3</c:v>
                </c:pt>
                <c:pt idx="406">
                  <c:v>5.5146421891823019E-3</c:v>
                </c:pt>
                <c:pt idx="407">
                  <c:v>5.9861288576901171E-3</c:v>
                </c:pt>
                <c:pt idx="408">
                  <c:v>5.5842083793160137E-3</c:v>
                </c:pt>
                <c:pt idx="409">
                  <c:v>5.386183099131742E-3</c:v>
                </c:pt>
                <c:pt idx="410">
                  <c:v>5.3302921616994129E-3</c:v>
                </c:pt>
                <c:pt idx="411">
                  <c:v>4.7957352499462787E-3</c:v>
                </c:pt>
                <c:pt idx="412">
                  <c:v>5.1294668916608615E-3</c:v>
                </c:pt>
                <c:pt idx="413">
                  <c:v>4.6961081711971876E-3</c:v>
                </c:pt>
                <c:pt idx="414">
                  <c:v>4.9828984842004266E-3</c:v>
                </c:pt>
                <c:pt idx="415">
                  <c:v>5.7882498688941958E-3</c:v>
                </c:pt>
                <c:pt idx="416">
                  <c:v>5.4944843297260338E-3</c:v>
                </c:pt>
                <c:pt idx="417">
                  <c:v>5.3745920100740936E-3</c:v>
                </c:pt>
                <c:pt idx="418">
                  <c:v>5.3572516349773393E-3</c:v>
                </c:pt>
                <c:pt idx="419">
                  <c:v>4.6318412257560252E-3</c:v>
                </c:pt>
                <c:pt idx="420">
                  <c:v>4.698588434863836E-3</c:v>
                </c:pt>
                <c:pt idx="421">
                  <c:v>4.2020104476160804E-3</c:v>
                </c:pt>
                <c:pt idx="422">
                  <c:v>4.6303141464222666E-3</c:v>
                </c:pt>
                <c:pt idx="423">
                  <c:v>5.1072503638431525E-3</c:v>
                </c:pt>
                <c:pt idx="424">
                  <c:v>4.6468887070401652E-3</c:v>
                </c:pt>
                <c:pt idx="425">
                  <c:v>6.1191598359714742E-3</c:v>
                </c:pt>
                <c:pt idx="426">
                  <c:v>5.68591575714264E-3</c:v>
                </c:pt>
                <c:pt idx="427">
                  <c:v>3.8469954206142268E-3</c:v>
                </c:pt>
                <c:pt idx="428">
                  <c:v>3.122525382178244E-3</c:v>
                </c:pt>
                <c:pt idx="429">
                  <c:v>4.842022443639878E-3</c:v>
                </c:pt>
                <c:pt idx="430">
                  <c:v>4.5875121672946054E-3</c:v>
                </c:pt>
                <c:pt idx="431">
                  <c:v>5.1119838777994933E-3</c:v>
                </c:pt>
                <c:pt idx="432">
                  <c:v>3.6890871509719764E-3</c:v>
                </c:pt>
                <c:pt idx="433">
                  <c:v>4.2442137300976717E-3</c:v>
                </c:pt>
                <c:pt idx="434">
                  <c:v>4.0422593638068096E-3</c:v>
                </c:pt>
                <c:pt idx="435">
                  <c:v>4.9132752233874751E-3</c:v>
                </c:pt>
                <c:pt idx="436">
                  <c:v>3.9924230061839467E-3</c:v>
                </c:pt>
                <c:pt idx="437">
                  <c:v>4.4447299458397786E-3</c:v>
                </c:pt>
                <c:pt idx="438">
                  <c:v>3.4911352550234327E-3</c:v>
                </c:pt>
                <c:pt idx="439">
                  <c:v>4.3977111393400719E-3</c:v>
                </c:pt>
                <c:pt idx="440">
                  <c:v>4.837080775220254E-3</c:v>
                </c:pt>
                <c:pt idx="441">
                  <c:v>3.314850871616766E-3</c:v>
                </c:pt>
                <c:pt idx="442">
                  <c:v>3.8375992390116535E-3</c:v>
                </c:pt>
                <c:pt idx="443">
                  <c:v>3.5683396834628369E-3</c:v>
                </c:pt>
                <c:pt idx="444">
                  <c:v>3.4225899612698777E-3</c:v>
                </c:pt>
                <c:pt idx="445">
                  <c:v>3.3792469782346788E-3</c:v>
                </c:pt>
                <c:pt idx="446">
                  <c:v>2.6577654073988576E-3</c:v>
                </c:pt>
                <c:pt idx="447">
                  <c:v>3.2456276254616083E-3</c:v>
                </c:pt>
                <c:pt idx="448">
                  <c:v>3.2659140383247028E-3</c:v>
                </c:pt>
                <c:pt idx="449">
                  <c:v>3.8099869653153229E-3</c:v>
                </c:pt>
                <c:pt idx="450">
                  <c:v>4.0799482484576797E-3</c:v>
                </c:pt>
                <c:pt idx="451">
                  <c:v>5.3622314346187675E-3</c:v>
                </c:pt>
                <c:pt idx="452">
                  <c:v>2.287529340094979E-3</c:v>
                </c:pt>
                <c:pt idx="453">
                  <c:v>2.682261386203552E-4</c:v>
                </c:pt>
                <c:pt idx="454">
                  <c:v>2.3415077103742885E-3</c:v>
                </c:pt>
                <c:pt idx="455">
                  <c:v>2.9756929359474526E-3</c:v>
                </c:pt>
                <c:pt idx="456">
                  <c:v>2.2873872526674738E-3</c:v>
                </c:pt>
                <c:pt idx="457">
                  <c:v>3.5589135011763612E-3</c:v>
                </c:pt>
                <c:pt idx="458">
                  <c:v>1.018513195188725E-3</c:v>
                </c:pt>
                <c:pt idx="459">
                  <c:v>3.1563587702834223E-3</c:v>
                </c:pt>
                <c:pt idx="460">
                  <c:v>2.472680748846723E-3</c:v>
                </c:pt>
                <c:pt idx="461">
                  <c:v>1.4865133552795459E-3</c:v>
                </c:pt>
                <c:pt idx="462">
                  <c:v>7.7351394470226843E-4</c:v>
                </c:pt>
                <c:pt idx="463">
                  <c:v>2.9237875892527826E-3</c:v>
                </c:pt>
                <c:pt idx="464">
                  <c:v>1.9023423269306635E-3</c:v>
                </c:pt>
                <c:pt idx="465">
                  <c:v>1.7433618057076754E-3</c:v>
                </c:pt>
                <c:pt idx="466">
                  <c:v>2.399209578969809E-3</c:v>
                </c:pt>
                <c:pt idx="467">
                  <c:v>9.6516974263908813E-4</c:v>
                </c:pt>
                <c:pt idx="468">
                  <c:v>1.3656790672218959E-3</c:v>
                </c:pt>
                <c:pt idx="469">
                  <c:v>2.499017361984312E-3</c:v>
                </c:pt>
                <c:pt idx="470">
                  <c:v>2.1840443777868313E-3</c:v>
                </c:pt>
                <c:pt idx="471">
                  <c:v>4.5337745415028181E-4</c:v>
                </c:pt>
                <c:pt idx="472">
                  <c:v>9.9397993027886987E-4</c:v>
                </c:pt>
                <c:pt idx="473">
                  <c:v>2.8247701373925626E-4</c:v>
                </c:pt>
                <c:pt idx="474">
                  <c:v>-1.0766165271755592E-4</c:v>
                </c:pt>
                <c:pt idx="475">
                  <c:v>-1.0802531706313621E-4</c:v>
                </c:pt>
                <c:pt idx="476">
                  <c:v>1.4048954397923412E-3</c:v>
                </c:pt>
                <c:pt idx="477">
                  <c:v>1.1089759893104258E-3</c:v>
                </c:pt>
                <c:pt idx="478">
                  <c:v>1.0458061585829053E-3</c:v>
                </c:pt>
                <c:pt idx="479">
                  <c:v>1.5474332675345047E-5</c:v>
                </c:pt>
                <c:pt idx="480">
                  <c:v>-2.5948506346563206E-4</c:v>
                </c:pt>
                <c:pt idx="481">
                  <c:v>1.7554005987812932E-5</c:v>
                </c:pt>
                <c:pt idx="482">
                  <c:v>1.1285516908619208E-3</c:v>
                </c:pt>
                <c:pt idx="483">
                  <c:v>1.7090202636718913E-3</c:v>
                </c:pt>
                <c:pt idx="484">
                  <c:v>1.4452852266554784E-3</c:v>
                </c:pt>
                <c:pt idx="485">
                  <c:v>-1.7231060209387643E-3</c:v>
                </c:pt>
                <c:pt idx="486">
                  <c:v>-1.0996718237339474E-3</c:v>
                </c:pt>
                <c:pt idx="487">
                  <c:v>-2.0567724803546524E-3</c:v>
                </c:pt>
                <c:pt idx="488">
                  <c:v>-2.8509546461706393E-3</c:v>
                </c:pt>
                <c:pt idx="489">
                  <c:v>-3.0220262494644588E-3</c:v>
                </c:pt>
                <c:pt idx="490">
                  <c:v>-2.165933582367162E-3</c:v>
                </c:pt>
                <c:pt idx="491">
                  <c:v>-1.5224997333882224E-3</c:v>
                </c:pt>
                <c:pt idx="492">
                  <c:v>-1.1487224402706895E-3</c:v>
                </c:pt>
                <c:pt idx="493">
                  <c:v>8.1110769325521217E-4</c:v>
                </c:pt>
                <c:pt idx="494">
                  <c:v>-2.8779158104509342E-3</c:v>
                </c:pt>
                <c:pt idx="495">
                  <c:v>-2.428904450509584E-3</c:v>
                </c:pt>
                <c:pt idx="496">
                  <c:v>-3.3140749174787906E-3</c:v>
                </c:pt>
                <c:pt idx="497">
                  <c:v>-2.1696654362775387E-3</c:v>
                </c:pt>
                <c:pt idx="498">
                  <c:v>-3.9906360170180802E-3</c:v>
                </c:pt>
                <c:pt idx="499">
                  <c:v>-3.1338202988868127E-3</c:v>
                </c:pt>
                <c:pt idx="500">
                  <c:v>-2.1787275387730298E-3</c:v>
                </c:pt>
                <c:pt idx="501">
                  <c:v>-2.6022060240377697E-3</c:v>
                </c:pt>
                <c:pt idx="502">
                  <c:v>-3.5090933057377351E-3</c:v>
                </c:pt>
                <c:pt idx="503">
                  <c:v>-3.2197540175496905E-3</c:v>
                </c:pt>
                <c:pt idx="504">
                  <c:v>-4.2417025810684156E-3</c:v>
                </c:pt>
                <c:pt idx="505">
                  <c:v>-3.7392219375543007E-3</c:v>
                </c:pt>
                <c:pt idx="506">
                  <c:v>-4.2307862989677718E-3</c:v>
                </c:pt>
                <c:pt idx="507">
                  <c:v>-4.7189998403200989E-3</c:v>
                </c:pt>
                <c:pt idx="508">
                  <c:v>-3.696931616635056E-3</c:v>
                </c:pt>
                <c:pt idx="509">
                  <c:v>-4.1988608336713659E-3</c:v>
                </c:pt>
                <c:pt idx="510">
                  <c:v>-3.4898946356178044E-3</c:v>
                </c:pt>
                <c:pt idx="511">
                  <c:v>-3.7241008615246495E-3</c:v>
                </c:pt>
                <c:pt idx="512">
                  <c:v>-4.4571195297363987E-3</c:v>
                </c:pt>
                <c:pt idx="513">
                  <c:v>-4.0221291656850032E-3</c:v>
                </c:pt>
                <c:pt idx="514">
                  <c:v>-5.0986451378282711E-3</c:v>
                </c:pt>
                <c:pt idx="515">
                  <c:v>-4.2655129012256817E-3</c:v>
                </c:pt>
                <c:pt idx="516">
                  <c:v>-5.0986791816334158E-3</c:v>
                </c:pt>
                <c:pt idx="517">
                  <c:v>-5.7252667494622801E-3</c:v>
                </c:pt>
                <c:pt idx="518">
                  <c:v>-6.5047985473662955E-3</c:v>
                </c:pt>
                <c:pt idx="519">
                  <c:v>-5.898283123613267E-3</c:v>
                </c:pt>
                <c:pt idx="520">
                  <c:v>-6.005943853716539E-3</c:v>
                </c:pt>
                <c:pt idx="521">
                  <c:v>-5.8161280431023284E-3</c:v>
                </c:pt>
                <c:pt idx="522">
                  <c:v>-6.1752967914898566E-3</c:v>
                </c:pt>
                <c:pt idx="523">
                  <c:v>-5.2868695331715733E-3</c:v>
                </c:pt>
                <c:pt idx="524">
                  <c:v>-5.1580470536508683E-3</c:v>
                </c:pt>
                <c:pt idx="525">
                  <c:v>-6.0150387814943531E-3</c:v>
                </c:pt>
                <c:pt idx="526">
                  <c:v>-1.1380378580224967E-2</c:v>
                </c:pt>
                <c:pt idx="527">
                  <c:v>-1.1094156092518842E-2</c:v>
                </c:pt>
                <c:pt idx="528">
                  <c:v>-9.3567924738831056E-3</c:v>
                </c:pt>
                <c:pt idx="529">
                  <c:v>-1.0725841930373894E-2</c:v>
                </c:pt>
                <c:pt idx="530">
                  <c:v>-1.1086008492240503E-2</c:v>
                </c:pt>
                <c:pt idx="531">
                  <c:v>-1.0321852578238512E-2</c:v>
                </c:pt>
                <c:pt idx="532">
                  <c:v>-1.1018456304787249E-2</c:v>
                </c:pt>
                <c:pt idx="533">
                  <c:v>-1.3397698486383723E-2</c:v>
                </c:pt>
                <c:pt idx="534">
                  <c:v>-1.215257227330317E-2</c:v>
                </c:pt>
                <c:pt idx="535">
                  <c:v>-1.2538160731821289E-2</c:v>
                </c:pt>
                <c:pt idx="536">
                  <c:v>-1.1607112805021287E-2</c:v>
                </c:pt>
                <c:pt idx="537">
                  <c:v>-1.1166439808301322E-2</c:v>
                </c:pt>
                <c:pt idx="538">
                  <c:v>-1.2577033557355436E-2</c:v>
                </c:pt>
                <c:pt idx="539">
                  <c:v>-1.1971125555194775E-2</c:v>
                </c:pt>
                <c:pt idx="540">
                  <c:v>-1.2545002671862142E-2</c:v>
                </c:pt>
                <c:pt idx="541">
                  <c:v>-1.3128868031083261E-2</c:v>
                </c:pt>
                <c:pt idx="542">
                  <c:v>-1.4565983607122088E-2</c:v>
                </c:pt>
                <c:pt idx="543">
                  <c:v>-1.3478835148052063E-2</c:v>
                </c:pt>
                <c:pt idx="544">
                  <c:v>-1.4236309979959352E-2</c:v>
                </c:pt>
                <c:pt idx="545">
                  <c:v>-1.4497786637829491E-2</c:v>
                </c:pt>
                <c:pt idx="546">
                  <c:v>-1.3753095928817041E-2</c:v>
                </c:pt>
                <c:pt idx="547">
                  <c:v>-1.421312868747809E-2</c:v>
                </c:pt>
                <c:pt idx="548">
                  <c:v>-1.4620763592251855E-2</c:v>
                </c:pt>
                <c:pt idx="549">
                  <c:v>-1.3217814389111879E-2</c:v>
                </c:pt>
                <c:pt idx="550">
                  <c:v>-1.6207675257855155E-2</c:v>
                </c:pt>
                <c:pt idx="551">
                  <c:v>-1.7331800413323072E-2</c:v>
                </c:pt>
                <c:pt idx="552">
                  <c:v>-1.6428913366298752E-2</c:v>
                </c:pt>
                <c:pt idx="553">
                  <c:v>-1.5544349732825671E-2</c:v>
                </c:pt>
                <c:pt idx="554">
                  <c:v>-1.6354012877498724E-2</c:v>
                </c:pt>
                <c:pt idx="555">
                  <c:v>-1.5762853818631795E-2</c:v>
                </c:pt>
                <c:pt idx="556">
                  <c:v>-1.5211076393208997E-2</c:v>
                </c:pt>
                <c:pt idx="557">
                  <c:v>-1.4493703619225464E-2</c:v>
                </c:pt>
                <c:pt idx="558">
                  <c:v>-1.6518844911444577E-2</c:v>
                </c:pt>
                <c:pt idx="559">
                  <c:v>-1.4739632952708607E-2</c:v>
                </c:pt>
                <c:pt idx="560">
                  <c:v>-1.6413795380147402E-2</c:v>
                </c:pt>
                <c:pt idx="561">
                  <c:v>-1.6726011147962565E-2</c:v>
                </c:pt>
                <c:pt idx="562">
                  <c:v>-1.7059934120384757E-2</c:v>
                </c:pt>
                <c:pt idx="563">
                  <c:v>-1.7540868810895872E-2</c:v>
                </c:pt>
                <c:pt idx="564">
                  <c:v>-1.8922336616042389E-2</c:v>
                </c:pt>
                <c:pt idx="565">
                  <c:v>-1.7862792352933313E-2</c:v>
                </c:pt>
                <c:pt idx="566">
                  <c:v>-1.8887146328699034E-2</c:v>
                </c:pt>
                <c:pt idx="567">
                  <c:v>-1.7282298745915737E-2</c:v>
                </c:pt>
                <c:pt idx="568">
                  <c:v>-1.8309914173178524E-2</c:v>
                </c:pt>
                <c:pt idx="569">
                  <c:v>-1.6918325815317353E-2</c:v>
                </c:pt>
                <c:pt idx="570">
                  <c:v>-1.8133640093118887E-2</c:v>
                </c:pt>
                <c:pt idx="571">
                  <c:v>-1.7759826750043634E-2</c:v>
                </c:pt>
                <c:pt idx="572">
                  <c:v>-1.8823830045146164E-2</c:v>
                </c:pt>
                <c:pt idx="573">
                  <c:v>-1.8123134162381718E-2</c:v>
                </c:pt>
                <c:pt idx="574">
                  <c:v>-1.881986205693318E-2</c:v>
                </c:pt>
                <c:pt idx="575">
                  <c:v>-1.7750213168617485E-2</c:v>
                </c:pt>
                <c:pt idx="576">
                  <c:v>-1.8127949888864354E-2</c:v>
                </c:pt>
                <c:pt idx="577">
                  <c:v>-1.8856438382106561E-2</c:v>
                </c:pt>
                <c:pt idx="578">
                  <c:v>-1.9915727097476736E-2</c:v>
                </c:pt>
                <c:pt idx="579">
                  <c:v>-2.1525534727530563E-2</c:v>
                </c:pt>
                <c:pt idx="580">
                  <c:v>-2.0130953311908513E-2</c:v>
                </c:pt>
                <c:pt idx="581">
                  <c:v>-1.999081434564394E-2</c:v>
                </c:pt>
                <c:pt idx="582">
                  <c:v>-2.3951078754498974E-2</c:v>
                </c:pt>
                <c:pt idx="583">
                  <c:v>-2.4716187438091054E-2</c:v>
                </c:pt>
                <c:pt idx="584">
                  <c:v>-2.3683541187221314E-2</c:v>
                </c:pt>
                <c:pt idx="585">
                  <c:v>-2.2094904004488675E-2</c:v>
                </c:pt>
                <c:pt idx="586">
                  <c:v>-2.28796262763722E-2</c:v>
                </c:pt>
                <c:pt idx="587">
                  <c:v>-2.2540564101846038E-2</c:v>
                </c:pt>
                <c:pt idx="588">
                  <c:v>-2.2944483250862274E-2</c:v>
                </c:pt>
                <c:pt idx="589">
                  <c:v>-2.4634914436566017E-2</c:v>
                </c:pt>
                <c:pt idx="590">
                  <c:v>-2.4483214215648627E-2</c:v>
                </c:pt>
                <c:pt idx="591">
                  <c:v>-2.6221786160129823E-2</c:v>
                </c:pt>
                <c:pt idx="592">
                  <c:v>-2.7555497746968232E-2</c:v>
                </c:pt>
                <c:pt idx="593">
                  <c:v>-2.6686470810773379E-2</c:v>
                </c:pt>
                <c:pt idx="594">
                  <c:v>-2.7326210079965892E-2</c:v>
                </c:pt>
                <c:pt idx="595">
                  <c:v>-2.8128722401094704E-2</c:v>
                </c:pt>
                <c:pt idx="596">
                  <c:v>-2.5471487285653845E-2</c:v>
                </c:pt>
                <c:pt idx="597">
                  <c:v>-2.8114340205981071E-2</c:v>
                </c:pt>
                <c:pt idx="598">
                  <c:v>-2.5608992948642866E-2</c:v>
                </c:pt>
                <c:pt idx="599">
                  <c:v>-2.6068312454380925E-2</c:v>
                </c:pt>
                <c:pt idx="600">
                  <c:v>-2.6687006584636297E-2</c:v>
                </c:pt>
                <c:pt idx="601">
                  <c:v>-2.9204819813574829E-2</c:v>
                </c:pt>
                <c:pt idx="602">
                  <c:v>-2.8348186185911173E-2</c:v>
                </c:pt>
                <c:pt idx="603">
                  <c:v>-2.6937402269853038E-2</c:v>
                </c:pt>
                <c:pt idx="604">
                  <c:v>-2.9292774804139131E-2</c:v>
                </c:pt>
                <c:pt idx="605">
                  <c:v>-2.8657034483636462E-2</c:v>
                </c:pt>
                <c:pt idx="606">
                  <c:v>-2.8969046718080416E-2</c:v>
                </c:pt>
                <c:pt idx="607">
                  <c:v>-2.9607677673794072E-2</c:v>
                </c:pt>
                <c:pt idx="608">
                  <c:v>-2.9527929690745604E-2</c:v>
                </c:pt>
                <c:pt idx="609">
                  <c:v>-3.1354668695832595E-2</c:v>
                </c:pt>
                <c:pt idx="610">
                  <c:v>-3.0160885441795716E-2</c:v>
                </c:pt>
                <c:pt idx="611">
                  <c:v>-2.8734269847798651E-2</c:v>
                </c:pt>
                <c:pt idx="612">
                  <c:v>-3.0767268913551211E-2</c:v>
                </c:pt>
                <c:pt idx="613">
                  <c:v>-3.2250256670200941E-2</c:v>
                </c:pt>
                <c:pt idx="614">
                  <c:v>-3.1966670522594526E-2</c:v>
                </c:pt>
                <c:pt idx="615">
                  <c:v>-3.1735857691058897E-2</c:v>
                </c:pt>
                <c:pt idx="616">
                  <c:v>-3.1700949990094381E-2</c:v>
                </c:pt>
                <c:pt idx="617">
                  <c:v>-3.1626784462060242E-2</c:v>
                </c:pt>
                <c:pt idx="618">
                  <c:v>-3.0609633799888042E-2</c:v>
                </c:pt>
                <c:pt idx="619">
                  <c:v>-3.1511593968606352E-2</c:v>
                </c:pt>
                <c:pt idx="620">
                  <c:v>-3.241752426545836E-2</c:v>
                </c:pt>
                <c:pt idx="621">
                  <c:v>-3.237870165982927E-2</c:v>
                </c:pt>
                <c:pt idx="622">
                  <c:v>-3.1940713468783272E-2</c:v>
                </c:pt>
                <c:pt idx="623">
                  <c:v>-3.4241826090509207E-2</c:v>
                </c:pt>
                <c:pt idx="624">
                  <c:v>-3.2253104814241949E-2</c:v>
                </c:pt>
                <c:pt idx="625">
                  <c:v>-3.3578254565744696E-2</c:v>
                </c:pt>
                <c:pt idx="626">
                  <c:v>-3.3970921997869441E-2</c:v>
                </c:pt>
                <c:pt idx="627">
                  <c:v>-3.4285434493607332E-2</c:v>
                </c:pt>
                <c:pt idx="628">
                  <c:v>-3.4088354600634085E-2</c:v>
                </c:pt>
                <c:pt idx="629">
                  <c:v>-3.3869625274385091E-2</c:v>
                </c:pt>
                <c:pt idx="630">
                  <c:v>-3.3462781262292331E-2</c:v>
                </c:pt>
                <c:pt idx="631">
                  <c:v>-3.4793845420138907E-2</c:v>
                </c:pt>
                <c:pt idx="632">
                  <c:v>-3.3591163563612435E-2</c:v>
                </c:pt>
                <c:pt idx="633">
                  <c:v>-3.476949252690166E-2</c:v>
                </c:pt>
                <c:pt idx="634">
                  <c:v>-3.4961262974613376E-2</c:v>
                </c:pt>
                <c:pt idx="635">
                  <c:v>-3.6134938788176973E-2</c:v>
                </c:pt>
                <c:pt idx="636">
                  <c:v>-3.5147905941739541E-2</c:v>
                </c:pt>
                <c:pt idx="637">
                  <c:v>-3.6928854978833248E-2</c:v>
                </c:pt>
                <c:pt idx="638">
                  <c:v>-3.6535210375168589E-2</c:v>
                </c:pt>
                <c:pt idx="639">
                  <c:v>-3.6138802947351029E-2</c:v>
                </c:pt>
                <c:pt idx="640">
                  <c:v>-3.4759409925439272E-2</c:v>
                </c:pt>
                <c:pt idx="641">
                  <c:v>-3.2241969093775441E-2</c:v>
                </c:pt>
                <c:pt idx="642">
                  <c:v>-3.1232684375705737E-2</c:v>
                </c:pt>
                <c:pt idx="643">
                  <c:v>-3.2631566848476415E-2</c:v>
                </c:pt>
                <c:pt idx="644">
                  <c:v>-3.2642472012724806E-2</c:v>
                </c:pt>
                <c:pt idx="645">
                  <c:v>-3.3049159501600478E-2</c:v>
                </c:pt>
                <c:pt idx="646">
                  <c:v>-3.1845684620469571E-2</c:v>
                </c:pt>
                <c:pt idx="647">
                  <c:v>-3.3653503959008922E-2</c:v>
                </c:pt>
                <c:pt idx="648">
                  <c:v>-3.507590940909168E-2</c:v>
                </c:pt>
                <c:pt idx="649">
                  <c:v>-3.4088780232683288E-2</c:v>
                </c:pt>
                <c:pt idx="650">
                  <c:v>-3.2904889751894921E-2</c:v>
                </c:pt>
                <c:pt idx="651">
                  <c:v>-3.2324114644548547E-2</c:v>
                </c:pt>
                <c:pt idx="652">
                  <c:v>-3.3971993503057865E-2</c:v>
                </c:pt>
                <c:pt idx="653">
                  <c:v>-3.3396720302669096E-2</c:v>
                </c:pt>
                <c:pt idx="654">
                  <c:v>-3.3422767169806356E-2</c:v>
                </c:pt>
                <c:pt idx="655">
                  <c:v>-3.445057476738745E-2</c:v>
                </c:pt>
                <c:pt idx="656">
                  <c:v>-3.5876104451276772E-2</c:v>
                </c:pt>
                <c:pt idx="657">
                  <c:v>-3.2695844968304709E-2</c:v>
                </c:pt>
                <c:pt idx="658">
                  <c:v>-3.3729475690617509E-2</c:v>
                </c:pt>
                <c:pt idx="659">
                  <c:v>-3.5202875421894861E-2</c:v>
                </c:pt>
                <c:pt idx="660">
                  <c:v>-3.6092791610816029E-2</c:v>
                </c:pt>
                <c:pt idx="661">
                  <c:v>-3.6106520438517392E-2</c:v>
                </c:pt>
                <c:pt idx="662">
                  <c:v>-3.4945859797951694E-2</c:v>
                </c:pt>
                <c:pt idx="663">
                  <c:v>-3.5584245015808175E-2</c:v>
                </c:pt>
                <c:pt idx="664">
                  <c:v>-3.4618308611102065E-2</c:v>
                </c:pt>
                <c:pt idx="665">
                  <c:v>-3.4042767958269993E-2</c:v>
                </c:pt>
                <c:pt idx="666">
                  <c:v>-3.4930944375414733E-2</c:v>
                </c:pt>
                <c:pt idx="667">
                  <c:v>-3.4990942986626992E-2</c:v>
                </c:pt>
                <c:pt idx="668">
                  <c:v>-3.6091913976044748E-2</c:v>
                </c:pt>
                <c:pt idx="669">
                  <c:v>-3.7174796990178005E-2</c:v>
                </c:pt>
                <c:pt idx="670">
                  <c:v>-3.7470631410187479E-2</c:v>
                </c:pt>
                <c:pt idx="671">
                  <c:v>-3.794401634895489E-2</c:v>
                </c:pt>
                <c:pt idx="672">
                  <c:v>-3.7809710857131487E-2</c:v>
                </c:pt>
                <c:pt idx="673">
                  <c:v>-3.7275137965465402E-2</c:v>
                </c:pt>
                <c:pt idx="674">
                  <c:v>-3.7145483523736623E-2</c:v>
                </c:pt>
                <c:pt idx="675">
                  <c:v>-3.8293937278248986E-2</c:v>
                </c:pt>
                <c:pt idx="676">
                  <c:v>-3.9018321045135043E-2</c:v>
                </c:pt>
                <c:pt idx="677">
                  <c:v>-3.7819146380555918E-2</c:v>
                </c:pt>
                <c:pt idx="678">
                  <c:v>-3.8790882598240706E-2</c:v>
                </c:pt>
                <c:pt idx="679">
                  <c:v>-3.8018454913254292E-2</c:v>
                </c:pt>
                <c:pt idx="680">
                  <c:v>-3.8101051988746519E-2</c:v>
                </c:pt>
                <c:pt idx="681">
                  <c:v>-3.694896366639927E-2</c:v>
                </c:pt>
                <c:pt idx="682">
                  <c:v>-4.0426081141535251E-2</c:v>
                </c:pt>
                <c:pt idx="683">
                  <c:v>-4.0955203745506867E-2</c:v>
                </c:pt>
                <c:pt idx="684">
                  <c:v>-4.0632524805864996E-2</c:v>
                </c:pt>
                <c:pt idx="685">
                  <c:v>-3.9049950693789165E-2</c:v>
                </c:pt>
                <c:pt idx="686">
                  <c:v>-4.0015767357728597E-2</c:v>
                </c:pt>
                <c:pt idx="687">
                  <c:v>-4.1179831609496266E-2</c:v>
                </c:pt>
                <c:pt idx="688">
                  <c:v>-3.9822566483658228E-2</c:v>
                </c:pt>
                <c:pt idx="689">
                  <c:v>-3.9722943586862791E-2</c:v>
                </c:pt>
                <c:pt idx="690">
                  <c:v>-4.025262100971809E-2</c:v>
                </c:pt>
                <c:pt idx="691">
                  <c:v>-3.8239939406091307E-2</c:v>
                </c:pt>
                <c:pt idx="692">
                  <c:v>-4.0544441002276894E-2</c:v>
                </c:pt>
                <c:pt idx="693">
                  <c:v>-4.0878665160455643E-2</c:v>
                </c:pt>
                <c:pt idx="694">
                  <c:v>-4.3178458744624115E-2</c:v>
                </c:pt>
                <c:pt idx="695">
                  <c:v>-4.3114041591490022E-2</c:v>
                </c:pt>
                <c:pt idx="696">
                  <c:v>-4.1744963492921408E-2</c:v>
                </c:pt>
                <c:pt idx="697">
                  <c:v>-4.1425983806293969E-2</c:v>
                </c:pt>
                <c:pt idx="698">
                  <c:v>-4.3627978367988741E-2</c:v>
                </c:pt>
                <c:pt idx="699">
                  <c:v>-4.2052196554321984E-2</c:v>
                </c:pt>
                <c:pt idx="700">
                  <c:v>-4.4192407479037375E-2</c:v>
                </c:pt>
                <c:pt idx="701">
                  <c:v>-4.195319818415022E-2</c:v>
                </c:pt>
                <c:pt idx="702">
                  <c:v>-4.0582923779239638E-2</c:v>
                </c:pt>
                <c:pt idx="703">
                  <c:v>-4.1623972489962101E-2</c:v>
                </c:pt>
                <c:pt idx="704">
                  <c:v>-4.4187061382153899E-2</c:v>
                </c:pt>
                <c:pt idx="705">
                  <c:v>-4.3300284085398197E-2</c:v>
                </c:pt>
                <c:pt idx="706">
                  <c:v>-4.3662552839523854E-2</c:v>
                </c:pt>
                <c:pt idx="707">
                  <c:v>-4.4070621136052084E-2</c:v>
                </c:pt>
                <c:pt idx="708">
                  <c:v>-4.4274236382005887E-2</c:v>
                </c:pt>
                <c:pt idx="709">
                  <c:v>-4.4215659916979205E-2</c:v>
                </c:pt>
                <c:pt idx="710">
                  <c:v>-4.7097235129382312E-2</c:v>
                </c:pt>
                <c:pt idx="711">
                  <c:v>-4.614586365410444E-2</c:v>
                </c:pt>
                <c:pt idx="712">
                  <c:v>-4.5952895699300708E-2</c:v>
                </c:pt>
                <c:pt idx="713">
                  <c:v>-4.5659879550801981E-2</c:v>
                </c:pt>
                <c:pt idx="714">
                  <c:v>-4.7010469827936906E-2</c:v>
                </c:pt>
                <c:pt idx="715">
                  <c:v>-4.673708116409362E-2</c:v>
                </c:pt>
                <c:pt idx="716">
                  <c:v>-4.4255950024024118E-2</c:v>
                </c:pt>
                <c:pt idx="717">
                  <c:v>-4.6019554171111039E-2</c:v>
                </c:pt>
                <c:pt idx="718">
                  <c:v>-4.6463515608446859E-2</c:v>
                </c:pt>
                <c:pt idx="719">
                  <c:v>-4.8052401092640841E-2</c:v>
                </c:pt>
                <c:pt idx="720">
                  <c:v>-4.8742947944045295E-2</c:v>
                </c:pt>
                <c:pt idx="721">
                  <c:v>-4.8730851923751997E-2</c:v>
                </c:pt>
                <c:pt idx="722">
                  <c:v>-5.0351584598233752E-2</c:v>
                </c:pt>
                <c:pt idx="723">
                  <c:v>-5.0100024030992722E-2</c:v>
                </c:pt>
                <c:pt idx="724">
                  <c:v>-4.9197404357351024E-2</c:v>
                </c:pt>
                <c:pt idx="725">
                  <c:v>-5.0349728786198693E-2</c:v>
                </c:pt>
                <c:pt idx="726">
                  <c:v>-4.8998539580751906E-2</c:v>
                </c:pt>
                <c:pt idx="727">
                  <c:v>-4.8074154740860506E-2</c:v>
                </c:pt>
                <c:pt idx="728">
                  <c:v>-4.8776673953319777E-2</c:v>
                </c:pt>
                <c:pt idx="729">
                  <c:v>-4.9233545283356848E-2</c:v>
                </c:pt>
                <c:pt idx="730">
                  <c:v>-5.1819343368334644E-2</c:v>
                </c:pt>
                <c:pt idx="731">
                  <c:v>-5.0477404329964108E-2</c:v>
                </c:pt>
                <c:pt idx="732">
                  <c:v>-5.0262253454940002E-2</c:v>
                </c:pt>
                <c:pt idx="733">
                  <c:v>-4.9784383258840381E-2</c:v>
                </c:pt>
                <c:pt idx="734">
                  <c:v>-5.1944965929359453E-2</c:v>
                </c:pt>
                <c:pt idx="735">
                  <c:v>-5.1734980201966652E-2</c:v>
                </c:pt>
                <c:pt idx="736">
                  <c:v>-5.20341377180151E-2</c:v>
                </c:pt>
                <c:pt idx="737">
                  <c:v>-5.2522052068270479E-2</c:v>
                </c:pt>
                <c:pt idx="738">
                  <c:v>-5.282496354169864E-2</c:v>
                </c:pt>
                <c:pt idx="739">
                  <c:v>-5.2379383443350844E-2</c:v>
                </c:pt>
                <c:pt idx="740">
                  <c:v>-5.1704522650719828E-2</c:v>
                </c:pt>
                <c:pt idx="741">
                  <c:v>-5.1513761212978217E-2</c:v>
                </c:pt>
                <c:pt idx="742">
                  <c:v>-4.9701561704565127E-2</c:v>
                </c:pt>
                <c:pt idx="743">
                  <c:v>-5.1148699131252189E-2</c:v>
                </c:pt>
                <c:pt idx="744">
                  <c:v>-5.1683977599158729E-2</c:v>
                </c:pt>
                <c:pt idx="745">
                  <c:v>-5.2204687715739342E-2</c:v>
                </c:pt>
                <c:pt idx="746">
                  <c:v>-5.3223612675399934E-2</c:v>
                </c:pt>
                <c:pt idx="747">
                  <c:v>-5.5173204405373946E-2</c:v>
                </c:pt>
                <c:pt idx="748">
                  <c:v>-5.5742899219152119E-2</c:v>
                </c:pt>
                <c:pt idx="749">
                  <c:v>-5.4630438614564805E-2</c:v>
                </c:pt>
                <c:pt idx="750">
                  <c:v>-5.6135232571543618E-2</c:v>
                </c:pt>
                <c:pt idx="751">
                  <c:v>-5.3834700221029125E-2</c:v>
                </c:pt>
                <c:pt idx="752">
                  <c:v>-5.413922059344313E-2</c:v>
                </c:pt>
                <c:pt idx="753">
                  <c:v>-5.3974926136961934E-2</c:v>
                </c:pt>
                <c:pt idx="754">
                  <c:v>-5.3100544155415853E-2</c:v>
                </c:pt>
                <c:pt idx="755">
                  <c:v>-5.461353661920381E-2</c:v>
                </c:pt>
                <c:pt idx="756">
                  <c:v>-5.2794735321666439E-2</c:v>
                </c:pt>
                <c:pt idx="757">
                  <c:v>-5.4536949133011721E-2</c:v>
                </c:pt>
                <c:pt idx="758">
                  <c:v>-5.6338184794047293E-2</c:v>
                </c:pt>
                <c:pt idx="759">
                  <c:v>-5.5965680812492424E-2</c:v>
                </c:pt>
                <c:pt idx="760">
                  <c:v>-5.363412428470974E-2</c:v>
                </c:pt>
                <c:pt idx="761">
                  <c:v>-5.4957167654303439E-2</c:v>
                </c:pt>
                <c:pt idx="762">
                  <c:v>-5.578188059363328E-2</c:v>
                </c:pt>
                <c:pt idx="763">
                  <c:v>-5.5867050041511587E-2</c:v>
                </c:pt>
                <c:pt idx="764">
                  <c:v>-5.5984136225536794E-2</c:v>
                </c:pt>
                <c:pt idx="765">
                  <c:v>-5.8073480731414828E-2</c:v>
                </c:pt>
                <c:pt idx="766">
                  <c:v>-5.400577766532675E-2</c:v>
                </c:pt>
                <c:pt idx="767">
                  <c:v>-5.6573243223959367E-2</c:v>
                </c:pt>
                <c:pt idx="768">
                  <c:v>-5.6909307225469906E-2</c:v>
                </c:pt>
                <c:pt idx="769">
                  <c:v>-5.9268734237684757E-2</c:v>
                </c:pt>
                <c:pt idx="770">
                  <c:v>-5.5714975934578526E-2</c:v>
                </c:pt>
                <c:pt idx="771">
                  <c:v>-5.7308946759432211E-2</c:v>
                </c:pt>
                <c:pt idx="772">
                  <c:v>-5.6202408153925798E-2</c:v>
                </c:pt>
                <c:pt idx="773">
                  <c:v>-5.7809867775919253E-2</c:v>
                </c:pt>
                <c:pt idx="774">
                  <c:v>-5.8194631086402465E-2</c:v>
                </c:pt>
                <c:pt idx="775">
                  <c:v>-5.956214558401926E-2</c:v>
                </c:pt>
                <c:pt idx="776">
                  <c:v>-5.7965070440878438E-2</c:v>
                </c:pt>
                <c:pt idx="777">
                  <c:v>-5.8844277120547316E-2</c:v>
                </c:pt>
                <c:pt idx="778">
                  <c:v>-5.6010965831161108E-2</c:v>
                </c:pt>
                <c:pt idx="779">
                  <c:v>-6.0153082024381584E-2</c:v>
                </c:pt>
                <c:pt idx="780">
                  <c:v>-6.0072487190096432E-2</c:v>
                </c:pt>
                <c:pt idx="781">
                  <c:v>-6.1737531556569129E-2</c:v>
                </c:pt>
                <c:pt idx="782">
                  <c:v>-6.0604461355489823E-2</c:v>
                </c:pt>
                <c:pt idx="783">
                  <c:v>-6.0008373286119528E-2</c:v>
                </c:pt>
                <c:pt idx="784">
                  <c:v>-6.1434290347196205E-2</c:v>
                </c:pt>
                <c:pt idx="785">
                  <c:v>-5.9606071957622096E-2</c:v>
                </c:pt>
                <c:pt idx="786">
                  <c:v>-5.9503207075979232E-2</c:v>
                </c:pt>
                <c:pt idx="787">
                  <c:v>-6.019960115582252E-2</c:v>
                </c:pt>
                <c:pt idx="788">
                  <c:v>-6.0592454806600506E-2</c:v>
                </c:pt>
                <c:pt idx="789">
                  <c:v>-5.8991744214587978E-2</c:v>
                </c:pt>
                <c:pt idx="790">
                  <c:v>-6.0696163945984545E-2</c:v>
                </c:pt>
                <c:pt idx="791">
                  <c:v>-5.933492634349611E-2</c:v>
                </c:pt>
                <c:pt idx="792">
                  <c:v>-6.2843759813598341E-2</c:v>
                </c:pt>
                <c:pt idx="793">
                  <c:v>-5.9954763025254605E-2</c:v>
                </c:pt>
                <c:pt idx="794">
                  <c:v>-6.37513531986722E-2</c:v>
                </c:pt>
                <c:pt idx="795">
                  <c:v>-6.1899093810082323E-2</c:v>
                </c:pt>
                <c:pt idx="796">
                  <c:v>-6.3119645298647012E-2</c:v>
                </c:pt>
                <c:pt idx="797">
                  <c:v>-6.2003946804019917E-2</c:v>
                </c:pt>
                <c:pt idx="798">
                  <c:v>-6.2187607717844498E-2</c:v>
                </c:pt>
                <c:pt idx="799">
                  <c:v>-6.3418501837086569E-2</c:v>
                </c:pt>
                <c:pt idx="800">
                  <c:v>-6.3866999139440855E-2</c:v>
                </c:pt>
                <c:pt idx="801">
                  <c:v>-6.2555483481750482E-2</c:v>
                </c:pt>
                <c:pt idx="802">
                  <c:v>-6.3301726078949516E-2</c:v>
                </c:pt>
                <c:pt idx="803">
                  <c:v>-6.4552372351904183E-2</c:v>
                </c:pt>
                <c:pt idx="804">
                  <c:v>-6.4998835021190512E-2</c:v>
                </c:pt>
                <c:pt idx="805">
                  <c:v>-6.3139062599540427E-2</c:v>
                </c:pt>
                <c:pt idx="806">
                  <c:v>-6.2837918364360715E-2</c:v>
                </c:pt>
                <c:pt idx="807">
                  <c:v>-6.4886329746925653E-2</c:v>
                </c:pt>
                <c:pt idx="808">
                  <c:v>-6.2493248654517844E-2</c:v>
                </c:pt>
                <c:pt idx="809">
                  <c:v>-6.6640982773616908E-2</c:v>
                </c:pt>
                <c:pt idx="810">
                  <c:v>-6.478739768544646E-2</c:v>
                </c:pt>
                <c:pt idx="811">
                  <c:v>-6.7131809426649064E-2</c:v>
                </c:pt>
                <c:pt idx="812">
                  <c:v>-6.604704924250808E-2</c:v>
                </c:pt>
                <c:pt idx="813">
                  <c:v>-6.4703378566509318E-2</c:v>
                </c:pt>
                <c:pt idx="814">
                  <c:v>-6.4154708002528621E-2</c:v>
                </c:pt>
                <c:pt idx="815">
                  <c:v>-6.519644362668929E-2</c:v>
                </c:pt>
                <c:pt idx="816">
                  <c:v>-6.598435987243928E-2</c:v>
                </c:pt>
                <c:pt idx="817">
                  <c:v>-6.4352866805218276E-2</c:v>
                </c:pt>
                <c:pt idx="818">
                  <c:v>-6.6237192196328509E-2</c:v>
                </c:pt>
                <c:pt idx="819">
                  <c:v>-6.4594819395081229E-2</c:v>
                </c:pt>
                <c:pt idx="820">
                  <c:v>-6.622646203358129E-2</c:v>
                </c:pt>
                <c:pt idx="821">
                  <c:v>-6.6164257467597812E-2</c:v>
                </c:pt>
                <c:pt idx="822">
                  <c:v>-6.7522469931612317E-2</c:v>
                </c:pt>
                <c:pt idx="823">
                  <c:v>-6.6704646143831287E-2</c:v>
                </c:pt>
                <c:pt idx="824">
                  <c:v>-6.512741247334608E-2</c:v>
                </c:pt>
                <c:pt idx="825">
                  <c:v>-6.7783241528054344E-2</c:v>
                </c:pt>
                <c:pt idx="826">
                  <c:v>-6.8047695800633662E-2</c:v>
                </c:pt>
                <c:pt idx="827">
                  <c:v>-6.8330189533037294E-2</c:v>
                </c:pt>
                <c:pt idx="828">
                  <c:v>-6.8377130519739537E-2</c:v>
                </c:pt>
                <c:pt idx="829">
                  <c:v>-6.8363593960994062E-2</c:v>
                </c:pt>
                <c:pt idx="830">
                  <c:v>-6.6246387545973673E-2</c:v>
                </c:pt>
                <c:pt idx="831">
                  <c:v>-6.7063470760832147E-2</c:v>
                </c:pt>
                <c:pt idx="832">
                  <c:v>-6.8454643460413273E-2</c:v>
                </c:pt>
                <c:pt idx="833">
                  <c:v>-6.2774442106098366E-2</c:v>
                </c:pt>
                <c:pt idx="834">
                  <c:v>-6.8489641487961134E-2</c:v>
                </c:pt>
                <c:pt idx="835">
                  <c:v>-6.52498604761481E-2</c:v>
                </c:pt>
                <c:pt idx="836">
                  <c:v>-6.634272633177872E-2</c:v>
                </c:pt>
                <c:pt idx="837">
                  <c:v>-6.9362323654156746E-2</c:v>
                </c:pt>
                <c:pt idx="838">
                  <c:v>-6.8029945440767028E-2</c:v>
                </c:pt>
                <c:pt idx="839">
                  <c:v>-6.7507484833088188E-2</c:v>
                </c:pt>
                <c:pt idx="840">
                  <c:v>-7.0575798615854571E-2</c:v>
                </c:pt>
                <c:pt idx="841">
                  <c:v>-6.7601730873151855E-2</c:v>
                </c:pt>
                <c:pt idx="842">
                  <c:v>-6.846855813468665E-2</c:v>
                </c:pt>
                <c:pt idx="843">
                  <c:v>-7.0966667092407495E-2</c:v>
                </c:pt>
                <c:pt idx="844">
                  <c:v>-6.7727223467826184E-2</c:v>
                </c:pt>
                <c:pt idx="845">
                  <c:v>-6.997306551189221E-2</c:v>
                </c:pt>
                <c:pt idx="846">
                  <c:v>-6.9491449609061007E-2</c:v>
                </c:pt>
                <c:pt idx="847">
                  <c:v>-6.955271050111568E-2</c:v>
                </c:pt>
                <c:pt idx="848">
                  <c:v>-7.0981426601682662E-2</c:v>
                </c:pt>
                <c:pt idx="849">
                  <c:v>-6.6294406332572636E-2</c:v>
                </c:pt>
                <c:pt idx="850">
                  <c:v>-6.6907398655224326E-2</c:v>
                </c:pt>
                <c:pt idx="851">
                  <c:v>-6.9171585338234642E-2</c:v>
                </c:pt>
                <c:pt idx="852">
                  <c:v>-7.0362951422092118E-2</c:v>
                </c:pt>
                <c:pt idx="853">
                  <c:v>-7.4056675250889201E-2</c:v>
                </c:pt>
                <c:pt idx="854">
                  <c:v>-6.9676615717466681E-2</c:v>
                </c:pt>
                <c:pt idx="855">
                  <c:v>-6.9202356117011615E-2</c:v>
                </c:pt>
                <c:pt idx="856">
                  <c:v>-6.8689176369104252E-2</c:v>
                </c:pt>
                <c:pt idx="857">
                  <c:v>-7.1026967000816149E-2</c:v>
                </c:pt>
                <c:pt idx="858">
                  <c:v>-7.2750841036098204E-2</c:v>
                </c:pt>
                <c:pt idx="859">
                  <c:v>-7.3126624143810645E-2</c:v>
                </c:pt>
                <c:pt idx="860">
                  <c:v>-7.4365515459050915E-2</c:v>
                </c:pt>
                <c:pt idx="861">
                  <c:v>-7.6466603192759178E-2</c:v>
                </c:pt>
                <c:pt idx="862">
                  <c:v>-7.3983930068850456E-2</c:v>
                </c:pt>
                <c:pt idx="863">
                  <c:v>-7.2113062988448204E-2</c:v>
                </c:pt>
                <c:pt idx="864">
                  <c:v>-7.3621136179753577E-2</c:v>
                </c:pt>
                <c:pt idx="865">
                  <c:v>-7.3428001392864803E-2</c:v>
                </c:pt>
                <c:pt idx="866">
                  <c:v>-7.1249315070801456E-2</c:v>
                </c:pt>
                <c:pt idx="867">
                  <c:v>-7.1042903960616161E-2</c:v>
                </c:pt>
                <c:pt idx="868">
                  <c:v>-7.515029856487257E-2</c:v>
                </c:pt>
                <c:pt idx="869">
                  <c:v>-7.4108675522404729E-2</c:v>
                </c:pt>
                <c:pt idx="870">
                  <c:v>-7.5679929561842635E-2</c:v>
                </c:pt>
                <c:pt idx="871">
                  <c:v>-7.4347918089905721E-2</c:v>
                </c:pt>
                <c:pt idx="872">
                  <c:v>-7.2694594609387098E-2</c:v>
                </c:pt>
                <c:pt idx="873">
                  <c:v>-7.6022446759723347E-2</c:v>
                </c:pt>
                <c:pt idx="874">
                  <c:v>-7.2703263193751574E-2</c:v>
                </c:pt>
                <c:pt idx="875">
                  <c:v>-7.4225935268994986E-2</c:v>
                </c:pt>
                <c:pt idx="876">
                  <c:v>-7.637661628161839E-2</c:v>
                </c:pt>
                <c:pt idx="877">
                  <c:v>-7.7699244864023409E-2</c:v>
                </c:pt>
                <c:pt idx="878">
                  <c:v>-7.7809190201112099E-2</c:v>
                </c:pt>
                <c:pt idx="879">
                  <c:v>-7.7657472874289729E-2</c:v>
                </c:pt>
                <c:pt idx="880">
                  <c:v>-7.7806039923753859E-2</c:v>
                </c:pt>
                <c:pt idx="881">
                  <c:v>-8.058916660372939E-2</c:v>
                </c:pt>
                <c:pt idx="882">
                  <c:v>-7.6938600237132462E-2</c:v>
                </c:pt>
                <c:pt idx="883">
                  <c:v>-7.6764895006077152E-2</c:v>
                </c:pt>
                <c:pt idx="884">
                  <c:v>-7.6918712445314175E-2</c:v>
                </c:pt>
                <c:pt idx="885">
                  <c:v>-7.615188115711756E-2</c:v>
                </c:pt>
                <c:pt idx="886">
                  <c:v>-7.5438585184929866E-2</c:v>
                </c:pt>
                <c:pt idx="887">
                  <c:v>-7.5589435598054977E-2</c:v>
                </c:pt>
                <c:pt idx="888">
                  <c:v>-7.7814795680479998E-2</c:v>
                </c:pt>
                <c:pt idx="889">
                  <c:v>-7.4139828144371533E-2</c:v>
                </c:pt>
                <c:pt idx="890">
                  <c:v>-7.6615908457537851E-2</c:v>
                </c:pt>
                <c:pt idx="891">
                  <c:v>-7.5918054766793516E-2</c:v>
                </c:pt>
                <c:pt idx="892">
                  <c:v>-7.6051118087318376E-2</c:v>
                </c:pt>
                <c:pt idx="893">
                  <c:v>-7.4414262775334555E-2</c:v>
                </c:pt>
                <c:pt idx="894">
                  <c:v>-7.9963563876701907E-2</c:v>
                </c:pt>
                <c:pt idx="895">
                  <c:v>-7.9825901107606234E-2</c:v>
                </c:pt>
                <c:pt idx="896">
                  <c:v>-8.0617150236686266E-2</c:v>
                </c:pt>
                <c:pt idx="897">
                  <c:v>-7.8699129122452E-2</c:v>
                </c:pt>
                <c:pt idx="898">
                  <c:v>-7.7991886177126116E-2</c:v>
                </c:pt>
                <c:pt idx="899">
                  <c:v>-7.9080255245859349E-2</c:v>
                </c:pt>
                <c:pt idx="900">
                  <c:v>-8.0421918929157274E-2</c:v>
                </c:pt>
                <c:pt idx="901">
                  <c:v>-7.91158537729547E-2</c:v>
                </c:pt>
                <c:pt idx="902">
                  <c:v>-7.9611137086309056E-2</c:v>
                </c:pt>
                <c:pt idx="903">
                  <c:v>-7.6803717655443984E-2</c:v>
                </c:pt>
                <c:pt idx="904">
                  <c:v>-7.7572165942206492E-2</c:v>
                </c:pt>
                <c:pt idx="905">
                  <c:v>-7.5044415459995809E-2</c:v>
                </c:pt>
                <c:pt idx="906">
                  <c:v>-7.8240557991883855E-2</c:v>
                </c:pt>
                <c:pt idx="907">
                  <c:v>-7.7503967183983932E-2</c:v>
                </c:pt>
                <c:pt idx="908">
                  <c:v>-7.5640744313696009E-2</c:v>
                </c:pt>
                <c:pt idx="909">
                  <c:v>-7.8517006699247618E-2</c:v>
                </c:pt>
                <c:pt idx="910">
                  <c:v>-7.7554288528533286E-2</c:v>
                </c:pt>
                <c:pt idx="911">
                  <c:v>-7.7700941121791878E-2</c:v>
                </c:pt>
                <c:pt idx="912">
                  <c:v>-7.8835079308593056E-2</c:v>
                </c:pt>
                <c:pt idx="913">
                  <c:v>-7.9954965389125138E-2</c:v>
                </c:pt>
                <c:pt idx="914">
                  <c:v>-7.9273852252750826E-2</c:v>
                </c:pt>
                <c:pt idx="915">
                  <c:v>-7.8227967189859846E-2</c:v>
                </c:pt>
                <c:pt idx="916">
                  <c:v>-7.6002737323262001E-2</c:v>
                </c:pt>
                <c:pt idx="917">
                  <c:v>-7.7438305912416419E-2</c:v>
                </c:pt>
                <c:pt idx="918">
                  <c:v>-7.9802839254380947E-2</c:v>
                </c:pt>
                <c:pt idx="919">
                  <c:v>-8.251616338988417E-2</c:v>
                </c:pt>
                <c:pt idx="920">
                  <c:v>-7.626644749485359E-2</c:v>
                </c:pt>
                <c:pt idx="921">
                  <c:v>-7.9559632889300638E-2</c:v>
                </c:pt>
                <c:pt idx="922">
                  <c:v>-8.166272747394776E-2</c:v>
                </c:pt>
                <c:pt idx="923">
                  <c:v>-7.9411681126462755E-2</c:v>
                </c:pt>
                <c:pt idx="924">
                  <c:v>-7.5937139663978803E-2</c:v>
                </c:pt>
                <c:pt idx="925">
                  <c:v>-7.9261150413999004E-2</c:v>
                </c:pt>
                <c:pt idx="926">
                  <c:v>-8.0103816819212317E-2</c:v>
                </c:pt>
                <c:pt idx="927">
                  <c:v>-7.9413084814216606E-2</c:v>
                </c:pt>
                <c:pt idx="928">
                  <c:v>-7.7173875232606992E-2</c:v>
                </c:pt>
                <c:pt idx="929">
                  <c:v>-8.022254730111944E-2</c:v>
                </c:pt>
                <c:pt idx="930">
                  <c:v>-7.9521946661865808E-2</c:v>
                </c:pt>
                <c:pt idx="931">
                  <c:v>-7.8222222787875606E-2</c:v>
                </c:pt>
                <c:pt idx="932">
                  <c:v>-7.5973434968834241E-2</c:v>
                </c:pt>
                <c:pt idx="933">
                  <c:v>-7.8404926051359583E-2</c:v>
                </c:pt>
                <c:pt idx="934">
                  <c:v>-7.5197206859741766E-2</c:v>
                </c:pt>
                <c:pt idx="935">
                  <c:v>-7.8910777801225046E-2</c:v>
                </c:pt>
                <c:pt idx="936">
                  <c:v>-7.9138685093444461E-2</c:v>
                </c:pt>
                <c:pt idx="937">
                  <c:v>-7.9116889461449097E-2</c:v>
                </c:pt>
                <c:pt idx="938">
                  <c:v>-7.6870068236154956E-2</c:v>
                </c:pt>
                <c:pt idx="939">
                  <c:v>-7.6772493878941528E-2</c:v>
                </c:pt>
                <c:pt idx="940">
                  <c:v>-7.7361437274135983E-2</c:v>
                </c:pt>
                <c:pt idx="941">
                  <c:v>-7.5422115039341722E-2</c:v>
                </c:pt>
                <c:pt idx="942">
                  <c:v>-7.9478385357765205E-2</c:v>
                </c:pt>
                <c:pt idx="943">
                  <c:v>-7.844852032320801E-2</c:v>
                </c:pt>
                <c:pt idx="944">
                  <c:v>-7.5898780935501148E-2</c:v>
                </c:pt>
                <c:pt idx="945">
                  <c:v>-7.7786302412666375E-2</c:v>
                </c:pt>
                <c:pt idx="946">
                  <c:v>-7.6759590450552792E-2</c:v>
                </c:pt>
                <c:pt idx="947">
                  <c:v>-7.7669672846372495E-2</c:v>
                </c:pt>
                <c:pt idx="948">
                  <c:v>-7.6963784262544049E-2</c:v>
                </c:pt>
                <c:pt idx="949">
                  <c:v>-7.4428295065402009E-2</c:v>
                </c:pt>
                <c:pt idx="950">
                  <c:v>-7.4095324252904562E-2</c:v>
                </c:pt>
                <c:pt idx="951">
                  <c:v>-7.4939284545534265E-2</c:v>
                </c:pt>
                <c:pt idx="952">
                  <c:v>-7.4912432843802376E-2</c:v>
                </c:pt>
                <c:pt idx="953">
                  <c:v>-7.7116615375822734E-2</c:v>
                </c:pt>
                <c:pt idx="954">
                  <c:v>-7.487401623238954E-2</c:v>
                </c:pt>
                <c:pt idx="955">
                  <c:v>-7.4509533249135423E-2</c:v>
                </c:pt>
                <c:pt idx="956">
                  <c:v>-7.4506271659139922E-2</c:v>
                </c:pt>
                <c:pt idx="957">
                  <c:v>-7.4135634771272288E-2</c:v>
                </c:pt>
                <c:pt idx="958">
                  <c:v>-7.6345163639207209E-2</c:v>
                </c:pt>
                <c:pt idx="959">
                  <c:v>-7.2444905442213742E-2</c:v>
                </c:pt>
                <c:pt idx="960">
                  <c:v>-7.4367318838699181E-2</c:v>
                </c:pt>
                <c:pt idx="961">
                  <c:v>-6.8636645863826742E-2</c:v>
                </c:pt>
                <c:pt idx="962">
                  <c:v>-6.9288904708006513E-2</c:v>
                </c:pt>
                <c:pt idx="963">
                  <c:v>-7.0497978092032884E-2</c:v>
                </c:pt>
                <c:pt idx="964">
                  <c:v>-6.9182896165777386E-2</c:v>
                </c:pt>
                <c:pt idx="965">
                  <c:v>-6.6896134310125824E-2</c:v>
                </c:pt>
                <c:pt idx="966">
                  <c:v>-6.8770360999393862E-2</c:v>
                </c:pt>
                <c:pt idx="967">
                  <c:v>-6.6504917223515161E-2</c:v>
                </c:pt>
                <c:pt idx="968">
                  <c:v>-6.5230209650361096E-2</c:v>
                </c:pt>
                <c:pt idx="969">
                  <c:v>-6.8396296177276855E-2</c:v>
                </c:pt>
                <c:pt idx="970">
                  <c:v>-6.6453742666259794E-2</c:v>
                </c:pt>
                <c:pt idx="971">
                  <c:v>-6.673425651960567E-2</c:v>
                </c:pt>
                <c:pt idx="972">
                  <c:v>-6.6997843447075822E-2</c:v>
                </c:pt>
                <c:pt idx="973">
                  <c:v>-6.6347922549853722E-2</c:v>
                </c:pt>
                <c:pt idx="974">
                  <c:v>-6.4057814072031344E-2</c:v>
                </c:pt>
                <c:pt idx="975">
                  <c:v>-6.5022463723612464E-2</c:v>
                </c:pt>
                <c:pt idx="976">
                  <c:v>-6.2129921548865395E-2</c:v>
                </c:pt>
                <c:pt idx="977">
                  <c:v>-6.4327112427093464E-2</c:v>
                </c:pt>
                <c:pt idx="978">
                  <c:v>-6.3984091484976691E-2</c:v>
                </c:pt>
                <c:pt idx="979">
                  <c:v>-5.950617824139541E-2</c:v>
                </c:pt>
                <c:pt idx="980">
                  <c:v>-6.3266233349591958E-2</c:v>
                </c:pt>
                <c:pt idx="981">
                  <c:v>-5.9757717509516667E-2</c:v>
                </c:pt>
                <c:pt idx="982">
                  <c:v>-6.4220611763575547E-2</c:v>
                </c:pt>
                <c:pt idx="983">
                  <c:v>-6.2883172599338635E-2</c:v>
                </c:pt>
                <c:pt idx="984">
                  <c:v>-6.0661558583167463E-2</c:v>
                </c:pt>
                <c:pt idx="985">
                  <c:v>-6.5818549039057622E-2</c:v>
                </c:pt>
                <c:pt idx="986">
                  <c:v>-6.2189580463874843E-2</c:v>
                </c:pt>
                <c:pt idx="987">
                  <c:v>-6.0605335194371959E-2</c:v>
                </c:pt>
                <c:pt idx="988">
                  <c:v>-6.2173810245014477E-2</c:v>
                </c:pt>
                <c:pt idx="989">
                  <c:v>-6.5457802235617979E-2</c:v>
                </c:pt>
                <c:pt idx="990">
                  <c:v>-6.2533787643873698E-2</c:v>
                </c:pt>
                <c:pt idx="991">
                  <c:v>-6.0872285645976999E-2</c:v>
                </c:pt>
                <c:pt idx="992">
                  <c:v>-5.8939022716982349E-2</c:v>
                </c:pt>
                <c:pt idx="993">
                  <c:v>-6.1555936995023576E-2</c:v>
                </c:pt>
                <c:pt idx="994">
                  <c:v>-6.2482195227640709E-2</c:v>
                </c:pt>
                <c:pt idx="995">
                  <c:v>-5.9904781635301524E-2</c:v>
                </c:pt>
                <c:pt idx="996">
                  <c:v>-5.8576044596125691E-2</c:v>
                </c:pt>
                <c:pt idx="997">
                  <c:v>-5.7950470864422947E-2</c:v>
                </c:pt>
                <c:pt idx="998">
                  <c:v>-6.1213753606953317E-2</c:v>
                </c:pt>
                <c:pt idx="999">
                  <c:v>-6.0845622592053089E-2</c:v>
                </c:pt>
                <c:pt idx="1000">
                  <c:v>-6.1513581885507318E-2</c:v>
                </c:pt>
                <c:pt idx="1001">
                  <c:v>-5.8609430381451368E-2</c:v>
                </c:pt>
                <c:pt idx="1002">
                  <c:v>-5.8594242366459263E-2</c:v>
                </c:pt>
                <c:pt idx="1003">
                  <c:v>-5.7966081220483127E-2</c:v>
                </c:pt>
                <c:pt idx="1004">
                  <c:v>-5.5046721395322171E-2</c:v>
                </c:pt>
                <c:pt idx="1005">
                  <c:v>-5.4679267291415472E-2</c:v>
                </c:pt>
                <c:pt idx="1006">
                  <c:v>-5.5364861072431264E-2</c:v>
                </c:pt>
                <c:pt idx="1007">
                  <c:v>-5.3696628674491695E-2</c:v>
                </c:pt>
                <c:pt idx="1008">
                  <c:v>-5.305004676467618E-2</c:v>
                </c:pt>
                <c:pt idx="1009">
                  <c:v>-5.3762035402267323E-2</c:v>
                </c:pt>
                <c:pt idx="1010">
                  <c:v>-5.4702511665965597E-2</c:v>
                </c:pt>
                <c:pt idx="1011">
                  <c:v>-5.5075062044991747E-2</c:v>
                </c:pt>
                <c:pt idx="1012">
                  <c:v>-5.3411923037237595E-2</c:v>
                </c:pt>
                <c:pt idx="1013">
                  <c:v>-5.1127346393599456E-2</c:v>
                </c:pt>
                <c:pt idx="1014">
                  <c:v>-5.5110642021686994E-2</c:v>
                </c:pt>
                <c:pt idx="1015">
                  <c:v>-5.2467732321042342E-2</c:v>
                </c:pt>
                <c:pt idx="1016">
                  <c:v>-5.2842319827942096E-2</c:v>
                </c:pt>
                <c:pt idx="1017">
                  <c:v>-5.0896110599660573E-2</c:v>
                </c:pt>
                <c:pt idx="1018">
                  <c:v>-4.9959797248671528E-2</c:v>
                </c:pt>
                <c:pt idx="1019">
                  <c:v>-4.8914655844599593E-2</c:v>
                </c:pt>
                <c:pt idx="1020">
                  <c:v>-5.0603865807729125E-2</c:v>
                </c:pt>
                <c:pt idx="1021">
                  <c:v>-4.829605220957988E-2</c:v>
                </c:pt>
                <c:pt idx="1022">
                  <c:v>-5.2263439508173276E-2</c:v>
                </c:pt>
                <c:pt idx="1023">
                  <c:v>-4.9017763159264455E-2</c:v>
                </c:pt>
                <c:pt idx="1024">
                  <c:v>-5.0381852848623766E-2</c:v>
                </c:pt>
                <c:pt idx="1025">
                  <c:v>-4.837643996200533E-2</c:v>
                </c:pt>
                <c:pt idx="1026">
                  <c:v>-5.0038310112318005E-2</c:v>
                </c:pt>
                <c:pt idx="1027">
                  <c:v>-5.0439746089111573E-2</c:v>
                </c:pt>
                <c:pt idx="1028">
                  <c:v>-4.9802253920502602E-2</c:v>
                </c:pt>
                <c:pt idx="1029">
                  <c:v>-4.7158708773407158E-2</c:v>
                </c:pt>
                <c:pt idx="1030">
                  <c:v>-4.8519455439355534E-2</c:v>
                </c:pt>
                <c:pt idx="1031">
                  <c:v>-4.6903241703399122E-2</c:v>
                </c:pt>
                <c:pt idx="1032">
                  <c:v>-4.6611318949775771E-2</c:v>
                </c:pt>
                <c:pt idx="1033">
                  <c:v>-4.6951856528107433E-2</c:v>
                </c:pt>
                <c:pt idx="1034">
                  <c:v>-4.4003290368898496E-2</c:v>
                </c:pt>
                <c:pt idx="1035">
                  <c:v>-4.5034613724544835E-2</c:v>
                </c:pt>
                <c:pt idx="1036">
                  <c:v>-4.5698251227385273E-2</c:v>
                </c:pt>
                <c:pt idx="1037">
                  <c:v>-4.6387923176529573E-2</c:v>
                </c:pt>
                <c:pt idx="1038">
                  <c:v>-4.3477088976125705E-2</c:v>
                </c:pt>
                <c:pt idx="1039">
                  <c:v>-4.3129136062644E-2</c:v>
                </c:pt>
                <c:pt idx="1040">
                  <c:v>-4.4566200170644714E-2</c:v>
                </c:pt>
                <c:pt idx="1041">
                  <c:v>-4.0907542922528586E-2</c:v>
                </c:pt>
                <c:pt idx="1042">
                  <c:v>-4.224454119790904E-2</c:v>
                </c:pt>
                <c:pt idx="1043">
                  <c:v>-4.1341916595714207E-2</c:v>
                </c:pt>
                <c:pt idx="1044">
                  <c:v>-3.9660572825920178E-2</c:v>
                </c:pt>
                <c:pt idx="1045">
                  <c:v>-4.2011980229035503E-2</c:v>
                </c:pt>
                <c:pt idx="1046">
                  <c:v>-3.8736009679584918E-2</c:v>
                </c:pt>
                <c:pt idx="1047">
                  <c:v>-3.4775310651047428E-2</c:v>
                </c:pt>
                <c:pt idx="1048">
                  <c:v>-3.7824430450741013E-2</c:v>
                </c:pt>
                <c:pt idx="1049">
                  <c:v>-3.5521337768730142E-2</c:v>
                </c:pt>
                <c:pt idx="1050">
                  <c:v>-3.6881654119729532E-2</c:v>
                </c:pt>
                <c:pt idx="1051">
                  <c:v>-3.658963907964511E-2</c:v>
                </c:pt>
                <c:pt idx="1052">
                  <c:v>-3.4988774579483448E-2</c:v>
                </c:pt>
                <c:pt idx="1053">
                  <c:v>-3.564769905733528E-2</c:v>
                </c:pt>
                <c:pt idx="1054">
                  <c:v>-3.4687832484210292E-2</c:v>
                </c:pt>
                <c:pt idx="1055">
                  <c:v>-3.8438453287555144E-2</c:v>
                </c:pt>
                <c:pt idx="1056">
                  <c:v>-3.51392207653577E-2</c:v>
                </c:pt>
                <c:pt idx="1057">
                  <c:v>-3.3796981217226491E-2</c:v>
                </c:pt>
                <c:pt idx="1058">
                  <c:v>-3.3884846708957445E-2</c:v>
                </c:pt>
                <c:pt idx="1059">
                  <c:v>-3.3220296030366629E-2</c:v>
                </c:pt>
                <c:pt idx="1060">
                  <c:v>-3.1956272856394269E-2</c:v>
                </c:pt>
                <c:pt idx="1061">
                  <c:v>-3.3029356095195979E-2</c:v>
                </c:pt>
                <c:pt idx="1062">
                  <c:v>-3.0680492535725374E-2</c:v>
                </c:pt>
                <c:pt idx="1063">
                  <c:v>-2.841741760630713E-2</c:v>
                </c:pt>
                <c:pt idx="1064">
                  <c:v>-2.9116250616630333E-2</c:v>
                </c:pt>
                <c:pt idx="1065">
                  <c:v>-2.9795392346546191E-2</c:v>
                </c:pt>
                <c:pt idx="1066">
                  <c:v>-2.6854247080622923E-2</c:v>
                </c:pt>
                <c:pt idx="1067">
                  <c:v>-2.4572988128148197E-2</c:v>
                </c:pt>
                <c:pt idx="1068">
                  <c:v>-2.7953119398705453E-2</c:v>
                </c:pt>
                <c:pt idx="1069">
                  <c:v>-2.9331140883672082E-2</c:v>
                </c:pt>
                <c:pt idx="1070">
                  <c:v>-2.6387422440425624E-2</c:v>
                </c:pt>
                <c:pt idx="1071">
                  <c:v>-2.6080720490425691E-2</c:v>
                </c:pt>
                <c:pt idx="1072">
                  <c:v>-2.6201332022095548E-2</c:v>
                </c:pt>
                <c:pt idx="1073">
                  <c:v>-2.4471788309642487E-2</c:v>
                </c:pt>
                <c:pt idx="1074">
                  <c:v>-2.4299899277163105E-2</c:v>
                </c:pt>
                <c:pt idx="1075">
                  <c:v>-2.4315895010659023E-2</c:v>
                </c:pt>
                <c:pt idx="1076">
                  <c:v>-2.5713262426104274E-2</c:v>
                </c:pt>
                <c:pt idx="1077">
                  <c:v>-2.8536630431599236E-2</c:v>
                </c:pt>
                <c:pt idx="1078">
                  <c:v>-2.5506368413086278E-2</c:v>
                </c:pt>
                <c:pt idx="1079">
                  <c:v>-2.5587123682196386E-2</c:v>
                </c:pt>
                <c:pt idx="1080">
                  <c:v>-2.159683842280468E-2</c:v>
                </c:pt>
                <c:pt idx="1081">
                  <c:v>-2.2632477673157077E-2</c:v>
                </c:pt>
                <c:pt idx="1082">
                  <c:v>-1.3986849962825381E-2</c:v>
                </c:pt>
                <c:pt idx="1083">
                  <c:v>-7.7428267324403709E-3</c:v>
                </c:pt>
                <c:pt idx="1084">
                  <c:v>-9.7680272434278962E-3</c:v>
                </c:pt>
                <c:pt idx="1085">
                  <c:v>-1.3444205662498168E-2</c:v>
                </c:pt>
                <c:pt idx="1086">
                  <c:v>-8.5201675717449157E-3</c:v>
                </c:pt>
                <c:pt idx="1087">
                  <c:v>-1.216473824874134E-2</c:v>
                </c:pt>
                <c:pt idx="1088">
                  <c:v>-9.2528961987208089E-3</c:v>
                </c:pt>
                <c:pt idx="1089">
                  <c:v>-7.2733120107760568E-3</c:v>
                </c:pt>
                <c:pt idx="1090">
                  <c:v>-8.2992292471175764E-3</c:v>
                </c:pt>
                <c:pt idx="1091">
                  <c:v>-5.6761035598257856E-3</c:v>
                </c:pt>
                <c:pt idx="1092">
                  <c:v>-6.7536672208926363E-3</c:v>
                </c:pt>
                <c:pt idx="1093">
                  <c:v>-4.4310872805212332E-3</c:v>
                </c:pt>
                <c:pt idx="1094">
                  <c:v>-2.7908663278252942E-3</c:v>
                </c:pt>
                <c:pt idx="1095">
                  <c:v>-3.8207326148328785E-3</c:v>
                </c:pt>
                <c:pt idx="1096">
                  <c:v>-6.847584005138632E-3</c:v>
                </c:pt>
                <c:pt idx="1097">
                  <c:v>-4.5879986147699357E-3</c:v>
                </c:pt>
                <c:pt idx="1098">
                  <c:v>-3.9507710435938183E-3</c:v>
                </c:pt>
                <c:pt idx="1099">
                  <c:v>-2.6502544289896614E-3</c:v>
                </c:pt>
                <c:pt idx="1100">
                  <c:v>-3.0253118825500935E-3</c:v>
                </c:pt>
                <c:pt idx="1101">
                  <c:v>-1.0632670728832594E-3</c:v>
                </c:pt>
                <c:pt idx="1102">
                  <c:v>-7.7557176978210033E-4</c:v>
                </c:pt>
                <c:pt idx="1103">
                  <c:v>-1.1701735491855825E-3</c:v>
                </c:pt>
                <c:pt idx="1104">
                  <c:v>1.4641371791657812E-4</c:v>
                </c:pt>
                <c:pt idx="1105">
                  <c:v>1.4541533860038909E-3</c:v>
                </c:pt>
                <c:pt idx="1106">
                  <c:v>3.3754514291738638E-3</c:v>
                </c:pt>
                <c:pt idx="1107">
                  <c:v>1.3578035902579741E-3</c:v>
                </c:pt>
                <c:pt idx="1108">
                  <c:v>3.6387142399479512E-3</c:v>
                </c:pt>
                <c:pt idx="1109">
                  <c:v>3.5929342348782339E-3</c:v>
                </c:pt>
                <c:pt idx="1110">
                  <c:v>8.8290728124614253E-4</c:v>
                </c:pt>
                <c:pt idx="1111">
                  <c:v>1.1759877733702549E-3</c:v>
                </c:pt>
                <c:pt idx="1112">
                  <c:v>3.8085235859127613E-3</c:v>
                </c:pt>
                <c:pt idx="1113">
                  <c:v>3.4207481859630392E-3</c:v>
                </c:pt>
                <c:pt idx="1114">
                  <c:v>5.3406209399061103E-3</c:v>
                </c:pt>
                <c:pt idx="1115">
                  <c:v>7.6515717895408609E-3</c:v>
                </c:pt>
                <c:pt idx="1116">
                  <c:v>5.2648904129858707E-3</c:v>
                </c:pt>
                <c:pt idx="1117">
                  <c:v>6.56774856149114E-3</c:v>
                </c:pt>
                <c:pt idx="1118">
                  <c:v>8.1944059212758977E-3</c:v>
                </c:pt>
                <c:pt idx="1119">
                  <c:v>6.4992584384711543E-3</c:v>
                </c:pt>
                <c:pt idx="1120">
                  <c:v>5.4339394128806928E-3</c:v>
                </c:pt>
                <c:pt idx="1121">
                  <c:v>6.3674130419681275E-3</c:v>
                </c:pt>
                <c:pt idx="1122">
                  <c:v>9.6518097706002962E-3</c:v>
                </c:pt>
                <c:pt idx="1123">
                  <c:v>8.9581478707495572E-3</c:v>
                </c:pt>
                <c:pt idx="1124">
                  <c:v>9.5416218562291398E-3</c:v>
                </c:pt>
                <c:pt idx="1125">
                  <c:v>1.3854589354084637E-2</c:v>
                </c:pt>
                <c:pt idx="1126">
                  <c:v>1.2802532894705647E-2</c:v>
                </c:pt>
                <c:pt idx="1127">
                  <c:v>1.0776459757816312E-2</c:v>
                </c:pt>
                <c:pt idx="1128">
                  <c:v>1.3389089210555065E-2</c:v>
                </c:pt>
                <c:pt idx="1129">
                  <c:v>1.6017656635940583E-2</c:v>
                </c:pt>
                <c:pt idx="1130">
                  <c:v>1.5653815911851502E-2</c:v>
                </c:pt>
                <c:pt idx="1131">
                  <c:v>1.6930501915001811E-2</c:v>
                </c:pt>
                <c:pt idx="1132">
                  <c:v>1.7232722013575924E-2</c:v>
                </c:pt>
                <c:pt idx="1133">
                  <c:v>1.9472546158823639E-2</c:v>
                </c:pt>
                <c:pt idx="1134">
                  <c:v>1.8099513478727E-2</c:v>
                </c:pt>
                <c:pt idx="1135">
                  <c:v>2.0072446591259063E-2</c:v>
                </c:pt>
                <c:pt idx="1136">
                  <c:v>2.0687720891636532E-2</c:v>
                </c:pt>
                <c:pt idx="1137">
                  <c:v>2.1989884915301502E-2</c:v>
                </c:pt>
                <c:pt idx="1138">
                  <c:v>2.0601073661738818E-2</c:v>
                </c:pt>
                <c:pt idx="1139">
                  <c:v>2.3228676375328435E-2</c:v>
                </c:pt>
                <c:pt idx="1140">
                  <c:v>2.3840881513991476E-2</c:v>
                </c:pt>
                <c:pt idx="1141">
                  <c:v>2.280890434961504E-2</c:v>
                </c:pt>
                <c:pt idx="1142">
                  <c:v>2.610443235777692E-2</c:v>
                </c:pt>
                <c:pt idx="1143">
                  <c:v>2.6381802160449299E-2</c:v>
                </c:pt>
                <c:pt idx="1144">
                  <c:v>2.8321236735520058E-2</c:v>
                </c:pt>
                <c:pt idx="1145">
                  <c:v>2.6616633901302721E-2</c:v>
                </c:pt>
                <c:pt idx="1146">
                  <c:v>2.558659394764258E-2</c:v>
                </c:pt>
                <c:pt idx="1147">
                  <c:v>2.8556827005931661E-2</c:v>
                </c:pt>
                <c:pt idx="1148">
                  <c:v>2.715665050384616E-2</c:v>
                </c:pt>
                <c:pt idx="1149">
                  <c:v>2.8114644918751035E-2</c:v>
                </c:pt>
                <c:pt idx="1150">
                  <c:v>2.9357163007377857E-2</c:v>
                </c:pt>
                <c:pt idx="1151">
                  <c:v>2.936470434142836E-2</c:v>
                </c:pt>
                <c:pt idx="1152">
                  <c:v>3.0964717356043746E-2</c:v>
                </c:pt>
                <c:pt idx="1153">
                  <c:v>3.023208931349523E-2</c:v>
                </c:pt>
                <c:pt idx="1154">
                  <c:v>3.0900245269590308E-2</c:v>
                </c:pt>
                <c:pt idx="1155">
                  <c:v>3.4489769322808464E-2</c:v>
                </c:pt>
                <c:pt idx="1156">
                  <c:v>3.7063394404467168E-2</c:v>
                </c:pt>
                <c:pt idx="1157">
                  <c:v>3.3757590010076645E-2</c:v>
                </c:pt>
                <c:pt idx="1158">
                  <c:v>3.5340535396191614E-2</c:v>
                </c:pt>
                <c:pt idx="1159">
                  <c:v>3.5326687021702524E-2</c:v>
                </c:pt>
                <c:pt idx="1160">
                  <c:v>3.5269610523316682E-2</c:v>
                </c:pt>
                <c:pt idx="1161">
                  <c:v>3.6876350745543018E-2</c:v>
                </c:pt>
                <c:pt idx="1162">
                  <c:v>4.0131743683801249E-2</c:v>
                </c:pt>
                <c:pt idx="1163">
                  <c:v>3.8128944786144502E-2</c:v>
                </c:pt>
                <c:pt idx="1164">
                  <c:v>3.8073014696593625E-2</c:v>
                </c:pt>
                <c:pt idx="1165">
                  <c:v>3.937133538667037E-2</c:v>
                </c:pt>
                <c:pt idx="1166">
                  <c:v>3.7599678002265921E-2</c:v>
                </c:pt>
                <c:pt idx="1167">
                  <c:v>3.9258080261017556E-2</c:v>
                </c:pt>
                <c:pt idx="1168">
                  <c:v>3.9201864805226583E-2</c:v>
                </c:pt>
                <c:pt idx="1169">
                  <c:v>4.411012745424054E-2</c:v>
                </c:pt>
                <c:pt idx="1170">
                  <c:v>4.6404018403440689E-2</c:v>
                </c:pt>
                <c:pt idx="1171">
                  <c:v>4.3055968042414822E-2</c:v>
                </c:pt>
                <c:pt idx="1172">
                  <c:v>4.4658802625214052E-2</c:v>
                </c:pt>
                <c:pt idx="1173">
                  <c:v>4.4280914247491795E-2</c:v>
                </c:pt>
                <c:pt idx="1174">
                  <c:v>4.5580296679931083E-2</c:v>
                </c:pt>
                <c:pt idx="1175">
                  <c:v>4.1875329318552507E-2</c:v>
                </c:pt>
                <c:pt idx="1176">
                  <c:v>4.6166346256154456E-2</c:v>
                </c:pt>
                <c:pt idx="1177">
                  <c:v>5.0708956344362288E-2</c:v>
                </c:pt>
                <c:pt idx="1178">
                  <c:v>4.6037311587077842E-2</c:v>
                </c:pt>
                <c:pt idx="1179">
                  <c:v>5.1661982952859641E-2</c:v>
                </c:pt>
                <c:pt idx="1180">
                  <c:v>4.8639311559593036E-2</c:v>
                </c:pt>
                <c:pt idx="1181">
                  <c:v>5.2245652066870735E-2</c:v>
                </c:pt>
                <c:pt idx="1182">
                  <c:v>4.8890430502549403E-2</c:v>
                </c:pt>
                <c:pt idx="1183">
                  <c:v>5.0447592694745809E-2</c:v>
                </c:pt>
                <c:pt idx="1184">
                  <c:v>5.2097780864570994E-2</c:v>
                </c:pt>
                <c:pt idx="1185">
                  <c:v>5.7336963464336969E-2</c:v>
                </c:pt>
                <c:pt idx="1186">
                  <c:v>5.5690165521446067E-2</c:v>
                </c:pt>
                <c:pt idx="1187">
                  <c:v>5.4974258015832327E-2</c:v>
                </c:pt>
                <c:pt idx="1188">
                  <c:v>5.3601118991737168E-2</c:v>
                </c:pt>
                <c:pt idx="1189">
                  <c:v>5.8151300786871633E-2</c:v>
                </c:pt>
                <c:pt idx="1190">
                  <c:v>5.782318480197509E-2</c:v>
                </c:pt>
                <c:pt idx="1191">
                  <c:v>5.9740060411647873E-2</c:v>
                </c:pt>
                <c:pt idx="1192">
                  <c:v>6.0736080783937239E-2</c:v>
                </c:pt>
                <c:pt idx="1193">
                  <c:v>6.2619692904596985E-2</c:v>
                </c:pt>
                <c:pt idx="1194">
                  <c:v>6.0325693044970374E-2</c:v>
                </c:pt>
                <c:pt idx="1195">
                  <c:v>5.7588124586079925E-2</c:v>
                </c:pt>
                <c:pt idx="1196">
                  <c:v>6.2498750056477308E-2</c:v>
                </c:pt>
                <c:pt idx="1197">
                  <c:v>6.3480414679933539E-2</c:v>
                </c:pt>
                <c:pt idx="1198">
                  <c:v>6.34566919380887E-2</c:v>
                </c:pt>
                <c:pt idx="1199">
                  <c:v>6.5401333040496112E-2</c:v>
                </c:pt>
                <c:pt idx="1200">
                  <c:v>6.6348864711937863E-2</c:v>
                </c:pt>
                <c:pt idx="1201">
                  <c:v>6.6977779880291702E-2</c:v>
                </c:pt>
                <c:pt idx="1202">
                  <c:v>6.4582156128638005E-2</c:v>
                </c:pt>
                <c:pt idx="1203">
                  <c:v>7.1125378283420526E-2</c:v>
                </c:pt>
                <c:pt idx="1204">
                  <c:v>6.8784560779917944E-2</c:v>
                </c:pt>
                <c:pt idx="1205">
                  <c:v>6.9417101236765769E-2</c:v>
                </c:pt>
                <c:pt idx="1206">
                  <c:v>7.0396911103471058E-2</c:v>
                </c:pt>
                <c:pt idx="1207">
                  <c:v>7.3004773543542734E-2</c:v>
                </c:pt>
                <c:pt idx="1208">
                  <c:v>6.9977622499051428E-2</c:v>
                </c:pt>
                <c:pt idx="1209">
                  <c:v>7.1930366188596009E-2</c:v>
                </c:pt>
                <c:pt idx="1210">
                  <c:v>7.4498044112016465E-2</c:v>
                </c:pt>
                <c:pt idx="1211">
                  <c:v>7.4787542591367995E-2</c:v>
                </c:pt>
                <c:pt idx="1212">
                  <c:v>7.2478062636371271E-2</c:v>
                </c:pt>
                <c:pt idx="1213">
                  <c:v>7.4425709883864641E-2</c:v>
                </c:pt>
                <c:pt idx="1214">
                  <c:v>7.4402651429496189E-2</c:v>
                </c:pt>
                <c:pt idx="1215">
                  <c:v>7.9931917447090606E-2</c:v>
                </c:pt>
                <c:pt idx="1216">
                  <c:v>7.9261614559069979E-2</c:v>
                </c:pt>
                <c:pt idx="1217">
                  <c:v>8.0517251318735897E-2</c:v>
                </c:pt>
                <c:pt idx="1218">
                  <c:v>7.9840806607302098E-2</c:v>
                </c:pt>
                <c:pt idx="1219">
                  <c:v>8.1770459207143847E-2</c:v>
                </c:pt>
                <c:pt idx="1220">
                  <c:v>7.9142137305379903E-2</c:v>
                </c:pt>
                <c:pt idx="1221">
                  <c:v>8.2015242893957022E-2</c:v>
                </c:pt>
                <c:pt idx="1222">
                  <c:v>8.3316827792440984E-2</c:v>
                </c:pt>
                <c:pt idx="1223">
                  <c:v>8.2951133814492914E-2</c:v>
                </c:pt>
                <c:pt idx="1224">
                  <c:v>8.518145572149223E-2</c:v>
                </c:pt>
                <c:pt idx="1225">
                  <c:v>8.4534543995763059E-2</c:v>
                </c:pt>
                <c:pt idx="1226">
                  <c:v>8.5162073524649509E-2</c:v>
                </c:pt>
                <c:pt idx="1227">
                  <c:v>8.4479891582043984E-2</c:v>
                </c:pt>
                <c:pt idx="1228">
                  <c:v>8.6060765747025328E-2</c:v>
                </c:pt>
                <c:pt idx="1229">
                  <c:v>8.798563428730044E-2</c:v>
                </c:pt>
                <c:pt idx="1230">
                  <c:v>8.8001134855729135E-2</c:v>
                </c:pt>
                <c:pt idx="1231">
                  <c:v>8.9541033614409668E-2</c:v>
                </c:pt>
                <c:pt idx="1232">
                  <c:v>9.1826939991029699E-2</c:v>
                </c:pt>
                <c:pt idx="1233">
                  <c:v>9.180969461787522E-2</c:v>
                </c:pt>
                <c:pt idx="1234">
                  <c:v>9.3074931214738296E-2</c:v>
                </c:pt>
                <c:pt idx="1235">
                  <c:v>9.0731858810529586E-2</c:v>
                </c:pt>
                <c:pt idx="1236">
                  <c:v>9.2685940289921109E-2</c:v>
                </c:pt>
                <c:pt idx="1237">
                  <c:v>9.5262400477637163E-2</c:v>
                </c:pt>
                <c:pt idx="1238">
                  <c:v>9.2326364408198802E-2</c:v>
                </c:pt>
                <c:pt idx="1239">
                  <c:v>9.5174497809770706E-2</c:v>
                </c:pt>
                <c:pt idx="1240">
                  <c:v>9.584709734542253E-2</c:v>
                </c:pt>
                <c:pt idx="1241">
                  <c:v>9.679799000241153E-2</c:v>
                </c:pt>
                <c:pt idx="1242">
                  <c:v>9.6753549283472004E-2</c:v>
                </c:pt>
                <c:pt idx="1243">
                  <c:v>9.7711801689856909E-2</c:v>
                </c:pt>
                <c:pt idx="1244">
                  <c:v>9.7691719161780738E-2</c:v>
                </c:pt>
                <c:pt idx="1245">
                  <c:v>9.8265693599965634E-2</c:v>
                </c:pt>
                <c:pt idx="1246">
                  <c:v>9.9579132914935711E-2</c:v>
                </c:pt>
                <c:pt idx="1247">
                  <c:v>0.10022708056225854</c:v>
                </c:pt>
                <c:pt idx="1248">
                  <c:v>0.10210747523186488</c:v>
                </c:pt>
                <c:pt idx="1249">
                  <c:v>0.1021145826434282</c:v>
                </c:pt>
                <c:pt idx="1250">
                  <c:v>0.10305626861115658</c:v>
                </c:pt>
                <c:pt idx="1251">
                  <c:v>0.10335843390197347</c:v>
                </c:pt>
                <c:pt idx="1252">
                  <c:v>0.10688704801870888</c:v>
                </c:pt>
                <c:pt idx="1253">
                  <c:v>0.10558842380168952</c:v>
                </c:pt>
                <c:pt idx="1254">
                  <c:v>0.10619417594254933</c:v>
                </c:pt>
                <c:pt idx="1255">
                  <c:v>0.10844924941352969</c:v>
                </c:pt>
                <c:pt idx="1256">
                  <c:v>0.10877253962158208</c:v>
                </c:pt>
                <c:pt idx="1257">
                  <c:v>0.11067084287656963</c:v>
                </c:pt>
                <c:pt idx="1258">
                  <c:v>0.1106385608494493</c:v>
                </c:pt>
                <c:pt idx="1259">
                  <c:v>0.10965780157095859</c:v>
                </c:pt>
                <c:pt idx="1260">
                  <c:v>0.11124603843888148</c:v>
                </c:pt>
                <c:pt idx="1261">
                  <c:v>0.11348815296819773</c:v>
                </c:pt>
                <c:pt idx="1262">
                  <c:v>0.1131338024497395</c:v>
                </c:pt>
                <c:pt idx="1263">
                  <c:v>0.11440670767326605</c:v>
                </c:pt>
                <c:pt idx="1264">
                  <c:v>0.11664556194385242</c:v>
                </c:pt>
                <c:pt idx="1265">
                  <c:v>0.117611156437922</c:v>
                </c:pt>
                <c:pt idx="1266">
                  <c:v>0.12051953758423714</c:v>
                </c:pt>
                <c:pt idx="1267">
                  <c:v>0.11823841875584058</c:v>
                </c:pt>
                <c:pt idx="1268">
                  <c:v>0.11597926941817571</c:v>
                </c:pt>
                <c:pt idx="1269">
                  <c:v>0.11884238605133794</c:v>
                </c:pt>
                <c:pt idx="1270">
                  <c:v>0.11754454858682037</c:v>
                </c:pt>
                <c:pt idx="1271">
                  <c:v>0.12105998436509312</c:v>
                </c:pt>
                <c:pt idx="1272">
                  <c:v>0.12106808640506458</c:v>
                </c:pt>
                <c:pt idx="1273">
                  <c:v>0.11841472144579891</c:v>
                </c:pt>
                <c:pt idx="1274">
                  <c:v>0.12390602874641302</c:v>
                </c:pt>
                <c:pt idx="1275">
                  <c:v>0.12550397267648533</c:v>
                </c:pt>
                <c:pt idx="1276">
                  <c:v>0.12356586189215123</c:v>
                </c:pt>
                <c:pt idx="1277">
                  <c:v>0.12548474995358272</c:v>
                </c:pt>
                <c:pt idx="1278">
                  <c:v>0.12801605586417567</c:v>
                </c:pt>
                <c:pt idx="1279">
                  <c:v>0.12543212274092508</c:v>
                </c:pt>
                <c:pt idx="1280">
                  <c:v>0.12574555682721825</c:v>
                </c:pt>
                <c:pt idx="1281">
                  <c:v>0.13331869003161051</c:v>
                </c:pt>
                <c:pt idx="1282">
                  <c:v>0.13744571763404304</c:v>
                </c:pt>
                <c:pt idx="1283">
                  <c:v>0.13872228403974785</c:v>
                </c:pt>
                <c:pt idx="1284">
                  <c:v>0.13620045684832408</c:v>
                </c:pt>
                <c:pt idx="1285">
                  <c:v>0.14124246197787951</c:v>
                </c:pt>
                <c:pt idx="1286">
                  <c:v>0.14064647771244096</c:v>
                </c:pt>
                <c:pt idx="1287">
                  <c:v>0.13875509606863121</c:v>
                </c:pt>
                <c:pt idx="1288">
                  <c:v>0.14224368952880709</c:v>
                </c:pt>
                <c:pt idx="1289">
                  <c:v>0.14068542146394999</c:v>
                </c:pt>
                <c:pt idx="1290">
                  <c:v>0.14131422907111249</c:v>
                </c:pt>
                <c:pt idx="1291">
                  <c:v>0.14450026030003105</c:v>
                </c:pt>
                <c:pt idx="1292">
                  <c:v>0.14512538013932852</c:v>
                </c:pt>
                <c:pt idx="1293">
                  <c:v>0.14704156201579502</c:v>
                </c:pt>
                <c:pt idx="1294">
                  <c:v>0.14769915870839254</c:v>
                </c:pt>
                <c:pt idx="1295">
                  <c:v>0.14550053046620956</c:v>
                </c:pt>
                <c:pt idx="1296">
                  <c:v>0.14673772875945829</c:v>
                </c:pt>
                <c:pt idx="1297">
                  <c:v>0.14865084235243592</c:v>
                </c:pt>
                <c:pt idx="1298">
                  <c:v>0.14961092709997426</c:v>
                </c:pt>
                <c:pt idx="1299">
                  <c:v>0.15307426839446495</c:v>
                </c:pt>
                <c:pt idx="1300">
                  <c:v>0.15312117930122643</c:v>
                </c:pt>
                <c:pt idx="1301">
                  <c:v>0.15249057480378128</c:v>
                </c:pt>
                <c:pt idx="1302">
                  <c:v>0.15190372203227775</c:v>
                </c:pt>
                <c:pt idx="1303">
                  <c:v>0.15443155688573387</c:v>
                </c:pt>
                <c:pt idx="1304">
                  <c:v>0.15286563065295422</c:v>
                </c:pt>
                <c:pt idx="1305">
                  <c:v>0.15665189140207678</c:v>
                </c:pt>
                <c:pt idx="1306">
                  <c:v>0.15606451570464977</c:v>
                </c:pt>
                <c:pt idx="1307">
                  <c:v>0.15516102086372385</c:v>
                </c:pt>
                <c:pt idx="1308">
                  <c:v>0.15830249055900555</c:v>
                </c:pt>
                <c:pt idx="1309">
                  <c:v>0.15985883496795619</c:v>
                </c:pt>
                <c:pt idx="1310">
                  <c:v>0.15927838160016947</c:v>
                </c:pt>
                <c:pt idx="1311">
                  <c:v>0.15958156843182988</c:v>
                </c:pt>
                <c:pt idx="1312">
                  <c:v>0.16151421081270467</c:v>
                </c:pt>
                <c:pt idx="1313">
                  <c:v>0.15995329607515271</c:v>
                </c:pt>
                <c:pt idx="1314">
                  <c:v>0.16246888236319312</c:v>
                </c:pt>
                <c:pt idx="1315">
                  <c:v>0.16654297374955668</c:v>
                </c:pt>
                <c:pt idx="1316">
                  <c:v>0.16409689642699629</c:v>
                </c:pt>
                <c:pt idx="1317">
                  <c:v>0.16100626705406304</c:v>
                </c:pt>
                <c:pt idx="1318">
                  <c:v>0.16632876025527638</c:v>
                </c:pt>
                <c:pt idx="1319">
                  <c:v>0.16792130721637805</c:v>
                </c:pt>
                <c:pt idx="1320">
                  <c:v>0.16544219601167059</c:v>
                </c:pt>
                <c:pt idx="1321">
                  <c:v>0.16701881978168279</c:v>
                </c:pt>
                <c:pt idx="1322">
                  <c:v>0.17108448944983679</c:v>
                </c:pt>
                <c:pt idx="1323">
                  <c:v>0.17175268028979748</c:v>
                </c:pt>
                <c:pt idx="1324">
                  <c:v>0.1733173139905905</c:v>
                </c:pt>
                <c:pt idx="1325">
                  <c:v>0.17056695009344608</c:v>
                </c:pt>
                <c:pt idx="1326">
                  <c:v>0.17307658057513944</c:v>
                </c:pt>
                <c:pt idx="1327">
                  <c:v>0.17710872959367627</c:v>
                </c:pt>
                <c:pt idx="1328">
                  <c:v>0.17686132119904449</c:v>
                </c:pt>
                <c:pt idx="1329">
                  <c:v>0.1781291789864769</c:v>
                </c:pt>
                <c:pt idx="1330">
                  <c:v>0.17969478618886056</c:v>
                </c:pt>
                <c:pt idx="1331">
                  <c:v>0.17759443217841631</c:v>
                </c:pt>
                <c:pt idx="1332">
                  <c:v>0.17793339389709378</c:v>
                </c:pt>
                <c:pt idx="1333">
                  <c:v>0.1838436965207097</c:v>
                </c:pt>
                <c:pt idx="1334">
                  <c:v>0.18139069333762023</c:v>
                </c:pt>
                <c:pt idx="1335">
                  <c:v>0.18144240517341451</c:v>
                </c:pt>
                <c:pt idx="1336">
                  <c:v>0.181174922579595</c:v>
                </c:pt>
                <c:pt idx="1337">
                  <c:v>0.18369861767667514</c:v>
                </c:pt>
                <c:pt idx="1338">
                  <c:v>0.18468030410436756</c:v>
                </c:pt>
                <c:pt idx="1339">
                  <c:v>0.1852930692970183</c:v>
                </c:pt>
                <c:pt idx="1340">
                  <c:v>0.18536067965736136</c:v>
                </c:pt>
                <c:pt idx="1341">
                  <c:v>0.18416173663599678</c:v>
                </c:pt>
                <c:pt idx="1342">
                  <c:v>0.18543501419588315</c:v>
                </c:pt>
                <c:pt idx="1343">
                  <c:v>0.18642440791672901</c:v>
                </c:pt>
                <c:pt idx="1344">
                  <c:v>0.18920300798049611</c:v>
                </c:pt>
                <c:pt idx="1345">
                  <c:v>0.19136592005052583</c:v>
                </c:pt>
                <c:pt idx="1346">
                  <c:v>0.18930482706886706</c:v>
                </c:pt>
                <c:pt idx="1347">
                  <c:v>0.18873697831310832</c:v>
                </c:pt>
                <c:pt idx="1348">
                  <c:v>0.19059083812968955</c:v>
                </c:pt>
                <c:pt idx="1349">
                  <c:v>0.19002960665064431</c:v>
                </c:pt>
                <c:pt idx="1350">
                  <c:v>0.19253832335836457</c:v>
                </c:pt>
                <c:pt idx="1351">
                  <c:v>0.19347254202380912</c:v>
                </c:pt>
                <c:pt idx="1352">
                  <c:v>0.19227954889785764</c:v>
                </c:pt>
                <c:pt idx="1353">
                  <c:v>0.19569697034503775</c:v>
                </c:pt>
                <c:pt idx="1354">
                  <c:v>0.19544985700422302</c:v>
                </c:pt>
                <c:pt idx="1355">
                  <c:v>0.19395534789314783</c:v>
                </c:pt>
                <c:pt idx="1356">
                  <c:v>0.19550538180707749</c:v>
                </c:pt>
                <c:pt idx="1357">
                  <c:v>0.19525494895162157</c:v>
                </c:pt>
                <c:pt idx="1358">
                  <c:v>0.1989879541657707</c:v>
                </c:pt>
                <c:pt idx="1359">
                  <c:v>0.19656094987231329</c:v>
                </c:pt>
                <c:pt idx="1360">
                  <c:v>0.20089349778908083</c:v>
                </c:pt>
                <c:pt idx="1361">
                  <c:v>0.1991259287577429</c:v>
                </c:pt>
                <c:pt idx="1362">
                  <c:v>0.20160645243150591</c:v>
                </c:pt>
                <c:pt idx="1363">
                  <c:v>0.20348079652286152</c:v>
                </c:pt>
                <c:pt idx="1364">
                  <c:v>0.20262382564224835</c:v>
                </c:pt>
                <c:pt idx="1365">
                  <c:v>0.20359717944530195</c:v>
                </c:pt>
                <c:pt idx="1366">
                  <c:v>0.20117257796167873</c:v>
                </c:pt>
                <c:pt idx="1367">
                  <c:v>0.20458217487755684</c:v>
                </c:pt>
                <c:pt idx="1368">
                  <c:v>0.2040121157826307</c:v>
                </c:pt>
                <c:pt idx="1369">
                  <c:v>0.20681272606955223</c:v>
                </c:pt>
                <c:pt idx="1370">
                  <c:v>0.2071547480993344</c:v>
                </c:pt>
                <c:pt idx="1371">
                  <c:v>0.20901535085427608</c:v>
                </c:pt>
                <c:pt idx="1372">
                  <c:v>0.21060925516896539</c:v>
                </c:pt>
                <c:pt idx="1373">
                  <c:v>0.2091226197882792</c:v>
                </c:pt>
                <c:pt idx="1374">
                  <c:v>0.21313282891668581</c:v>
                </c:pt>
                <c:pt idx="1375">
                  <c:v>0.21349218755945809</c:v>
                </c:pt>
                <c:pt idx="1376">
                  <c:v>0.21263126850073447</c:v>
                </c:pt>
                <c:pt idx="1377">
                  <c:v>0.21509874807407667</c:v>
                </c:pt>
                <c:pt idx="1378">
                  <c:v>0.2163688003463409</c:v>
                </c:pt>
                <c:pt idx="1379">
                  <c:v>0.21646387824781904</c:v>
                </c:pt>
                <c:pt idx="1380">
                  <c:v>0.21859745931127494</c:v>
                </c:pt>
                <c:pt idx="1381">
                  <c:v>0.21865283461483467</c:v>
                </c:pt>
                <c:pt idx="1382">
                  <c:v>0.21423245415157949</c:v>
                </c:pt>
                <c:pt idx="1383">
                  <c:v>0.21852214694118718</c:v>
                </c:pt>
                <c:pt idx="1384">
                  <c:v>0.22129234658010885</c:v>
                </c:pt>
                <c:pt idx="1385">
                  <c:v>0.21894677394364556</c:v>
                </c:pt>
                <c:pt idx="1386">
                  <c:v>0.22139485524536498</c:v>
                </c:pt>
                <c:pt idx="1387">
                  <c:v>0.22206871141770282</c:v>
                </c:pt>
                <c:pt idx="1388">
                  <c:v>0.22483917369872311</c:v>
                </c:pt>
                <c:pt idx="1389">
                  <c:v>0.22249128223346676</c:v>
                </c:pt>
                <c:pt idx="1390">
                  <c:v>0.22132799694839697</c:v>
                </c:pt>
                <c:pt idx="1391">
                  <c:v>0.227126046619055</c:v>
                </c:pt>
                <c:pt idx="1392">
                  <c:v>0.22387402159087749</c:v>
                </c:pt>
                <c:pt idx="1393">
                  <c:v>0.22755822593510333</c:v>
                </c:pt>
                <c:pt idx="1394">
                  <c:v>0.22732297888840511</c:v>
                </c:pt>
                <c:pt idx="1395">
                  <c:v>0.22585211219313936</c:v>
                </c:pt>
                <c:pt idx="1396">
                  <c:v>0.23044574749053154</c:v>
                </c:pt>
                <c:pt idx="1397">
                  <c:v>0.22810719238482716</c:v>
                </c:pt>
                <c:pt idx="1398">
                  <c:v>0.22938300515665208</c:v>
                </c:pt>
                <c:pt idx="1399">
                  <c:v>0.23180955266465661</c:v>
                </c:pt>
                <c:pt idx="1400">
                  <c:v>0.23247731925453602</c:v>
                </c:pt>
                <c:pt idx="1401">
                  <c:v>0.23195309981246842</c:v>
                </c:pt>
                <c:pt idx="1402">
                  <c:v>0.23348953173890638</c:v>
                </c:pt>
                <c:pt idx="1403">
                  <c:v>0.23506056163696884</c:v>
                </c:pt>
                <c:pt idx="1404">
                  <c:v>0.23661645921163571</c:v>
                </c:pt>
                <c:pt idx="1405">
                  <c:v>0.23730650746788989</c:v>
                </c:pt>
                <c:pt idx="1406">
                  <c:v>0.23704435140289085</c:v>
                </c:pt>
                <c:pt idx="1407">
                  <c:v>0.23652337575903939</c:v>
                </c:pt>
                <c:pt idx="1408">
                  <c:v>0.23655987904161732</c:v>
                </c:pt>
                <c:pt idx="1409">
                  <c:v>0.23964927573796263</c:v>
                </c:pt>
                <c:pt idx="1410">
                  <c:v>0.23912791851602597</c:v>
                </c:pt>
                <c:pt idx="1411">
                  <c:v>0.24010326025459824</c:v>
                </c:pt>
                <c:pt idx="1412">
                  <c:v>0.24103252024768412</c:v>
                </c:pt>
                <c:pt idx="1413">
                  <c:v>0.24170979354482983</c:v>
                </c:pt>
                <c:pt idx="1414">
                  <c:v>0.24296084010180624</c:v>
                </c:pt>
                <c:pt idx="1415">
                  <c:v>0.24362755547786097</c:v>
                </c:pt>
                <c:pt idx="1416">
                  <c:v>0.24639087805129234</c:v>
                </c:pt>
                <c:pt idx="1417">
                  <c:v>0.24406698061690987</c:v>
                </c:pt>
                <c:pt idx="1418">
                  <c:v>0.24683714753702429</c:v>
                </c:pt>
                <c:pt idx="1419">
                  <c:v>0.24569740799544948</c:v>
                </c:pt>
                <c:pt idx="1420">
                  <c:v>0.24785442127016891</c:v>
                </c:pt>
                <c:pt idx="1421">
                  <c:v>0.2493862481963133</c:v>
                </c:pt>
                <c:pt idx="1422">
                  <c:v>0.24950017387048151</c:v>
                </c:pt>
                <c:pt idx="1423">
                  <c:v>0.24805847440321085</c:v>
                </c:pt>
                <c:pt idx="1424">
                  <c:v>0.24843196062555514</c:v>
                </c:pt>
                <c:pt idx="1425">
                  <c:v>0.2496920210830211</c:v>
                </c:pt>
                <c:pt idx="1426">
                  <c:v>0.25332029195647776</c:v>
                </c:pt>
                <c:pt idx="1427">
                  <c:v>0.25223078159438095</c:v>
                </c:pt>
                <c:pt idx="1428">
                  <c:v>0.2523028779789146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22516216"/>
        <c:axId val="322516608"/>
      </c:lineChart>
      <c:catAx>
        <c:axId val="3225162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16608"/>
        <c:crosses val="autoZero"/>
        <c:auto val="1"/>
        <c:lblAlgn val="ctr"/>
        <c:lblOffset val="100"/>
        <c:noMultiLvlLbl val="0"/>
      </c:catAx>
      <c:valAx>
        <c:axId val="322516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25162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smoothMarker"/>
        <c:varyColors val="0"/>
        <c:ser>
          <c:idx val="0"/>
          <c:order val="0"/>
          <c:marker>
            <c:symbol val="none"/>
          </c:marker>
          <c:xVal>
            <c:numRef>
              <c:f>equilibrium!$B$8:$B$23</c:f>
              <c:numCache>
                <c:formatCode>General</c:formatCode>
                <c:ptCount val="16"/>
                <c:pt idx="0">
                  <c:v>-3.5</c:v>
                </c:pt>
                <c:pt idx="1">
                  <c:v>-3.4</c:v>
                </c:pt>
                <c:pt idx="2">
                  <c:v>-3.3</c:v>
                </c:pt>
                <c:pt idx="3">
                  <c:v>-3.2</c:v>
                </c:pt>
                <c:pt idx="4">
                  <c:v>-3.1</c:v>
                </c:pt>
                <c:pt idx="5">
                  <c:v>-3</c:v>
                </c:pt>
                <c:pt idx="6">
                  <c:v>-2.9</c:v>
                </c:pt>
                <c:pt idx="7">
                  <c:v>-2.8</c:v>
                </c:pt>
                <c:pt idx="8">
                  <c:v>-2.7</c:v>
                </c:pt>
                <c:pt idx="9">
                  <c:v>-2.6</c:v>
                </c:pt>
                <c:pt idx="10">
                  <c:v>-2.5</c:v>
                </c:pt>
                <c:pt idx="11">
                  <c:v>-2.4</c:v>
                </c:pt>
                <c:pt idx="12">
                  <c:v>-2.2999999999999998</c:v>
                </c:pt>
                <c:pt idx="13">
                  <c:v>-2.2000000000000002</c:v>
                </c:pt>
                <c:pt idx="14">
                  <c:v>-2.1</c:v>
                </c:pt>
                <c:pt idx="15">
                  <c:v>-2</c:v>
                </c:pt>
              </c:numCache>
            </c:numRef>
          </c:xVal>
          <c:yVal>
            <c:numRef>
              <c:f>equilibrium!$C$8:$C$23</c:f>
              <c:numCache>
                <c:formatCode>General</c:formatCode>
                <c:ptCount val="16"/>
                <c:pt idx="0">
                  <c:v>10.055700000000002</c:v>
                </c:pt>
                <c:pt idx="1">
                  <c:v>10.568380000000001</c:v>
                </c:pt>
                <c:pt idx="2">
                  <c:v>11.081060000000001</c:v>
                </c:pt>
                <c:pt idx="3">
                  <c:v>11.59374</c:v>
                </c:pt>
                <c:pt idx="4">
                  <c:v>12.10642</c:v>
                </c:pt>
                <c:pt idx="5">
                  <c:v>12.6191</c:v>
                </c:pt>
                <c:pt idx="6">
                  <c:v>13.131780000000001</c:v>
                </c:pt>
                <c:pt idx="7">
                  <c:v>13.644460000000002</c:v>
                </c:pt>
                <c:pt idx="8">
                  <c:v>14.15714</c:v>
                </c:pt>
                <c:pt idx="9">
                  <c:v>14.66982</c:v>
                </c:pt>
                <c:pt idx="10">
                  <c:v>15.182500000000001</c:v>
                </c:pt>
                <c:pt idx="11">
                  <c:v>15.695180000000001</c:v>
                </c:pt>
                <c:pt idx="12">
                  <c:v>16.207860000000004</c:v>
                </c:pt>
                <c:pt idx="13">
                  <c:v>16.72054</c:v>
                </c:pt>
                <c:pt idx="14">
                  <c:v>17.233219999999999</c:v>
                </c:pt>
                <c:pt idx="15">
                  <c:v>17.745899999999999</c:v>
                </c:pt>
              </c:numCache>
            </c:numRef>
          </c:yVal>
          <c:smooth val="1"/>
        </c:ser>
        <c:ser>
          <c:idx val="1"/>
          <c:order val="1"/>
          <c:marker>
            <c:symbol val="none"/>
          </c:marker>
          <c:xVal>
            <c:numRef>
              <c:f>equilibrium!$B$8:$B$23</c:f>
              <c:numCache>
                <c:formatCode>General</c:formatCode>
                <c:ptCount val="16"/>
                <c:pt idx="0">
                  <c:v>-3.5</c:v>
                </c:pt>
                <c:pt idx="1">
                  <c:v>-3.4</c:v>
                </c:pt>
                <c:pt idx="2">
                  <c:v>-3.3</c:v>
                </c:pt>
                <c:pt idx="3">
                  <c:v>-3.2</c:v>
                </c:pt>
                <c:pt idx="4">
                  <c:v>-3.1</c:v>
                </c:pt>
                <c:pt idx="5">
                  <c:v>-3</c:v>
                </c:pt>
                <c:pt idx="6">
                  <c:v>-2.9</c:v>
                </c:pt>
                <c:pt idx="7">
                  <c:v>-2.8</c:v>
                </c:pt>
                <c:pt idx="8">
                  <c:v>-2.7</c:v>
                </c:pt>
                <c:pt idx="9">
                  <c:v>-2.6</c:v>
                </c:pt>
                <c:pt idx="10">
                  <c:v>-2.5</c:v>
                </c:pt>
                <c:pt idx="11">
                  <c:v>-2.4</c:v>
                </c:pt>
                <c:pt idx="12">
                  <c:v>-2.2999999999999998</c:v>
                </c:pt>
                <c:pt idx="13">
                  <c:v>-2.2000000000000002</c:v>
                </c:pt>
                <c:pt idx="14">
                  <c:v>-2.1</c:v>
                </c:pt>
                <c:pt idx="15">
                  <c:v>-2</c:v>
                </c:pt>
              </c:numCache>
            </c:numRef>
          </c:xVal>
          <c:yVal>
            <c:numRef>
              <c:f>equilibrium!$D$8:$D$23</c:f>
              <c:numCache>
                <c:formatCode>General</c:formatCode>
                <c:ptCount val="16"/>
                <c:pt idx="0">
                  <c:v>10.081350000000004</c:v>
                </c:pt>
                <c:pt idx="1">
                  <c:v>10.628590000000003</c:v>
                </c:pt>
                <c:pt idx="2">
                  <c:v>11.175830000000005</c:v>
                </c:pt>
                <c:pt idx="3">
                  <c:v>11.723070000000003</c:v>
                </c:pt>
                <c:pt idx="4">
                  <c:v>12.270310000000002</c:v>
                </c:pt>
                <c:pt idx="5">
                  <c:v>12.817550000000004</c:v>
                </c:pt>
                <c:pt idx="6">
                  <c:v>13.364790000000005</c:v>
                </c:pt>
                <c:pt idx="7">
                  <c:v>13.912030000000005</c:v>
                </c:pt>
                <c:pt idx="8">
                  <c:v>14.459270000000002</c:v>
                </c:pt>
                <c:pt idx="9">
                  <c:v>15.006510000000002</c:v>
                </c:pt>
                <c:pt idx="10">
                  <c:v>15.553750000000003</c:v>
                </c:pt>
                <c:pt idx="11">
                  <c:v>16.100990000000003</c:v>
                </c:pt>
                <c:pt idx="12">
                  <c:v>16.648230000000005</c:v>
                </c:pt>
                <c:pt idx="13">
                  <c:v>17.19547</c:v>
                </c:pt>
                <c:pt idx="14">
                  <c:v>17.742710000000002</c:v>
                </c:pt>
                <c:pt idx="15">
                  <c:v>18.289950000000005</c:v>
                </c:pt>
              </c:numCache>
            </c:numRef>
          </c:yVal>
          <c:smooth val="1"/>
        </c:ser>
        <c:ser>
          <c:idx val="2"/>
          <c:order val="2"/>
          <c:marker>
            <c:symbol val="none"/>
          </c:marker>
          <c:xVal>
            <c:numRef>
              <c:f>equilibrium!$B$8:$B$23</c:f>
              <c:numCache>
                <c:formatCode>General</c:formatCode>
                <c:ptCount val="16"/>
                <c:pt idx="0">
                  <c:v>-3.5</c:v>
                </c:pt>
                <c:pt idx="1">
                  <c:v>-3.4</c:v>
                </c:pt>
                <c:pt idx="2">
                  <c:v>-3.3</c:v>
                </c:pt>
                <c:pt idx="3">
                  <c:v>-3.2</c:v>
                </c:pt>
                <c:pt idx="4">
                  <c:v>-3.1</c:v>
                </c:pt>
                <c:pt idx="5">
                  <c:v>-3</c:v>
                </c:pt>
                <c:pt idx="6">
                  <c:v>-2.9</c:v>
                </c:pt>
                <c:pt idx="7">
                  <c:v>-2.8</c:v>
                </c:pt>
                <c:pt idx="8">
                  <c:v>-2.7</c:v>
                </c:pt>
                <c:pt idx="9">
                  <c:v>-2.6</c:v>
                </c:pt>
                <c:pt idx="10">
                  <c:v>-2.5</c:v>
                </c:pt>
                <c:pt idx="11">
                  <c:v>-2.4</c:v>
                </c:pt>
                <c:pt idx="12">
                  <c:v>-2.2999999999999998</c:v>
                </c:pt>
                <c:pt idx="13">
                  <c:v>-2.2000000000000002</c:v>
                </c:pt>
                <c:pt idx="14">
                  <c:v>-2.1</c:v>
                </c:pt>
                <c:pt idx="15">
                  <c:v>-2</c:v>
                </c:pt>
              </c:numCache>
            </c:numRef>
          </c:xVal>
          <c:yVal>
            <c:numRef>
              <c:f>equilibrium!$E$8:$E$23</c:f>
              <c:numCache>
                <c:formatCode>General</c:formatCode>
                <c:ptCount val="16"/>
                <c:pt idx="0">
                  <c:v>10.12125</c:v>
                </c:pt>
                <c:pt idx="1">
                  <c:v>10.722250000000003</c:v>
                </c:pt>
                <c:pt idx="2">
                  <c:v>11.323250000000002</c:v>
                </c:pt>
                <c:pt idx="3">
                  <c:v>11.924250000000001</c:v>
                </c:pt>
                <c:pt idx="4">
                  <c:v>12.52525</c:v>
                </c:pt>
                <c:pt idx="5">
                  <c:v>13.126249999999999</c:v>
                </c:pt>
                <c:pt idx="6">
                  <c:v>13.727250000000002</c:v>
                </c:pt>
                <c:pt idx="7">
                  <c:v>14.328250000000001</c:v>
                </c:pt>
                <c:pt idx="8">
                  <c:v>14.92925</c:v>
                </c:pt>
                <c:pt idx="9">
                  <c:v>15.530250000000001</c:v>
                </c:pt>
                <c:pt idx="10">
                  <c:v>16.131250000000001</c:v>
                </c:pt>
                <c:pt idx="11">
                  <c:v>16.732250000000001</c:v>
                </c:pt>
                <c:pt idx="12">
                  <c:v>17.33325</c:v>
                </c:pt>
                <c:pt idx="13">
                  <c:v>17.934249999999999</c:v>
                </c:pt>
                <c:pt idx="14">
                  <c:v>18.535249999999998</c:v>
                </c:pt>
                <c:pt idx="15">
                  <c:v>19.13625</c:v>
                </c:pt>
              </c:numCache>
            </c:numRef>
          </c:yVal>
          <c:smooth val="1"/>
        </c:ser>
        <c:ser>
          <c:idx val="3"/>
          <c:order val="3"/>
          <c:marker>
            <c:symbol val="none"/>
          </c:marker>
          <c:xVal>
            <c:numRef>
              <c:f>equilibrium!$B$8:$B$23</c:f>
              <c:numCache>
                <c:formatCode>General</c:formatCode>
                <c:ptCount val="16"/>
                <c:pt idx="0">
                  <c:v>-3.5</c:v>
                </c:pt>
                <c:pt idx="1">
                  <c:v>-3.4</c:v>
                </c:pt>
                <c:pt idx="2">
                  <c:v>-3.3</c:v>
                </c:pt>
                <c:pt idx="3">
                  <c:v>-3.2</c:v>
                </c:pt>
                <c:pt idx="4">
                  <c:v>-3.1</c:v>
                </c:pt>
                <c:pt idx="5">
                  <c:v>-3</c:v>
                </c:pt>
                <c:pt idx="6">
                  <c:v>-2.9</c:v>
                </c:pt>
                <c:pt idx="7">
                  <c:v>-2.8</c:v>
                </c:pt>
                <c:pt idx="8">
                  <c:v>-2.7</c:v>
                </c:pt>
                <c:pt idx="9">
                  <c:v>-2.6</c:v>
                </c:pt>
                <c:pt idx="10">
                  <c:v>-2.5</c:v>
                </c:pt>
                <c:pt idx="11">
                  <c:v>-2.4</c:v>
                </c:pt>
                <c:pt idx="12">
                  <c:v>-2.2999999999999998</c:v>
                </c:pt>
                <c:pt idx="13">
                  <c:v>-2.2000000000000002</c:v>
                </c:pt>
                <c:pt idx="14">
                  <c:v>-2.1</c:v>
                </c:pt>
                <c:pt idx="15">
                  <c:v>-2</c:v>
                </c:pt>
              </c:numCache>
            </c:numRef>
          </c:xVal>
          <c:yVal>
            <c:numRef>
              <c:f>equilibrium!$H$8:$H$23</c:f>
              <c:numCache>
                <c:formatCode>General</c:formatCode>
                <c:ptCount val="16"/>
                <c:pt idx="0">
                  <c:v>10.078361799374552</c:v>
                </c:pt>
                <c:pt idx="1">
                  <c:v>10.576689920615831</c:v>
                </c:pt>
                <c:pt idx="2">
                  <c:v>11.07501804185711</c:v>
                </c:pt>
                <c:pt idx="3">
                  <c:v>11.573346163098389</c:v>
                </c:pt>
                <c:pt idx="4">
                  <c:v>12.071674284339668</c:v>
                </c:pt>
                <c:pt idx="5">
                  <c:v>12.570002405580949</c:v>
                </c:pt>
                <c:pt idx="6">
                  <c:v>13.06833052682223</c:v>
                </c:pt>
                <c:pt idx="7">
                  <c:v>13.566658648063509</c:v>
                </c:pt>
                <c:pt idx="8">
                  <c:v>14.064986769304786</c:v>
                </c:pt>
                <c:pt idx="9">
                  <c:v>14.563314890546067</c:v>
                </c:pt>
                <c:pt idx="10">
                  <c:v>15.061643011787348</c:v>
                </c:pt>
                <c:pt idx="11">
                  <c:v>15.559971133028629</c:v>
                </c:pt>
                <c:pt idx="12">
                  <c:v>16.058299254269908</c:v>
                </c:pt>
                <c:pt idx="13">
                  <c:v>16.556627375511184</c:v>
                </c:pt>
                <c:pt idx="14">
                  <c:v>17.054955496752466</c:v>
                </c:pt>
                <c:pt idx="15">
                  <c:v>17.553283617993749</c:v>
                </c:pt>
              </c:numCache>
            </c:numRef>
          </c:y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2517392"/>
        <c:axId val="322517784"/>
      </c:scatterChart>
      <c:valAx>
        <c:axId val="32251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322517784"/>
        <c:crosses val="autoZero"/>
        <c:crossBetween val="midCat"/>
      </c:valAx>
      <c:valAx>
        <c:axId val="3225177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322517392"/>
        <c:crosses val="autoZero"/>
        <c:crossBetween val="midCat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'adsorption fitting'!$W$1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'adsorption fitting'!$W$3:$W$1416</c:f>
              <c:numCache>
                <c:formatCode>General</c:formatCode>
                <c:ptCount val="1414"/>
                <c:pt idx="0">
                  <c:v>0.16413099747571291</c:v>
                </c:pt>
                <c:pt idx="1">
                  <c:v>0.23017899581987566</c:v>
                </c:pt>
                <c:pt idx="2">
                  <c:v>0.2530534832953425</c:v>
                </c:pt>
                <c:pt idx="3">
                  <c:v>0.26060901479766296</c:v>
                </c:pt>
                <c:pt idx="4">
                  <c:v>0.25750268812835542</c:v>
                </c:pt>
                <c:pt idx="5">
                  <c:v>0.27367552696723885</c:v>
                </c:pt>
                <c:pt idx="6">
                  <c:v>0.28160505382228207</c:v>
                </c:pt>
                <c:pt idx="7">
                  <c:v>0.27958674604099243</c:v>
                </c:pt>
                <c:pt idx="8">
                  <c:v>0.28712553628070825</c:v>
                </c:pt>
                <c:pt idx="9">
                  <c:v>0.28987622576356076</c:v>
                </c:pt>
                <c:pt idx="10">
                  <c:v>0.29367642182394826</c:v>
                </c:pt>
                <c:pt idx="11">
                  <c:v>0.30128329871003356</c:v>
                </c:pt>
                <c:pt idx="12">
                  <c:v>0.30081868497963116</c:v>
                </c:pt>
                <c:pt idx="13">
                  <c:v>0.30560787956610591</c:v>
                </c:pt>
                <c:pt idx="14">
                  <c:v>0.31400064869071143</c:v>
                </c:pt>
                <c:pt idx="15">
                  <c:v>0.3163586461401271</c:v>
                </c:pt>
                <c:pt idx="16">
                  <c:v>0.31911238623888993</c:v>
                </c:pt>
                <c:pt idx="17">
                  <c:v>0.33117278181569554</c:v>
                </c:pt>
                <c:pt idx="18">
                  <c:v>0.33456995090435149</c:v>
                </c:pt>
                <c:pt idx="19">
                  <c:v>0.33718025028054877</c:v>
                </c:pt>
                <c:pt idx="20">
                  <c:v>0.3478465020180963</c:v>
                </c:pt>
                <c:pt idx="21">
                  <c:v>0.35681687055582778</c:v>
                </c:pt>
                <c:pt idx="22">
                  <c:v>0.37405870820575993</c:v>
                </c:pt>
                <c:pt idx="23">
                  <c:v>0.37517039104837235</c:v>
                </c:pt>
                <c:pt idx="24">
                  <c:v>0.37707178731626101</c:v>
                </c:pt>
                <c:pt idx="25">
                  <c:v>0.38251946520892599</c:v>
                </c:pt>
                <c:pt idx="26">
                  <c:v>0.37976018458991323</c:v>
                </c:pt>
                <c:pt idx="27">
                  <c:v>0.38514979436790953</c:v>
                </c:pt>
                <c:pt idx="28">
                  <c:v>0.38745293302855544</c:v>
                </c:pt>
                <c:pt idx="29">
                  <c:v>0.3890357549172585</c:v>
                </c:pt>
                <c:pt idx="30">
                  <c:v>0.38654493160670722</c:v>
                </c:pt>
                <c:pt idx="31">
                  <c:v>0.39502296987808838</c:v>
                </c:pt>
                <c:pt idx="32">
                  <c:v>0.39450315338965114</c:v>
                </c:pt>
                <c:pt idx="33">
                  <c:v>0.39785778783915016</c:v>
                </c:pt>
                <c:pt idx="34">
                  <c:v>0.39799147286793479</c:v>
                </c:pt>
                <c:pt idx="35">
                  <c:v>0.40055822035261823</c:v>
                </c:pt>
                <c:pt idx="36">
                  <c:v>0.39937845801450622</c:v>
                </c:pt>
                <c:pt idx="37">
                  <c:v>0.40227580397553775</c:v>
                </c:pt>
                <c:pt idx="38">
                  <c:v>0.40405421668571406</c:v>
                </c:pt>
                <c:pt idx="39">
                  <c:v>0.40464730670460436</c:v>
                </c:pt>
                <c:pt idx="40">
                  <c:v>0.40675667338280164</c:v>
                </c:pt>
                <c:pt idx="41">
                  <c:v>0.40715128967591441</c:v>
                </c:pt>
                <c:pt idx="42">
                  <c:v>0.40899405067261474</c:v>
                </c:pt>
                <c:pt idx="43">
                  <c:v>0.40932624971972653</c:v>
                </c:pt>
                <c:pt idx="44">
                  <c:v>0.41432990638184886</c:v>
                </c:pt>
                <c:pt idx="45">
                  <c:v>0.41360757611332011</c:v>
                </c:pt>
                <c:pt idx="46">
                  <c:v>0.41472597777902132</c:v>
                </c:pt>
                <c:pt idx="47">
                  <c:v>0.41894382699833643</c:v>
                </c:pt>
                <c:pt idx="48">
                  <c:v>0.41907644190613691</c:v>
                </c:pt>
                <c:pt idx="49">
                  <c:v>0.41815337099423466</c:v>
                </c:pt>
                <c:pt idx="50">
                  <c:v>0.42045595878271924</c:v>
                </c:pt>
                <c:pt idx="51">
                  <c:v>0.42263070515207046</c:v>
                </c:pt>
                <c:pt idx="52">
                  <c:v>0.42249772706355648</c:v>
                </c:pt>
                <c:pt idx="53">
                  <c:v>0.42710960801173792</c:v>
                </c:pt>
                <c:pt idx="54">
                  <c:v>0.42638693249369786</c:v>
                </c:pt>
                <c:pt idx="55">
                  <c:v>0.42875927345089104</c:v>
                </c:pt>
                <c:pt idx="56">
                  <c:v>0.42908623983306449</c:v>
                </c:pt>
                <c:pt idx="57">
                  <c:v>0.4304036481938337</c:v>
                </c:pt>
                <c:pt idx="58">
                  <c:v>0.43527963909409872</c:v>
                </c:pt>
                <c:pt idx="59">
                  <c:v>0.43428993823259265</c:v>
                </c:pt>
                <c:pt idx="60">
                  <c:v>0.43389471295562965</c:v>
                </c:pt>
                <c:pt idx="61">
                  <c:v>0.43488183260793578</c:v>
                </c:pt>
                <c:pt idx="62">
                  <c:v>0.43933715387275973</c:v>
                </c:pt>
                <c:pt idx="63">
                  <c:v>0.43664059500308494</c:v>
                </c:pt>
                <c:pt idx="64">
                  <c:v>0.43559078889836489</c:v>
                </c:pt>
                <c:pt idx="65">
                  <c:v>0.4378870465405873</c:v>
                </c:pt>
                <c:pt idx="66">
                  <c:v>0.44248351486249526</c:v>
                </c:pt>
                <c:pt idx="67">
                  <c:v>0.44636196081987578</c:v>
                </c:pt>
                <c:pt idx="68">
                  <c:v>0.4501007865299006</c:v>
                </c:pt>
                <c:pt idx="69">
                  <c:v>0.44412119594222377</c:v>
                </c:pt>
                <c:pt idx="70">
                  <c:v>0.43984746101872907</c:v>
                </c:pt>
                <c:pt idx="71">
                  <c:v>0.44562759489740078</c:v>
                </c:pt>
                <c:pt idx="72">
                  <c:v>0.4486470021422595</c:v>
                </c:pt>
                <c:pt idx="73">
                  <c:v>0.44930323101197867</c:v>
                </c:pt>
                <c:pt idx="74">
                  <c:v>0.45377280560205224</c:v>
                </c:pt>
                <c:pt idx="75">
                  <c:v>0.45317667566270503</c:v>
                </c:pt>
                <c:pt idx="76">
                  <c:v>0.45389769126228374</c:v>
                </c:pt>
                <c:pt idx="77">
                  <c:v>0.45428936005763465</c:v>
                </c:pt>
                <c:pt idx="78">
                  <c:v>0.45987798922678691</c:v>
                </c:pt>
                <c:pt idx="79">
                  <c:v>0.45915141679423765</c:v>
                </c:pt>
                <c:pt idx="80">
                  <c:v>0.45770436695417382</c:v>
                </c:pt>
                <c:pt idx="81">
                  <c:v>0.46276532880384635</c:v>
                </c:pt>
                <c:pt idx="82">
                  <c:v>0.4634845312649496</c:v>
                </c:pt>
                <c:pt idx="83">
                  <c:v>0.46065306806286999</c:v>
                </c:pt>
                <c:pt idx="84">
                  <c:v>0.4689426454744916</c:v>
                </c:pt>
                <c:pt idx="85">
                  <c:v>0.47071496937319635</c:v>
                </c:pt>
                <c:pt idx="86">
                  <c:v>0.47097497642161534</c:v>
                </c:pt>
                <c:pt idx="87">
                  <c:v>0.47024802310059743</c:v>
                </c:pt>
                <c:pt idx="88">
                  <c:v>0.47110490815636696</c:v>
                </c:pt>
                <c:pt idx="89">
                  <c:v>0.46636619760894682</c:v>
                </c:pt>
                <c:pt idx="90">
                  <c:v>0.46432220431721583</c:v>
                </c:pt>
                <c:pt idx="91">
                  <c:v>0.46978073813061028</c:v>
                </c:pt>
                <c:pt idx="92">
                  <c:v>0.47043671979071122</c:v>
                </c:pt>
                <c:pt idx="93">
                  <c:v>0.47537049967623113</c:v>
                </c:pt>
                <c:pt idx="94">
                  <c:v>0.47786915339076319</c:v>
                </c:pt>
                <c:pt idx="95">
                  <c:v>0.47615599989938751</c:v>
                </c:pt>
                <c:pt idx="96">
                  <c:v>0.47859207450765362</c:v>
                </c:pt>
                <c:pt idx="97">
                  <c:v>0.47944505361626788</c:v>
                </c:pt>
                <c:pt idx="98">
                  <c:v>0.48294151218356884</c:v>
                </c:pt>
                <c:pt idx="99">
                  <c:v>0.48234424095104378</c:v>
                </c:pt>
                <c:pt idx="100">
                  <c:v>0.48670282327524261</c:v>
                </c:pt>
                <c:pt idx="101">
                  <c:v>0.48315587249769509</c:v>
                </c:pt>
                <c:pt idx="102">
                  <c:v>0.48251384817976362</c:v>
                </c:pt>
                <c:pt idx="103">
                  <c:v>0.48968039641129835</c:v>
                </c:pt>
                <c:pt idx="104">
                  <c:v>0.49009490309446824</c:v>
                </c:pt>
                <c:pt idx="105">
                  <c:v>0.48917634826244127</c:v>
                </c:pt>
                <c:pt idx="106">
                  <c:v>0.49212375296231714</c:v>
                </c:pt>
                <c:pt idx="107">
                  <c:v>0.49369414344510332</c:v>
                </c:pt>
                <c:pt idx="108">
                  <c:v>0.49115689286971176</c:v>
                </c:pt>
                <c:pt idx="109">
                  <c:v>0.49410105545496052</c:v>
                </c:pt>
                <c:pt idx="110">
                  <c:v>0.49288401312061147</c:v>
                </c:pt>
                <c:pt idx="111">
                  <c:v>0.49141083169591315</c:v>
                </c:pt>
                <c:pt idx="112">
                  <c:v>0.49500514875216151</c:v>
                </c:pt>
                <c:pt idx="113">
                  <c:v>0.49352008670210579</c:v>
                </c:pt>
                <c:pt idx="114">
                  <c:v>0.49157010699183512</c:v>
                </c:pt>
                <c:pt idx="115">
                  <c:v>0.49729523172182499</c:v>
                </c:pt>
                <c:pt idx="116">
                  <c:v>0.49789144697183985</c:v>
                </c:pt>
                <c:pt idx="117">
                  <c:v>0.4986834951352791</c:v>
                </c:pt>
                <c:pt idx="118">
                  <c:v>0.50135307037898547</c:v>
                </c:pt>
                <c:pt idx="119">
                  <c:v>0.5037144878893598</c:v>
                </c:pt>
                <c:pt idx="120">
                  <c:v>0.5045167547716326</c:v>
                </c:pt>
                <c:pt idx="121">
                  <c:v>0.50887798994891309</c:v>
                </c:pt>
                <c:pt idx="122">
                  <c:v>0.51500430464818903</c:v>
                </c:pt>
                <c:pt idx="123">
                  <c:v>0.51355585511046975</c:v>
                </c:pt>
                <c:pt idx="124">
                  <c:v>0.51441633362606731</c:v>
                </c:pt>
                <c:pt idx="125">
                  <c:v>0.51312098716653876</c:v>
                </c:pt>
                <c:pt idx="126">
                  <c:v>0.51363974698427439</c:v>
                </c:pt>
                <c:pt idx="127">
                  <c:v>0.51582106730649357</c:v>
                </c:pt>
                <c:pt idx="128">
                  <c:v>0.51469548350275796</c:v>
                </c:pt>
                <c:pt idx="129">
                  <c:v>0.51533724510281886</c:v>
                </c:pt>
                <c:pt idx="130">
                  <c:v>0.5183832023251258</c:v>
                </c:pt>
                <c:pt idx="131">
                  <c:v>0.51310090263441654</c:v>
                </c:pt>
                <c:pt idx="132">
                  <c:v>0.50979585025457386</c:v>
                </c:pt>
                <c:pt idx="133">
                  <c:v>0.51521088897741041</c:v>
                </c:pt>
                <c:pt idx="134">
                  <c:v>0.51453737713688952</c:v>
                </c:pt>
                <c:pt idx="135">
                  <c:v>0.51398752392997493</c:v>
                </c:pt>
                <c:pt idx="136">
                  <c:v>0.51360676078217482</c:v>
                </c:pt>
                <c:pt idx="137">
                  <c:v>0.5192629403026412</c:v>
                </c:pt>
                <c:pt idx="138">
                  <c:v>0.51963277700764676</c:v>
                </c:pt>
                <c:pt idx="139">
                  <c:v>0.51830679577636518</c:v>
                </c:pt>
                <c:pt idx="140">
                  <c:v>0.51964716944868972</c:v>
                </c:pt>
                <c:pt idx="141">
                  <c:v>0.52411284178822404</c:v>
                </c:pt>
                <c:pt idx="142">
                  <c:v>0.52376417004609033</c:v>
                </c:pt>
                <c:pt idx="143">
                  <c:v>0.52744934991039671</c:v>
                </c:pt>
                <c:pt idx="144">
                  <c:v>0.53546759350020112</c:v>
                </c:pt>
                <c:pt idx="145">
                  <c:v>0.53108694505285481</c:v>
                </c:pt>
                <c:pt idx="146">
                  <c:v>0.5328608024663819</c:v>
                </c:pt>
                <c:pt idx="147">
                  <c:v>0.53406506776917184</c:v>
                </c:pt>
                <c:pt idx="148">
                  <c:v>0.53601264689038364</c:v>
                </c:pt>
                <c:pt idx="149">
                  <c:v>0.53665801761046517</c:v>
                </c:pt>
                <c:pt idx="150">
                  <c:v>0.53749202663252715</c:v>
                </c:pt>
                <c:pt idx="151">
                  <c:v>0.54463255109712549</c:v>
                </c:pt>
                <c:pt idx="152">
                  <c:v>0.542740220266417</c:v>
                </c:pt>
                <c:pt idx="153">
                  <c:v>0.54598436539042683</c:v>
                </c:pt>
                <c:pt idx="154">
                  <c:v>0.54649709827391391</c:v>
                </c:pt>
                <c:pt idx="155">
                  <c:v>0.54519423259155664</c:v>
                </c:pt>
                <c:pt idx="156">
                  <c:v>0.54582011371627481</c:v>
                </c:pt>
                <c:pt idx="157">
                  <c:v>0.54685728609145579</c:v>
                </c:pt>
                <c:pt idx="158">
                  <c:v>0.54351549700538482</c:v>
                </c:pt>
                <c:pt idx="159">
                  <c:v>0.54553979247274831</c:v>
                </c:pt>
                <c:pt idx="160">
                  <c:v>0.54499773669691587</c:v>
                </c:pt>
                <c:pt idx="161">
                  <c:v>0.54445598918310778</c:v>
                </c:pt>
                <c:pt idx="162">
                  <c:v>0.54531796781256447</c:v>
                </c:pt>
                <c:pt idx="163">
                  <c:v>0.54290791944844974</c:v>
                </c:pt>
                <c:pt idx="164">
                  <c:v>0.54125613512556936</c:v>
                </c:pt>
                <c:pt idx="165">
                  <c:v>0.54037398676604309</c:v>
                </c:pt>
                <c:pt idx="166">
                  <c:v>0.53814240640948385</c:v>
                </c:pt>
                <c:pt idx="167">
                  <c:v>0.53662697938510995</c:v>
                </c:pt>
                <c:pt idx="168">
                  <c:v>0.54232787032573682</c:v>
                </c:pt>
                <c:pt idx="169">
                  <c:v>0.54738045639860489</c:v>
                </c:pt>
                <c:pt idx="170">
                  <c:v>0.55079791098798259</c:v>
                </c:pt>
                <c:pt idx="171">
                  <c:v>0.55362890150886812</c:v>
                </c:pt>
                <c:pt idx="172">
                  <c:v>0.55526808229567415</c:v>
                </c:pt>
                <c:pt idx="173">
                  <c:v>0.55430192637700559</c:v>
                </c:pt>
                <c:pt idx="174">
                  <c:v>0.55609376408756628</c:v>
                </c:pt>
                <c:pt idx="175">
                  <c:v>0.55972006371212313</c:v>
                </c:pt>
                <c:pt idx="176">
                  <c:v>0.5613738480022521</c:v>
                </c:pt>
                <c:pt idx="177">
                  <c:v>0.56694362750869742</c:v>
                </c:pt>
                <c:pt idx="178">
                  <c:v>0.56815119143238146</c:v>
                </c:pt>
                <c:pt idx="179">
                  <c:v>0.56675576460623833</c:v>
                </c:pt>
                <c:pt idx="180">
                  <c:v>0.56654712604921675</c:v>
                </c:pt>
                <c:pt idx="181">
                  <c:v>0.56626175655855016</c:v>
                </c:pt>
                <c:pt idx="182">
                  <c:v>0.56655049238411714</c:v>
                </c:pt>
                <c:pt idx="183">
                  <c:v>0.56712571371404286</c:v>
                </c:pt>
                <c:pt idx="184">
                  <c:v>0.56719271695768902</c:v>
                </c:pt>
                <c:pt idx="185">
                  <c:v>0.56761669058253217</c:v>
                </c:pt>
                <c:pt idx="186">
                  <c:v>0.56971473873546663</c:v>
                </c:pt>
                <c:pt idx="187">
                  <c:v>0.56876916862892934</c:v>
                </c:pt>
                <c:pt idx="188">
                  <c:v>0.56910574181767348</c:v>
                </c:pt>
                <c:pt idx="189">
                  <c:v>0.56586400700740169</c:v>
                </c:pt>
                <c:pt idx="190">
                  <c:v>0.56509525752779655</c:v>
                </c:pt>
                <c:pt idx="191">
                  <c:v>0.56335992792045153</c:v>
                </c:pt>
                <c:pt idx="192">
                  <c:v>0.5638976009908635</c:v>
                </c:pt>
                <c:pt idx="193">
                  <c:v>0.56157966477358889</c:v>
                </c:pt>
                <c:pt idx="194">
                  <c:v>0.5624543972665379</c:v>
                </c:pt>
                <c:pt idx="195">
                  <c:v>0.56557913322054509</c:v>
                </c:pt>
                <c:pt idx="196">
                  <c:v>0.5694797899066657</c:v>
                </c:pt>
                <c:pt idx="197">
                  <c:v>0.56600426149500782</c:v>
                </c:pt>
                <c:pt idx="198">
                  <c:v>0.56481781753489801</c:v>
                </c:pt>
                <c:pt idx="199">
                  <c:v>0.5697714301697927</c:v>
                </c:pt>
                <c:pt idx="200">
                  <c:v>0.57259458119156381</c:v>
                </c:pt>
                <c:pt idx="201">
                  <c:v>0.57227730151639378</c:v>
                </c:pt>
                <c:pt idx="202">
                  <c:v>0.57250300256061259</c:v>
                </c:pt>
                <c:pt idx="203">
                  <c:v>0.57607343121994625</c:v>
                </c:pt>
                <c:pt idx="204">
                  <c:v>0.57888148289943775</c:v>
                </c:pt>
                <c:pt idx="205">
                  <c:v>0.57917205653155146</c:v>
                </c:pt>
                <c:pt idx="206">
                  <c:v>0.58098169065840244</c:v>
                </c:pt>
                <c:pt idx="207">
                  <c:v>0.58108281000144046</c:v>
                </c:pt>
                <c:pt idx="208">
                  <c:v>0.58017308007627111</c:v>
                </c:pt>
                <c:pt idx="209">
                  <c:v>0.58039242922845891</c:v>
                </c:pt>
                <c:pt idx="210">
                  <c:v>0.58635344325703254</c:v>
                </c:pt>
                <c:pt idx="211">
                  <c:v>0.58752900567346145</c:v>
                </c:pt>
                <c:pt idx="212">
                  <c:v>0.59145390613954474</c:v>
                </c:pt>
                <c:pt idx="213">
                  <c:v>0.59055786473198846</c:v>
                </c:pt>
                <c:pt idx="214">
                  <c:v>0.58905031305690914</c:v>
                </c:pt>
                <c:pt idx="215">
                  <c:v>0.58770503296818921</c:v>
                </c:pt>
                <c:pt idx="216">
                  <c:v>0.59058010091866597</c:v>
                </c:pt>
                <c:pt idx="217">
                  <c:v>0.5956488930548266</c:v>
                </c:pt>
                <c:pt idx="218">
                  <c:v>0.5966584921656275</c:v>
                </c:pt>
                <c:pt idx="219">
                  <c:v>0.59468374937830526</c:v>
                </c:pt>
                <c:pt idx="220">
                  <c:v>0.59663889286792027</c:v>
                </c:pt>
                <c:pt idx="221">
                  <c:v>0.59492816975307816</c:v>
                </c:pt>
                <c:pt idx="222">
                  <c:v>0.59609830476114722</c:v>
                </c:pt>
                <c:pt idx="223">
                  <c:v>0.5968766834848156</c:v>
                </c:pt>
                <c:pt idx="224">
                  <c:v>0.59627651094657752</c:v>
                </c:pt>
                <c:pt idx="225">
                  <c:v>0.59349961816401664</c:v>
                </c:pt>
                <c:pt idx="226">
                  <c:v>0.58874013480353637</c:v>
                </c:pt>
                <c:pt idx="227">
                  <c:v>0.58879372711723077</c:v>
                </c:pt>
                <c:pt idx="228">
                  <c:v>0.58762804977796113</c:v>
                </c:pt>
                <c:pt idx="229">
                  <c:v>0.58774836304889821</c:v>
                </c:pt>
                <c:pt idx="230">
                  <c:v>0.59179326193679893</c:v>
                </c:pt>
                <c:pt idx="231">
                  <c:v>0.5941200543582108</c:v>
                </c:pt>
                <c:pt idx="232">
                  <c:v>0.5959374162849016</c:v>
                </c:pt>
                <c:pt idx="233">
                  <c:v>0.59437707572662224</c:v>
                </c:pt>
                <c:pt idx="234">
                  <c:v>0.59919395449793122</c:v>
                </c:pt>
                <c:pt idx="235">
                  <c:v>0.60063774886419252</c:v>
                </c:pt>
                <c:pt idx="236">
                  <c:v>0.60374310892771732</c:v>
                </c:pt>
                <c:pt idx="237">
                  <c:v>0.60603662306079198</c:v>
                </c:pt>
                <c:pt idx="238">
                  <c:v>0.60573474673358518</c:v>
                </c:pt>
                <c:pt idx="239">
                  <c:v>0.60734713497073267</c:v>
                </c:pt>
                <c:pt idx="240">
                  <c:v>0.60504922550814255</c:v>
                </c:pt>
                <c:pt idx="241">
                  <c:v>0.61398469217916352</c:v>
                </c:pt>
                <c:pt idx="242">
                  <c:v>0.61340371245654235</c:v>
                </c:pt>
                <c:pt idx="243">
                  <c:v>0.61174137829781339</c:v>
                </c:pt>
                <c:pt idx="244">
                  <c:v>0.60456517971620771</c:v>
                </c:pt>
                <c:pt idx="245">
                  <c:v>0.6142746612919604</c:v>
                </c:pt>
                <c:pt idx="246">
                  <c:v>0.61380040488996901</c:v>
                </c:pt>
                <c:pt idx="247">
                  <c:v>0.61315218614789391</c:v>
                </c:pt>
                <c:pt idx="248">
                  <c:v>0.61130461460798347</c:v>
                </c:pt>
                <c:pt idx="249">
                  <c:v>0.61276399815710159</c:v>
                </c:pt>
                <c:pt idx="250">
                  <c:v>0.60793101012446815</c:v>
                </c:pt>
                <c:pt idx="251">
                  <c:v>0.60411850068040507</c:v>
                </c:pt>
                <c:pt idx="252">
                  <c:v>0.60018990091804514</c:v>
                </c:pt>
                <c:pt idx="253">
                  <c:v>0.60520033843853871</c:v>
                </c:pt>
                <c:pt idx="254">
                  <c:v>0.61173870916412643</c:v>
                </c:pt>
                <c:pt idx="255">
                  <c:v>0.61357804259810522</c:v>
                </c:pt>
                <c:pt idx="256">
                  <c:v>0.61752856589774097</c:v>
                </c:pt>
                <c:pt idx="257">
                  <c:v>0.6183939377633092</c:v>
                </c:pt>
                <c:pt idx="258">
                  <c:v>0.61350198114971044</c:v>
                </c:pt>
                <c:pt idx="259">
                  <c:v>0.61879203710554909</c:v>
                </c:pt>
                <c:pt idx="260">
                  <c:v>0.62330860182375392</c:v>
                </c:pt>
                <c:pt idx="261">
                  <c:v>0.62296143228750878</c:v>
                </c:pt>
                <c:pt idx="262">
                  <c:v>0.62374987422358374</c:v>
                </c:pt>
                <c:pt idx="263">
                  <c:v>0.62312679806004678</c:v>
                </c:pt>
                <c:pt idx="264">
                  <c:v>0.62256789844395888</c:v>
                </c:pt>
                <c:pt idx="265">
                  <c:v>0.62354581543199195</c:v>
                </c:pt>
                <c:pt idx="266">
                  <c:v>0.62465913165955467</c:v>
                </c:pt>
                <c:pt idx="267">
                  <c:v>0.625778715416759</c:v>
                </c:pt>
                <c:pt idx="268">
                  <c:v>0.62285391746665053</c:v>
                </c:pt>
                <c:pt idx="269">
                  <c:v>0.62003214815571916</c:v>
                </c:pt>
                <c:pt idx="270">
                  <c:v>0.61733792683847977</c:v>
                </c:pt>
                <c:pt idx="271">
                  <c:v>0.61713899436657704</c:v>
                </c:pt>
                <c:pt idx="272">
                  <c:v>0.61574096964805081</c:v>
                </c:pt>
                <c:pt idx="273">
                  <c:v>0.61496979633911542</c:v>
                </c:pt>
                <c:pt idx="274">
                  <c:v>0.61580530574257664</c:v>
                </c:pt>
                <c:pt idx="275">
                  <c:v>0.61683766746326463</c:v>
                </c:pt>
                <c:pt idx="276">
                  <c:v>0.62404350934110342</c:v>
                </c:pt>
                <c:pt idx="277">
                  <c:v>0.62342940282615422</c:v>
                </c:pt>
                <c:pt idx="278">
                  <c:v>0.62256919498290597</c:v>
                </c:pt>
                <c:pt idx="279">
                  <c:v>0.62406374729591518</c:v>
                </c:pt>
                <c:pt idx="280">
                  <c:v>0.62789350850988179</c:v>
                </c:pt>
                <c:pt idx="281">
                  <c:v>0.63426163588644746</c:v>
                </c:pt>
                <c:pt idx="282">
                  <c:v>0.63765362674171544</c:v>
                </c:pt>
                <c:pt idx="283">
                  <c:v>0.63697731889043063</c:v>
                </c:pt>
                <c:pt idx="284">
                  <c:v>0.63741951114166451</c:v>
                </c:pt>
                <c:pt idx="285">
                  <c:v>0.63194584958326927</c:v>
                </c:pt>
                <c:pt idx="286">
                  <c:v>0.63815367161117686</c:v>
                </c:pt>
                <c:pt idx="287">
                  <c:v>0.63880736122569637</c:v>
                </c:pt>
                <c:pt idx="288">
                  <c:v>0.63950669339834654</c:v>
                </c:pt>
                <c:pt idx="289">
                  <c:v>0.64313023776577105</c:v>
                </c:pt>
                <c:pt idx="290">
                  <c:v>0.64331645383318325</c:v>
                </c:pt>
                <c:pt idx="291">
                  <c:v>0.63935502067859273</c:v>
                </c:pt>
                <c:pt idx="292">
                  <c:v>0.64420229848476962</c:v>
                </c:pt>
                <c:pt idx="293">
                  <c:v>0.63959499262691411</c:v>
                </c:pt>
                <c:pt idx="294">
                  <c:v>0.63860983637218882</c:v>
                </c:pt>
                <c:pt idx="295">
                  <c:v>0.63374576292692875</c:v>
                </c:pt>
                <c:pt idx="296">
                  <c:v>0.634298454842944</c:v>
                </c:pt>
                <c:pt idx="297">
                  <c:v>0.63849438351128496</c:v>
                </c:pt>
                <c:pt idx="298">
                  <c:v>0.63862680751610323</c:v>
                </c:pt>
                <c:pt idx="299">
                  <c:v>0.63745812532959034</c:v>
                </c:pt>
                <c:pt idx="300">
                  <c:v>0.64039875232069865</c:v>
                </c:pt>
                <c:pt idx="301">
                  <c:v>0.63609593573847589</c:v>
                </c:pt>
                <c:pt idx="302">
                  <c:v>0.64071723790700141</c:v>
                </c:pt>
                <c:pt idx="303">
                  <c:v>0.64184983461471812</c:v>
                </c:pt>
                <c:pt idx="304">
                  <c:v>0.6455618741582928</c:v>
                </c:pt>
                <c:pt idx="305">
                  <c:v>0.64462878621697095</c:v>
                </c:pt>
                <c:pt idx="306">
                  <c:v>0.64797450361576214</c:v>
                </c:pt>
                <c:pt idx="307">
                  <c:v>0.645832290311943</c:v>
                </c:pt>
                <c:pt idx="308">
                  <c:v>0.64421545452024531</c:v>
                </c:pt>
                <c:pt idx="309">
                  <c:v>0.64899361327293048</c:v>
                </c:pt>
                <c:pt idx="310">
                  <c:v>0.6527042454608043</c:v>
                </c:pt>
                <c:pt idx="311">
                  <c:v>0.65101977399820077</c:v>
                </c:pt>
                <c:pt idx="312">
                  <c:v>0.65261258648552434</c:v>
                </c:pt>
                <c:pt idx="313">
                  <c:v>0.65426411793892503</c:v>
                </c:pt>
                <c:pt idx="314">
                  <c:v>0.66008464997262895</c:v>
                </c:pt>
                <c:pt idx="315">
                  <c:v>0.6569451123839114</c:v>
                </c:pt>
                <c:pt idx="316">
                  <c:v>0.658898324108806</c:v>
                </c:pt>
                <c:pt idx="317">
                  <c:v>0.66016985839232123</c:v>
                </c:pt>
                <c:pt idx="318">
                  <c:v>0.66009102751475246</c:v>
                </c:pt>
                <c:pt idx="319">
                  <c:v>0.66224342895773547</c:v>
                </c:pt>
                <c:pt idx="320">
                  <c:v>0.65997244293113022</c:v>
                </c:pt>
                <c:pt idx="321">
                  <c:v>0.6621535286167517</c:v>
                </c:pt>
                <c:pt idx="322">
                  <c:v>0.66176871197001308</c:v>
                </c:pt>
                <c:pt idx="323">
                  <c:v>0.66450247781828953</c:v>
                </c:pt>
                <c:pt idx="324">
                  <c:v>0.66319672639772076</c:v>
                </c:pt>
                <c:pt idx="325">
                  <c:v>0.65783011807925895</c:v>
                </c:pt>
                <c:pt idx="326">
                  <c:v>0.65767714055771009</c:v>
                </c:pt>
                <c:pt idx="327">
                  <c:v>0.65795629041172998</c:v>
                </c:pt>
                <c:pt idx="328">
                  <c:v>0.65594040011963317</c:v>
                </c:pt>
                <c:pt idx="329">
                  <c:v>0.65379388313202447</c:v>
                </c:pt>
                <c:pt idx="330">
                  <c:v>0.65313829408447366</c:v>
                </c:pt>
                <c:pt idx="331">
                  <c:v>0.65086756366011422</c:v>
                </c:pt>
                <c:pt idx="332">
                  <c:v>0.6503115461950808</c:v>
                </c:pt>
                <c:pt idx="333">
                  <c:v>0.65293862702714867</c:v>
                </c:pt>
                <c:pt idx="334">
                  <c:v>0.65929606532701113</c:v>
                </c:pt>
                <c:pt idx="335">
                  <c:v>0.66249413388417822</c:v>
                </c:pt>
                <c:pt idx="336">
                  <c:v>0.66162056767319366</c:v>
                </c:pt>
                <c:pt idx="337">
                  <c:v>0.66188583011511049</c:v>
                </c:pt>
                <c:pt idx="338">
                  <c:v>0.66660781796413193</c:v>
                </c:pt>
                <c:pt idx="339">
                  <c:v>0.66364445892626556</c:v>
                </c:pt>
                <c:pt idx="340">
                  <c:v>0.66726004683580586</c:v>
                </c:pt>
                <c:pt idx="341">
                  <c:v>0.66814636490515711</c:v>
                </c:pt>
                <c:pt idx="342">
                  <c:v>0.66681182376839232</c:v>
                </c:pt>
                <c:pt idx="343">
                  <c:v>0.66662146739533457</c:v>
                </c:pt>
                <c:pt idx="344">
                  <c:v>0.67054416663917649</c:v>
                </c:pt>
                <c:pt idx="345">
                  <c:v>0.66741404985911146</c:v>
                </c:pt>
                <c:pt idx="346">
                  <c:v>0.6691046407732093</c:v>
                </c:pt>
                <c:pt idx="347">
                  <c:v>0.67026631449353902</c:v>
                </c:pt>
                <c:pt idx="348">
                  <c:v>0.66609404898517699</c:v>
                </c:pt>
                <c:pt idx="349">
                  <c:v>0.66414062633706572</c:v>
                </c:pt>
                <c:pt idx="350">
                  <c:v>0.66313936689544151</c:v>
                </c:pt>
                <c:pt idx="351">
                  <c:v>0.66021105178523054</c:v>
                </c:pt>
                <c:pt idx="352">
                  <c:v>0.6579703775963085</c:v>
                </c:pt>
                <c:pt idx="353">
                  <c:v>0.65889131061625328</c:v>
                </c:pt>
                <c:pt idx="354">
                  <c:v>0.66146686603628368</c:v>
                </c:pt>
                <c:pt idx="355">
                  <c:v>0.66472148192913871</c:v>
                </c:pt>
                <c:pt idx="356">
                  <c:v>0.66422042026481531</c:v>
                </c:pt>
                <c:pt idx="357">
                  <c:v>0.66655994189824508</c:v>
                </c:pt>
                <c:pt idx="358">
                  <c:v>0.66939085782419094</c:v>
                </c:pt>
                <c:pt idx="359">
                  <c:v>0.67253118408085288</c:v>
                </c:pt>
                <c:pt idx="360">
                  <c:v>0.67193449817316653</c:v>
                </c:pt>
                <c:pt idx="361">
                  <c:v>0.67260353716218213</c:v>
                </c:pt>
                <c:pt idx="362">
                  <c:v>0.67802150149320561</c:v>
                </c:pt>
                <c:pt idx="363">
                  <c:v>0.67439737961373081</c:v>
                </c:pt>
                <c:pt idx="364">
                  <c:v>0.67809262862478514</c:v>
                </c:pt>
                <c:pt idx="365">
                  <c:v>0.67999643144386479</c:v>
                </c:pt>
                <c:pt idx="366">
                  <c:v>0.68542976729995087</c:v>
                </c:pt>
                <c:pt idx="367">
                  <c:v>0.68723504949410574</c:v>
                </c:pt>
                <c:pt idx="368">
                  <c:v>0.68868800818499287</c:v>
                </c:pt>
                <c:pt idx="369">
                  <c:v>0.68693771773097012</c:v>
                </c:pt>
                <c:pt idx="370">
                  <c:v>0.68216417251658457</c:v>
                </c:pt>
                <c:pt idx="371">
                  <c:v>0.68309027009193068</c:v>
                </c:pt>
                <c:pt idx="372">
                  <c:v>0.68332493075493927</c:v>
                </c:pt>
                <c:pt idx="373">
                  <c:v>0.68335598888503113</c:v>
                </c:pt>
                <c:pt idx="374">
                  <c:v>0.67887560698196536</c:v>
                </c:pt>
                <c:pt idx="375">
                  <c:v>0.67524396286004018</c:v>
                </c:pt>
                <c:pt idx="376">
                  <c:v>0.67331230407489251</c:v>
                </c:pt>
                <c:pt idx="377">
                  <c:v>0.67012302913703925</c:v>
                </c:pt>
                <c:pt idx="378">
                  <c:v>0.67378990662305838</c:v>
                </c:pt>
                <c:pt idx="379">
                  <c:v>0.67677813322363245</c:v>
                </c:pt>
                <c:pt idx="380">
                  <c:v>0.67458652709086175</c:v>
                </c:pt>
                <c:pt idx="381">
                  <c:v>0.67837053466684016</c:v>
                </c:pt>
                <c:pt idx="382">
                  <c:v>0.68276780440849549</c:v>
                </c:pt>
                <c:pt idx="383">
                  <c:v>0.68979664128665208</c:v>
                </c:pt>
                <c:pt idx="384">
                  <c:v>0.68995586374690476</c:v>
                </c:pt>
                <c:pt idx="385">
                  <c:v>0.69108939500373423</c:v>
                </c:pt>
                <c:pt idx="386">
                  <c:v>0.68862601271836898</c:v>
                </c:pt>
                <c:pt idx="387">
                  <c:v>0.69121785329733154</c:v>
                </c:pt>
                <c:pt idx="388">
                  <c:v>0.68809208882457285</c:v>
                </c:pt>
                <c:pt idx="389">
                  <c:v>0.68527611017421597</c:v>
                </c:pt>
                <c:pt idx="390">
                  <c:v>0.68441528039485067</c:v>
                </c:pt>
                <c:pt idx="391">
                  <c:v>0.68484467433083729</c:v>
                </c:pt>
                <c:pt idx="392">
                  <c:v>0.68279758551881264</c:v>
                </c:pt>
                <c:pt idx="393">
                  <c:v>0.67965281299398062</c:v>
                </c:pt>
                <c:pt idx="394">
                  <c:v>0.67731352783154775</c:v>
                </c:pt>
                <c:pt idx="395">
                  <c:v>0.67658142856693171</c:v>
                </c:pt>
                <c:pt idx="396">
                  <c:v>0.6756163667662759</c:v>
                </c:pt>
                <c:pt idx="397">
                  <c:v>0.67756994624221512</c:v>
                </c:pt>
                <c:pt idx="398">
                  <c:v>0.67985576447381391</c:v>
                </c:pt>
                <c:pt idx="399">
                  <c:v>0.68047516335940283</c:v>
                </c:pt>
                <c:pt idx="400">
                  <c:v>0.68354349716488993</c:v>
                </c:pt>
                <c:pt idx="401">
                  <c:v>0.69161453649695814</c:v>
                </c:pt>
                <c:pt idx="402">
                  <c:v>0.69561301473271675</c:v>
                </c:pt>
                <c:pt idx="403">
                  <c:v>0.70013678914366273</c:v>
                </c:pt>
                <c:pt idx="404">
                  <c:v>0.6974403252243051</c:v>
                </c:pt>
                <c:pt idx="405">
                  <c:v>0.70143215435510853</c:v>
                </c:pt>
                <c:pt idx="406">
                  <c:v>0.70327539008319229</c:v>
                </c:pt>
                <c:pt idx="407">
                  <c:v>0.70557154037584802</c:v>
                </c:pt>
                <c:pt idx="408">
                  <c:v>0.70384377531270903</c:v>
                </c:pt>
                <c:pt idx="409">
                  <c:v>0.70925741590196234</c:v>
                </c:pt>
                <c:pt idx="410">
                  <c:v>0.70860337140123297</c:v>
                </c:pt>
                <c:pt idx="411">
                  <c:v>0.70632523311437168</c:v>
                </c:pt>
                <c:pt idx="412">
                  <c:v>0.70312741781533772</c:v>
                </c:pt>
                <c:pt idx="413">
                  <c:v>0.70465983882306549</c:v>
                </c:pt>
                <c:pt idx="414">
                  <c:v>0.70497530687628762</c:v>
                </c:pt>
                <c:pt idx="415">
                  <c:v>0.70434299181167459</c:v>
                </c:pt>
                <c:pt idx="416">
                  <c:v>0.70333698608763529</c:v>
                </c:pt>
                <c:pt idx="417">
                  <c:v>0.70017603913105342</c:v>
                </c:pt>
                <c:pt idx="418">
                  <c:v>0.69739523353789235</c:v>
                </c:pt>
                <c:pt idx="419">
                  <c:v>0.6945017882194755</c:v>
                </c:pt>
                <c:pt idx="420">
                  <c:v>0.69456238845613161</c:v>
                </c:pt>
                <c:pt idx="421">
                  <c:v>0.69279833388908918</c:v>
                </c:pt>
                <c:pt idx="422">
                  <c:v>0.69725128510429446</c:v>
                </c:pt>
                <c:pt idx="423">
                  <c:v>0.70046813850311729</c:v>
                </c:pt>
                <c:pt idx="424">
                  <c:v>0.70051074572160177</c:v>
                </c:pt>
                <c:pt idx="425">
                  <c:v>0.69967660279968502</c:v>
                </c:pt>
                <c:pt idx="426">
                  <c:v>0.70052915371961688</c:v>
                </c:pt>
                <c:pt idx="427">
                  <c:v>0.7013810156814726</c:v>
                </c:pt>
                <c:pt idx="428">
                  <c:v>0.70469230779813763</c:v>
                </c:pt>
                <c:pt idx="429">
                  <c:v>0.71041889968951544</c:v>
                </c:pt>
                <c:pt idx="430">
                  <c:v>0.70928438895724766</c:v>
                </c:pt>
                <c:pt idx="431">
                  <c:v>0.70874582815236487</c:v>
                </c:pt>
                <c:pt idx="432">
                  <c:v>0.71412175462733707</c:v>
                </c:pt>
                <c:pt idx="433">
                  <c:v>0.71345568899690703</c:v>
                </c:pt>
                <c:pt idx="434">
                  <c:v>0.71528299459866451</c:v>
                </c:pt>
                <c:pt idx="435">
                  <c:v>0.71433876565358045</c:v>
                </c:pt>
                <c:pt idx="436">
                  <c:v>0.71599924427751427</c:v>
                </c:pt>
                <c:pt idx="437">
                  <c:v>0.71750424489718223</c:v>
                </c:pt>
                <c:pt idx="438">
                  <c:v>0.714111372716697</c:v>
                </c:pt>
                <c:pt idx="439">
                  <c:v>0.71352186674019791</c:v>
                </c:pt>
                <c:pt idx="440">
                  <c:v>0.71417599752302241</c:v>
                </c:pt>
                <c:pt idx="441">
                  <c:v>0.71069722373468247</c:v>
                </c:pt>
                <c:pt idx="442">
                  <c:v>0.71070582456541387</c:v>
                </c:pt>
                <c:pt idx="443">
                  <c:v>0.70880825433730421</c:v>
                </c:pt>
                <c:pt idx="444">
                  <c:v>0.70737189163126812</c:v>
                </c:pt>
                <c:pt idx="445">
                  <c:v>0.70662292174998143</c:v>
                </c:pt>
                <c:pt idx="446">
                  <c:v>0.70234719837576942</c:v>
                </c:pt>
                <c:pt idx="447">
                  <c:v>0.70113958998275083</c:v>
                </c:pt>
                <c:pt idx="448">
                  <c:v>0.69962783418921215</c:v>
                </c:pt>
                <c:pt idx="449">
                  <c:v>0.69998922820914988</c:v>
                </c:pt>
                <c:pt idx="450">
                  <c:v>0.70280038674064882</c:v>
                </c:pt>
                <c:pt idx="451">
                  <c:v>0.70616793311969883</c:v>
                </c:pt>
                <c:pt idx="452">
                  <c:v>0.7087974788541993</c:v>
                </c:pt>
                <c:pt idx="453">
                  <c:v>0.7113262515988783</c:v>
                </c:pt>
                <c:pt idx="454">
                  <c:v>0.71482977189865693</c:v>
                </c:pt>
                <c:pt idx="455">
                  <c:v>0.71328273860171776</c:v>
                </c:pt>
                <c:pt idx="456">
                  <c:v>0.71511579537364134</c:v>
                </c:pt>
                <c:pt idx="457">
                  <c:v>0.7210297346341229</c:v>
                </c:pt>
                <c:pt idx="458">
                  <c:v>0.72228269686508684</c:v>
                </c:pt>
                <c:pt idx="459">
                  <c:v>0.72136635742301369</c:v>
                </c:pt>
                <c:pt idx="460">
                  <c:v>0.72000968372951557</c:v>
                </c:pt>
                <c:pt idx="461">
                  <c:v>0.72483736980862101</c:v>
                </c:pt>
                <c:pt idx="462">
                  <c:v>0.72635392314151825</c:v>
                </c:pt>
                <c:pt idx="463">
                  <c:v>0.72672978968475577</c:v>
                </c:pt>
                <c:pt idx="464">
                  <c:v>0.72775504060487384</c:v>
                </c:pt>
                <c:pt idx="465">
                  <c:v>0.73164620757109677</c:v>
                </c:pt>
                <c:pt idx="466">
                  <c:v>0.7254951172323536</c:v>
                </c:pt>
                <c:pt idx="467">
                  <c:v>0.72634556957502117</c:v>
                </c:pt>
                <c:pt idx="468">
                  <c:v>0.72575724102359129</c:v>
                </c:pt>
                <c:pt idx="469">
                  <c:v>0.72374507118736586</c:v>
                </c:pt>
                <c:pt idx="470">
                  <c:v>0.72089451873846577</c:v>
                </c:pt>
                <c:pt idx="471">
                  <c:v>0.72001292746124002</c:v>
                </c:pt>
                <c:pt idx="472">
                  <c:v>0.71651722288239994</c:v>
                </c:pt>
                <c:pt idx="473">
                  <c:v>0.71313390868275373</c:v>
                </c:pt>
                <c:pt idx="474">
                  <c:v>0.71497327956750856</c:v>
                </c:pt>
                <c:pt idx="475">
                  <c:v>0.71570242338274825</c:v>
                </c:pt>
                <c:pt idx="476">
                  <c:v>0.71334808551423434</c:v>
                </c:pt>
                <c:pt idx="477">
                  <c:v>0.71740759087314609</c:v>
                </c:pt>
                <c:pt idx="478">
                  <c:v>0.72328041517056185</c:v>
                </c:pt>
                <c:pt idx="479">
                  <c:v>0.72859106155935449</c:v>
                </c:pt>
                <c:pt idx="480">
                  <c:v>0.72583803375808265</c:v>
                </c:pt>
                <c:pt idx="481">
                  <c:v>0.72937264149275594</c:v>
                </c:pt>
                <c:pt idx="482">
                  <c:v>0.73324127708346609</c:v>
                </c:pt>
                <c:pt idx="483">
                  <c:v>0.73743852984450131</c:v>
                </c:pt>
                <c:pt idx="484">
                  <c:v>0.73778509625497779</c:v>
                </c:pt>
                <c:pt idx="485">
                  <c:v>0.73458429502618827</c:v>
                </c:pt>
                <c:pt idx="486">
                  <c:v>0.73031538495196502</c:v>
                </c:pt>
                <c:pt idx="487">
                  <c:v>0.73151353796530727</c:v>
                </c:pt>
                <c:pt idx="488">
                  <c:v>0.73346418203431685</c:v>
                </c:pt>
                <c:pt idx="489">
                  <c:v>0.72863345933519574</c:v>
                </c:pt>
                <c:pt idx="490">
                  <c:v>0.72600306854415642</c:v>
                </c:pt>
                <c:pt idx="491">
                  <c:v>0.72238645213606556</c:v>
                </c:pt>
                <c:pt idx="492">
                  <c:v>0.71991123489216435</c:v>
                </c:pt>
                <c:pt idx="493">
                  <c:v>0.72045469005484386</c:v>
                </c:pt>
                <c:pt idx="494">
                  <c:v>0.72228802999532782</c:v>
                </c:pt>
                <c:pt idx="495">
                  <c:v>0.72009682623369553</c:v>
                </c:pt>
                <c:pt idx="496">
                  <c:v>0.72547993806731348</c:v>
                </c:pt>
                <c:pt idx="497">
                  <c:v>0.72853975823347983</c:v>
                </c:pt>
                <c:pt idx="498">
                  <c:v>0.72961126786443697</c:v>
                </c:pt>
                <c:pt idx="499">
                  <c:v>0.73530088532882687</c:v>
                </c:pt>
                <c:pt idx="500">
                  <c:v>0.74066133855295102</c:v>
                </c:pt>
                <c:pt idx="501">
                  <c:v>0.74045617365572358</c:v>
                </c:pt>
                <c:pt idx="502">
                  <c:v>0.73932621470917936</c:v>
                </c:pt>
                <c:pt idx="503">
                  <c:v>0.74191392102708087</c:v>
                </c:pt>
                <c:pt idx="504">
                  <c:v>0.74284515638315662</c:v>
                </c:pt>
                <c:pt idx="505">
                  <c:v>0.74293915317240322</c:v>
                </c:pt>
                <c:pt idx="506">
                  <c:v>0.7422242249625981</c:v>
                </c:pt>
                <c:pt idx="507">
                  <c:v>0.73804291184205328</c:v>
                </c:pt>
                <c:pt idx="508">
                  <c:v>0.74012235562406503</c:v>
                </c:pt>
                <c:pt idx="509">
                  <c:v>0.739287749454832</c:v>
                </c:pt>
                <c:pt idx="510">
                  <c:v>0.73670297248794236</c:v>
                </c:pt>
                <c:pt idx="511">
                  <c:v>0.73258693567143096</c:v>
                </c:pt>
                <c:pt idx="512">
                  <c:v>0.73004085910562189</c:v>
                </c:pt>
                <c:pt idx="513">
                  <c:v>0.7295013112686668</c:v>
                </c:pt>
                <c:pt idx="514">
                  <c:v>0.73362466368783963</c:v>
                </c:pt>
                <c:pt idx="515">
                  <c:v>0.7331381472314612</c:v>
                </c:pt>
                <c:pt idx="516">
                  <c:v>0.73585093663598888</c:v>
                </c:pt>
                <c:pt idx="517">
                  <c:v>0.73798757527282266</c:v>
                </c:pt>
                <c:pt idx="518">
                  <c:v>0.73763266193065702</c:v>
                </c:pt>
                <c:pt idx="519">
                  <c:v>0.73856541765214057</c:v>
                </c:pt>
                <c:pt idx="520">
                  <c:v>0.74048769328980013</c:v>
                </c:pt>
                <c:pt idx="521">
                  <c:v>0.7416112838351463</c:v>
                </c:pt>
                <c:pt idx="522">
                  <c:v>0.74262053586453813</c:v>
                </c:pt>
                <c:pt idx="523">
                  <c:v>0.74366996308918298</c:v>
                </c:pt>
                <c:pt idx="524">
                  <c:v>0.74277396534433948</c:v>
                </c:pt>
                <c:pt idx="525">
                  <c:v>0.74726098044959799</c:v>
                </c:pt>
                <c:pt idx="526">
                  <c:v>0.74901987881719068</c:v>
                </c:pt>
                <c:pt idx="527">
                  <c:v>0.75375090611098028</c:v>
                </c:pt>
                <c:pt idx="528">
                  <c:v>0.74883906358313213</c:v>
                </c:pt>
                <c:pt idx="529">
                  <c:v>0.74685743293295603</c:v>
                </c:pt>
                <c:pt idx="530">
                  <c:v>0.74340437119416758</c:v>
                </c:pt>
                <c:pt idx="531">
                  <c:v>0.73551489305782647</c:v>
                </c:pt>
                <c:pt idx="532">
                  <c:v>0.73463669036894608</c:v>
                </c:pt>
                <c:pt idx="533">
                  <c:v>0.73064715481484055</c:v>
                </c:pt>
                <c:pt idx="534">
                  <c:v>0.72954119639204529</c:v>
                </c:pt>
                <c:pt idx="535">
                  <c:v>0.7305584115370557</c:v>
                </c:pt>
                <c:pt idx="536">
                  <c:v>0.73446592975363234</c:v>
                </c:pt>
                <c:pt idx="537">
                  <c:v>0.73798744269975169</c:v>
                </c:pt>
                <c:pt idx="538">
                  <c:v>0.74319134423144573</c:v>
                </c:pt>
                <c:pt idx="539">
                  <c:v>0.74524356786978185</c:v>
                </c:pt>
                <c:pt idx="540">
                  <c:v>0.74739586900456478</c:v>
                </c:pt>
                <c:pt idx="541">
                  <c:v>0.74813299974975034</c:v>
                </c:pt>
                <c:pt idx="542">
                  <c:v>0.75079573584908077</c:v>
                </c:pt>
                <c:pt idx="543">
                  <c:v>0.75514779907788565</c:v>
                </c:pt>
                <c:pt idx="544">
                  <c:v>0.75686854352367761</c:v>
                </c:pt>
                <c:pt idx="545">
                  <c:v>0.75492828358897013</c:v>
                </c:pt>
                <c:pt idx="546">
                  <c:v>0.75520891987478334</c:v>
                </c:pt>
                <c:pt idx="547">
                  <c:v>0.75311362186211395</c:v>
                </c:pt>
                <c:pt idx="548">
                  <c:v>0.75186401036913064</c:v>
                </c:pt>
                <c:pt idx="549">
                  <c:v>0.74973730251914517</c:v>
                </c:pt>
                <c:pt idx="550">
                  <c:v>0.74532820931349919</c:v>
                </c:pt>
                <c:pt idx="551">
                  <c:v>0.74149153233694731</c:v>
                </c:pt>
                <c:pt idx="552">
                  <c:v>0.74024957797963209</c:v>
                </c:pt>
                <c:pt idx="553">
                  <c:v>0.74088332719968286</c:v>
                </c:pt>
                <c:pt idx="554">
                  <c:v>0.73842847298700343</c:v>
                </c:pt>
                <c:pt idx="555">
                  <c:v>0.73831157432834149</c:v>
                </c:pt>
                <c:pt idx="556">
                  <c:v>0.73940357847033389</c:v>
                </c:pt>
                <c:pt idx="557">
                  <c:v>0.74217839957625276</c:v>
                </c:pt>
                <c:pt idx="558">
                  <c:v>0.74331430489038564</c:v>
                </c:pt>
                <c:pt idx="559">
                  <c:v>0.74423627123513514</c:v>
                </c:pt>
                <c:pt idx="560">
                  <c:v>0.74837522910595333</c:v>
                </c:pt>
                <c:pt idx="561">
                  <c:v>0.75426673731251315</c:v>
                </c:pt>
                <c:pt idx="562">
                  <c:v>0.75531765069703238</c:v>
                </c:pt>
                <c:pt idx="563">
                  <c:v>0.75809448047652794</c:v>
                </c:pt>
                <c:pt idx="564">
                  <c:v>0.76070684547836498</c:v>
                </c:pt>
                <c:pt idx="565">
                  <c:v>0.75924836606484003</c:v>
                </c:pt>
                <c:pt idx="566">
                  <c:v>0.75631036178570543</c:v>
                </c:pt>
                <c:pt idx="567">
                  <c:v>0.76327780704174775</c:v>
                </c:pt>
                <c:pt idx="568">
                  <c:v>0.7578213897080055</c:v>
                </c:pt>
                <c:pt idx="569">
                  <c:v>0.75974208677578481</c:v>
                </c:pt>
                <c:pt idx="570">
                  <c:v>0.76342056524802249</c:v>
                </c:pt>
                <c:pt idx="571">
                  <c:v>0.76315625921962993</c:v>
                </c:pt>
                <c:pt idx="572">
                  <c:v>0.76210630808313651</c:v>
                </c:pt>
                <c:pt idx="573">
                  <c:v>0.76384413850395394</c:v>
                </c:pt>
                <c:pt idx="574">
                  <c:v>0.76096897370278338</c:v>
                </c:pt>
                <c:pt idx="575">
                  <c:v>0.76247490687083896</c:v>
                </c:pt>
                <c:pt idx="576">
                  <c:v>0.75938691889016441</c:v>
                </c:pt>
                <c:pt idx="577">
                  <c:v>0.75823580672497159</c:v>
                </c:pt>
                <c:pt idx="578">
                  <c:v>0.75293279944012914</c:v>
                </c:pt>
                <c:pt idx="579">
                  <c:v>0.74937582181750084</c:v>
                </c:pt>
                <c:pt idx="580">
                  <c:v>0.75243813961065797</c:v>
                </c:pt>
                <c:pt idx="581">
                  <c:v>0.75644091160985061</c:v>
                </c:pt>
                <c:pt idx="582">
                  <c:v>0.75774557119648622</c:v>
                </c:pt>
                <c:pt idx="583">
                  <c:v>0.75922093356889864</c:v>
                </c:pt>
                <c:pt idx="584">
                  <c:v>0.76442971643128532</c:v>
                </c:pt>
                <c:pt idx="585">
                  <c:v>0.76491888018484622</c:v>
                </c:pt>
                <c:pt idx="586">
                  <c:v>0.76694353194129128</c:v>
                </c:pt>
                <c:pt idx="587">
                  <c:v>0.77167353080394385</c:v>
                </c:pt>
                <c:pt idx="588">
                  <c:v>0.7692783520782791</c:v>
                </c:pt>
                <c:pt idx="589">
                  <c:v>0.77083537626592225</c:v>
                </c:pt>
                <c:pt idx="590">
                  <c:v>0.76148007179601374</c:v>
                </c:pt>
                <c:pt idx="591">
                  <c:v>0.76457267290911624</c:v>
                </c:pt>
                <c:pt idx="592">
                  <c:v>0.7632005244733725</c:v>
                </c:pt>
                <c:pt idx="593">
                  <c:v>0.76046958082903915</c:v>
                </c:pt>
                <c:pt idx="594">
                  <c:v>0.75952241500624984</c:v>
                </c:pt>
                <c:pt idx="595">
                  <c:v>0.76115344590819078</c:v>
                </c:pt>
                <c:pt idx="596">
                  <c:v>0.75472777929725177</c:v>
                </c:pt>
                <c:pt idx="597">
                  <c:v>0.75402966398117721</c:v>
                </c:pt>
                <c:pt idx="598">
                  <c:v>0.75176023220032939</c:v>
                </c:pt>
                <c:pt idx="599">
                  <c:v>0.75156544120131685</c:v>
                </c:pt>
                <c:pt idx="600">
                  <c:v>0.75026896516955177</c:v>
                </c:pt>
                <c:pt idx="601">
                  <c:v>0.75356273799817608</c:v>
                </c:pt>
                <c:pt idx="602">
                  <c:v>0.75864814797541713</c:v>
                </c:pt>
                <c:pt idx="603">
                  <c:v>0.76010568010042789</c:v>
                </c:pt>
                <c:pt idx="604">
                  <c:v>0.76399493711512012</c:v>
                </c:pt>
                <c:pt idx="605">
                  <c:v>0.76565659743562064</c:v>
                </c:pt>
                <c:pt idx="606">
                  <c:v>0.76890490185229676</c:v>
                </c:pt>
                <c:pt idx="607">
                  <c:v>0.76969871137552837</c:v>
                </c:pt>
                <c:pt idx="608">
                  <c:v>0.76698626829333183</c:v>
                </c:pt>
                <c:pt idx="609">
                  <c:v>0.76944321602316368</c:v>
                </c:pt>
                <c:pt idx="610">
                  <c:v>0.77356252183694529</c:v>
                </c:pt>
                <c:pt idx="611">
                  <c:v>0.77506489568680925</c:v>
                </c:pt>
                <c:pt idx="612">
                  <c:v>0.77553437207239473</c:v>
                </c:pt>
                <c:pt idx="613">
                  <c:v>0.77398295088184299</c:v>
                </c:pt>
                <c:pt idx="614">
                  <c:v>0.77029463612583537</c:v>
                </c:pt>
                <c:pt idx="615">
                  <c:v>0.76728512156452511</c:v>
                </c:pt>
                <c:pt idx="616">
                  <c:v>0.76656578670516828</c:v>
                </c:pt>
                <c:pt idx="617">
                  <c:v>0.7626630484514253</c:v>
                </c:pt>
                <c:pt idx="618">
                  <c:v>0.75847667708015831</c:v>
                </c:pt>
                <c:pt idx="619">
                  <c:v>0.75795038931668535</c:v>
                </c:pt>
                <c:pt idx="620">
                  <c:v>0.76221542155048694</c:v>
                </c:pt>
                <c:pt idx="621">
                  <c:v>0.75831062512180047</c:v>
                </c:pt>
                <c:pt idx="622">
                  <c:v>0.76145491185155234</c:v>
                </c:pt>
                <c:pt idx="623">
                  <c:v>0.76485056651515837</c:v>
                </c:pt>
                <c:pt idx="624">
                  <c:v>0.76596985614896296</c:v>
                </c:pt>
                <c:pt idx="625">
                  <c:v>0.76794051290029031</c:v>
                </c:pt>
                <c:pt idx="626">
                  <c:v>0.77022500253800341</c:v>
                </c:pt>
                <c:pt idx="627">
                  <c:v>0.77128666071906615</c:v>
                </c:pt>
                <c:pt idx="628">
                  <c:v>0.772182165323266</c:v>
                </c:pt>
                <c:pt idx="629">
                  <c:v>0.77266394922780046</c:v>
                </c:pt>
                <c:pt idx="630">
                  <c:v>0.77652874660701088</c:v>
                </c:pt>
                <c:pt idx="631">
                  <c:v>0.77703657257738334</c:v>
                </c:pt>
                <c:pt idx="632">
                  <c:v>0.78197186971260502</c:v>
                </c:pt>
                <c:pt idx="633">
                  <c:v>0.78587536138968406</c:v>
                </c:pt>
                <c:pt idx="634">
                  <c:v>0.78293192137858869</c:v>
                </c:pt>
                <c:pt idx="635">
                  <c:v>0.78288412519031325</c:v>
                </c:pt>
                <c:pt idx="636">
                  <c:v>0.78438227631048041</c:v>
                </c:pt>
                <c:pt idx="637">
                  <c:v>0.77692101728463392</c:v>
                </c:pt>
                <c:pt idx="638">
                  <c:v>0.76296208361729179</c:v>
                </c:pt>
                <c:pt idx="639">
                  <c:v>0.74895533192577624</c:v>
                </c:pt>
                <c:pt idx="640">
                  <c:v>0.75207082524339952</c:v>
                </c:pt>
                <c:pt idx="641">
                  <c:v>0.76213953336954221</c:v>
                </c:pt>
                <c:pt idx="642">
                  <c:v>0.76788023585624154</c:v>
                </c:pt>
                <c:pt idx="643">
                  <c:v>0.77662008673594296</c:v>
                </c:pt>
                <c:pt idx="644">
                  <c:v>0.78460420154537169</c:v>
                </c:pt>
                <c:pt idx="645">
                  <c:v>0.78782198708782902</c:v>
                </c:pt>
                <c:pt idx="646">
                  <c:v>0.78964623166059622</c:v>
                </c:pt>
                <c:pt idx="647">
                  <c:v>0.7928556755129299</c:v>
                </c:pt>
                <c:pt idx="648">
                  <c:v>0.79454479605668393</c:v>
                </c:pt>
                <c:pt idx="649">
                  <c:v>0.78805262094372353</c:v>
                </c:pt>
                <c:pt idx="650">
                  <c:v>0.77748427090956052</c:v>
                </c:pt>
                <c:pt idx="651">
                  <c:v>0.76942907393513205</c:v>
                </c:pt>
                <c:pt idx="652">
                  <c:v>0.75775777061726701</c:v>
                </c:pt>
                <c:pt idx="653">
                  <c:v>0.76199623859530097</c:v>
                </c:pt>
                <c:pt idx="654">
                  <c:v>0.76110117384359266</c:v>
                </c:pt>
                <c:pt idx="655">
                  <c:v>0.7714777690644693</c:v>
                </c:pt>
                <c:pt idx="656">
                  <c:v>0.77546484725023124</c:v>
                </c:pt>
                <c:pt idx="657">
                  <c:v>0.77820241170283477</c:v>
                </c:pt>
                <c:pt idx="658">
                  <c:v>0.78132325387659074</c:v>
                </c:pt>
                <c:pt idx="659">
                  <c:v>0.78474936500753967</c:v>
                </c:pt>
                <c:pt idx="660">
                  <c:v>0.7869372416738476</c:v>
                </c:pt>
                <c:pt idx="661">
                  <c:v>0.78537343616760058</c:v>
                </c:pt>
                <c:pt idx="662">
                  <c:v>0.78506446915123185</c:v>
                </c:pt>
                <c:pt idx="663">
                  <c:v>0.78743361398921352</c:v>
                </c:pt>
                <c:pt idx="664">
                  <c:v>0.78474571850014718</c:v>
                </c:pt>
                <c:pt idx="665">
                  <c:v>0.78228349778038253</c:v>
                </c:pt>
                <c:pt idx="666">
                  <c:v>0.77688080322911213</c:v>
                </c:pt>
                <c:pt idx="667">
                  <c:v>0.77478615139654494</c:v>
                </c:pt>
                <c:pt idx="668">
                  <c:v>0.77083398046169094</c:v>
                </c:pt>
                <c:pt idx="669">
                  <c:v>0.76981375006758079</c:v>
                </c:pt>
                <c:pt idx="670">
                  <c:v>0.76813908103773054</c:v>
                </c:pt>
                <c:pt idx="671">
                  <c:v>0.77006366913447555</c:v>
                </c:pt>
                <c:pt idx="672">
                  <c:v>0.7726262756372464</c:v>
                </c:pt>
                <c:pt idx="673">
                  <c:v>0.77260198823435255</c:v>
                </c:pt>
                <c:pt idx="674">
                  <c:v>0.77312987166156955</c:v>
                </c:pt>
                <c:pt idx="675">
                  <c:v>0.77419425018670218</c:v>
                </c:pt>
                <c:pt idx="676">
                  <c:v>0.78125224317553166</c:v>
                </c:pt>
                <c:pt idx="677">
                  <c:v>0.78320022512084719</c:v>
                </c:pt>
                <c:pt idx="678">
                  <c:v>0.78483724495874363</c:v>
                </c:pt>
                <c:pt idx="679">
                  <c:v>0.78681831563104709</c:v>
                </c:pt>
                <c:pt idx="680">
                  <c:v>0.78960487183456152</c:v>
                </c:pt>
                <c:pt idx="681">
                  <c:v>0.79077714320487436</c:v>
                </c:pt>
                <c:pt idx="682">
                  <c:v>0.78624785661540264</c:v>
                </c:pt>
                <c:pt idx="683">
                  <c:v>0.78603079666175335</c:v>
                </c:pt>
                <c:pt idx="684">
                  <c:v>0.78920798251668944</c:v>
                </c:pt>
                <c:pt idx="685">
                  <c:v>0.79251544793796136</c:v>
                </c:pt>
                <c:pt idx="686">
                  <c:v>0.79265257719994309</c:v>
                </c:pt>
                <c:pt idx="687">
                  <c:v>0.78831570656582683</c:v>
                </c:pt>
                <c:pt idx="688">
                  <c:v>0.78682595271075506</c:v>
                </c:pt>
                <c:pt idx="689">
                  <c:v>0.78088524252368252</c:v>
                </c:pt>
                <c:pt idx="690">
                  <c:v>0.77348882736590185</c:v>
                </c:pt>
                <c:pt idx="691">
                  <c:v>0.77060809612890246</c:v>
                </c:pt>
                <c:pt idx="692">
                  <c:v>0.76980042557913908</c:v>
                </c:pt>
                <c:pt idx="693">
                  <c:v>0.7773224145108335</c:v>
                </c:pt>
                <c:pt idx="694">
                  <c:v>0.77598181124477983</c:v>
                </c:pt>
                <c:pt idx="695">
                  <c:v>0.78393256108034581</c:v>
                </c:pt>
                <c:pt idx="696">
                  <c:v>0.78872534329388477</c:v>
                </c:pt>
                <c:pt idx="697">
                  <c:v>0.79248408209807697</c:v>
                </c:pt>
                <c:pt idx="698">
                  <c:v>0.79218043005155092</c:v>
                </c:pt>
                <c:pt idx="699">
                  <c:v>0.79189420016348844</c:v>
                </c:pt>
                <c:pt idx="700">
                  <c:v>0.79202417259256208</c:v>
                </c:pt>
                <c:pt idx="701">
                  <c:v>0.79183509955487508</c:v>
                </c:pt>
                <c:pt idx="702">
                  <c:v>0.7946545005908946</c:v>
                </c:pt>
                <c:pt idx="703">
                  <c:v>0.79489696882399397</c:v>
                </c:pt>
                <c:pt idx="704">
                  <c:v>0.79329529054850212</c:v>
                </c:pt>
                <c:pt idx="705">
                  <c:v>0.79125017071492698</c:v>
                </c:pt>
                <c:pt idx="706">
                  <c:v>0.78463825544339794</c:v>
                </c:pt>
                <c:pt idx="707">
                  <c:v>0.78108552980536083</c:v>
                </c:pt>
                <c:pt idx="708">
                  <c:v>0.77734007373055491</c:v>
                </c:pt>
                <c:pt idx="709">
                  <c:v>0.77596258355064196</c:v>
                </c:pt>
                <c:pt idx="710">
                  <c:v>0.77568929751261373</c:v>
                </c:pt>
                <c:pt idx="711">
                  <c:v>0.77666155528262926</c:v>
                </c:pt>
                <c:pt idx="712">
                  <c:v>0.77557929556878802</c:v>
                </c:pt>
                <c:pt idx="713">
                  <c:v>0.78008977121056167</c:v>
                </c:pt>
                <c:pt idx="714">
                  <c:v>0.78279710823857473</c:v>
                </c:pt>
                <c:pt idx="715">
                  <c:v>0.78850305936014353</c:v>
                </c:pt>
                <c:pt idx="716">
                  <c:v>0.78721903420356787</c:v>
                </c:pt>
                <c:pt idx="717">
                  <c:v>0.79200778875147093</c:v>
                </c:pt>
                <c:pt idx="718">
                  <c:v>0.78871188463228115</c:v>
                </c:pt>
                <c:pt idx="719">
                  <c:v>0.79678110265830515</c:v>
                </c:pt>
                <c:pt idx="720">
                  <c:v>0.79422735668597266</c:v>
                </c:pt>
                <c:pt idx="721">
                  <c:v>0.79693844199154584</c:v>
                </c:pt>
                <c:pt idx="722">
                  <c:v>0.79960205311540111</c:v>
                </c:pt>
                <c:pt idx="723">
                  <c:v>0.79980146477318392</c:v>
                </c:pt>
                <c:pt idx="724">
                  <c:v>0.79814873551115573</c:v>
                </c:pt>
                <c:pt idx="725">
                  <c:v>0.79679779086468328</c:v>
                </c:pt>
                <c:pt idx="726">
                  <c:v>0.79241740001760785</c:v>
                </c:pt>
                <c:pt idx="727">
                  <c:v>0.78700878627790782</c:v>
                </c:pt>
                <c:pt idx="728">
                  <c:v>0.78554387902986766</c:v>
                </c:pt>
                <c:pt idx="729">
                  <c:v>0.78024688987154045</c:v>
                </c:pt>
                <c:pt idx="730">
                  <c:v>0.77997369980051312</c:v>
                </c:pt>
                <c:pt idx="731">
                  <c:v>0.77987231432026138</c:v>
                </c:pt>
                <c:pt idx="732">
                  <c:v>0.78235576499442039</c:v>
                </c:pt>
                <c:pt idx="733">
                  <c:v>0.78681134845135481</c:v>
                </c:pt>
                <c:pt idx="734">
                  <c:v>0.78890362425746696</c:v>
                </c:pt>
                <c:pt idx="735">
                  <c:v>0.79149324967149493</c:v>
                </c:pt>
                <c:pt idx="736">
                  <c:v>0.79596328198583011</c:v>
                </c:pt>
                <c:pt idx="737">
                  <c:v>0.80000416949199482</c:v>
                </c:pt>
                <c:pt idx="738">
                  <c:v>0.79972423095733824</c:v>
                </c:pt>
                <c:pt idx="739">
                  <c:v>0.80188858588209588</c:v>
                </c:pt>
                <c:pt idx="740">
                  <c:v>0.80129807220847604</c:v>
                </c:pt>
                <c:pt idx="741">
                  <c:v>0.80147184093891255</c:v>
                </c:pt>
                <c:pt idx="742">
                  <c:v>0.80156703583718858</c:v>
                </c:pt>
                <c:pt idx="743">
                  <c:v>0.80274377113774387</c:v>
                </c:pt>
                <c:pt idx="744">
                  <c:v>0.80395335399359003</c:v>
                </c:pt>
                <c:pt idx="745">
                  <c:v>0.80221697481764198</c:v>
                </c:pt>
                <c:pt idx="746">
                  <c:v>0.79781466037356874</c:v>
                </c:pt>
                <c:pt idx="747">
                  <c:v>0.78950206127628086</c:v>
                </c:pt>
                <c:pt idx="748">
                  <c:v>0.78632944496801516</c:v>
                </c:pt>
                <c:pt idx="749">
                  <c:v>0.78342236777222929</c:v>
                </c:pt>
                <c:pt idx="750">
                  <c:v>0.7798243539569798</c:v>
                </c:pt>
                <c:pt idx="751">
                  <c:v>0.78640353273117025</c:v>
                </c:pt>
                <c:pt idx="752">
                  <c:v>0.78772075408958386</c:v>
                </c:pt>
                <c:pt idx="753">
                  <c:v>0.79218220803182771</c:v>
                </c:pt>
                <c:pt idx="754">
                  <c:v>0.79502901049945829</c:v>
                </c:pt>
                <c:pt idx="755">
                  <c:v>0.80174203357512219</c:v>
                </c:pt>
                <c:pt idx="756">
                  <c:v>0.8035835431571593</c:v>
                </c:pt>
                <c:pt idx="757">
                  <c:v>0.80823567211722624</c:v>
                </c:pt>
                <c:pt idx="758">
                  <c:v>0.80831433464384728</c:v>
                </c:pt>
                <c:pt idx="759">
                  <c:v>0.80874624862540845</c:v>
                </c:pt>
                <c:pt idx="760">
                  <c:v>0.81122644534092814</c:v>
                </c:pt>
                <c:pt idx="761">
                  <c:v>0.80993915530900173</c:v>
                </c:pt>
                <c:pt idx="762">
                  <c:v>0.80901975379083335</c:v>
                </c:pt>
                <c:pt idx="763">
                  <c:v>0.80760643257043485</c:v>
                </c:pt>
                <c:pt idx="764">
                  <c:v>0.80817791437923803</c:v>
                </c:pt>
                <c:pt idx="765">
                  <c:v>0.80733694621943286</c:v>
                </c:pt>
                <c:pt idx="766">
                  <c:v>0.80877648929383561</c:v>
                </c:pt>
                <c:pt idx="767">
                  <c:v>0.80331010401983616</c:v>
                </c:pt>
                <c:pt idx="768">
                  <c:v>0.79844094312703029</c:v>
                </c:pt>
                <c:pt idx="769">
                  <c:v>0.79382329313886835</c:v>
                </c:pt>
                <c:pt idx="770">
                  <c:v>0.79261881857651717</c:v>
                </c:pt>
                <c:pt idx="771">
                  <c:v>0.79054384267447175</c:v>
                </c:pt>
                <c:pt idx="772">
                  <c:v>0.78762208171568604</c:v>
                </c:pt>
                <c:pt idx="773">
                  <c:v>0.78970508141492601</c:v>
                </c:pt>
                <c:pt idx="774">
                  <c:v>0.79146832933221478</c:v>
                </c:pt>
                <c:pt idx="775">
                  <c:v>0.79221733119914317</c:v>
                </c:pt>
                <c:pt idx="776">
                  <c:v>0.79348084070237102</c:v>
                </c:pt>
                <c:pt idx="777">
                  <c:v>0.80223955315962125</c:v>
                </c:pt>
                <c:pt idx="778">
                  <c:v>0.80452149584592936</c:v>
                </c:pt>
                <c:pt idx="779">
                  <c:v>0.80360961309422829</c:v>
                </c:pt>
                <c:pt idx="780">
                  <c:v>0.80667435308068303</c:v>
                </c:pt>
                <c:pt idx="781">
                  <c:v>0.80761109054574332</c:v>
                </c:pt>
                <c:pt idx="782">
                  <c:v>0.8105552280585997</c:v>
                </c:pt>
                <c:pt idx="783">
                  <c:v>0.8098395571547895</c:v>
                </c:pt>
                <c:pt idx="784">
                  <c:v>0.81100214544460381</c:v>
                </c:pt>
                <c:pt idx="785">
                  <c:v>0.80866169083997685</c:v>
                </c:pt>
                <c:pt idx="786">
                  <c:v>0.80738479034301525</c:v>
                </c:pt>
                <c:pt idx="787">
                  <c:v>0.8059065604448038</c:v>
                </c:pt>
                <c:pt idx="788">
                  <c:v>0.80396091284777049</c:v>
                </c:pt>
                <c:pt idx="789">
                  <c:v>0.80174179061425022</c:v>
                </c:pt>
                <c:pt idx="790">
                  <c:v>0.79912139873646015</c:v>
                </c:pt>
                <c:pt idx="791">
                  <c:v>0.79685653541053758</c:v>
                </c:pt>
                <c:pt idx="792">
                  <c:v>0.79344801210391647</c:v>
                </c:pt>
                <c:pt idx="793">
                  <c:v>0.78915868584472348</c:v>
                </c:pt>
                <c:pt idx="794">
                  <c:v>0.78792207899024258</c:v>
                </c:pt>
                <c:pt idx="795">
                  <c:v>0.79255265062716451</c:v>
                </c:pt>
                <c:pt idx="796">
                  <c:v>0.80146298787669012</c:v>
                </c:pt>
                <c:pt idx="797">
                  <c:v>0.80474197724468088</c:v>
                </c:pt>
                <c:pt idx="798">
                  <c:v>0.81084986653272439</c:v>
                </c:pt>
                <c:pt idx="799">
                  <c:v>0.81627295299895963</c:v>
                </c:pt>
                <c:pt idx="800">
                  <c:v>0.82479760416462788</c:v>
                </c:pt>
                <c:pt idx="801">
                  <c:v>0.82470289265387287</c:v>
                </c:pt>
                <c:pt idx="802">
                  <c:v>0.81837149555989397</c:v>
                </c:pt>
                <c:pt idx="803">
                  <c:v>0.81790971029859427</c:v>
                </c:pt>
                <c:pt idx="804">
                  <c:v>0.80300071967587139</c:v>
                </c:pt>
                <c:pt idx="805">
                  <c:v>0.79969205629565154</c:v>
                </c:pt>
                <c:pt idx="806">
                  <c:v>0.78700510789081068</c:v>
                </c:pt>
                <c:pt idx="807">
                  <c:v>0.79320514620482852</c:v>
                </c:pt>
                <c:pt idx="808">
                  <c:v>0.7874297661923122</c:v>
                </c:pt>
                <c:pt idx="809">
                  <c:v>0.79108974000284793</c:v>
                </c:pt>
                <c:pt idx="810">
                  <c:v>0.8029388754517236</c:v>
                </c:pt>
                <c:pt idx="811">
                  <c:v>0.81066517148547956</c:v>
                </c:pt>
                <c:pt idx="812">
                  <c:v>0.81525092878622085</c:v>
                </c:pt>
                <c:pt idx="813">
                  <c:v>0.82051427497069396</c:v>
                </c:pt>
                <c:pt idx="814">
                  <c:v>0.82607250534114218</c:v>
                </c:pt>
                <c:pt idx="815">
                  <c:v>0.8224345043452046</c:v>
                </c:pt>
                <c:pt idx="816">
                  <c:v>0.81623189260315288</c:v>
                </c:pt>
                <c:pt idx="817">
                  <c:v>0.81213803834063669</c:v>
                </c:pt>
                <c:pt idx="818">
                  <c:v>0.80810951739855785</c:v>
                </c:pt>
                <c:pt idx="819">
                  <c:v>0.80273073288661867</c:v>
                </c:pt>
                <c:pt idx="820">
                  <c:v>0.80502065523094068</c:v>
                </c:pt>
                <c:pt idx="821">
                  <c:v>0.80849773835833583</c:v>
                </c:pt>
                <c:pt idx="822">
                  <c:v>0.81182873836604752</c:v>
                </c:pt>
                <c:pt idx="823">
                  <c:v>0.82145619378391399</c:v>
                </c:pt>
                <c:pt idx="824">
                  <c:v>0.81746122029123502</c:v>
                </c:pt>
                <c:pt idx="825">
                  <c:v>0.81503122267101202</c:v>
                </c:pt>
                <c:pt idx="826">
                  <c:v>0.81153130472678559</c:v>
                </c:pt>
                <c:pt idx="827">
                  <c:v>0.80911081898955206</c:v>
                </c:pt>
                <c:pt idx="828">
                  <c:v>0.80494996223006721</c:v>
                </c:pt>
                <c:pt idx="829">
                  <c:v>0.8012583032780356</c:v>
                </c:pt>
                <c:pt idx="830">
                  <c:v>0.80110638584045268</c:v>
                </c:pt>
                <c:pt idx="831">
                  <c:v>0.80162864665793132</c:v>
                </c:pt>
                <c:pt idx="832">
                  <c:v>0.80061954022538095</c:v>
                </c:pt>
                <c:pt idx="833">
                  <c:v>0.80329702236437139</c:v>
                </c:pt>
                <c:pt idx="834">
                  <c:v>0.80529938811699142</c:v>
                </c:pt>
                <c:pt idx="835">
                  <c:v>0.80424446613646872</c:v>
                </c:pt>
                <c:pt idx="836">
                  <c:v>0.80756209237124099</c:v>
                </c:pt>
                <c:pt idx="837">
                  <c:v>0.81118281127390301</c:v>
                </c:pt>
                <c:pt idx="838">
                  <c:v>0.81843851328591732</c:v>
                </c:pt>
                <c:pt idx="839">
                  <c:v>0.82261156514828493</c:v>
                </c:pt>
                <c:pt idx="840">
                  <c:v>0.82139608540618925</c:v>
                </c:pt>
                <c:pt idx="841">
                  <c:v>0.82380371374317485</c:v>
                </c:pt>
                <c:pt idx="842">
                  <c:v>0.81616126593943217</c:v>
                </c:pt>
                <c:pt idx="843">
                  <c:v>0.81972264103533266</c:v>
                </c:pt>
                <c:pt idx="844">
                  <c:v>0.8158102123799198</c:v>
                </c:pt>
                <c:pt idx="845">
                  <c:v>0.80765495382377051</c:v>
                </c:pt>
                <c:pt idx="846">
                  <c:v>0.80268405414980848</c:v>
                </c:pt>
                <c:pt idx="847">
                  <c:v>0.80328378172669057</c:v>
                </c:pt>
                <c:pt idx="848">
                  <c:v>0.80720464287035409</c:v>
                </c:pt>
                <c:pt idx="849">
                  <c:v>0.81114594192111289</c:v>
                </c:pt>
                <c:pt idx="850">
                  <c:v>0.81353720881936986</c:v>
                </c:pt>
                <c:pt idx="851">
                  <c:v>0.81481657711337141</c:v>
                </c:pt>
                <c:pt idx="852">
                  <c:v>0.81408903850775671</c:v>
                </c:pt>
                <c:pt idx="853">
                  <c:v>0.81756930224049484</c:v>
                </c:pt>
                <c:pt idx="854">
                  <c:v>0.82168579067444636</c:v>
                </c:pt>
                <c:pt idx="855">
                  <c:v>0.82065483354677493</c:v>
                </c:pt>
                <c:pt idx="856">
                  <c:v>0.82084642415309372</c:v>
                </c:pt>
                <c:pt idx="857">
                  <c:v>0.8227995796076637</c:v>
                </c:pt>
                <c:pt idx="858">
                  <c:v>0.8222899958673846</c:v>
                </c:pt>
                <c:pt idx="859">
                  <c:v>0.82499478630475409</c:v>
                </c:pt>
                <c:pt idx="860">
                  <c:v>0.82452311117664323</c:v>
                </c:pt>
                <c:pt idx="861">
                  <c:v>0.82407334816833033</c:v>
                </c:pt>
                <c:pt idx="862">
                  <c:v>0.82403571456181979</c:v>
                </c:pt>
                <c:pt idx="863">
                  <c:v>0.8209460394121999</c:v>
                </c:pt>
                <c:pt idx="864">
                  <c:v>0.81917540559544788</c:v>
                </c:pt>
                <c:pt idx="865">
                  <c:v>0.81497210204101134</c:v>
                </c:pt>
                <c:pt idx="866">
                  <c:v>0.81369832488148786</c:v>
                </c:pt>
                <c:pt idx="867">
                  <c:v>0.80688404060118069</c:v>
                </c:pt>
                <c:pt idx="868">
                  <c:v>0.80650870045561018</c:v>
                </c:pt>
                <c:pt idx="869">
                  <c:v>0.80626680945211415</c:v>
                </c:pt>
                <c:pt idx="870">
                  <c:v>0.80660402328107172</c:v>
                </c:pt>
                <c:pt idx="871">
                  <c:v>0.80613044821890867</c:v>
                </c:pt>
                <c:pt idx="872">
                  <c:v>0.80855071255911248</c:v>
                </c:pt>
                <c:pt idx="873">
                  <c:v>0.81276375293701708</c:v>
                </c:pt>
                <c:pt idx="874">
                  <c:v>0.81500601880583923</c:v>
                </c:pt>
                <c:pt idx="875">
                  <c:v>0.81967655367387593</c:v>
                </c:pt>
                <c:pt idx="876">
                  <c:v>0.82101488551980129</c:v>
                </c:pt>
                <c:pt idx="877">
                  <c:v>0.82342540583534118</c:v>
                </c:pt>
                <c:pt idx="878">
                  <c:v>0.82656098146056933</c:v>
                </c:pt>
                <c:pt idx="879">
                  <c:v>0.82428669923735653</c:v>
                </c:pt>
                <c:pt idx="880">
                  <c:v>0.82569166000910843</c:v>
                </c:pt>
                <c:pt idx="881">
                  <c:v>0.826599582492897</c:v>
                </c:pt>
                <c:pt idx="882">
                  <c:v>0.82791817638631238</c:v>
                </c:pt>
                <c:pt idx="883">
                  <c:v>0.8290223595383992</c:v>
                </c:pt>
                <c:pt idx="884">
                  <c:v>0.82755307171159376</c:v>
                </c:pt>
                <c:pt idx="885">
                  <c:v>0.82905089121368292</c:v>
                </c:pt>
                <c:pt idx="886">
                  <c:v>0.83253756184752448</c:v>
                </c:pt>
                <c:pt idx="887">
                  <c:v>0.83215930493524293</c:v>
                </c:pt>
                <c:pt idx="888">
                  <c:v>0.82691763278339847</c:v>
                </c:pt>
                <c:pt idx="889">
                  <c:v>0.82888501229918543</c:v>
                </c:pt>
                <c:pt idx="890">
                  <c:v>0.82920218788340405</c:v>
                </c:pt>
                <c:pt idx="891">
                  <c:v>0.82458247632434067</c:v>
                </c:pt>
                <c:pt idx="892">
                  <c:v>0.82467418934624559</c:v>
                </c:pt>
                <c:pt idx="893">
                  <c:v>0.8218456555081799</c:v>
                </c:pt>
                <c:pt idx="894">
                  <c:v>0.81845482018060756</c:v>
                </c:pt>
                <c:pt idx="895">
                  <c:v>0.81659028471958284</c:v>
                </c:pt>
                <c:pt idx="896">
                  <c:v>0.81325038494809965</c:v>
                </c:pt>
                <c:pt idx="897">
                  <c:v>0.81556016812735421</c:v>
                </c:pt>
                <c:pt idx="898">
                  <c:v>0.81897635634980381</c:v>
                </c:pt>
                <c:pt idx="899">
                  <c:v>0.82211923831517408</c:v>
                </c:pt>
                <c:pt idx="900">
                  <c:v>0.82127436169568724</c:v>
                </c:pt>
                <c:pt idx="901">
                  <c:v>0.8286607581487645</c:v>
                </c:pt>
                <c:pt idx="902">
                  <c:v>0.8268149621903822</c:v>
                </c:pt>
                <c:pt idx="903">
                  <c:v>0.83003183202767761</c:v>
                </c:pt>
                <c:pt idx="904">
                  <c:v>0.8265726751500948</c:v>
                </c:pt>
                <c:pt idx="905">
                  <c:v>0.83067156611850179</c:v>
                </c:pt>
                <c:pt idx="906">
                  <c:v>0.83275417912814564</c:v>
                </c:pt>
                <c:pt idx="907">
                  <c:v>0.83240546381725733</c:v>
                </c:pt>
                <c:pt idx="908">
                  <c:v>0.82748438886822073</c:v>
                </c:pt>
                <c:pt idx="909">
                  <c:v>0.83182589432632548</c:v>
                </c:pt>
                <c:pt idx="910">
                  <c:v>0.83353023839405938</c:v>
                </c:pt>
                <c:pt idx="911">
                  <c:v>0.83267214130652001</c:v>
                </c:pt>
                <c:pt idx="912">
                  <c:v>0.83235179643396462</c:v>
                </c:pt>
                <c:pt idx="913">
                  <c:v>0.82864173272932806</c:v>
                </c:pt>
                <c:pt idx="914">
                  <c:v>0.82490797392619264</c:v>
                </c:pt>
                <c:pt idx="915">
                  <c:v>0.814940077966676</c:v>
                </c:pt>
                <c:pt idx="916">
                  <c:v>0.79912118401982324</c:v>
                </c:pt>
                <c:pt idx="917">
                  <c:v>0.79853924933397658</c:v>
                </c:pt>
                <c:pt idx="918">
                  <c:v>0.81089824997890292</c:v>
                </c:pt>
                <c:pt idx="919">
                  <c:v>0.81429699040832659</c:v>
                </c:pt>
                <c:pt idx="920">
                  <c:v>0.81987882590231753</c:v>
                </c:pt>
                <c:pt idx="921">
                  <c:v>0.82754581870895083</c:v>
                </c:pt>
                <c:pt idx="922">
                  <c:v>0.82735046944341506</c:v>
                </c:pt>
                <c:pt idx="923">
                  <c:v>0.83120096626007367</c:v>
                </c:pt>
                <c:pt idx="924">
                  <c:v>0.83484177447715169</c:v>
                </c:pt>
                <c:pt idx="925">
                  <c:v>0.83434419261197579</c:v>
                </c:pt>
                <c:pt idx="926">
                  <c:v>0.83717545336974641</c:v>
                </c:pt>
                <c:pt idx="927">
                  <c:v>0.83382274156282588</c:v>
                </c:pt>
                <c:pt idx="928">
                  <c:v>0.83972204638990788</c:v>
                </c:pt>
                <c:pt idx="929">
                  <c:v>0.83554833010799778</c:v>
                </c:pt>
                <c:pt idx="930">
                  <c:v>0.83830202668890175</c:v>
                </c:pt>
                <c:pt idx="931">
                  <c:v>0.83335615548686648</c:v>
                </c:pt>
                <c:pt idx="932">
                  <c:v>0.83187965768740324</c:v>
                </c:pt>
                <c:pt idx="933">
                  <c:v>0.8318749848126854</c:v>
                </c:pt>
                <c:pt idx="934">
                  <c:v>0.8296341788779249</c:v>
                </c:pt>
                <c:pt idx="935">
                  <c:v>0.82288433319347576</c:v>
                </c:pt>
                <c:pt idx="936">
                  <c:v>0.82032523453551054</c:v>
                </c:pt>
                <c:pt idx="937">
                  <c:v>0.81778911935744891</c:v>
                </c:pt>
                <c:pt idx="938">
                  <c:v>0.81801212766241149</c:v>
                </c:pt>
                <c:pt idx="939">
                  <c:v>0.82153039022785979</c:v>
                </c:pt>
                <c:pt idx="940">
                  <c:v>0.82885325977795499</c:v>
                </c:pt>
                <c:pt idx="941">
                  <c:v>0.83325235969749678</c:v>
                </c:pt>
                <c:pt idx="942">
                  <c:v>0.84075382478714789</c:v>
                </c:pt>
                <c:pt idx="943">
                  <c:v>0.84160820109888146</c:v>
                </c:pt>
                <c:pt idx="944">
                  <c:v>0.83556893407845723</c:v>
                </c:pt>
                <c:pt idx="945">
                  <c:v>0.83593984298715873</c:v>
                </c:pt>
                <c:pt idx="946">
                  <c:v>0.83444517726561251</c:v>
                </c:pt>
                <c:pt idx="947">
                  <c:v>0.83093624055688553</c:v>
                </c:pt>
                <c:pt idx="948">
                  <c:v>0.83006758210587372</c:v>
                </c:pt>
                <c:pt idx="949">
                  <c:v>0.82477385781071089</c:v>
                </c:pt>
                <c:pt idx="950">
                  <c:v>0.82101049155050476</c:v>
                </c:pt>
                <c:pt idx="951">
                  <c:v>0.81998919030770623</c:v>
                </c:pt>
                <c:pt idx="952">
                  <c:v>0.82075120254509826</c:v>
                </c:pt>
                <c:pt idx="953">
                  <c:v>0.82131655255475922</c:v>
                </c:pt>
                <c:pt idx="954">
                  <c:v>0.8220391783596448</c:v>
                </c:pt>
                <c:pt idx="955">
                  <c:v>0.82505518995525473</c:v>
                </c:pt>
                <c:pt idx="956">
                  <c:v>0.82899645868681482</c:v>
                </c:pt>
                <c:pt idx="957">
                  <c:v>0.83415925660242785</c:v>
                </c:pt>
                <c:pt idx="958">
                  <c:v>0.8365015280209589</c:v>
                </c:pt>
                <c:pt idx="959">
                  <c:v>0.83844351995560384</c:v>
                </c:pt>
                <c:pt idx="960">
                  <c:v>0.8411937032425435</c:v>
                </c:pt>
                <c:pt idx="961">
                  <c:v>0.83775530635590301</c:v>
                </c:pt>
                <c:pt idx="962">
                  <c:v>0.84664985123367675</c:v>
                </c:pt>
                <c:pt idx="963">
                  <c:v>0.8432508911733595</c:v>
                </c:pt>
                <c:pt idx="964">
                  <c:v>0.84308971612973105</c:v>
                </c:pt>
                <c:pt idx="965">
                  <c:v>0.83820686048289217</c:v>
                </c:pt>
                <c:pt idx="966">
                  <c:v>0.8387730258813062</c:v>
                </c:pt>
                <c:pt idx="967">
                  <c:v>0.83689638474887085</c:v>
                </c:pt>
                <c:pt idx="968">
                  <c:v>0.83560745762825783</c:v>
                </c:pt>
                <c:pt idx="969">
                  <c:v>0.8324093883693372</c:v>
                </c:pt>
                <c:pt idx="970">
                  <c:v>0.82772356302193639</c:v>
                </c:pt>
                <c:pt idx="971">
                  <c:v>0.82312075874157808</c:v>
                </c:pt>
                <c:pt idx="972">
                  <c:v>0.82171815938760195</c:v>
                </c:pt>
                <c:pt idx="973">
                  <c:v>0.82296763051989241</c:v>
                </c:pt>
                <c:pt idx="974">
                  <c:v>0.82513580152028265</c:v>
                </c:pt>
                <c:pt idx="975">
                  <c:v>0.83216756818688209</c:v>
                </c:pt>
                <c:pt idx="976">
                  <c:v>0.83443825011183814</c:v>
                </c:pt>
                <c:pt idx="977">
                  <c:v>0.83693002749519874</c:v>
                </c:pt>
                <c:pt idx="978">
                  <c:v>0.83722984675885814</c:v>
                </c:pt>
                <c:pt idx="979">
                  <c:v>0.841851204030022</c:v>
                </c:pt>
                <c:pt idx="980">
                  <c:v>0.8432478547728367</c:v>
                </c:pt>
                <c:pt idx="981">
                  <c:v>0.84045362310915384</c:v>
                </c:pt>
                <c:pt idx="982">
                  <c:v>0.84234248361024266</c:v>
                </c:pt>
                <c:pt idx="983">
                  <c:v>0.83918889732818558</c:v>
                </c:pt>
                <c:pt idx="984">
                  <c:v>0.83297713628091319</c:v>
                </c:pt>
                <c:pt idx="985">
                  <c:v>0.82869443639412432</c:v>
                </c:pt>
                <c:pt idx="986">
                  <c:v>0.82701563199919392</c:v>
                </c:pt>
                <c:pt idx="987">
                  <c:v>0.82675983058577973</c:v>
                </c:pt>
                <c:pt idx="988">
                  <c:v>0.82627794370195851</c:v>
                </c:pt>
                <c:pt idx="989">
                  <c:v>0.82523929372017579</c:v>
                </c:pt>
                <c:pt idx="990">
                  <c:v>0.82687327290985091</c:v>
                </c:pt>
                <c:pt idx="991">
                  <c:v>0.8296195358882571</c:v>
                </c:pt>
                <c:pt idx="992">
                  <c:v>0.83307476897672739</c:v>
                </c:pt>
                <c:pt idx="993">
                  <c:v>0.83645415462314876</c:v>
                </c:pt>
                <c:pt idx="994">
                  <c:v>0.83769933404267638</c:v>
                </c:pt>
                <c:pt idx="995">
                  <c:v>0.84317259064085437</c:v>
                </c:pt>
                <c:pt idx="996">
                  <c:v>0.84617004405587315</c:v>
                </c:pt>
                <c:pt idx="997">
                  <c:v>0.8386359844777771</c:v>
                </c:pt>
                <c:pt idx="998">
                  <c:v>0.84471270386684361</c:v>
                </c:pt>
                <c:pt idx="999">
                  <c:v>0.84606708279926179</c:v>
                </c:pt>
                <c:pt idx="1000">
                  <c:v>0.83832056777459973</c:v>
                </c:pt>
                <c:pt idx="1001">
                  <c:v>0.83525884957599994</c:v>
                </c:pt>
                <c:pt idx="1002">
                  <c:v>0.84149854688015213</c:v>
                </c:pt>
                <c:pt idx="1003">
                  <c:v>0.84157734891040581</c:v>
                </c:pt>
                <c:pt idx="1004">
                  <c:v>0.84177666477248336</c:v>
                </c:pt>
                <c:pt idx="1005">
                  <c:v>0.84525891796141173</c:v>
                </c:pt>
                <c:pt idx="1006">
                  <c:v>0.84324419671364548</c:v>
                </c:pt>
                <c:pt idx="1007">
                  <c:v>0.84357200981187597</c:v>
                </c:pt>
                <c:pt idx="1008">
                  <c:v>0.83902628479996633</c:v>
                </c:pt>
                <c:pt idx="1009">
                  <c:v>0.8407604404104847</c:v>
                </c:pt>
                <c:pt idx="1010">
                  <c:v>0.84510123072661458</c:v>
                </c:pt>
                <c:pt idx="1011">
                  <c:v>0.84519114431351439</c:v>
                </c:pt>
                <c:pt idx="1012">
                  <c:v>0.84488452842008288</c:v>
                </c:pt>
                <c:pt idx="1013">
                  <c:v>0.84754190616554304</c:v>
                </c:pt>
                <c:pt idx="1014">
                  <c:v>0.84269046712245688</c:v>
                </c:pt>
                <c:pt idx="1015">
                  <c:v>0.84433922956941632</c:v>
                </c:pt>
                <c:pt idx="1016">
                  <c:v>0.84460333795935272</c:v>
                </c:pt>
                <c:pt idx="1017">
                  <c:v>0.84544088676771456</c:v>
                </c:pt>
                <c:pt idx="1018">
                  <c:v>0.84633505351615401</c:v>
                </c:pt>
                <c:pt idx="1019">
                  <c:v>0.84672293593942805</c:v>
                </c:pt>
                <c:pt idx="1020">
                  <c:v>0.84900648518669974</c:v>
                </c:pt>
                <c:pt idx="1021">
                  <c:v>0.84789439161302116</c:v>
                </c:pt>
                <c:pt idx="1022">
                  <c:v>0.84784737135931987</c:v>
                </c:pt>
                <c:pt idx="1023">
                  <c:v>0.84314489921311586</c:v>
                </c:pt>
                <c:pt idx="1024">
                  <c:v>0.84601003867474067</c:v>
                </c:pt>
                <c:pt idx="1025">
                  <c:v>0.84412644399783632</c:v>
                </c:pt>
                <c:pt idx="1026">
                  <c:v>0.84191898382683394</c:v>
                </c:pt>
                <c:pt idx="1027">
                  <c:v>0.84625435241666969</c:v>
                </c:pt>
                <c:pt idx="1028">
                  <c:v>0.84779096760553274</c:v>
                </c:pt>
                <c:pt idx="1029">
                  <c:v>0.84684168674753968</c:v>
                </c:pt>
                <c:pt idx="1030">
                  <c:v>0.84703165398691371</c:v>
                </c:pt>
                <c:pt idx="1031">
                  <c:v>0.84511642880821891</c:v>
                </c:pt>
                <c:pt idx="1032">
                  <c:v>0.84494649200672356</c:v>
                </c:pt>
                <c:pt idx="1033">
                  <c:v>0.84333919902422894</c:v>
                </c:pt>
                <c:pt idx="1034">
                  <c:v>0.84669573651629892</c:v>
                </c:pt>
                <c:pt idx="1035">
                  <c:v>0.84467729013109039</c:v>
                </c:pt>
                <c:pt idx="1036">
                  <c:v>0.84764537451704325</c:v>
                </c:pt>
                <c:pt idx="1037">
                  <c:v>0.84772934477765516</c:v>
                </c:pt>
                <c:pt idx="1038">
                  <c:v>0.84764563026635875</c:v>
                </c:pt>
                <c:pt idx="1039">
                  <c:v>0.84880165199414925</c:v>
                </c:pt>
                <c:pt idx="1040">
                  <c:v>0.84627626769811448</c:v>
                </c:pt>
                <c:pt idx="1041">
                  <c:v>0.84800572416013953</c:v>
                </c:pt>
                <c:pt idx="1042">
                  <c:v>0.84955126385223445</c:v>
                </c:pt>
                <c:pt idx="1043">
                  <c:v>0.84441799545487362</c:v>
                </c:pt>
                <c:pt idx="1044">
                  <c:v>0.84897435292339218</c:v>
                </c:pt>
                <c:pt idx="1045">
                  <c:v>0.84483396936407362</c:v>
                </c:pt>
                <c:pt idx="1046">
                  <c:v>0.84745245464957575</c:v>
                </c:pt>
                <c:pt idx="1047">
                  <c:v>0.85052687791157311</c:v>
                </c:pt>
                <c:pt idx="1048">
                  <c:v>0.85104416450847453</c:v>
                </c:pt>
                <c:pt idx="1049">
                  <c:v>0.84872957496949064</c:v>
                </c:pt>
                <c:pt idx="1050">
                  <c:v>0.84981924079576632</c:v>
                </c:pt>
                <c:pt idx="1051">
                  <c:v>0.85132634178155608</c:v>
                </c:pt>
                <c:pt idx="1052">
                  <c:v>0.84886882536488262</c:v>
                </c:pt>
                <c:pt idx="1053">
                  <c:v>0.84518456478656157</c:v>
                </c:pt>
                <c:pt idx="1054">
                  <c:v>0.85146859982520851</c:v>
                </c:pt>
                <c:pt idx="1055">
                  <c:v>0.84710299513043008</c:v>
                </c:pt>
                <c:pt idx="1056">
                  <c:v>0.84842570002566475</c:v>
                </c:pt>
                <c:pt idx="1057">
                  <c:v>0.84791514814363933</c:v>
                </c:pt>
                <c:pt idx="1058">
                  <c:v>0.8486378787160006</c:v>
                </c:pt>
                <c:pt idx="1059">
                  <c:v>0.85013330196483661</c:v>
                </c:pt>
                <c:pt idx="1060">
                  <c:v>0.84725895025882347</c:v>
                </c:pt>
                <c:pt idx="1061">
                  <c:v>0.84817939134371867</c:v>
                </c:pt>
                <c:pt idx="1062">
                  <c:v>0.84744801851413276</c:v>
                </c:pt>
                <c:pt idx="1063">
                  <c:v>0.84880420093017295</c:v>
                </c:pt>
                <c:pt idx="1064">
                  <c:v>0.85088747694344558</c:v>
                </c:pt>
                <c:pt idx="1065">
                  <c:v>0.85372709308708772</c:v>
                </c:pt>
                <c:pt idx="1066">
                  <c:v>0.85534305750526585</c:v>
                </c:pt>
                <c:pt idx="1067">
                  <c:v>0.85402386123199248</c:v>
                </c:pt>
                <c:pt idx="1068">
                  <c:v>0.85452096182349524</c:v>
                </c:pt>
                <c:pt idx="1069">
                  <c:v>0.85177564938526706</c:v>
                </c:pt>
                <c:pt idx="1070">
                  <c:v>0.85157493956273167</c:v>
                </c:pt>
                <c:pt idx="1071">
                  <c:v>0.85257492508405186</c:v>
                </c:pt>
                <c:pt idx="1072">
                  <c:v>0.84984406262268053</c:v>
                </c:pt>
                <c:pt idx="1073">
                  <c:v>0.84663288837334938</c:v>
                </c:pt>
                <c:pt idx="1074">
                  <c:v>0.84897536258184036</c:v>
                </c:pt>
                <c:pt idx="1075">
                  <c:v>0.85563894632829518</c:v>
                </c:pt>
                <c:pt idx="1076">
                  <c:v>0.85233354453833199</c:v>
                </c:pt>
                <c:pt idx="1077">
                  <c:v>0.85264898621088703</c:v>
                </c:pt>
                <c:pt idx="1078">
                  <c:v>0.85368725648095922</c:v>
                </c:pt>
                <c:pt idx="1079">
                  <c:v>0.85250227332325779</c:v>
                </c:pt>
                <c:pt idx="1080">
                  <c:v>0.85172426366660403</c:v>
                </c:pt>
                <c:pt idx="1081">
                  <c:v>0.85215417957878414</c:v>
                </c:pt>
                <c:pt idx="1082">
                  <c:v>0.8524035362972241</c:v>
                </c:pt>
                <c:pt idx="1083">
                  <c:v>0.85227100431160563</c:v>
                </c:pt>
                <c:pt idx="1084">
                  <c:v>0.85032688853017391</c:v>
                </c:pt>
                <c:pt idx="1085">
                  <c:v>0.85269796035141765</c:v>
                </c:pt>
                <c:pt idx="1086">
                  <c:v>0.85319342256024711</c:v>
                </c:pt>
                <c:pt idx="1087">
                  <c:v>0.85556501481883185</c:v>
                </c:pt>
                <c:pt idx="1088">
                  <c:v>0.85623373367968447</c:v>
                </c:pt>
                <c:pt idx="1089">
                  <c:v>0.85144049800690214</c:v>
                </c:pt>
                <c:pt idx="1090">
                  <c:v>0.84937603361937652</c:v>
                </c:pt>
                <c:pt idx="1091">
                  <c:v>0.85112486862833014</c:v>
                </c:pt>
                <c:pt idx="1092">
                  <c:v>0.84979080507198623</c:v>
                </c:pt>
                <c:pt idx="1093">
                  <c:v>0.85378027184522942</c:v>
                </c:pt>
                <c:pt idx="1094">
                  <c:v>0.85809608479475818</c:v>
                </c:pt>
                <c:pt idx="1095">
                  <c:v>0.85713610839042509</c:v>
                </c:pt>
                <c:pt idx="1096">
                  <c:v>0.85622778241495623</c:v>
                </c:pt>
                <c:pt idx="1097">
                  <c:v>0.85722864210088301</c:v>
                </c:pt>
                <c:pt idx="1098">
                  <c:v>0.85340872849072158</c:v>
                </c:pt>
                <c:pt idx="1099">
                  <c:v>0.8526839049183943</c:v>
                </c:pt>
                <c:pt idx="1100">
                  <c:v>0.85352972044690323</c:v>
                </c:pt>
                <c:pt idx="1101">
                  <c:v>0.85380837436681167</c:v>
                </c:pt>
                <c:pt idx="1102">
                  <c:v>0.85035398961945274</c:v>
                </c:pt>
                <c:pt idx="1103">
                  <c:v>0.85474930994101828</c:v>
                </c:pt>
                <c:pt idx="1104">
                  <c:v>0.85621674319158536</c:v>
                </c:pt>
                <c:pt idx="1105">
                  <c:v>0.85733617075412805</c:v>
                </c:pt>
                <c:pt idx="1106">
                  <c:v>0.85749291581557974</c:v>
                </c:pt>
                <c:pt idx="1107">
                  <c:v>0.8571844738585388</c:v>
                </c:pt>
                <c:pt idx="1108">
                  <c:v>0.85195069163573356</c:v>
                </c:pt>
                <c:pt idx="1109">
                  <c:v>0.85442316096226556</c:v>
                </c:pt>
                <c:pt idx="1110">
                  <c:v>0.85794103142887268</c:v>
                </c:pt>
                <c:pt idx="1111">
                  <c:v>0.85502447198456522</c:v>
                </c:pt>
                <c:pt idx="1112">
                  <c:v>0.85422740075428638</c:v>
                </c:pt>
                <c:pt idx="1113">
                  <c:v>0.85744021289406014</c:v>
                </c:pt>
                <c:pt idx="1114">
                  <c:v>0.85931408189178504</c:v>
                </c:pt>
                <c:pt idx="1115">
                  <c:v>0.85715092420651962</c:v>
                </c:pt>
                <c:pt idx="1116">
                  <c:v>0.8582538204185397</c:v>
                </c:pt>
                <c:pt idx="1117">
                  <c:v>0.8563827939839479</c:v>
                </c:pt>
                <c:pt idx="1118">
                  <c:v>0.85481465532516765</c:v>
                </c:pt>
                <c:pt idx="1119">
                  <c:v>0.85269502956455367</c:v>
                </c:pt>
                <c:pt idx="1120">
                  <c:v>0.85324909673003391</c:v>
                </c:pt>
                <c:pt idx="1121">
                  <c:v>0.85615610050308621</c:v>
                </c:pt>
                <c:pt idx="1122">
                  <c:v>0.85647311878639576</c:v>
                </c:pt>
                <c:pt idx="1123">
                  <c:v>0.85836111817136573</c:v>
                </c:pt>
                <c:pt idx="1124">
                  <c:v>0.86311591014020228</c:v>
                </c:pt>
                <c:pt idx="1125">
                  <c:v>0.86117794143727333</c:v>
                </c:pt>
                <c:pt idx="1126">
                  <c:v>0.85604970787247026</c:v>
                </c:pt>
                <c:pt idx="1127">
                  <c:v>0.85833994110920231</c:v>
                </c:pt>
                <c:pt idx="1128">
                  <c:v>0.85796932811723792</c:v>
                </c:pt>
                <c:pt idx="1129">
                  <c:v>0.85690363595184582</c:v>
                </c:pt>
                <c:pt idx="1130">
                  <c:v>0.85588700497159864</c:v>
                </c:pt>
                <c:pt idx="1131">
                  <c:v>0.85749996311004251</c:v>
                </c:pt>
                <c:pt idx="1132">
                  <c:v>0.855975429108629</c:v>
                </c:pt>
                <c:pt idx="1133">
                  <c:v>0.85260259824106122</c:v>
                </c:pt>
                <c:pt idx="1134">
                  <c:v>0.85201952023968142</c:v>
                </c:pt>
                <c:pt idx="1135">
                  <c:v>0.85721105440448242</c:v>
                </c:pt>
                <c:pt idx="1136">
                  <c:v>0.85991519248142245</c:v>
                </c:pt>
                <c:pt idx="1137">
                  <c:v>0.85741902337159059</c:v>
                </c:pt>
                <c:pt idx="1138">
                  <c:v>0.86099424305502115</c:v>
                </c:pt>
                <c:pt idx="1139">
                  <c:v>0.85906689085647425</c:v>
                </c:pt>
                <c:pt idx="1140">
                  <c:v>0.85924850493858873</c:v>
                </c:pt>
                <c:pt idx="1141">
                  <c:v>0.85878710125333702</c:v>
                </c:pt>
                <c:pt idx="1142">
                  <c:v>0.856682147640766</c:v>
                </c:pt>
                <c:pt idx="1143">
                  <c:v>0.85725972607209266</c:v>
                </c:pt>
                <c:pt idx="1144">
                  <c:v>0.86162729650088554</c:v>
                </c:pt>
                <c:pt idx="1145">
                  <c:v>0.85627471562602397</c:v>
                </c:pt>
                <c:pt idx="1146">
                  <c:v>0.85740216667126168</c:v>
                </c:pt>
                <c:pt idx="1147">
                  <c:v>0.855556940658734</c:v>
                </c:pt>
                <c:pt idx="1148">
                  <c:v>0.86370992024666171</c:v>
                </c:pt>
                <c:pt idx="1149">
                  <c:v>0.86154760886103943</c:v>
                </c:pt>
                <c:pt idx="1150">
                  <c:v>0.86158819370021544</c:v>
                </c:pt>
                <c:pt idx="1151">
                  <c:v>0.86090034193366227</c:v>
                </c:pt>
                <c:pt idx="1152">
                  <c:v>0.86094933275472518</c:v>
                </c:pt>
                <c:pt idx="1153">
                  <c:v>0.85865317232520311</c:v>
                </c:pt>
                <c:pt idx="1154">
                  <c:v>0.86006168828938256</c:v>
                </c:pt>
                <c:pt idx="1155">
                  <c:v>0.86144954849092548</c:v>
                </c:pt>
                <c:pt idx="1156">
                  <c:v>0.86090366373498461</c:v>
                </c:pt>
                <c:pt idx="1157">
                  <c:v>0.86172528464952058</c:v>
                </c:pt>
                <c:pt idx="1158">
                  <c:v>0.86129939291855595</c:v>
                </c:pt>
                <c:pt idx="1159">
                  <c:v>0.85830850832997418</c:v>
                </c:pt>
                <c:pt idx="1160">
                  <c:v>0.8573675934958509</c:v>
                </c:pt>
                <c:pt idx="1161">
                  <c:v>0.8590185909320871</c:v>
                </c:pt>
                <c:pt idx="1162">
                  <c:v>0.85915833565395305</c:v>
                </c:pt>
                <c:pt idx="1163">
                  <c:v>0.85840872228392218</c:v>
                </c:pt>
                <c:pt idx="1164">
                  <c:v>0.85446211485590728</c:v>
                </c:pt>
                <c:pt idx="1165">
                  <c:v>0.85833062657759041</c:v>
                </c:pt>
                <c:pt idx="1166">
                  <c:v>0.8575350497862787</c:v>
                </c:pt>
                <c:pt idx="1167">
                  <c:v>0.86027516985819796</c:v>
                </c:pt>
                <c:pt idx="1168">
                  <c:v>0.86177134742826178</c:v>
                </c:pt>
                <c:pt idx="1169">
                  <c:v>0.86009647808278489</c:v>
                </c:pt>
                <c:pt idx="1170">
                  <c:v>0.85820472227580447</c:v>
                </c:pt>
                <c:pt idx="1171">
                  <c:v>0.8627979069366426</c:v>
                </c:pt>
                <c:pt idx="1172">
                  <c:v>0.86293172668585572</c:v>
                </c:pt>
                <c:pt idx="1173">
                  <c:v>0.86171088973293741</c:v>
                </c:pt>
                <c:pt idx="1174">
                  <c:v>0.86459436974828319</c:v>
                </c:pt>
                <c:pt idx="1175">
                  <c:v>0.86132469114756627</c:v>
                </c:pt>
                <c:pt idx="1176">
                  <c:v>0.85837013101650217</c:v>
                </c:pt>
                <c:pt idx="1177">
                  <c:v>0.86219804520444709</c:v>
                </c:pt>
                <c:pt idx="1178">
                  <c:v>0.86447012942408397</c:v>
                </c:pt>
                <c:pt idx="1179">
                  <c:v>0.86378310921278167</c:v>
                </c:pt>
                <c:pt idx="1180">
                  <c:v>0.86519527707430655</c:v>
                </c:pt>
                <c:pt idx="1181">
                  <c:v>0.86572347664638172</c:v>
                </c:pt>
                <c:pt idx="1182">
                  <c:v>0.86138974552370473</c:v>
                </c:pt>
                <c:pt idx="1183">
                  <c:v>0.8592615343842176</c:v>
                </c:pt>
                <c:pt idx="1184">
                  <c:v>0.86066992124367203</c:v>
                </c:pt>
                <c:pt idx="1185">
                  <c:v>0.86213959037210186</c:v>
                </c:pt>
                <c:pt idx="1186">
                  <c:v>0.858323322952665</c:v>
                </c:pt>
                <c:pt idx="1187">
                  <c:v>0.85932257890840424</c:v>
                </c:pt>
                <c:pt idx="1188">
                  <c:v>0.86198831690615052</c:v>
                </c:pt>
                <c:pt idx="1189">
                  <c:v>0.86261202307277851</c:v>
                </c:pt>
                <c:pt idx="1190">
                  <c:v>0.8621840557381677</c:v>
                </c:pt>
                <c:pt idx="1191">
                  <c:v>0.85997582552043239</c:v>
                </c:pt>
                <c:pt idx="1192">
                  <c:v>0.86352682431254568</c:v>
                </c:pt>
                <c:pt idx="1193">
                  <c:v>0.86383135694027446</c:v>
                </c:pt>
                <c:pt idx="1194">
                  <c:v>0.86436248225524159</c:v>
                </c:pt>
                <c:pt idx="1195">
                  <c:v>0.8596174089138815</c:v>
                </c:pt>
                <c:pt idx="1196">
                  <c:v>0.86049267591550194</c:v>
                </c:pt>
                <c:pt idx="1197">
                  <c:v>0.86346064890588337</c:v>
                </c:pt>
                <c:pt idx="1198">
                  <c:v>0.86337654308806666</c:v>
                </c:pt>
                <c:pt idx="1199">
                  <c:v>0.86145236475627618</c:v>
                </c:pt>
                <c:pt idx="1200">
                  <c:v>0.86346378635174093</c:v>
                </c:pt>
                <c:pt idx="1201">
                  <c:v>0.86176258885525325</c:v>
                </c:pt>
                <c:pt idx="1202">
                  <c:v>0.86093604988265338</c:v>
                </c:pt>
                <c:pt idx="1203">
                  <c:v>0.86421832261347009</c:v>
                </c:pt>
                <c:pt idx="1204">
                  <c:v>0.86560425875658409</c:v>
                </c:pt>
                <c:pt idx="1205">
                  <c:v>0.86237274441342848</c:v>
                </c:pt>
                <c:pt idx="1206">
                  <c:v>0.86582497293429594</c:v>
                </c:pt>
                <c:pt idx="1207">
                  <c:v>0.86437724292663476</c:v>
                </c:pt>
                <c:pt idx="1208">
                  <c:v>0.86265499781233401</c:v>
                </c:pt>
                <c:pt idx="1209">
                  <c:v>0.86342603363746395</c:v>
                </c:pt>
                <c:pt idx="1210">
                  <c:v>0.86025309490200397</c:v>
                </c:pt>
                <c:pt idx="1211">
                  <c:v>0.85987805883166413</c:v>
                </c:pt>
                <c:pt idx="1212">
                  <c:v>0.86207902419398319</c:v>
                </c:pt>
                <c:pt idx="1213">
                  <c:v>0.8628666388154056</c:v>
                </c:pt>
                <c:pt idx="1214">
                  <c:v>0.86616290909774718</c:v>
                </c:pt>
                <c:pt idx="1215">
                  <c:v>0.86420887747963071</c:v>
                </c:pt>
                <c:pt idx="1216">
                  <c:v>0.8667621028321042</c:v>
                </c:pt>
                <c:pt idx="1217">
                  <c:v>0.86556753772596529</c:v>
                </c:pt>
                <c:pt idx="1218">
                  <c:v>0.86854338105339857</c:v>
                </c:pt>
                <c:pt idx="1219">
                  <c:v>0.86825298953551588</c:v>
                </c:pt>
                <c:pt idx="1220">
                  <c:v>0.86592568762523225</c:v>
                </c:pt>
                <c:pt idx="1221">
                  <c:v>0.86487777616914774</c:v>
                </c:pt>
                <c:pt idx="1222">
                  <c:v>0.85947876478465246</c:v>
                </c:pt>
                <c:pt idx="1223">
                  <c:v>0.86095743781769862</c:v>
                </c:pt>
                <c:pt idx="1224">
                  <c:v>0.86362129515368402</c:v>
                </c:pt>
                <c:pt idx="1225">
                  <c:v>0.86259263725831081</c:v>
                </c:pt>
                <c:pt idx="1226">
                  <c:v>0.86598112594003429</c:v>
                </c:pt>
                <c:pt idx="1227">
                  <c:v>0.86412060613870334</c:v>
                </c:pt>
                <c:pt idx="1228">
                  <c:v>0.86559429577730196</c:v>
                </c:pt>
                <c:pt idx="1229">
                  <c:v>0.86600454969951135</c:v>
                </c:pt>
                <c:pt idx="1230">
                  <c:v>0.86762178013211522</c:v>
                </c:pt>
                <c:pt idx="1231">
                  <c:v>0.86388176743238398</c:v>
                </c:pt>
                <c:pt idx="1232">
                  <c:v>0.86345552903425449</c:v>
                </c:pt>
                <c:pt idx="1233">
                  <c:v>0.86357344208109799</c:v>
                </c:pt>
                <c:pt idx="1234">
                  <c:v>0.86618710661238674</c:v>
                </c:pt>
                <c:pt idx="1235">
                  <c:v>0.86680717255619499</c:v>
                </c:pt>
                <c:pt idx="1236">
                  <c:v>0.86835783579220416</c:v>
                </c:pt>
                <c:pt idx="1237">
                  <c:v>0.8667480089762265</c:v>
                </c:pt>
                <c:pt idx="1238">
                  <c:v>0.86653689871573836</c:v>
                </c:pt>
                <c:pt idx="1239">
                  <c:v>0.86611491825435039</c:v>
                </c:pt>
                <c:pt idx="1240">
                  <c:v>0.86684697003995015</c:v>
                </c:pt>
                <c:pt idx="1241">
                  <c:v>0.86323484473788725</c:v>
                </c:pt>
                <c:pt idx="1242">
                  <c:v>0.86057858083720329</c:v>
                </c:pt>
                <c:pt idx="1243">
                  <c:v>0.86253798668702797</c:v>
                </c:pt>
                <c:pt idx="1244">
                  <c:v>0.86737147442938389</c:v>
                </c:pt>
                <c:pt idx="1245">
                  <c:v>0.86574428967063</c:v>
                </c:pt>
                <c:pt idx="1246">
                  <c:v>0.86720082183282166</c:v>
                </c:pt>
                <c:pt idx="1247">
                  <c:v>0.86983516919032078</c:v>
                </c:pt>
                <c:pt idx="1248">
                  <c:v>0.86884548443510323</c:v>
                </c:pt>
                <c:pt idx="1249">
                  <c:v>0.86622869903915345</c:v>
                </c:pt>
                <c:pt idx="1250">
                  <c:v>0.86922204673933301</c:v>
                </c:pt>
                <c:pt idx="1251">
                  <c:v>0.86704274569610662</c:v>
                </c:pt>
                <c:pt idx="1252">
                  <c:v>0.86518752356123041</c:v>
                </c:pt>
                <c:pt idx="1253">
                  <c:v>0.86635525814949377</c:v>
                </c:pt>
                <c:pt idx="1254">
                  <c:v>0.86532939890114779</c:v>
                </c:pt>
                <c:pt idx="1255">
                  <c:v>0.8699747154516283</c:v>
                </c:pt>
                <c:pt idx="1256">
                  <c:v>0.86861391642007646</c:v>
                </c:pt>
                <c:pt idx="1257">
                  <c:v>0.86688834753378252</c:v>
                </c:pt>
                <c:pt idx="1258">
                  <c:v>0.86656032227467006</c:v>
                </c:pt>
                <c:pt idx="1259">
                  <c:v>0.8629342201763146</c:v>
                </c:pt>
                <c:pt idx="1260">
                  <c:v>0.86458028951794574</c:v>
                </c:pt>
                <c:pt idx="1261">
                  <c:v>0.87027063659787662</c:v>
                </c:pt>
                <c:pt idx="1262">
                  <c:v>0.86723022977397257</c:v>
                </c:pt>
                <c:pt idx="1263">
                  <c:v>0.8685259892047219</c:v>
                </c:pt>
                <c:pt idx="1264">
                  <c:v>0.86579378482512737</c:v>
                </c:pt>
                <c:pt idx="1265">
                  <c:v>0.8675005406018409</c:v>
                </c:pt>
                <c:pt idx="1266">
                  <c:v>0.86688813146511623</c:v>
                </c:pt>
                <c:pt idx="1267">
                  <c:v>0.86589522033535915</c:v>
                </c:pt>
                <c:pt idx="1268">
                  <c:v>0.86803490592028676</c:v>
                </c:pt>
                <c:pt idx="1269">
                  <c:v>0.86730250005659604</c:v>
                </c:pt>
                <c:pt idx="1270">
                  <c:v>0.86653586710808383</c:v>
                </c:pt>
                <c:pt idx="1271">
                  <c:v>0.86706073309163112</c:v>
                </c:pt>
                <c:pt idx="1272">
                  <c:v>0.86660334678835826</c:v>
                </c:pt>
                <c:pt idx="1273">
                  <c:v>0.86564019977254236</c:v>
                </c:pt>
                <c:pt idx="1274">
                  <c:v>0.86636754836047702</c:v>
                </c:pt>
                <c:pt idx="1275">
                  <c:v>0.87164469264085898</c:v>
                </c:pt>
                <c:pt idx="1276">
                  <c:v>0.87289267491694844</c:v>
                </c:pt>
                <c:pt idx="1277">
                  <c:v>0.8705032736087398</c:v>
                </c:pt>
                <c:pt idx="1278">
                  <c:v>0.87146267835737967</c:v>
                </c:pt>
                <c:pt idx="1279">
                  <c:v>0.86732541605700619</c:v>
                </c:pt>
                <c:pt idx="1280">
                  <c:v>0.86834120172158347</c:v>
                </c:pt>
                <c:pt idx="1281">
                  <c:v>0.8702073973485378</c:v>
                </c:pt>
                <c:pt idx="1282">
                  <c:v>0.86794184360199289</c:v>
                </c:pt>
                <c:pt idx="1283">
                  <c:v>0.86882081237371778</c:v>
                </c:pt>
                <c:pt idx="1284">
                  <c:v>0.86890430900587123</c:v>
                </c:pt>
                <c:pt idx="1285">
                  <c:v>0.86983573348821419</c:v>
                </c:pt>
                <c:pt idx="1286">
                  <c:v>0.87181931372359189</c:v>
                </c:pt>
                <c:pt idx="1287">
                  <c:v>0.86954837505137816</c:v>
                </c:pt>
                <c:pt idx="1288">
                  <c:v>0.86974512516136493</c:v>
                </c:pt>
                <c:pt idx="1289">
                  <c:v>0.86786660625529699</c:v>
                </c:pt>
                <c:pt idx="1290">
                  <c:v>0.87123911816511823</c:v>
                </c:pt>
                <c:pt idx="1291">
                  <c:v>0.87068705992185325</c:v>
                </c:pt>
                <c:pt idx="1292">
                  <c:v>0.87123186691608057</c:v>
                </c:pt>
                <c:pt idx="1293">
                  <c:v>0.86774694498799865</c:v>
                </c:pt>
                <c:pt idx="1294">
                  <c:v>0.86762727328297862</c:v>
                </c:pt>
                <c:pt idx="1295">
                  <c:v>0.86580520958505303</c:v>
                </c:pt>
                <c:pt idx="1296">
                  <c:v>0.86692870970981728</c:v>
                </c:pt>
                <c:pt idx="1297">
                  <c:v>0.86708280106445401</c:v>
                </c:pt>
                <c:pt idx="1298">
                  <c:v>0.86891185626278244</c:v>
                </c:pt>
                <c:pt idx="1299">
                  <c:v>0.87032161800974939</c:v>
                </c:pt>
                <c:pt idx="1300">
                  <c:v>0.86916557228302738</c:v>
                </c:pt>
                <c:pt idx="1301">
                  <c:v>0.87006999812141095</c:v>
                </c:pt>
                <c:pt idx="1302">
                  <c:v>0.86958719873863388</c:v>
                </c:pt>
                <c:pt idx="1303">
                  <c:v>0.86545825279807864</c:v>
                </c:pt>
              </c:numCache>
            </c:numRef>
          </c:val>
          <c:smooth val="0"/>
        </c:ser>
        <c:ser>
          <c:idx val="1"/>
          <c:order val="1"/>
          <c:tx>
            <c:v>11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'adsorption fitting'!$Y$3:$Y$1306</c:f>
              <c:numCache>
                <c:formatCode>General</c:formatCode>
                <c:ptCount val="1304"/>
                <c:pt idx="0">
                  <c:v>0.1690554824997606</c:v>
                </c:pt>
                <c:pt idx="1">
                  <c:v>0.17315084079840518</c:v>
                </c:pt>
                <c:pt idx="2">
                  <c:v>0.17694308996186076</c:v>
                </c:pt>
                <c:pt idx="3">
                  <c:v>0.18060694066209704</c:v>
                </c:pt>
                <c:pt idx="4">
                  <c:v>0.18425790711541043</c:v>
                </c:pt>
                <c:pt idx="5">
                  <c:v>0.1877116856679977</c:v>
                </c:pt>
                <c:pt idx="6">
                  <c:v>0.19106027818793217</c:v>
                </c:pt>
                <c:pt idx="7">
                  <c:v>0.1944055818910754</c:v>
                </c:pt>
                <c:pt idx="8">
                  <c:v>0.1976608019600973</c:v>
                </c:pt>
                <c:pt idx="9">
                  <c:v>0.20087621879944348</c:v>
                </c:pt>
                <c:pt idx="10">
                  <c:v>0.20404612396172048</c:v>
                </c:pt>
                <c:pt idx="11">
                  <c:v>0.20713737348865918</c:v>
                </c:pt>
                <c:pt idx="12">
                  <c:v>0.21022693992524102</c:v>
                </c:pt>
                <c:pt idx="13">
                  <c:v>0.21326732430426329</c:v>
                </c:pt>
                <c:pt idx="14">
                  <c:v>0.21622920970223666</c:v>
                </c:pt>
                <c:pt idx="15">
                  <c:v>0.21916791645375938</c:v>
                </c:pt>
                <c:pt idx="16">
                  <c:v>0.22208044263256066</c:v>
                </c:pt>
                <c:pt idx="17">
                  <c:v>0.22488693219589134</c:v>
                </c:pt>
                <c:pt idx="18">
                  <c:v>0.22766406188906771</c:v>
                </c:pt>
                <c:pt idx="19">
                  <c:v>0.23041902116429744</c:v>
                </c:pt>
                <c:pt idx="20">
                  <c:v>0.23308333228472458</c:v>
                </c:pt>
                <c:pt idx="21">
                  <c:v>0.23567341967518854</c:v>
                </c:pt>
                <c:pt idx="22">
                  <c:v>0.23812278213296623</c:v>
                </c:pt>
                <c:pt idx="23">
                  <c:v>0.24056400061582825</c:v>
                </c:pt>
                <c:pt idx="24">
                  <c:v>0.24299041980971417</c:v>
                </c:pt>
                <c:pt idx="25">
                  <c:v>0.24537415080499345</c:v>
                </c:pt>
                <c:pt idx="26">
                  <c:v>0.24778137721612137</c:v>
                </c:pt>
                <c:pt idx="27">
                  <c:v>0.25014608886709461</c:v>
                </c:pt>
                <c:pt idx="28">
                  <c:v>0.25249197415761637</c:v>
                </c:pt>
                <c:pt idx="29">
                  <c:v>0.25482469550105991</c:v>
                </c:pt>
                <c:pt idx="30">
                  <c:v>0.2571767070097789</c:v>
                </c:pt>
                <c:pt idx="31">
                  <c:v>0.25946310770612668</c:v>
                </c:pt>
                <c:pt idx="32">
                  <c:v>0.26175357950434924</c:v>
                </c:pt>
                <c:pt idx="33">
                  <c:v>0.26401899707331206</c:v>
                </c:pt>
                <c:pt idx="34">
                  <c:v>0.26628362560021612</c:v>
                </c:pt>
                <c:pt idx="35">
                  <c:v>0.26852966250532567</c:v>
                </c:pt>
                <c:pt idx="36">
                  <c:v>0.27078508567760456</c:v>
                </c:pt>
                <c:pt idx="37">
                  <c:v>0.27301909316947109</c:v>
                </c:pt>
                <c:pt idx="38">
                  <c:v>0.27523971791792773</c:v>
                </c:pt>
                <c:pt idx="39">
                  <c:v>0.27745752262799456</c:v>
                </c:pt>
                <c:pt idx="40">
                  <c:v>0.27965850642448437</c:v>
                </c:pt>
                <c:pt idx="41">
                  <c:v>0.28185749210070099</c:v>
                </c:pt>
                <c:pt idx="42">
                  <c:v>0.2840446072048195</c:v>
                </c:pt>
                <c:pt idx="43">
                  <c:v>0.28623030790656467</c:v>
                </c:pt>
                <c:pt idx="44">
                  <c:v>0.28837790290858184</c:v>
                </c:pt>
                <c:pt idx="45">
                  <c:v>0.29053332027012502</c:v>
                </c:pt>
                <c:pt idx="46">
                  <c:v>0.29268095391062376</c:v>
                </c:pt>
                <c:pt idx="47">
                  <c:v>0.29479753556632232</c:v>
                </c:pt>
                <c:pt idx="48">
                  <c:v>0.29691483902307425</c:v>
                </c:pt>
                <c:pt idx="49">
                  <c:v>0.29904050640488178</c:v>
                </c:pt>
                <c:pt idx="50">
                  <c:v>0.30115031722819841</c:v>
                </c:pt>
                <c:pt idx="51">
                  <c:v>0.30324520365013624</c:v>
                </c:pt>
                <c:pt idx="52">
                  <c:v>0.30534258724859131</c:v>
                </c:pt>
                <c:pt idx="53">
                  <c:v>0.30740653896584036</c:v>
                </c:pt>
                <c:pt idx="54">
                  <c:v>0.30947721346711454</c:v>
                </c:pt>
                <c:pt idx="55">
                  <c:v>0.31153139902966925</c:v>
                </c:pt>
                <c:pt idx="56">
                  <c:v>0.31358457386747091</c:v>
                </c:pt>
                <c:pt idx="57">
                  <c:v>0.31562941701130953</c:v>
                </c:pt>
                <c:pt idx="58">
                  <c:v>0.31763997926651238</c:v>
                </c:pt>
                <c:pt idx="59">
                  <c:v>0.31965906630900598</c:v>
                </c:pt>
                <c:pt idx="60">
                  <c:v>0.32168243424282394</c:v>
                </c:pt>
                <c:pt idx="61">
                  <c:v>0.32369996755317476</c:v>
                </c:pt>
                <c:pt idx="62">
                  <c:v>0.32568606938945011</c:v>
                </c:pt>
                <c:pt idx="63">
                  <c:v>0.32769387787753729</c:v>
                </c:pt>
                <c:pt idx="64">
                  <c:v>0.32971097719887865</c:v>
                </c:pt>
                <c:pt idx="65">
                  <c:v>0.33171231724431732</c:v>
                </c:pt>
                <c:pt idx="66">
                  <c:v>0.33368149626000815</c:v>
                </c:pt>
                <c:pt idx="67">
                  <c:v>0.3356238565760144</c:v>
                </c:pt>
                <c:pt idx="68">
                  <c:v>0.33754051801639445</c:v>
                </c:pt>
                <c:pt idx="69">
                  <c:v>0.33950258149490681</c:v>
                </c:pt>
                <c:pt idx="70">
                  <c:v>0.34149783685672808</c:v>
                </c:pt>
                <c:pt idx="71">
                  <c:v>0.34345131740978257</c:v>
                </c:pt>
                <c:pt idx="72">
                  <c:v>0.34538505138375108</c:v>
                </c:pt>
                <c:pt idx="73">
                  <c:v>0.34731571125024474</c:v>
                </c:pt>
                <c:pt idx="74">
                  <c:v>0.34921567545976473</c:v>
                </c:pt>
                <c:pt idx="75">
                  <c:v>0.35112063398788895</c:v>
                </c:pt>
                <c:pt idx="76">
                  <c:v>0.35302153535434916</c:v>
                </c:pt>
                <c:pt idx="77">
                  <c:v>0.35492099423835688</c:v>
                </c:pt>
                <c:pt idx="78">
                  <c:v>0.35678152660801443</c:v>
                </c:pt>
                <c:pt idx="79">
                  <c:v>0.35864866863492134</c:v>
                </c:pt>
                <c:pt idx="80">
                  <c:v>0.36052698623595103</c:v>
                </c:pt>
                <c:pt idx="81">
                  <c:v>0.36236579113420625</c:v>
                </c:pt>
                <c:pt idx="82">
                  <c:v>0.36420115775403689</c:v>
                </c:pt>
                <c:pt idx="83">
                  <c:v>0.36605780689642509</c:v>
                </c:pt>
                <c:pt idx="84">
                  <c:v>0.36785707636344211</c:v>
                </c:pt>
                <c:pt idx="85">
                  <c:v>0.36964526352038296</c:v>
                </c:pt>
                <c:pt idx="86">
                  <c:v>0.37143261773031599</c:v>
                </c:pt>
                <c:pt idx="87">
                  <c:v>0.37322659737821184</c:v>
                </c:pt>
                <c:pt idx="88">
                  <c:v>0.37501557816604847</c:v>
                </c:pt>
                <c:pt idx="89">
                  <c:v>0.37683876036156561</c:v>
                </c:pt>
                <c:pt idx="90">
                  <c:v>0.37867773014088202</c:v>
                </c:pt>
                <c:pt idx="91">
                  <c:v>0.3804793446236146</c:v>
                </c:pt>
                <c:pt idx="92">
                  <c:v>0.38227733913475859</c:v>
                </c:pt>
                <c:pt idx="93">
                  <c:v>0.38404197442750271</c:v>
                </c:pt>
                <c:pt idx="94">
                  <c:v>0.38579025320280086</c:v>
                </c:pt>
                <c:pt idx="95">
                  <c:v>0.38755162619572098</c:v>
                </c:pt>
                <c:pt idx="96">
                  <c:v>0.38929710045528604</c:v>
                </c:pt>
                <c:pt idx="97">
                  <c:v>0.39103770925482001</c:v>
                </c:pt>
                <c:pt idx="98">
                  <c:v>0.39275501527116841</c:v>
                </c:pt>
                <c:pt idx="99">
                  <c:v>0.39447777945634943</c:v>
                </c:pt>
                <c:pt idx="100">
                  <c:v>0.39617166287192368</c:v>
                </c:pt>
                <c:pt idx="101">
                  <c:v>0.39789081569639018</c:v>
                </c:pt>
                <c:pt idx="102">
                  <c:v>0.39961535978823948</c:v>
                </c:pt>
                <c:pt idx="103">
                  <c:v>0.40129204844109584</c:v>
                </c:pt>
                <c:pt idx="104">
                  <c:v>0.40296640595389271</c:v>
                </c:pt>
                <c:pt idx="105">
                  <c:v>0.40464808469612307</c:v>
                </c:pt>
                <c:pt idx="106">
                  <c:v>0.40631085201886574</c:v>
                </c:pt>
                <c:pt idx="107">
                  <c:v>0.40796346043356574</c:v>
                </c:pt>
                <c:pt idx="108">
                  <c:v>0.40963409651829391</c:v>
                </c:pt>
                <c:pt idx="109">
                  <c:v>0.41128585496673414</c:v>
                </c:pt>
                <c:pt idx="110">
                  <c:v>0.41294674536690618</c:v>
                </c:pt>
                <c:pt idx="111">
                  <c:v>0.41461837911478616</c:v>
                </c:pt>
                <c:pt idx="112">
                  <c:v>0.41626670023077106</c:v>
                </c:pt>
                <c:pt idx="113">
                  <c:v>0.41792582836673786</c:v>
                </c:pt>
                <c:pt idx="114">
                  <c:v>0.41959906988959933</c:v>
                </c:pt>
                <c:pt idx="115">
                  <c:v>0.4212341365973043</c:v>
                </c:pt>
                <c:pt idx="116">
                  <c:v>0.42286615272207267</c:v>
                </c:pt>
                <c:pt idx="117">
                  <c:v>0.42449352327504408</c:v>
                </c:pt>
                <c:pt idx="118">
                  <c:v>0.42610386831059194</c:v>
                </c:pt>
                <c:pt idx="119">
                  <c:v>0.42769922380720155</c:v>
                </c:pt>
                <c:pt idx="120">
                  <c:v>0.42929003025369861</c:v>
                </c:pt>
                <c:pt idx="121">
                  <c:v>0.43085265798442729</c:v>
                </c:pt>
                <c:pt idx="122">
                  <c:v>0.43237596121069405</c:v>
                </c:pt>
                <c:pt idx="123">
                  <c:v>0.43390946689184323</c:v>
                </c:pt>
                <c:pt idx="124">
                  <c:v>0.43543830259975619</c:v>
                </c:pt>
                <c:pt idx="125">
                  <c:v>0.43697623349534237</c:v>
                </c:pt>
                <c:pt idx="126">
                  <c:v>0.43851143935161435</c:v>
                </c:pt>
                <c:pt idx="127">
                  <c:v>0.44003300049642807</c:v>
                </c:pt>
                <c:pt idx="128">
                  <c:v>0.44156254093361091</c:v>
                </c:pt>
                <c:pt idx="129">
                  <c:v>0.44308832300400841</c:v>
                </c:pt>
                <c:pt idx="130">
                  <c:v>0.44459568207023992</c:v>
                </c:pt>
                <c:pt idx="131">
                  <c:v>0.44613759181341039</c:v>
                </c:pt>
                <c:pt idx="132">
                  <c:v>0.44770205967078941</c:v>
                </c:pt>
                <c:pt idx="133">
                  <c:v>0.44923138311504623</c:v>
                </c:pt>
                <c:pt idx="134">
                  <c:v>0.45076550865465803</c:v>
                </c:pt>
                <c:pt idx="135">
                  <c:v>0.45230394385381728</c:v>
                </c:pt>
                <c:pt idx="136">
                  <c:v>0.45384548940417896</c:v>
                </c:pt>
                <c:pt idx="137">
                  <c:v>0.45535093391887266</c:v>
                </c:pt>
                <c:pt idx="138">
                  <c:v>0.45685453062929693</c:v>
                </c:pt>
                <c:pt idx="139">
                  <c:v>0.45836726661649885</c:v>
                </c:pt>
                <c:pt idx="140">
                  <c:v>0.4598718314407782</c:v>
                </c:pt>
                <c:pt idx="141">
                  <c:v>0.46134800385684921</c:v>
                </c:pt>
                <c:pt idx="142">
                  <c:v>0.46282703884834081</c:v>
                </c:pt>
                <c:pt idx="143">
                  <c:v>0.46428293095918627</c:v>
                </c:pt>
                <c:pt idx="144">
                  <c:v>0.46568865782747582</c:v>
                </c:pt>
                <c:pt idx="145">
                  <c:v>0.46712243696059241</c:v>
                </c:pt>
                <c:pt idx="146">
                  <c:v>0.46854548374350319</c:v>
                </c:pt>
                <c:pt idx="147">
                  <c:v>0.46996137760339413</c:v>
                </c:pt>
                <c:pt idx="148">
                  <c:v>0.47136581354791868</c:v>
                </c:pt>
                <c:pt idx="149">
                  <c:v>0.47276652923429624</c:v>
                </c:pt>
                <c:pt idx="150">
                  <c:v>0.4741624849160595</c:v>
                </c:pt>
                <c:pt idx="151">
                  <c:v>0.47551455828766714</c:v>
                </c:pt>
                <c:pt idx="152">
                  <c:v>0.47687894848857038</c:v>
                </c:pt>
                <c:pt idx="153">
                  <c:v>0.47822353261257061</c:v>
                </c:pt>
                <c:pt idx="154">
                  <c:v>0.4795657060331065</c:v>
                </c:pt>
                <c:pt idx="155">
                  <c:v>0.48091621810939084</c:v>
                </c:pt>
                <c:pt idx="156">
                  <c:v>0.48226312163079627</c:v>
                </c:pt>
                <c:pt idx="157">
                  <c:v>0.48360419671076438</c:v>
                </c:pt>
                <c:pt idx="158">
                  <c:v>0.48496611571375298</c:v>
                </c:pt>
                <c:pt idx="159">
                  <c:v>0.48631582920283245</c:v>
                </c:pt>
                <c:pt idx="160">
                  <c:v>0.48766939635550605</c:v>
                </c:pt>
                <c:pt idx="161">
                  <c:v>0.48902660771783213</c:v>
                </c:pt>
                <c:pt idx="162">
                  <c:v>0.49037861288884632</c:v>
                </c:pt>
                <c:pt idx="163">
                  <c:v>0.49174605958585133</c:v>
                </c:pt>
                <c:pt idx="164">
                  <c:v>0.49312411599611106</c:v>
                </c:pt>
                <c:pt idx="165">
                  <c:v>0.49450795938669828</c:v>
                </c:pt>
                <c:pt idx="166">
                  <c:v>0.49590621627294784</c:v>
                </c:pt>
                <c:pt idx="167">
                  <c:v>0.49731424625769621</c:v>
                </c:pt>
                <c:pt idx="168">
                  <c:v>0.4986870085106333</c:v>
                </c:pt>
                <c:pt idx="169">
                  <c:v>0.50002902128580762</c:v>
                </c:pt>
                <c:pt idx="170">
                  <c:v>0.50135033660956008</c:v>
                </c:pt>
                <c:pt idx="171">
                  <c:v>0.5026547945649863</c:v>
                </c:pt>
                <c:pt idx="172">
                  <c:v>0.50394970284130558</c:v>
                </c:pt>
                <c:pt idx="173">
                  <c:v>0.505250585319995</c:v>
                </c:pt>
                <c:pt idx="174">
                  <c:v>0.50654111659337664</c:v>
                </c:pt>
                <c:pt idx="175">
                  <c:v>0.5078104713119399</c:v>
                </c:pt>
                <c:pt idx="176">
                  <c:v>0.50907018627743339</c:v>
                </c:pt>
                <c:pt idx="177">
                  <c:v>0.51029737597888924</c:v>
                </c:pt>
                <c:pt idx="178">
                  <c:v>0.51151782118662037</c:v>
                </c:pt>
                <c:pt idx="179">
                  <c:v>0.51274658664414052</c:v>
                </c:pt>
                <c:pt idx="180">
                  <c:v>0.51397674691683881</c:v>
                </c:pt>
                <c:pt idx="181">
                  <c:v>0.51520899271663811</c:v>
                </c:pt>
                <c:pt idx="182">
                  <c:v>0.51643984173960045</c:v>
                </c:pt>
                <c:pt idx="183">
                  <c:v>0.51766736055009788</c:v>
                </c:pt>
                <c:pt idx="184">
                  <c:v>0.51889479226225643</c:v>
                </c:pt>
                <c:pt idx="185">
                  <c:v>0.52011988748443572</c:v>
                </c:pt>
                <c:pt idx="186">
                  <c:v>0.5213328705860526</c:v>
                </c:pt>
                <c:pt idx="187">
                  <c:v>0.52255173931192933</c:v>
                </c:pt>
                <c:pt idx="188">
                  <c:v>0.52376882076634879</c:v>
                </c:pt>
                <c:pt idx="189">
                  <c:v>0.52500527156518384</c:v>
                </c:pt>
                <c:pt idx="190">
                  <c:v>0.52624648539542296</c:v>
                </c:pt>
                <c:pt idx="191">
                  <c:v>0.52749827401616467</c:v>
                </c:pt>
                <c:pt idx="192">
                  <c:v>0.52874703352225672</c:v>
                </c:pt>
                <c:pt idx="193">
                  <c:v>0.53000991279480658</c:v>
                </c:pt>
                <c:pt idx="194">
                  <c:v>0.53126777998273356</c:v>
                </c:pt>
                <c:pt idx="195">
                  <c:v>0.53250723423628055</c:v>
                </c:pt>
                <c:pt idx="196">
                  <c:v>0.53372399346411525</c:v>
                </c:pt>
                <c:pt idx="197">
                  <c:v>0.53496130338171166</c:v>
                </c:pt>
                <c:pt idx="198">
                  <c:v>0.53620585408051447</c:v>
                </c:pt>
                <c:pt idx="199">
                  <c:v>0.53742131541651683</c:v>
                </c:pt>
                <c:pt idx="200">
                  <c:v>0.53862075138780607</c:v>
                </c:pt>
                <c:pt idx="201">
                  <c:v>0.5398221659355249</c:v>
                </c:pt>
                <c:pt idx="202">
                  <c:v>0.54102249214322673</c:v>
                </c:pt>
                <c:pt idx="203">
                  <c:v>0.54220236086907758</c:v>
                </c:pt>
                <c:pt idx="204">
                  <c:v>0.54336628883187166</c:v>
                </c:pt>
                <c:pt idx="205">
                  <c:v>0.54452870400646225</c:v>
                </c:pt>
                <c:pt idx="206">
                  <c:v>0.54568114971557913</c:v>
                </c:pt>
                <c:pt idx="207">
                  <c:v>0.54683299007075126</c:v>
                </c:pt>
                <c:pt idx="208">
                  <c:v>0.54799029467717542</c:v>
                </c:pt>
                <c:pt idx="209">
                  <c:v>0.54914657134740041</c:v>
                </c:pt>
                <c:pt idx="210">
                  <c:v>0.55026919276574537</c:v>
                </c:pt>
                <c:pt idx="211">
                  <c:v>0.55138540888195731</c:v>
                </c:pt>
                <c:pt idx="212">
                  <c:v>0.55247991532574536</c:v>
                </c:pt>
                <c:pt idx="213">
                  <c:v>0.55357956275378872</c:v>
                </c:pt>
                <c:pt idx="214">
                  <c:v>0.55468771740895439</c:v>
                </c:pt>
                <c:pt idx="215">
                  <c:v>0.55580369803848628</c:v>
                </c:pt>
                <c:pt idx="216">
                  <c:v>0.55690380573854592</c:v>
                </c:pt>
                <c:pt idx="217">
                  <c:v>0.55797628091288942</c:v>
                </c:pt>
                <c:pt idx="218">
                  <c:v>0.5590432693992643</c:v>
                </c:pt>
                <c:pt idx="219">
                  <c:v>0.56012120443094893</c:v>
                </c:pt>
                <c:pt idx="220">
                  <c:v>0.56118854057021983</c:v>
                </c:pt>
                <c:pt idx="221">
                  <c:v>0.56226555798329036</c:v>
                </c:pt>
                <c:pt idx="222">
                  <c:v>0.5633361418620263</c:v>
                </c:pt>
                <c:pt idx="223">
                  <c:v>0.56440259314018648</c:v>
                </c:pt>
                <c:pt idx="224">
                  <c:v>0.56547259414330076</c:v>
                </c:pt>
                <c:pt idx="225">
                  <c:v>0.56655723851229012</c:v>
                </c:pt>
                <c:pt idx="226">
                  <c:v>0.56766828641925959</c:v>
                </c:pt>
                <c:pt idx="227">
                  <c:v>0.56877921522518848</c:v>
                </c:pt>
                <c:pt idx="228">
                  <c:v>0.56989687570478642</c:v>
                </c:pt>
                <c:pt idx="229">
                  <c:v>0.57101399771184214</c:v>
                </c:pt>
                <c:pt idx="230">
                  <c:v>0.57210875542927409</c:v>
                </c:pt>
                <c:pt idx="231">
                  <c:v>0.5731908632646171</c:v>
                </c:pt>
                <c:pt idx="232">
                  <c:v>0.57426297395523296</c:v>
                </c:pt>
                <c:pt idx="233">
                  <c:v>0.57534391789807793</c:v>
                </c:pt>
                <c:pt idx="234">
                  <c:v>0.57639843041484806</c:v>
                </c:pt>
                <c:pt idx="235">
                  <c:v>0.57744518385378851</c:v>
                </c:pt>
                <c:pt idx="236">
                  <c:v>0.57847545848545789</c:v>
                </c:pt>
                <c:pt idx="237">
                  <c:v>0.5794933162500604</c:v>
                </c:pt>
                <c:pt idx="238">
                  <c:v>0.58051300667983685</c:v>
                </c:pt>
                <c:pt idx="239">
                  <c:v>0.58152436275293329</c:v>
                </c:pt>
                <c:pt idx="240">
                  <c:v>0.58254811535914031</c:v>
                </c:pt>
                <c:pt idx="241">
                  <c:v>0.58352447118589779</c:v>
                </c:pt>
                <c:pt idx="242">
                  <c:v>0.58450475696636583</c:v>
                </c:pt>
                <c:pt idx="243">
                  <c:v>0.58549393840056596</c:v>
                </c:pt>
                <c:pt idx="244">
                  <c:v>0.58652076897375749</c:v>
                </c:pt>
                <c:pt idx="245">
                  <c:v>0.58749615579320924</c:v>
                </c:pt>
                <c:pt idx="246">
                  <c:v>0.58847407715378341</c:v>
                </c:pt>
                <c:pt idx="247">
                  <c:v>0.5894554501237147</c:v>
                </c:pt>
                <c:pt idx="248">
                  <c:v>0.59044668159447844</c:v>
                </c:pt>
                <c:pt idx="249">
                  <c:v>0.59143026773694163</c:v>
                </c:pt>
                <c:pt idx="250">
                  <c:v>0.59243951559976871</c:v>
                </c:pt>
                <c:pt idx="251">
                  <c:v>0.59346949821865891</c:v>
                </c:pt>
                <c:pt idx="252">
                  <c:v>0.59452077710643303</c:v>
                </c:pt>
                <c:pt idx="253">
                  <c:v>0.59554500061047511</c:v>
                </c:pt>
                <c:pt idx="254">
                  <c:v>0.59653473726249839</c:v>
                </c:pt>
                <c:pt idx="255">
                  <c:v>0.59751482723723326</c:v>
                </c:pt>
                <c:pt idx="256">
                  <c:v>0.59847438457842062</c:v>
                </c:pt>
                <c:pt idx="257">
                  <c:v>0.5994296199472815</c:v>
                </c:pt>
                <c:pt idx="258">
                  <c:v>0.60041042179604853</c:v>
                </c:pt>
                <c:pt idx="259">
                  <c:v>0.60136367750729791</c:v>
                </c:pt>
                <c:pt idx="260">
                  <c:v>0.6022938645206114</c:v>
                </c:pt>
                <c:pt idx="261">
                  <c:v>0.60322582281967374</c:v>
                </c:pt>
                <c:pt idx="262">
                  <c:v>0.60415388329689923</c:v>
                </c:pt>
                <c:pt idx="263">
                  <c:v>0.60508518485918161</c:v>
                </c:pt>
                <c:pt idx="264">
                  <c:v>0.60601946730152811</c:v>
                </c:pt>
                <c:pt idx="265">
                  <c:v>0.60694873701071705</c:v>
                </c:pt>
                <c:pt idx="266">
                  <c:v>0.60787250197586529</c:v>
                </c:pt>
                <c:pt idx="267">
                  <c:v>0.6087906042971154</c:v>
                </c:pt>
                <c:pt idx="268">
                  <c:v>0.60972370286096922</c:v>
                </c:pt>
                <c:pt idx="269">
                  <c:v>0.61067150562627348</c:v>
                </c:pt>
                <c:pt idx="270">
                  <c:v>0.61163316611849883</c:v>
                </c:pt>
                <c:pt idx="271">
                  <c:v>0.61259596628523827</c:v>
                </c:pt>
                <c:pt idx="272">
                  <c:v>0.61356612164296653</c:v>
                </c:pt>
                <c:pt idx="273">
                  <c:v>0.61454045718253636</c:v>
                </c:pt>
                <c:pt idx="274">
                  <c:v>0.61551057095551565</c:v>
                </c:pt>
                <c:pt idx="275">
                  <c:v>0.61647535564951206</c:v>
                </c:pt>
                <c:pt idx="276">
                  <c:v>0.61740303773416993</c:v>
                </c:pt>
                <c:pt idx="277">
                  <c:v>0.61833397255300171</c:v>
                </c:pt>
                <c:pt idx="278">
                  <c:v>0.61926928227053457</c:v>
                </c:pt>
                <c:pt idx="279">
                  <c:v>0.62019700845755987</c:v>
                </c:pt>
                <c:pt idx="280">
                  <c:v>0.62110540820826698</c:v>
                </c:pt>
                <c:pt idx="281">
                  <c:v>0.62198186837738534</c:v>
                </c:pt>
                <c:pt idx="282">
                  <c:v>0.62284173949072152</c:v>
                </c:pt>
                <c:pt idx="283">
                  <c:v>0.62370504927619397</c:v>
                </c:pt>
                <c:pt idx="284">
                  <c:v>0.62456622246210047</c:v>
                </c:pt>
                <c:pt idx="285">
                  <c:v>0.62545461122936574</c:v>
                </c:pt>
                <c:pt idx="286">
                  <c:v>0.62631232561602179</c:v>
                </c:pt>
                <c:pt idx="287">
                  <c:v>0.62716691100673816</c:v>
                </c:pt>
                <c:pt idx="288">
                  <c:v>0.62801815990308285</c:v>
                </c:pt>
                <c:pt idx="289">
                  <c:v>0.62885191346836911</c:v>
                </c:pt>
                <c:pt idx="290">
                  <c:v>0.62968476245225591</c:v>
                </c:pt>
                <c:pt idx="291">
                  <c:v>0.63053685054542741</c:v>
                </c:pt>
                <c:pt idx="292">
                  <c:v>0.6313654415210822</c:v>
                </c:pt>
                <c:pt idx="293">
                  <c:v>0.63221639308926747</c:v>
                </c:pt>
                <c:pt idx="294">
                  <c:v>0.63307224822493902</c:v>
                </c:pt>
                <c:pt idx="295">
                  <c:v>0.63395219796733426</c:v>
                </c:pt>
                <c:pt idx="296">
                  <c:v>0.63482946353262326</c:v>
                </c:pt>
                <c:pt idx="297">
                  <c:v>0.63568615740187684</c:v>
                </c:pt>
                <c:pt idx="298">
                  <c:v>0.63654229389337724</c:v>
                </c:pt>
                <c:pt idx="299">
                  <c:v>0.63740426061205302</c:v>
                </c:pt>
                <c:pt idx="300">
                  <c:v>0.63825176372549508</c:v>
                </c:pt>
                <c:pt idx="301">
                  <c:v>0.63912060868885912</c:v>
                </c:pt>
                <c:pt idx="302">
                  <c:v>0.63996678128639117</c:v>
                </c:pt>
                <c:pt idx="303">
                  <c:v>0.64080742073332719</c:v>
                </c:pt>
                <c:pt idx="304">
                  <c:v>0.64163022689287974</c:v>
                </c:pt>
                <c:pt idx="305">
                  <c:v>0.64245742359544511</c:v>
                </c:pt>
                <c:pt idx="306">
                  <c:v>0.64326867444105196</c:v>
                </c:pt>
                <c:pt idx="307">
                  <c:v>0.64409026669277303</c:v>
                </c:pt>
                <c:pt idx="308">
                  <c:v>0.64491966486741137</c:v>
                </c:pt>
                <c:pt idx="309">
                  <c:v>0.64572617441543767</c:v>
                </c:pt>
                <c:pt idx="310">
                  <c:v>0.64651526148281779</c:v>
                </c:pt>
                <c:pt idx="311">
                  <c:v>0.64731233051186454</c:v>
                </c:pt>
                <c:pt idx="312">
                  <c:v>0.64810191474573853</c:v>
                </c:pt>
                <c:pt idx="313">
                  <c:v>0.648883868089695</c:v>
                </c:pt>
                <c:pt idx="314">
                  <c:v>0.64963882661504002</c:v>
                </c:pt>
                <c:pt idx="315">
                  <c:v>0.65040835535181918</c:v>
                </c:pt>
                <c:pt idx="316">
                  <c:v>0.65116883448810625</c:v>
                </c:pt>
                <c:pt idx="317">
                  <c:v>0.65192354876738789</c:v>
                </c:pt>
                <c:pt idx="318">
                  <c:v>0.65267860908104958</c:v>
                </c:pt>
                <c:pt idx="319">
                  <c:v>0.65342392966216489</c:v>
                </c:pt>
                <c:pt idx="320">
                  <c:v>0.65417955398836436</c:v>
                </c:pt>
                <c:pt idx="321">
                  <c:v>0.65492529079211903</c:v>
                </c:pt>
                <c:pt idx="322">
                  <c:v>0.65567276668031771</c:v>
                </c:pt>
                <c:pt idx="323">
                  <c:v>0.65640785352871955</c:v>
                </c:pt>
                <c:pt idx="324">
                  <c:v>0.65714893447141709</c:v>
                </c:pt>
                <c:pt idx="325">
                  <c:v>0.65791480597029728</c:v>
                </c:pt>
                <c:pt idx="326">
                  <c:v>0.65868134085881158</c:v>
                </c:pt>
                <c:pt idx="327">
                  <c:v>0.65944663437588102</c:v>
                </c:pt>
                <c:pt idx="328">
                  <c:v>0.66022135692415496</c:v>
                </c:pt>
                <c:pt idx="329">
                  <c:v>0.66100619940478977</c:v>
                </c:pt>
                <c:pt idx="330">
                  <c:v>0.66179405982656836</c:v>
                </c:pt>
                <c:pt idx="331">
                  <c:v>0.66259276169003845</c:v>
                </c:pt>
                <c:pt idx="332">
                  <c:v>0.66339404664490231</c:v>
                </c:pt>
                <c:pt idx="333">
                  <c:v>0.66418290341850605</c:v>
                </c:pt>
                <c:pt idx="334">
                  <c:v>0.6649422684287386</c:v>
                </c:pt>
                <c:pt idx="335">
                  <c:v>0.66568703272550001</c:v>
                </c:pt>
                <c:pt idx="336">
                  <c:v>0.66643580204667463</c:v>
                </c:pt>
                <c:pt idx="337">
                  <c:v>0.66718340981258795</c:v>
                </c:pt>
                <c:pt idx="338">
                  <c:v>0.66790957524111472</c:v>
                </c:pt>
                <c:pt idx="339">
                  <c:v>0.668649152358745</c:v>
                </c:pt>
                <c:pt idx="340">
                  <c:v>0.669372526553623</c:v>
                </c:pt>
                <c:pt idx="341">
                  <c:v>0.67009194518804782</c:v>
                </c:pt>
                <c:pt idx="342">
                  <c:v>0.6708173465405598</c:v>
                </c:pt>
                <c:pt idx="343">
                  <c:v>0.67154364039755643</c:v>
                </c:pt>
                <c:pt idx="344">
                  <c:v>0.67225244498667747</c:v>
                </c:pt>
                <c:pt idx="345">
                  <c:v>0.67297516228572318</c:v>
                </c:pt>
                <c:pt idx="346">
                  <c:v>0.67369045358188695</c:v>
                </c:pt>
                <c:pt idx="347">
                  <c:v>0.67440058041718109</c:v>
                </c:pt>
                <c:pt idx="348">
                  <c:v>0.675129363213679</c:v>
                </c:pt>
                <c:pt idx="349">
                  <c:v>0.67586708547430852</c:v>
                </c:pt>
                <c:pt idx="350">
                  <c:v>0.67660945679191398</c:v>
                </c:pt>
                <c:pt idx="351">
                  <c:v>0.67736527165692262</c:v>
                </c:pt>
                <c:pt idx="352">
                  <c:v>0.67813148341991369</c:v>
                </c:pt>
                <c:pt idx="353">
                  <c:v>0.67889348123061721</c:v>
                </c:pt>
                <c:pt idx="354">
                  <c:v>0.67964366620434236</c:v>
                </c:pt>
                <c:pt idx="355">
                  <c:v>0.68037892069538919</c:v>
                </c:pt>
                <c:pt idx="356">
                  <c:v>0.68111653089144075</c:v>
                </c:pt>
                <c:pt idx="357">
                  <c:v>0.68184355576751421</c:v>
                </c:pt>
                <c:pt idx="358">
                  <c:v>0.6825579571392294</c:v>
                </c:pt>
                <c:pt idx="359">
                  <c:v>0.68325834345374936</c:v>
                </c:pt>
                <c:pt idx="360">
                  <c:v>0.68396142474906263</c:v>
                </c:pt>
                <c:pt idx="361">
                  <c:v>0.68466155875821189</c:v>
                </c:pt>
                <c:pt idx="362">
                  <c:v>0.68533798366720755</c:v>
                </c:pt>
                <c:pt idx="363">
                  <c:v>0.68603031562225558</c:v>
                </c:pt>
                <c:pt idx="364">
                  <c:v>0.68670656668984542</c:v>
                </c:pt>
                <c:pt idx="365">
                  <c:v>0.68737453816904048</c:v>
                </c:pt>
                <c:pt idx="366">
                  <c:v>0.68801932554222744</c:v>
                </c:pt>
                <c:pt idx="367">
                  <c:v>0.68865641089713836</c:v>
                </c:pt>
                <c:pt idx="368">
                  <c:v>0.68928750893616886</c:v>
                </c:pt>
                <c:pt idx="369">
                  <c:v>0.6899258858054591</c:v>
                </c:pt>
                <c:pt idx="370">
                  <c:v>0.69058469764336006</c:v>
                </c:pt>
                <c:pt idx="371">
                  <c:v>0.69123957725727447</c:v>
                </c:pt>
                <c:pt idx="372">
                  <c:v>0.69189340823802881</c:v>
                </c:pt>
                <c:pt idx="373">
                  <c:v>0.69254712682837771</c:v>
                </c:pt>
                <c:pt idx="374">
                  <c:v>0.69322026695312133</c:v>
                </c:pt>
                <c:pt idx="375">
                  <c:v>0.69390921771399405</c:v>
                </c:pt>
                <c:pt idx="376">
                  <c:v>0.69460672577646931</c:v>
                </c:pt>
                <c:pt idx="377">
                  <c:v>0.69531846911625594</c:v>
                </c:pt>
                <c:pt idx="378">
                  <c:v>0.69601399958957377</c:v>
                </c:pt>
                <c:pt idx="379">
                  <c:v>0.69669638032753112</c:v>
                </c:pt>
                <c:pt idx="380">
                  <c:v>0.69738847722900665</c:v>
                </c:pt>
                <c:pt idx="381">
                  <c:v>0.69806402850135074</c:v>
                </c:pt>
                <c:pt idx="382">
                  <c:v>0.69872055637037134</c:v>
                </c:pt>
                <c:pt idx="383">
                  <c:v>0.69934742433761654</c:v>
                </c:pt>
                <c:pt idx="384">
                  <c:v>0.69997357119823589</c:v>
                </c:pt>
                <c:pt idx="385">
                  <c:v>0.7005950479088664</c:v>
                </c:pt>
                <c:pt idx="386">
                  <c:v>0.70122686661625677</c:v>
                </c:pt>
                <c:pt idx="387">
                  <c:v>0.70184791281285519</c:v>
                </c:pt>
                <c:pt idx="388">
                  <c:v>0.70248199011160861</c:v>
                </c:pt>
                <c:pt idx="389">
                  <c:v>0.70312813770650551</c:v>
                </c:pt>
                <c:pt idx="390">
                  <c:v>0.7037778827823995</c:v>
                </c:pt>
                <c:pt idx="391">
                  <c:v>0.70442590884916867</c:v>
                </c:pt>
                <c:pt idx="392">
                  <c:v>0.70508270609659984</c:v>
                </c:pt>
                <c:pt idx="393">
                  <c:v>0.70575310847518091</c:v>
                </c:pt>
                <c:pt idx="394">
                  <c:v>0.70643367638417409</c:v>
                </c:pt>
                <c:pt idx="395">
                  <c:v>0.70711749867062534</c:v>
                </c:pt>
                <c:pt idx="396">
                  <c:v>0.7078054702662453</c:v>
                </c:pt>
                <c:pt idx="397">
                  <c:v>0.70848498811655825</c:v>
                </c:pt>
                <c:pt idx="398">
                  <c:v>0.70915461656519241</c:v>
                </c:pt>
                <c:pt idx="399">
                  <c:v>0.70982162780312308</c:v>
                </c:pt>
                <c:pt idx="400">
                  <c:v>0.71047539173915342</c:v>
                </c:pt>
                <c:pt idx="401">
                  <c:v>0.711095243916953</c:v>
                </c:pt>
                <c:pt idx="402">
                  <c:v>0.71169856269746223</c:v>
                </c:pt>
                <c:pt idx="403">
                  <c:v>0.71228349515611378</c:v>
                </c:pt>
                <c:pt idx="404">
                  <c:v>0.7128794395633512</c:v>
                </c:pt>
                <c:pt idx="405">
                  <c:v>0.71345922003676088</c:v>
                </c:pt>
                <c:pt idx="406">
                  <c:v>0.71403166806491036</c:v>
                </c:pt>
                <c:pt idx="407">
                  <c:v>0.71459498921990239</c:v>
                </c:pt>
                <c:pt idx="408">
                  <c:v>0.71516525891312988</c:v>
                </c:pt>
                <c:pt idx="409">
                  <c:v>0.71571414143040835</c:v>
                </c:pt>
                <c:pt idx="410">
                  <c:v>0.71626555422611182</c:v>
                </c:pt>
                <c:pt idx="411">
                  <c:v>0.71682593713841836</c:v>
                </c:pt>
                <c:pt idx="412">
                  <c:v>0.71739908486878823</c:v>
                </c:pt>
                <c:pt idx="413">
                  <c:v>0.71796619513192728</c:v>
                </c:pt>
                <c:pt idx="414">
                  <c:v>0.71853204107539004</c:v>
                </c:pt>
                <c:pt idx="415">
                  <c:v>0.71910045655735444</c:v>
                </c:pt>
                <c:pt idx="416">
                  <c:v>0.71967295879536264</c:v>
                </c:pt>
                <c:pt idx="417">
                  <c:v>0.72025817614486698</c:v>
                </c:pt>
                <c:pt idx="418">
                  <c:v>0.72085470874307334</c:v>
                </c:pt>
                <c:pt idx="419">
                  <c:v>0.72146311078688297</c:v>
                </c:pt>
                <c:pt idx="420">
                  <c:v>0.72207133918512068</c:v>
                </c:pt>
                <c:pt idx="421">
                  <c:v>0.72268682077746849</c:v>
                </c:pt>
                <c:pt idx="422">
                  <c:v>0.72328400937953408</c:v>
                </c:pt>
                <c:pt idx="423">
                  <c:v>0.7238681527316928</c:v>
                </c:pt>
                <c:pt idx="424">
                  <c:v>0.72445215612204183</c:v>
                </c:pt>
                <c:pt idx="425">
                  <c:v>0.7250395871288059</c:v>
                </c:pt>
                <c:pt idx="426">
                  <c:v>0.72562362880296805</c:v>
                </c:pt>
                <c:pt idx="427">
                  <c:v>0.72620421789790923</c:v>
                </c:pt>
                <c:pt idx="428">
                  <c:v>0.72677162294723952</c:v>
                </c:pt>
                <c:pt idx="429">
                  <c:v>0.72731647959832735</c:v>
                </c:pt>
                <c:pt idx="430">
                  <c:v>0.72786581986221455</c:v>
                </c:pt>
                <c:pt idx="431">
                  <c:v>0.72841730673357707</c:v>
                </c:pt>
                <c:pt idx="432">
                  <c:v>0.72894801129528908</c:v>
                </c:pt>
                <c:pt idx="433">
                  <c:v>0.72948120311034037</c:v>
                </c:pt>
                <c:pt idx="434">
                  <c:v>0.73000743709509519</c:v>
                </c:pt>
                <c:pt idx="435">
                  <c:v>0.73053734404532811</c:v>
                </c:pt>
                <c:pt idx="436">
                  <c:v>0.73106086073276866</c:v>
                </c:pt>
                <c:pt idx="437">
                  <c:v>0.73157868894279099</c:v>
                </c:pt>
                <c:pt idx="438">
                  <c:v>0.73210954952661544</c:v>
                </c:pt>
                <c:pt idx="439">
                  <c:v>0.73264266599186556</c:v>
                </c:pt>
                <c:pt idx="440">
                  <c:v>0.73317333882767688</c:v>
                </c:pt>
                <c:pt idx="441">
                  <c:v>0.73371745916872588</c:v>
                </c:pt>
                <c:pt idx="442">
                  <c:v>0.73426158605655001</c:v>
                </c:pt>
                <c:pt idx="443">
                  <c:v>0.7348131772705192</c:v>
                </c:pt>
                <c:pt idx="444">
                  <c:v>0.73537044682600805</c:v>
                </c:pt>
                <c:pt idx="445">
                  <c:v>0.73593070566591978</c:v>
                </c:pt>
                <c:pt idx="446">
                  <c:v>0.73650801938155463</c:v>
                </c:pt>
                <c:pt idx="447">
                  <c:v>0.73709018800085957</c:v>
                </c:pt>
                <c:pt idx="448">
                  <c:v>0.73767843887530571</c:v>
                </c:pt>
                <c:pt idx="449">
                  <c:v>0.73826524506127345</c:v>
                </c:pt>
                <c:pt idx="450">
                  <c:v>0.73884075904046898</c:v>
                </c:pt>
                <c:pt idx="451">
                  <c:v>0.73940286553057033</c:v>
                </c:pt>
                <c:pt idx="452">
                  <c:v>0.73995462268217072</c:v>
                </c:pt>
                <c:pt idx="453">
                  <c:v>0.74049660877633583</c:v>
                </c:pt>
                <c:pt idx="454">
                  <c:v>0.74102506271910562</c:v>
                </c:pt>
                <c:pt idx="455">
                  <c:v>0.74155957353957036</c:v>
                </c:pt>
                <c:pt idx="456">
                  <c:v>0.74208701644480035</c:v>
                </c:pt>
                <c:pt idx="457">
                  <c:v>0.74259203396660489</c:v>
                </c:pt>
                <c:pt idx="458">
                  <c:v>0.74309238411402945</c:v>
                </c:pt>
                <c:pt idx="459">
                  <c:v>0.74359624566264959</c:v>
                </c:pt>
                <c:pt idx="460">
                  <c:v>0.74410515848596392</c:v>
                </c:pt>
                <c:pt idx="461">
                  <c:v>0.74459613415498238</c:v>
                </c:pt>
                <c:pt idx="462">
                  <c:v>0.74508154177499974</c:v>
                </c:pt>
                <c:pt idx="463">
                  <c:v>0.7455655758567532</c:v>
                </c:pt>
                <c:pt idx="464">
                  <c:v>0.74604584771006199</c:v>
                </c:pt>
                <c:pt idx="465">
                  <c:v>0.74651207695295307</c:v>
                </c:pt>
                <c:pt idx="466">
                  <c:v>0.7470007508625639</c:v>
                </c:pt>
                <c:pt idx="467">
                  <c:v>0.74748635119951401</c:v>
                </c:pt>
                <c:pt idx="468">
                  <c:v>0.74797407415207917</c:v>
                </c:pt>
                <c:pt idx="469">
                  <c:v>0.74846929841957033</c:v>
                </c:pt>
                <c:pt idx="470">
                  <c:v>0.74897518202089886</c:v>
                </c:pt>
                <c:pt idx="471">
                  <c:v>0.74948441514086428</c:v>
                </c:pt>
                <c:pt idx="472">
                  <c:v>0.75000688838536012</c:v>
                </c:pt>
                <c:pt idx="473">
                  <c:v>0.75054239003404544</c:v>
                </c:pt>
                <c:pt idx="474">
                  <c:v>0.75107082312291806</c:v>
                </c:pt>
                <c:pt idx="475">
                  <c:v>0.75159649629029879</c:v>
                </c:pt>
                <c:pt idx="476">
                  <c:v>0.75213123552875527</c:v>
                </c:pt>
                <c:pt idx="477">
                  <c:v>0.75265046727592855</c:v>
                </c:pt>
                <c:pt idx="478">
                  <c:v>0.75314763755642722</c:v>
                </c:pt>
                <c:pt idx="479">
                  <c:v>0.75362524772635819</c:v>
                </c:pt>
                <c:pt idx="480">
                  <c:v>0.75411301859822732</c:v>
                </c:pt>
                <c:pt idx="481">
                  <c:v>0.75458784065580786</c:v>
                </c:pt>
                <c:pt idx="482">
                  <c:v>0.75504878800507214</c:v>
                </c:pt>
                <c:pt idx="483">
                  <c:v>0.75549485393407478</c:v>
                </c:pt>
                <c:pt idx="484">
                  <c:v>0.75593974525165664</c:v>
                </c:pt>
                <c:pt idx="485">
                  <c:v>0.75639598612929526</c:v>
                </c:pt>
                <c:pt idx="486">
                  <c:v>0.75686754227291941</c:v>
                </c:pt>
                <c:pt idx="487">
                  <c:v>0.75733478449180081</c:v>
                </c:pt>
                <c:pt idx="488">
                  <c:v>0.75779503341069154</c:v>
                </c:pt>
                <c:pt idx="489">
                  <c:v>0.75827276497581342</c:v>
                </c:pt>
                <c:pt idx="490">
                  <c:v>0.75876012727619035</c:v>
                </c:pt>
                <c:pt idx="491">
                  <c:v>0.75926095415254935</c:v>
                </c:pt>
                <c:pt idx="492">
                  <c:v>0.75977116104290188</c:v>
                </c:pt>
                <c:pt idx="493">
                  <c:v>0.76027929193200416</c:v>
                </c:pt>
                <c:pt idx="494">
                  <c:v>0.76078061012984211</c:v>
                </c:pt>
                <c:pt idx="495">
                  <c:v>0.76129019975862244</c:v>
                </c:pt>
                <c:pt idx="496">
                  <c:v>0.76177971121121546</c:v>
                </c:pt>
                <c:pt idx="497">
                  <c:v>0.76225801985868913</c:v>
                </c:pt>
                <c:pt idx="498">
                  <c:v>0.76273243286131687</c:v>
                </c:pt>
                <c:pt idx="499">
                  <c:v>0.76318639160616208</c:v>
                </c:pt>
                <c:pt idx="500">
                  <c:v>0.76362159714606215</c:v>
                </c:pt>
                <c:pt idx="501">
                  <c:v>0.76405754199816744</c:v>
                </c:pt>
                <c:pt idx="502">
                  <c:v>0.76449742567733059</c:v>
                </c:pt>
                <c:pt idx="503">
                  <c:v>0.76492834767643014</c:v>
                </c:pt>
                <c:pt idx="504">
                  <c:v>0.76535609920033787</c:v>
                </c:pt>
                <c:pt idx="505">
                  <c:v>0.76578353575992386</c:v>
                </c:pt>
                <c:pt idx="506">
                  <c:v>0.76621346334164198</c:v>
                </c:pt>
                <c:pt idx="507">
                  <c:v>0.76665802283697182</c:v>
                </c:pt>
                <c:pt idx="508">
                  <c:v>0.76709530340117804</c:v>
                </c:pt>
                <c:pt idx="509">
                  <c:v>0.76753546749364066</c:v>
                </c:pt>
                <c:pt idx="510">
                  <c:v>0.76798479905313488</c:v>
                </c:pt>
                <c:pt idx="511">
                  <c:v>0.7684488248747311</c:v>
                </c:pt>
                <c:pt idx="512">
                  <c:v>0.76892200542514355</c:v>
                </c:pt>
                <c:pt idx="513">
                  <c:v>0.7693971911940245</c:v>
                </c:pt>
                <c:pt idx="514">
                  <c:v>0.76985749093045563</c:v>
                </c:pt>
                <c:pt idx="515">
                  <c:v>0.77031957569692444</c:v>
                </c:pt>
                <c:pt idx="516">
                  <c:v>0.77077202840573666</c:v>
                </c:pt>
                <c:pt idx="517">
                  <c:v>0.77121694813000508</c:v>
                </c:pt>
                <c:pt idx="518">
                  <c:v>0.77166313582858237</c:v>
                </c:pt>
                <c:pt idx="519">
                  <c:v>0.77210611405988294</c:v>
                </c:pt>
                <c:pt idx="520">
                  <c:v>0.77254239201713437</c:v>
                </c:pt>
                <c:pt idx="521">
                  <c:v>0.77297477827313321</c:v>
                </c:pt>
                <c:pt idx="522">
                  <c:v>0.77340369936309661</c:v>
                </c:pt>
                <c:pt idx="523">
                  <c:v>0.77382904950385367</c:v>
                </c:pt>
                <c:pt idx="524">
                  <c:v>0.7742574686669762</c:v>
                </c:pt>
                <c:pt idx="525">
                  <c:v>0.77467056668039447</c:v>
                </c:pt>
                <c:pt idx="526">
                  <c:v>0.77507773027181581</c:v>
                </c:pt>
                <c:pt idx="527">
                  <c:v>0.77546923277156632</c:v>
                </c:pt>
                <c:pt idx="528">
                  <c:v>0.77587707397340566</c:v>
                </c:pt>
                <c:pt idx="529">
                  <c:v>0.77629160777103856</c:v>
                </c:pt>
                <c:pt idx="530">
                  <c:v>0.77671798017098781</c:v>
                </c:pt>
                <c:pt idx="531">
                  <c:v>0.77717198115739461</c:v>
                </c:pt>
                <c:pt idx="532">
                  <c:v>0.77762911605952456</c:v>
                </c:pt>
                <c:pt idx="533">
                  <c:v>0.77810063980187361</c:v>
                </c:pt>
                <c:pt idx="534">
                  <c:v>0.77857620338859734</c:v>
                </c:pt>
                <c:pt idx="535">
                  <c:v>0.77904806902346269</c:v>
                </c:pt>
                <c:pt idx="536">
                  <c:v>0.77950593445096727</c:v>
                </c:pt>
                <c:pt idx="537">
                  <c:v>0.77995130466562934</c:v>
                </c:pt>
                <c:pt idx="538">
                  <c:v>0.78037859247997432</c:v>
                </c:pt>
                <c:pt idx="539">
                  <c:v>0.78079891181693373</c:v>
                </c:pt>
                <c:pt idx="540">
                  <c:v>0.78121191699883963</c:v>
                </c:pt>
                <c:pt idx="541">
                  <c:v>0.78162241172957625</c:v>
                </c:pt>
                <c:pt idx="542">
                  <c:v>0.78202400740960698</c:v>
                </c:pt>
                <c:pt idx="543">
                  <c:v>0.78241120030520372</c:v>
                </c:pt>
                <c:pt idx="544">
                  <c:v>0.78279282853832433</c:v>
                </c:pt>
                <c:pt idx="545">
                  <c:v>0.78318078177337214</c:v>
                </c:pt>
                <c:pt idx="546">
                  <c:v>0.78356786282002278</c:v>
                </c:pt>
                <c:pt idx="547">
                  <c:v>0.78396182616187038</c:v>
                </c:pt>
                <c:pt idx="548">
                  <c:v>0.78435999905929876</c:v>
                </c:pt>
                <c:pt idx="549">
                  <c:v>0.78476526926814527</c:v>
                </c:pt>
                <c:pt idx="550">
                  <c:v>0.78518548996938264</c:v>
                </c:pt>
                <c:pt idx="551">
                  <c:v>0.78561896126527908</c:v>
                </c:pt>
                <c:pt idx="552">
                  <c:v>0.7860567822714325</c:v>
                </c:pt>
                <c:pt idx="553">
                  <c:v>0.78649242839450428</c:v>
                </c:pt>
                <c:pt idx="554">
                  <c:v>0.78693668684220008</c:v>
                </c:pt>
                <c:pt idx="555">
                  <c:v>0.7873813737603087</c:v>
                </c:pt>
                <c:pt idx="556">
                  <c:v>0.78782218701686746</c:v>
                </c:pt>
                <c:pt idx="557">
                  <c:v>0.78825339764165292</c:v>
                </c:pt>
                <c:pt idx="558">
                  <c:v>0.7886807136608408</c:v>
                </c:pt>
                <c:pt idx="559">
                  <c:v>0.78910487672907748</c:v>
                </c:pt>
                <c:pt idx="560">
                  <c:v>0.7895149447926898</c:v>
                </c:pt>
                <c:pt idx="561">
                  <c:v>0.78990542596277991</c:v>
                </c:pt>
                <c:pt idx="562">
                  <c:v>0.79029246007997911</c:v>
                </c:pt>
                <c:pt idx="563">
                  <c:v>0.79067050493996149</c:v>
                </c:pt>
                <c:pt idx="564">
                  <c:v>0.79104016680865907</c:v>
                </c:pt>
                <c:pt idx="565">
                  <c:v>0.79141449874998016</c:v>
                </c:pt>
                <c:pt idx="566">
                  <c:v>0.79179837941579023</c:v>
                </c:pt>
                <c:pt idx="567">
                  <c:v>0.79215990087650634</c:v>
                </c:pt>
                <c:pt idx="568">
                  <c:v>0.79253889000236888</c:v>
                </c:pt>
                <c:pt idx="569">
                  <c:v>0.79291169419663099</c:v>
                </c:pt>
                <c:pt idx="570">
                  <c:v>0.79327282065660099</c:v>
                </c:pt>
                <c:pt idx="571">
                  <c:v>0.79363477594472831</c:v>
                </c:pt>
                <c:pt idx="572">
                  <c:v>0.79400006272580637</c:v>
                </c:pt>
                <c:pt idx="573">
                  <c:v>0.79435989921758621</c:v>
                </c:pt>
                <c:pt idx="574">
                  <c:v>0.79472886834935941</c:v>
                </c:pt>
                <c:pt idx="575">
                  <c:v>0.79509310206052153</c:v>
                </c:pt>
                <c:pt idx="576">
                  <c:v>0.79546718641887182</c:v>
                </c:pt>
                <c:pt idx="577">
                  <c:v>0.79584501169712141</c:v>
                </c:pt>
                <c:pt idx="578">
                  <c:v>0.7962402278228492</c:v>
                </c:pt>
                <c:pt idx="579">
                  <c:v>0.79664737047565892</c:v>
                </c:pt>
                <c:pt idx="580">
                  <c:v>0.79704426815418428</c:v>
                </c:pt>
                <c:pt idx="581">
                  <c:v>0.79742801053470214</c:v>
                </c:pt>
                <c:pt idx="582">
                  <c:v>0.79780753561927131</c:v>
                </c:pt>
                <c:pt idx="583">
                  <c:v>0.79818226549082738</c:v>
                </c:pt>
                <c:pt idx="584">
                  <c:v>0.79854043845479938</c:v>
                </c:pt>
                <c:pt idx="585">
                  <c:v>0.79889706655330894</c:v>
                </c:pt>
                <c:pt idx="586">
                  <c:v>0.79924741340063965</c:v>
                </c:pt>
                <c:pt idx="587">
                  <c:v>0.79958320814859241</c:v>
                </c:pt>
                <c:pt idx="588">
                  <c:v>0.79992637340229733</c:v>
                </c:pt>
                <c:pt idx="589">
                  <c:v>0.80026478285338376</c:v>
                </c:pt>
                <c:pt idx="590">
                  <c:v>0.80063245508874203</c:v>
                </c:pt>
                <c:pt idx="591">
                  <c:v>0.80099034813771874</c:v>
                </c:pt>
                <c:pt idx="592">
                  <c:v>0.80135255847586906</c:v>
                </c:pt>
                <c:pt idx="593">
                  <c:v>0.80172347877222594</c:v>
                </c:pt>
                <c:pt idx="594">
                  <c:v>0.80209745960094214</c:v>
                </c:pt>
                <c:pt idx="595">
                  <c:v>0.80246623121306715</c:v>
                </c:pt>
                <c:pt idx="596">
                  <c:v>0.80285585443648133</c:v>
                </c:pt>
                <c:pt idx="597">
                  <c:v>0.80324779879186814</c:v>
                </c:pt>
                <c:pt idx="598">
                  <c:v>0.80364725698607031</c:v>
                </c:pt>
                <c:pt idx="599">
                  <c:v>0.80404739711861506</c:v>
                </c:pt>
                <c:pt idx="600">
                  <c:v>0.80445192213704497</c:v>
                </c:pt>
                <c:pt idx="601">
                  <c:v>0.804845477280695</c:v>
                </c:pt>
                <c:pt idx="602">
                  <c:v>0.80522243935683802</c:v>
                </c:pt>
                <c:pt idx="603">
                  <c:v>0.80559472531858001</c:v>
                </c:pt>
                <c:pt idx="604">
                  <c:v>0.8059546083773439</c:v>
                </c:pt>
                <c:pt idx="605">
                  <c:v>0.80630930142591095</c:v>
                </c:pt>
                <c:pt idx="606">
                  <c:v>0.80665391911269158</c:v>
                </c:pt>
                <c:pt idx="607">
                  <c:v>0.80699605500594895</c:v>
                </c:pt>
                <c:pt idx="608">
                  <c:v>0.8073466167424761</c:v>
                </c:pt>
                <c:pt idx="609">
                  <c:v>0.80768959271477636</c:v>
                </c:pt>
                <c:pt idx="610">
                  <c:v>0.80801998170752476</c:v>
                </c:pt>
                <c:pt idx="611">
                  <c:v>0.80834589261477563</c:v>
                </c:pt>
                <c:pt idx="612">
                  <c:v>0.80867042560568303</c:v>
                </c:pt>
                <c:pt idx="613">
                  <c:v>0.80899962242209233</c:v>
                </c:pt>
                <c:pt idx="614">
                  <c:v>0.80934004634357504</c:v>
                </c:pt>
                <c:pt idx="615">
                  <c:v>0.80968981655421435</c:v>
                </c:pt>
                <c:pt idx="616">
                  <c:v>0.81004182107027256</c:v>
                </c:pt>
                <c:pt idx="617">
                  <c:v>0.81040616636635265</c:v>
                </c:pt>
                <c:pt idx="618">
                  <c:v>0.81078400127751493</c:v>
                </c:pt>
                <c:pt idx="619">
                  <c:v>0.81116352823650273</c:v>
                </c:pt>
                <c:pt idx="620">
                  <c:v>0.81152932308198245</c:v>
                </c:pt>
                <c:pt idx="621">
                  <c:v>0.81190771368976844</c:v>
                </c:pt>
                <c:pt idx="622">
                  <c:v>0.81227594261881608</c:v>
                </c:pt>
                <c:pt idx="623">
                  <c:v>0.81263342515635972</c:v>
                </c:pt>
                <c:pt idx="624">
                  <c:v>0.812987417875635</c:v>
                </c:pt>
                <c:pt idx="625">
                  <c:v>0.81333528097128294</c:v>
                </c:pt>
                <c:pt idx="626">
                  <c:v>0.81367610437823301</c:v>
                </c:pt>
                <c:pt idx="627">
                  <c:v>0.81401373011498057</c:v>
                </c:pt>
                <c:pt idx="628">
                  <c:v>0.81434862817139875</c:v>
                </c:pt>
                <c:pt idx="629">
                  <c:v>0.81468206587368464</c:v>
                </c:pt>
                <c:pt idx="630">
                  <c:v>0.81500389079788071</c:v>
                </c:pt>
                <c:pt idx="631">
                  <c:v>0.81532422738821175</c:v>
                </c:pt>
                <c:pt idx="632">
                  <c:v>0.81563005560326707</c:v>
                </c:pt>
                <c:pt idx="633">
                  <c:v>0.81592464611542537</c:v>
                </c:pt>
                <c:pt idx="634">
                  <c:v>0.81622769196253919</c:v>
                </c:pt>
                <c:pt idx="635">
                  <c:v>0.81653090779622861</c:v>
                </c:pt>
                <c:pt idx="636">
                  <c:v>0.81682981471682148</c:v>
                </c:pt>
                <c:pt idx="637">
                  <c:v>0.81715055928348801</c:v>
                </c:pt>
                <c:pt idx="638">
                  <c:v>0.81751428714385355</c:v>
                </c:pt>
                <c:pt idx="639">
                  <c:v>0.81792398858231097</c:v>
                </c:pt>
                <c:pt idx="640">
                  <c:v>0.8183231974128875</c:v>
                </c:pt>
                <c:pt idx="641">
                  <c:v>0.81868957252078201</c:v>
                </c:pt>
                <c:pt idx="642">
                  <c:v>0.81903791670339499</c:v>
                </c:pt>
                <c:pt idx="643">
                  <c:v>0.81935965160478252</c:v>
                </c:pt>
                <c:pt idx="644">
                  <c:v>0.81965802905334839</c:v>
                </c:pt>
                <c:pt idx="645">
                  <c:v>0.81994726758941638</c:v>
                </c:pt>
                <c:pt idx="646">
                  <c:v>0.82023141879343975</c:v>
                </c:pt>
                <c:pt idx="647">
                  <c:v>0.82050665733265826</c:v>
                </c:pt>
                <c:pt idx="648">
                  <c:v>0.82077728189388166</c:v>
                </c:pt>
                <c:pt idx="649">
                  <c:v>0.8210659058133809</c:v>
                </c:pt>
                <c:pt idx="650">
                  <c:v>0.82138513082652598</c:v>
                </c:pt>
                <c:pt idx="651">
                  <c:v>0.82172878043698094</c:v>
                </c:pt>
                <c:pt idx="652">
                  <c:v>0.82210945863780538</c:v>
                </c:pt>
                <c:pt idx="653">
                  <c:v>0.82247648714726884</c:v>
                </c:pt>
                <c:pt idx="654">
                  <c:v>0.82284640176648538</c:v>
                </c:pt>
                <c:pt idx="655">
                  <c:v>0.82318382768308762</c:v>
                </c:pt>
                <c:pt idx="656">
                  <c:v>0.82350921146578171</c:v>
                </c:pt>
                <c:pt idx="657">
                  <c:v>0.82382646286602423</c:v>
                </c:pt>
                <c:pt idx="658">
                  <c:v>0.82413452252132169</c:v>
                </c:pt>
                <c:pt idx="659">
                  <c:v>0.82443265870909588</c:v>
                </c:pt>
                <c:pt idx="660">
                  <c:v>0.82472458065254384</c:v>
                </c:pt>
                <c:pt idx="661">
                  <c:v>0.82502093977232149</c:v>
                </c:pt>
                <c:pt idx="662">
                  <c:v>0.82531819570420706</c:v>
                </c:pt>
                <c:pt idx="663">
                  <c:v>0.8256087354538002</c:v>
                </c:pt>
                <c:pt idx="664">
                  <c:v>0.82590694473148218</c:v>
                </c:pt>
                <c:pt idx="665">
                  <c:v>0.82621227941190667</c:v>
                </c:pt>
                <c:pt idx="666">
                  <c:v>0.82653354185570893</c:v>
                </c:pt>
                <c:pt idx="667">
                  <c:v>0.82686111455501732</c:v>
                </c:pt>
                <c:pt idx="668">
                  <c:v>0.82720068857944051</c:v>
                </c:pt>
                <c:pt idx="669">
                  <c:v>0.82754342802819214</c:v>
                </c:pt>
                <c:pt idx="670">
                  <c:v>0.82789138559051967</c:v>
                </c:pt>
                <c:pt idx="671">
                  <c:v>0.82823334773400958</c:v>
                </c:pt>
                <c:pt idx="672">
                  <c:v>0.82856749559113319</c:v>
                </c:pt>
                <c:pt idx="673">
                  <c:v>0.82890174317863774</c:v>
                </c:pt>
                <c:pt idx="674">
                  <c:v>0.82923437414242884</c:v>
                </c:pt>
                <c:pt idx="675">
                  <c:v>0.82956381894758879</c:v>
                </c:pt>
                <c:pt idx="676">
                  <c:v>0.82987227405719266</c:v>
                </c:pt>
                <c:pt idx="677">
                  <c:v>0.83017507883865793</c:v>
                </c:pt>
                <c:pt idx="678">
                  <c:v>0.83047320240785527</c:v>
                </c:pt>
                <c:pt idx="679">
                  <c:v>0.83076568800885198</c:v>
                </c:pt>
                <c:pt idx="680">
                  <c:v>0.83105031391756823</c:v>
                </c:pt>
                <c:pt idx="681">
                  <c:v>0.83133170072405382</c:v>
                </c:pt>
                <c:pt idx="682">
                  <c:v>0.83162586458658183</c:v>
                </c:pt>
                <c:pt idx="683">
                  <c:v>0.83192065376359237</c:v>
                </c:pt>
                <c:pt idx="684">
                  <c:v>0.83220647084771171</c:v>
                </c:pt>
                <c:pt idx="685">
                  <c:v>0.83248308639727808</c:v>
                </c:pt>
                <c:pt idx="686">
                  <c:v>0.83275929902077561</c:v>
                </c:pt>
                <c:pt idx="687">
                  <c:v>0.83304763226324741</c:v>
                </c:pt>
                <c:pt idx="688">
                  <c:v>0.8333401817825995</c:v>
                </c:pt>
                <c:pt idx="689">
                  <c:v>0.83364987487689979</c:v>
                </c:pt>
                <c:pt idx="690">
                  <c:v>0.8339816190818089</c:v>
                </c:pt>
                <c:pt idx="691">
                  <c:v>0.83432219663515739</c:v>
                </c:pt>
                <c:pt idx="692">
                  <c:v>0.8346652639705272</c:v>
                </c:pt>
                <c:pt idx="693">
                  <c:v>0.83498555450060918</c:v>
                </c:pt>
                <c:pt idx="694">
                  <c:v>0.83530985275597947</c:v>
                </c:pt>
                <c:pt idx="695">
                  <c:v>0.8356107825548148</c:v>
                </c:pt>
                <c:pt idx="696">
                  <c:v>0.83589807054953558</c:v>
                </c:pt>
                <c:pt idx="697">
                  <c:v>0.83617487884503938</c:v>
                </c:pt>
                <c:pt idx="698">
                  <c:v>0.83645250759325496</c:v>
                </c:pt>
                <c:pt idx="699">
                  <c:v>0.83673096700160077</c:v>
                </c:pt>
                <c:pt idx="700">
                  <c:v>0.83700907179427053</c:v>
                </c:pt>
                <c:pt idx="701">
                  <c:v>0.83728768584740876</c:v>
                </c:pt>
                <c:pt idx="702">
                  <c:v>0.83755854840826993</c:v>
                </c:pt>
                <c:pt idx="703">
                  <c:v>0.83782877955430257</c:v>
                </c:pt>
                <c:pt idx="704">
                  <c:v>0.83810341386464859</c:v>
                </c:pt>
                <c:pt idx="705">
                  <c:v>0.83838370422120012</c:v>
                </c:pt>
                <c:pt idx="706">
                  <c:v>0.83868273690982054</c:v>
                </c:pt>
                <c:pt idx="707">
                  <c:v>0.8389920585811913</c:v>
                </c:pt>
                <c:pt idx="708">
                  <c:v>0.83931247401490283</c:v>
                </c:pt>
                <c:pt idx="709">
                  <c:v>0.83963701599905582</c:v>
                </c:pt>
                <c:pt idx="710">
                  <c:v>0.83996237067999457</c:v>
                </c:pt>
                <c:pt idx="711">
                  <c:v>0.84028483741061533</c:v>
                </c:pt>
                <c:pt idx="712">
                  <c:v>0.84061055249972605</c:v>
                </c:pt>
                <c:pt idx="713">
                  <c:v>0.84092284207334</c:v>
                </c:pt>
                <c:pt idx="714">
                  <c:v>0.84122724143806016</c:v>
                </c:pt>
                <c:pt idx="715">
                  <c:v>0.8415153445480118</c:v>
                </c:pt>
                <c:pt idx="716">
                  <c:v>0.84180708619441513</c:v>
                </c:pt>
                <c:pt idx="717">
                  <c:v>0.84208539622229872</c:v>
                </c:pt>
                <c:pt idx="718">
                  <c:v>0.84237295945380608</c:v>
                </c:pt>
                <c:pt idx="719">
                  <c:v>0.84263823721667319</c:v>
                </c:pt>
                <c:pt idx="720">
                  <c:v>0.84291049600596357</c:v>
                </c:pt>
                <c:pt idx="721">
                  <c:v>0.84317537663025399</c:v>
                </c:pt>
                <c:pt idx="722">
                  <c:v>0.8434331106042231</c:v>
                </c:pt>
                <c:pt idx="723">
                  <c:v>0.84369032927118204</c:v>
                </c:pt>
                <c:pt idx="724">
                  <c:v>0.84395200043584506</c:v>
                </c:pt>
                <c:pt idx="725">
                  <c:v>0.84421727966734605</c:v>
                </c:pt>
                <c:pt idx="726">
                  <c:v>0.84449457708217079</c:v>
                </c:pt>
                <c:pt idx="727">
                  <c:v>0.8447870209686007</c:v>
                </c:pt>
                <c:pt idx="728">
                  <c:v>0.84508366784111144</c:v>
                </c:pt>
                <c:pt idx="729">
                  <c:v>0.84539570120347796</c:v>
                </c:pt>
                <c:pt idx="730">
                  <c:v>0.84570857816843803</c:v>
                </c:pt>
                <c:pt idx="731">
                  <c:v>0.84602174320983747</c:v>
                </c:pt>
                <c:pt idx="732">
                  <c:v>0.84632764571525299</c:v>
                </c:pt>
                <c:pt idx="733">
                  <c:v>0.84662073372142632</c:v>
                </c:pt>
                <c:pt idx="734">
                  <c:v>0.84690792000822701</c:v>
                </c:pt>
                <c:pt idx="735">
                  <c:v>0.8471878388779448</c:v>
                </c:pt>
                <c:pt idx="736">
                  <c:v>0.84745551608879366</c:v>
                </c:pt>
                <c:pt idx="737">
                  <c:v>0.84771231481603881</c:v>
                </c:pt>
                <c:pt idx="738">
                  <c:v>0.84796986261244323</c:v>
                </c:pt>
                <c:pt idx="739">
                  <c:v>0.84822170193771584</c:v>
                </c:pt>
                <c:pt idx="740">
                  <c:v>0.84847508607059452</c:v>
                </c:pt>
                <c:pt idx="741">
                  <c:v>0.8487280426015632</c:v>
                </c:pt>
                <c:pt idx="742">
                  <c:v>0.8489807642859315</c:v>
                </c:pt>
                <c:pt idx="743">
                  <c:v>0.84923040981469322</c:v>
                </c:pt>
                <c:pt idx="744">
                  <c:v>0.84947688014536382</c:v>
                </c:pt>
                <c:pt idx="745">
                  <c:v>0.84972791550460092</c:v>
                </c:pt>
                <c:pt idx="746">
                  <c:v>0.84999066963246883</c:v>
                </c:pt>
                <c:pt idx="747">
                  <c:v>0.85027630089969641</c:v>
                </c:pt>
                <c:pt idx="748">
                  <c:v>0.85057093068411449</c:v>
                </c:pt>
                <c:pt idx="749">
                  <c:v>0.85087394825566265</c:v>
                </c:pt>
                <c:pt idx="750">
                  <c:v>0.85118744376301059</c:v>
                </c:pt>
                <c:pt idx="751">
                  <c:v>0.85148188069728925</c:v>
                </c:pt>
                <c:pt idx="752">
                  <c:v>0.851772562769472</c:v>
                </c:pt>
                <c:pt idx="753">
                  <c:v>0.85205075136425457</c:v>
                </c:pt>
                <c:pt idx="754">
                  <c:v>0.8523211163722958</c:v>
                </c:pt>
                <c:pt idx="755">
                  <c:v>0.85257349250386727</c:v>
                </c:pt>
                <c:pt idx="756">
                  <c:v>0.85282102189490505</c:v>
                </c:pt>
                <c:pt idx="757">
                  <c:v>0.85305659631780395</c:v>
                </c:pt>
                <c:pt idx="758">
                  <c:v>0.85329198216216562</c:v>
                </c:pt>
                <c:pt idx="759">
                  <c:v>0.85352626176411306</c:v>
                </c:pt>
                <c:pt idx="760">
                  <c:v>0.85375430183442702</c:v>
                </c:pt>
                <c:pt idx="761">
                  <c:v>0.85398559947330344</c:v>
                </c:pt>
                <c:pt idx="762">
                  <c:v>0.85421921613480423</c:v>
                </c:pt>
                <c:pt idx="763">
                  <c:v>0.85445644256823783</c:v>
                </c:pt>
                <c:pt idx="764">
                  <c:v>0.85469219549903497</c:v>
                </c:pt>
                <c:pt idx="765">
                  <c:v>0.85493010939454817</c:v>
                </c:pt>
                <c:pt idx="766">
                  <c:v>0.85516436489065906</c:v>
                </c:pt>
                <c:pt idx="767">
                  <c:v>0.85541270881563203</c:v>
                </c:pt>
                <c:pt idx="768">
                  <c:v>0.85567395402982593</c:v>
                </c:pt>
                <c:pt idx="769">
                  <c:v>0.85594778356075396</c:v>
                </c:pt>
                <c:pt idx="770">
                  <c:v>0.85622492829947372</c:v>
                </c:pt>
                <c:pt idx="771">
                  <c:v>0.85650786226204867</c:v>
                </c:pt>
                <c:pt idx="772">
                  <c:v>0.85679907536956945</c:v>
                </c:pt>
                <c:pt idx="773">
                  <c:v>0.85708438021095623</c:v>
                </c:pt>
                <c:pt idx="774">
                  <c:v>0.85736475275348045</c:v>
                </c:pt>
                <c:pt idx="775">
                  <c:v>0.85764306430591131</c:v>
                </c:pt>
                <c:pt idx="776">
                  <c:v>0.8579179078846374</c:v>
                </c:pt>
                <c:pt idx="777">
                  <c:v>0.85816914934746713</c:v>
                </c:pt>
                <c:pt idx="778">
                  <c:v>0.85841442640670029</c:v>
                </c:pt>
                <c:pt idx="779">
                  <c:v>0.85866208299148439</c:v>
                </c:pt>
                <c:pt idx="780">
                  <c:v>0.8589017979617064</c:v>
                </c:pt>
                <c:pt idx="781">
                  <c:v>0.85913912531516357</c:v>
                </c:pt>
                <c:pt idx="782">
                  <c:v>0.85936902340866128</c:v>
                </c:pt>
                <c:pt idx="783">
                  <c:v>0.85960072820705169</c:v>
                </c:pt>
                <c:pt idx="784">
                  <c:v>0.85982952838986149</c:v>
                </c:pt>
                <c:pt idx="785">
                  <c:v>0.86006423253554065</c:v>
                </c:pt>
                <c:pt idx="786">
                  <c:v>0.86030220785865485</c:v>
                </c:pt>
                <c:pt idx="787">
                  <c:v>0.86054398437520907</c:v>
                </c:pt>
                <c:pt idx="788">
                  <c:v>0.86079080277387121</c:v>
                </c:pt>
                <c:pt idx="789">
                  <c:v>0.86104344842643576</c:v>
                </c:pt>
                <c:pt idx="790">
                  <c:v>0.86130306610459062</c:v>
                </c:pt>
                <c:pt idx="791">
                  <c:v>0.86156878915804991</c:v>
                </c:pt>
                <c:pt idx="792">
                  <c:v>0.86184382301772255</c:v>
                </c:pt>
                <c:pt idx="793">
                  <c:v>0.86213082775741445</c:v>
                </c:pt>
                <c:pt idx="794">
                  <c:v>0.86242136372499967</c:v>
                </c:pt>
                <c:pt idx="795">
                  <c:v>0.86269889585950998</c:v>
                </c:pt>
                <c:pt idx="796">
                  <c:v>0.86295234859959213</c:v>
                </c:pt>
                <c:pt idx="797">
                  <c:v>0.86319720075706274</c:v>
                </c:pt>
                <c:pt idx="798">
                  <c:v>0.8634264753613079</c:v>
                </c:pt>
                <c:pt idx="799">
                  <c:v>0.86364234964541031</c:v>
                </c:pt>
                <c:pt idx="800">
                  <c:v>0.86383801286283746</c:v>
                </c:pt>
                <c:pt idx="801">
                  <c:v>0.86403388706379591</c:v>
                </c:pt>
                <c:pt idx="802">
                  <c:v>0.86424471370603995</c:v>
                </c:pt>
                <c:pt idx="803">
                  <c:v>0.86445665856528353</c:v>
                </c:pt>
                <c:pt idx="804">
                  <c:v>0.86470612647159795</c:v>
                </c:pt>
                <c:pt idx="805">
                  <c:v>0.86496434378651132</c:v>
                </c:pt>
                <c:pt idx="806">
                  <c:v>0.86525758949995013</c:v>
                </c:pt>
                <c:pt idx="807">
                  <c:v>0.86553341632597569</c:v>
                </c:pt>
                <c:pt idx="808">
                  <c:v>0.86582545730841332</c:v>
                </c:pt>
                <c:pt idx="809">
                  <c:v>0.86610721026591198</c:v>
                </c:pt>
                <c:pt idx="810">
                  <c:v>0.86635687136307693</c:v>
                </c:pt>
                <c:pt idx="811">
                  <c:v>0.86658670983072716</c:v>
                </c:pt>
                <c:pt idx="812">
                  <c:v>0.86680518199820733</c:v>
                </c:pt>
                <c:pt idx="813">
                  <c:v>0.86701094007480517</c:v>
                </c:pt>
                <c:pt idx="814">
                  <c:v>0.8672037467173721</c:v>
                </c:pt>
                <c:pt idx="815">
                  <c:v>0.86740498703796776</c:v>
                </c:pt>
                <c:pt idx="816">
                  <c:v>0.86762104335196089</c:v>
                </c:pt>
                <c:pt idx="817">
                  <c:v>0.867847214873121</c:v>
                </c:pt>
                <c:pt idx="818">
                  <c:v>0.86808354187308689</c:v>
                </c:pt>
                <c:pt idx="819">
                  <c:v>0.86833379649875131</c:v>
                </c:pt>
                <c:pt idx="820">
                  <c:v>0.86857809228558724</c:v>
                </c:pt>
                <c:pt idx="821">
                  <c:v>0.86881346411252425</c:v>
                </c:pt>
                <c:pt idx="822">
                  <c:v>0.86904043548884025</c:v>
                </c:pt>
                <c:pt idx="823">
                  <c:v>0.86924403757283397</c:v>
                </c:pt>
                <c:pt idx="824">
                  <c:v>0.86945719553240708</c:v>
                </c:pt>
                <c:pt idx="825">
                  <c:v>0.86967626546699639</c:v>
                </c:pt>
                <c:pt idx="826">
                  <c:v>0.86990402495887142</c:v>
                </c:pt>
                <c:pt idx="827">
                  <c:v>0.87013789209200976</c:v>
                </c:pt>
                <c:pt idx="828">
                  <c:v>0.87038241786099613</c:v>
                </c:pt>
                <c:pt idx="829">
                  <c:v>0.87063665921320887</c:v>
                </c:pt>
                <c:pt idx="830">
                  <c:v>0.87089130385669455</c:v>
                </c:pt>
                <c:pt idx="831">
                  <c:v>0.87114456161170539</c:v>
                </c:pt>
                <c:pt idx="832">
                  <c:v>0.87140051559864529</c:v>
                </c:pt>
                <c:pt idx="833">
                  <c:v>0.87164941103693339</c:v>
                </c:pt>
                <c:pt idx="834">
                  <c:v>0.87189308985079528</c:v>
                </c:pt>
                <c:pt idx="835">
                  <c:v>0.87213950988387934</c:v>
                </c:pt>
                <c:pt idx="836">
                  <c:v>0.87237737926776371</c:v>
                </c:pt>
                <c:pt idx="837">
                  <c:v>0.87260606888083536</c:v>
                </c:pt>
                <c:pt idx="838">
                  <c:v>0.87281694021129974</c:v>
                </c:pt>
                <c:pt idx="839">
                  <c:v>0.87301791344503832</c:v>
                </c:pt>
                <c:pt idx="840">
                  <c:v>0.87322174668147312</c:v>
                </c:pt>
                <c:pt idx="841">
                  <c:v>0.87341994198352235</c:v>
                </c:pt>
                <c:pt idx="842">
                  <c:v>0.87363635557929065</c:v>
                </c:pt>
                <c:pt idx="843">
                  <c:v>0.8738442011212445</c:v>
                </c:pt>
                <c:pt idx="844">
                  <c:v>0.87406149518545129</c:v>
                </c:pt>
                <c:pt idx="845">
                  <c:v>0.87429918941660811</c:v>
                </c:pt>
                <c:pt idx="846">
                  <c:v>0.87454978032130604</c:v>
                </c:pt>
                <c:pt idx="847">
                  <c:v>0.87479882202698966</c:v>
                </c:pt>
                <c:pt idx="848">
                  <c:v>0.87503766858146548</c:v>
                </c:pt>
                <c:pt idx="849">
                  <c:v>0.87526653575936719</c:v>
                </c:pt>
                <c:pt idx="850">
                  <c:v>0.87548944163298403</c:v>
                </c:pt>
                <c:pt idx="851">
                  <c:v>0.87570921486047526</c:v>
                </c:pt>
                <c:pt idx="852">
                  <c:v>0.87593075952242705</c:v>
                </c:pt>
                <c:pt idx="853">
                  <c:v>0.87614382965393744</c:v>
                </c:pt>
                <c:pt idx="854">
                  <c:v>0.8763470557036489</c:v>
                </c:pt>
                <c:pt idx="855">
                  <c:v>0.87655274923667525</c:v>
                </c:pt>
                <c:pt idx="856">
                  <c:v>0.87675799380781672</c:v>
                </c:pt>
                <c:pt idx="857">
                  <c:v>0.87695861598837632</c:v>
                </c:pt>
                <c:pt idx="858">
                  <c:v>0.87716044389339076</c:v>
                </c:pt>
                <c:pt idx="859">
                  <c:v>0.87735597568394075</c:v>
                </c:pt>
                <c:pt idx="860">
                  <c:v>0.8775525867924765</c:v>
                </c:pt>
                <c:pt idx="861">
                  <c:v>0.87775026365318265</c:v>
                </c:pt>
                <c:pt idx="862">
                  <c:v>0.87794803082572004</c:v>
                </c:pt>
                <c:pt idx="863">
                  <c:v>0.87815306357497935</c:v>
                </c:pt>
                <c:pt idx="864">
                  <c:v>0.87836231973234524</c:v>
                </c:pt>
                <c:pt idx="865">
                  <c:v>0.87858179387272639</c:v>
                </c:pt>
                <c:pt idx="866">
                  <c:v>0.87880441815326216</c:v>
                </c:pt>
                <c:pt idx="867">
                  <c:v>0.87904422782878633</c:v>
                </c:pt>
                <c:pt idx="868">
                  <c:v>0.87928502007324394</c:v>
                </c:pt>
                <c:pt idx="869">
                  <c:v>0.87952644585123574</c:v>
                </c:pt>
                <c:pt idx="870">
                  <c:v>0.87976700272323938</c:v>
                </c:pt>
                <c:pt idx="871">
                  <c:v>0.88000880380678992</c:v>
                </c:pt>
                <c:pt idx="872">
                  <c:v>0.88024438955134321</c:v>
                </c:pt>
                <c:pt idx="873">
                  <c:v>0.88046936280993848</c:v>
                </c:pt>
                <c:pt idx="874">
                  <c:v>0.88068880562014984</c:v>
                </c:pt>
                <c:pt idx="875">
                  <c:v>0.88089691493503086</c:v>
                </c:pt>
                <c:pt idx="876">
                  <c:v>0.88110184358824439</c:v>
                </c:pt>
                <c:pt idx="877">
                  <c:v>0.88130112154544404</c:v>
                </c:pt>
                <c:pt idx="878">
                  <c:v>0.88149313553546937</c:v>
                </c:pt>
                <c:pt idx="879">
                  <c:v>0.88169040775653562</c:v>
                </c:pt>
                <c:pt idx="880">
                  <c:v>0.88188445525045722</c:v>
                </c:pt>
                <c:pt idx="881">
                  <c:v>0.88207642019885812</c:v>
                </c:pt>
                <c:pt idx="882">
                  <c:v>0.88226537069931399</c:v>
                </c:pt>
                <c:pt idx="883">
                  <c:v>0.88245182461936333</c:v>
                </c:pt>
                <c:pt idx="884">
                  <c:v>0.8826416213510957</c:v>
                </c:pt>
                <c:pt idx="885">
                  <c:v>0.88282799591597005</c:v>
                </c:pt>
                <c:pt idx="886">
                  <c:v>0.88300660695366417</c:v>
                </c:pt>
                <c:pt idx="887">
                  <c:v>0.88318605032677355</c:v>
                </c:pt>
                <c:pt idx="888">
                  <c:v>0.88337729920637731</c:v>
                </c:pt>
                <c:pt idx="889">
                  <c:v>0.88356407927511904</c:v>
                </c:pt>
                <c:pt idx="890">
                  <c:v>0.88375015255463185</c:v>
                </c:pt>
                <c:pt idx="891">
                  <c:v>0.88394679471547977</c:v>
                </c:pt>
                <c:pt idx="892">
                  <c:v>0.88414326110170327</c:v>
                </c:pt>
                <c:pt idx="893">
                  <c:v>0.88434633018955444</c:v>
                </c:pt>
                <c:pt idx="894">
                  <c:v>0.88455748966420344</c:v>
                </c:pt>
                <c:pt idx="895">
                  <c:v>0.88477317186330706</c:v>
                </c:pt>
                <c:pt idx="896">
                  <c:v>0.88499708190136439</c:v>
                </c:pt>
                <c:pt idx="897">
                  <c:v>0.88521529209319416</c:v>
                </c:pt>
                <c:pt idx="898">
                  <c:v>0.88542522260400292</c:v>
                </c:pt>
                <c:pt idx="899">
                  <c:v>0.88562766427992634</c:v>
                </c:pt>
                <c:pt idx="900">
                  <c:v>0.88583212084360086</c:v>
                </c:pt>
                <c:pt idx="901">
                  <c:v>0.88601946249552688</c:v>
                </c:pt>
                <c:pt idx="902">
                  <c:v>0.8862110218730811</c:v>
                </c:pt>
                <c:pt idx="903">
                  <c:v>0.88639527508364724</c:v>
                </c:pt>
                <c:pt idx="904">
                  <c:v>0.88658739263891539</c:v>
                </c:pt>
                <c:pt idx="905">
                  <c:v>0.8867702231969935</c:v>
                </c:pt>
                <c:pt idx="906">
                  <c:v>0.88694843548319824</c:v>
                </c:pt>
                <c:pt idx="907">
                  <c:v>0.88712743916895387</c:v>
                </c:pt>
                <c:pt idx="908">
                  <c:v>0.88731749927841796</c:v>
                </c:pt>
                <c:pt idx="909">
                  <c:v>0.88749778187509176</c:v>
                </c:pt>
                <c:pt idx="910">
                  <c:v>0.88767432998219808</c:v>
                </c:pt>
                <c:pt idx="911">
                  <c:v>0.88785276299860305</c:v>
                </c:pt>
                <c:pt idx="912">
                  <c:v>0.88803188856403559</c:v>
                </c:pt>
                <c:pt idx="913">
                  <c:v>0.88821935013990017</c:v>
                </c:pt>
                <c:pt idx="914">
                  <c:v>0.88841535854426268</c:v>
                </c:pt>
                <c:pt idx="915">
                  <c:v>0.88863518252290874</c:v>
                </c:pt>
                <c:pt idx="916">
                  <c:v>0.88889570969193366</c:v>
                </c:pt>
                <c:pt idx="917">
                  <c:v>0.88915783421391159</c:v>
                </c:pt>
                <c:pt idx="918">
                  <c:v>0.88938774628663841</c:v>
                </c:pt>
                <c:pt idx="919">
                  <c:v>0.88960919683800255</c:v>
                </c:pt>
                <c:pt idx="920">
                  <c:v>0.88981708704344364</c:v>
                </c:pt>
                <c:pt idx="921">
                  <c:v>0.89000706363834881</c:v>
                </c:pt>
                <c:pt idx="922">
                  <c:v>0.89019748067022708</c:v>
                </c:pt>
                <c:pt idx="923">
                  <c:v>0.8903792310879145</c:v>
                </c:pt>
                <c:pt idx="924">
                  <c:v>0.89055294493576698</c:v>
                </c:pt>
                <c:pt idx="925">
                  <c:v>0.89072775053291497</c:v>
                </c:pt>
                <c:pt idx="926">
                  <c:v>0.89089641635330175</c:v>
                </c:pt>
                <c:pt idx="927">
                  <c:v>0.89107237304389364</c:v>
                </c:pt>
                <c:pt idx="928">
                  <c:v>0.89123564011471101</c:v>
                </c:pt>
                <c:pt idx="929">
                  <c:v>0.89140784429224773</c:v>
                </c:pt>
                <c:pt idx="930">
                  <c:v>0.89157413615816172</c:v>
                </c:pt>
                <c:pt idx="931">
                  <c:v>0.89175115294412544</c:v>
                </c:pt>
                <c:pt idx="932">
                  <c:v>0.89193142353434207</c:v>
                </c:pt>
                <c:pt idx="933">
                  <c:v>0.8921117066663653</c:v>
                </c:pt>
                <c:pt idx="934">
                  <c:v>0.89229701389447047</c:v>
                </c:pt>
                <c:pt idx="935">
                  <c:v>0.89249785710716667</c:v>
                </c:pt>
                <c:pt idx="936">
                  <c:v>0.89270474714388748</c:v>
                </c:pt>
                <c:pt idx="937">
                  <c:v>0.89291774508909072</c:v>
                </c:pt>
                <c:pt idx="938">
                  <c:v>0.89313021417300054</c:v>
                </c:pt>
                <c:pt idx="939">
                  <c:v>0.89333426248536507</c:v>
                </c:pt>
                <c:pt idx="940">
                  <c:v>0.8935213527267275</c:v>
                </c:pt>
                <c:pt idx="941">
                  <c:v>0.89369862313770088</c:v>
                </c:pt>
                <c:pt idx="942">
                  <c:v>0.89385976782031662</c:v>
                </c:pt>
                <c:pt idx="943">
                  <c:v>0.89401912657010552</c:v>
                </c:pt>
                <c:pt idx="944">
                  <c:v>0.89419134488165675</c:v>
                </c:pt>
                <c:pt idx="945">
                  <c:v>0.89436276240010737</c:v>
                </c:pt>
                <c:pt idx="946">
                  <c:v>0.89453744984661709</c:v>
                </c:pt>
                <c:pt idx="947">
                  <c:v>0.89471989085652337</c:v>
                </c:pt>
                <c:pt idx="948">
                  <c:v>0.89490426696808456</c:v>
                </c:pt>
                <c:pt idx="949">
                  <c:v>0.8951007580194017</c:v>
                </c:pt>
                <c:pt idx="950">
                  <c:v>0.89530608675811751</c:v>
                </c:pt>
                <c:pt idx="951">
                  <c:v>0.89551385308127229</c:v>
                </c:pt>
                <c:pt idx="952">
                  <c:v>0.89571981309982474</c:v>
                </c:pt>
                <c:pt idx="953">
                  <c:v>0.89592440586577105</c:v>
                </c:pt>
                <c:pt idx="954">
                  <c:v>0.89612729834779825</c:v>
                </c:pt>
                <c:pt idx="955">
                  <c:v>0.89632314143088265</c:v>
                </c:pt>
                <c:pt idx="956">
                  <c:v>0.89650996851721521</c:v>
                </c:pt>
                <c:pt idx="957">
                  <c:v>0.89668530521649936</c:v>
                </c:pt>
                <c:pt idx="958">
                  <c:v>0.89685556370568409</c:v>
                </c:pt>
                <c:pt idx="959">
                  <c:v>0.89702167600381977</c:v>
                </c:pt>
                <c:pt idx="960">
                  <c:v>0.89718197343656936</c:v>
                </c:pt>
                <c:pt idx="961">
                  <c:v>0.89734955758129631</c:v>
                </c:pt>
                <c:pt idx="962">
                  <c:v>0.89749866606036999</c:v>
                </c:pt>
                <c:pt idx="963">
                  <c:v>0.89765469825781108</c:v>
                </c:pt>
                <c:pt idx="964">
                  <c:v>0.89781106626340934</c:v>
                </c:pt>
                <c:pt idx="965">
                  <c:v>0.89797769945449157</c:v>
                </c:pt>
                <c:pt idx="966">
                  <c:v>0.89814311533172908</c:v>
                </c:pt>
                <c:pt idx="967">
                  <c:v>0.89831253488705021</c:v>
                </c:pt>
                <c:pt idx="968">
                  <c:v>0.89848475602752553</c:v>
                </c:pt>
                <c:pt idx="969">
                  <c:v>0.89866398868244601</c:v>
                </c:pt>
                <c:pt idx="970">
                  <c:v>0.89885375145015356</c:v>
                </c:pt>
                <c:pt idx="971">
                  <c:v>0.89905418582761654</c:v>
                </c:pt>
                <c:pt idx="972">
                  <c:v>0.89925792584749653</c:v>
                </c:pt>
                <c:pt idx="973">
                  <c:v>0.899458720772355</c:v>
                </c:pt>
                <c:pt idx="974">
                  <c:v>0.89965447423150235</c:v>
                </c:pt>
                <c:pt idx="975">
                  <c:v>0.89983428352821582</c:v>
                </c:pt>
                <c:pt idx="976">
                  <c:v>0.90000908138515223</c:v>
                </c:pt>
                <c:pt idx="977">
                  <c:v>0.90017848266184197</c:v>
                </c:pt>
                <c:pt idx="978">
                  <c:v>0.90034723509065528</c:v>
                </c:pt>
                <c:pt idx="979">
                  <c:v>0.90050621460796532</c:v>
                </c:pt>
                <c:pt idx="980">
                  <c:v>0.90066231009237585</c:v>
                </c:pt>
                <c:pt idx="981">
                  <c:v>0.90082422452944733</c:v>
                </c:pt>
                <c:pt idx="982">
                  <c:v>0.90098219328128748</c:v>
                </c:pt>
                <c:pt idx="983">
                  <c:v>0.90114679450454604</c:v>
                </c:pt>
                <c:pt idx="984">
                  <c:v>0.90132483956903864</c:v>
                </c:pt>
                <c:pt idx="985">
                  <c:v>0.90151247949191471</c:v>
                </c:pt>
                <c:pt idx="986">
                  <c:v>0.90170395145146898</c:v>
                </c:pt>
                <c:pt idx="987">
                  <c:v>0.9018960108846189</c:v>
                </c:pt>
                <c:pt idx="988">
                  <c:v>0.90208917603565864</c:v>
                </c:pt>
                <c:pt idx="989">
                  <c:v>0.90228474330308872</c:v>
                </c:pt>
                <c:pt idx="990">
                  <c:v>0.90247652365157671</c:v>
                </c:pt>
                <c:pt idx="991">
                  <c:v>0.90266206804089677</c:v>
                </c:pt>
                <c:pt idx="992">
                  <c:v>0.9028399165311638</c:v>
                </c:pt>
                <c:pt idx="993">
                  <c:v>0.90301037680958873</c:v>
                </c:pt>
                <c:pt idx="994">
                  <c:v>0.90317816925417549</c:v>
                </c:pt>
                <c:pt idx="995">
                  <c:v>0.90333447061245109</c:v>
                </c:pt>
                <c:pt idx="996">
                  <c:v>0.90348465315505366</c:v>
                </c:pt>
                <c:pt idx="997">
                  <c:v>0.90365046311901365</c:v>
                </c:pt>
                <c:pt idx="998">
                  <c:v>0.90380362051566288</c:v>
                </c:pt>
                <c:pt idx="999">
                  <c:v>0.90395401460705349</c:v>
                </c:pt>
                <c:pt idx="1000">
                  <c:v>0.90412050638412955</c:v>
                </c:pt>
                <c:pt idx="1001">
                  <c:v>0.90429361071396319</c:v>
                </c:pt>
                <c:pt idx="1002">
                  <c:v>0.90445341115859923</c:v>
                </c:pt>
                <c:pt idx="1003">
                  <c:v>0.90461304156316547</c:v>
                </c:pt>
                <c:pt idx="1004">
                  <c:v>0.90477225789627724</c:v>
                </c:pt>
                <c:pt idx="1005">
                  <c:v>0.90492430277356906</c:v>
                </c:pt>
                <c:pt idx="1006">
                  <c:v>0.90508049027074644</c:v>
                </c:pt>
                <c:pt idx="1007">
                  <c:v>0.90523600732000842</c:v>
                </c:pt>
                <c:pt idx="1008">
                  <c:v>0.90540101983022236</c:v>
                </c:pt>
                <c:pt idx="1009">
                  <c:v>0.90556237916870341</c:v>
                </c:pt>
                <c:pt idx="1010">
                  <c:v>0.90571477638367959</c:v>
                </c:pt>
                <c:pt idx="1011">
                  <c:v>0.90586699743192534</c:v>
                </c:pt>
                <c:pt idx="1012">
                  <c:v>0.90601984254860413</c:v>
                </c:pt>
                <c:pt idx="1013">
                  <c:v>0.90616731335895095</c:v>
                </c:pt>
                <c:pt idx="1014">
                  <c:v>0.90632468101662267</c:v>
                </c:pt>
                <c:pt idx="1015">
                  <c:v>0.90647863958769148</c:v>
                </c:pt>
                <c:pt idx="1016">
                  <c:v>0.90663205834205463</c:v>
                </c:pt>
                <c:pt idx="1017">
                  <c:v>0.90678376548951212</c:v>
                </c:pt>
                <c:pt idx="1018">
                  <c:v>0.90693366020281108</c:v>
                </c:pt>
                <c:pt idx="1019">
                  <c:v>0.90708278762093286</c:v>
                </c:pt>
                <c:pt idx="1020">
                  <c:v>0.90722735053752557</c:v>
                </c:pt>
                <c:pt idx="1021">
                  <c:v>0.9073741303446422</c:v>
                </c:pt>
                <c:pt idx="1022">
                  <c:v>0.90752101339956803</c:v>
                </c:pt>
                <c:pt idx="1023">
                  <c:v>0.90767745091895013</c:v>
                </c:pt>
                <c:pt idx="1024">
                  <c:v>0.90782802253524486</c:v>
                </c:pt>
                <c:pt idx="1025">
                  <c:v>0.90798244934401462</c:v>
                </c:pt>
                <c:pt idx="1026">
                  <c:v>0.9081414353088636</c:v>
                </c:pt>
                <c:pt idx="1027">
                  <c:v>0.90829152173623318</c:v>
                </c:pt>
                <c:pt idx="1028">
                  <c:v>0.90843852027215444</c:v>
                </c:pt>
                <c:pt idx="1029">
                  <c:v>0.90858743134418052</c:v>
                </c:pt>
                <c:pt idx="1030">
                  <c:v>0.90873595696076515</c:v>
                </c:pt>
                <c:pt idx="1031">
                  <c:v>0.90888837277053758</c:v>
                </c:pt>
                <c:pt idx="1032">
                  <c:v>0.90904113655798124</c:v>
                </c:pt>
                <c:pt idx="1033">
                  <c:v>0.90919720822496353</c:v>
                </c:pt>
                <c:pt idx="1034">
                  <c:v>0.90934643466944975</c:v>
                </c:pt>
                <c:pt idx="1035">
                  <c:v>0.90949975114576831</c:v>
                </c:pt>
                <c:pt idx="1036">
                  <c:v>0.90964705292233694</c:v>
                </c:pt>
                <c:pt idx="1037">
                  <c:v>0.90979419790152283</c:v>
                </c:pt>
                <c:pt idx="1038">
                  <c:v>0.90994150126946316</c:v>
                </c:pt>
                <c:pt idx="1039">
                  <c:v>0.91008650769938393</c:v>
                </c:pt>
                <c:pt idx="1040">
                  <c:v>0.91023658883992609</c:v>
                </c:pt>
                <c:pt idx="1041">
                  <c:v>0.91038319547423352</c:v>
                </c:pt>
                <c:pt idx="1042">
                  <c:v>0.91052673495212333</c:v>
                </c:pt>
                <c:pt idx="1043">
                  <c:v>0.91068059851634386</c:v>
                </c:pt>
                <c:pt idx="1044">
                  <c:v>0.91082527618053888</c:v>
                </c:pt>
                <c:pt idx="1045">
                  <c:v>0.91097828426173777</c:v>
                </c:pt>
                <c:pt idx="1046">
                  <c:v>0.91112598396818689</c:v>
                </c:pt>
                <c:pt idx="1047">
                  <c:v>0.91126758762642479</c:v>
                </c:pt>
                <c:pt idx="1048">
                  <c:v>0.91140819337376455</c:v>
                </c:pt>
                <c:pt idx="1049">
                  <c:v>0.91155336343422866</c:v>
                </c:pt>
                <c:pt idx="1050">
                  <c:v>0.91169638568398248</c:v>
                </c:pt>
                <c:pt idx="1051">
                  <c:v>0.91183645647743172</c:v>
                </c:pt>
                <c:pt idx="1052">
                  <c:v>0.91198138050912991</c:v>
                </c:pt>
                <c:pt idx="1053">
                  <c:v>0.91213371604161309</c:v>
                </c:pt>
                <c:pt idx="1054">
                  <c:v>0.91227351677458235</c:v>
                </c:pt>
                <c:pt idx="1055">
                  <c:v>0.91242196393688124</c:v>
                </c:pt>
                <c:pt idx="1056">
                  <c:v>0.91256775090558007</c:v>
                </c:pt>
                <c:pt idx="1057">
                  <c:v>0.91271454669584529</c:v>
                </c:pt>
                <c:pt idx="1058">
                  <c:v>0.91285990933969963</c:v>
                </c:pt>
                <c:pt idx="1059">
                  <c:v>0.91300232525866543</c:v>
                </c:pt>
                <c:pt idx="1060">
                  <c:v>0.91315046833287861</c:v>
                </c:pt>
                <c:pt idx="1061">
                  <c:v>0.91329677819707145</c:v>
                </c:pt>
                <c:pt idx="1062">
                  <c:v>0.91344455949205838</c:v>
                </c:pt>
                <c:pt idx="1063">
                  <c:v>0.91358963679762051</c:v>
                </c:pt>
                <c:pt idx="1064">
                  <c:v>0.91373059937570744</c:v>
                </c:pt>
                <c:pt idx="1065">
                  <c:v>0.91386605415852984</c:v>
                </c:pt>
                <c:pt idx="1066">
                  <c:v>0.91399841585402752</c:v>
                </c:pt>
                <c:pt idx="1067">
                  <c:v>0.91413329117601261</c:v>
                </c:pt>
                <c:pt idx="1068">
                  <c:v>0.9142672188293719</c:v>
                </c:pt>
                <c:pt idx="1069">
                  <c:v>0.91440643271866651</c:v>
                </c:pt>
                <c:pt idx="1070">
                  <c:v>0.9145460451091445</c:v>
                </c:pt>
                <c:pt idx="1071">
                  <c:v>0.91468372944158838</c:v>
                </c:pt>
                <c:pt idx="1072">
                  <c:v>0.91482675690635862</c:v>
                </c:pt>
                <c:pt idx="1073">
                  <c:v>0.9149761829371893</c:v>
                </c:pt>
                <c:pt idx="1074">
                  <c:v>0.91512092712394244</c:v>
                </c:pt>
                <c:pt idx="1075">
                  <c:v>0.91525275681503382</c:v>
                </c:pt>
                <c:pt idx="1076">
                  <c:v>0.91539092117395249</c:v>
                </c:pt>
                <c:pt idx="1077">
                  <c:v>0.91552847145943428</c:v>
                </c:pt>
                <c:pt idx="1078">
                  <c:v>0.91566402070484976</c:v>
                </c:pt>
                <c:pt idx="1079">
                  <c:v>0.91580185144143189</c:v>
                </c:pt>
                <c:pt idx="1080">
                  <c:v>0.91594121059588973</c:v>
                </c:pt>
                <c:pt idx="1081">
                  <c:v>0.91607972820250305</c:v>
                </c:pt>
                <c:pt idx="1082">
                  <c:v>0.91621776607436878</c:v>
                </c:pt>
                <c:pt idx="1083">
                  <c:v>0.91635607605889369</c:v>
                </c:pt>
                <c:pt idx="1084">
                  <c:v>0.91649817095185393</c:v>
                </c:pt>
                <c:pt idx="1085">
                  <c:v>0.91663563881403176</c:v>
                </c:pt>
                <c:pt idx="1086">
                  <c:v>0.9167721585707812</c:v>
                </c:pt>
                <c:pt idx="1087">
                  <c:v>0.91690414605641857</c:v>
                </c:pt>
                <c:pt idx="1088">
                  <c:v>0.91703487128607775</c:v>
                </c:pt>
                <c:pt idx="1089">
                  <c:v>0.91717479767026167</c:v>
                </c:pt>
                <c:pt idx="1090">
                  <c:v>0.91731879423478713</c:v>
                </c:pt>
                <c:pt idx="1091">
                  <c:v>0.91745934016506914</c:v>
                </c:pt>
                <c:pt idx="1092">
                  <c:v>0.91760252360639283</c:v>
                </c:pt>
                <c:pt idx="1093">
                  <c:v>0.91773792831945789</c:v>
                </c:pt>
                <c:pt idx="1094">
                  <c:v>0.9178651917077002</c:v>
                </c:pt>
                <c:pt idx="1095">
                  <c:v>0.91799423553489545</c:v>
                </c:pt>
                <c:pt idx="1096">
                  <c:v>0.91812498008671939</c:v>
                </c:pt>
                <c:pt idx="1097">
                  <c:v>0.91825384820609768</c:v>
                </c:pt>
                <c:pt idx="1098">
                  <c:v>0.91838996631736547</c:v>
                </c:pt>
                <c:pt idx="1099">
                  <c:v>0.9185274896818153</c:v>
                </c:pt>
                <c:pt idx="1100">
                  <c:v>0.91866338516592072</c:v>
                </c:pt>
                <c:pt idx="1101">
                  <c:v>0.91879875971610636</c:v>
                </c:pt>
                <c:pt idx="1102">
                  <c:v>0.91894084863021863</c:v>
                </c:pt>
                <c:pt idx="1103">
                  <c:v>0.91907442913655502</c:v>
                </c:pt>
                <c:pt idx="1104">
                  <c:v>0.91920523136847132</c:v>
                </c:pt>
                <c:pt idx="1105">
                  <c:v>0.91933393788018847</c:v>
                </c:pt>
                <c:pt idx="1106">
                  <c:v>0.9194623313617134</c:v>
                </c:pt>
                <c:pt idx="1107">
                  <c:v>0.91959130588252735</c:v>
                </c:pt>
                <c:pt idx="1108">
                  <c:v>0.91973024820435745</c:v>
                </c:pt>
                <c:pt idx="1109">
                  <c:v>0.91986443145678198</c:v>
                </c:pt>
                <c:pt idx="1110">
                  <c:v>0.91999200767861145</c:v>
                </c:pt>
                <c:pt idx="1111">
                  <c:v>0.92012506355874535</c:v>
                </c:pt>
                <c:pt idx="1112">
                  <c:v>0.92025964216384804</c:v>
                </c:pt>
                <c:pt idx="1113">
                  <c:v>0.92038816879961294</c:v>
                </c:pt>
                <c:pt idx="1114">
                  <c:v>0.92051321727426971</c:v>
                </c:pt>
                <c:pt idx="1115">
                  <c:v>0.92064226985231123</c:v>
                </c:pt>
                <c:pt idx="1116">
                  <c:v>0.92076926356969502</c:v>
                </c:pt>
                <c:pt idx="1117">
                  <c:v>0.92089976746513369</c:v>
                </c:pt>
                <c:pt idx="1118">
                  <c:v>0.92103322769353635</c:v>
                </c:pt>
                <c:pt idx="1119">
                  <c:v>0.92117076421105015</c:v>
                </c:pt>
                <c:pt idx="1120">
                  <c:v>0.92130723112296664</c:v>
                </c:pt>
                <c:pt idx="1121">
                  <c:v>0.92143816715742011</c:v>
                </c:pt>
                <c:pt idx="1122">
                  <c:v>0.92156851161282594</c:v>
                </c:pt>
                <c:pt idx="1123">
                  <c:v>0.92169533399513648</c:v>
                </c:pt>
                <c:pt idx="1124">
                  <c:v>0.92181349779577071</c:v>
                </c:pt>
                <c:pt idx="1125">
                  <c:v>0.92193515531155623</c:v>
                </c:pt>
                <c:pt idx="1126">
                  <c:v>0.92206630190537342</c:v>
                </c:pt>
                <c:pt idx="1127">
                  <c:v>0.92219315501345622</c:v>
                </c:pt>
                <c:pt idx="1128">
                  <c:v>0.92232069144056172</c:v>
                </c:pt>
                <c:pt idx="1129">
                  <c:v>0.92245023731690923</c:v>
                </c:pt>
                <c:pt idx="1130">
                  <c:v>0.92258170058685451</c:v>
                </c:pt>
                <c:pt idx="1131">
                  <c:v>0.9227101372387243</c:v>
                </c:pt>
                <c:pt idx="1132">
                  <c:v>0.92284144589081252</c:v>
                </c:pt>
                <c:pt idx="1133">
                  <c:v>0.9229791944257133</c:v>
                </c:pt>
                <c:pt idx="1134">
                  <c:v>0.9231180865851486</c:v>
                </c:pt>
                <c:pt idx="1135">
                  <c:v>0.92324706220763397</c:v>
                </c:pt>
                <c:pt idx="1136">
                  <c:v>0.9233710259165363</c:v>
                </c:pt>
                <c:pt idx="1137">
                  <c:v>0.92349960454638791</c:v>
                </c:pt>
                <c:pt idx="1138">
                  <c:v>0.92362159954320699</c:v>
                </c:pt>
                <c:pt idx="1139">
                  <c:v>0.92374712847305074</c:v>
                </c:pt>
                <c:pt idx="1140">
                  <c:v>0.92387232921844553</c:v>
                </c:pt>
                <c:pt idx="1141">
                  <c:v>0.92399838409002299</c:v>
                </c:pt>
                <c:pt idx="1142">
                  <c:v>0.92412837687456062</c:v>
                </c:pt>
                <c:pt idx="1143">
                  <c:v>0.92425728694202436</c:v>
                </c:pt>
                <c:pt idx="1144">
                  <c:v>0.92437815563082659</c:v>
                </c:pt>
                <c:pt idx="1145">
                  <c:v>0.9245089141846291</c:v>
                </c:pt>
                <c:pt idx="1146">
                  <c:v>0.92463755018558325</c:v>
                </c:pt>
                <c:pt idx="1147">
                  <c:v>0.92476965312614579</c:v>
                </c:pt>
                <c:pt idx="1148">
                  <c:v>0.92488678523592738</c:v>
                </c:pt>
                <c:pt idx="1149">
                  <c:v>0.92500780171115393</c:v>
                </c:pt>
                <c:pt idx="1150">
                  <c:v>0.92512874471046758</c:v>
                </c:pt>
                <c:pt idx="1151">
                  <c:v>0.92525094348678549</c:v>
                </c:pt>
                <c:pt idx="1152">
                  <c:v>0.92537305697603378</c:v>
                </c:pt>
                <c:pt idx="1153">
                  <c:v>0.92549937778326052</c:v>
                </c:pt>
                <c:pt idx="1154">
                  <c:v>0.9256231087650636</c:v>
                </c:pt>
                <c:pt idx="1155">
                  <c:v>0.92574431209472674</c:v>
                </c:pt>
                <c:pt idx="1156">
                  <c:v>0.92586649685504319</c:v>
                </c:pt>
                <c:pt idx="1157">
                  <c:v>0.92598720000868695</c:v>
                </c:pt>
                <c:pt idx="1158">
                  <c:v>0.92610867776724815</c:v>
                </c:pt>
                <c:pt idx="1159">
                  <c:v>0.92623564855382823</c:v>
                </c:pt>
                <c:pt idx="1160">
                  <c:v>0.92636437712008368</c:v>
                </c:pt>
                <c:pt idx="1161">
                  <c:v>0.92649004783818456</c:v>
                </c:pt>
                <c:pt idx="1162">
                  <c:v>0.92661546481029267</c:v>
                </c:pt>
                <c:pt idx="1163">
                  <c:v>0.92674227097928386</c:v>
                </c:pt>
                <c:pt idx="1164">
                  <c:v>0.92687650925880016</c:v>
                </c:pt>
                <c:pt idx="1165">
                  <c:v>0.92700344405944268</c:v>
                </c:pt>
                <c:pt idx="1166">
                  <c:v>0.92713185890543914</c:v>
                </c:pt>
                <c:pt idx="1167">
                  <c:v>0.92725521236104269</c:v>
                </c:pt>
                <c:pt idx="1168">
                  <c:v>0.92737584127251127</c:v>
                </c:pt>
                <c:pt idx="1169">
                  <c:v>0.92749953379127315</c:v>
                </c:pt>
                <c:pt idx="1170">
                  <c:v>0.92762671304081878</c:v>
                </c:pt>
                <c:pt idx="1171">
                  <c:v>0.92774550870223194</c:v>
                </c:pt>
                <c:pt idx="1172">
                  <c:v>0.92786409102891809</c:v>
                </c:pt>
                <c:pt idx="1173">
                  <c:v>0.92798487126290141</c:v>
                </c:pt>
                <c:pt idx="1174">
                  <c:v>0.92810048062735284</c:v>
                </c:pt>
                <c:pt idx="1175">
                  <c:v>0.9282219421246114</c:v>
                </c:pt>
                <c:pt idx="1176">
                  <c:v>0.92834882669967356</c:v>
                </c:pt>
                <c:pt idx="1177">
                  <c:v>0.92846869971296853</c:v>
                </c:pt>
                <c:pt idx="1178">
                  <c:v>0.92858451207062331</c:v>
                </c:pt>
                <c:pt idx="1179">
                  <c:v>0.92870155979644842</c:v>
                </c:pt>
                <c:pt idx="1180">
                  <c:v>0.92881610452467689</c:v>
                </c:pt>
                <c:pt idx="1181">
                  <c:v>0.92892972555059461</c:v>
                </c:pt>
                <c:pt idx="1182">
                  <c:v>0.92905108612110876</c:v>
                </c:pt>
                <c:pt idx="1183">
                  <c:v>0.92917633388575527</c:v>
                </c:pt>
                <c:pt idx="1184">
                  <c:v>0.92929901412094018</c:v>
                </c:pt>
                <c:pt idx="1185">
                  <c:v>0.92941901874554866</c:v>
                </c:pt>
                <c:pt idx="1186">
                  <c:v>0.92954600216592775</c:v>
                </c:pt>
                <c:pt idx="1187">
                  <c:v>0.92967113849225591</c:v>
                </c:pt>
                <c:pt idx="1188">
                  <c:v>0.92979140489582124</c:v>
                </c:pt>
                <c:pt idx="1189">
                  <c:v>0.92991054787141547</c:v>
                </c:pt>
                <c:pt idx="1190">
                  <c:v>0.93003047785357262</c:v>
                </c:pt>
                <c:pt idx="1191">
                  <c:v>0.93015442389190506</c:v>
                </c:pt>
                <c:pt idx="1192">
                  <c:v>0.9302719492859175</c:v>
                </c:pt>
                <c:pt idx="1193">
                  <c:v>0.93038893227591479</c:v>
                </c:pt>
                <c:pt idx="1194">
                  <c:v>0.93050497674128496</c:v>
                </c:pt>
                <c:pt idx="1195">
                  <c:v>0.93062958901211867</c:v>
                </c:pt>
                <c:pt idx="1196">
                  <c:v>0.93075259344172512</c:v>
                </c:pt>
                <c:pt idx="1197">
                  <c:v>0.93087024070849733</c:v>
                </c:pt>
                <c:pt idx="1198">
                  <c:v>0.93098802810485726</c:v>
                </c:pt>
                <c:pt idx="1199">
                  <c:v>0.93110928615437616</c:v>
                </c:pt>
                <c:pt idx="1200">
                  <c:v>0.93122693657607547</c:v>
                </c:pt>
                <c:pt idx="1201">
                  <c:v>0.93134764213931343</c:v>
                </c:pt>
                <c:pt idx="1202">
                  <c:v>0.9314698521409539</c:v>
                </c:pt>
                <c:pt idx="1203">
                  <c:v>0.93158617517095155</c:v>
                </c:pt>
                <c:pt idx="1204">
                  <c:v>0.93170003314782857</c:v>
                </c:pt>
                <c:pt idx="1205">
                  <c:v>0.93181964106662352</c:v>
                </c:pt>
                <c:pt idx="1206">
                  <c:v>0.93193311666772427</c:v>
                </c:pt>
                <c:pt idx="1207">
                  <c:v>0.93204913936334566</c:v>
                </c:pt>
                <c:pt idx="1208">
                  <c:v>0.93216822706718028</c:v>
                </c:pt>
                <c:pt idx="1209">
                  <c:v>0.93228594590912117</c:v>
                </c:pt>
                <c:pt idx="1210">
                  <c:v>0.93240940055071919</c:v>
                </c:pt>
                <c:pt idx="1211">
                  <c:v>0.9325335641931487</c:v>
                </c:pt>
                <c:pt idx="1212">
                  <c:v>0.93265372443458916</c:v>
                </c:pt>
                <c:pt idx="1213">
                  <c:v>0.93277247052707946</c:v>
                </c:pt>
                <c:pt idx="1214">
                  <c:v>0.93288537216725487</c:v>
                </c:pt>
                <c:pt idx="1215">
                  <c:v>0.93300171202933557</c:v>
                </c:pt>
                <c:pt idx="1216">
                  <c:v>0.93311355904739512</c:v>
                </c:pt>
                <c:pt idx="1217">
                  <c:v>0.9332274946387461</c:v>
                </c:pt>
                <c:pt idx="1218">
                  <c:v>0.9333362745336824</c:v>
                </c:pt>
                <c:pt idx="1219">
                  <c:v>0.93344554626336218</c:v>
                </c:pt>
                <c:pt idx="1220">
                  <c:v>0.93355886119137999</c:v>
                </c:pt>
                <c:pt idx="1221">
                  <c:v>0.93367402808277178</c:v>
                </c:pt>
                <c:pt idx="1222">
                  <c:v>0.93379893245047119</c:v>
                </c:pt>
                <c:pt idx="1223">
                  <c:v>0.93392114495688394</c:v>
                </c:pt>
                <c:pt idx="1224">
                  <c:v>0.93403855532175595</c:v>
                </c:pt>
                <c:pt idx="1225">
                  <c:v>0.93415780130095616</c:v>
                </c:pt>
                <c:pt idx="1226">
                  <c:v>0.93427102373488535</c:v>
                </c:pt>
                <c:pt idx="1227">
                  <c:v>0.93438752991584251</c:v>
                </c:pt>
                <c:pt idx="1228">
                  <c:v>0.93450142606716224</c:v>
                </c:pt>
                <c:pt idx="1229">
                  <c:v>0.93461461355780417</c:v>
                </c:pt>
                <c:pt idx="1230">
                  <c:v>0.93472499246595708</c:v>
                </c:pt>
                <c:pt idx="1231">
                  <c:v>0.93484193111133129</c:v>
                </c:pt>
                <c:pt idx="1232">
                  <c:v>0.93495962819509748</c:v>
                </c:pt>
                <c:pt idx="1233">
                  <c:v>0.93507713585648577</c:v>
                </c:pt>
                <c:pt idx="1234">
                  <c:v>0.93519002040983346</c:v>
                </c:pt>
                <c:pt idx="1235">
                  <c:v>0.93530181979169136</c:v>
                </c:pt>
                <c:pt idx="1236">
                  <c:v>0.93541093979156376</c:v>
                </c:pt>
                <c:pt idx="1237">
                  <c:v>0.93552284087906956</c:v>
                </c:pt>
                <c:pt idx="1238">
                  <c:v>0.9356351069734129</c:v>
                </c:pt>
                <c:pt idx="1239">
                  <c:v>0.93574811658775514</c:v>
                </c:pt>
                <c:pt idx="1240">
                  <c:v>0.93585985147853024</c:v>
                </c:pt>
                <c:pt idx="1241">
                  <c:v>0.93597796161121072</c:v>
                </c:pt>
                <c:pt idx="1242">
                  <c:v>0.93610087348753745</c:v>
                </c:pt>
                <c:pt idx="1243">
                  <c:v>0.936220235021886</c:v>
                </c:pt>
                <c:pt idx="1244">
                  <c:v>0.93633106242823172</c:v>
                </c:pt>
                <c:pt idx="1245">
                  <c:v>0.93644472306313398</c:v>
                </c:pt>
                <c:pt idx="1246">
                  <c:v>0.93655584895318555</c:v>
                </c:pt>
                <c:pt idx="1247">
                  <c:v>0.93666245080136112</c:v>
                </c:pt>
                <c:pt idx="1248">
                  <c:v>0.9367707517838606</c:v>
                </c:pt>
                <c:pt idx="1249">
                  <c:v>0.93688357385914256</c:v>
                </c:pt>
                <c:pt idx="1250">
                  <c:v>0.93699122731566409</c:v>
                </c:pt>
                <c:pt idx="1251">
                  <c:v>0.93710264251382747</c:v>
                </c:pt>
                <c:pt idx="1252">
                  <c:v>0.93721730488547506</c:v>
                </c:pt>
                <c:pt idx="1253">
                  <c:v>0.93732991163770452</c:v>
                </c:pt>
                <c:pt idx="1254">
                  <c:v>0.93744432516664999</c:v>
                </c:pt>
                <c:pt idx="1255">
                  <c:v>0.93755070707599841</c:v>
                </c:pt>
                <c:pt idx="1256">
                  <c:v>0.93765940537776205</c:v>
                </c:pt>
                <c:pt idx="1257">
                  <c:v>0.93777107441759999</c:v>
                </c:pt>
                <c:pt idx="1258">
                  <c:v>0.93788332433709809</c:v>
                </c:pt>
                <c:pt idx="1259">
                  <c:v>0.93800197972373045</c:v>
                </c:pt>
                <c:pt idx="1260">
                  <c:v>0.93811772378107705</c:v>
                </c:pt>
                <c:pt idx="1261">
                  <c:v>0.93822361987874781</c:v>
                </c:pt>
                <c:pt idx="1262">
                  <c:v>0.93833472740590851</c:v>
                </c:pt>
                <c:pt idx="1263">
                  <c:v>0.93844359235048858</c:v>
                </c:pt>
                <c:pt idx="1264">
                  <c:v>0.93855720231181972</c:v>
                </c:pt>
                <c:pt idx="1265">
                  <c:v>0.93866783191832026</c:v>
                </c:pt>
                <c:pt idx="1266">
                  <c:v>0.93877952501471273</c:v>
                </c:pt>
                <c:pt idx="1267">
                  <c:v>0.93889294805390022</c:v>
                </c:pt>
                <c:pt idx="1268">
                  <c:v>0.93900264893155372</c:v>
                </c:pt>
                <c:pt idx="1269">
                  <c:v>0.9391136215983007</c:v>
                </c:pt>
                <c:pt idx="1270">
                  <c:v>0.93922592828905882</c:v>
                </c:pt>
                <c:pt idx="1271">
                  <c:v>0.93933732596024644</c:v>
                </c:pt>
                <c:pt idx="1272">
                  <c:v>0.93944952552267591</c:v>
                </c:pt>
                <c:pt idx="1273">
                  <c:v>0.93956341517023823</c:v>
                </c:pt>
                <c:pt idx="1274">
                  <c:v>0.93967603012811574</c:v>
                </c:pt>
                <c:pt idx="1275">
                  <c:v>0.93977963116687091</c:v>
                </c:pt>
                <c:pt idx="1276">
                  <c:v>0.93988115360026125</c:v>
                </c:pt>
                <c:pt idx="1277">
                  <c:v>0.93998666196494374</c:v>
                </c:pt>
                <c:pt idx="1278">
                  <c:v>0.94009056112947531</c:v>
                </c:pt>
                <c:pt idx="1279">
                  <c:v>0.94020151184176393</c:v>
                </c:pt>
                <c:pt idx="1280">
                  <c:v>0.9403107009990922</c:v>
                </c:pt>
                <c:pt idx="1281">
                  <c:v>0.94041671525704718</c:v>
                </c:pt>
                <c:pt idx="1282">
                  <c:v>0.94052660105413299</c:v>
                </c:pt>
                <c:pt idx="1283">
                  <c:v>0.94063497206060531</c:v>
                </c:pt>
                <c:pt idx="1284">
                  <c:v>0.9407431968368043</c:v>
                </c:pt>
                <c:pt idx="1285">
                  <c:v>0.94084984167403252</c:v>
                </c:pt>
                <c:pt idx="1286">
                  <c:v>0.94095314338596292</c:v>
                </c:pt>
                <c:pt idx="1287">
                  <c:v>0.94106027195041186</c:v>
                </c:pt>
                <c:pt idx="1288">
                  <c:v>0.94116706117131088</c:v>
                </c:pt>
                <c:pt idx="1289">
                  <c:v>0.94127707328312404</c:v>
                </c:pt>
                <c:pt idx="1290">
                  <c:v>0.94138135616129626</c:v>
                </c:pt>
                <c:pt idx="1291">
                  <c:v>0.94148656639152883</c:v>
                </c:pt>
                <c:pt idx="1292">
                  <c:v>0.94159086531606551</c:v>
                </c:pt>
                <c:pt idx="1293">
                  <c:v>0.94170108805104447</c:v>
                </c:pt>
                <c:pt idx="1294">
                  <c:v>0.94181152200553753</c:v>
                </c:pt>
                <c:pt idx="1295">
                  <c:v>0.94192513098727393</c:v>
                </c:pt>
                <c:pt idx="1296">
                  <c:v>0.94203677024486598</c:v>
                </c:pt>
                <c:pt idx="1297">
                  <c:v>0.94214814706013095</c:v>
                </c:pt>
                <c:pt idx="1298">
                  <c:v>0.94225637199855905</c:v>
                </c:pt>
                <c:pt idx="1299">
                  <c:v>0.94236220097129653</c:v>
                </c:pt>
                <c:pt idx="1300">
                  <c:v>0.9424699926908694</c:v>
                </c:pt>
                <c:pt idx="1301">
                  <c:v>0.94257625936824907</c:v>
                </c:pt>
                <c:pt idx="1302">
                  <c:v>0.94268334943881404</c:v>
                </c:pt>
                <c:pt idx="1303">
                  <c:v>0.94279758775981803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00456"/>
        <c:axId val="416200848"/>
      </c:lineChart>
      <c:catAx>
        <c:axId val="4162004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0848"/>
        <c:crosses val="autoZero"/>
        <c:auto val="1"/>
        <c:lblAlgn val="ctr"/>
        <c:lblOffset val="100"/>
        <c:noMultiLvlLbl val="0"/>
      </c:catAx>
      <c:valAx>
        <c:axId val="4162008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0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'adsorption fitting'!$AJ$1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'adsorption fitting'!$AJ$3:$AJ$722</c:f>
              <c:numCache>
                <c:formatCode>General</c:formatCode>
                <c:ptCount val="720"/>
                <c:pt idx="0">
                  <c:v>2.2777883820067513E-2</c:v>
                </c:pt>
                <c:pt idx="1">
                  <c:v>7.3246774078464028E-2</c:v>
                </c:pt>
                <c:pt idx="2">
                  <c:v>0.11195431744911666</c:v>
                </c:pt>
                <c:pt idx="3">
                  <c:v>0.12736472376896757</c:v>
                </c:pt>
                <c:pt idx="4">
                  <c:v>0.13017551971183827</c:v>
                </c:pt>
                <c:pt idx="5">
                  <c:v>0.13292541571691185</c:v>
                </c:pt>
                <c:pt idx="6">
                  <c:v>0.14041186800007899</c:v>
                </c:pt>
                <c:pt idx="7">
                  <c:v>0.14426486034956343</c:v>
                </c:pt>
                <c:pt idx="8">
                  <c:v>0.15046238396704237</c:v>
                </c:pt>
                <c:pt idx="9">
                  <c:v>0.15425113905606858</c:v>
                </c:pt>
                <c:pt idx="10">
                  <c:v>0.1556341080501995</c:v>
                </c:pt>
                <c:pt idx="11">
                  <c:v>0.16710785271073514</c:v>
                </c:pt>
                <c:pt idx="12">
                  <c:v>0.16920198504581996</c:v>
                </c:pt>
                <c:pt idx="13">
                  <c:v>0.16836422856529898</c:v>
                </c:pt>
                <c:pt idx="14">
                  <c:v>0.17912663424761199</c:v>
                </c:pt>
                <c:pt idx="15">
                  <c:v>0.18585152584109421</c:v>
                </c:pt>
                <c:pt idx="16">
                  <c:v>0.18872876521710469</c:v>
                </c:pt>
                <c:pt idx="17">
                  <c:v>0.19813121489767871</c:v>
                </c:pt>
                <c:pt idx="18">
                  <c:v>0.20310200365015108</c:v>
                </c:pt>
                <c:pt idx="19">
                  <c:v>0.2117963815899464</c:v>
                </c:pt>
                <c:pt idx="20">
                  <c:v>0.22162972710046591</c:v>
                </c:pt>
                <c:pt idx="21">
                  <c:v>0.22984089946505426</c:v>
                </c:pt>
                <c:pt idx="22">
                  <c:v>0.2359674720463234</c:v>
                </c:pt>
                <c:pt idx="23">
                  <c:v>0.24209622219787708</c:v>
                </c:pt>
                <c:pt idx="24">
                  <c:v>0.24640171309610137</c:v>
                </c:pt>
                <c:pt idx="25">
                  <c:v>0.25312379399189611</c:v>
                </c:pt>
                <c:pt idx="26">
                  <c:v>0.26063479376438226</c:v>
                </c:pt>
                <c:pt idx="27">
                  <c:v>0.26592818243471261</c:v>
                </c:pt>
                <c:pt idx="28">
                  <c:v>0.28803624420065377</c:v>
                </c:pt>
                <c:pt idx="29">
                  <c:v>0.29733578085920809</c:v>
                </c:pt>
                <c:pt idx="30">
                  <c:v>0.2979902448305779</c:v>
                </c:pt>
                <c:pt idx="31">
                  <c:v>0.2977312434514281</c:v>
                </c:pt>
                <c:pt idx="32">
                  <c:v>0.30028805669527336</c:v>
                </c:pt>
                <c:pt idx="33">
                  <c:v>0.3008777970864247</c:v>
                </c:pt>
                <c:pt idx="34">
                  <c:v>0.30396102222424382</c:v>
                </c:pt>
                <c:pt idx="35">
                  <c:v>0.30659137439742867</c:v>
                </c:pt>
                <c:pt idx="36">
                  <c:v>0.30850064359939822</c:v>
                </c:pt>
                <c:pt idx="37">
                  <c:v>0.3144115155147762</c:v>
                </c:pt>
                <c:pt idx="38">
                  <c:v>0.31238333238943006</c:v>
                </c:pt>
                <c:pt idx="39">
                  <c:v>0.31711658384640251</c:v>
                </c:pt>
                <c:pt idx="40">
                  <c:v>0.31600670192012592</c:v>
                </c:pt>
                <c:pt idx="41">
                  <c:v>0.32329662433865936</c:v>
                </c:pt>
                <c:pt idx="42">
                  <c:v>0.32376370925325404</c:v>
                </c:pt>
                <c:pt idx="43">
                  <c:v>0.32503995746001657</c:v>
                </c:pt>
                <c:pt idx="44">
                  <c:v>0.32399704705839583</c:v>
                </c:pt>
                <c:pt idx="45">
                  <c:v>0.32583589460400175</c:v>
                </c:pt>
                <c:pt idx="46">
                  <c:v>0.32969640916287934</c:v>
                </c:pt>
                <c:pt idx="47">
                  <c:v>0.33120367544856733</c:v>
                </c:pt>
                <c:pt idx="48">
                  <c:v>0.33565545162032229</c:v>
                </c:pt>
                <c:pt idx="49">
                  <c:v>0.33474373365279952</c:v>
                </c:pt>
                <c:pt idx="50">
                  <c:v>0.33821369202293716</c:v>
                </c:pt>
                <c:pt idx="51">
                  <c:v>0.34253563449161262</c:v>
                </c:pt>
                <c:pt idx="52">
                  <c:v>0.3439106614795806</c:v>
                </c:pt>
                <c:pt idx="53">
                  <c:v>0.34221156136957931</c:v>
                </c:pt>
                <c:pt idx="54">
                  <c:v>0.3439817916728507</c:v>
                </c:pt>
                <c:pt idx="55">
                  <c:v>0.34712598116485749</c:v>
                </c:pt>
                <c:pt idx="56">
                  <c:v>0.34804328859405953</c:v>
                </c:pt>
                <c:pt idx="57">
                  <c:v>0.3445083177162459</c:v>
                </c:pt>
                <c:pt idx="58">
                  <c:v>0.35060022226078091</c:v>
                </c:pt>
                <c:pt idx="59">
                  <c:v>0.35184629919972277</c:v>
                </c:pt>
                <c:pt idx="60">
                  <c:v>0.35440166000376272</c:v>
                </c:pt>
                <c:pt idx="61">
                  <c:v>0.35879268267466213</c:v>
                </c:pt>
                <c:pt idx="62">
                  <c:v>0.36115401156245153</c:v>
                </c:pt>
                <c:pt idx="63">
                  <c:v>0.35872738135596061</c:v>
                </c:pt>
                <c:pt idx="64">
                  <c:v>0.35931770535854979</c:v>
                </c:pt>
                <c:pt idx="65">
                  <c:v>0.36692151543001161</c:v>
                </c:pt>
                <c:pt idx="66">
                  <c:v>0.36580827727489329</c:v>
                </c:pt>
                <c:pt idx="67">
                  <c:v>0.36725210765536354</c:v>
                </c:pt>
                <c:pt idx="68">
                  <c:v>0.36646168422478786</c:v>
                </c:pt>
                <c:pt idx="69">
                  <c:v>0.36934578184351474</c:v>
                </c:pt>
                <c:pt idx="70">
                  <c:v>0.37295826965487</c:v>
                </c:pt>
                <c:pt idx="71">
                  <c:v>0.36974014171862302</c:v>
                </c:pt>
                <c:pt idx="72">
                  <c:v>0.37814234236341082</c:v>
                </c:pt>
                <c:pt idx="73">
                  <c:v>0.37676171795887714</c:v>
                </c:pt>
                <c:pt idx="74">
                  <c:v>0.37971526223673024</c:v>
                </c:pt>
                <c:pt idx="75">
                  <c:v>0.37958394364786008</c:v>
                </c:pt>
                <c:pt idx="76">
                  <c:v>0.38214329534925517</c:v>
                </c:pt>
                <c:pt idx="77">
                  <c:v>0.38450516344067631</c:v>
                </c:pt>
                <c:pt idx="78">
                  <c:v>0.38667341898171781</c:v>
                </c:pt>
                <c:pt idx="79">
                  <c:v>0.38207313146004585</c:v>
                </c:pt>
                <c:pt idx="80">
                  <c:v>0.38746086315401917</c:v>
                </c:pt>
                <c:pt idx="81">
                  <c:v>0.39107041152050603</c:v>
                </c:pt>
                <c:pt idx="82">
                  <c:v>0.39278156561521071</c:v>
                </c:pt>
                <c:pt idx="83">
                  <c:v>0.39225117994484826</c:v>
                </c:pt>
                <c:pt idx="84">
                  <c:v>0.39875711995570595</c:v>
                </c:pt>
                <c:pt idx="85">
                  <c:v>0.39750493162750822</c:v>
                </c:pt>
                <c:pt idx="86">
                  <c:v>0.39789925954295102</c:v>
                </c:pt>
                <c:pt idx="87">
                  <c:v>0.40019966069171931</c:v>
                </c:pt>
                <c:pt idx="88">
                  <c:v>0.40368521447561245</c:v>
                </c:pt>
                <c:pt idx="89">
                  <c:v>0.40269638576662981</c:v>
                </c:pt>
                <c:pt idx="90">
                  <c:v>0.4053897582707906</c:v>
                </c:pt>
                <c:pt idx="91">
                  <c:v>0.40657535233832309</c:v>
                </c:pt>
                <c:pt idx="92">
                  <c:v>0.40874069070429386</c:v>
                </c:pt>
                <c:pt idx="93">
                  <c:v>0.40716173237145958</c:v>
                </c:pt>
                <c:pt idx="94">
                  <c:v>0.41334509631786764</c:v>
                </c:pt>
                <c:pt idx="95">
                  <c:v>0.41334186416562635</c:v>
                </c:pt>
                <c:pt idx="96">
                  <c:v>0.41399668569175874</c:v>
                </c:pt>
                <c:pt idx="97">
                  <c:v>0.4164315609830036</c:v>
                </c:pt>
                <c:pt idx="98">
                  <c:v>0.41893178116975072</c:v>
                </c:pt>
                <c:pt idx="99">
                  <c:v>0.41833494172023633</c:v>
                </c:pt>
                <c:pt idx="100">
                  <c:v>0.42176045455715105</c:v>
                </c:pt>
                <c:pt idx="101">
                  <c:v>0.42267954545906905</c:v>
                </c:pt>
                <c:pt idx="102">
                  <c:v>0.42241307773993619</c:v>
                </c:pt>
                <c:pt idx="103">
                  <c:v>0.42524317004228829</c:v>
                </c:pt>
                <c:pt idx="104">
                  <c:v>0.42767768186835708</c:v>
                </c:pt>
                <c:pt idx="105">
                  <c:v>0.42728283988452265</c:v>
                </c:pt>
                <c:pt idx="106">
                  <c:v>0.42971406543893742</c:v>
                </c:pt>
                <c:pt idx="107">
                  <c:v>0.43090031843747489</c:v>
                </c:pt>
                <c:pt idx="108">
                  <c:v>0.42971225035699645</c:v>
                </c:pt>
                <c:pt idx="109">
                  <c:v>0.43102635782574983</c:v>
                </c:pt>
                <c:pt idx="110">
                  <c:v>0.43464990629287092</c:v>
                </c:pt>
                <c:pt idx="111">
                  <c:v>0.43550468234080342</c:v>
                </c:pt>
                <c:pt idx="112">
                  <c:v>0.43464625346520036</c:v>
                </c:pt>
                <c:pt idx="113">
                  <c:v>0.43741325511130391</c:v>
                </c:pt>
                <c:pt idx="114">
                  <c:v>0.4399632731479215</c:v>
                </c:pt>
                <c:pt idx="115">
                  <c:v>0.44245890042408498</c:v>
                </c:pt>
                <c:pt idx="116">
                  <c:v>0.44232507386828035</c:v>
                </c:pt>
                <c:pt idx="117">
                  <c:v>0.44192740888832505</c:v>
                </c:pt>
                <c:pt idx="118">
                  <c:v>0.4453403522063315</c:v>
                </c:pt>
                <c:pt idx="119">
                  <c:v>0.44480961465026092</c:v>
                </c:pt>
                <c:pt idx="120">
                  <c:v>0.44750375994630287</c:v>
                </c:pt>
                <c:pt idx="121">
                  <c:v>0.44868598316933406</c:v>
                </c:pt>
                <c:pt idx="122">
                  <c:v>0.45045582362081327</c:v>
                </c:pt>
                <c:pt idx="123">
                  <c:v>0.45190023335692819</c:v>
                </c:pt>
                <c:pt idx="124">
                  <c:v>0.45387048915739203</c:v>
                </c:pt>
                <c:pt idx="125">
                  <c:v>0.45603623275787308</c:v>
                </c:pt>
                <c:pt idx="126">
                  <c:v>0.45465378328900929</c:v>
                </c:pt>
                <c:pt idx="127">
                  <c:v>0.45807081391714544</c:v>
                </c:pt>
                <c:pt idx="128">
                  <c:v>0.45924889725130291</c:v>
                </c:pt>
                <c:pt idx="129">
                  <c:v>0.46148435855624237</c:v>
                </c:pt>
                <c:pt idx="130">
                  <c:v>0.46246974766069726</c:v>
                </c:pt>
                <c:pt idx="131">
                  <c:v>0.46246617977043158</c:v>
                </c:pt>
                <c:pt idx="132">
                  <c:v>0.46298847236067708</c:v>
                </c:pt>
                <c:pt idx="133">
                  <c:v>0.46199991520504413</c:v>
                </c:pt>
                <c:pt idx="134">
                  <c:v>0.46397127755583656</c:v>
                </c:pt>
                <c:pt idx="135">
                  <c:v>0.46673105638567602</c:v>
                </c:pt>
                <c:pt idx="136">
                  <c:v>0.47001965434649851</c:v>
                </c:pt>
                <c:pt idx="137">
                  <c:v>0.47034449726760419</c:v>
                </c:pt>
                <c:pt idx="138">
                  <c:v>0.46784135770326563</c:v>
                </c:pt>
                <c:pt idx="139">
                  <c:v>0.47139263698057421</c:v>
                </c:pt>
                <c:pt idx="140">
                  <c:v>0.47185024498864847</c:v>
                </c:pt>
                <c:pt idx="141">
                  <c:v>0.47184967794219612</c:v>
                </c:pt>
                <c:pt idx="142">
                  <c:v>0.46941083691653596</c:v>
                </c:pt>
                <c:pt idx="143">
                  <c:v>0.47579717728833981</c:v>
                </c:pt>
                <c:pt idx="144">
                  <c:v>0.47506612665463632</c:v>
                </c:pt>
                <c:pt idx="145">
                  <c:v>0.47473590582272118</c:v>
                </c:pt>
                <c:pt idx="146">
                  <c:v>0.48206002007443061</c:v>
                </c:pt>
                <c:pt idx="147">
                  <c:v>0.48118414821761046</c:v>
                </c:pt>
                <c:pt idx="148">
                  <c:v>0.48417790647812786</c:v>
                </c:pt>
                <c:pt idx="149">
                  <c:v>0.48421969376133389</c:v>
                </c:pt>
                <c:pt idx="150">
                  <c:v>0.48716919933708835</c:v>
                </c:pt>
                <c:pt idx="151">
                  <c:v>0.48406411016232176</c:v>
                </c:pt>
                <c:pt idx="152">
                  <c:v>0.48792149062088574</c:v>
                </c:pt>
                <c:pt idx="153">
                  <c:v>0.48663531141356808</c:v>
                </c:pt>
                <c:pt idx="154">
                  <c:v>0.49075599496972144</c:v>
                </c:pt>
                <c:pt idx="155">
                  <c:v>0.48714214065710393</c:v>
                </c:pt>
                <c:pt idx="156">
                  <c:v>0.49047236050660759</c:v>
                </c:pt>
                <c:pt idx="157">
                  <c:v>0.49139250691092995</c:v>
                </c:pt>
                <c:pt idx="158">
                  <c:v>0.49114286998756029</c:v>
                </c:pt>
                <c:pt idx="159">
                  <c:v>0.49581300403348449</c:v>
                </c:pt>
                <c:pt idx="160">
                  <c:v>0.48987107003107744</c:v>
                </c:pt>
                <c:pt idx="161">
                  <c:v>0.49828899615384215</c:v>
                </c:pt>
                <c:pt idx="162">
                  <c:v>0.49615369581542101</c:v>
                </c:pt>
                <c:pt idx="163">
                  <c:v>0.50067605692765071</c:v>
                </c:pt>
                <c:pt idx="164">
                  <c:v>0.49705280838816535</c:v>
                </c:pt>
                <c:pt idx="165">
                  <c:v>0.4999154364853533</c:v>
                </c:pt>
                <c:pt idx="166">
                  <c:v>0.49654247106615168</c:v>
                </c:pt>
                <c:pt idx="167">
                  <c:v>0.50024781976473331</c:v>
                </c:pt>
                <c:pt idx="168">
                  <c:v>0.5011789423738493</c:v>
                </c:pt>
                <c:pt idx="169">
                  <c:v>0.50321016548398845</c:v>
                </c:pt>
                <c:pt idx="170">
                  <c:v>0.50812830948506416</c:v>
                </c:pt>
                <c:pt idx="171">
                  <c:v>0.50910295908369374</c:v>
                </c:pt>
                <c:pt idx="172">
                  <c:v>0.50993388193668976</c:v>
                </c:pt>
                <c:pt idx="173">
                  <c:v>0.50995568970950922</c:v>
                </c:pt>
                <c:pt idx="174">
                  <c:v>0.511536797739643</c:v>
                </c:pt>
                <c:pt idx="175">
                  <c:v>0.51084785059210258</c:v>
                </c:pt>
                <c:pt idx="176">
                  <c:v>0.51255310874431537</c:v>
                </c:pt>
                <c:pt idx="177">
                  <c:v>0.51301612563910981</c:v>
                </c:pt>
                <c:pt idx="178">
                  <c:v>0.51280646530591811</c:v>
                </c:pt>
                <c:pt idx="179">
                  <c:v>0.51511769263504714</c:v>
                </c:pt>
                <c:pt idx="180">
                  <c:v>0.51629632295123384</c:v>
                </c:pt>
                <c:pt idx="181">
                  <c:v>0.5140875223576622</c:v>
                </c:pt>
                <c:pt idx="182">
                  <c:v>0.51434021324662083</c:v>
                </c:pt>
                <c:pt idx="183">
                  <c:v>0.51868962038851441</c:v>
                </c:pt>
                <c:pt idx="184">
                  <c:v>0.52013135473951233</c:v>
                </c:pt>
                <c:pt idx="185">
                  <c:v>0.52025179995435811</c:v>
                </c:pt>
                <c:pt idx="186">
                  <c:v>0.5188490714166849</c:v>
                </c:pt>
                <c:pt idx="187">
                  <c:v>0.52265734976043365</c:v>
                </c:pt>
                <c:pt idx="188">
                  <c:v>0.52152212123011366</c:v>
                </c:pt>
                <c:pt idx="189">
                  <c:v>0.52190410323645264</c:v>
                </c:pt>
                <c:pt idx="190">
                  <c:v>0.52316443595142581</c:v>
                </c:pt>
                <c:pt idx="191">
                  <c:v>0.52788613989836675</c:v>
                </c:pt>
                <c:pt idx="192">
                  <c:v>0.53012846800006663</c:v>
                </c:pt>
                <c:pt idx="193">
                  <c:v>0.52782933922164144</c:v>
                </c:pt>
                <c:pt idx="194">
                  <c:v>0.52944682146848043</c:v>
                </c:pt>
                <c:pt idx="195">
                  <c:v>0.53143304011469406</c:v>
                </c:pt>
                <c:pt idx="196">
                  <c:v>0.53089728341016551</c:v>
                </c:pt>
                <c:pt idx="197">
                  <c:v>0.52877146234336836</c:v>
                </c:pt>
                <c:pt idx="198">
                  <c:v>0.53474967293580511</c:v>
                </c:pt>
                <c:pt idx="199">
                  <c:v>0.5320735171218367</c:v>
                </c:pt>
                <c:pt idx="200">
                  <c:v>0.53342521089303263</c:v>
                </c:pt>
                <c:pt idx="201">
                  <c:v>0.53475077378453029</c:v>
                </c:pt>
                <c:pt idx="202">
                  <c:v>0.5376309850516513</c:v>
                </c:pt>
                <c:pt idx="203">
                  <c:v>0.53940006573141153</c:v>
                </c:pt>
                <c:pt idx="204">
                  <c:v>0.53803402273764334</c:v>
                </c:pt>
                <c:pt idx="205">
                  <c:v>0.53834960665533638</c:v>
                </c:pt>
                <c:pt idx="206">
                  <c:v>0.54072511249173005</c:v>
                </c:pt>
                <c:pt idx="207">
                  <c:v>0.53847429174295502</c:v>
                </c:pt>
                <c:pt idx="208">
                  <c:v>0.54220702189122694</c:v>
                </c:pt>
                <c:pt idx="209">
                  <c:v>0.54141211070947226</c:v>
                </c:pt>
                <c:pt idx="210">
                  <c:v>0.54544960799104225</c:v>
                </c:pt>
                <c:pt idx="211">
                  <c:v>0.54372866442730838</c:v>
                </c:pt>
                <c:pt idx="212">
                  <c:v>0.54462950996095782</c:v>
                </c:pt>
                <c:pt idx="213">
                  <c:v>0.54699325087872341</c:v>
                </c:pt>
                <c:pt idx="214">
                  <c:v>0.54616531130122969</c:v>
                </c:pt>
                <c:pt idx="215">
                  <c:v>0.54798999553472572</c:v>
                </c:pt>
                <c:pt idx="216">
                  <c:v>0.54593713830625423</c:v>
                </c:pt>
                <c:pt idx="217">
                  <c:v>0.54718146217587704</c:v>
                </c:pt>
                <c:pt idx="218">
                  <c:v>0.55298312474485856</c:v>
                </c:pt>
                <c:pt idx="219">
                  <c:v>0.55304936798448501</c:v>
                </c:pt>
                <c:pt idx="220">
                  <c:v>0.54868893400456342</c:v>
                </c:pt>
                <c:pt idx="221">
                  <c:v>0.55461446499518896</c:v>
                </c:pt>
                <c:pt idx="222">
                  <c:v>0.5533111288504734</c:v>
                </c:pt>
                <c:pt idx="223">
                  <c:v>0.55563950808391804</c:v>
                </c:pt>
                <c:pt idx="224">
                  <c:v>0.55714049533733623</c:v>
                </c:pt>
                <c:pt idx="225">
                  <c:v>0.55662143854284696</c:v>
                </c:pt>
                <c:pt idx="226">
                  <c:v>0.55321117293286348</c:v>
                </c:pt>
                <c:pt idx="227">
                  <c:v>0.55836360521804884</c:v>
                </c:pt>
                <c:pt idx="228">
                  <c:v>0.55470121369775205</c:v>
                </c:pt>
                <c:pt idx="229">
                  <c:v>0.5587566450769903</c:v>
                </c:pt>
                <c:pt idx="230">
                  <c:v>0.5595883403780646</c:v>
                </c:pt>
                <c:pt idx="231">
                  <c:v>0.56225603533284341</c:v>
                </c:pt>
                <c:pt idx="232">
                  <c:v>0.56516317912724934</c:v>
                </c:pt>
                <c:pt idx="233">
                  <c:v>0.56140067660424497</c:v>
                </c:pt>
                <c:pt idx="234">
                  <c:v>0.56258783202326734</c:v>
                </c:pt>
                <c:pt idx="235">
                  <c:v>0.56510004620889753</c:v>
                </c:pt>
                <c:pt idx="236">
                  <c:v>0.56475042067754333</c:v>
                </c:pt>
                <c:pt idx="237">
                  <c:v>0.56608497164571747</c:v>
                </c:pt>
                <c:pt idx="238">
                  <c:v>0.56832634473626653</c:v>
                </c:pt>
                <c:pt idx="239">
                  <c:v>0.5703323523462327</c:v>
                </c:pt>
                <c:pt idx="240">
                  <c:v>0.56692208928270504</c:v>
                </c:pt>
                <c:pt idx="241">
                  <c:v>0.56969097468684093</c:v>
                </c:pt>
                <c:pt idx="242">
                  <c:v>0.56646834210058938</c:v>
                </c:pt>
                <c:pt idx="243">
                  <c:v>0.57358826783400829</c:v>
                </c:pt>
                <c:pt idx="244">
                  <c:v>0.57199709324403791</c:v>
                </c:pt>
                <c:pt idx="245">
                  <c:v>0.57285863906017709</c:v>
                </c:pt>
                <c:pt idx="246">
                  <c:v>0.57447114012800582</c:v>
                </c:pt>
                <c:pt idx="247">
                  <c:v>0.57366245572857433</c:v>
                </c:pt>
                <c:pt idx="248">
                  <c:v>0.57261218135604552</c:v>
                </c:pt>
                <c:pt idx="249">
                  <c:v>0.57354890302721429</c:v>
                </c:pt>
                <c:pt idx="250">
                  <c:v>0.5782008728945176</c:v>
                </c:pt>
                <c:pt idx="251">
                  <c:v>0.57582362803855225</c:v>
                </c:pt>
                <c:pt idx="252">
                  <c:v>0.57677037022504374</c:v>
                </c:pt>
                <c:pt idx="253">
                  <c:v>0.58275691986009304</c:v>
                </c:pt>
                <c:pt idx="254">
                  <c:v>0.58103755940107771</c:v>
                </c:pt>
                <c:pt idx="255">
                  <c:v>0.57712588835406098</c:v>
                </c:pt>
                <c:pt idx="256">
                  <c:v>0.57988183430718898</c:v>
                </c:pt>
                <c:pt idx="257">
                  <c:v>0.5815232571273723</c:v>
                </c:pt>
                <c:pt idx="258">
                  <c:v>0.58263311840277043</c:v>
                </c:pt>
                <c:pt idx="259">
                  <c:v>0.58105676686121721</c:v>
                </c:pt>
                <c:pt idx="260">
                  <c:v>0.58516824251638988</c:v>
                </c:pt>
                <c:pt idx="261">
                  <c:v>0.5834732074722444</c:v>
                </c:pt>
                <c:pt idx="262">
                  <c:v>0.58424885072914079</c:v>
                </c:pt>
                <c:pt idx="263">
                  <c:v>0.58469522644103478</c:v>
                </c:pt>
                <c:pt idx="264">
                  <c:v>0.58152483426430202</c:v>
                </c:pt>
                <c:pt idx="265">
                  <c:v>0.58886130662263036</c:v>
                </c:pt>
                <c:pt idx="266">
                  <c:v>0.58761900068039064</c:v>
                </c:pt>
                <c:pt idx="267">
                  <c:v>0.58852403862012337</c:v>
                </c:pt>
                <c:pt idx="268">
                  <c:v>0.5886436044009391</c:v>
                </c:pt>
                <c:pt idx="269">
                  <c:v>0.59045805471954271</c:v>
                </c:pt>
                <c:pt idx="270">
                  <c:v>0.5898181586479041</c:v>
                </c:pt>
                <c:pt idx="271">
                  <c:v>0.59093155213832538</c:v>
                </c:pt>
                <c:pt idx="272">
                  <c:v>0.59308118497479589</c:v>
                </c:pt>
                <c:pt idx="273">
                  <c:v>0.59457505831398749</c:v>
                </c:pt>
                <c:pt idx="274">
                  <c:v>0.59486414661399811</c:v>
                </c:pt>
                <c:pt idx="275">
                  <c:v>0.59464415245251079</c:v>
                </c:pt>
                <c:pt idx="276">
                  <c:v>0.59583766224317047</c:v>
                </c:pt>
                <c:pt idx="277">
                  <c:v>0.59624226790557655</c:v>
                </c:pt>
                <c:pt idx="278">
                  <c:v>0.59859602770065035</c:v>
                </c:pt>
                <c:pt idx="279">
                  <c:v>0.59486288532467724</c:v>
                </c:pt>
                <c:pt idx="280">
                  <c:v>0.5940767250474972</c:v>
                </c:pt>
                <c:pt idx="281">
                  <c:v>0.59482270433859941</c:v>
                </c:pt>
                <c:pt idx="282">
                  <c:v>0.5998197689278002</c:v>
                </c:pt>
                <c:pt idx="283">
                  <c:v>0.59870929206354639</c:v>
                </c:pt>
                <c:pt idx="284">
                  <c:v>0.60108321257534492</c:v>
                </c:pt>
                <c:pt idx="285">
                  <c:v>0.59938563816792612</c:v>
                </c:pt>
                <c:pt idx="286">
                  <c:v>0.60093469749931483</c:v>
                </c:pt>
                <c:pt idx="287">
                  <c:v>0.60301826608934816</c:v>
                </c:pt>
                <c:pt idx="288">
                  <c:v>0.60401623476532751</c:v>
                </c:pt>
                <c:pt idx="289">
                  <c:v>0.60166273230652545</c:v>
                </c:pt>
                <c:pt idx="290">
                  <c:v>0.60538664342975568</c:v>
                </c:pt>
                <c:pt idx="291">
                  <c:v>0.60522457484478198</c:v>
                </c:pt>
                <c:pt idx="292">
                  <c:v>0.60786842317971812</c:v>
                </c:pt>
                <c:pt idx="293">
                  <c:v>0.60808981230035108</c:v>
                </c:pt>
                <c:pt idx="294">
                  <c:v>0.60589045059565416</c:v>
                </c:pt>
                <c:pt idx="295">
                  <c:v>0.60973765777792754</c:v>
                </c:pt>
                <c:pt idx="296">
                  <c:v>0.60955631524189557</c:v>
                </c:pt>
                <c:pt idx="297">
                  <c:v>0.60834851058148498</c:v>
                </c:pt>
                <c:pt idx="298">
                  <c:v>0.61039368974557151</c:v>
                </c:pt>
                <c:pt idx="299">
                  <c:v>0.60890937207403173</c:v>
                </c:pt>
                <c:pt idx="300">
                  <c:v>0.61119195802417059</c:v>
                </c:pt>
                <c:pt idx="301">
                  <c:v>0.61502479993723658</c:v>
                </c:pt>
                <c:pt idx="302">
                  <c:v>0.6117107524298846</c:v>
                </c:pt>
                <c:pt idx="303">
                  <c:v>0.614339289079739</c:v>
                </c:pt>
                <c:pt idx="304">
                  <c:v>0.61549099798837359</c:v>
                </c:pt>
                <c:pt idx="305">
                  <c:v>0.61675325782553447</c:v>
                </c:pt>
                <c:pt idx="306">
                  <c:v>0.61570702642692465</c:v>
                </c:pt>
                <c:pt idx="307">
                  <c:v>0.61864102766272899</c:v>
                </c:pt>
                <c:pt idx="308">
                  <c:v>0.61799372637532402</c:v>
                </c:pt>
                <c:pt idx="309">
                  <c:v>0.61807123059396896</c:v>
                </c:pt>
                <c:pt idx="310">
                  <c:v>0.61744439765203563</c:v>
                </c:pt>
                <c:pt idx="311">
                  <c:v>0.61841023950476148</c:v>
                </c:pt>
                <c:pt idx="312">
                  <c:v>0.62077840057079281</c:v>
                </c:pt>
                <c:pt idx="313">
                  <c:v>0.61955839493014242</c:v>
                </c:pt>
                <c:pt idx="314">
                  <c:v>0.62158864499362199</c:v>
                </c:pt>
                <c:pt idx="315">
                  <c:v>0.62220535598276028</c:v>
                </c:pt>
                <c:pt idx="316">
                  <c:v>0.62573869694227224</c:v>
                </c:pt>
                <c:pt idx="317">
                  <c:v>0.6232783666584587</c:v>
                </c:pt>
                <c:pt idx="318">
                  <c:v>0.6237206857686528</c:v>
                </c:pt>
                <c:pt idx="319">
                  <c:v>0.62388059408131302</c:v>
                </c:pt>
                <c:pt idx="320">
                  <c:v>0.62222343258756818</c:v>
                </c:pt>
                <c:pt idx="321">
                  <c:v>0.62414922800585604</c:v>
                </c:pt>
                <c:pt idx="322">
                  <c:v>0.62388969737114386</c:v>
                </c:pt>
                <c:pt idx="323">
                  <c:v>0.62579610972263722</c:v>
                </c:pt>
                <c:pt idx="324">
                  <c:v>0.62804265905852619</c:v>
                </c:pt>
                <c:pt idx="325">
                  <c:v>0.63142659433621451</c:v>
                </c:pt>
                <c:pt idx="326">
                  <c:v>0.63101756119284169</c:v>
                </c:pt>
                <c:pt idx="327">
                  <c:v>0.62807430043665902</c:v>
                </c:pt>
                <c:pt idx="328">
                  <c:v>0.6262872433593385</c:v>
                </c:pt>
                <c:pt idx="329">
                  <c:v>0.62768319113385962</c:v>
                </c:pt>
                <c:pt idx="330">
                  <c:v>0.63114508787928292</c:v>
                </c:pt>
                <c:pt idx="331">
                  <c:v>0.63163055881715791</c:v>
                </c:pt>
                <c:pt idx="332">
                  <c:v>0.631578795910268</c:v>
                </c:pt>
                <c:pt idx="333">
                  <c:v>0.63228985859346865</c:v>
                </c:pt>
                <c:pt idx="334">
                  <c:v>0.63378191357070224</c:v>
                </c:pt>
                <c:pt idx="335">
                  <c:v>0.63521415166168826</c:v>
                </c:pt>
                <c:pt idx="336">
                  <c:v>0.63525031176589297</c:v>
                </c:pt>
                <c:pt idx="337">
                  <c:v>0.63724680444902915</c:v>
                </c:pt>
                <c:pt idx="338">
                  <c:v>0.63577931112172903</c:v>
                </c:pt>
                <c:pt idx="339">
                  <c:v>0.63498018991666494</c:v>
                </c:pt>
                <c:pt idx="340">
                  <c:v>0.63570803896922412</c:v>
                </c:pt>
                <c:pt idx="341">
                  <c:v>0.63864889588839424</c:v>
                </c:pt>
                <c:pt idx="342">
                  <c:v>0.64138760421846364</c:v>
                </c:pt>
                <c:pt idx="343">
                  <c:v>0.6410467992156228</c:v>
                </c:pt>
                <c:pt idx="344">
                  <c:v>0.64167693859946551</c:v>
                </c:pt>
                <c:pt idx="345">
                  <c:v>0.63922549457997468</c:v>
                </c:pt>
                <c:pt idx="346">
                  <c:v>0.64082327259429972</c:v>
                </c:pt>
                <c:pt idx="347">
                  <c:v>0.64411668339740036</c:v>
                </c:pt>
                <c:pt idx="348">
                  <c:v>0.64308324014583107</c:v>
                </c:pt>
                <c:pt idx="349">
                  <c:v>0.64409601607254363</c:v>
                </c:pt>
                <c:pt idx="350">
                  <c:v>0.64204534684904324</c:v>
                </c:pt>
                <c:pt idx="351">
                  <c:v>0.64484451990040703</c:v>
                </c:pt>
                <c:pt idx="352">
                  <c:v>0.64369263338414173</c:v>
                </c:pt>
                <c:pt idx="353">
                  <c:v>0.64411143279508321</c:v>
                </c:pt>
                <c:pt idx="354">
                  <c:v>0.64747625433762535</c:v>
                </c:pt>
                <c:pt idx="355">
                  <c:v>0.64698077214241634</c:v>
                </c:pt>
                <c:pt idx="356">
                  <c:v>0.64900346873155157</c:v>
                </c:pt>
                <c:pt idx="357">
                  <c:v>0.64810885028904519</c:v>
                </c:pt>
                <c:pt idx="358">
                  <c:v>0.64822181698824743</c:v>
                </c:pt>
                <c:pt idx="359">
                  <c:v>0.65037522718099816</c:v>
                </c:pt>
                <c:pt idx="360">
                  <c:v>0.64740496299771455</c:v>
                </c:pt>
                <c:pt idx="361">
                  <c:v>0.6471062259914353</c:v>
                </c:pt>
                <c:pt idx="362">
                  <c:v>0.65252132230272675</c:v>
                </c:pt>
                <c:pt idx="363">
                  <c:v>0.65298063705531684</c:v>
                </c:pt>
                <c:pt idx="364">
                  <c:v>0.65258294510963322</c:v>
                </c:pt>
                <c:pt idx="365">
                  <c:v>0.65374359143530048</c:v>
                </c:pt>
                <c:pt idx="366">
                  <c:v>0.65327666709176191</c:v>
                </c:pt>
                <c:pt idx="367">
                  <c:v>0.65286620060107448</c:v>
                </c:pt>
                <c:pt idx="368">
                  <c:v>0.65409073795229333</c:v>
                </c:pt>
                <c:pt idx="369">
                  <c:v>0.65404297129935229</c:v>
                </c:pt>
                <c:pt idx="370">
                  <c:v>0.65581380307127535</c:v>
                </c:pt>
                <c:pt idx="371">
                  <c:v>0.65628538798752656</c:v>
                </c:pt>
                <c:pt idx="372">
                  <c:v>0.65503974409458054</c:v>
                </c:pt>
                <c:pt idx="373">
                  <c:v>0.65662822840757173</c:v>
                </c:pt>
                <c:pt idx="374">
                  <c:v>0.65675737521120836</c:v>
                </c:pt>
                <c:pt idx="375">
                  <c:v>0.66177382684335007</c:v>
                </c:pt>
                <c:pt idx="376">
                  <c:v>0.66303180449933374</c:v>
                </c:pt>
                <c:pt idx="377">
                  <c:v>0.66207374614877756</c:v>
                </c:pt>
                <c:pt idx="378">
                  <c:v>0.66470302350793931</c:v>
                </c:pt>
                <c:pt idx="379">
                  <c:v>0.659332268315453</c:v>
                </c:pt>
                <c:pt idx="380">
                  <c:v>0.66054021364233262</c:v>
                </c:pt>
                <c:pt idx="381">
                  <c:v>0.66040679307807171</c:v>
                </c:pt>
                <c:pt idx="382">
                  <c:v>0.6638905235632333</c:v>
                </c:pt>
                <c:pt idx="383">
                  <c:v>0.66268283758381585</c:v>
                </c:pt>
                <c:pt idx="384">
                  <c:v>0.66415176336203308</c:v>
                </c:pt>
                <c:pt idx="385">
                  <c:v>0.66588579108178325</c:v>
                </c:pt>
                <c:pt idx="386">
                  <c:v>0.66369275065387257</c:v>
                </c:pt>
                <c:pt idx="387">
                  <c:v>0.66437346233824579</c:v>
                </c:pt>
                <c:pt idx="388">
                  <c:v>0.66556819453716254</c:v>
                </c:pt>
                <c:pt idx="389">
                  <c:v>0.6648760727472095</c:v>
                </c:pt>
                <c:pt idx="390">
                  <c:v>0.66797985675582217</c:v>
                </c:pt>
                <c:pt idx="391">
                  <c:v>0.66663987152213022</c:v>
                </c:pt>
                <c:pt idx="392">
                  <c:v>0.66868084870005928</c:v>
                </c:pt>
                <c:pt idx="393">
                  <c:v>0.66849147973752998</c:v>
                </c:pt>
                <c:pt idx="394">
                  <c:v>0.66509167909502898</c:v>
                </c:pt>
                <c:pt idx="395">
                  <c:v>0.6707574667244236</c:v>
                </c:pt>
                <c:pt idx="396">
                  <c:v>0.67103329446370308</c:v>
                </c:pt>
                <c:pt idx="397">
                  <c:v>0.67216500728402895</c:v>
                </c:pt>
                <c:pt idx="398">
                  <c:v>0.67186431408219427</c:v>
                </c:pt>
                <c:pt idx="399">
                  <c:v>0.67146110104386469</c:v>
                </c:pt>
                <c:pt idx="400">
                  <c:v>0.6730736446809914</c:v>
                </c:pt>
                <c:pt idx="401">
                  <c:v>0.67304614980817123</c:v>
                </c:pt>
                <c:pt idx="402">
                  <c:v>0.6723904459073573</c:v>
                </c:pt>
                <c:pt idx="403">
                  <c:v>0.67237047282154028</c:v>
                </c:pt>
                <c:pt idx="404">
                  <c:v>0.6749791924966323</c:v>
                </c:pt>
                <c:pt idx="405">
                  <c:v>0.67564196761376216</c:v>
                </c:pt>
                <c:pt idx="406">
                  <c:v>0.67312384623944421</c:v>
                </c:pt>
                <c:pt idx="407">
                  <c:v>0.67709833417959953</c:v>
                </c:pt>
                <c:pt idx="408">
                  <c:v>0.6783289817671545</c:v>
                </c:pt>
                <c:pt idx="409">
                  <c:v>0.67894909120732683</c:v>
                </c:pt>
                <c:pt idx="410">
                  <c:v>0.67788143060218453</c:v>
                </c:pt>
                <c:pt idx="411">
                  <c:v>0.68043662053584153</c:v>
                </c:pt>
                <c:pt idx="412">
                  <c:v>0.67589089721834661</c:v>
                </c:pt>
                <c:pt idx="413">
                  <c:v>0.67895953747334825</c:v>
                </c:pt>
                <c:pt idx="414">
                  <c:v>0.67882530928625573</c:v>
                </c:pt>
                <c:pt idx="415">
                  <c:v>0.67917004330080455</c:v>
                </c:pt>
                <c:pt idx="416">
                  <c:v>0.68127073284467532</c:v>
                </c:pt>
                <c:pt idx="417">
                  <c:v>0.6787392100557823</c:v>
                </c:pt>
                <c:pt idx="418">
                  <c:v>0.68096858456255049</c:v>
                </c:pt>
                <c:pt idx="419">
                  <c:v>0.683296497097998</c:v>
                </c:pt>
                <c:pt idx="420">
                  <c:v>0.68238841272718365</c:v>
                </c:pt>
                <c:pt idx="421">
                  <c:v>0.6825097277408595</c:v>
                </c:pt>
                <c:pt idx="422">
                  <c:v>0.68265581284978172</c:v>
                </c:pt>
                <c:pt idx="423">
                  <c:v>0.68416805959258231</c:v>
                </c:pt>
                <c:pt idx="424">
                  <c:v>0.68481907744497961</c:v>
                </c:pt>
                <c:pt idx="425">
                  <c:v>0.68492139132625351</c:v>
                </c:pt>
                <c:pt idx="426">
                  <c:v>0.68345008461882684</c:v>
                </c:pt>
                <c:pt idx="427">
                  <c:v>0.6840185822223761</c:v>
                </c:pt>
                <c:pt idx="428">
                  <c:v>0.68805226671149655</c:v>
                </c:pt>
                <c:pt idx="429">
                  <c:v>0.68791034161217457</c:v>
                </c:pt>
                <c:pt idx="430">
                  <c:v>0.68752173101105463</c:v>
                </c:pt>
                <c:pt idx="431">
                  <c:v>0.68813048784867203</c:v>
                </c:pt>
                <c:pt idx="432">
                  <c:v>0.68471177601502775</c:v>
                </c:pt>
                <c:pt idx="433">
                  <c:v>0.68646208571532441</c:v>
                </c:pt>
                <c:pt idx="434">
                  <c:v>0.68789818918019741</c:v>
                </c:pt>
                <c:pt idx="435">
                  <c:v>0.68871837105369926</c:v>
                </c:pt>
                <c:pt idx="436">
                  <c:v>0.69050806160866185</c:v>
                </c:pt>
                <c:pt idx="437">
                  <c:v>0.69325797877376116</c:v>
                </c:pt>
                <c:pt idx="438">
                  <c:v>0.69174745416063943</c:v>
                </c:pt>
                <c:pt idx="439">
                  <c:v>0.6909952301298754</c:v>
                </c:pt>
                <c:pt idx="440">
                  <c:v>0.69234552104765246</c:v>
                </c:pt>
                <c:pt idx="441">
                  <c:v>0.69281105297627965</c:v>
                </c:pt>
                <c:pt idx="442">
                  <c:v>0.6937680562873616</c:v>
                </c:pt>
                <c:pt idx="443">
                  <c:v>0.69134327891259373</c:v>
                </c:pt>
                <c:pt idx="444">
                  <c:v>0.69462416115397652</c:v>
                </c:pt>
                <c:pt idx="445">
                  <c:v>0.69435700277500478</c:v>
                </c:pt>
                <c:pt idx="446">
                  <c:v>0.69374968626180711</c:v>
                </c:pt>
                <c:pt idx="447">
                  <c:v>0.69559845998318615</c:v>
                </c:pt>
                <c:pt idx="448">
                  <c:v>0.69538073463844974</c:v>
                </c:pt>
                <c:pt idx="449">
                  <c:v>0.69564380467336906</c:v>
                </c:pt>
                <c:pt idx="450">
                  <c:v>0.69565279491340992</c:v>
                </c:pt>
                <c:pt idx="451">
                  <c:v>0.69515098872393177</c:v>
                </c:pt>
                <c:pt idx="452">
                  <c:v>0.69850731773124897</c:v>
                </c:pt>
                <c:pt idx="453">
                  <c:v>0.69758994448010303</c:v>
                </c:pt>
                <c:pt idx="454">
                  <c:v>0.69877515669143841</c:v>
                </c:pt>
                <c:pt idx="455">
                  <c:v>0.69817816044541792</c:v>
                </c:pt>
                <c:pt idx="456">
                  <c:v>0.70270707351043482</c:v>
                </c:pt>
                <c:pt idx="457">
                  <c:v>0.70057404678891333</c:v>
                </c:pt>
                <c:pt idx="458">
                  <c:v>0.70326092678761776</c:v>
                </c:pt>
                <c:pt idx="459">
                  <c:v>0.70377688346481482</c:v>
                </c:pt>
                <c:pt idx="460">
                  <c:v>0.70443451792603451</c:v>
                </c:pt>
                <c:pt idx="461">
                  <c:v>0.70130359648946572</c:v>
                </c:pt>
                <c:pt idx="462">
                  <c:v>0.70474536161069201</c:v>
                </c:pt>
                <c:pt idx="463">
                  <c:v>0.70629844885947013</c:v>
                </c:pt>
                <c:pt idx="464">
                  <c:v>0.70338903917914297</c:v>
                </c:pt>
                <c:pt idx="465">
                  <c:v>0.7032087809485672</c:v>
                </c:pt>
                <c:pt idx="466">
                  <c:v>0.70349088519665948</c:v>
                </c:pt>
                <c:pt idx="467">
                  <c:v>0.70585927622540146</c:v>
                </c:pt>
                <c:pt idx="468">
                  <c:v>0.7068652636186783</c:v>
                </c:pt>
                <c:pt idx="469">
                  <c:v>0.70983091855180902</c:v>
                </c:pt>
                <c:pt idx="470">
                  <c:v>0.70914462786685073</c:v>
                </c:pt>
                <c:pt idx="471">
                  <c:v>0.70823466487605602</c:v>
                </c:pt>
                <c:pt idx="472">
                  <c:v>0.70978418028942603</c:v>
                </c:pt>
                <c:pt idx="473">
                  <c:v>0.70847114707307157</c:v>
                </c:pt>
                <c:pt idx="474">
                  <c:v>0.7083033470785427</c:v>
                </c:pt>
                <c:pt idx="475">
                  <c:v>0.70791925474001771</c:v>
                </c:pt>
                <c:pt idx="476">
                  <c:v>0.70539406530211402</c:v>
                </c:pt>
                <c:pt idx="477">
                  <c:v>0.71036723289163994</c:v>
                </c:pt>
                <c:pt idx="478">
                  <c:v>0.70952799353587581</c:v>
                </c:pt>
                <c:pt idx="479">
                  <c:v>0.7114533898013562</c:v>
                </c:pt>
                <c:pt idx="480">
                  <c:v>0.71255490758724271</c:v>
                </c:pt>
                <c:pt idx="481">
                  <c:v>0.71192491430696325</c:v>
                </c:pt>
                <c:pt idx="482">
                  <c:v>0.71030312650771776</c:v>
                </c:pt>
                <c:pt idx="483">
                  <c:v>0.7127918456173824</c:v>
                </c:pt>
                <c:pt idx="484">
                  <c:v>0.71192698220863015</c:v>
                </c:pt>
                <c:pt idx="485">
                  <c:v>0.71474276103322032</c:v>
                </c:pt>
                <c:pt idx="486">
                  <c:v>0.71505136659467894</c:v>
                </c:pt>
                <c:pt idx="487">
                  <c:v>0.71686784133622106</c:v>
                </c:pt>
                <c:pt idx="488">
                  <c:v>0.71690819820756846</c:v>
                </c:pt>
                <c:pt idx="489">
                  <c:v>0.71717335062664422</c:v>
                </c:pt>
                <c:pt idx="490">
                  <c:v>0.71607343039564275</c:v>
                </c:pt>
                <c:pt idx="491">
                  <c:v>0.71840496937936182</c:v>
                </c:pt>
                <c:pt idx="492">
                  <c:v>0.71818368290410151</c:v>
                </c:pt>
                <c:pt idx="493">
                  <c:v>0.71864156947886193</c:v>
                </c:pt>
                <c:pt idx="494">
                  <c:v>0.71873628947651735</c:v>
                </c:pt>
                <c:pt idx="495">
                  <c:v>0.71926308064928268</c:v>
                </c:pt>
                <c:pt idx="496">
                  <c:v>0.71941281565010939</c:v>
                </c:pt>
                <c:pt idx="497">
                  <c:v>0.71982063228140847</c:v>
                </c:pt>
                <c:pt idx="498">
                  <c:v>0.71924900984697282</c:v>
                </c:pt>
                <c:pt idx="499">
                  <c:v>0.71927161859835431</c:v>
                </c:pt>
                <c:pt idx="500">
                  <c:v>0.721041706212741</c:v>
                </c:pt>
                <c:pt idx="501">
                  <c:v>0.71974217321576428</c:v>
                </c:pt>
                <c:pt idx="502">
                  <c:v>0.72306468271784285</c:v>
                </c:pt>
                <c:pt idx="503">
                  <c:v>0.72095831163005886</c:v>
                </c:pt>
                <c:pt idx="504">
                  <c:v>0.72285082204068973</c:v>
                </c:pt>
                <c:pt idx="505">
                  <c:v>0.72413027549957687</c:v>
                </c:pt>
                <c:pt idx="506">
                  <c:v>0.72503574189740227</c:v>
                </c:pt>
                <c:pt idx="507">
                  <c:v>0.72435091674953878</c:v>
                </c:pt>
                <c:pt idx="508">
                  <c:v>0.72736795243409913</c:v>
                </c:pt>
                <c:pt idx="509">
                  <c:v>0.7276350329800676</c:v>
                </c:pt>
                <c:pt idx="510">
                  <c:v>0.72541707717754744</c:v>
                </c:pt>
                <c:pt idx="511">
                  <c:v>0.72831757192686908</c:v>
                </c:pt>
                <c:pt idx="512">
                  <c:v>0.72443082851462171</c:v>
                </c:pt>
                <c:pt idx="513">
                  <c:v>0.72583441962644057</c:v>
                </c:pt>
                <c:pt idx="514">
                  <c:v>0.72606941990451135</c:v>
                </c:pt>
                <c:pt idx="515">
                  <c:v>0.72621184484516321</c:v>
                </c:pt>
                <c:pt idx="516">
                  <c:v>0.72898866892284153</c:v>
                </c:pt>
                <c:pt idx="517">
                  <c:v>0.72969964698760903</c:v>
                </c:pt>
                <c:pt idx="518">
                  <c:v>0.73165239573459717</c:v>
                </c:pt>
                <c:pt idx="519">
                  <c:v>0.73212346000666417</c:v>
                </c:pt>
                <c:pt idx="520">
                  <c:v>0.72946978538804663</c:v>
                </c:pt>
                <c:pt idx="521">
                  <c:v>0.73491313298826355</c:v>
                </c:pt>
                <c:pt idx="522">
                  <c:v>0.73201941593358422</c:v>
                </c:pt>
                <c:pt idx="523">
                  <c:v>0.730099454183052</c:v>
                </c:pt>
                <c:pt idx="524">
                  <c:v>0.73033311619761432</c:v>
                </c:pt>
                <c:pt idx="525">
                  <c:v>0.73251121949581655</c:v>
                </c:pt>
                <c:pt idx="526">
                  <c:v>0.73256256942631348</c:v>
                </c:pt>
                <c:pt idx="527">
                  <c:v>0.73334102045783789</c:v>
                </c:pt>
                <c:pt idx="528">
                  <c:v>0.73193985174091736</c:v>
                </c:pt>
                <c:pt idx="529">
                  <c:v>0.73411030644664654</c:v>
                </c:pt>
                <c:pt idx="530">
                  <c:v>0.73483489574675287</c:v>
                </c:pt>
                <c:pt idx="531">
                  <c:v>0.7314043587617256</c:v>
                </c:pt>
                <c:pt idx="532">
                  <c:v>0.73500465135653736</c:v>
                </c:pt>
                <c:pt idx="533">
                  <c:v>0.73551910607083881</c:v>
                </c:pt>
                <c:pt idx="534">
                  <c:v>0.73635030091975517</c:v>
                </c:pt>
                <c:pt idx="535">
                  <c:v>0.73774481020072313</c:v>
                </c:pt>
                <c:pt idx="536">
                  <c:v>0.73346415165534418</c:v>
                </c:pt>
                <c:pt idx="537">
                  <c:v>0.73772440578180842</c:v>
                </c:pt>
                <c:pt idx="538">
                  <c:v>0.73584337932779142</c:v>
                </c:pt>
                <c:pt idx="539">
                  <c:v>0.73467271855216632</c:v>
                </c:pt>
                <c:pt idx="540">
                  <c:v>0.73263534110170669</c:v>
                </c:pt>
                <c:pt idx="541">
                  <c:v>0.73946643052972338</c:v>
                </c:pt>
                <c:pt idx="542">
                  <c:v>0.74006519265457249</c:v>
                </c:pt>
                <c:pt idx="543">
                  <c:v>0.74047578880417952</c:v>
                </c:pt>
                <c:pt idx="544">
                  <c:v>0.73961134803521977</c:v>
                </c:pt>
                <c:pt idx="545">
                  <c:v>0.73979867509960617</c:v>
                </c:pt>
                <c:pt idx="546">
                  <c:v>0.74024852967821819</c:v>
                </c:pt>
                <c:pt idx="547">
                  <c:v>0.7396401877862897</c:v>
                </c:pt>
                <c:pt idx="548">
                  <c:v>0.7405091303594098</c:v>
                </c:pt>
                <c:pt idx="549">
                  <c:v>0.74413447591813942</c:v>
                </c:pt>
                <c:pt idx="550">
                  <c:v>0.74408001641306432</c:v>
                </c:pt>
                <c:pt idx="551">
                  <c:v>0.74132137939965159</c:v>
                </c:pt>
                <c:pt idx="552">
                  <c:v>0.73976619520969744</c:v>
                </c:pt>
                <c:pt idx="553">
                  <c:v>0.74182264714140789</c:v>
                </c:pt>
                <c:pt idx="554">
                  <c:v>0.74260554922559607</c:v>
                </c:pt>
                <c:pt idx="555">
                  <c:v>0.74219464620091524</c:v>
                </c:pt>
                <c:pt idx="556">
                  <c:v>0.7442292041584806</c:v>
                </c:pt>
                <c:pt idx="557">
                  <c:v>0.74507010614396352</c:v>
                </c:pt>
                <c:pt idx="558">
                  <c:v>0.74429057250258546</c:v>
                </c:pt>
                <c:pt idx="559">
                  <c:v>0.74288100610775976</c:v>
                </c:pt>
                <c:pt idx="560">
                  <c:v>0.74406677157206869</c:v>
                </c:pt>
                <c:pt idx="561">
                  <c:v>0.74105842772365993</c:v>
                </c:pt>
                <c:pt idx="562">
                  <c:v>0.74525347620046001</c:v>
                </c:pt>
                <c:pt idx="563">
                  <c:v>0.74435303836922739</c:v>
                </c:pt>
                <c:pt idx="564">
                  <c:v>0.7450140075833529</c:v>
                </c:pt>
                <c:pt idx="565">
                  <c:v>0.74576718889721616</c:v>
                </c:pt>
                <c:pt idx="566">
                  <c:v>0.74522999076155161</c:v>
                </c:pt>
                <c:pt idx="567">
                  <c:v>0.74670749982651086</c:v>
                </c:pt>
                <c:pt idx="568">
                  <c:v>0.746494955077186</c:v>
                </c:pt>
                <c:pt idx="569">
                  <c:v>0.74806383103527252</c:v>
                </c:pt>
                <c:pt idx="570">
                  <c:v>0.75317788602683322</c:v>
                </c:pt>
                <c:pt idx="571">
                  <c:v>0.74860704456375848</c:v>
                </c:pt>
                <c:pt idx="572">
                  <c:v>0.75093055259615393</c:v>
                </c:pt>
                <c:pt idx="573">
                  <c:v>0.76434511403930938</c:v>
                </c:pt>
                <c:pt idx="574">
                  <c:v>0.76364361880620901</c:v>
                </c:pt>
                <c:pt idx="575">
                  <c:v>0.76305612454737026</c:v>
                </c:pt>
                <c:pt idx="576">
                  <c:v>0.76668907576488177</c:v>
                </c:pt>
                <c:pt idx="577">
                  <c:v>0.76630549457084141</c:v>
                </c:pt>
                <c:pt idx="578">
                  <c:v>0.76558123015143253</c:v>
                </c:pt>
                <c:pt idx="579">
                  <c:v>0.76628888605935397</c:v>
                </c:pt>
                <c:pt idx="580">
                  <c:v>0.76773921659042477</c:v>
                </c:pt>
                <c:pt idx="581">
                  <c:v>0.76770107793083597</c:v>
                </c:pt>
                <c:pt idx="582">
                  <c:v>0.76322430240130434</c:v>
                </c:pt>
                <c:pt idx="583">
                  <c:v>0.76600256736360151</c:v>
                </c:pt>
                <c:pt idx="584">
                  <c:v>0.76737824536145038</c:v>
                </c:pt>
                <c:pt idx="585">
                  <c:v>0.76503725537439027</c:v>
                </c:pt>
                <c:pt idx="586">
                  <c:v>0.76725671498495163</c:v>
                </c:pt>
                <c:pt idx="587">
                  <c:v>0.76588941865691318</c:v>
                </c:pt>
                <c:pt idx="588">
                  <c:v>0.76703041671954586</c:v>
                </c:pt>
                <c:pt idx="589">
                  <c:v>0.76702723692606511</c:v>
                </c:pt>
                <c:pt idx="590">
                  <c:v>0.76576248233096866</c:v>
                </c:pt>
                <c:pt idx="591">
                  <c:v>0.76737117818996703</c:v>
                </c:pt>
                <c:pt idx="592">
                  <c:v>0.76681640472603196</c:v>
                </c:pt>
                <c:pt idx="593">
                  <c:v>0.76649932702068546</c:v>
                </c:pt>
                <c:pt idx="594">
                  <c:v>0.76746670268060546</c:v>
                </c:pt>
                <c:pt idx="595">
                  <c:v>0.7690750081003791</c:v>
                </c:pt>
                <c:pt idx="596">
                  <c:v>0.76885004091097697</c:v>
                </c:pt>
                <c:pt idx="597">
                  <c:v>0.76933637024302293</c:v>
                </c:pt>
                <c:pt idx="598">
                  <c:v>0.77001263424859978</c:v>
                </c:pt>
                <c:pt idx="599">
                  <c:v>0.77021108753697343</c:v>
                </c:pt>
                <c:pt idx="600">
                  <c:v>0.7693950081743457</c:v>
                </c:pt>
                <c:pt idx="601">
                  <c:v>0.76877784180039699</c:v>
                </c:pt>
                <c:pt idx="602">
                  <c:v>0.77258809451100652</c:v>
                </c:pt>
                <c:pt idx="603">
                  <c:v>0.77147643627275597</c:v>
                </c:pt>
                <c:pt idx="604">
                  <c:v>0.77242874240468851</c:v>
                </c:pt>
                <c:pt idx="605">
                  <c:v>0.77177957415974929</c:v>
                </c:pt>
                <c:pt idx="606">
                  <c:v>0.77294348932262158</c:v>
                </c:pt>
                <c:pt idx="607">
                  <c:v>0.77347572808995557</c:v>
                </c:pt>
                <c:pt idx="608">
                  <c:v>0.77228006125804749</c:v>
                </c:pt>
                <c:pt idx="609">
                  <c:v>0.7738999496814718</c:v>
                </c:pt>
                <c:pt idx="610">
                  <c:v>0.77169947722216614</c:v>
                </c:pt>
                <c:pt idx="611">
                  <c:v>0.77159029696911752</c:v>
                </c:pt>
                <c:pt idx="612">
                  <c:v>0.77420119977453306</c:v>
                </c:pt>
                <c:pt idx="613">
                  <c:v>0.77125148973853996</c:v>
                </c:pt>
                <c:pt idx="614">
                  <c:v>0.77221518596565486</c:v>
                </c:pt>
                <c:pt idx="615">
                  <c:v>0.77491762142231901</c:v>
                </c:pt>
                <c:pt idx="616">
                  <c:v>0.77505189937321783</c:v>
                </c:pt>
                <c:pt idx="617">
                  <c:v>0.7741545336943646</c:v>
                </c:pt>
                <c:pt idx="618">
                  <c:v>0.77655415524096105</c:v>
                </c:pt>
                <c:pt idx="619">
                  <c:v>0.77657666501906231</c:v>
                </c:pt>
                <c:pt idx="620">
                  <c:v>0.77706597922764087</c:v>
                </c:pt>
                <c:pt idx="621">
                  <c:v>0.77562937655803477</c:v>
                </c:pt>
                <c:pt idx="622">
                  <c:v>0.77785028187828509</c:v>
                </c:pt>
                <c:pt idx="623">
                  <c:v>0.77830695095889135</c:v>
                </c:pt>
                <c:pt idx="624">
                  <c:v>0.77748126692549446</c:v>
                </c:pt>
                <c:pt idx="625">
                  <c:v>0.77993332128387594</c:v>
                </c:pt>
                <c:pt idx="626">
                  <c:v>0.77894840484809036</c:v>
                </c:pt>
                <c:pt idx="627">
                  <c:v>0.78089758313830671</c:v>
                </c:pt>
                <c:pt idx="628">
                  <c:v>0.78056583913811495</c:v>
                </c:pt>
                <c:pt idx="629">
                  <c:v>0.78017090961954216</c:v>
                </c:pt>
                <c:pt idx="630">
                  <c:v>0.77809633169903913</c:v>
                </c:pt>
                <c:pt idx="631">
                  <c:v>0.78092036388281649</c:v>
                </c:pt>
                <c:pt idx="632">
                  <c:v>0.78088237130495419</c:v>
                </c:pt>
                <c:pt idx="633">
                  <c:v>0.78046002019172578</c:v>
                </c:pt>
                <c:pt idx="634">
                  <c:v>0.78147143876179992</c:v>
                </c:pt>
                <c:pt idx="635">
                  <c:v>0.78438386674175209</c:v>
                </c:pt>
                <c:pt idx="636">
                  <c:v>0.78295525305250047</c:v>
                </c:pt>
                <c:pt idx="637">
                  <c:v>0.78233770126698421</c:v>
                </c:pt>
                <c:pt idx="638">
                  <c:v>0.78135281251677702</c:v>
                </c:pt>
                <c:pt idx="639">
                  <c:v>0.78370700715916652</c:v>
                </c:pt>
                <c:pt idx="640">
                  <c:v>0.78241312869858359</c:v>
                </c:pt>
                <c:pt idx="641">
                  <c:v>0.78265895702959831</c:v>
                </c:pt>
                <c:pt idx="642">
                  <c:v>0.78518850144063945</c:v>
                </c:pt>
                <c:pt idx="643">
                  <c:v>0.78562351681011577</c:v>
                </c:pt>
                <c:pt idx="644">
                  <c:v>0.78613531817349758</c:v>
                </c:pt>
                <c:pt idx="645">
                  <c:v>0.78465750463983008</c:v>
                </c:pt>
                <c:pt idx="646">
                  <c:v>0.78287860245877416</c:v>
                </c:pt>
                <c:pt idx="647">
                  <c:v>0.78691813403788202</c:v>
                </c:pt>
                <c:pt idx="648">
                  <c:v>0.78910020548239068</c:v>
                </c:pt>
                <c:pt idx="649">
                  <c:v>0.78608278994916647</c:v>
                </c:pt>
                <c:pt idx="650">
                  <c:v>0.7861506852904574</c:v>
                </c:pt>
                <c:pt idx="651">
                  <c:v>0.78657667023683719</c:v>
                </c:pt>
                <c:pt idx="652">
                  <c:v>0.78818922726564988</c:v>
                </c:pt>
                <c:pt idx="653">
                  <c:v>0.7875008970169215</c:v>
                </c:pt>
                <c:pt idx="654">
                  <c:v>0.78734712581432964</c:v>
                </c:pt>
                <c:pt idx="655">
                  <c:v>0.78875660111402102</c:v>
                </c:pt>
                <c:pt idx="656">
                  <c:v>0.79060835013534425</c:v>
                </c:pt>
                <c:pt idx="657">
                  <c:v>0.7893926567119296</c:v>
                </c:pt>
                <c:pt idx="658">
                  <c:v>0.79040780733686455</c:v>
                </c:pt>
                <c:pt idx="659">
                  <c:v>0.7883923978102616</c:v>
                </c:pt>
                <c:pt idx="660">
                  <c:v>0.79041515197628021</c:v>
                </c:pt>
                <c:pt idx="661">
                  <c:v>0.79333828364963666</c:v>
                </c:pt>
                <c:pt idx="662">
                  <c:v>0.78965395287922058</c:v>
                </c:pt>
                <c:pt idx="663">
                  <c:v>0.79140036728573493</c:v>
                </c:pt>
                <c:pt idx="664">
                  <c:v>0.79223068826752119</c:v>
                </c:pt>
                <c:pt idx="665">
                  <c:v>0.7914694816595057</c:v>
                </c:pt>
                <c:pt idx="666">
                  <c:v>0.79420597003895621</c:v>
                </c:pt>
                <c:pt idx="667">
                  <c:v>0.79166024469646878</c:v>
                </c:pt>
                <c:pt idx="668">
                  <c:v>0.79398025063992639</c:v>
                </c:pt>
                <c:pt idx="669">
                  <c:v>0.79561676493421696</c:v>
                </c:pt>
                <c:pt idx="670">
                  <c:v>0.79504500759874508</c:v>
                </c:pt>
                <c:pt idx="671">
                  <c:v>0.79496751912707886</c:v>
                </c:pt>
                <c:pt idx="672">
                  <c:v>0.79435365809397374</c:v>
                </c:pt>
                <c:pt idx="673">
                  <c:v>0.79377693744401912</c:v>
                </c:pt>
                <c:pt idx="674">
                  <c:v>0.7934855032231436</c:v>
                </c:pt>
                <c:pt idx="675">
                  <c:v>0.79556796144735187</c:v>
                </c:pt>
                <c:pt idx="676">
                  <c:v>0.79624407102274719</c:v>
                </c:pt>
                <c:pt idx="677">
                  <c:v>0.79724665879157941</c:v>
                </c:pt>
                <c:pt idx="678">
                  <c:v>0.7964406310532719</c:v>
                </c:pt>
                <c:pt idx="679">
                  <c:v>0.80043516674182402</c:v>
                </c:pt>
                <c:pt idx="680">
                  <c:v>0.79808566346923859</c:v>
                </c:pt>
                <c:pt idx="681">
                  <c:v>0.79836232625337944</c:v>
                </c:pt>
                <c:pt idx="682">
                  <c:v>0.79836159775568838</c:v>
                </c:pt>
                <c:pt idx="683">
                  <c:v>0.79916372022907289</c:v>
                </c:pt>
                <c:pt idx="684">
                  <c:v>0.80014639128811649</c:v>
                </c:pt>
                <c:pt idx="685">
                  <c:v>0.79754292609826138</c:v>
                </c:pt>
                <c:pt idx="686">
                  <c:v>0.79819342853954711</c:v>
                </c:pt>
                <c:pt idx="687">
                  <c:v>0.8069172350795103</c:v>
                </c:pt>
                <c:pt idx="688">
                  <c:v>0.81071033564920869</c:v>
                </c:pt>
                <c:pt idx="689">
                  <c:v>0.80878520362507023</c:v>
                </c:pt>
                <c:pt idx="690">
                  <c:v>0.81189148934976807</c:v>
                </c:pt>
                <c:pt idx="691">
                  <c:v>0.81589249864225666</c:v>
                </c:pt>
                <c:pt idx="692">
                  <c:v>0.81243794191591923</c:v>
                </c:pt>
                <c:pt idx="693">
                  <c:v>0.81189661383809286</c:v>
                </c:pt>
                <c:pt idx="694">
                  <c:v>0.81294656447575053</c:v>
                </c:pt>
                <c:pt idx="695">
                  <c:v>0.81279622570424115</c:v>
                </c:pt>
                <c:pt idx="696">
                  <c:v>0.81491615948113982</c:v>
                </c:pt>
                <c:pt idx="697">
                  <c:v>0.81089955525492252</c:v>
                </c:pt>
                <c:pt idx="698">
                  <c:v>0.81445912125350217</c:v>
                </c:pt>
                <c:pt idx="699">
                  <c:v>0.81768774157098778</c:v>
                </c:pt>
                <c:pt idx="700">
                  <c:v>0.81452986378790992</c:v>
                </c:pt>
                <c:pt idx="701">
                  <c:v>0.81434584992444159</c:v>
                </c:pt>
                <c:pt idx="702">
                  <c:v>0.81179731921362019</c:v>
                </c:pt>
                <c:pt idx="703">
                  <c:v>0.81421388672703976</c:v>
                </c:pt>
                <c:pt idx="704">
                  <c:v>0.81213598829419731</c:v>
                </c:pt>
                <c:pt idx="705">
                  <c:v>0.81317643198801415</c:v>
                </c:pt>
                <c:pt idx="706">
                  <c:v>0.81365028959780417</c:v>
                </c:pt>
                <c:pt idx="707">
                  <c:v>0.81257265114214805</c:v>
                </c:pt>
                <c:pt idx="708">
                  <c:v>0.81043233639007628</c:v>
                </c:pt>
                <c:pt idx="709">
                  <c:v>0.81468560505469256</c:v>
                </c:pt>
                <c:pt idx="710">
                  <c:v>0.81562573422482942</c:v>
                </c:pt>
                <c:pt idx="711">
                  <c:v>0.81470991765551759</c:v>
                </c:pt>
                <c:pt idx="712">
                  <c:v>0.81431511036859572</c:v>
                </c:pt>
                <c:pt idx="713">
                  <c:v>0.81331470382109594</c:v>
                </c:pt>
                <c:pt idx="714">
                  <c:v>0.81337442048475106</c:v>
                </c:pt>
                <c:pt idx="715">
                  <c:v>0.81478952205480026</c:v>
                </c:pt>
                <c:pt idx="716">
                  <c:v>0.81469248168247832</c:v>
                </c:pt>
                <c:pt idx="717">
                  <c:v>0.81363748518099399</c:v>
                </c:pt>
                <c:pt idx="718">
                  <c:v>0.81601229470664183</c:v>
                </c:pt>
                <c:pt idx="719">
                  <c:v>0.81560068980122324</c:v>
                </c:pt>
              </c:numCache>
            </c:numRef>
          </c:val>
          <c:smooth val="0"/>
        </c:ser>
        <c:ser>
          <c:idx val="1"/>
          <c:order val="1"/>
          <c:tx>
            <c:v>11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'adsorption fitting'!$AL$3:$AL$722</c:f>
              <c:numCache>
                <c:formatCode>General</c:formatCode>
                <c:ptCount val="720"/>
                <c:pt idx="0">
                  <c:v>2.9585947383238945E-2</c:v>
                </c:pt>
                <c:pt idx="1">
                  <c:v>3.5606230561112159E-2</c:v>
                </c:pt>
                <c:pt idx="2">
                  <c:v>4.1029987516123322E-2</c:v>
                </c:pt>
                <c:pt idx="3">
                  <c:v>4.617756877300408E-2</c:v>
                </c:pt>
                <c:pt idx="4">
                  <c:v>5.1224887956579077E-2</c:v>
                </c:pt>
                <c:pt idx="5">
                  <c:v>5.6184027006106467E-2</c:v>
                </c:pt>
                <c:pt idx="6">
                  <c:v>6.1011058517995917E-2</c:v>
                </c:pt>
                <c:pt idx="7">
                  <c:v>6.5757971765989229E-2</c:v>
                </c:pt>
                <c:pt idx="8">
                  <c:v>7.0404543545458664E-2</c:v>
                </c:pt>
                <c:pt idx="9">
                  <c:v>7.4983907675750278E-2</c:v>
                </c:pt>
                <c:pt idx="10">
                  <c:v>7.9528238729218215E-2</c:v>
                </c:pt>
                <c:pt idx="11">
                  <c:v>8.3929830150751242E-2</c:v>
                </c:pt>
                <c:pt idx="12">
                  <c:v>8.829570966594838E-2</c:v>
                </c:pt>
                <c:pt idx="13">
                  <c:v>9.2660384748474794E-2</c:v>
                </c:pt>
                <c:pt idx="14">
                  <c:v>9.6902543704253358E-2</c:v>
                </c:pt>
                <c:pt idx="15">
                  <c:v>0.10106615503462107</c:v>
                </c:pt>
                <c:pt idx="16">
                  <c:v>0.10519603389265396</c:v>
                </c:pt>
                <c:pt idx="17">
                  <c:v>0.10922393195677997</c:v>
                </c:pt>
                <c:pt idx="18">
                  <c:v>0.11319841045020961</c:v>
                </c:pt>
                <c:pt idx="19">
                  <c:v>0.11708170307311314</c:v>
                </c:pt>
                <c:pt idx="20">
                  <c:v>0.1208651227275498</c:v>
                </c:pt>
                <c:pt idx="21">
                  <c:v>0.1245668134156292</c:v>
                </c:pt>
                <c:pt idx="22">
                  <c:v>0.12820998890555771</c:v>
                </c:pt>
                <c:pt idx="23">
                  <c:v>0.13179433885692163</c:v>
                </c:pt>
                <c:pt idx="24">
                  <c:v>0.13533842160167631</c:v>
                </c:pt>
                <c:pt idx="25">
                  <c:v>0.13881873751444415</c:v>
                </c:pt>
                <c:pt idx="26">
                  <c:v>0.1422287682495417</c:v>
                </c:pt>
                <c:pt idx="27">
                  <c:v>0.14558969809082287</c:v>
                </c:pt>
                <c:pt idx="28">
                  <c:v>0.14874673408098504</c:v>
                </c:pt>
                <c:pt idx="29">
                  <c:v>0.15182038715479343</c:v>
                </c:pt>
                <c:pt idx="30">
                  <c:v>0.15488943425236476</c:v>
                </c:pt>
                <c:pt idx="31">
                  <c:v>0.15796197532292322</c:v>
                </c:pt>
                <c:pt idx="32">
                  <c:v>0.16101290218200509</c:v>
                </c:pt>
                <c:pt idx="33">
                  <c:v>0.16405912602306491</c:v>
                </c:pt>
                <c:pt idx="34">
                  <c:v>0.16707860524315296</c:v>
                </c:pt>
                <c:pt idx="35">
                  <c:v>0.17007481433967894</c:v>
                </c:pt>
                <c:pt idx="36">
                  <c:v>0.17305368658586007</c:v>
                </c:pt>
                <c:pt idx="37">
                  <c:v>0.17597944882052324</c:v>
                </c:pt>
                <c:pt idx="38">
                  <c:v>0.17892426048094054</c:v>
                </c:pt>
                <c:pt idx="39">
                  <c:v>0.18182611970503867</c:v>
                </c:pt>
                <c:pt idx="40">
                  <c:v>0.18473840691344873</c:v>
                </c:pt>
                <c:pt idx="41">
                  <c:v>0.18758734464627749</c:v>
                </c:pt>
                <c:pt idx="42">
                  <c:v>0.1904322217957603</c:v>
                </c:pt>
                <c:pt idx="43">
                  <c:v>0.19326671724991051</c:v>
                </c:pt>
                <c:pt idx="44">
                  <c:v>0.19611103356185139</c:v>
                </c:pt>
                <c:pt idx="45">
                  <c:v>0.19893983673091262</c:v>
                </c:pt>
                <c:pt idx="46">
                  <c:v>0.20173631122593194</c:v>
                </c:pt>
                <c:pt idx="47">
                  <c:v>0.20452151374445285</c:v>
                </c:pt>
                <c:pt idx="48">
                  <c:v>0.20726942430949388</c:v>
                </c:pt>
                <c:pt idx="49">
                  <c:v>0.21002586186640254</c:v>
                </c:pt>
                <c:pt idx="50">
                  <c:v>0.21275451058795478</c:v>
                </c:pt>
                <c:pt idx="51">
                  <c:v>0.21544772014689723</c:v>
                </c:pt>
                <c:pt idx="52">
                  <c:v>0.21813090931538592</c:v>
                </c:pt>
                <c:pt idx="53">
                  <c:v>0.22082963349046295</c:v>
                </c:pt>
                <c:pt idx="54">
                  <c:v>0.22351442991083434</c:v>
                </c:pt>
                <c:pt idx="55">
                  <c:v>0.22617385362952314</c:v>
                </c:pt>
                <c:pt idx="56">
                  <c:v>0.2288270206672772</c:v>
                </c:pt>
                <c:pt idx="57">
                  <c:v>0.2315112074157567</c:v>
                </c:pt>
                <c:pt idx="58">
                  <c:v>0.23414576015471283</c:v>
                </c:pt>
                <c:pt idx="59">
                  <c:v>0.23677146045361855</c:v>
                </c:pt>
                <c:pt idx="60">
                  <c:v>0.23937713429860336</c:v>
                </c:pt>
                <c:pt idx="61">
                  <c:v>0.24194752227736702</c:v>
                </c:pt>
                <c:pt idx="62">
                  <c:v>0.24449970808922192</c:v>
                </c:pt>
                <c:pt idx="63">
                  <c:v>0.24707406716909025</c:v>
                </c:pt>
                <c:pt idx="64">
                  <c:v>0.2496447959737258</c:v>
                </c:pt>
                <c:pt idx="65">
                  <c:v>0.25215455011718296</c:v>
                </c:pt>
                <c:pt idx="66">
                  <c:v>0.25467454213791257</c:v>
                </c:pt>
                <c:pt idx="67">
                  <c:v>0.25718421823090304</c:v>
                </c:pt>
                <c:pt idx="68">
                  <c:v>0.25970197814164198</c:v>
                </c:pt>
                <c:pt idx="69">
                  <c:v>0.26219753585103212</c:v>
                </c:pt>
                <c:pt idx="70">
                  <c:v>0.26466457170222291</c:v>
                </c:pt>
                <c:pt idx="71">
                  <c:v>0.26715977255335827</c:v>
                </c:pt>
                <c:pt idx="72">
                  <c:v>0.26958796689730979</c:v>
                </c:pt>
                <c:pt idx="73">
                  <c:v>0.27202861184198202</c:v>
                </c:pt>
                <c:pt idx="74">
                  <c:v>0.27444678154230312</c:v>
                </c:pt>
                <c:pt idx="75">
                  <c:v>0.27686705256492572</c:v>
                </c:pt>
                <c:pt idx="76">
                  <c:v>0.27926846292326746</c:v>
                </c:pt>
                <c:pt idx="77">
                  <c:v>0.28165205832907203</c:v>
                </c:pt>
                <c:pt idx="78">
                  <c:v>0.28401910085068099</c:v>
                </c:pt>
                <c:pt idx="79">
                  <c:v>0.28642487852362591</c:v>
                </c:pt>
                <c:pt idx="80">
                  <c:v>0.28878849025832887</c:v>
                </c:pt>
                <c:pt idx="81">
                  <c:v>0.29112436904877376</c:v>
                </c:pt>
                <c:pt idx="82">
                  <c:v>0.2934480146670565</c:v>
                </c:pt>
                <c:pt idx="83">
                  <c:v>0.29577716410062083</c:v>
                </c:pt>
                <c:pt idx="84">
                  <c:v>0.29805643490686107</c:v>
                </c:pt>
                <c:pt idx="85">
                  <c:v>0.30034700513680823</c:v>
                </c:pt>
                <c:pt idx="86">
                  <c:v>0.30263522556357697</c:v>
                </c:pt>
                <c:pt idx="87">
                  <c:v>0.30490698697129615</c:v>
                </c:pt>
                <c:pt idx="88">
                  <c:v>0.30715228436297554</c:v>
                </c:pt>
                <c:pt idx="89">
                  <c:v>0.3094071418609477</c:v>
                </c:pt>
                <c:pt idx="90">
                  <c:v>0.31164178176467233</c:v>
                </c:pt>
                <c:pt idx="91">
                  <c:v>0.31386846895738668</c:v>
                </c:pt>
                <c:pt idx="92">
                  <c:v>0.31607981835499849</c:v>
                </c:pt>
                <c:pt idx="93">
                  <c:v>0.31830398945823329</c:v>
                </c:pt>
                <c:pt idx="94">
                  <c:v>0.32048192194045616</c:v>
                </c:pt>
                <c:pt idx="95">
                  <c:v>0.32266114274368868</c:v>
                </c:pt>
                <c:pt idx="96">
                  <c:v>0.32483668790233866</c:v>
                </c:pt>
                <c:pt idx="97">
                  <c:v>0.32699442822810326</c:v>
                </c:pt>
                <c:pt idx="98">
                  <c:v>0.32913431674810201</c:v>
                </c:pt>
                <c:pt idx="99">
                  <c:v>0.33127977491056221</c:v>
                </c:pt>
                <c:pt idx="100">
                  <c:v>0.33339981428544374</c:v>
                </c:pt>
                <c:pt idx="101">
                  <c:v>0.33551423007590458</c:v>
                </c:pt>
                <c:pt idx="102">
                  <c:v>0.33763197505973974</c:v>
                </c:pt>
                <c:pt idx="103">
                  <c:v>0.33972929184967587</c:v>
                </c:pt>
                <c:pt idx="104">
                  <c:v>0.34180964889051768</c:v>
                </c:pt>
                <c:pt idx="105">
                  <c:v>0.34389371842745697</c:v>
                </c:pt>
                <c:pt idx="106">
                  <c:v>0.34596098368093903</c:v>
                </c:pt>
                <c:pt idx="107">
                  <c:v>0.34802021382463139</c:v>
                </c:pt>
                <c:pt idx="108">
                  <c:v>0.35008900229212531</c:v>
                </c:pt>
                <c:pt idx="109">
                  <c:v>0.35214901006003385</c:v>
                </c:pt>
                <c:pt idx="110">
                  <c:v>0.35418320392157238</c:v>
                </c:pt>
                <c:pt idx="111">
                  <c:v>0.35621160633085258</c:v>
                </c:pt>
                <c:pt idx="112">
                  <c:v>0.35824756795284923</c:v>
                </c:pt>
                <c:pt idx="113">
                  <c:v>0.36026415642339765</c:v>
                </c:pt>
                <c:pt idx="114">
                  <c:v>0.36226271441770214</c:v>
                </c:pt>
                <c:pt idx="115">
                  <c:v>0.36424373117514186</c:v>
                </c:pt>
                <c:pt idx="116">
                  <c:v>0.36622682868502177</c:v>
                </c:pt>
                <c:pt idx="117">
                  <c:v>0.36821381866662067</c:v>
                </c:pt>
                <c:pt idx="118">
                  <c:v>0.37017650652033701</c:v>
                </c:pt>
                <c:pt idx="119">
                  <c:v>0.37214446025978887</c:v>
                </c:pt>
                <c:pt idx="120">
                  <c:v>0.37409338334119346</c:v>
                </c:pt>
                <c:pt idx="121">
                  <c:v>0.37603435785338696</c:v>
                </c:pt>
                <c:pt idx="122">
                  <c:v>0.3779635535837757</c:v>
                </c:pt>
                <c:pt idx="123">
                  <c:v>0.37988296333148658</c:v>
                </c:pt>
                <c:pt idx="124">
                  <c:v>0.38178868132081645</c:v>
                </c:pt>
                <c:pt idx="125">
                  <c:v>0.38368012772076326</c:v>
                </c:pt>
                <c:pt idx="126">
                  <c:v>0.38558232909994533</c:v>
                </c:pt>
                <c:pt idx="127">
                  <c:v>0.38746070464005955</c:v>
                </c:pt>
                <c:pt idx="128">
                  <c:v>0.38933196674608356</c:v>
                </c:pt>
                <c:pt idx="129">
                  <c:v>0.39118799375526264</c:v>
                </c:pt>
                <c:pt idx="130">
                  <c:v>0.39303755891371972</c:v>
                </c:pt>
                <c:pt idx="131">
                  <c:v>0.39488817774633012</c:v>
                </c:pt>
                <c:pt idx="132">
                  <c:v>0.39673605106966348</c:v>
                </c:pt>
                <c:pt idx="133">
                  <c:v>0.39859161398815157</c:v>
                </c:pt>
                <c:pt idx="134">
                  <c:v>0.40043410507200811</c:v>
                </c:pt>
                <c:pt idx="135">
                  <c:v>0.40225768468789086</c:v>
                </c:pt>
                <c:pt idx="136">
                  <c:v>0.40405882700820045</c:v>
                </c:pt>
                <c:pt idx="137">
                  <c:v>0.4058584164184999</c:v>
                </c:pt>
                <c:pt idx="138">
                  <c:v>0.40767668754095476</c:v>
                </c:pt>
                <c:pt idx="139">
                  <c:v>0.40947077048606534</c:v>
                </c:pt>
                <c:pt idx="140">
                  <c:v>0.41126237611304528</c:v>
                </c:pt>
                <c:pt idx="141">
                  <c:v>0.4130546421170822</c:v>
                </c:pt>
                <c:pt idx="142">
                  <c:v>0.41486500760019768</c:v>
                </c:pt>
                <c:pt idx="143">
                  <c:v>0.41663110435369816</c:v>
                </c:pt>
                <c:pt idx="144">
                  <c:v>0.41840322483974707</c:v>
                </c:pt>
                <c:pt idx="145">
                  <c:v>0.42017879529039359</c:v>
                </c:pt>
                <c:pt idx="146">
                  <c:v>0.4219037826441871</c:v>
                </c:pt>
                <c:pt idx="147">
                  <c:v>0.42363586617421845</c:v>
                </c:pt>
                <c:pt idx="148">
                  <c:v>0.4253482478469659</c:v>
                </c:pt>
                <c:pt idx="149">
                  <c:v>0.42706095783862008</c:v>
                </c:pt>
                <c:pt idx="150">
                  <c:v>0.42875390105659994</c:v>
                </c:pt>
                <c:pt idx="151">
                  <c:v>0.43046920502264663</c:v>
                </c:pt>
                <c:pt idx="152">
                  <c:v>0.43215865307103607</c:v>
                </c:pt>
                <c:pt idx="153">
                  <c:v>0.43385755219874478</c:v>
                </c:pt>
                <c:pt idx="154">
                  <c:v>0.43552917154307186</c:v>
                </c:pt>
                <c:pt idx="155">
                  <c:v>0.43722603766029927</c:v>
                </c:pt>
                <c:pt idx="156">
                  <c:v>0.43890084937373036</c:v>
                </c:pt>
                <c:pt idx="157">
                  <c:v>0.44057022236057741</c:v>
                </c:pt>
                <c:pt idx="158">
                  <c:v>0.44224202760832931</c:v>
                </c:pt>
                <c:pt idx="159">
                  <c:v>0.44388285150982354</c:v>
                </c:pt>
                <c:pt idx="160">
                  <c:v>0.44556456617982537</c:v>
                </c:pt>
                <c:pt idx="161">
                  <c:v>0.44719024467801266</c:v>
                </c:pt>
                <c:pt idx="162">
                  <c:v>0.44883075498908026</c:v>
                </c:pt>
                <c:pt idx="163">
                  <c:v>0.45044167626809067</c:v>
                </c:pt>
                <c:pt idx="164">
                  <c:v>0.45207755141140721</c:v>
                </c:pt>
                <c:pt idx="165">
                  <c:v>0.45369455326178487</c:v>
                </c:pt>
                <c:pt idx="166">
                  <c:v>0.45533489445112879</c:v>
                </c:pt>
                <c:pt idx="167">
                  <c:v>0.45695112602842536</c:v>
                </c:pt>
                <c:pt idx="168">
                  <c:v>0.45856145749555227</c:v>
                </c:pt>
                <c:pt idx="169">
                  <c:v>0.460159050626683</c:v>
                </c:pt>
                <c:pt idx="170">
                  <c:v>0.46172486226542697</c:v>
                </c:pt>
                <c:pt idx="171">
                  <c:v>0.46328469365628655</c:v>
                </c:pt>
                <c:pt idx="172">
                  <c:v>0.46483982747111546</c:v>
                </c:pt>
                <c:pt idx="173">
                  <c:v>0.46639542151536739</c:v>
                </c:pt>
                <c:pt idx="174">
                  <c:v>0.46794116259398949</c:v>
                </c:pt>
                <c:pt idx="175">
                  <c:v>0.46949214264203137</c:v>
                </c:pt>
                <c:pt idx="176">
                  <c:v>0.47103250807742286</c:v>
                </c:pt>
                <c:pt idx="177">
                  <c:v>0.47257022469880999</c:v>
                </c:pt>
                <c:pt idx="178">
                  <c:v>0.47411002816390996</c:v>
                </c:pt>
                <c:pt idx="179">
                  <c:v>0.47563527807246614</c:v>
                </c:pt>
                <c:pt idx="180">
                  <c:v>0.47715311452104048</c:v>
                </c:pt>
                <c:pt idx="181">
                  <c:v>0.47868604623222832</c:v>
                </c:pt>
                <c:pt idx="182">
                  <c:v>0.48021792187981643</c:v>
                </c:pt>
                <c:pt idx="183">
                  <c:v>0.48172183317280681</c:v>
                </c:pt>
                <c:pt idx="184">
                  <c:v>0.48321703344935513</c:v>
                </c:pt>
                <c:pt idx="185">
                  <c:v>0.48471201053385993</c:v>
                </c:pt>
                <c:pt idx="186">
                  <c:v>0.48621649766935643</c:v>
                </c:pt>
                <c:pt idx="187">
                  <c:v>0.48769697952175717</c:v>
                </c:pt>
                <c:pt idx="188">
                  <c:v>0.48918523495605787</c:v>
                </c:pt>
                <c:pt idx="189">
                  <c:v>0.49067164369822136</c:v>
                </c:pt>
                <c:pt idx="190">
                  <c:v>0.49215004616191554</c:v>
                </c:pt>
                <c:pt idx="191">
                  <c:v>0.49359886152166721</c:v>
                </c:pt>
                <c:pt idx="192">
                  <c:v>0.49503388628095951</c:v>
                </c:pt>
                <c:pt idx="193">
                  <c:v>0.49648390834350586</c:v>
                </c:pt>
                <c:pt idx="194">
                  <c:v>0.49792405658792765</c:v>
                </c:pt>
                <c:pt idx="195">
                  <c:v>0.49935207684805033</c:v>
                </c:pt>
                <c:pt idx="196">
                  <c:v>0.50078382171187519</c:v>
                </c:pt>
                <c:pt idx="197">
                  <c:v>0.50222959519633015</c:v>
                </c:pt>
                <c:pt idx="198">
                  <c:v>0.50363801205830816</c:v>
                </c:pt>
                <c:pt idx="199">
                  <c:v>0.50506356888939807</c:v>
                </c:pt>
                <c:pt idx="200">
                  <c:v>0.50648134527689814</c:v>
                </c:pt>
                <c:pt idx="201">
                  <c:v>0.507890970382183</c:v>
                </c:pt>
                <c:pt idx="202">
                  <c:v>0.50928306513042154</c:v>
                </c:pt>
                <c:pt idx="203">
                  <c:v>0.51066444285381507</c:v>
                </c:pt>
                <c:pt idx="204">
                  <c:v>0.5120546772338731</c:v>
                </c:pt>
                <c:pt idx="205">
                  <c:v>0.51344334541222481</c:v>
                </c:pt>
                <c:pt idx="206">
                  <c:v>0.51481764860992363</c:v>
                </c:pt>
                <c:pt idx="207">
                  <c:v>0.51620615093545552</c:v>
                </c:pt>
                <c:pt idx="208">
                  <c:v>0.51757180124010649</c:v>
                </c:pt>
                <c:pt idx="209">
                  <c:v>0.51894284591193507</c:v>
                </c:pt>
                <c:pt idx="210">
                  <c:v>0.5202893798559618</c:v>
                </c:pt>
                <c:pt idx="211">
                  <c:v>0.52164692094357179</c:v>
                </c:pt>
                <c:pt idx="212">
                  <c:v>0.52299932654777315</c:v>
                </c:pt>
                <c:pt idx="213">
                  <c:v>0.52433746007333271</c:v>
                </c:pt>
                <c:pt idx="214">
                  <c:v>0.52568098431744648</c:v>
                </c:pt>
                <c:pt idx="215">
                  <c:v>0.52701369845770174</c:v>
                </c:pt>
                <c:pt idx="216">
                  <c:v>0.52835919070627835</c:v>
                </c:pt>
                <c:pt idx="217">
                  <c:v>0.52969736732850925</c:v>
                </c:pt>
                <c:pt idx="218">
                  <c:v>0.53100056694766529</c:v>
                </c:pt>
                <c:pt idx="219">
                  <c:v>0.53230358643800746</c:v>
                </c:pt>
                <c:pt idx="220">
                  <c:v>0.53363331429346428</c:v>
                </c:pt>
                <c:pt idx="221">
                  <c:v>0.53492752428642221</c:v>
                </c:pt>
                <c:pt idx="222">
                  <c:v>0.53622989979502034</c:v>
                </c:pt>
                <c:pt idx="223">
                  <c:v>0.53751849842161747</c:v>
                </c:pt>
                <c:pt idx="224">
                  <c:v>0.53879851264795564</c:v>
                </c:pt>
                <c:pt idx="225">
                  <c:v>0.54008190624346042</c:v>
                </c:pt>
                <c:pt idx="226">
                  <c:v>0.54138605806172946</c:v>
                </c:pt>
                <c:pt idx="227">
                  <c:v>0.54265952531222295</c:v>
                </c:pt>
                <c:pt idx="228">
                  <c:v>0.5439550880641939</c:v>
                </c:pt>
                <c:pt idx="229">
                  <c:v>0.54522665585479679</c:v>
                </c:pt>
                <c:pt idx="230">
                  <c:v>0.5464935846290836</c:v>
                </c:pt>
                <c:pt idx="231">
                  <c:v>0.54774468208543692</c:v>
                </c:pt>
                <c:pt idx="232">
                  <c:v>0.54897900856882298</c:v>
                </c:pt>
                <c:pt idx="233">
                  <c:v>0.55023604658129588</c:v>
                </c:pt>
                <c:pt idx="234">
                  <c:v>0.55148619678801691</c:v>
                </c:pt>
                <c:pt idx="235">
                  <c:v>0.55272161274968812</c:v>
                </c:pt>
                <c:pt idx="236">
                  <c:v>0.55395941623872025</c:v>
                </c:pt>
                <c:pt idx="237">
                  <c:v>0.55518960505791126</c:v>
                </c:pt>
                <c:pt idx="238">
                  <c:v>0.55640679736261034</c:v>
                </c:pt>
                <c:pt idx="239">
                  <c:v>0.55761260272080648</c:v>
                </c:pt>
                <c:pt idx="240">
                  <c:v>0.55883862889228741</c:v>
                </c:pt>
                <c:pt idx="241">
                  <c:v>0.5600484639433625</c:v>
                </c:pt>
                <c:pt idx="242">
                  <c:v>0.56127745845571442</c:v>
                </c:pt>
                <c:pt idx="243">
                  <c:v>0.5624652269869338</c:v>
                </c:pt>
                <c:pt idx="244">
                  <c:v>0.56366222445615288</c:v>
                </c:pt>
                <c:pt idx="245">
                  <c:v>0.56485451792033137</c:v>
                </c:pt>
                <c:pt idx="246">
                  <c:v>0.56603772619175585</c:v>
                </c:pt>
                <c:pt idx="247">
                  <c:v>0.56722572199550669</c:v>
                </c:pt>
                <c:pt idx="248">
                  <c:v>0.56842002759335941</c:v>
                </c:pt>
                <c:pt idx="249">
                  <c:v>0.56960905347331037</c:v>
                </c:pt>
                <c:pt idx="250">
                  <c:v>0.57077167324328359</c:v>
                </c:pt>
                <c:pt idx="251">
                  <c:v>0.57194808118093488</c:v>
                </c:pt>
                <c:pt idx="252">
                  <c:v>0.57311924100840439</c:v>
                </c:pt>
                <c:pt idx="253">
                  <c:v>0.57425645431163386</c:v>
                </c:pt>
                <c:pt idx="254">
                  <c:v>0.57540361516595306</c:v>
                </c:pt>
                <c:pt idx="255">
                  <c:v>0.57657323450335574</c:v>
                </c:pt>
                <c:pt idx="256">
                  <c:v>0.57772711293153223</c:v>
                </c:pt>
                <c:pt idx="257">
                  <c:v>0.57887195169341099</c:v>
                </c:pt>
                <c:pt idx="258">
                  <c:v>0.58001065222375225</c:v>
                </c:pt>
                <c:pt idx="259">
                  <c:v>0.58115839791351331</c:v>
                </c:pt>
                <c:pt idx="260">
                  <c:v>0.58228333515520136</c:v>
                </c:pt>
                <c:pt idx="261">
                  <c:v>0.58341793444846568</c:v>
                </c:pt>
                <c:pt idx="262">
                  <c:v>0.58454821271160307</c:v>
                </c:pt>
                <c:pt idx="263">
                  <c:v>0.58567621596818265</c:v>
                </c:pt>
                <c:pt idx="264">
                  <c:v>0.58682235292056251</c:v>
                </c:pt>
                <c:pt idx="265">
                  <c:v>0.58792724405374241</c:v>
                </c:pt>
                <c:pt idx="266">
                  <c:v>0.58903919399455495</c:v>
                </c:pt>
                <c:pt idx="267">
                  <c:v>0.59014629850549361</c:v>
                </c:pt>
                <c:pt idx="268">
                  <c:v>0.59125275350979745</c:v>
                </c:pt>
                <c:pt idx="269">
                  <c:v>0.59234935689869561</c:v>
                </c:pt>
                <c:pt idx="270">
                  <c:v>0.59344969254997759</c:v>
                </c:pt>
                <c:pt idx="271">
                  <c:v>0.59454392572597692</c:v>
                </c:pt>
                <c:pt idx="272">
                  <c:v>0.59562642989300862</c:v>
                </c:pt>
                <c:pt idx="273">
                  <c:v>0.59670096303844355</c:v>
                </c:pt>
                <c:pt idx="274">
                  <c:v>0.59777402171022664</c:v>
                </c:pt>
                <c:pt idx="275">
                  <c:v>0.59884846006476966</c:v>
                </c:pt>
                <c:pt idx="276">
                  <c:v>0.59991649270904812</c:v>
                </c:pt>
                <c:pt idx="277">
                  <c:v>0.60098245015368057</c:v>
                </c:pt>
                <c:pt idx="278">
                  <c:v>0.60203558111616673</c:v>
                </c:pt>
                <c:pt idx="279">
                  <c:v>0.60310928027276256</c:v>
                </c:pt>
                <c:pt idx="280">
                  <c:v>0.6041873604439788</c:v>
                </c:pt>
                <c:pt idx="281">
                  <c:v>0.60526159685136938</c:v>
                </c:pt>
                <c:pt idx="282">
                  <c:v>0.60630861715709294</c:v>
                </c:pt>
                <c:pt idx="283">
                  <c:v>0.60736176958230415</c:v>
                </c:pt>
                <c:pt idx="284">
                  <c:v>0.60840216203837838</c:v>
                </c:pt>
                <c:pt idx="285">
                  <c:v>0.60945179549379613</c:v>
                </c:pt>
                <c:pt idx="286">
                  <c:v>0.61049327406558684</c:v>
                </c:pt>
                <c:pt idx="287">
                  <c:v>0.61152357582545225</c:v>
                </c:pt>
                <c:pt idx="288">
                  <c:v>0.61254869746754959</c:v>
                </c:pt>
                <c:pt idx="289">
                  <c:v>0.6135865732543947</c:v>
                </c:pt>
                <c:pt idx="290">
                  <c:v>0.61460443679594556</c:v>
                </c:pt>
                <c:pt idx="291">
                  <c:v>0.6156234540243386</c:v>
                </c:pt>
                <c:pt idx="292">
                  <c:v>0.61662839872954534</c:v>
                </c:pt>
                <c:pt idx="293">
                  <c:v>0.61763225857361181</c:v>
                </c:pt>
                <c:pt idx="294">
                  <c:v>0.61864795323354516</c:v>
                </c:pt>
                <c:pt idx="295">
                  <c:v>0.61964325712058188</c:v>
                </c:pt>
                <c:pt idx="296">
                  <c:v>0.62063960302509302</c:v>
                </c:pt>
                <c:pt idx="297">
                  <c:v>0.62164255778909006</c:v>
                </c:pt>
                <c:pt idx="298">
                  <c:v>0.62263475237648302</c:v>
                </c:pt>
                <c:pt idx="299">
                  <c:v>0.62363488321586313</c:v>
                </c:pt>
                <c:pt idx="300">
                  <c:v>0.62462306138752732</c:v>
                </c:pt>
                <c:pt idx="301">
                  <c:v>0.62559143041194021</c:v>
                </c:pt>
                <c:pt idx="302">
                  <c:v>0.62657711297804208</c:v>
                </c:pt>
                <c:pt idx="303">
                  <c:v>0.62754908392402653</c:v>
                </c:pt>
                <c:pt idx="304">
                  <c:v>0.62851523740764059</c:v>
                </c:pt>
                <c:pt idx="305">
                  <c:v>0.62947483638622648</c:v>
                </c:pt>
                <c:pt idx="306">
                  <c:v>0.63043994925784608</c:v>
                </c:pt>
                <c:pt idx="307">
                  <c:v>0.63138990544817297</c:v>
                </c:pt>
                <c:pt idx="308">
                  <c:v>0.63234328606957735</c:v>
                </c:pt>
                <c:pt idx="309">
                  <c:v>0.6332964283063538</c:v>
                </c:pt>
                <c:pt idx="310">
                  <c:v>0.6342529050574891</c:v>
                </c:pt>
                <c:pt idx="311">
                  <c:v>0.63520443095617651</c:v>
                </c:pt>
                <c:pt idx="312">
                  <c:v>0.63614389865415155</c:v>
                </c:pt>
                <c:pt idx="313">
                  <c:v>0.63708981587712044</c:v>
                </c:pt>
                <c:pt idx="314">
                  <c:v>0.63802524712019992</c:v>
                </c:pt>
                <c:pt idx="315">
                  <c:v>0.6389576298744909</c:v>
                </c:pt>
                <c:pt idx="316">
                  <c:v>0.63987216650353895</c:v>
                </c:pt>
                <c:pt idx="317">
                  <c:v>0.64079932824936037</c:v>
                </c:pt>
                <c:pt idx="318">
                  <c:v>0.64172431400024743</c:v>
                </c:pt>
                <c:pt idx="319">
                  <c:v>0.64264836922174939</c:v>
                </c:pt>
                <c:pt idx="320">
                  <c:v>0.64358096320232228</c:v>
                </c:pt>
                <c:pt idx="321">
                  <c:v>0.64450393107818849</c:v>
                </c:pt>
                <c:pt idx="322">
                  <c:v>0.64542825673536897</c:v>
                </c:pt>
                <c:pt idx="323">
                  <c:v>0.64634306202829117</c:v>
                </c:pt>
                <c:pt idx="324">
                  <c:v>0.64724653457749548</c:v>
                </c:pt>
                <c:pt idx="325">
                  <c:v>0.64813322999007372</c:v>
                </c:pt>
                <c:pt idx="326">
                  <c:v>0.64902193603432545</c:v>
                </c:pt>
                <c:pt idx="327">
                  <c:v>0.64992542866961578</c:v>
                </c:pt>
                <c:pt idx="328">
                  <c:v>0.650838099985664</c:v>
                </c:pt>
                <c:pt idx="329">
                  <c:v>0.65174373859298629</c:v>
                </c:pt>
                <c:pt idx="330">
                  <c:v>0.6526320803419462</c:v>
                </c:pt>
                <c:pt idx="331">
                  <c:v>0.6535180960098812</c:v>
                </c:pt>
                <c:pt idx="332">
                  <c:v>0.6544043089732261</c:v>
                </c:pt>
                <c:pt idx="333">
                  <c:v>0.65528714461987514</c:v>
                </c:pt>
                <c:pt idx="334">
                  <c:v>0.65616261213945748</c:v>
                </c:pt>
                <c:pt idx="335">
                  <c:v>0.65703110595332193</c:v>
                </c:pt>
                <c:pt idx="336">
                  <c:v>0.65789949732453046</c:v>
                </c:pt>
                <c:pt idx="337">
                  <c:v>0.65875806098456147</c:v>
                </c:pt>
                <c:pt idx="338">
                  <c:v>0.6596239973673218</c:v>
                </c:pt>
                <c:pt idx="339">
                  <c:v>0.66049394961293328</c:v>
                </c:pt>
                <c:pt idx="340">
                  <c:v>0.66136026745001242</c:v>
                </c:pt>
                <c:pt idx="341">
                  <c:v>0.66221234277507235</c:v>
                </c:pt>
                <c:pt idx="342">
                  <c:v>0.66305113564763174</c:v>
                </c:pt>
                <c:pt idx="343">
                  <c:v>0.66389162430684223</c:v>
                </c:pt>
                <c:pt idx="344">
                  <c:v>0.66472909510197942</c:v>
                </c:pt>
                <c:pt idx="345">
                  <c:v>0.66557853919643206</c:v>
                </c:pt>
                <c:pt idx="346">
                  <c:v>0.66642021904438509</c:v>
                </c:pt>
                <c:pt idx="347">
                  <c:v>0.66724599365194226</c:v>
                </c:pt>
                <c:pt idx="348">
                  <c:v>0.66807682945568903</c:v>
                </c:pt>
                <c:pt idx="349">
                  <c:v>0.6689028048384319</c:v>
                </c:pt>
                <c:pt idx="350">
                  <c:v>0.66973879079917054</c:v>
                </c:pt>
                <c:pt idx="351">
                  <c:v>0.67056135590638655</c:v>
                </c:pt>
                <c:pt idx="352">
                  <c:v>0.6713894970425045</c:v>
                </c:pt>
                <c:pt idx="353">
                  <c:v>0.67221574355625147</c:v>
                </c:pt>
                <c:pt idx="354">
                  <c:v>0.67302589453609218</c:v>
                </c:pt>
                <c:pt idx="355">
                  <c:v>0.67383857167682071</c:v>
                </c:pt>
                <c:pt idx="356">
                  <c:v>0.67464160518514116</c:v>
                </c:pt>
                <c:pt idx="357">
                  <c:v>0.67544889771018313</c:v>
                </c:pt>
                <c:pt idx="358">
                  <c:v>0.67625579493331645</c:v>
                </c:pt>
                <c:pt idx="359">
                  <c:v>0.67705251437045022</c:v>
                </c:pt>
                <c:pt idx="360">
                  <c:v>0.67786321729882226</c:v>
                </c:pt>
                <c:pt idx="361">
                  <c:v>0.6786754490649024</c:v>
                </c:pt>
                <c:pt idx="362">
                  <c:v>0.67946210253674411</c:v>
                </c:pt>
                <c:pt idx="363">
                  <c:v>0.68024674677525865</c:v>
                </c:pt>
                <c:pt idx="364">
                  <c:v>0.68103328603688063</c:v>
                </c:pt>
                <c:pt idx="365">
                  <c:v>0.68181449740853206</c:v>
                </c:pt>
                <c:pt idx="366">
                  <c:v>0.68259784917622124</c:v>
                </c:pt>
                <c:pt idx="367">
                  <c:v>0.68338315602532973</c:v>
                </c:pt>
                <c:pt idx="368">
                  <c:v>0.6841628117801144</c:v>
                </c:pt>
                <c:pt idx="369">
                  <c:v>0.68494277862445352</c:v>
                </c:pt>
                <c:pt idx="370">
                  <c:v>0.6857144772994378</c:v>
                </c:pt>
                <c:pt idx="371">
                  <c:v>0.68648409783398701</c:v>
                </c:pt>
                <c:pt idx="372">
                  <c:v>0.68725955195776678</c:v>
                </c:pt>
                <c:pt idx="373">
                  <c:v>0.68802756932795883</c:v>
                </c:pt>
                <c:pt idx="374">
                  <c:v>0.68879513351885302</c:v>
                </c:pt>
                <c:pt idx="375">
                  <c:v>0.68953967012631479</c:v>
                </c:pt>
                <c:pt idx="376">
                  <c:v>0.6902784772420586</c:v>
                </c:pt>
                <c:pt idx="377">
                  <c:v>0.69102173321619109</c:v>
                </c:pt>
                <c:pt idx="378">
                  <c:v>0.69175306244777357</c:v>
                </c:pt>
                <c:pt idx="379">
                  <c:v>0.69250888604522509</c:v>
                </c:pt>
                <c:pt idx="380">
                  <c:v>0.69325922542429319</c:v>
                </c:pt>
                <c:pt idx="381">
                  <c:v>0.69401027291189665</c:v>
                </c:pt>
                <c:pt idx="382">
                  <c:v>0.69474540305092169</c:v>
                </c:pt>
                <c:pt idx="383">
                  <c:v>0.69548616974463962</c:v>
                </c:pt>
                <c:pt idx="384">
                  <c:v>0.69622026011173521</c:v>
                </c:pt>
                <c:pt idx="385">
                  <c:v>0.69694661270007485</c:v>
                </c:pt>
                <c:pt idx="386">
                  <c:v>0.69768280859471443</c:v>
                </c:pt>
                <c:pt idx="387">
                  <c:v>0.69841605798676587</c:v>
                </c:pt>
                <c:pt idx="388">
                  <c:v>0.69914393515523277</c:v>
                </c:pt>
                <c:pt idx="389">
                  <c:v>0.69987498191969888</c:v>
                </c:pt>
                <c:pt idx="390">
                  <c:v>0.70059206567609755</c:v>
                </c:pt>
                <c:pt idx="391">
                  <c:v>0.70131517695784074</c:v>
                </c:pt>
                <c:pt idx="392">
                  <c:v>0.70202919106377737</c:v>
                </c:pt>
                <c:pt idx="393">
                  <c:v>0.70274413631601351</c:v>
                </c:pt>
                <c:pt idx="394">
                  <c:v>0.70347436073869651</c:v>
                </c:pt>
                <c:pt idx="395">
                  <c:v>0.70417932438471142</c:v>
                </c:pt>
                <c:pt idx="396">
                  <c:v>0.70488313607970821</c:v>
                </c:pt>
                <c:pt idx="397">
                  <c:v>0.70558195656153777</c:v>
                </c:pt>
                <c:pt idx="398">
                  <c:v>0.70628207103619289</c:v>
                </c:pt>
                <c:pt idx="399">
                  <c:v>0.70698402416310457</c:v>
                </c:pt>
                <c:pt idx="400">
                  <c:v>0.70767890579392867</c:v>
                </c:pt>
                <c:pt idx="401">
                  <c:v>0.70837400941443085</c:v>
                </c:pt>
                <c:pt idx="402">
                  <c:v>0.70907205577034449</c:v>
                </c:pt>
                <c:pt idx="403">
                  <c:v>0.70977011229887665</c:v>
                </c:pt>
                <c:pt idx="404">
                  <c:v>0.71045677510623684</c:v>
                </c:pt>
                <c:pt idx="405">
                  <c:v>0.71114064222131723</c:v>
                </c:pt>
                <c:pt idx="406">
                  <c:v>0.71183546181185442</c:v>
                </c:pt>
                <c:pt idx="407">
                  <c:v>0.71251297852394802</c:v>
                </c:pt>
                <c:pt idx="408">
                  <c:v>0.71318527155735445</c:v>
                </c:pt>
                <c:pt idx="409">
                  <c:v>0.71385486697728273</c:v>
                </c:pt>
                <c:pt idx="410">
                  <c:v>0.71452911358649573</c:v>
                </c:pt>
                <c:pt idx="411">
                  <c:v>0.71519240132056383</c:v>
                </c:pt>
                <c:pt idx="412">
                  <c:v>0.71587538025934805</c:v>
                </c:pt>
                <c:pt idx="413">
                  <c:v>0.71654507604563078</c:v>
                </c:pt>
                <c:pt idx="414">
                  <c:v>0.71721538439677024</c:v>
                </c:pt>
                <c:pt idx="415">
                  <c:v>0.71788421158760951</c:v>
                </c:pt>
                <c:pt idx="416">
                  <c:v>0.71854404559518925</c:v>
                </c:pt>
                <c:pt idx="417">
                  <c:v>0.71921480927133885</c:v>
                </c:pt>
                <c:pt idx="418">
                  <c:v>0.71987599426345994</c:v>
                </c:pt>
                <c:pt idx="419">
                  <c:v>0.72052720030401762</c:v>
                </c:pt>
                <c:pt idx="420">
                  <c:v>0.72118233724205094</c:v>
                </c:pt>
                <c:pt idx="421">
                  <c:v>0.72183707307420752</c:v>
                </c:pt>
                <c:pt idx="422">
                  <c:v>0.72249116699899862</c:v>
                </c:pt>
                <c:pt idx="423">
                  <c:v>0.72313891220069715</c:v>
                </c:pt>
                <c:pt idx="424">
                  <c:v>0.72378398887590001</c:v>
                </c:pt>
                <c:pt idx="425">
                  <c:v>0.72442858029074941</c:v>
                </c:pt>
                <c:pt idx="426">
                  <c:v>0.72507949578566644</c:v>
                </c:pt>
                <c:pt idx="427">
                  <c:v>0.72572793475045594</c:v>
                </c:pt>
                <c:pt idx="428">
                  <c:v>0.72635936164318471</c:v>
                </c:pt>
                <c:pt idx="429">
                  <c:v>0.72699142717029741</c:v>
                </c:pt>
                <c:pt idx="430">
                  <c:v>0.72762508701047002</c:v>
                </c:pt>
                <c:pt idx="431">
                  <c:v>0.72825624573843095</c:v>
                </c:pt>
                <c:pt idx="432">
                  <c:v>0.72890194394988295</c:v>
                </c:pt>
                <c:pt idx="433">
                  <c:v>0.72954029592428637</c:v>
                </c:pt>
                <c:pt idx="434">
                  <c:v>0.7301726202699993</c:v>
                </c:pt>
                <c:pt idx="435">
                  <c:v>0.73080159386463228</c:v>
                </c:pt>
                <c:pt idx="436">
                  <c:v>0.73142308764016595</c:v>
                </c:pt>
                <c:pt idx="437">
                  <c:v>0.7320332447619019</c:v>
                </c:pt>
                <c:pt idx="438">
                  <c:v>0.73264959018255471</c:v>
                </c:pt>
                <c:pt idx="439">
                  <c:v>0.73326912477199413</c:v>
                </c:pt>
                <c:pt idx="440">
                  <c:v>0.73388304730662091</c:v>
                </c:pt>
                <c:pt idx="441">
                  <c:v>0.73449510521499939</c:v>
                </c:pt>
                <c:pt idx="442">
                  <c:v>0.73510321489355201</c:v>
                </c:pt>
                <c:pt idx="443">
                  <c:v>0.73572140747701542</c:v>
                </c:pt>
                <c:pt idx="444">
                  <c:v>0.73632609549233585</c:v>
                </c:pt>
                <c:pt idx="445">
                  <c:v>0.73693194019899921</c:v>
                </c:pt>
                <c:pt idx="446">
                  <c:v>0.73754035574267174</c:v>
                </c:pt>
                <c:pt idx="447">
                  <c:v>0.7381412014376556</c:v>
                </c:pt>
                <c:pt idx="448">
                  <c:v>0.73874294335474533</c:v>
                </c:pt>
                <c:pt idx="449">
                  <c:v>0.73934361631535706</c:v>
                </c:pt>
                <c:pt idx="450">
                  <c:v>0.73994427437932742</c:v>
                </c:pt>
                <c:pt idx="451">
                  <c:v>0.74054699691861758</c:v>
                </c:pt>
                <c:pt idx="452">
                  <c:v>0.74113614249410453</c:v>
                </c:pt>
                <c:pt idx="453">
                  <c:v>0.74172901930293544</c:v>
                </c:pt>
                <c:pt idx="454">
                  <c:v>0.7423170674486731</c:v>
                </c:pt>
                <c:pt idx="455">
                  <c:v>0.74290760077256224</c:v>
                </c:pt>
                <c:pt idx="456">
                  <c:v>0.74348002633870436</c:v>
                </c:pt>
                <c:pt idx="457">
                  <c:v>0.74406094661630351</c:v>
                </c:pt>
                <c:pt idx="458">
                  <c:v>0.74463112785756636</c:v>
                </c:pt>
                <c:pt idx="459">
                  <c:v>0.74519932021359525</c:v>
                </c:pt>
                <c:pt idx="460">
                  <c:v>0.74576488660674711</c:v>
                </c:pt>
                <c:pt idx="461">
                  <c:v>0.74634293866637402</c:v>
                </c:pt>
                <c:pt idx="462">
                  <c:v>0.74690732680623928</c:v>
                </c:pt>
                <c:pt idx="463">
                  <c:v>0.74746564768885093</c:v>
                </c:pt>
                <c:pt idx="464">
                  <c:v>0.74803548746113002</c:v>
                </c:pt>
                <c:pt idx="465">
                  <c:v>0.74860612016407846</c:v>
                </c:pt>
                <c:pt idx="466">
                  <c:v>0.74917556666391094</c:v>
                </c:pt>
                <c:pt idx="467">
                  <c:v>0.7497356229743104</c:v>
                </c:pt>
                <c:pt idx="468">
                  <c:v>0.75029178619112369</c:v>
                </c:pt>
                <c:pt idx="469">
                  <c:v>0.75083635867698206</c:v>
                </c:pt>
                <c:pt idx="470">
                  <c:v>0.75138364264584601</c:v>
                </c:pt>
                <c:pt idx="471">
                  <c:v>0.7519344927708923</c:v>
                </c:pt>
                <c:pt idx="472">
                  <c:v>0.75247934667910488</c:v>
                </c:pt>
                <c:pt idx="473">
                  <c:v>0.75302934271401434</c:v>
                </c:pt>
                <c:pt idx="474">
                  <c:v>0.75358010248033058</c:v>
                </c:pt>
                <c:pt idx="475">
                  <c:v>0.75413235485514263</c:v>
                </c:pt>
                <c:pt idx="476">
                  <c:v>0.75469456613739716</c:v>
                </c:pt>
                <c:pt idx="477">
                  <c:v>0.75523731536281025</c:v>
                </c:pt>
                <c:pt idx="478">
                  <c:v>0.75578336626411546</c:v>
                </c:pt>
                <c:pt idx="479">
                  <c:v>0.75632184384055523</c:v>
                </c:pt>
                <c:pt idx="480">
                  <c:v>0.75685616547084378</c:v>
                </c:pt>
                <c:pt idx="481">
                  <c:v>0.75739291410740328</c:v>
                </c:pt>
                <c:pt idx="482">
                  <c:v>0.75793602779491509</c:v>
                </c:pt>
                <c:pt idx="483">
                  <c:v>0.75846949390152674</c:v>
                </c:pt>
                <c:pt idx="484">
                  <c:v>0.75900637391778247</c:v>
                </c:pt>
                <c:pt idx="485">
                  <c:v>0.75953244699744049</c:v>
                </c:pt>
                <c:pt idx="486">
                  <c:v>0.76005738711181703</c:v>
                </c:pt>
                <c:pt idx="487">
                  <c:v>0.76057543532815097</c:v>
                </c:pt>
                <c:pt idx="488">
                  <c:v>0.76109332613398584</c:v>
                </c:pt>
                <c:pt idx="489">
                  <c:v>0.76161022652305477</c:v>
                </c:pt>
                <c:pt idx="490">
                  <c:v>0.76213136482808086</c:v>
                </c:pt>
                <c:pt idx="491">
                  <c:v>0.76264366858761778</c:v>
                </c:pt>
                <c:pt idx="492">
                  <c:v>0.7631568014246386</c:v>
                </c:pt>
                <c:pt idx="493">
                  <c:v>0.76366822764086162</c:v>
                </c:pt>
                <c:pt idx="494">
                  <c:v>0.76417938695138332</c:v>
                </c:pt>
                <c:pt idx="495">
                  <c:v>0.7646885995876771</c:v>
                </c:pt>
                <c:pt idx="496">
                  <c:v>0.76519729873838171</c:v>
                </c:pt>
                <c:pt idx="497">
                  <c:v>0.76570447199962122</c:v>
                </c:pt>
                <c:pt idx="498">
                  <c:v>0.7662138044341249</c:v>
                </c:pt>
                <c:pt idx="499">
                  <c:v>0.76672305088238901</c:v>
                </c:pt>
                <c:pt idx="500">
                  <c:v>0.76722570431789827</c:v>
                </c:pt>
                <c:pt idx="501">
                  <c:v>0.76773321646414805</c:v>
                </c:pt>
                <c:pt idx="502">
                  <c:v>0.76822841379237183</c:v>
                </c:pt>
                <c:pt idx="503">
                  <c:v>0.76873149415743991</c:v>
                </c:pt>
                <c:pt idx="504">
                  <c:v>0.76922750983154631</c:v>
                </c:pt>
                <c:pt idx="505">
                  <c:v>0.76971882309732387</c:v>
                </c:pt>
                <c:pt idx="506">
                  <c:v>0.77020683752853414</c:v>
                </c:pt>
                <c:pt idx="507">
                  <c:v>0.77069737877635025</c:v>
                </c:pt>
                <c:pt idx="508">
                  <c:v>0.77117687176630334</c:v>
                </c:pt>
                <c:pt idx="509">
                  <c:v>0.7716554186771023</c:v>
                </c:pt>
                <c:pt idx="510">
                  <c:v>0.77214209472604611</c:v>
                </c:pt>
                <c:pt idx="511">
                  <c:v>0.77261821035102163</c:v>
                </c:pt>
                <c:pt idx="512">
                  <c:v>0.77310858906226976</c:v>
                </c:pt>
                <c:pt idx="513">
                  <c:v>0.77359388359723535</c:v>
                </c:pt>
                <c:pt idx="514">
                  <c:v>0.77407833101357792</c:v>
                </c:pt>
                <c:pt idx="515">
                  <c:v>0.77456227073375039</c:v>
                </c:pt>
                <c:pt idx="516">
                  <c:v>0.77503607889708837</c:v>
                </c:pt>
                <c:pt idx="517">
                  <c:v>0.77550736404115928</c:v>
                </c:pt>
                <c:pt idx="518">
                  <c:v>0.77597159704076402</c:v>
                </c:pt>
                <c:pt idx="519">
                  <c:v>0.77643415552615191</c:v>
                </c:pt>
                <c:pt idx="520">
                  <c:v>0.77690630819405759</c:v>
                </c:pt>
                <c:pt idx="521">
                  <c:v>0.77735900667906599</c:v>
                </c:pt>
                <c:pt idx="522">
                  <c:v>0.77782200054333694</c:v>
                </c:pt>
                <c:pt idx="523">
                  <c:v>0.77829195298329767</c:v>
                </c:pt>
                <c:pt idx="524">
                  <c:v>0.77876108419775503</c:v>
                </c:pt>
                <c:pt idx="525">
                  <c:v>0.77922247263059596</c:v>
                </c:pt>
                <c:pt idx="526">
                  <c:v>0.77968373811927782</c:v>
                </c:pt>
                <c:pt idx="527">
                  <c:v>0.78014222308296777</c:v>
                </c:pt>
                <c:pt idx="528">
                  <c:v>0.78060566261791964</c:v>
                </c:pt>
                <c:pt idx="529">
                  <c:v>0.78106140887957043</c:v>
                </c:pt>
                <c:pt idx="530">
                  <c:v>0.7815145604878132</c:v>
                </c:pt>
                <c:pt idx="531">
                  <c:v>0.78197998269348012</c:v>
                </c:pt>
                <c:pt idx="532">
                  <c:v>0.78243263768004589</c:v>
                </c:pt>
                <c:pt idx="533">
                  <c:v>0.78288349819428504</c:v>
                </c:pt>
                <c:pt idx="534">
                  <c:v>0.78333145385837633</c:v>
                </c:pt>
                <c:pt idx="535">
                  <c:v>0.78377457409737239</c:v>
                </c:pt>
                <c:pt idx="536">
                  <c:v>0.78423279910663457</c:v>
                </c:pt>
                <c:pt idx="537">
                  <c:v>0.78467602169758421</c:v>
                </c:pt>
                <c:pt idx="538">
                  <c:v>0.7851258839052625</c:v>
                </c:pt>
                <c:pt idx="539">
                  <c:v>0.78557985351304183</c:v>
                </c:pt>
                <c:pt idx="540">
                  <c:v>0.78604112624029421</c:v>
                </c:pt>
                <c:pt idx="541">
                  <c:v>0.78647836182898456</c:v>
                </c:pt>
                <c:pt idx="542">
                  <c:v>0.78691351891087091</c:v>
                </c:pt>
                <c:pt idx="543">
                  <c:v>0.78734728150887234</c:v>
                </c:pt>
                <c:pt idx="544">
                  <c:v>0.78778408245890996</c:v>
                </c:pt>
                <c:pt idx="545">
                  <c:v>0.78822023074772229</c:v>
                </c:pt>
                <c:pt idx="546">
                  <c:v>0.78865484843109468</c:v>
                </c:pt>
                <c:pt idx="547">
                  <c:v>0.78909161218149182</c:v>
                </c:pt>
                <c:pt idx="548">
                  <c:v>0.78952537215518737</c:v>
                </c:pt>
                <c:pt idx="549">
                  <c:v>0.78994666820874504</c:v>
                </c:pt>
                <c:pt idx="550">
                  <c:v>0.79036822127481288</c:v>
                </c:pt>
                <c:pt idx="551">
                  <c:v>0.79079928719406645</c:v>
                </c:pt>
                <c:pt idx="552">
                  <c:v>0.79123568169962166</c:v>
                </c:pt>
                <c:pt idx="553">
                  <c:v>0.79166504216034783</c:v>
                </c:pt>
                <c:pt idx="554">
                  <c:v>0.79209174221421086</c:v>
                </c:pt>
                <c:pt idx="555">
                  <c:v>0.79251987492710441</c:v>
                </c:pt>
                <c:pt idx="556">
                  <c:v>0.79294109161501014</c:v>
                </c:pt>
                <c:pt idx="557">
                  <c:v>0.79335942360049916</c:v>
                </c:pt>
                <c:pt idx="558">
                  <c:v>0.79378038504634374</c:v>
                </c:pt>
                <c:pt idx="559">
                  <c:v>0.79420620389240537</c:v>
                </c:pt>
                <c:pt idx="560">
                  <c:v>0.79462801231424729</c:v>
                </c:pt>
                <c:pt idx="561">
                  <c:v>0.79506014286340621</c:v>
                </c:pt>
                <c:pt idx="562">
                  <c:v>0.79547793047985882</c:v>
                </c:pt>
                <c:pt idx="563">
                  <c:v>0.79589886560113099</c:v>
                </c:pt>
                <c:pt idx="564">
                  <c:v>0.79631759448450989</c:v>
                </c:pt>
                <c:pt idx="565">
                  <c:v>0.79673376579839672</c:v>
                </c:pt>
                <c:pt idx="566">
                  <c:v>0.79715179663597779</c:v>
                </c:pt>
                <c:pt idx="567">
                  <c:v>0.79756479359082955</c:v>
                </c:pt>
                <c:pt idx="568">
                  <c:v>0.79797854306161464</c:v>
                </c:pt>
                <c:pt idx="569">
                  <c:v>0.79838705746148408</c:v>
                </c:pt>
                <c:pt idx="570">
                  <c:v>0.79877854880878807</c:v>
                </c:pt>
                <c:pt idx="571">
                  <c:v>0.79918524591952878</c:v>
                </c:pt>
                <c:pt idx="572">
                  <c:v>0.79958451716586154</c:v>
                </c:pt>
                <c:pt idx="573">
                  <c:v>0.79994048972844467</c:v>
                </c:pt>
                <c:pt idx="574">
                  <c:v>0.80029869336377735</c:v>
                </c:pt>
                <c:pt idx="575">
                  <c:v>0.80065878310778016</c:v>
                </c:pt>
                <c:pt idx="576">
                  <c:v>0.80100763338884684</c:v>
                </c:pt>
                <c:pt idx="577">
                  <c:v>0.80135766311476964</c:v>
                </c:pt>
                <c:pt idx="578">
                  <c:v>0.80170997550701761</c:v>
                </c:pt>
                <c:pt idx="579">
                  <c:v>0.80206012421370843</c:v>
                </c:pt>
                <c:pt idx="580">
                  <c:v>0.80240578098088466</c:v>
                </c:pt>
                <c:pt idx="581">
                  <c:v>0.80275155915471208</c:v>
                </c:pt>
                <c:pt idx="582">
                  <c:v>0.80311134851873878</c:v>
                </c:pt>
                <c:pt idx="583">
                  <c:v>0.80346246487373307</c:v>
                </c:pt>
                <c:pt idx="584">
                  <c:v>0.80380935299356571</c:v>
                </c:pt>
                <c:pt idx="585">
                  <c:v>0.80416352053228612</c:v>
                </c:pt>
                <c:pt idx="586">
                  <c:v>0.80451085803696398</c:v>
                </c:pt>
                <c:pt idx="587">
                  <c:v>0.80486238293771595</c:v>
                </c:pt>
                <c:pt idx="588">
                  <c:v>0.80521040184910897</c:v>
                </c:pt>
                <c:pt idx="589">
                  <c:v>0.80555844147570899</c:v>
                </c:pt>
                <c:pt idx="590">
                  <c:v>0.80591040900864208</c:v>
                </c:pt>
                <c:pt idx="591">
                  <c:v>0.80625739832870402</c:v>
                </c:pt>
                <c:pt idx="592">
                  <c:v>0.80660617636705445</c:v>
                </c:pt>
                <c:pt idx="593">
                  <c:v>0.80695595456607605</c:v>
                </c:pt>
                <c:pt idx="594">
                  <c:v>0.80730276573343407</c:v>
                </c:pt>
                <c:pt idx="595">
                  <c:v>0.80764467302242415</c:v>
                </c:pt>
                <c:pt idx="596">
                  <c:v>0.80798723496633496</c:v>
                </c:pt>
                <c:pt idx="597">
                  <c:v>0.80832838023039277</c:v>
                </c:pt>
                <c:pt idx="598">
                  <c:v>0.80866746774630371</c:v>
                </c:pt>
                <c:pt idx="599">
                  <c:v>0.80900589306313941</c:v>
                </c:pt>
                <c:pt idx="600">
                  <c:v>0.80934683166921251</c:v>
                </c:pt>
                <c:pt idx="601">
                  <c:v>0.80968970170388044</c:v>
                </c:pt>
                <c:pt idx="602">
                  <c:v>0.8100209895659527</c:v>
                </c:pt>
                <c:pt idx="603">
                  <c:v>0.81035566912395651</c:v>
                </c:pt>
                <c:pt idx="604">
                  <c:v>0.81068751591449051</c:v>
                </c:pt>
                <c:pt idx="605">
                  <c:v>0.81102130696616448</c:v>
                </c:pt>
                <c:pt idx="606">
                  <c:v>0.81135162317461085</c:v>
                </c:pt>
                <c:pt idx="607">
                  <c:v>0.81168037774962343</c:v>
                </c:pt>
                <c:pt idx="608">
                  <c:v>0.81201272555887305</c:v>
                </c:pt>
                <c:pt idx="609">
                  <c:v>0.81234020884426195</c:v>
                </c:pt>
                <c:pt idx="610">
                  <c:v>0.81267433940732414</c:v>
                </c:pt>
                <c:pt idx="611">
                  <c:v>0.8130088001400535</c:v>
                </c:pt>
                <c:pt idx="612">
                  <c:v>0.81333539489283802</c:v>
                </c:pt>
                <c:pt idx="613">
                  <c:v>0.81367095748769336</c:v>
                </c:pt>
                <c:pt idx="614">
                  <c:v>0.81400358419486929</c:v>
                </c:pt>
                <c:pt idx="615">
                  <c:v>0.81432812020373146</c:v>
                </c:pt>
                <c:pt idx="616">
                  <c:v>0.81465228038769777</c:v>
                </c:pt>
                <c:pt idx="617">
                  <c:v>0.8149791181310323</c:v>
                </c:pt>
                <c:pt idx="618">
                  <c:v>0.81529881563505358</c:v>
                </c:pt>
                <c:pt idx="619">
                  <c:v>0.81561844489527613</c:v>
                </c:pt>
                <c:pt idx="620">
                  <c:v>0.81593665667568505</c:v>
                </c:pt>
                <c:pt idx="621">
                  <c:v>0.81625913192139588</c:v>
                </c:pt>
                <c:pt idx="622">
                  <c:v>0.81657508979597515</c:v>
                </c:pt>
                <c:pt idx="623">
                  <c:v>0.81688971493827922</c:v>
                </c:pt>
                <c:pt idx="624">
                  <c:v>0.81720679389346551</c:v>
                </c:pt>
                <c:pt idx="625">
                  <c:v>0.81751667330545807</c:v>
                </c:pt>
                <c:pt idx="626">
                  <c:v>0.81782945097817794</c:v>
                </c:pt>
                <c:pt idx="627">
                  <c:v>0.81813659907900027</c:v>
                </c:pt>
                <c:pt idx="628">
                  <c:v>0.81844469025865352</c:v>
                </c:pt>
                <c:pt idx="629">
                  <c:v>0.81875390884832799</c:v>
                </c:pt>
                <c:pt idx="630">
                  <c:v>0.81906923993055569</c:v>
                </c:pt>
                <c:pt idx="631">
                  <c:v>0.81937636464902774</c:v>
                </c:pt>
                <c:pt idx="632">
                  <c:v>0.81968355974614038</c:v>
                </c:pt>
                <c:pt idx="633">
                  <c:v>0.81999204265736758</c:v>
                </c:pt>
                <c:pt idx="634">
                  <c:v>0.82029760659197604</c:v>
                </c:pt>
                <c:pt idx="635">
                  <c:v>0.82059480748709468</c:v>
                </c:pt>
                <c:pt idx="636">
                  <c:v>0.82089609322751889</c:v>
                </c:pt>
                <c:pt idx="637">
                  <c:v>0.82119920210664732</c:v>
                </c:pt>
                <c:pt idx="638">
                  <c:v>0.82150515436336313</c:v>
                </c:pt>
                <c:pt idx="639">
                  <c:v>0.82180431454105674</c:v>
                </c:pt>
                <c:pt idx="640">
                  <c:v>0.82210721127727171</c:v>
                </c:pt>
                <c:pt idx="641">
                  <c:v>0.82240944111497272</c:v>
                </c:pt>
                <c:pt idx="642">
                  <c:v>0.8227044255471968</c:v>
                </c:pt>
                <c:pt idx="643">
                  <c:v>0.82299821392953754</c:v>
                </c:pt>
                <c:pt idx="644">
                  <c:v>0.8232905636366693</c:v>
                </c:pt>
                <c:pt idx="645">
                  <c:v>0.82358714227671947</c:v>
                </c:pt>
                <c:pt idx="646">
                  <c:v>0.82388884154924769</c:v>
                </c:pt>
                <c:pt idx="647">
                  <c:v>0.82417904593213642</c:v>
                </c:pt>
                <c:pt idx="648">
                  <c:v>0.82446312543085543</c:v>
                </c:pt>
                <c:pt idx="649">
                  <c:v>0.82475568202217875</c:v>
                </c:pt>
                <c:pt idx="650">
                  <c:v>0.82504804929986264</c:v>
                </c:pt>
                <c:pt idx="651">
                  <c:v>0.82533923663299147</c:v>
                </c:pt>
                <c:pt idx="652">
                  <c:v>0.82562590553613124</c:v>
                </c:pt>
                <c:pt idx="653">
                  <c:v>0.82591454424210542</c:v>
                </c:pt>
                <c:pt idx="654">
                  <c:v>0.82620361397691977</c:v>
                </c:pt>
                <c:pt idx="655">
                  <c:v>0.82648875775586272</c:v>
                </c:pt>
                <c:pt idx="656">
                  <c:v>0.82676876326447579</c:v>
                </c:pt>
                <c:pt idx="657">
                  <c:v>0.82705213380810239</c:v>
                </c:pt>
                <c:pt idx="658">
                  <c:v>0.82733272414431791</c:v>
                </c:pt>
                <c:pt idx="659">
                  <c:v>0.82761891449540814</c:v>
                </c:pt>
                <c:pt idx="660">
                  <c:v>0.82789948267718882</c:v>
                </c:pt>
                <c:pt idx="661">
                  <c:v>0.8281720231569637</c:v>
                </c:pt>
                <c:pt idx="662">
                  <c:v>0.82845472037137868</c:v>
                </c:pt>
                <c:pt idx="663">
                  <c:v>0.82873262831144889</c:v>
                </c:pt>
                <c:pt idx="664">
                  <c:v>0.82900828198729304</c:v>
                </c:pt>
                <c:pt idx="665">
                  <c:v>0.82928601430167248</c:v>
                </c:pt>
                <c:pt idx="666">
                  <c:v>0.82955627159199097</c:v>
                </c:pt>
                <c:pt idx="667">
                  <c:v>0.82983351468631572</c:v>
                </c:pt>
                <c:pt idx="668">
                  <c:v>0.8301044059949737</c:v>
                </c:pt>
                <c:pt idx="669">
                  <c:v>0.83037084319086352</c:v>
                </c:pt>
                <c:pt idx="670">
                  <c:v>0.83063887722296748</c:v>
                </c:pt>
                <c:pt idx="671">
                  <c:v>0.83090709881038871</c:v>
                </c:pt>
                <c:pt idx="672">
                  <c:v>0.83117701223659946</c:v>
                </c:pt>
                <c:pt idx="673">
                  <c:v>0.83144853441792388</c:v>
                </c:pt>
                <c:pt idx="674">
                  <c:v>0.83172086374707599</c:v>
                </c:pt>
                <c:pt idx="675">
                  <c:v>0.83198755567077098</c:v>
                </c:pt>
                <c:pt idx="676">
                  <c:v>0.83225244688830335</c:v>
                </c:pt>
                <c:pt idx="677">
                  <c:v>0.83251465304780137</c:v>
                </c:pt>
                <c:pt idx="678">
                  <c:v>0.83277900389489667</c:v>
                </c:pt>
                <c:pt idx="679">
                  <c:v>0.83303272607337031</c:v>
                </c:pt>
                <c:pt idx="680">
                  <c:v>0.8332926870751578</c:v>
                </c:pt>
                <c:pt idx="681">
                  <c:v>0.83355190273674218</c:v>
                </c:pt>
                <c:pt idx="682">
                  <c:v>0.83381114804244061</c:v>
                </c:pt>
                <c:pt idx="683">
                  <c:v>0.83406829006426042</c:v>
                </c:pt>
                <c:pt idx="684">
                  <c:v>0.83432284477244323</c:v>
                </c:pt>
                <c:pt idx="685">
                  <c:v>0.83458437235698801</c:v>
                </c:pt>
                <c:pt idx="686">
                  <c:v>0.83484417162046154</c:v>
                </c:pt>
                <c:pt idx="687">
                  <c:v>0.83508130633551092</c:v>
                </c:pt>
                <c:pt idx="688">
                  <c:v>0.83530888872451914</c:v>
                </c:pt>
                <c:pt idx="689">
                  <c:v>0.83554131097341089</c:v>
                </c:pt>
                <c:pt idx="690">
                  <c:v>0.83576596988783036</c:v>
                </c:pt>
                <c:pt idx="691">
                  <c:v>0.8359808875903787</c:v>
                </c:pt>
                <c:pt idx="692">
                  <c:v>0.8362042469749964</c:v>
                </c:pt>
                <c:pt idx="693">
                  <c:v>0.83642896056436022</c:v>
                </c:pt>
                <c:pt idx="694">
                  <c:v>0.83665111228966327</c:v>
                </c:pt>
                <c:pt idx="695">
                  <c:v>0.83687364967129962</c:v>
                </c:pt>
                <c:pt idx="696">
                  <c:v>0.83709100626799149</c:v>
                </c:pt>
                <c:pt idx="697">
                  <c:v>0.83731828247264384</c:v>
                </c:pt>
                <c:pt idx="698">
                  <c:v>0.83753679874984865</c:v>
                </c:pt>
                <c:pt idx="699">
                  <c:v>0.83774750519872232</c:v>
                </c:pt>
                <c:pt idx="700">
                  <c:v>0.8379658489917704</c:v>
                </c:pt>
                <c:pt idx="701">
                  <c:v>0.83818463713087243</c:v>
                </c:pt>
                <c:pt idx="702">
                  <c:v>0.83840970607926502</c:v>
                </c:pt>
                <c:pt idx="703">
                  <c:v>0.83862885616883964</c:v>
                </c:pt>
                <c:pt idx="704">
                  <c:v>0.83885312502957199</c:v>
                </c:pt>
                <c:pt idx="705">
                  <c:v>0.83907485130522297</c:v>
                </c:pt>
                <c:pt idx="706">
                  <c:v>0.83929540086029164</c:v>
                </c:pt>
                <c:pt idx="707">
                  <c:v>0.8395186454803707</c:v>
                </c:pt>
                <c:pt idx="708">
                  <c:v>0.83974720049018237</c:v>
                </c:pt>
                <c:pt idx="709">
                  <c:v>0.83996525038167325</c:v>
                </c:pt>
                <c:pt idx="710">
                  <c:v>0.84018100680585284</c:v>
                </c:pt>
                <c:pt idx="711">
                  <c:v>0.84039901368005798</c:v>
                </c:pt>
                <c:pt idx="712">
                  <c:v>0.84061799832816964</c:v>
                </c:pt>
                <c:pt idx="713">
                  <c:v>0.84083945647700098</c:v>
                </c:pt>
                <c:pt idx="714">
                  <c:v>0.84106076229608551</c:v>
                </c:pt>
                <c:pt idx="715">
                  <c:v>0.8412786242378868</c:v>
                </c:pt>
                <c:pt idx="716">
                  <c:v>0.84149672659674124</c:v>
                </c:pt>
                <c:pt idx="717">
                  <c:v>0.84171742911829017</c:v>
                </c:pt>
                <c:pt idx="718">
                  <c:v>0.84193233268220802</c:v>
                </c:pt>
                <c:pt idx="719">
                  <c:v>0.84214824109143294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01632"/>
        <c:axId val="416202024"/>
      </c:lineChart>
      <c:catAx>
        <c:axId val="4162016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2024"/>
        <c:crosses val="autoZero"/>
        <c:auto val="1"/>
        <c:lblAlgn val="ctr"/>
        <c:lblOffset val="100"/>
        <c:noMultiLvlLbl val="0"/>
      </c:catAx>
      <c:valAx>
        <c:axId val="4162020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16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'adsorption fitting'!$M$1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'adsorption fitting'!$M$2:$M$1416</c:f>
              <c:numCache>
                <c:formatCode>General</c:formatCode>
                <c:ptCount val="1415"/>
                <c:pt idx="0">
                  <c:v>0</c:v>
                </c:pt>
                <c:pt idx="1">
                  <c:v>-4.2424201132031276E-3</c:v>
                </c:pt>
                <c:pt idx="2">
                  <c:v>-2.7933518839265438E-3</c:v>
                </c:pt>
                <c:pt idx="3">
                  <c:v>-2.4582634815826297E-3</c:v>
                </c:pt>
                <c:pt idx="4">
                  <c:v>-2.3136301364681494E-3</c:v>
                </c:pt>
                <c:pt idx="5">
                  <c:v>-2.2598970701441612E-3</c:v>
                </c:pt>
                <c:pt idx="6">
                  <c:v>-2.2191389236800724E-3</c:v>
                </c:pt>
                <c:pt idx="7">
                  <c:v>-2.1514334723738669E-3</c:v>
                </c:pt>
                <c:pt idx="8">
                  <c:v>-2.0498070879493889E-3</c:v>
                </c:pt>
                <c:pt idx="9">
                  <c:v>-1.9747326800092961E-3</c:v>
                </c:pt>
                <c:pt idx="10">
                  <c:v>-1.6739262775357624E-3</c:v>
                </c:pt>
                <c:pt idx="11">
                  <c:v>1.5013781292976349E-3</c:v>
                </c:pt>
                <c:pt idx="12">
                  <c:v>4.3661995515323695E-3</c:v>
                </c:pt>
                <c:pt idx="13">
                  <c:v>-3.0064004871858297E-3</c:v>
                </c:pt>
                <c:pt idx="14">
                  <c:v>-3.9091158916769123E-3</c:v>
                </c:pt>
                <c:pt idx="15">
                  <c:v>1.2677263708316927E-3</c:v>
                </c:pt>
                <c:pt idx="16">
                  <c:v>-2.985609920598745E-3</c:v>
                </c:pt>
                <c:pt idx="17">
                  <c:v>2.2138859681113997E-4</c:v>
                </c:pt>
                <c:pt idx="18">
                  <c:v>4.2959562428457297E-3</c:v>
                </c:pt>
                <c:pt idx="19">
                  <c:v>6.9242502275820355E-3</c:v>
                </c:pt>
                <c:pt idx="20">
                  <c:v>-2.4259187591992482E-3</c:v>
                </c:pt>
                <c:pt idx="21">
                  <c:v>2.1537293039645251E-3</c:v>
                </c:pt>
                <c:pt idx="22">
                  <c:v>1.9077582057138811E-3</c:v>
                </c:pt>
                <c:pt idx="23">
                  <c:v>5.5095576542251272E-3</c:v>
                </c:pt>
                <c:pt idx="24">
                  <c:v>5.1926652934639293E-3</c:v>
                </c:pt>
                <c:pt idx="25">
                  <c:v>5.0390659816577192E-3</c:v>
                </c:pt>
                <c:pt idx="26">
                  <c:v>4.907030341432559E-3</c:v>
                </c:pt>
                <c:pt idx="27">
                  <c:v>3.0444615481110527E-3</c:v>
                </c:pt>
                <c:pt idx="28">
                  <c:v>7.2218556817476576E-3</c:v>
                </c:pt>
                <c:pt idx="29">
                  <c:v>2.1007215279981242E-3</c:v>
                </c:pt>
                <c:pt idx="30">
                  <c:v>-1.9679705972149137E-3</c:v>
                </c:pt>
                <c:pt idx="31">
                  <c:v>5.2799873966278398E-3</c:v>
                </c:pt>
                <c:pt idx="32">
                  <c:v>2.9275747746301548E-3</c:v>
                </c:pt>
                <c:pt idx="33">
                  <c:v>1.970405374125682E-3</c:v>
                </c:pt>
                <c:pt idx="34">
                  <c:v>3.5710718393710678E-3</c:v>
                </c:pt>
                <c:pt idx="35">
                  <c:v>5.1902689843651584E-3</c:v>
                </c:pt>
                <c:pt idx="36">
                  <c:v>4.504613177156765E-4</c:v>
                </c:pt>
                <c:pt idx="37">
                  <c:v>4.4957964492833621E-3</c:v>
                </c:pt>
                <c:pt idx="38">
                  <c:v>2.354656541923792E-3</c:v>
                </c:pt>
                <c:pt idx="39">
                  <c:v>1.0864787459490097E-3</c:v>
                </c:pt>
                <c:pt idx="40">
                  <c:v>2.1382649807134726E-3</c:v>
                </c:pt>
                <c:pt idx="41">
                  <c:v>4.8159917124362579E-3</c:v>
                </c:pt>
                <c:pt idx="42">
                  <c:v>3.9870703916450728E-3</c:v>
                </c:pt>
                <c:pt idx="43">
                  <c:v>2.5635977058046659E-3</c:v>
                </c:pt>
                <c:pt idx="44">
                  <c:v>2.2364541892529476E-3</c:v>
                </c:pt>
                <c:pt idx="45">
                  <c:v>2.6402294245890172E-3</c:v>
                </c:pt>
                <c:pt idx="46">
                  <c:v>2.5220266987289962E-3</c:v>
                </c:pt>
                <c:pt idx="47">
                  <c:v>6.1894044794027971E-4</c:v>
                </c:pt>
                <c:pt idx="48">
                  <c:v>1.3197942058461253E-3</c:v>
                </c:pt>
                <c:pt idx="49">
                  <c:v>8.6585424134220999E-4</c:v>
                </c:pt>
                <c:pt idx="50">
                  <c:v>4.0401107260648241E-3</c:v>
                </c:pt>
                <c:pt idx="51">
                  <c:v>4.517292031845214E-3</c:v>
                </c:pt>
                <c:pt idx="52">
                  <c:v>1.1135088910707025E-3</c:v>
                </c:pt>
                <c:pt idx="53">
                  <c:v>5.1503446708054366E-3</c:v>
                </c:pt>
                <c:pt idx="54">
                  <c:v>4.8096709340486841E-3</c:v>
                </c:pt>
                <c:pt idx="55">
                  <c:v>6.7646289224539621E-3</c:v>
                </c:pt>
                <c:pt idx="56">
                  <c:v>2.8018826369382763E-3</c:v>
                </c:pt>
                <c:pt idx="57">
                  <c:v>4.8894724523108881E-3</c:v>
                </c:pt>
                <c:pt idx="58">
                  <c:v>3.8333443067152485E-3</c:v>
                </c:pt>
                <c:pt idx="59">
                  <c:v>9.8805256409033055E-4</c:v>
                </c:pt>
                <c:pt idx="60">
                  <c:v>3.3672858182346934E-3</c:v>
                </c:pt>
                <c:pt idx="61">
                  <c:v>6.0834869379735694E-3</c:v>
                </c:pt>
                <c:pt idx="62">
                  <c:v>7.6280129487855527E-3</c:v>
                </c:pt>
                <c:pt idx="63">
                  <c:v>5.3647974892555459E-3</c:v>
                </c:pt>
                <c:pt idx="64">
                  <c:v>7.5293608420854757E-3</c:v>
                </c:pt>
                <c:pt idx="65">
                  <c:v>8.5576407337325834E-3</c:v>
                </c:pt>
                <c:pt idx="66">
                  <c:v>5.8580003570032034E-3</c:v>
                </c:pt>
                <c:pt idx="67">
                  <c:v>5.5324443807541661E-3</c:v>
                </c:pt>
                <c:pt idx="68">
                  <c:v>5.2687894524620759E-3</c:v>
                </c:pt>
                <c:pt idx="69">
                  <c:v>4.5226088416373302E-3</c:v>
                </c:pt>
                <c:pt idx="70">
                  <c:v>6.5116697906821746E-3</c:v>
                </c:pt>
                <c:pt idx="71">
                  <c:v>4.5910965081521022E-3</c:v>
                </c:pt>
                <c:pt idx="72">
                  <c:v>1.0762842723067613E-2</c:v>
                </c:pt>
                <c:pt idx="73">
                  <c:v>6.3328892835906019E-3</c:v>
                </c:pt>
                <c:pt idx="74">
                  <c:v>8.8169931806460402E-3</c:v>
                </c:pt>
                <c:pt idx="75">
                  <c:v>3.9000203067657284E-3</c:v>
                </c:pt>
                <c:pt idx="76">
                  <c:v>7.1146145805595085E-3</c:v>
                </c:pt>
                <c:pt idx="77">
                  <c:v>4.1657314477335861E-3</c:v>
                </c:pt>
                <c:pt idx="78">
                  <c:v>1.0147802942794441E-2</c:v>
                </c:pt>
                <c:pt idx="79">
                  <c:v>1.1658212332578523E-2</c:v>
                </c:pt>
                <c:pt idx="80">
                  <c:v>1.8081243242896266E-2</c:v>
                </c:pt>
                <c:pt idx="81">
                  <c:v>9.2176648899037917E-3</c:v>
                </c:pt>
                <c:pt idx="82">
                  <c:v>1.2647456021981548E-2</c:v>
                </c:pt>
                <c:pt idx="83">
                  <c:v>1.2817596939634201E-2</c:v>
                </c:pt>
                <c:pt idx="84">
                  <c:v>1.2688940209407465E-2</c:v>
                </c:pt>
                <c:pt idx="85">
                  <c:v>1.2600896412176965E-2</c:v>
                </c:pt>
                <c:pt idx="86">
                  <c:v>8.2826239105139188E-3</c:v>
                </c:pt>
                <c:pt idx="87">
                  <c:v>1.0462371504531444E-2</c:v>
                </c:pt>
                <c:pt idx="88">
                  <c:v>9.9711167882749925E-3</c:v>
                </c:pt>
                <c:pt idx="89">
                  <c:v>1.4029992745442709E-2</c:v>
                </c:pt>
                <c:pt idx="90">
                  <c:v>1.2277450095614593E-2</c:v>
                </c:pt>
                <c:pt idx="91">
                  <c:v>8.8338930661483496E-3</c:v>
                </c:pt>
                <c:pt idx="92">
                  <c:v>9.7744272699003629E-3</c:v>
                </c:pt>
                <c:pt idx="93">
                  <c:v>1.3665179210522238E-2</c:v>
                </c:pt>
                <c:pt idx="94">
                  <c:v>1.0513691120965427E-2</c:v>
                </c:pt>
                <c:pt idx="95">
                  <c:v>1.1370994319326687E-2</c:v>
                </c:pt>
                <c:pt idx="96">
                  <c:v>1.3734880574516221E-2</c:v>
                </c:pt>
                <c:pt idx="97">
                  <c:v>1.3219712337693888E-2</c:v>
                </c:pt>
                <c:pt idx="98">
                  <c:v>1.398030263502145E-2</c:v>
                </c:pt>
                <c:pt idx="99">
                  <c:v>1.3213995391669644E-2</c:v>
                </c:pt>
                <c:pt idx="100">
                  <c:v>1.9138177996972251E-2</c:v>
                </c:pt>
                <c:pt idx="101">
                  <c:v>1.815395129646611E-2</c:v>
                </c:pt>
                <c:pt idx="102">
                  <c:v>1.6865538828221463E-2</c:v>
                </c:pt>
                <c:pt idx="103">
                  <c:v>1.1907550625163389E-2</c:v>
                </c:pt>
                <c:pt idx="104">
                  <c:v>1.323949276311101E-2</c:v>
                </c:pt>
                <c:pt idx="105">
                  <c:v>1.1397610802214171E-2</c:v>
                </c:pt>
                <c:pt idx="106">
                  <c:v>1.2602051337128366E-2</c:v>
                </c:pt>
                <c:pt idx="107">
                  <c:v>1.6118475614734867E-2</c:v>
                </c:pt>
                <c:pt idx="108">
                  <c:v>1.5229587706282867E-2</c:v>
                </c:pt>
                <c:pt idx="109">
                  <c:v>1.4187321226553289E-2</c:v>
                </c:pt>
                <c:pt idx="110">
                  <c:v>1.6951045625698845E-2</c:v>
                </c:pt>
                <c:pt idx="111">
                  <c:v>1.4374496685578471E-2</c:v>
                </c:pt>
                <c:pt idx="112">
                  <c:v>1.7544383655358386E-2</c:v>
                </c:pt>
                <c:pt idx="113">
                  <c:v>1.7158248649445665E-2</c:v>
                </c:pt>
                <c:pt idx="114">
                  <c:v>1.6466262793791334E-2</c:v>
                </c:pt>
                <c:pt idx="115">
                  <c:v>1.4697250894159042E-2</c:v>
                </c:pt>
                <c:pt idx="116">
                  <c:v>1.546449271799913E-2</c:v>
                </c:pt>
                <c:pt idx="117">
                  <c:v>1.6318198388418019E-2</c:v>
                </c:pt>
                <c:pt idx="118">
                  <c:v>1.7680871420018507E-2</c:v>
                </c:pt>
                <c:pt idx="119">
                  <c:v>1.612567383975972E-2</c:v>
                </c:pt>
                <c:pt idx="120">
                  <c:v>1.7319097970082596E-2</c:v>
                </c:pt>
                <c:pt idx="121">
                  <c:v>1.8329675755946313E-2</c:v>
                </c:pt>
                <c:pt idx="122">
                  <c:v>2.1871076404378756E-2</c:v>
                </c:pt>
                <c:pt idx="123">
                  <c:v>1.8449651684770387E-2</c:v>
                </c:pt>
                <c:pt idx="124">
                  <c:v>2.1182521528015693E-2</c:v>
                </c:pt>
                <c:pt idx="125">
                  <c:v>2.1555153685858208E-2</c:v>
                </c:pt>
                <c:pt idx="126">
                  <c:v>1.7209073927177247E-2</c:v>
                </c:pt>
                <c:pt idx="127">
                  <c:v>1.9945713923771813E-2</c:v>
                </c:pt>
                <c:pt idx="128">
                  <c:v>2.0840581536569525E-2</c:v>
                </c:pt>
                <c:pt idx="129">
                  <c:v>1.9618745587237155E-2</c:v>
                </c:pt>
                <c:pt idx="130">
                  <c:v>2.09455217027304E-2</c:v>
                </c:pt>
                <c:pt idx="131">
                  <c:v>2.0736658466410603E-2</c:v>
                </c:pt>
                <c:pt idx="132">
                  <c:v>1.6594020425088906E-2</c:v>
                </c:pt>
                <c:pt idx="133">
                  <c:v>2.0334057693752738E-2</c:v>
                </c:pt>
                <c:pt idx="134">
                  <c:v>2.0369128110488577E-2</c:v>
                </c:pt>
                <c:pt idx="135">
                  <c:v>1.9895250444986287E-2</c:v>
                </c:pt>
                <c:pt idx="136">
                  <c:v>2.2006229772514586E-2</c:v>
                </c:pt>
                <c:pt idx="137">
                  <c:v>2.3322742730516474E-2</c:v>
                </c:pt>
                <c:pt idx="138">
                  <c:v>2.2735227390182699E-2</c:v>
                </c:pt>
                <c:pt idx="139">
                  <c:v>2.1976895631139103E-2</c:v>
                </c:pt>
                <c:pt idx="140">
                  <c:v>2.3531056860362477E-2</c:v>
                </c:pt>
                <c:pt idx="141">
                  <c:v>2.0811945280885237E-2</c:v>
                </c:pt>
                <c:pt idx="142">
                  <c:v>1.9521279789943047E-2</c:v>
                </c:pt>
                <c:pt idx="143">
                  <c:v>2.0703701930339182E-2</c:v>
                </c:pt>
                <c:pt idx="144">
                  <c:v>2.3480983414654058E-2</c:v>
                </c:pt>
                <c:pt idx="145">
                  <c:v>2.2676212982527682E-2</c:v>
                </c:pt>
                <c:pt idx="146">
                  <c:v>2.6882865291017737E-2</c:v>
                </c:pt>
                <c:pt idx="147">
                  <c:v>2.3336693306263503E-2</c:v>
                </c:pt>
                <c:pt idx="148">
                  <c:v>2.4736673260405646E-2</c:v>
                </c:pt>
                <c:pt idx="149">
                  <c:v>2.5807154798338693E-2</c:v>
                </c:pt>
                <c:pt idx="150">
                  <c:v>2.2092083690885188E-2</c:v>
                </c:pt>
                <c:pt idx="151">
                  <c:v>2.4676378016730473E-2</c:v>
                </c:pt>
                <c:pt idx="152">
                  <c:v>2.5217919501177237E-2</c:v>
                </c:pt>
                <c:pt idx="153">
                  <c:v>2.5696927711402293E-2</c:v>
                </c:pt>
                <c:pt idx="154">
                  <c:v>2.5278288080343294E-2</c:v>
                </c:pt>
                <c:pt idx="155">
                  <c:v>2.3793803602731801E-2</c:v>
                </c:pt>
                <c:pt idx="156">
                  <c:v>2.5194261245817424E-2</c:v>
                </c:pt>
                <c:pt idx="157">
                  <c:v>2.4833814175698892E-2</c:v>
                </c:pt>
                <c:pt idx="158">
                  <c:v>2.3598317178309777E-2</c:v>
                </c:pt>
                <c:pt idx="159">
                  <c:v>2.6074200611380542E-2</c:v>
                </c:pt>
                <c:pt idx="160">
                  <c:v>2.292668907763554E-2</c:v>
                </c:pt>
                <c:pt idx="161">
                  <c:v>2.1847091613734403E-2</c:v>
                </c:pt>
                <c:pt idx="162">
                  <c:v>2.4854342617577116E-2</c:v>
                </c:pt>
                <c:pt idx="163">
                  <c:v>2.6653245131831541E-2</c:v>
                </c:pt>
                <c:pt idx="164">
                  <c:v>2.5367515502250734E-2</c:v>
                </c:pt>
                <c:pt idx="165">
                  <c:v>2.686184762153675E-2</c:v>
                </c:pt>
                <c:pt idx="166">
                  <c:v>3.0936618244886707E-2</c:v>
                </c:pt>
                <c:pt idx="167">
                  <c:v>2.6582960157134801E-2</c:v>
                </c:pt>
                <c:pt idx="168">
                  <c:v>2.6899053238538948E-2</c:v>
                </c:pt>
                <c:pt idx="169">
                  <c:v>2.8652794147204754E-2</c:v>
                </c:pt>
                <c:pt idx="170">
                  <c:v>2.8469395168069535E-2</c:v>
                </c:pt>
                <c:pt idx="171">
                  <c:v>2.728660494648975E-2</c:v>
                </c:pt>
                <c:pt idx="172">
                  <c:v>2.8336026813650543E-2</c:v>
                </c:pt>
                <c:pt idx="173">
                  <c:v>2.8398096466738056E-2</c:v>
                </c:pt>
                <c:pt idx="174">
                  <c:v>2.9168725230511356E-2</c:v>
                </c:pt>
                <c:pt idx="175">
                  <c:v>2.3253214926599694E-2</c:v>
                </c:pt>
                <c:pt idx="176">
                  <c:v>2.7961220907651706E-2</c:v>
                </c:pt>
                <c:pt idx="177">
                  <c:v>2.8731500050936321E-2</c:v>
                </c:pt>
                <c:pt idx="178">
                  <c:v>2.7492343685865808E-2</c:v>
                </c:pt>
                <c:pt idx="179">
                  <c:v>3.0697485031902186E-2</c:v>
                </c:pt>
                <c:pt idx="180">
                  <c:v>2.7253562246989622E-2</c:v>
                </c:pt>
                <c:pt idx="181">
                  <c:v>2.9833137944691758E-2</c:v>
                </c:pt>
                <c:pt idx="182">
                  <c:v>3.0674958849870641E-2</c:v>
                </c:pt>
                <c:pt idx="183">
                  <c:v>2.8263770049044266E-2</c:v>
                </c:pt>
                <c:pt idx="184">
                  <c:v>2.9631333066134916E-2</c:v>
                </c:pt>
                <c:pt idx="185">
                  <c:v>3.061919149995658E-2</c:v>
                </c:pt>
                <c:pt idx="186">
                  <c:v>2.5277148844932977E-2</c:v>
                </c:pt>
                <c:pt idx="187">
                  <c:v>3.2913341914008881E-2</c:v>
                </c:pt>
                <c:pt idx="188">
                  <c:v>2.9099662731430703E-2</c:v>
                </c:pt>
                <c:pt idx="189">
                  <c:v>3.2215217926389546E-2</c:v>
                </c:pt>
                <c:pt idx="190">
                  <c:v>2.7976895522073754E-2</c:v>
                </c:pt>
                <c:pt idx="191">
                  <c:v>3.2285309674882252E-2</c:v>
                </c:pt>
                <c:pt idx="192">
                  <c:v>3.1180400881189611E-2</c:v>
                </c:pt>
                <c:pt idx="193">
                  <c:v>2.8507003738399823E-2</c:v>
                </c:pt>
                <c:pt idx="194">
                  <c:v>2.8617653158631427E-2</c:v>
                </c:pt>
                <c:pt idx="195">
                  <c:v>3.2027909987477433E-2</c:v>
                </c:pt>
                <c:pt idx="196">
                  <c:v>3.0829414606452481E-2</c:v>
                </c:pt>
                <c:pt idx="197">
                  <c:v>2.8712513339620337E-2</c:v>
                </c:pt>
                <c:pt idx="198">
                  <c:v>2.9198792178950255E-2</c:v>
                </c:pt>
                <c:pt idx="199">
                  <c:v>3.2366139621849234E-2</c:v>
                </c:pt>
                <c:pt idx="200">
                  <c:v>3.1156610709719163E-2</c:v>
                </c:pt>
                <c:pt idx="201">
                  <c:v>3.2375882889783922E-2</c:v>
                </c:pt>
                <c:pt idx="202">
                  <c:v>3.0184044397484979E-2</c:v>
                </c:pt>
                <c:pt idx="203">
                  <c:v>3.3897555919979998E-2</c:v>
                </c:pt>
                <c:pt idx="204">
                  <c:v>3.3094617197981915E-2</c:v>
                </c:pt>
                <c:pt idx="205">
                  <c:v>3.3401467120410179E-2</c:v>
                </c:pt>
                <c:pt idx="206">
                  <c:v>3.4066587166039386E-2</c:v>
                </c:pt>
                <c:pt idx="207">
                  <c:v>3.0504307070730357E-2</c:v>
                </c:pt>
                <c:pt idx="208">
                  <c:v>3.0612939647951014E-2</c:v>
                </c:pt>
                <c:pt idx="209">
                  <c:v>3.4038748164863686E-2</c:v>
                </c:pt>
                <c:pt idx="210">
                  <c:v>3.254207171188106E-2</c:v>
                </c:pt>
                <c:pt idx="211">
                  <c:v>3.2410791265569582E-2</c:v>
                </c:pt>
                <c:pt idx="212">
                  <c:v>3.6235143846431353E-2</c:v>
                </c:pt>
                <c:pt idx="213">
                  <c:v>3.5171820441469367E-2</c:v>
                </c:pt>
                <c:pt idx="214">
                  <c:v>3.8700961490863731E-2</c:v>
                </c:pt>
                <c:pt idx="215">
                  <c:v>3.3200538141554894E-2</c:v>
                </c:pt>
                <c:pt idx="216">
                  <c:v>3.3822839123314852E-2</c:v>
                </c:pt>
                <c:pt idx="217">
                  <c:v>3.3762299638070342E-2</c:v>
                </c:pt>
                <c:pt idx="218">
                  <c:v>3.3877941953060632E-2</c:v>
                </c:pt>
                <c:pt idx="219">
                  <c:v>3.5612562993766646E-2</c:v>
                </c:pt>
                <c:pt idx="220">
                  <c:v>3.4440048052078606E-2</c:v>
                </c:pt>
                <c:pt idx="221">
                  <c:v>3.4506381235720612E-2</c:v>
                </c:pt>
                <c:pt idx="222">
                  <c:v>3.7668981318126078E-2</c:v>
                </c:pt>
                <c:pt idx="223">
                  <c:v>3.5894621306218781E-2</c:v>
                </c:pt>
                <c:pt idx="224">
                  <c:v>3.4322381842125563E-2</c:v>
                </c:pt>
                <c:pt idx="225">
                  <c:v>3.3646464764410897E-2</c:v>
                </c:pt>
                <c:pt idx="226">
                  <c:v>3.5035949833873155E-2</c:v>
                </c:pt>
                <c:pt idx="227">
                  <c:v>3.5325953963230114E-2</c:v>
                </c:pt>
                <c:pt idx="228">
                  <c:v>3.8563041342836557E-2</c:v>
                </c:pt>
                <c:pt idx="229">
                  <c:v>3.4801964395676635E-2</c:v>
                </c:pt>
                <c:pt idx="230">
                  <c:v>3.2327854945049021E-2</c:v>
                </c:pt>
                <c:pt idx="231">
                  <c:v>3.650387781867323E-2</c:v>
                </c:pt>
                <c:pt idx="232">
                  <c:v>3.8883240016170502E-2</c:v>
                </c:pt>
                <c:pt idx="233">
                  <c:v>4.1206763160951433E-2</c:v>
                </c:pt>
                <c:pt idx="234">
                  <c:v>3.5065670854851877E-2</c:v>
                </c:pt>
                <c:pt idx="235">
                  <c:v>3.7320069368059879E-2</c:v>
                </c:pt>
                <c:pt idx="236">
                  <c:v>3.7772010167810149E-2</c:v>
                </c:pt>
                <c:pt idx="237">
                  <c:v>3.7953822563864079E-2</c:v>
                </c:pt>
                <c:pt idx="238">
                  <c:v>3.8074597789032237E-2</c:v>
                </c:pt>
                <c:pt idx="239">
                  <c:v>3.6798669382221996E-2</c:v>
                </c:pt>
                <c:pt idx="240">
                  <c:v>3.5983521588047553E-2</c:v>
                </c:pt>
                <c:pt idx="241">
                  <c:v>4.0573073460298641E-2</c:v>
                </c:pt>
                <c:pt idx="242">
                  <c:v>3.9318865907164921E-2</c:v>
                </c:pt>
                <c:pt idx="243">
                  <c:v>3.8232862806412207E-2</c:v>
                </c:pt>
                <c:pt idx="244">
                  <c:v>3.8853205887618168E-2</c:v>
                </c:pt>
                <c:pt idx="245">
                  <c:v>3.6547940305419364E-2</c:v>
                </c:pt>
                <c:pt idx="246">
                  <c:v>3.9222422695200654E-2</c:v>
                </c:pt>
                <c:pt idx="247">
                  <c:v>4.0740375275572671E-2</c:v>
                </c:pt>
                <c:pt idx="248">
                  <c:v>4.0417540271723132E-2</c:v>
                </c:pt>
                <c:pt idx="249">
                  <c:v>4.3422122805325675E-2</c:v>
                </c:pt>
                <c:pt idx="250">
                  <c:v>3.7332516295463664E-2</c:v>
                </c:pt>
                <c:pt idx="251">
                  <c:v>3.9613418083615334E-2</c:v>
                </c:pt>
                <c:pt idx="252">
                  <c:v>4.0025012534430485E-2</c:v>
                </c:pt>
                <c:pt idx="253">
                  <c:v>3.8904877124639234E-2</c:v>
                </c:pt>
                <c:pt idx="254">
                  <c:v>3.8128502206966397E-2</c:v>
                </c:pt>
                <c:pt idx="255">
                  <c:v>4.0837958071610725E-2</c:v>
                </c:pt>
                <c:pt idx="256">
                  <c:v>3.7411569725191517E-2</c:v>
                </c:pt>
                <c:pt idx="257">
                  <c:v>4.1483776203807311E-2</c:v>
                </c:pt>
                <c:pt idx="258">
                  <c:v>4.2356074026477245E-2</c:v>
                </c:pt>
                <c:pt idx="259">
                  <c:v>3.9719113077156636E-2</c:v>
                </c:pt>
                <c:pt idx="260">
                  <c:v>4.1563222932551366E-2</c:v>
                </c:pt>
                <c:pt idx="261">
                  <c:v>3.8855002900147373E-2</c:v>
                </c:pt>
                <c:pt idx="262">
                  <c:v>3.7784946941608895E-2</c:v>
                </c:pt>
                <c:pt idx="263">
                  <c:v>3.9210511803026177E-2</c:v>
                </c:pt>
                <c:pt idx="264">
                  <c:v>4.0314998968726042E-2</c:v>
                </c:pt>
                <c:pt idx="265">
                  <c:v>4.1000853933014662E-2</c:v>
                </c:pt>
                <c:pt idx="266">
                  <c:v>4.1444684541747087E-2</c:v>
                </c:pt>
                <c:pt idx="267">
                  <c:v>3.9179415144984221E-2</c:v>
                </c:pt>
                <c:pt idx="268">
                  <c:v>4.2082455743360773E-2</c:v>
                </c:pt>
                <c:pt idx="269">
                  <c:v>3.8862963771066864E-2</c:v>
                </c:pt>
                <c:pt idx="270">
                  <c:v>4.3158485231338889E-2</c:v>
                </c:pt>
                <c:pt idx="271">
                  <c:v>4.0491132132310148E-2</c:v>
                </c:pt>
                <c:pt idx="272">
                  <c:v>4.1542215643617784E-2</c:v>
                </c:pt>
                <c:pt idx="273">
                  <c:v>4.2406699684350652E-2</c:v>
                </c:pt>
                <c:pt idx="274">
                  <c:v>4.302880258228383E-2</c:v>
                </c:pt>
                <c:pt idx="275">
                  <c:v>3.9525740683788183E-2</c:v>
                </c:pt>
                <c:pt idx="276">
                  <c:v>4.1327730472546731E-2</c:v>
                </c:pt>
                <c:pt idx="277">
                  <c:v>4.2181285887607875E-2</c:v>
                </c:pt>
                <c:pt idx="278">
                  <c:v>4.1423430447129567E-2</c:v>
                </c:pt>
                <c:pt idx="279">
                  <c:v>4.3513185193909003E-2</c:v>
                </c:pt>
                <c:pt idx="280">
                  <c:v>4.1793332939109057E-2</c:v>
                </c:pt>
                <c:pt idx="281">
                  <c:v>4.2962366292049393E-2</c:v>
                </c:pt>
                <c:pt idx="282">
                  <c:v>4.1922745794092491E-2</c:v>
                </c:pt>
                <c:pt idx="283">
                  <c:v>4.409298424517083E-2</c:v>
                </c:pt>
                <c:pt idx="284">
                  <c:v>4.6980502513257666E-2</c:v>
                </c:pt>
                <c:pt idx="285">
                  <c:v>4.0896649482666185E-2</c:v>
                </c:pt>
                <c:pt idx="286">
                  <c:v>4.3112983094944587E-2</c:v>
                </c:pt>
                <c:pt idx="287">
                  <c:v>4.4738334474757953E-2</c:v>
                </c:pt>
                <c:pt idx="288">
                  <c:v>4.2264268396510304E-2</c:v>
                </c:pt>
                <c:pt idx="289">
                  <c:v>3.9942336571435345E-2</c:v>
                </c:pt>
                <c:pt idx="290">
                  <c:v>4.173528502345409E-2</c:v>
                </c:pt>
                <c:pt idx="291">
                  <c:v>4.4741503188144661E-2</c:v>
                </c:pt>
                <c:pt idx="292">
                  <c:v>4.4116955806661723E-2</c:v>
                </c:pt>
                <c:pt idx="293">
                  <c:v>4.2754235964165693E-2</c:v>
                </c:pt>
                <c:pt idx="294">
                  <c:v>4.4901070351277619E-2</c:v>
                </c:pt>
                <c:pt idx="295">
                  <c:v>4.9102069081319019E-2</c:v>
                </c:pt>
                <c:pt idx="296">
                  <c:v>4.0955984283283217E-2</c:v>
                </c:pt>
                <c:pt idx="297">
                  <c:v>4.3404367002172616E-2</c:v>
                </c:pt>
                <c:pt idx="298">
                  <c:v>4.1912794538380323E-2</c:v>
                </c:pt>
                <c:pt idx="299">
                  <c:v>4.1496105108612569E-2</c:v>
                </c:pt>
                <c:pt idx="300">
                  <c:v>4.6759913697869367E-2</c:v>
                </c:pt>
                <c:pt idx="301">
                  <c:v>4.2066935343965502E-2</c:v>
                </c:pt>
                <c:pt idx="302">
                  <c:v>4.5394497583090304E-2</c:v>
                </c:pt>
                <c:pt idx="303">
                  <c:v>4.1290902900480514E-2</c:v>
                </c:pt>
                <c:pt idx="304">
                  <c:v>4.4943978657590693E-2</c:v>
                </c:pt>
                <c:pt idx="305">
                  <c:v>4.3364080838206649E-2</c:v>
                </c:pt>
                <c:pt idx="306">
                  <c:v>4.3989884692861872E-2</c:v>
                </c:pt>
                <c:pt idx="307">
                  <c:v>4.6744824444814342E-2</c:v>
                </c:pt>
                <c:pt idx="308">
                  <c:v>4.4898649075434185E-2</c:v>
                </c:pt>
                <c:pt idx="309">
                  <c:v>4.3851995655220806E-2</c:v>
                </c:pt>
                <c:pt idx="310">
                  <c:v>4.3109734909716362E-2</c:v>
                </c:pt>
                <c:pt idx="311">
                  <c:v>4.2735785828377733E-2</c:v>
                </c:pt>
                <c:pt idx="312">
                  <c:v>4.709287231837879E-2</c:v>
                </c:pt>
                <c:pt idx="313">
                  <c:v>4.6168628560947736E-2</c:v>
                </c:pt>
                <c:pt idx="314">
                  <c:v>4.7307713118171814E-2</c:v>
                </c:pt>
                <c:pt idx="315">
                  <c:v>4.6212547220717701E-2</c:v>
                </c:pt>
                <c:pt idx="316">
                  <c:v>4.5008596711075682E-2</c:v>
                </c:pt>
                <c:pt idx="317">
                  <c:v>4.8061453562831841E-2</c:v>
                </c:pt>
                <c:pt idx="318">
                  <c:v>4.6878749957398894E-2</c:v>
                </c:pt>
                <c:pt idx="319">
                  <c:v>4.6490287625160102E-2</c:v>
                </c:pt>
                <c:pt idx="320">
                  <c:v>4.8389907731472663E-2</c:v>
                </c:pt>
                <c:pt idx="321">
                  <c:v>4.8090645787200584E-2</c:v>
                </c:pt>
                <c:pt idx="322">
                  <c:v>4.9352105529451747E-2</c:v>
                </c:pt>
                <c:pt idx="323">
                  <c:v>4.4876531532132995E-2</c:v>
                </c:pt>
                <c:pt idx="324">
                  <c:v>4.5655047341759819E-2</c:v>
                </c:pt>
                <c:pt idx="325">
                  <c:v>4.5829373589964646E-2</c:v>
                </c:pt>
                <c:pt idx="326">
                  <c:v>4.8137753748240433E-2</c:v>
                </c:pt>
                <c:pt idx="327">
                  <c:v>4.787628057253128E-2</c:v>
                </c:pt>
                <c:pt idx="328">
                  <c:v>4.6721196995106365E-2</c:v>
                </c:pt>
                <c:pt idx="329">
                  <c:v>4.702399942406537E-2</c:v>
                </c:pt>
                <c:pt idx="330">
                  <c:v>4.8087379631230047E-2</c:v>
                </c:pt>
                <c:pt idx="331">
                  <c:v>4.9231555091114911E-2</c:v>
                </c:pt>
                <c:pt idx="332">
                  <c:v>4.792889506375083E-2</c:v>
                </c:pt>
                <c:pt idx="333">
                  <c:v>4.7392034126702821E-2</c:v>
                </c:pt>
                <c:pt idx="334">
                  <c:v>4.7930604154898311E-2</c:v>
                </c:pt>
                <c:pt idx="335">
                  <c:v>4.8291311750128608E-2</c:v>
                </c:pt>
                <c:pt idx="336">
                  <c:v>4.8434240213145623E-2</c:v>
                </c:pt>
                <c:pt idx="337">
                  <c:v>4.9068838116044705E-2</c:v>
                </c:pt>
                <c:pt idx="338">
                  <c:v>4.6171094716909389E-2</c:v>
                </c:pt>
                <c:pt idx="339">
                  <c:v>5.1151396079124577E-2</c:v>
                </c:pt>
                <c:pt idx="340">
                  <c:v>5.4286345532564638E-2</c:v>
                </c:pt>
                <c:pt idx="341">
                  <c:v>4.8085615798800101E-2</c:v>
                </c:pt>
                <c:pt idx="342">
                  <c:v>5.0851485592408679E-2</c:v>
                </c:pt>
                <c:pt idx="343">
                  <c:v>4.8392315641388094E-2</c:v>
                </c:pt>
                <c:pt idx="344">
                  <c:v>5.0417103481473123E-2</c:v>
                </c:pt>
                <c:pt idx="345">
                  <c:v>5.0419451823778265E-2</c:v>
                </c:pt>
                <c:pt idx="346">
                  <c:v>5.107151639068646E-2</c:v>
                </c:pt>
                <c:pt idx="347">
                  <c:v>5.1264819792593584E-2</c:v>
                </c:pt>
                <c:pt idx="348">
                  <c:v>5.1778427044121285E-2</c:v>
                </c:pt>
                <c:pt idx="349">
                  <c:v>5.2085004781010649E-2</c:v>
                </c:pt>
                <c:pt idx="350">
                  <c:v>5.1068519789336554E-2</c:v>
                </c:pt>
                <c:pt idx="351">
                  <c:v>4.918454799659408E-2</c:v>
                </c:pt>
                <c:pt idx="352">
                  <c:v>5.1185831742238064E-2</c:v>
                </c:pt>
                <c:pt idx="353">
                  <c:v>5.0833692809513338E-2</c:v>
                </c:pt>
                <c:pt idx="354">
                  <c:v>5.1858551710519896E-2</c:v>
                </c:pt>
                <c:pt idx="355">
                  <c:v>5.2404829327420063E-2</c:v>
                </c:pt>
                <c:pt idx="356">
                  <c:v>5.272854929980076E-2</c:v>
                </c:pt>
                <c:pt idx="357">
                  <c:v>5.5217146887738475E-2</c:v>
                </c:pt>
                <c:pt idx="358">
                  <c:v>5.1527544714718029E-2</c:v>
                </c:pt>
                <c:pt idx="359">
                  <c:v>5.2140887948638096E-2</c:v>
                </c:pt>
                <c:pt idx="360">
                  <c:v>5.3109807743477407E-2</c:v>
                </c:pt>
                <c:pt idx="361">
                  <c:v>5.2990319181208868E-2</c:v>
                </c:pt>
                <c:pt idx="362">
                  <c:v>5.3095791777899311E-2</c:v>
                </c:pt>
                <c:pt idx="363">
                  <c:v>5.6774316201744224E-2</c:v>
                </c:pt>
                <c:pt idx="364">
                  <c:v>5.0299784685798023E-2</c:v>
                </c:pt>
                <c:pt idx="365">
                  <c:v>5.027400022425859E-2</c:v>
                </c:pt>
                <c:pt idx="366">
                  <c:v>5.466833548712545E-2</c:v>
                </c:pt>
                <c:pt idx="367">
                  <c:v>5.3316776603394088E-2</c:v>
                </c:pt>
                <c:pt idx="368">
                  <c:v>5.2161842063788474E-2</c:v>
                </c:pt>
                <c:pt idx="369">
                  <c:v>5.2172382913890564E-2</c:v>
                </c:pt>
                <c:pt idx="370">
                  <c:v>5.2870697461555781E-2</c:v>
                </c:pt>
                <c:pt idx="371">
                  <c:v>5.2950734560572824E-2</c:v>
                </c:pt>
                <c:pt idx="372">
                  <c:v>5.3558996506149634E-2</c:v>
                </c:pt>
                <c:pt idx="373">
                  <c:v>5.0846760849104368E-2</c:v>
                </c:pt>
                <c:pt idx="374">
                  <c:v>5.1516275231136187E-2</c:v>
                </c:pt>
                <c:pt idx="375">
                  <c:v>5.5538187813650233E-2</c:v>
                </c:pt>
                <c:pt idx="376">
                  <c:v>5.4713391151229536E-2</c:v>
                </c:pt>
                <c:pt idx="377">
                  <c:v>5.2655752173913259E-2</c:v>
                </c:pt>
                <c:pt idx="378">
                  <c:v>5.3946469153102743E-2</c:v>
                </c:pt>
                <c:pt idx="379">
                  <c:v>5.8532541504417633E-2</c:v>
                </c:pt>
                <c:pt idx="380">
                  <c:v>5.4119363394907222E-2</c:v>
                </c:pt>
                <c:pt idx="381">
                  <c:v>5.0966940594054856E-2</c:v>
                </c:pt>
                <c:pt idx="382">
                  <c:v>5.4142883397405327E-2</c:v>
                </c:pt>
                <c:pt idx="383">
                  <c:v>5.4788540817078867E-2</c:v>
                </c:pt>
                <c:pt idx="384">
                  <c:v>5.4757469231451486E-2</c:v>
                </c:pt>
                <c:pt idx="385">
                  <c:v>5.3925407150061264E-2</c:v>
                </c:pt>
                <c:pt idx="386">
                  <c:v>5.3761185483818412E-2</c:v>
                </c:pt>
                <c:pt idx="387">
                  <c:v>5.4650780403330726E-2</c:v>
                </c:pt>
                <c:pt idx="388">
                  <c:v>5.2198949557763372E-2</c:v>
                </c:pt>
                <c:pt idx="389">
                  <c:v>5.608254488301808E-2</c:v>
                </c:pt>
                <c:pt idx="390">
                  <c:v>5.3913979277887256E-2</c:v>
                </c:pt>
                <c:pt idx="391">
                  <c:v>5.2776929019898597E-2</c:v>
                </c:pt>
                <c:pt idx="392">
                  <c:v>5.8840669841756732E-2</c:v>
                </c:pt>
                <c:pt idx="393">
                  <c:v>5.3800131508546366E-2</c:v>
                </c:pt>
                <c:pt idx="394">
                  <c:v>5.0211192372561483E-2</c:v>
                </c:pt>
                <c:pt idx="395">
                  <c:v>5.5226024519555703E-2</c:v>
                </c:pt>
                <c:pt idx="396">
                  <c:v>5.3947410435608981E-2</c:v>
                </c:pt>
                <c:pt idx="397">
                  <c:v>5.575712129523374E-2</c:v>
                </c:pt>
                <c:pt idx="398">
                  <c:v>5.614490808548555E-2</c:v>
                </c:pt>
                <c:pt idx="399">
                  <c:v>5.8230208338169311E-2</c:v>
                </c:pt>
                <c:pt idx="400">
                  <c:v>5.4269183318972132E-2</c:v>
                </c:pt>
                <c:pt idx="401">
                  <c:v>5.5552289831999294E-2</c:v>
                </c:pt>
                <c:pt idx="402">
                  <c:v>5.3945788460407651E-2</c:v>
                </c:pt>
                <c:pt idx="403">
                  <c:v>5.3656486274673343E-2</c:v>
                </c:pt>
                <c:pt idx="404">
                  <c:v>5.562117501688154E-2</c:v>
                </c:pt>
                <c:pt idx="405">
                  <c:v>5.6611768610342478E-2</c:v>
                </c:pt>
                <c:pt idx="406">
                  <c:v>5.4202501198868998E-2</c:v>
                </c:pt>
                <c:pt idx="407">
                  <c:v>5.5801427614101624E-2</c:v>
                </c:pt>
                <c:pt idx="408">
                  <c:v>5.5352607454183606E-2</c:v>
                </c:pt>
                <c:pt idx="409">
                  <c:v>5.5633546715581003E-2</c:v>
                </c:pt>
                <c:pt idx="410">
                  <c:v>5.0834630567328572E-2</c:v>
                </c:pt>
                <c:pt idx="411">
                  <c:v>5.2790749593280575E-2</c:v>
                </c:pt>
                <c:pt idx="412">
                  <c:v>5.5306581412902192E-2</c:v>
                </c:pt>
                <c:pt idx="413">
                  <c:v>5.6297865584191344E-2</c:v>
                </c:pt>
                <c:pt idx="414">
                  <c:v>5.762428418357219E-2</c:v>
                </c:pt>
                <c:pt idx="415">
                  <c:v>5.8718629567191427E-2</c:v>
                </c:pt>
                <c:pt idx="416">
                  <c:v>5.8031839463096611E-2</c:v>
                </c:pt>
                <c:pt idx="417">
                  <c:v>6.0079004631220803E-2</c:v>
                </c:pt>
                <c:pt idx="418">
                  <c:v>5.5134693456410082E-2</c:v>
                </c:pt>
                <c:pt idx="419">
                  <c:v>5.5830692279966426E-2</c:v>
                </c:pt>
                <c:pt idx="420">
                  <c:v>5.8105937489101353E-2</c:v>
                </c:pt>
                <c:pt idx="421">
                  <c:v>5.650265722451097E-2</c:v>
                </c:pt>
                <c:pt idx="422">
                  <c:v>5.4363294256840937E-2</c:v>
                </c:pt>
                <c:pt idx="423">
                  <c:v>5.7193716140886953E-2</c:v>
                </c:pt>
                <c:pt idx="424">
                  <c:v>5.7990327503622367E-2</c:v>
                </c:pt>
                <c:pt idx="425">
                  <c:v>5.559465047518769E-2</c:v>
                </c:pt>
                <c:pt idx="426">
                  <c:v>5.6213210474068714E-2</c:v>
                </c:pt>
                <c:pt idx="427">
                  <c:v>5.6461599627158687E-2</c:v>
                </c:pt>
                <c:pt idx="428">
                  <c:v>5.8045035730633299E-2</c:v>
                </c:pt>
                <c:pt idx="429">
                  <c:v>5.7288877035444712E-2</c:v>
                </c:pt>
                <c:pt idx="430">
                  <c:v>5.7611211540890397E-2</c:v>
                </c:pt>
                <c:pt idx="431">
                  <c:v>5.471231416396475E-2</c:v>
                </c:pt>
                <c:pt idx="432">
                  <c:v>5.8912634273582933E-2</c:v>
                </c:pt>
                <c:pt idx="433">
                  <c:v>5.8201986353978184E-2</c:v>
                </c:pt>
                <c:pt idx="434">
                  <c:v>5.8797644146978648E-2</c:v>
                </c:pt>
                <c:pt idx="435">
                  <c:v>5.5996169076513252E-2</c:v>
                </c:pt>
                <c:pt idx="436">
                  <c:v>6.0677113475332299E-2</c:v>
                </c:pt>
                <c:pt idx="437">
                  <c:v>5.8635326585871672E-2</c:v>
                </c:pt>
                <c:pt idx="438">
                  <c:v>5.7947079041651722E-2</c:v>
                </c:pt>
                <c:pt idx="439">
                  <c:v>5.6929763626952033E-2</c:v>
                </c:pt>
                <c:pt idx="440">
                  <c:v>6.0632825128718759E-2</c:v>
                </c:pt>
                <c:pt idx="441">
                  <c:v>5.8533923361071945E-2</c:v>
                </c:pt>
                <c:pt idx="442">
                  <c:v>6.021109547552693E-2</c:v>
                </c:pt>
                <c:pt idx="443">
                  <c:v>5.7554263064055144E-2</c:v>
                </c:pt>
                <c:pt idx="444">
                  <c:v>5.9538555900570153E-2</c:v>
                </c:pt>
                <c:pt idx="445">
                  <c:v>5.8409349754599799E-2</c:v>
                </c:pt>
                <c:pt idx="446">
                  <c:v>6.1345176020969935E-2</c:v>
                </c:pt>
                <c:pt idx="447">
                  <c:v>5.8810992721625835E-2</c:v>
                </c:pt>
                <c:pt idx="448">
                  <c:v>6.086118058324954E-2</c:v>
                </c:pt>
                <c:pt idx="449">
                  <c:v>6.0760456208141467E-2</c:v>
                </c:pt>
                <c:pt idx="450">
                  <c:v>5.7951574889826413E-2</c:v>
                </c:pt>
                <c:pt idx="451">
                  <c:v>5.9523444394138071E-2</c:v>
                </c:pt>
                <c:pt idx="452">
                  <c:v>6.0780998054022033E-2</c:v>
                </c:pt>
                <c:pt idx="453">
                  <c:v>6.3018401271171809E-2</c:v>
                </c:pt>
                <c:pt idx="454">
                  <c:v>5.9036730006433863E-2</c:v>
                </c:pt>
                <c:pt idx="455">
                  <c:v>6.1091688722999957E-2</c:v>
                </c:pt>
                <c:pt idx="456">
                  <c:v>5.7638902077097251E-2</c:v>
                </c:pt>
                <c:pt idx="457">
                  <c:v>5.7990632561961741E-2</c:v>
                </c:pt>
                <c:pt idx="458">
                  <c:v>5.8229142892476472E-2</c:v>
                </c:pt>
                <c:pt idx="459">
                  <c:v>5.8959512474229592E-2</c:v>
                </c:pt>
                <c:pt idx="460">
                  <c:v>6.0836097103969651E-2</c:v>
                </c:pt>
                <c:pt idx="461">
                  <c:v>6.0833710437697586E-2</c:v>
                </c:pt>
                <c:pt idx="462">
                  <c:v>6.1125656337799782E-2</c:v>
                </c:pt>
                <c:pt idx="463">
                  <c:v>6.1435274067183597E-2</c:v>
                </c:pt>
                <c:pt idx="464">
                  <c:v>6.3743302020819861E-2</c:v>
                </c:pt>
                <c:pt idx="465">
                  <c:v>5.9275984295908919E-2</c:v>
                </c:pt>
                <c:pt idx="466">
                  <c:v>6.2251558038495768E-2</c:v>
                </c:pt>
                <c:pt idx="467">
                  <c:v>6.0085728462463878E-2</c:v>
                </c:pt>
                <c:pt idx="468">
                  <c:v>6.1052073834817241E-2</c:v>
                </c:pt>
                <c:pt idx="469">
                  <c:v>5.985429266818857E-2</c:v>
                </c:pt>
                <c:pt idx="470">
                  <c:v>5.9239342963435603E-2</c:v>
                </c:pt>
                <c:pt idx="471">
                  <c:v>6.0296699450062712E-2</c:v>
                </c:pt>
                <c:pt idx="472">
                  <c:v>6.2514251623818823E-2</c:v>
                </c:pt>
                <c:pt idx="473">
                  <c:v>6.2288055717421631E-2</c:v>
                </c:pt>
                <c:pt idx="474">
                  <c:v>6.1548771260227231E-2</c:v>
                </c:pt>
                <c:pt idx="475">
                  <c:v>6.1706215834183328E-2</c:v>
                </c:pt>
                <c:pt idx="476">
                  <c:v>6.2529758311774764E-2</c:v>
                </c:pt>
                <c:pt idx="477">
                  <c:v>6.1043482714277716E-2</c:v>
                </c:pt>
                <c:pt idx="478">
                  <c:v>6.3286785596701409E-2</c:v>
                </c:pt>
                <c:pt idx="479">
                  <c:v>6.2800287531634025E-2</c:v>
                </c:pt>
                <c:pt idx="480">
                  <c:v>6.2073277814205914E-2</c:v>
                </c:pt>
                <c:pt idx="481">
                  <c:v>6.4586142565163276E-2</c:v>
                </c:pt>
                <c:pt idx="482">
                  <c:v>6.5573629057570207E-2</c:v>
                </c:pt>
                <c:pt idx="483">
                  <c:v>6.3619616444136606E-2</c:v>
                </c:pt>
                <c:pt idx="484">
                  <c:v>6.3877380812297296E-2</c:v>
                </c:pt>
                <c:pt idx="485">
                  <c:v>6.4870966503947289E-2</c:v>
                </c:pt>
                <c:pt idx="486">
                  <c:v>6.3791063549241606E-2</c:v>
                </c:pt>
                <c:pt idx="487">
                  <c:v>6.1872231843779615E-2</c:v>
                </c:pt>
                <c:pt idx="488">
                  <c:v>6.6518750923401496E-2</c:v>
                </c:pt>
                <c:pt idx="489">
                  <c:v>6.0572357780249435E-2</c:v>
                </c:pt>
                <c:pt idx="490">
                  <c:v>6.3366616283322158E-2</c:v>
                </c:pt>
                <c:pt idx="491">
                  <c:v>6.1894136797357488E-2</c:v>
                </c:pt>
                <c:pt idx="492">
                  <c:v>6.2895132028280745E-2</c:v>
                </c:pt>
                <c:pt idx="493">
                  <c:v>6.1953912698644802E-2</c:v>
                </c:pt>
                <c:pt idx="494">
                  <c:v>6.2342224484502821E-2</c:v>
                </c:pt>
                <c:pt idx="495">
                  <c:v>6.3399568283406149E-2</c:v>
                </c:pt>
                <c:pt idx="496">
                  <c:v>6.3754843470625114E-2</c:v>
                </c:pt>
                <c:pt idx="497">
                  <c:v>6.0705726235882961E-2</c:v>
                </c:pt>
                <c:pt idx="498">
                  <c:v>6.0848583086163116E-2</c:v>
                </c:pt>
                <c:pt idx="499">
                  <c:v>6.3793338255664744E-2</c:v>
                </c:pt>
                <c:pt idx="500">
                  <c:v>6.3240799207639808E-2</c:v>
                </c:pt>
                <c:pt idx="501">
                  <c:v>6.5682760522178085E-2</c:v>
                </c:pt>
                <c:pt idx="502">
                  <c:v>6.4628828414391326E-2</c:v>
                </c:pt>
                <c:pt idx="503">
                  <c:v>6.0111515812585482E-2</c:v>
                </c:pt>
                <c:pt idx="504">
                  <c:v>6.3803599915603859E-2</c:v>
                </c:pt>
                <c:pt idx="505">
                  <c:v>6.4220673201843811E-2</c:v>
                </c:pt>
                <c:pt idx="506">
                  <c:v>6.5137949602470199E-2</c:v>
                </c:pt>
                <c:pt idx="507">
                  <c:v>6.1931178461772124E-2</c:v>
                </c:pt>
                <c:pt idx="508">
                  <c:v>6.4785833844297758E-2</c:v>
                </c:pt>
                <c:pt idx="509">
                  <c:v>6.3373584066502633E-2</c:v>
                </c:pt>
                <c:pt idx="510">
                  <c:v>6.2074990130732678E-2</c:v>
                </c:pt>
                <c:pt idx="511">
                  <c:v>6.4460837315343494E-2</c:v>
                </c:pt>
                <c:pt idx="512">
                  <c:v>6.4570458827165403E-2</c:v>
                </c:pt>
                <c:pt idx="513">
                  <c:v>6.4831555418081097E-2</c:v>
                </c:pt>
                <c:pt idx="514">
                  <c:v>6.5137587095757954E-2</c:v>
                </c:pt>
                <c:pt idx="515">
                  <c:v>6.4424059946281767E-2</c:v>
                </c:pt>
                <c:pt idx="516">
                  <c:v>6.455753201042165E-2</c:v>
                </c:pt>
                <c:pt idx="517">
                  <c:v>6.3572764646461874E-2</c:v>
                </c:pt>
                <c:pt idx="518">
                  <c:v>6.5329328378082252E-2</c:v>
                </c:pt>
                <c:pt idx="519">
                  <c:v>6.3785814708265443E-2</c:v>
                </c:pt>
                <c:pt idx="520">
                  <c:v>6.3542708571037609E-2</c:v>
                </c:pt>
                <c:pt idx="521">
                  <c:v>6.4171293935168378E-2</c:v>
                </c:pt>
                <c:pt idx="522">
                  <c:v>6.2235577852592275E-2</c:v>
                </c:pt>
                <c:pt idx="523">
                  <c:v>6.6151495442018662E-2</c:v>
                </c:pt>
                <c:pt idx="524">
                  <c:v>6.5486735203556842E-2</c:v>
                </c:pt>
                <c:pt idx="525">
                  <c:v>6.6594187744759892E-2</c:v>
                </c:pt>
                <c:pt idx="526">
                  <c:v>6.5674657438767672E-2</c:v>
                </c:pt>
                <c:pt idx="527">
                  <c:v>6.7163267069832264E-2</c:v>
                </c:pt>
                <c:pt idx="528">
                  <c:v>6.4242957706340031E-2</c:v>
                </c:pt>
                <c:pt idx="529">
                  <c:v>6.7260817983027438E-2</c:v>
                </c:pt>
                <c:pt idx="530">
                  <c:v>6.5919529534580301E-2</c:v>
                </c:pt>
                <c:pt idx="531">
                  <c:v>6.4384398437830115E-2</c:v>
                </c:pt>
                <c:pt idx="532">
                  <c:v>6.4737215350860619E-2</c:v>
                </c:pt>
                <c:pt idx="533">
                  <c:v>6.7760743954812241E-2</c:v>
                </c:pt>
                <c:pt idx="534">
                  <c:v>6.5055648016401096E-2</c:v>
                </c:pt>
                <c:pt idx="535">
                  <c:v>6.553424282659058E-2</c:v>
                </c:pt>
                <c:pt idx="536">
                  <c:v>6.8690471244651594E-2</c:v>
                </c:pt>
                <c:pt idx="537">
                  <c:v>6.3069653839473869E-2</c:v>
                </c:pt>
                <c:pt idx="538">
                  <c:v>6.6466835470477284E-2</c:v>
                </c:pt>
                <c:pt idx="539">
                  <c:v>6.5993065591512953E-2</c:v>
                </c:pt>
                <c:pt idx="540">
                  <c:v>6.4494380704292545E-2</c:v>
                </c:pt>
                <c:pt idx="541">
                  <c:v>6.2105183399876654E-2</c:v>
                </c:pt>
                <c:pt idx="542">
                  <c:v>6.4564151442939269E-2</c:v>
                </c:pt>
                <c:pt idx="543">
                  <c:v>6.6292726127969617E-2</c:v>
                </c:pt>
                <c:pt idx="544">
                  <c:v>6.7067846724486554E-2</c:v>
                </c:pt>
                <c:pt idx="545">
                  <c:v>6.6266023397507617E-2</c:v>
                </c:pt>
                <c:pt idx="546">
                  <c:v>6.6531778730839167E-2</c:v>
                </c:pt>
                <c:pt idx="547">
                  <c:v>6.7842117227074505E-2</c:v>
                </c:pt>
                <c:pt idx="548">
                  <c:v>6.6749951642790351E-2</c:v>
                </c:pt>
                <c:pt idx="549">
                  <c:v>6.730688433146248E-2</c:v>
                </c:pt>
                <c:pt idx="550">
                  <c:v>6.4605111149644179E-2</c:v>
                </c:pt>
                <c:pt idx="551">
                  <c:v>6.4290415557209102E-2</c:v>
                </c:pt>
                <c:pt idx="552">
                  <c:v>6.63819921708554E-2</c:v>
                </c:pt>
                <c:pt idx="553">
                  <c:v>6.7037725687730809E-2</c:v>
                </c:pt>
                <c:pt idx="554">
                  <c:v>6.5525445144819172E-2</c:v>
                </c:pt>
                <c:pt idx="555">
                  <c:v>6.6182446162876857E-2</c:v>
                </c:pt>
                <c:pt idx="556">
                  <c:v>6.5094803610863505E-2</c:v>
                </c:pt>
                <c:pt idx="557">
                  <c:v>6.7781100904951513E-2</c:v>
                </c:pt>
                <c:pt idx="558">
                  <c:v>6.781202504900212E-2</c:v>
                </c:pt>
                <c:pt idx="559">
                  <c:v>6.4190369278374695E-2</c:v>
                </c:pt>
                <c:pt idx="560">
                  <c:v>6.5804536243112013E-2</c:v>
                </c:pt>
                <c:pt idx="561">
                  <c:v>6.6580006268968803E-2</c:v>
                </c:pt>
                <c:pt idx="562">
                  <c:v>6.9941691859418509E-2</c:v>
                </c:pt>
                <c:pt idx="563">
                  <c:v>6.6047996002641149E-2</c:v>
                </c:pt>
                <c:pt idx="564">
                  <c:v>6.7661143263894288E-2</c:v>
                </c:pt>
                <c:pt idx="565">
                  <c:v>6.6854435519035485E-2</c:v>
                </c:pt>
                <c:pt idx="566">
                  <c:v>6.7065809887524072E-2</c:v>
                </c:pt>
                <c:pt idx="567">
                  <c:v>6.8012766063457658E-2</c:v>
                </c:pt>
                <c:pt idx="568">
                  <c:v>6.5132622130351397E-2</c:v>
                </c:pt>
                <c:pt idx="569">
                  <c:v>6.7522182181283058E-2</c:v>
                </c:pt>
                <c:pt idx="570">
                  <c:v>6.6716625059479576E-2</c:v>
                </c:pt>
                <c:pt idx="571">
                  <c:v>6.7190630499132667E-2</c:v>
                </c:pt>
                <c:pt idx="572">
                  <c:v>6.6081775281065055E-2</c:v>
                </c:pt>
                <c:pt idx="573">
                  <c:v>6.6630426861595662E-2</c:v>
                </c:pt>
                <c:pt idx="574">
                  <c:v>6.667515787553209E-2</c:v>
                </c:pt>
                <c:pt idx="575">
                  <c:v>6.7909041125024786E-2</c:v>
                </c:pt>
                <c:pt idx="576">
                  <c:v>6.8014291600617893E-2</c:v>
                </c:pt>
                <c:pt idx="577">
                  <c:v>6.5359138426658817E-2</c:v>
                </c:pt>
                <c:pt idx="578">
                  <c:v>6.4448699796428657E-2</c:v>
                </c:pt>
                <c:pt idx="579">
                  <c:v>6.6437047216322945E-2</c:v>
                </c:pt>
                <c:pt idx="580">
                  <c:v>6.5188684655879001E-2</c:v>
                </c:pt>
                <c:pt idx="581">
                  <c:v>6.6269727727801181E-2</c:v>
                </c:pt>
                <c:pt idx="582">
                  <c:v>6.3457221084663201E-2</c:v>
                </c:pt>
                <c:pt idx="583">
                  <c:v>6.6774448578046014E-2</c:v>
                </c:pt>
                <c:pt idx="584">
                  <c:v>6.6347515958607106E-2</c:v>
                </c:pt>
                <c:pt idx="585">
                  <c:v>6.7818968057217724E-2</c:v>
                </c:pt>
                <c:pt idx="586">
                  <c:v>6.9805075544039155E-2</c:v>
                </c:pt>
                <c:pt idx="587">
                  <c:v>6.8911267982553454E-2</c:v>
                </c:pt>
                <c:pt idx="588">
                  <c:v>6.4658282844337209E-2</c:v>
                </c:pt>
                <c:pt idx="589">
                  <c:v>6.8614776693624688E-2</c:v>
                </c:pt>
                <c:pt idx="590">
                  <c:v>6.5515298000573485E-2</c:v>
                </c:pt>
                <c:pt idx="591">
                  <c:v>6.5096995770966642E-2</c:v>
                </c:pt>
                <c:pt idx="592">
                  <c:v>6.5410666880561519E-2</c:v>
                </c:pt>
                <c:pt idx="593">
                  <c:v>6.7963682802559933E-2</c:v>
                </c:pt>
                <c:pt idx="594">
                  <c:v>6.5036507596822668E-2</c:v>
                </c:pt>
                <c:pt idx="595">
                  <c:v>6.5854783315170501E-2</c:v>
                </c:pt>
                <c:pt idx="596">
                  <c:v>6.7454363175141044E-2</c:v>
                </c:pt>
                <c:pt idx="597">
                  <c:v>6.9919544795351174E-2</c:v>
                </c:pt>
                <c:pt idx="598">
                  <c:v>6.7758292317108892E-2</c:v>
                </c:pt>
                <c:pt idx="599">
                  <c:v>6.675076556666347E-2</c:v>
                </c:pt>
                <c:pt idx="600">
                  <c:v>6.5748723818177895E-2</c:v>
                </c:pt>
                <c:pt idx="601">
                  <c:v>6.5193744373841386E-2</c:v>
                </c:pt>
                <c:pt idx="602">
                  <c:v>6.7098923044009551E-2</c:v>
                </c:pt>
                <c:pt idx="603">
                  <c:v>7.0190045301633752E-2</c:v>
                </c:pt>
                <c:pt idx="604">
                  <c:v>6.7489597895276032E-2</c:v>
                </c:pt>
                <c:pt idx="605">
                  <c:v>6.5038612870342807E-2</c:v>
                </c:pt>
                <c:pt idx="606">
                  <c:v>6.7737573405171059E-2</c:v>
                </c:pt>
                <c:pt idx="607">
                  <c:v>6.9893310202858924E-2</c:v>
                </c:pt>
                <c:pt idx="608">
                  <c:v>6.5935122601364207E-2</c:v>
                </c:pt>
                <c:pt idx="609">
                  <c:v>6.6885705869099255E-2</c:v>
                </c:pt>
                <c:pt idx="610">
                  <c:v>6.8590905469518709E-2</c:v>
                </c:pt>
                <c:pt idx="611">
                  <c:v>7.0761318306625659E-2</c:v>
                </c:pt>
                <c:pt idx="612">
                  <c:v>6.8262172637793675E-2</c:v>
                </c:pt>
                <c:pt idx="613">
                  <c:v>7.1131611893457083E-2</c:v>
                </c:pt>
                <c:pt idx="614">
                  <c:v>6.6592053637375775E-2</c:v>
                </c:pt>
                <c:pt idx="615">
                  <c:v>6.7455480761816844E-2</c:v>
                </c:pt>
                <c:pt idx="616">
                  <c:v>6.8396539222666142E-2</c:v>
                </c:pt>
                <c:pt idx="617">
                  <c:v>6.6723307641076285E-2</c:v>
                </c:pt>
                <c:pt idx="618">
                  <c:v>7.117864675609506E-2</c:v>
                </c:pt>
                <c:pt idx="619">
                  <c:v>6.6696123327985066E-2</c:v>
                </c:pt>
                <c:pt idx="620">
                  <c:v>6.9141873239392221E-2</c:v>
                </c:pt>
                <c:pt idx="621">
                  <c:v>6.6403319801351279E-2</c:v>
                </c:pt>
                <c:pt idx="622">
                  <c:v>6.6582960230309587E-2</c:v>
                </c:pt>
                <c:pt idx="623">
                  <c:v>6.6815885436031855E-2</c:v>
                </c:pt>
                <c:pt idx="624">
                  <c:v>6.9935751684687603E-2</c:v>
                </c:pt>
                <c:pt idx="625">
                  <c:v>6.8993805279431789E-2</c:v>
                </c:pt>
                <c:pt idx="626">
                  <c:v>6.8439968417967983E-2</c:v>
                </c:pt>
                <c:pt idx="627">
                  <c:v>6.9093352739826197E-2</c:v>
                </c:pt>
                <c:pt idx="628">
                  <c:v>6.6268416944927466E-2</c:v>
                </c:pt>
                <c:pt idx="629">
                  <c:v>6.7567502099459512E-2</c:v>
                </c:pt>
                <c:pt idx="630">
                  <c:v>6.6970542427334051E-2</c:v>
                </c:pt>
                <c:pt idx="631">
                  <c:v>6.6023666728787594E-2</c:v>
                </c:pt>
                <c:pt idx="632">
                  <c:v>6.8643421190337367E-2</c:v>
                </c:pt>
                <c:pt idx="633">
                  <c:v>6.6652755849569409E-2</c:v>
                </c:pt>
                <c:pt idx="634">
                  <c:v>6.9413064772784416E-2</c:v>
                </c:pt>
                <c:pt idx="635">
                  <c:v>6.8473161906876898E-2</c:v>
                </c:pt>
                <c:pt idx="636">
                  <c:v>6.9054598625412592E-2</c:v>
                </c:pt>
                <c:pt idx="637">
                  <c:v>6.8669818855175965E-2</c:v>
                </c:pt>
                <c:pt idx="638">
                  <c:v>6.7371081263878432E-2</c:v>
                </c:pt>
                <c:pt idx="639">
                  <c:v>6.8723457862246387E-2</c:v>
                </c:pt>
                <c:pt idx="640">
                  <c:v>6.7371022186210411E-2</c:v>
                </c:pt>
                <c:pt idx="641">
                  <c:v>6.6691639179652887E-2</c:v>
                </c:pt>
                <c:pt idx="642">
                  <c:v>6.8240130012372627E-2</c:v>
                </c:pt>
                <c:pt idx="643">
                  <c:v>6.8542211289336588E-2</c:v>
                </c:pt>
                <c:pt idx="644">
                  <c:v>6.8418526697710397E-2</c:v>
                </c:pt>
                <c:pt idx="645">
                  <c:v>6.6755397955273355E-2</c:v>
                </c:pt>
                <c:pt idx="646">
                  <c:v>6.764498261958761E-2</c:v>
                </c:pt>
                <c:pt idx="647">
                  <c:v>6.7910746883274725E-2</c:v>
                </c:pt>
                <c:pt idx="648">
                  <c:v>6.9647623666019412E-2</c:v>
                </c:pt>
                <c:pt idx="649">
                  <c:v>6.8496690986973682E-2</c:v>
                </c:pt>
                <c:pt idx="650">
                  <c:v>6.8532463892338691E-2</c:v>
                </c:pt>
                <c:pt idx="651">
                  <c:v>7.2283061352480985E-2</c:v>
                </c:pt>
                <c:pt idx="652">
                  <c:v>6.7592706767447441E-2</c:v>
                </c:pt>
                <c:pt idx="653">
                  <c:v>6.6361065101414055E-2</c:v>
                </c:pt>
                <c:pt idx="654">
                  <c:v>6.6984111367689503E-2</c:v>
                </c:pt>
                <c:pt idx="655">
                  <c:v>6.9482383248326951E-2</c:v>
                </c:pt>
                <c:pt idx="656">
                  <c:v>6.9673909392810152E-2</c:v>
                </c:pt>
                <c:pt idx="657">
                  <c:v>6.8975177305205429E-2</c:v>
                </c:pt>
                <c:pt idx="658">
                  <c:v>6.8747932317799104E-2</c:v>
                </c:pt>
                <c:pt idx="659">
                  <c:v>6.8129617822845379E-2</c:v>
                </c:pt>
                <c:pt idx="660">
                  <c:v>6.6129395821132919E-2</c:v>
                </c:pt>
                <c:pt idx="661">
                  <c:v>6.6059326873774415E-2</c:v>
                </c:pt>
                <c:pt idx="662">
                  <c:v>6.3180464948777215E-2</c:v>
                </c:pt>
                <c:pt idx="663">
                  <c:v>7.0964683904983339E-2</c:v>
                </c:pt>
                <c:pt idx="664">
                  <c:v>6.5926119518244605E-2</c:v>
                </c:pt>
                <c:pt idx="665">
                  <c:v>7.0008178320943998E-2</c:v>
                </c:pt>
                <c:pt idx="666">
                  <c:v>6.9701591308272595E-2</c:v>
                </c:pt>
                <c:pt idx="667">
                  <c:v>6.638917173093728E-2</c:v>
                </c:pt>
                <c:pt idx="668">
                  <c:v>6.5745007203369968E-2</c:v>
                </c:pt>
                <c:pt idx="669">
                  <c:v>6.9396657719771562E-2</c:v>
                </c:pt>
                <c:pt idx="670">
                  <c:v>6.8250729026549301E-2</c:v>
                </c:pt>
                <c:pt idx="671">
                  <c:v>6.5711501795221824E-2</c:v>
                </c:pt>
                <c:pt idx="672">
                  <c:v>6.9542951943629791E-2</c:v>
                </c:pt>
                <c:pt idx="673">
                  <c:v>6.3286719859573945E-2</c:v>
                </c:pt>
                <c:pt idx="674">
                  <c:v>6.6900899243339695E-2</c:v>
                </c:pt>
                <c:pt idx="675">
                  <c:v>6.7503134940277001E-2</c:v>
                </c:pt>
                <c:pt idx="676">
                  <c:v>6.7892136491911073E-2</c:v>
                </c:pt>
                <c:pt idx="677">
                  <c:v>6.9692298037545883E-2</c:v>
                </c:pt>
                <c:pt idx="678">
                  <c:v>6.6155836549365798E-2</c:v>
                </c:pt>
                <c:pt idx="679">
                  <c:v>6.7515257472215817E-2</c:v>
                </c:pt>
                <c:pt idx="680">
                  <c:v>6.9336397914977324E-2</c:v>
                </c:pt>
                <c:pt idx="681">
                  <c:v>6.6463918876258077E-2</c:v>
                </c:pt>
                <c:pt idx="682">
                  <c:v>6.9651185073153668E-2</c:v>
                </c:pt>
                <c:pt idx="683">
                  <c:v>6.8652498043422369E-2</c:v>
                </c:pt>
                <c:pt idx="684">
                  <c:v>6.8082418218004578E-2</c:v>
                </c:pt>
                <c:pt idx="685">
                  <c:v>6.8609316083931726E-2</c:v>
                </c:pt>
                <c:pt idx="686">
                  <c:v>6.8117021223703167E-2</c:v>
                </c:pt>
                <c:pt idx="687">
                  <c:v>6.6504071753896055E-2</c:v>
                </c:pt>
                <c:pt idx="688">
                  <c:v>6.8488165213551985E-2</c:v>
                </c:pt>
                <c:pt idx="689">
                  <c:v>6.7819096990436353E-2</c:v>
                </c:pt>
                <c:pt idx="690">
                  <c:v>6.9813510808579601E-2</c:v>
                </c:pt>
                <c:pt idx="691">
                  <c:v>6.8985756635322207E-2</c:v>
                </c:pt>
                <c:pt idx="692">
                  <c:v>6.7884030790287958E-2</c:v>
                </c:pt>
                <c:pt idx="693">
                  <c:v>6.7863692131299835E-2</c:v>
                </c:pt>
                <c:pt idx="694">
                  <c:v>6.5700606740980161E-2</c:v>
                </c:pt>
                <c:pt idx="695">
                  <c:v>6.6421870491782595E-2</c:v>
                </c:pt>
                <c:pt idx="696">
                  <c:v>6.8357091009021528E-2</c:v>
                </c:pt>
                <c:pt idx="697">
                  <c:v>6.8903525572629964E-2</c:v>
                </c:pt>
                <c:pt idx="698">
                  <c:v>6.8122376347194938E-2</c:v>
                </c:pt>
                <c:pt idx="699">
                  <c:v>6.7735347156482162E-2</c:v>
                </c:pt>
                <c:pt idx="700">
                  <c:v>6.7051302537420782E-2</c:v>
                </c:pt>
                <c:pt idx="701">
                  <c:v>6.7480363805506441E-2</c:v>
                </c:pt>
                <c:pt idx="702">
                  <c:v>6.8756038431532926E-2</c:v>
                </c:pt>
                <c:pt idx="703">
                  <c:v>6.7138160121718762E-2</c:v>
                </c:pt>
                <c:pt idx="704">
                  <c:v>6.6160566633191059E-2</c:v>
                </c:pt>
                <c:pt idx="705">
                  <c:v>6.6687562301125283E-2</c:v>
                </c:pt>
                <c:pt idx="706">
                  <c:v>6.9789135062886892E-2</c:v>
                </c:pt>
                <c:pt idx="707">
                  <c:v>6.8722977160186438E-2</c:v>
                </c:pt>
                <c:pt idx="708">
                  <c:v>6.8707574724254858E-2</c:v>
                </c:pt>
                <c:pt idx="709">
                  <c:v>6.897115880884104E-2</c:v>
                </c:pt>
                <c:pt idx="710">
                  <c:v>6.9214226287819161E-2</c:v>
                </c:pt>
                <c:pt idx="711">
                  <c:v>6.7247540926509045E-2</c:v>
                </c:pt>
                <c:pt idx="712">
                  <c:v>6.6728309964823471E-2</c:v>
                </c:pt>
                <c:pt idx="713">
                  <c:v>6.9040297663572447E-2</c:v>
                </c:pt>
                <c:pt idx="714">
                  <c:v>6.7999094109022898E-2</c:v>
                </c:pt>
                <c:pt idx="715">
                  <c:v>6.9911129093866334E-2</c:v>
                </c:pt>
                <c:pt idx="716">
                  <c:v>6.8382802253520017E-2</c:v>
                </c:pt>
                <c:pt idx="717">
                  <c:v>6.9847033615420301E-2</c:v>
                </c:pt>
                <c:pt idx="718">
                  <c:v>6.7835302566329483E-2</c:v>
                </c:pt>
                <c:pt idx="719">
                  <c:v>7.0598611350511556E-2</c:v>
                </c:pt>
                <c:pt idx="720">
                  <c:v>6.7082823025586824E-2</c:v>
                </c:pt>
                <c:pt idx="721">
                  <c:v>6.5960009836243685E-2</c:v>
                </c:pt>
                <c:pt idx="722">
                  <c:v>6.8240005292351649E-2</c:v>
                </c:pt>
                <c:pt idx="723">
                  <c:v>6.7491939924395394E-2</c:v>
                </c:pt>
                <c:pt idx="724">
                  <c:v>7.083434500226464E-2</c:v>
                </c:pt>
                <c:pt idx="725">
                  <c:v>6.8460041781829253E-2</c:v>
                </c:pt>
                <c:pt idx="726">
                  <c:v>7.0098018900190392E-2</c:v>
                </c:pt>
                <c:pt idx="727">
                  <c:v>6.8443023559252844E-2</c:v>
                </c:pt>
                <c:pt idx="728">
                  <c:v>6.5561127067829669E-2</c:v>
                </c:pt>
                <c:pt idx="729">
                  <c:v>6.9627665973268166E-2</c:v>
                </c:pt>
                <c:pt idx="730">
                  <c:v>6.7895853867431841E-2</c:v>
                </c:pt>
                <c:pt idx="731">
                  <c:v>6.7809637016870053E-2</c:v>
                </c:pt>
                <c:pt idx="732">
                  <c:v>6.9359776864430442E-2</c:v>
                </c:pt>
                <c:pt idx="733">
                  <c:v>6.8837997665510242E-2</c:v>
                </c:pt>
                <c:pt idx="734">
                  <c:v>6.6581604208884801E-2</c:v>
                </c:pt>
                <c:pt idx="735">
                  <c:v>6.9872980052657532E-2</c:v>
                </c:pt>
                <c:pt idx="736">
                  <c:v>7.0142302626965997E-2</c:v>
                </c:pt>
                <c:pt idx="737">
                  <c:v>6.839232578403226E-2</c:v>
                </c:pt>
                <c:pt idx="738">
                  <c:v>6.7320735682530677E-2</c:v>
                </c:pt>
                <c:pt idx="739">
                  <c:v>6.6149002119813977E-2</c:v>
                </c:pt>
                <c:pt idx="740">
                  <c:v>6.713614403464388E-2</c:v>
                </c:pt>
                <c:pt idx="741">
                  <c:v>6.9123988827450383E-2</c:v>
                </c:pt>
                <c:pt idx="742">
                  <c:v>6.7753592474772015E-2</c:v>
                </c:pt>
                <c:pt idx="743">
                  <c:v>6.8112844532944125E-2</c:v>
                </c:pt>
                <c:pt idx="744">
                  <c:v>6.8583062253592328E-2</c:v>
                </c:pt>
                <c:pt idx="745">
                  <c:v>6.7511176140998302E-2</c:v>
                </c:pt>
                <c:pt idx="746">
                  <c:v>6.6117424819925538E-2</c:v>
                </c:pt>
                <c:pt idx="747">
                  <c:v>6.7761513674816989E-2</c:v>
                </c:pt>
                <c:pt idx="748">
                  <c:v>6.8353449881294506E-2</c:v>
                </c:pt>
                <c:pt idx="749">
                  <c:v>6.7462302680559333E-2</c:v>
                </c:pt>
                <c:pt idx="750">
                  <c:v>6.6833865286248267E-2</c:v>
                </c:pt>
                <c:pt idx="751">
                  <c:v>6.8668143300725487E-2</c:v>
                </c:pt>
                <c:pt idx="752">
                  <c:v>6.6563950994157309E-2</c:v>
                </c:pt>
                <c:pt idx="753">
                  <c:v>6.8359396227155769E-2</c:v>
                </c:pt>
                <c:pt idx="754">
                  <c:v>6.9470132680875415E-2</c:v>
                </c:pt>
                <c:pt idx="755">
                  <c:v>6.8105943066621391E-2</c:v>
                </c:pt>
                <c:pt idx="756">
                  <c:v>6.9421411766951518E-2</c:v>
                </c:pt>
                <c:pt idx="757">
                  <c:v>6.6328109617353234E-2</c:v>
                </c:pt>
                <c:pt idx="758">
                  <c:v>6.7820537136078177E-2</c:v>
                </c:pt>
                <c:pt idx="759">
                  <c:v>6.8545918743875292E-2</c:v>
                </c:pt>
                <c:pt idx="760">
                  <c:v>6.7668982000816169E-2</c:v>
                </c:pt>
                <c:pt idx="761">
                  <c:v>6.9939367003656439E-2</c:v>
                </c:pt>
                <c:pt idx="762">
                  <c:v>6.7896186535141803E-2</c:v>
                </c:pt>
                <c:pt idx="763">
                  <c:v>6.4897021848288924E-2</c:v>
                </c:pt>
                <c:pt idx="764">
                  <c:v>6.9192538233303277E-2</c:v>
                </c:pt>
                <c:pt idx="765">
                  <c:v>6.9019261423329412E-2</c:v>
                </c:pt>
                <c:pt idx="766">
                  <c:v>6.8055375908491436E-2</c:v>
                </c:pt>
                <c:pt idx="767">
                  <c:v>6.9185113860234307E-2</c:v>
                </c:pt>
                <c:pt idx="768">
                  <c:v>6.767237209618808E-2</c:v>
                </c:pt>
                <c:pt idx="769">
                  <c:v>6.8802403738825194E-2</c:v>
                </c:pt>
                <c:pt idx="770">
                  <c:v>6.673219290232292E-2</c:v>
                </c:pt>
                <c:pt idx="771">
                  <c:v>6.6043489436854508E-2</c:v>
                </c:pt>
                <c:pt idx="772">
                  <c:v>6.7636654010928027E-2</c:v>
                </c:pt>
                <c:pt idx="773">
                  <c:v>6.7318825853987754E-2</c:v>
                </c:pt>
                <c:pt idx="774">
                  <c:v>6.9787110634113872E-2</c:v>
                </c:pt>
                <c:pt idx="775">
                  <c:v>6.8854596754080288E-2</c:v>
                </c:pt>
                <c:pt idx="776">
                  <c:v>6.8791131314678997E-2</c:v>
                </c:pt>
                <c:pt idx="777">
                  <c:v>6.7436816669911873E-2</c:v>
                </c:pt>
                <c:pt idx="778">
                  <c:v>6.7684864827865995E-2</c:v>
                </c:pt>
                <c:pt idx="779">
                  <c:v>6.913480516596969E-2</c:v>
                </c:pt>
                <c:pt idx="780">
                  <c:v>6.6543828254703702E-2</c:v>
                </c:pt>
                <c:pt idx="781">
                  <c:v>6.9933167712956185E-2</c:v>
                </c:pt>
                <c:pt idx="782">
                  <c:v>6.9012454515438248E-2</c:v>
                </c:pt>
                <c:pt idx="783">
                  <c:v>6.7775148116927378E-2</c:v>
                </c:pt>
                <c:pt idx="784">
                  <c:v>6.9386914778914691E-2</c:v>
                </c:pt>
                <c:pt idx="785">
                  <c:v>6.7403044495645284E-2</c:v>
                </c:pt>
                <c:pt idx="786">
                  <c:v>6.7066361385132889E-2</c:v>
                </c:pt>
                <c:pt idx="787">
                  <c:v>6.6847636269178404E-2</c:v>
                </c:pt>
                <c:pt idx="788">
                  <c:v>6.7017882312489771E-2</c:v>
                </c:pt>
                <c:pt idx="789">
                  <c:v>6.5043514781593745E-2</c:v>
                </c:pt>
                <c:pt idx="790">
                  <c:v>6.8278234331747942E-2</c:v>
                </c:pt>
                <c:pt idx="791">
                  <c:v>6.658270070921507E-2</c:v>
                </c:pt>
                <c:pt idx="792">
                  <c:v>6.8231792250479109E-2</c:v>
                </c:pt>
                <c:pt idx="793">
                  <c:v>6.7186812297653192E-2</c:v>
                </c:pt>
                <c:pt idx="794">
                  <c:v>6.9207054492492093E-2</c:v>
                </c:pt>
                <c:pt idx="795">
                  <c:v>6.7588688540301659E-2</c:v>
                </c:pt>
                <c:pt idx="796">
                  <c:v>6.8158557850757515E-2</c:v>
                </c:pt>
                <c:pt idx="797">
                  <c:v>6.8409492770548044E-2</c:v>
                </c:pt>
                <c:pt idx="798">
                  <c:v>6.8792123108188413E-2</c:v>
                </c:pt>
                <c:pt idx="799">
                  <c:v>6.4734915587242328E-2</c:v>
                </c:pt>
                <c:pt idx="800">
                  <c:v>6.9703326560232079E-2</c:v>
                </c:pt>
                <c:pt idx="801">
                  <c:v>6.7867076222046657E-2</c:v>
                </c:pt>
                <c:pt idx="802">
                  <c:v>6.5908931968592752E-2</c:v>
                </c:pt>
                <c:pt idx="803">
                  <c:v>6.6951256451137822E-2</c:v>
                </c:pt>
                <c:pt idx="804">
                  <c:v>6.7360486292005181E-2</c:v>
                </c:pt>
                <c:pt idx="805">
                  <c:v>6.8761160457263382E-2</c:v>
                </c:pt>
                <c:pt idx="806">
                  <c:v>6.851734480964515E-2</c:v>
                </c:pt>
                <c:pt idx="807">
                  <c:v>6.7277454673887238E-2</c:v>
                </c:pt>
                <c:pt idx="808">
                  <c:v>6.4771580986390923E-2</c:v>
                </c:pt>
                <c:pt idx="809">
                  <c:v>6.8166593143939941E-2</c:v>
                </c:pt>
                <c:pt idx="810">
                  <c:v>6.5241329464066064E-2</c:v>
                </c:pt>
                <c:pt idx="811">
                  <c:v>6.7554929187670601E-2</c:v>
                </c:pt>
                <c:pt idx="812">
                  <c:v>6.7077508572012889E-2</c:v>
                </c:pt>
                <c:pt idx="813">
                  <c:v>7.0353867845832876E-2</c:v>
                </c:pt>
                <c:pt idx="814">
                  <c:v>6.8103326187083521E-2</c:v>
                </c:pt>
                <c:pt idx="815">
                  <c:v>6.6767045485339002E-2</c:v>
                </c:pt>
                <c:pt idx="816">
                  <c:v>6.7415256144889343E-2</c:v>
                </c:pt>
                <c:pt idx="817">
                  <c:v>6.7272651578024673E-2</c:v>
                </c:pt>
                <c:pt idx="818">
                  <c:v>6.6658853315892802E-2</c:v>
                </c:pt>
                <c:pt idx="819">
                  <c:v>6.7395194343683101E-2</c:v>
                </c:pt>
                <c:pt idx="820">
                  <c:v>6.8906272854155542E-2</c:v>
                </c:pt>
                <c:pt idx="821">
                  <c:v>6.9461143860425525E-2</c:v>
                </c:pt>
                <c:pt idx="822">
                  <c:v>6.7647028875202728E-2</c:v>
                </c:pt>
                <c:pt idx="823">
                  <c:v>7.0045738839955365E-2</c:v>
                </c:pt>
                <c:pt idx="824">
                  <c:v>6.5976405605213617E-2</c:v>
                </c:pt>
                <c:pt idx="825">
                  <c:v>7.1041486475596979E-2</c:v>
                </c:pt>
                <c:pt idx="826">
                  <c:v>6.9017097743263728E-2</c:v>
                </c:pt>
                <c:pt idx="827">
                  <c:v>6.9727184055375202E-2</c:v>
                </c:pt>
                <c:pt idx="828">
                  <c:v>6.7431807197315174E-2</c:v>
                </c:pt>
                <c:pt idx="829">
                  <c:v>6.7042131831819424E-2</c:v>
                </c:pt>
                <c:pt idx="830">
                  <c:v>6.7730116802975332E-2</c:v>
                </c:pt>
                <c:pt idx="831">
                  <c:v>6.6499648264271002E-2</c:v>
                </c:pt>
                <c:pt idx="832">
                  <c:v>6.806314120387931E-2</c:v>
                </c:pt>
                <c:pt idx="833">
                  <c:v>6.945102911767588E-2</c:v>
                </c:pt>
                <c:pt idx="834">
                  <c:v>6.8352296106455601E-2</c:v>
                </c:pt>
                <c:pt idx="835">
                  <c:v>6.8172977694632042E-2</c:v>
                </c:pt>
                <c:pt idx="836">
                  <c:v>6.6643239269326734E-2</c:v>
                </c:pt>
                <c:pt idx="837">
                  <c:v>6.7294317986450275E-2</c:v>
                </c:pt>
                <c:pt idx="838">
                  <c:v>6.6635245249044267E-2</c:v>
                </c:pt>
                <c:pt idx="839">
                  <c:v>6.704919270812415E-2</c:v>
                </c:pt>
                <c:pt idx="840">
                  <c:v>6.7494691018560635E-2</c:v>
                </c:pt>
                <c:pt idx="841">
                  <c:v>6.7575325753403456E-2</c:v>
                </c:pt>
                <c:pt idx="842">
                  <c:v>6.7132610684963345E-2</c:v>
                </c:pt>
                <c:pt idx="843">
                  <c:v>6.7341347041154187E-2</c:v>
                </c:pt>
                <c:pt idx="844">
                  <c:v>7.000740377516923E-2</c:v>
                </c:pt>
                <c:pt idx="845">
                  <c:v>6.587085714152037E-2</c:v>
                </c:pt>
                <c:pt idx="846">
                  <c:v>6.9091156416180771E-2</c:v>
                </c:pt>
                <c:pt idx="847">
                  <c:v>6.7048007911884866E-2</c:v>
                </c:pt>
                <c:pt idx="848">
                  <c:v>6.8000956206191371E-2</c:v>
                </c:pt>
                <c:pt idx="849">
                  <c:v>6.8356181473422803E-2</c:v>
                </c:pt>
                <c:pt idx="850">
                  <c:v>6.6954424829959711E-2</c:v>
                </c:pt>
                <c:pt idx="851">
                  <c:v>6.9888139523655801E-2</c:v>
                </c:pt>
                <c:pt idx="852">
                  <c:v>6.748764497008955E-2</c:v>
                </c:pt>
                <c:pt idx="853">
                  <c:v>6.8831409170996977E-2</c:v>
                </c:pt>
                <c:pt idx="854">
                  <c:v>6.9676098328744301E-2</c:v>
                </c:pt>
                <c:pt idx="855">
                  <c:v>7.0052989592253992E-2</c:v>
                </c:pt>
                <c:pt idx="856">
                  <c:v>6.5380538595773807E-2</c:v>
                </c:pt>
                <c:pt idx="857">
                  <c:v>7.0352905753277989E-2</c:v>
                </c:pt>
                <c:pt idx="858">
                  <c:v>6.6696858850498641E-2</c:v>
                </c:pt>
                <c:pt idx="859">
                  <c:v>6.5888695273831122E-2</c:v>
                </c:pt>
                <c:pt idx="860">
                  <c:v>6.6475537425260328E-2</c:v>
                </c:pt>
                <c:pt idx="861">
                  <c:v>6.5177789009337864E-2</c:v>
                </c:pt>
                <c:pt idx="862">
                  <c:v>6.6602774968132425E-2</c:v>
                </c:pt>
                <c:pt idx="863">
                  <c:v>7.0211036830576279E-2</c:v>
                </c:pt>
                <c:pt idx="864">
                  <c:v>6.708500482231862E-2</c:v>
                </c:pt>
                <c:pt idx="865">
                  <c:v>7.0686888753502791E-2</c:v>
                </c:pt>
                <c:pt idx="866">
                  <c:v>7.1289422396350166E-2</c:v>
                </c:pt>
                <c:pt idx="867">
                  <c:v>6.6687812782677769E-2</c:v>
                </c:pt>
                <c:pt idx="868">
                  <c:v>6.8214663365900638E-2</c:v>
                </c:pt>
                <c:pt idx="869">
                  <c:v>6.8058877773851445E-2</c:v>
                </c:pt>
                <c:pt idx="870">
                  <c:v>6.5149804092003771E-2</c:v>
                </c:pt>
                <c:pt idx="871">
                  <c:v>6.8022033230956125E-2</c:v>
                </c:pt>
                <c:pt idx="872">
                  <c:v>6.5576516519431124E-2</c:v>
                </c:pt>
                <c:pt idx="873">
                  <c:v>6.6372769844439961E-2</c:v>
                </c:pt>
                <c:pt idx="874">
                  <c:v>6.9890720556360447E-2</c:v>
                </c:pt>
                <c:pt idx="875">
                  <c:v>6.617845965234799E-2</c:v>
                </c:pt>
                <c:pt idx="876">
                  <c:v>6.8846035787443888E-2</c:v>
                </c:pt>
                <c:pt idx="877">
                  <c:v>6.8776487158349539E-2</c:v>
                </c:pt>
                <c:pt idx="878">
                  <c:v>6.7699547554913364E-2</c:v>
                </c:pt>
                <c:pt idx="879">
                  <c:v>6.802617921521148E-2</c:v>
                </c:pt>
                <c:pt idx="880">
                  <c:v>6.8884269289437472E-2</c:v>
                </c:pt>
                <c:pt idx="881">
                  <c:v>6.7534142653175644E-2</c:v>
                </c:pt>
                <c:pt idx="882">
                  <c:v>6.6908861572692949E-2</c:v>
                </c:pt>
                <c:pt idx="883">
                  <c:v>6.6396413908847832E-2</c:v>
                </c:pt>
                <c:pt idx="884">
                  <c:v>6.77035343864172E-2</c:v>
                </c:pt>
                <c:pt idx="885">
                  <c:v>6.8186141363146033E-2</c:v>
                </c:pt>
                <c:pt idx="886">
                  <c:v>6.9781478851079937E-2</c:v>
                </c:pt>
                <c:pt idx="887">
                  <c:v>6.6317707967531087E-2</c:v>
                </c:pt>
                <c:pt idx="888">
                  <c:v>6.916770816378226E-2</c:v>
                </c:pt>
                <c:pt idx="889">
                  <c:v>6.5853358976146803E-2</c:v>
                </c:pt>
                <c:pt idx="890">
                  <c:v>6.8102200185403125E-2</c:v>
                </c:pt>
                <c:pt idx="891">
                  <c:v>6.6393281001238591E-2</c:v>
                </c:pt>
                <c:pt idx="892">
                  <c:v>6.713194678110497E-2</c:v>
                </c:pt>
                <c:pt idx="893">
                  <c:v>6.7796003006555305E-2</c:v>
                </c:pt>
                <c:pt idx="894">
                  <c:v>7.109402668081749E-2</c:v>
                </c:pt>
                <c:pt idx="895">
                  <c:v>6.8712623629961209E-2</c:v>
                </c:pt>
                <c:pt idx="896">
                  <c:v>6.6062443771274404E-2</c:v>
                </c:pt>
                <c:pt idx="897">
                  <c:v>6.8859859858013017E-2</c:v>
                </c:pt>
                <c:pt idx="898">
                  <c:v>6.7222118241494905E-2</c:v>
                </c:pt>
                <c:pt idx="899">
                  <c:v>6.7030916371924362E-2</c:v>
                </c:pt>
                <c:pt idx="900">
                  <c:v>6.4306563072958636E-2</c:v>
                </c:pt>
                <c:pt idx="901">
                  <c:v>6.7401292533748325E-2</c:v>
                </c:pt>
                <c:pt idx="902">
                  <c:v>6.7683366475225326E-2</c:v>
                </c:pt>
                <c:pt idx="903">
                  <c:v>6.93549968679186E-2</c:v>
                </c:pt>
                <c:pt idx="904">
                  <c:v>6.6188456150317057E-2</c:v>
                </c:pt>
                <c:pt idx="905">
                  <c:v>6.5777945288242948E-2</c:v>
                </c:pt>
                <c:pt idx="906">
                  <c:v>6.8704352985567263E-2</c:v>
                </c:pt>
                <c:pt idx="907">
                  <c:v>6.9099691964273541E-2</c:v>
                </c:pt>
                <c:pt idx="908">
                  <c:v>6.8493227482173721E-2</c:v>
                </c:pt>
                <c:pt idx="909">
                  <c:v>6.7602907240161242E-2</c:v>
                </c:pt>
                <c:pt idx="910">
                  <c:v>6.6430549925562882E-2</c:v>
                </c:pt>
                <c:pt idx="911">
                  <c:v>6.8438540406789719E-2</c:v>
                </c:pt>
                <c:pt idx="912">
                  <c:v>6.7620689526121075E-2</c:v>
                </c:pt>
                <c:pt idx="913">
                  <c:v>6.5715045958867874E-2</c:v>
                </c:pt>
                <c:pt idx="914">
                  <c:v>6.4398926255950589E-2</c:v>
                </c:pt>
                <c:pt idx="915">
                  <c:v>6.7750279709757652E-2</c:v>
                </c:pt>
                <c:pt idx="916">
                  <c:v>6.7223889670323167E-2</c:v>
                </c:pt>
                <c:pt idx="917">
                  <c:v>6.7909194371560747E-2</c:v>
                </c:pt>
                <c:pt idx="918">
                  <c:v>6.6353920013882045E-2</c:v>
                </c:pt>
                <c:pt idx="919">
                  <c:v>6.4925285550594264E-2</c:v>
                </c:pt>
                <c:pt idx="920">
                  <c:v>6.7347690347969544E-2</c:v>
                </c:pt>
                <c:pt idx="921">
                  <c:v>6.5797626222584851E-2</c:v>
                </c:pt>
                <c:pt idx="922">
                  <c:v>6.3389846671797936E-2</c:v>
                </c:pt>
                <c:pt idx="923">
                  <c:v>6.6141544502901772E-2</c:v>
                </c:pt>
                <c:pt idx="924">
                  <c:v>6.7966556222649493E-2</c:v>
                </c:pt>
                <c:pt idx="925">
                  <c:v>6.5536430378126884E-2</c:v>
                </c:pt>
                <c:pt idx="926">
                  <c:v>6.6802245568635774E-2</c:v>
                </c:pt>
                <c:pt idx="927">
                  <c:v>6.7560651964457596E-2</c:v>
                </c:pt>
                <c:pt idx="928">
                  <c:v>6.6877391408588172E-2</c:v>
                </c:pt>
                <c:pt idx="929">
                  <c:v>6.7317779206325506E-2</c:v>
                </c:pt>
                <c:pt idx="930">
                  <c:v>6.5642657765573806E-2</c:v>
                </c:pt>
                <c:pt idx="931">
                  <c:v>6.6190359209436431E-2</c:v>
                </c:pt>
                <c:pt idx="932">
                  <c:v>6.4473137017936499E-2</c:v>
                </c:pt>
                <c:pt idx="933">
                  <c:v>6.6675847278327566E-2</c:v>
                </c:pt>
                <c:pt idx="934">
                  <c:v>6.5986129637800969E-2</c:v>
                </c:pt>
                <c:pt idx="935">
                  <c:v>6.5767793546036998E-2</c:v>
                </c:pt>
                <c:pt idx="936">
                  <c:v>6.8183740464232798E-2</c:v>
                </c:pt>
                <c:pt idx="937">
                  <c:v>6.9239919563320984E-2</c:v>
                </c:pt>
                <c:pt idx="938">
                  <c:v>6.3700822053012529E-2</c:v>
                </c:pt>
                <c:pt idx="939">
                  <c:v>6.7047039296123101E-2</c:v>
                </c:pt>
                <c:pt idx="940">
                  <c:v>6.4802005804151214E-2</c:v>
                </c:pt>
                <c:pt idx="941">
                  <c:v>6.5571464691739648E-2</c:v>
                </c:pt>
                <c:pt idx="942">
                  <c:v>6.7122612681606145E-2</c:v>
                </c:pt>
                <c:pt idx="943">
                  <c:v>6.7259010771722513E-2</c:v>
                </c:pt>
                <c:pt idx="944">
                  <c:v>6.4641745480424728E-2</c:v>
                </c:pt>
                <c:pt idx="945">
                  <c:v>6.6461112960666174E-2</c:v>
                </c:pt>
                <c:pt idx="946">
                  <c:v>6.6421725133221657E-2</c:v>
                </c:pt>
                <c:pt idx="947">
                  <c:v>6.5450150307622079E-2</c:v>
                </c:pt>
                <c:pt idx="948">
                  <c:v>6.4824412149876026E-2</c:v>
                </c:pt>
                <c:pt idx="949">
                  <c:v>6.7513048108573212E-2</c:v>
                </c:pt>
                <c:pt idx="950">
                  <c:v>6.4173596011697878E-2</c:v>
                </c:pt>
                <c:pt idx="951">
                  <c:v>6.464139844815181E-2</c:v>
                </c:pt>
                <c:pt idx="952">
                  <c:v>6.6981384556862283E-2</c:v>
                </c:pt>
                <c:pt idx="953">
                  <c:v>6.5579097475975665E-2</c:v>
                </c:pt>
                <c:pt idx="954">
                  <c:v>6.4707821737998855E-2</c:v>
                </c:pt>
                <c:pt idx="955">
                  <c:v>6.7846220109122626E-2</c:v>
                </c:pt>
                <c:pt idx="956">
                  <c:v>6.7861598207559881E-2</c:v>
                </c:pt>
                <c:pt idx="957">
                  <c:v>6.6969111815529087E-2</c:v>
                </c:pt>
                <c:pt idx="958">
                  <c:v>6.4943840509838896E-2</c:v>
                </c:pt>
                <c:pt idx="959">
                  <c:v>6.7357088387806824E-2</c:v>
                </c:pt>
                <c:pt idx="960">
                  <c:v>6.4271708434206765E-2</c:v>
                </c:pt>
                <c:pt idx="961">
                  <c:v>6.6437221838761079E-2</c:v>
                </c:pt>
                <c:pt idx="962">
                  <c:v>6.7729765933928834E-2</c:v>
                </c:pt>
                <c:pt idx="963">
                  <c:v>6.6455752080850514E-2</c:v>
                </c:pt>
                <c:pt idx="964">
                  <c:v>6.6567815307925812E-2</c:v>
                </c:pt>
                <c:pt idx="965">
                  <c:v>6.6552016468861691E-2</c:v>
                </c:pt>
                <c:pt idx="966">
                  <c:v>6.8070736382698935E-2</c:v>
                </c:pt>
                <c:pt idx="967">
                  <c:v>6.7500715054844132E-2</c:v>
                </c:pt>
                <c:pt idx="968">
                  <c:v>6.7132743793265851E-2</c:v>
                </c:pt>
                <c:pt idx="969">
                  <c:v>6.5053103215685887E-2</c:v>
                </c:pt>
                <c:pt idx="970">
                  <c:v>6.8857744602736373E-2</c:v>
                </c:pt>
                <c:pt idx="971">
                  <c:v>6.523349890264496E-2</c:v>
                </c:pt>
                <c:pt idx="972">
                  <c:v>6.5339382507515725E-2</c:v>
                </c:pt>
                <c:pt idx="973">
                  <c:v>6.5303165147870962E-2</c:v>
                </c:pt>
                <c:pt idx="974">
                  <c:v>6.6213281207407479E-2</c:v>
                </c:pt>
                <c:pt idx="975">
                  <c:v>6.5195102679769967E-2</c:v>
                </c:pt>
                <c:pt idx="976">
                  <c:v>6.7513304424475812E-2</c:v>
                </c:pt>
                <c:pt idx="977">
                  <c:v>6.6489752189397164E-2</c:v>
                </c:pt>
                <c:pt idx="978">
                  <c:v>6.5242157956786576E-2</c:v>
                </c:pt>
                <c:pt idx="979">
                  <c:v>6.3326421158021104E-2</c:v>
                </c:pt>
                <c:pt idx="980">
                  <c:v>6.6743780161640814E-2</c:v>
                </c:pt>
                <c:pt idx="981">
                  <c:v>6.4624093206067004E-2</c:v>
                </c:pt>
                <c:pt idx="982">
                  <c:v>6.7895711559958105E-2</c:v>
                </c:pt>
                <c:pt idx="983">
                  <c:v>6.6833893938321329E-2</c:v>
                </c:pt>
                <c:pt idx="984">
                  <c:v>6.5211585026774488E-2</c:v>
                </c:pt>
                <c:pt idx="985">
                  <c:v>6.6252757022034481E-2</c:v>
                </c:pt>
                <c:pt idx="986">
                  <c:v>6.5747620425553863E-2</c:v>
                </c:pt>
                <c:pt idx="987">
                  <c:v>6.8269233837533402E-2</c:v>
                </c:pt>
                <c:pt idx="988">
                  <c:v>6.419185620520397E-2</c:v>
                </c:pt>
                <c:pt idx="989">
                  <c:v>6.3859695392767438E-2</c:v>
                </c:pt>
                <c:pt idx="990">
                  <c:v>6.6434536952594755E-2</c:v>
                </c:pt>
                <c:pt idx="991">
                  <c:v>6.6453907160103368E-2</c:v>
                </c:pt>
                <c:pt idx="992">
                  <c:v>6.5694910666627027E-2</c:v>
                </c:pt>
                <c:pt idx="993">
                  <c:v>6.6822861679470671E-2</c:v>
                </c:pt>
                <c:pt idx="994">
                  <c:v>6.7437225275087206E-2</c:v>
                </c:pt>
                <c:pt idx="995">
                  <c:v>6.6204089186541137E-2</c:v>
                </c:pt>
                <c:pt idx="996">
                  <c:v>6.5885666424061712E-2</c:v>
                </c:pt>
                <c:pt idx="997">
                  <c:v>6.4852805297702903E-2</c:v>
                </c:pt>
                <c:pt idx="998">
                  <c:v>6.6547647796617163E-2</c:v>
                </c:pt>
                <c:pt idx="999">
                  <c:v>6.8765930819389545E-2</c:v>
                </c:pt>
                <c:pt idx="1000">
                  <c:v>6.6010457251985719E-2</c:v>
                </c:pt>
                <c:pt idx="1001">
                  <c:v>6.6128377865604923E-2</c:v>
                </c:pt>
                <c:pt idx="1002">
                  <c:v>6.5365185080407465E-2</c:v>
                </c:pt>
                <c:pt idx="1003">
                  <c:v>6.6689094823708439E-2</c:v>
                </c:pt>
                <c:pt idx="1004">
                  <c:v>6.3617320092298868E-2</c:v>
                </c:pt>
                <c:pt idx="1005">
                  <c:v>6.8416296932192158E-2</c:v>
                </c:pt>
                <c:pt idx="1006">
                  <c:v>6.61275685388268E-2</c:v>
                </c:pt>
                <c:pt idx="1007">
                  <c:v>6.642912016144821E-2</c:v>
                </c:pt>
                <c:pt idx="1008">
                  <c:v>6.6186683037279356E-2</c:v>
                </c:pt>
                <c:pt idx="1009">
                  <c:v>6.6166716379851068E-2</c:v>
                </c:pt>
                <c:pt idx="1010">
                  <c:v>6.5631655379206524E-2</c:v>
                </c:pt>
                <c:pt idx="1011">
                  <c:v>6.3840165655810743E-2</c:v>
                </c:pt>
                <c:pt idx="1012">
                  <c:v>6.344191331504119E-2</c:v>
                </c:pt>
                <c:pt idx="1013">
                  <c:v>6.5619599848112761E-2</c:v>
                </c:pt>
                <c:pt idx="1014">
                  <c:v>6.6647739801252145E-2</c:v>
                </c:pt>
                <c:pt idx="1015">
                  <c:v>6.6035116873381872E-2</c:v>
                </c:pt>
                <c:pt idx="1016">
                  <c:v>6.6388734180564776E-2</c:v>
                </c:pt>
                <c:pt idx="1017">
                  <c:v>6.3104354987163089E-2</c:v>
                </c:pt>
                <c:pt idx="1018">
                  <c:v>6.5636394122648142E-2</c:v>
                </c:pt>
                <c:pt idx="1019">
                  <c:v>6.7735912338561619E-2</c:v>
                </c:pt>
                <c:pt idx="1020">
                  <c:v>6.822948012973358E-2</c:v>
                </c:pt>
                <c:pt idx="1021">
                  <c:v>6.638868573124361E-2</c:v>
                </c:pt>
                <c:pt idx="1022">
                  <c:v>6.5720031323105541E-2</c:v>
                </c:pt>
                <c:pt idx="1023">
                  <c:v>6.8579688021858168E-2</c:v>
                </c:pt>
                <c:pt idx="1024">
                  <c:v>6.3631188163748048E-2</c:v>
                </c:pt>
                <c:pt idx="1025">
                  <c:v>6.6273657255182666E-2</c:v>
                </c:pt>
                <c:pt idx="1026">
                  <c:v>6.6320533364994327E-2</c:v>
                </c:pt>
                <c:pt idx="1027">
                  <c:v>6.4838065618850069E-2</c:v>
                </c:pt>
                <c:pt idx="1028">
                  <c:v>6.5083559891157675E-2</c:v>
                </c:pt>
                <c:pt idx="1029">
                  <c:v>6.5622362137310097E-2</c:v>
                </c:pt>
                <c:pt idx="1030">
                  <c:v>6.3657883952848562E-2</c:v>
                </c:pt>
                <c:pt idx="1031">
                  <c:v>6.5335453481797048E-2</c:v>
                </c:pt>
                <c:pt idx="1032">
                  <c:v>6.2879072403868627E-2</c:v>
                </c:pt>
                <c:pt idx="1033">
                  <c:v>6.353090295814641E-2</c:v>
                </c:pt>
                <c:pt idx="1034">
                  <c:v>6.5593015623689979E-2</c:v>
                </c:pt>
                <c:pt idx="1035">
                  <c:v>6.5904721019700102E-2</c:v>
                </c:pt>
                <c:pt idx="1036">
                  <c:v>6.7310078261612963E-2</c:v>
                </c:pt>
                <c:pt idx="1037">
                  <c:v>6.4800700847769746E-2</c:v>
                </c:pt>
                <c:pt idx="1038">
                  <c:v>6.7200151621951476E-2</c:v>
                </c:pt>
                <c:pt idx="1039">
                  <c:v>6.3885400619091773E-2</c:v>
                </c:pt>
                <c:pt idx="1040">
                  <c:v>6.7010776094993646E-2</c:v>
                </c:pt>
                <c:pt idx="1041">
                  <c:v>6.2784566410438017E-2</c:v>
                </c:pt>
                <c:pt idx="1042">
                  <c:v>6.2005612760754655E-2</c:v>
                </c:pt>
                <c:pt idx="1043">
                  <c:v>6.5132986612613339E-2</c:v>
                </c:pt>
                <c:pt idx="1044">
                  <c:v>6.416642281783301E-2</c:v>
                </c:pt>
                <c:pt idx="1045">
                  <c:v>6.6701716594456242E-2</c:v>
                </c:pt>
                <c:pt idx="1046">
                  <c:v>6.5047078391932092E-2</c:v>
                </c:pt>
                <c:pt idx="1047">
                  <c:v>6.4100266416880144E-2</c:v>
                </c:pt>
                <c:pt idx="1048">
                  <c:v>6.1317443677211529E-2</c:v>
                </c:pt>
                <c:pt idx="1049">
                  <c:v>6.2227032222853834E-2</c:v>
                </c:pt>
                <c:pt idx="1050">
                  <c:v>6.4711256874269082E-2</c:v>
                </c:pt>
                <c:pt idx="1051">
                  <c:v>6.7766454609610532E-2</c:v>
                </c:pt>
                <c:pt idx="1052">
                  <c:v>6.2718217658346662E-2</c:v>
                </c:pt>
                <c:pt idx="1053">
                  <c:v>6.4736797662142936E-2</c:v>
                </c:pt>
                <c:pt idx="1054">
                  <c:v>6.6021602797160475E-2</c:v>
                </c:pt>
                <c:pt idx="1055">
                  <c:v>6.3300875812709226E-2</c:v>
                </c:pt>
                <c:pt idx="1056">
                  <c:v>6.4765684898464737E-2</c:v>
                </c:pt>
                <c:pt idx="1057">
                  <c:v>6.3958857856959747E-2</c:v>
                </c:pt>
                <c:pt idx="1058">
                  <c:v>6.4647397149499033E-2</c:v>
                </c:pt>
                <c:pt idx="1059">
                  <c:v>6.169999894227398E-2</c:v>
                </c:pt>
                <c:pt idx="1060">
                  <c:v>6.3413122383419784E-2</c:v>
                </c:pt>
                <c:pt idx="1061">
                  <c:v>6.4183197562927577E-2</c:v>
                </c:pt>
                <c:pt idx="1062">
                  <c:v>6.5530495360545379E-2</c:v>
                </c:pt>
                <c:pt idx="1063">
                  <c:v>6.4850142241714079E-2</c:v>
                </c:pt>
                <c:pt idx="1064">
                  <c:v>6.235510942517767E-2</c:v>
                </c:pt>
                <c:pt idx="1065">
                  <c:v>6.5512135489398188E-2</c:v>
                </c:pt>
                <c:pt idx="1066">
                  <c:v>6.5601676046723609E-2</c:v>
                </c:pt>
                <c:pt idx="1067">
                  <c:v>6.5787454817851573E-2</c:v>
                </c:pt>
                <c:pt idx="1068">
                  <c:v>6.5239876691721835E-2</c:v>
                </c:pt>
                <c:pt idx="1069">
                  <c:v>6.6702604528352902E-2</c:v>
                </c:pt>
                <c:pt idx="1070">
                  <c:v>6.3021180415330086E-2</c:v>
                </c:pt>
                <c:pt idx="1071">
                  <c:v>6.6093470496244797E-2</c:v>
                </c:pt>
                <c:pt idx="1072">
                  <c:v>6.4057749592135463E-2</c:v>
                </c:pt>
                <c:pt idx="1073">
                  <c:v>6.4907234504297098E-2</c:v>
                </c:pt>
                <c:pt idx="1074">
                  <c:v>6.5698782889734839E-2</c:v>
                </c:pt>
                <c:pt idx="1075">
                  <c:v>6.5588809570118894E-2</c:v>
                </c:pt>
                <c:pt idx="1076">
                  <c:v>6.5506673497771117E-2</c:v>
                </c:pt>
                <c:pt idx="1077">
                  <c:v>6.3825363157341428E-2</c:v>
                </c:pt>
                <c:pt idx="1078">
                  <c:v>6.5100112119164916E-2</c:v>
                </c:pt>
                <c:pt idx="1079">
                  <c:v>6.4897461606758716E-2</c:v>
                </c:pt>
                <c:pt idx="1080">
                  <c:v>6.3035900457826491E-2</c:v>
                </c:pt>
                <c:pt idx="1081">
                  <c:v>6.571951583020938E-2</c:v>
                </c:pt>
                <c:pt idx="1082">
                  <c:v>6.4621071712659031E-2</c:v>
                </c:pt>
                <c:pt idx="1083">
                  <c:v>6.5603310017813624E-2</c:v>
                </c:pt>
                <c:pt idx="1084">
                  <c:v>6.5215334001009193E-2</c:v>
                </c:pt>
                <c:pt idx="1085">
                  <c:v>6.4359600316475446E-2</c:v>
                </c:pt>
                <c:pt idx="1086">
                  <c:v>6.5783407459791221E-2</c:v>
                </c:pt>
                <c:pt idx="1087">
                  <c:v>6.2662083826628759E-2</c:v>
                </c:pt>
                <c:pt idx="1088">
                  <c:v>6.5183894982912424E-2</c:v>
                </c:pt>
                <c:pt idx="1089">
                  <c:v>6.4267393115419597E-2</c:v>
                </c:pt>
                <c:pt idx="1090">
                  <c:v>6.4314020439326033E-2</c:v>
                </c:pt>
                <c:pt idx="1091">
                  <c:v>6.5911205899942468E-2</c:v>
                </c:pt>
                <c:pt idx="1092">
                  <c:v>6.4215699946418223E-2</c:v>
                </c:pt>
                <c:pt idx="1093">
                  <c:v>6.5401987290734737E-2</c:v>
                </c:pt>
                <c:pt idx="1094">
                  <c:v>6.6278224235226404E-2</c:v>
                </c:pt>
                <c:pt idx="1095">
                  <c:v>6.5353271786673051E-2</c:v>
                </c:pt>
                <c:pt idx="1096">
                  <c:v>6.5230181932673464E-2</c:v>
                </c:pt>
                <c:pt idx="1097">
                  <c:v>6.5780014929040856E-2</c:v>
                </c:pt>
                <c:pt idx="1098">
                  <c:v>6.4410333923247479E-2</c:v>
                </c:pt>
                <c:pt idx="1099">
                  <c:v>6.3088601511914311E-2</c:v>
                </c:pt>
                <c:pt idx="1100">
                  <c:v>6.4754263628853836E-2</c:v>
                </c:pt>
                <c:pt idx="1101">
                  <c:v>6.4329324608556074E-2</c:v>
                </c:pt>
                <c:pt idx="1102">
                  <c:v>6.4129953331644743E-2</c:v>
                </c:pt>
                <c:pt idx="1103">
                  <c:v>6.2326978590530734E-2</c:v>
                </c:pt>
                <c:pt idx="1104">
                  <c:v>6.4579701881363763E-2</c:v>
                </c:pt>
                <c:pt idx="1105">
                  <c:v>6.3772965076720006E-2</c:v>
                </c:pt>
                <c:pt idx="1106">
                  <c:v>6.4670108544365029E-2</c:v>
                </c:pt>
                <c:pt idx="1107">
                  <c:v>6.7177054203077236E-2</c:v>
                </c:pt>
                <c:pt idx="1108">
                  <c:v>6.5067650566468224E-2</c:v>
                </c:pt>
                <c:pt idx="1109">
                  <c:v>6.5150667824627972E-2</c:v>
                </c:pt>
                <c:pt idx="1110">
                  <c:v>6.4455609399305183E-2</c:v>
                </c:pt>
                <c:pt idx="1111">
                  <c:v>6.4955270107366389E-2</c:v>
                </c:pt>
                <c:pt idx="1112">
                  <c:v>6.341946114743835E-2</c:v>
                </c:pt>
                <c:pt idx="1113">
                  <c:v>6.3593840543731267E-2</c:v>
                </c:pt>
                <c:pt idx="1114">
                  <c:v>6.4469885967390603E-2</c:v>
                </c:pt>
                <c:pt idx="1115">
                  <c:v>6.3647249711991191E-2</c:v>
                </c:pt>
                <c:pt idx="1116">
                  <c:v>6.8134161428527254E-2</c:v>
                </c:pt>
                <c:pt idx="1117">
                  <c:v>6.4724360456160007E-2</c:v>
                </c:pt>
                <c:pt idx="1118">
                  <c:v>6.4075764173047126E-2</c:v>
                </c:pt>
                <c:pt idx="1119">
                  <c:v>6.370938165535267E-2</c:v>
                </c:pt>
                <c:pt idx="1120">
                  <c:v>6.4290991845875167E-2</c:v>
                </c:pt>
                <c:pt idx="1121">
                  <c:v>6.4560031946471169E-2</c:v>
                </c:pt>
                <c:pt idx="1122">
                  <c:v>6.4365640438854232E-2</c:v>
                </c:pt>
                <c:pt idx="1123">
                  <c:v>6.3553106767156392E-2</c:v>
                </c:pt>
                <c:pt idx="1124">
                  <c:v>6.347685985255716E-2</c:v>
                </c:pt>
                <c:pt idx="1125">
                  <c:v>6.4068255144058381E-2</c:v>
                </c:pt>
                <c:pt idx="1126">
                  <c:v>6.312056914682794E-2</c:v>
                </c:pt>
                <c:pt idx="1127">
                  <c:v>6.6519930687433823E-2</c:v>
                </c:pt>
                <c:pt idx="1128">
                  <c:v>6.7266732768728854E-2</c:v>
                </c:pt>
                <c:pt idx="1129">
                  <c:v>6.3989626770311933E-2</c:v>
                </c:pt>
                <c:pt idx="1130">
                  <c:v>6.4249757133949592E-2</c:v>
                </c:pt>
                <c:pt idx="1131">
                  <c:v>6.5546870194956738E-2</c:v>
                </c:pt>
                <c:pt idx="1132">
                  <c:v>6.2505423069413146E-2</c:v>
                </c:pt>
                <c:pt idx="1133">
                  <c:v>6.4088099862873851E-2</c:v>
                </c:pt>
                <c:pt idx="1134">
                  <c:v>6.4856950650655151E-2</c:v>
                </c:pt>
                <c:pt idx="1135">
                  <c:v>6.5761994051465017E-2</c:v>
                </c:pt>
                <c:pt idx="1136">
                  <c:v>6.5851794364363933E-2</c:v>
                </c:pt>
                <c:pt idx="1137">
                  <c:v>6.6965840851326203E-2</c:v>
                </c:pt>
                <c:pt idx="1138">
                  <c:v>6.4133389168729321E-2</c:v>
                </c:pt>
                <c:pt idx="1139">
                  <c:v>6.2350663082511443E-2</c:v>
                </c:pt>
                <c:pt idx="1140">
                  <c:v>6.3991527803661769E-2</c:v>
                </c:pt>
                <c:pt idx="1141">
                  <c:v>6.2672513163318344E-2</c:v>
                </c:pt>
                <c:pt idx="1142">
                  <c:v>6.4628355583537411E-2</c:v>
                </c:pt>
                <c:pt idx="1143">
                  <c:v>6.382377545830277E-2</c:v>
                </c:pt>
                <c:pt idx="1144">
                  <c:v>6.5067582662675594E-2</c:v>
                </c:pt>
                <c:pt idx="1145">
                  <c:v>6.4201707242872691E-2</c:v>
                </c:pt>
                <c:pt idx="1146">
                  <c:v>6.4924086974345374E-2</c:v>
                </c:pt>
                <c:pt idx="1147">
                  <c:v>6.192448247437328E-2</c:v>
                </c:pt>
                <c:pt idx="1148">
                  <c:v>6.6340950609867111E-2</c:v>
                </c:pt>
                <c:pt idx="1149">
                  <c:v>6.4538221062594367E-2</c:v>
                </c:pt>
                <c:pt idx="1150">
                  <c:v>6.3487365470118684E-2</c:v>
                </c:pt>
                <c:pt idx="1151">
                  <c:v>6.4131850065277343E-2</c:v>
                </c:pt>
                <c:pt idx="1152">
                  <c:v>6.4615851507522165E-2</c:v>
                </c:pt>
                <c:pt idx="1153">
                  <c:v>6.6002008086006522E-2</c:v>
                </c:pt>
                <c:pt idx="1154">
                  <c:v>6.1922256394772945E-2</c:v>
                </c:pt>
                <c:pt idx="1155">
                  <c:v>6.3343002635226089E-2</c:v>
                </c:pt>
                <c:pt idx="1156">
                  <c:v>6.2831237699475476E-2</c:v>
                </c:pt>
                <c:pt idx="1157">
                  <c:v>6.4761229255723543E-2</c:v>
                </c:pt>
                <c:pt idx="1158">
                  <c:v>6.4320556419679556E-2</c:v>
                </c:pt>
                <c:pt idx="1159">
                  <c:v>6.1734306759784113E-2</c:v>
                </c:pt>
                <c:pt idx="1160">
                  <c:v>6.3561814522231461E-2</c:v>
                </c:pt>
                <c:pt idx="1161">
                  <c:v>6.4851820569383462E-2</c:v>
                </c:pt>
                <c:pt idx="1162">
                  <c:v>6.3753090569001372E-2</c:v>
                </c:pt>
                <c:pt idx="1163">
                  <c:v>6.4683811981643927E-2</c:v>
                </c:pt>
                <c:pt idx="1164">
                  <c:v>6.4010716807543278E-2</c:v>
                </c:pt>
                <c:pt idx="1165">
                  <c:v>6.3320577006559686E-2</c:v>
                </c:pt>
                <c:pt idx="1166">
                  <c:v>6.4522836398304362E-2</c:v>
                </c:pt>
                <c:pt idx="1167">
                  <c:v>6.5266134963592848E-2</c:v>
                </c:pt>
                <c:pt idx="1168">
                  <c:v>6.3540063351861964E-2</c:v>
                </c:pt>
                <c:pt idx="1169">
                  <c:v>6.4582674702621898E-2</c:v>
                </c:pt>
                <c:pt idx="1170">
                  <c:v>6.4247061160765256E-2</c:v>
                </c:pt>
                <c:pt idx="1171">
                  <c:v>6.2400075610273331E-2</c:v>
                </c:pt>
                <c:pt idx="1172">
                  <c:v>6.3282683642049711E-2</c:v>
                </c:pt>
                <c:pt idx="1173">
                  <c:v>6.2867323340050185E-2</c:v>
                </c:pt>
                <c:pt idx="1174">
                  <c:v>6.4447563329463775E-2</c:v>
                </c:pt>
                <c:pt idx="1175">
                  <c:v>6.3668396716721407E-2</c:v>
                </c:pt>
                <c:pt idx="1176">
                  <c:v>6.509051385769897E-2</c:v>
                </c:pt>
                <c:pt idx="1177">
                  <c:v>6.3336474713268337E-2</c:v>
                </c:pt>
                <c:pt idx="1178">
                  <c:v>6.5143729583162155E-2</c:v>
                </c:pt>
                <c:pt idx="1179">
                  <c:v>6.5766796413073286E-2</c:v>
                </c:pt>
                <c:pt idx="1180">
                  <c:v>6.3523863511770931E-2</c:v>
                </c:pt>
                <c:pt idx="1181">
                  <c:v>6.3240400195752763E-2</c:v>
                </c:pt>
                <c:pt idx="1182">
                  <c:v>6.4202886737089057E-2</c:v>
                </c:pt>
                <c:pt idx="1183">
                  <c:v>6.4166137217988334E-2</c:v>
                </c:pt>
                <c:pt idx="1184">
                  <c:v>6.4710287335164443E-2</c:v>
                </c:pt>
                <c:pt idx="1185">
                  <c:v>6.4844896888734779E-2</c:v>
                </c:pt>
                <c:pt idx="1186">
                  <c:v>6.0857418649429146E-2</c:v>
                </c:pt>
                <c:pt idx="1187">
                  <c:v>6.4137598792211398E-2</c:v>
                </c:pt>
                <c:pt idx="1188">
                  <c:v>6.1258995102693954E-2</c:v>
                </c:pt>
                <c:pt idx="1189">
                  <c:v>6.3583764314149027E-2</c:v>
                </c:pt>
                <c:pt idx="1190">
                  <c:v>6.333738693216627E-2</c:v>
                </c:pt>
                <c:pt idx="1191">
                  <c:v>6.4948268861870523E-2</c:v>
                </c:pt>
                <c:pt idx="1192">
                  <c:v>6.3676667885560853E-2</c:v>
                </c:pt>
                <c:pt idx="1193">
                  <c:v>6.2407412268780278E-2</c:v>
                </c:pt>
                <c:pt idx="1194">
                  <c:v>6.5200748484702004E-2</c:v>
                </c:pt>
                <c:pt idx="1195">
                  <c:v>6.7292464906355196E-2</c:v>
                </c:pt>
                <c:pt idx="1196">
                  <c:v>6.3988010996700623E-2</c:v>
                </c:pt>
                <c:pt idx="1197">
                  <c:v>6.4383075112737401E-2</c:v>
                </c:pt>
                <c:pt idx="1198">
                  <c:v>6.1659076082217372E-2</c:v>
                </c:pt>
                <c:pt idx="1199">
                  <c:v>6.2154749725399958E-2</c:v>
                </c:pt>
                <c:pt idx="1200">
                  <c:v>6.278779217146524E-2</c:v>
                </c:pt>
                <c:pt idx="1201">
                  <c:v>6.4122280145992555E-2</c:v>
                </c:pt>
                <c:pt idx="1202">
                  <c:v>6.1597904398401182E-2</c:v>
                </c:pt>
                <c:pt idx="1203">
                  <c:v>6.3892026538709887E-2</c:v>
                </c:pt>
                <c:pt idx="1204">
                  <c:v>6.3433301444102655E-2</c:v>
                </c:pt>
                <c:pt idx="1205">
                  <c:v>6.2409713242380142E-2</c:v>
                </c:pt>
                <c:pt idx="1206">
                  <c:v>6.5000798726715756E-2</c:v>
                </c:pt>
                <c:pt idx="1207">
                  <c:v>6.4247288220779131E-2</c:v>
                </c:pt>
                <c:pt idx="1208">
                  <c:v>6.4405536570524405E-2</c:v>
                </c:pt>
                <c:pt idx="1209">
                  <c:v>6.3511351130268581E-2</c:v>
                </c:pt>
                <c:pt idx="1210">
                  <c:v>6.2153795352791752E-2</c:v>
                </c:pt>
                <c:pt idx="1211">
                  <c:v>6.1304171107477608E-2</c:v>
                </c:pt>
                <c:pt idx="1212">
                  <c:v>6.237506913338256E-2</c:v>
                </c:pt>
                <c:pt idx="1213">
                  <c:v>6.1775979501489116E-2</c:v>
                </c:pt>
                <c:pt idx="1214">
                  <c:v>6.5354014920666378E-2</c:v>
                </c:pt>
                <c:pt idx="1215">
                  <c:v>6.3495924326853248E-2</c:v>
                </c:pt>
                <c:pt idx="1216">
                  <c:v>6.1719959700267689E-2</c:v>
                </c:pt>
                <c:pt idx="1217">
                  <c:v>6.4854154089727181E-2</c:v>
                </c:pt>
                <c:pt idx="1218">
                  <c:v>6.1860314476624004E-2</c:v>
                </c:pt>
                <c:pt idx="1219">
                  <c:v>6.0858239037224975E-2</c:v>
                </c:pt>
                <c:pt idx="1220">
                  <c:v>6.3140374566135762E-2</c:v>
                </c:pt>
                <c:pt idx="1221">
                  <c:v>6.1402982242511783E-2</c:v>
                </c:pt>
                <c:pt idx="1222">
                  <c:v>6.2435192994842563E-2</c:v>
                </c:pt>
                <c:pt idx="1223">
                  <c:v>6.1336557354765793E-2</c:v>
                </c:pt>
                <c:pt idx="1224">
                  <c:v>6.105552050897789E-2</c:v>
                </c:pt>
                <c:pt idx="1225">
                  <c:v>6.2723275867734962E-2</c:v>
                </c:pt>
                <c:pt idx="1226">
                  <c:v>6.1409053957821792E-2</c:v>
                </c:pt>
                <c:pt idx="1227">
                  <c:v>6.3460103485705618E-2</c:v>
                </c:pt>
                <c:pt idx="1228">
                  <c:v>6.2864136175308019E-2</c:v>
                </c:pt>
                <c:pt idx="1229">
                  <c:v>6.3891198389318102E-2</c:v>
                </c:pt>
                <c:pt idx="1230">
                  <c:v>6.238847799502989E-2</c:v>
                </c:pt>
                <c:pt idx="1231">
                  <c:v>6.5139737761627209E-2</c:v>
                </c:pt>
                <c:pt idx="1232">
                  <c:v>6.1976988653611398E-2</c:v>
                </c:pt>
                <c:pt idx="1233">
                  <c:v>6.4121716400497408E-2</c:v>
                </c:pt>
                <c:pt idx="1234">
                  <c:v>6.4253947424648988E-2</c:v>
                </c:pt>
                <c:pt idx="1235">
                  <c:v>6.1708560107668467E-2</c:v>
                </c:pt>
                <c:pt idx="1236">
                  <c:v>6.1811502496923132E-2</c:v>
                </c:pt>
                <c:pt idx="1237">
                  <c:v>6.333525099718347E-2</c:v>
                </c:pt>
                <c:pt idx="1238">
                  <c:v>6.4398768932334677E-2</c:v>
                </c:pt>
                <c:pt idx="1239">
                  <c:v>6.2406816461657411E-2</c:v>
                </c:pt>
                <c:pt idx="1240">
                  <c:v>6.0745387314859671E-2</c:v>
                </c:pt>
                <c:pt idx="1241">
                  <c:v>6.1463423383645667E-2</c:v>
                </c:pt>
                <c:pt idx="1242">
                  <c:v>6.278644539732825E-2</c:v>
                </c:pt>
                <c:pt idx="1243">
                  <c:v>6.2167220495318219E-2</c:v>
                </c:pt>
                <c:pt idx="1244">
                  <c:v>6.1243936147354308E-2</c:v>
                </c:pt>
                <c:pt idx="1245">
                  <c:v>6.3118535689284314E-2</c:v>
                </c:pt>
                <c:pt idx="1246">
                  <c:v>6.2434951759293172E-2</c:v>
                </c:pt>
                <c:pt idx="1247">
                  <c:v>6.284037452712958E-2</c:v>
                </c:pt>
                <c:pt idx="1248">
                  <c:v>6.1612935896099431E-2</c:v>
                </c:pt>
                <c:pt idx="1249">
                  <c:v>6.3136661269177427E-2</c:v>
                </c:pt>
                <c:pt idx="1250">
                  <c:v>6.1533786453249362E-2</c:v>
                </c:pt>
                <c:pt idx="1251">
                  <c:v>6.2217929693696543E-2</c:v>
                </c:pt>
                <c:pt idx="1252">
                  <c:v>6.0873212398993945E-2</c:v>
                </c:pt>
                <c:pt idx="1253">
                  <c:v>6.112520894991047E-2</c:v>
                </c:pt>
                <c:pt idx="1254">
                  <c:v>6.3280049992713416E-2</c:v>
                </c:pt>
                <c:pt idx="1255">
                  <c:v>6.2230534126263191E-2</c:v>
                </c:pt>
                <c:pt idx="1256">
                  <c:v>6.2810681493042225E-2</c:v>
                </c:pt>
                <c:pt idx="1257">
                  <c:v>6.5017682673308652E-2</c:v>
                </c:pt>
                <c:pt idx="1258">
                  <c:v>6.3055854200324668E-2</c:v>
                </c:pt>
                <c:pt idx="1259">
                  <c:v>6.0484629639131239E-2</c:v>
                </c:pt>
                <c:pt idx="1260">
                  <c:v>6.2760567500297251E-2</c:v>
                </c:pt>
                <c:pt idx="1261">
                  <c:v>6.3089712329714817E-2</c:v>
                </c:pt>
                <c:pt idx="1262">
                  <c:v>6.2900171859232537E-2</c:v>
                </c:pt>
                <c:pt idx="1263">
                  <c:v>6.2606852377127806E-2</c:v>
                </c:pt>
                <c:pt idx="1264">
                  <c:v>6.0825816074650964E-2</c:v>
                </c:pt>
                <c:pt idx="1265">
                  <c:v>6.3146761339315349E-2</c:v>
                </c:pt>
                <c:pt idx="1266">
                  <c:v>6.3829388061769965E-2</c:v>
                </c:pt>
                <c:pt idx="1267">
                  <c:v>6.4793056654046055E-2</c:v>
                </c:pt>
                <c:pt idx="1268">
                  <c:v>6.3649255931140736E-2</c:v>
                </c:pt>
                <c:pt idx="1269">
                  <c:v>6.3030899675844673E-2</c:v>
                </c:pt>
                <c:pt idx="1270">
                  <c:v>5.7559246271870222E-2</c:v>
                </c:pt>
                <c:pt idx="1271">
                  <c:v>6.0217310347824328E-2</c:v>
                </c:pt>
                <c:pt idx="1272">
                  <c:v>6.1513162973471605E-2</c:v>
                </c:pt>
                <c:pt idx="1273">
                  <c:v>6.3376326265493041E-2</c:v>
                </c:pt>
                <c:pt idx="1274">
                  <c:v>6.2180995275131302E-2</c:v>
                </c:pt>
                <c:pt idx="1275">
                  <c:v>6.2844471183221548E-2</c:v>
                </c:pt>
                <c:pt idx="1276">
                  <c:v>6.5191586150766409E-2</c:v>
                </c:pt>
                <c:pt idx="1277">
                  <c:v>6.2256729168366907E-2</c:v>
                </c:pt>
                <c:pt idx="1278">
                  <c:v>6.140230446440461E-2</c:v>
                </c:pt>
                <c:pt idx="1279">
                  <c:v>6.1103024365873206E-2</c:v>
                </c:pt>
                <c:pt idx="1280">
                  <c:v>6.1917123299858386E-2</c:v>
                </c:pt>
                <c:pt idx="1281">
                  <c:v>5.8821012745760931E-2</c:v>
                </c:pt>
                <c:pt idx="1282">
                  <c:v>6.138440093108425E-2</c:v>
                </c:pt>
                <c:pt idx="1283">
                  <c:v>6.2041469749457547E-2</c:v>
                </c:pt>
                <c:pt idx="1284">
                  <c:v>6.3383557491847667E-2</c:v>
                </c:pt>
                <c:pt idx="1285">
                  <c:v>6.3617341535822866E-2</c:v>
                </c:pt>
                <c:pt idx="1286">
                  <c:v>6.3195484206416935E-2</c:v>
                </c:pt>
                <c:pt idx="1287">
                  <c:v>6.21256567731013E-2</c:v>
                </c:pt>
                <c:pt idx="1288">
                  <c:v>6.235829710586225E-2</c:v>
                </c:pt>
                <c:pt idx="1289">
                  <c:v>5.8539130963600083E-2</c:v>
                </c:pt>
                <c:pt idx="1290">
                  <c:v>6.1224996938698685E-2</c:v>
                </c:pt>
                <c:pt idx="1291">
                  <c:v>6.1205085813600402E-2</c:v>
                </c:pt>
                <c:pt idx="1292">
                  <c:v>6.2680827464022759E-2</c:v>
                </c:pt>
                <c:pt idx="1293">
                  <c:v>6.1611221353142169E-2</c:v>
                </c:pt>
                <c:pt idx="1294">
                  <c:v>6.3334191619340868E-2</c:v>
                </c:pt>
                <c:pt idx="1295">
                  <c:v>6.1013037997945649E-2</c:v>
                </c:pt>
                <c:pt idx="1296">
                  <c:v>6.5365694580296965E-2</c:v>
                </c:pt>
                <c:pt idx="1297">
                  <c:v>6.2838641662648409E-2</c:v>
                </c:pt>
                <c:pt idx="1298">
                  <c:v>6.3666376821302467E-2</c:v>
                </c:pt>
                <c:pt idx="1299">
                  <c:v>6.2537351221647677E-2</c:v>
                </c:pt>
                <c:pt idx="1300">
                  <c:v>6.0654426600195564E-2</c:v>
                </c:pt>
                <c:pt idx="1301">
                  <c:v>6.1834186411753256E-2</c:v>
                </c:pt>
                <c:pt idx="1302">
                  <c:v>6.1727847595657158E-2</c:v>
                </c:pt>
                <c:pt idx="1303">
                  <c:v>6.1290072478684787E-2</c:v>
                </c:pt>
                <c:pt idx="1304">
                  <c:v>6.2200193877415932E-2</c:v>
                </c:pt>
                <c:pt idx="1305">
                  <c:v>6.2031549309121727E-2</c:v>
                </c:pt>
                <c:pt idx="1306">
                  <c:v>5.8871242196463468E-2</c:v>
                </c:pt>
                <c:pt idx="1307">
                  <c:v>6.4177507759354532E-2</c:v>
                </c:pt>
                <c:pt idx="1308">
                  <c:v>6.2607163062924229E-2</c:v>
                </c:pt>
                <c:pt idx="1309">
                  <c:v>6.3635908106577196E-2</c:v>
                </c:pt>
                <c:pt idx="1310">
                  <c:v>6.2804390358684278E-2</c:v>
                </c:pt>
                <c:pt idx="1311">
                  <c:v>5.9705519082482963E-2</c:v>
                </c:pt>
                <c:pt idx="1312">
                  <c:v>6.1524987678968843E-2</c:v>
                </c:pt>
                <c:pt idx="1313">
                  <c:v>6.3267053485500643E-2</c:v>
                </c:pt>
                <c:pt idx="1314">
                  <c:v>6.0928727704484043E-2</c:v>
                </c:pt>
                <c:pt idx="1315">
                  <c:v>5.9675451634719767E-2</c:v>
                </c:pt>
                <c:pt idx="1316">
                  <c:v>6.0890277062639261E-2</c:v>
                </c:pt>
                <c:pt idx="1317">
                  <c:v>6.4047250420983762E-2</c:v>
                </c:pt>
                <c:pt idx="1318">
                  <c:v>6.2263465456735209E-2</c:v>
                </c:pt>
                <c:pt idx="1319">
                  <c:v>5.9727376927848824E-2</c:v>
                </c:pt>
                <c:pt idx="1320">
                  <c:v>6.2726024252680465E-2</c:v>
                </c:pt>
                <c:pt idx="1321">
                  <c:v>6.041226219913344E-2</c:v>
                </c:pt>
                <c:pt idx="1322">
                  <c:v>6.0763172108426571E-2</c:v>
                </c:pt>
                <c:pt idx="1323">
                  <c:v>6.1695921196405927E-2</c:v>
                </c:pt>
                <c:pt idx="1324">
                  <c:v>6.2571464033745527E-2</c:v>
                </c:pt>
                <c:pt idx="1325">
                  <c:v>6.1436592252775167E-2</c:v>
                </c:pt>
                <c:pt idx="1326">
                  <c:v>5.6962838746638371E-2</c:v>
                </c:pt>
                <c:pt idx="1327">
                  <c:v>6.1543117393917025E-2</c:v>
                </c:pt>
                <c:pt idx="1328">
                  <c:v>6.4247045561929866E-2</c:v>
                </c:pt>
                <c:pt idx="1329">
                  <c:v>6.3032778809768514E-2</c:v>
                </c:pt>
                <c:pt idx="1330">
                  <c:v>6.2785793192453171E-2</c:v>
                </c:pt>
                <c:pt idx="1331">
                  <c:v>6.1954213081192873E-2</c:v>
                </c:pt>
                <c:pt idx="1332">
                  <c:v>5.9421606968380704E-2</c:v>
                </c:pt>
                <c:pt idx="1333">
                  <c:v>6.0166012030530153E-2</c:v>
                </c:pt>
                <c:pt idx="1334">
                  <c:v>6.1243573002919834E-2</c:v>
                </c:pt>
                <c:pt idx="1335">
                  <c:v>6.0882869046471166E-2</c:v>
                </c:pt>
                <c:pt idx="1336">
                  <c:v>6.0734609707634078E-2</c:v>
                </c:pt>
                <c:pt idx="1337">
                  <c:v>6.3281438123649142E-2</c:v>
                </c:pt>
                <c:pt idx="1338">
                  <c:v>6.1186048377921E-2</c:v>
                </c:pt>
                <c:pt idx="1339">
                  <c:v>5.9088745297142108E-2</c:v>
                </c:pt>
                <c:pt idx="1340">
                  <c:v>6.1758880529097199E-2</c:v>
                </c:pt>
                <c:pt idx="1341">
                  <c:v>6.0945922970577271E-2</c:v>
                </c:pt>
                <c:pt idx="1342">
                  <c:v>6.1780660513901194E-2</c:v>
                </c:pt>
                <c:pt idx="1343">
                  <c:v>6.1545506548138972E-2</c:v>
                </c:pt>
                <c:pt idx="1344">
                  <c:v>5.9066423472316235E-2</c:v>
                </c:pt>
                <c:pt idx="1345">
                  <c:v>6.1827842914168339E-2</c:v>
                </c:pt>
                <c:pt idx="1346">
                  <c:v>6.0211229987874308E-2</c:v>
                </c:pt>
                <c:pt idx="1347">
                  <c:v>6.3060114611600729E-2</c:v>
                </c:pt>
                <c:pt idx="1348">
                  <c:v>6.3344247496594022E-2</c:v>
                </c:pt>
                <c:pt idx="1349">
                  <c:v>6.0746726329368381E-2</c:v>
                </c:pt>
                <c:pt idx="1350">
                  <c:v>5.7741115849321657E-2</c:v>
                </c:pt>
                <c:pt idx="1351">
                  <c:v>6.2005257279252858E-2</c:v>
                </c:pt>
                <c:pt idx="1352">
                  <c:v>5.9965376674926053E-2</c:v>
                </c:pt>
                <c:pt idx="1353">
                  <c:v>5.8315501198529116E-2</c:v>
                </c:pt>
                <c:pt idx="1354">
                  <c:v>6.2710040281090645E-2</c:v>
                </c:pt>
                <c:pt idx="1355">
                  <c:v>6.2924393749774751E-2</c:v>
                </c:pt>
                <c:pt idx="1356">
                  <c:v>6.1807274496974721E-2</c:v>
                </c:pt>
                <c:pt idx="1357">
                  <c:v>6.2997479045802829E-2</c:v>
                </c:pt>
                <c:pt idx="1358">
                  <c:v>6.166883742747184E-2</c:v>
                </c:pt>
                <c:pt idx="1359">
                  <c:v>6.1235835324264257E-2</c:v>
                </c:pt>
                <c:pt idx="1360">
                  <c:v>6.1826089852341427E-2</c:v>
                </c:pt>
                <c:pt idx="1361">
                  <c:v>5.8885535466854051E-2</c:v>
                </c:pt>
                <c:pt idx="1362">
                  <c:v>6.3059231063757812E-2</c:v>
                </c:pt>
                <c:pt idx="1363">
                  <c:v>5.9616915245422647E-2</c:v>
                </c:pt>
                <c:pt idx="1364">
                  <c:v>6.292041110794587E-2</c:v>
                </c:pt>
                <c:pt idx="1365">
                  <c:v>6.243176635213097E-2</c:v>
                </c:pt>
                <c:pt idx="1366">
                  <c:v>6.1764174710727281E-2</c:v>
                </c:pt>
                <c:pt idx="1367">
                  <c:v>6.1444045437155002E-2</c:v>
                </c:pt>
                <c:pt idx="1368">
                  <c:v>6.1020629592217136E-2</c:v>
                </c:pt>
                <c:pt idx="1369">
                  <c:v>6.1248619012533138E-2</c:v>
                </c:pt>
                <c:pt idx="1370">
                  <c:v>6.0119938613183564E-2</c:v>
                </c:pt>
                <c:pt idx="1371">
                  <c:v>5.7315054588915969E-2</c:v>
                </c:pt>
                <c:pt idx="1372">
                  <c:v>6.0993284616685531E-2</c:v>
                </c:pt>
                <c:pt idx="1373">
                  <c:v>6.1424014026849182E-2</c:v>
                </c:pt>
                <c:pt idx="1374">
                  <c:v>5.9565895320778627E-2</c:v>
                </c:pt>
                <c:pt idx="1375">
                  <c:v>6.1582449967855397E-2</c:v>
                </c:pt>
                <c:pt idx="1376">
                  <c:v>6.2354457407113706E-2</c:v>
                </c:pt>
                <c:pt idx="1377">
                  <c:v>6.0574176428086393E-2</c:v>
                </c:pt>
                <c:pt idx="1378">
                  <c:v>6.1112796908918687E-2</c:v>
                </c:pt>
                <c:pt idx="1379">
                  <c:v>6.1021500454995672E-2</c:v>
                </c:pt>
                <c:pt idx="1380">
                  <c:v>6.0305360549021553E-2</c:v>
                </c:pt>
                <c:pt idx="1381">
                  <c:v>6.0972371027080134E-2</c:v>
                </c:pt>
                <c:pt idx="1382">
                  <c:v>6.0021109826318628E-2</c:v>
                </c:pt>
                <c:pt idx="1383">
                  <c:v>6.1190055653013962E-2</c:v>
                </c:pt>
                <c:pt idx="1384">
                  <c:v>5.9775109850141991E-2</c:v>
                </c:pt>
                <c:pt idx="1385">
                  <c:v>6.1876225246575774E-2</c:v>
                </c:pt>
                <c:pt idx="1386">
                  <c:v>6.0668784745752831E-2</c:v>
                </c:pt>
                <c:pt idx="1387">
                  <c:v>6.0223299661719007E-2</c:v>
                </c:pt>
                <c:pt idx="1388">
                  <c:v>6.3394737276129057E-2</c:v>
                </c:pt>
                <c:pt idx="1389">
                  <c:v>6.279263153774492E-2</c:v>
                </c:pt>
                <c:pt idx="1390">
                  <c:v>5.8587086349166782E-2</c:v>
                </c:pt>
                <c:pt idx="1391">
                  <c:v>5.9412784192153553E-2</c:v>
                </c:pt>
                <c:pt idx="1392">
                  <c:v>5.8951625711808786E-2</c:v>
                </c:pt>
                <c:pt idx="1393">
                  <c:v>5.6996004849958079E-2</c:v>
                </c:pt>
                <c:pt idx="1394">
                  <c:v>6.0145976435995251E-2</c:v>
                </c:pt>
                <c:pt idx="1395">
                  <c:v>6.0235987928529182E-2</c:v>
                </c:pt>
                <c:pt idx="1396">
                  <c:v>6.1171585566800746E-2</c:v>
                </c:pt>
                <c:pt idx="1397">
                  <c:v>6.1897903493752675E-2</c:v>
                </c:pt>
                <c:pt idx="1398">
                  <c:v>5.9669104213864121E-2</c:v>
                </c:pt>
                <c:pt idx="1399">
                  <c:v>6.0193243769974397E-2</c:v>
                </c:pt>
                <c:pt idx="1400">
                  <c:v>6.1416941896888858E-2</c:v>
                </c:pt>
                <c:pt idx="1401">
                  <c:v>6.2241938870712103E-2</c:v>
                </c:pt>
                <c:pt idx="1402">
                  <c:v>6.0428239754763066E-2</c:v>
                </c:pt>
                <c:pt idx="1403">
                  <c:v>6.0249356612541216E-2</c:v>
                </c:pt>
                <c:pt idx="1404">
                  <c:v>6.1427756644382069E-2</c:v>
                </c:pt>
                <c:pt idx="1405">
                  <c:v>6.1580386741963478E-2</c:v>
                </c:pt>
                <c:pt idx="1406">
                  <c:v>5.9109400171653927E-2</c:v>
                </c:pt>
                <c:pt idx="1407">
                  <c:v>6.0054854706475598E-2</c:v>
                </c:pt>
                <c:pt idx="1408">
                  <c:v>6.159777586863642E-2</c:v>
                </c:pt>
                <c:pt idx="1409">
                  <c:v>6.4050175258057757E-2</c:v>
                </c:pt>
                <c:pt idx="1410">
                  <c:v>5.6662982687425166E-2</c:v>
                </c:pt>
                <c:pt idx="1411">
                  <c:v>6.1326389462142541E-2</c:v>
                </c:pt>
                <c:pt idx="1412">
                  <c:v>5.973346494051069E-2</c:v>
                </c:pt>
                <c:pt idx="1413">
                  <c:v>6.1623901029413015E-2</c:v>
                </c:pt>
                <c:pt idx="1414">
                  <c:v>6.0242037910893532E-2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02808"/>
        <c:axId val="416203200"/>
      </c:lineChart>
      <c:catAx>
        <c:axId val="4162028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3200"/>
        <c:crosses val="autoZero"/>
        <c:auto val="1"/>
        <c:lblAlgn val="ctr"/>
        <c:lblOffset val="100"/>
        <c:noMultiLvlLbl val="0"/>
      </c:catAx>
      <c:valAx>
        <c:axId val="416203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28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'adsorption fitting'!$Z$1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'adsorption fitting'!$Z$2:$Z$1416</c:f>
              <c:numCache>
                <c:formatCode>General</c:formatCode>
                <c:ptCount val="1415"/>
                <c:pt idx="0">
                  <c:v>0</c:v>
                </c:pt>
                <c:pt idx="1">
                  <c:v>-3.0003382053267431E-2</c:v>
                </c:pt>
                <c:pt idx="2">
                  <c:v>0.24775568604051657</c:v>
                </c:pt>
                <c:pt idx="3">
                  <c:v>0.30076801292101624</c:v>
                </c:pt>
                <c:pt idx="4">
                  <c:v>0.30698122318477583</c:v>
                </c:pt>
                <c:pt idx="5">
                  <c:v>0.28444278211354135</c:v>
                </c:pt>
                <c:pt idx="6">
                  <c:v>0.31410861706144338</c:v>
                </c:pt>
                <c:pt idx="7">
                  <c:v>0.32153107483465737</c:v>
                </c:pt>
                <c:pt idx="8">
                  <c:v>0.30466810518059373</c:v>
                </c:pt>
                <c:pt idx="9">
                  <c:v>0.31158752188849465</c:v>
                </c:pt>
                <c:pt idx="10">
                  <c:v>0.30702761749323537</c:v>
                </c:pt>
                <c:pt idx="11">
                  <c:v>0.30520086463038876</c:v>
                </c:pt>
                <c:pt idx="12">
                  <c:v>0.31248305373868063</c:v>
                </c:pt>
                <c:pt idx="13">
                  <c:v>0.30115065844571531</c:v>
                </c:pt>
                <c:pt idx="14">
                  <c:v>0.30215371211287267</c:v>
                </c:pt>
                <c:pt idx="15">
                  <c:v>0.31137336625307099</c:v>
                </c:pt>
                <c:pt idx="16">
                  <c:v>0.30721692254087563</c:v>
                </c:pt>
                <c:pt idx="17">
                  <c:v>0.30406824614350891</c:v>
                </c:pt>
                <c:pt idx="18">
                  <c:v>0.32093775653022855</c:v>
                </c:pt>
                <c:pt idx="19">
                  <c:v>0.31953224946327163</c:v>
                </c:pt>
                <c:pt idx="20">
                  <c:v>0.31662954466467502</c:v>
                </c:pt>
                <c:pt idx="21">
                  <c:v>0.32992474861052734</c:v>
                </c:pt>
                <c:pt idx="22">
                  <c:v>0.33951155586317788</c:v>
                </c:pt>
                <c:pt idx="23">
                  <c:v>0.36340799743664542</c:v>
                </c:pt>
                <c:pt idx="24">
                  <c:v>0.3587873500795235</c:v>
                </c:pt>
                <c:pt idx="25">
                  <c:v>0.35558578503272886</c:v>
                </c:pt>
                <c:pt idx="26">
                  <c:v>0.35853159610851693</c:v>
                </c:pt>
                <c:pt idx="27">
                  <c:v>0.34753197604511943</c:v>
                </c:pt>
                <c:pt idx="28">
                  <c:v>0.35052259529925728</c:v>
                </c:pt>
                <c:pt idx="29">
                  <c:v>0.34832865456974715</c:v>
                </c:pt>
                <c:pt idx="30">
                  <c:v>0.34498386772892659</c:v>
                </c:pt>
                <c:pt idx="31">
                  <c:v>0.33467836212260804</c:v>
                </c:pt>
                <c:pt idx="32">
                  <c:v>0.34316956862989018</c:v>
                </c:pt>
                <c:pt idx="33">
                  <c:v>0.33649813124354172</c:v>
                </c:pt>
                <c:pt idx="34">
                  <c:v>0.33639856968175713</c:v>
                </c:pt>
                <c:pt idx="35">
                  <c:v>0.33093132955495053</c:v>
                </c:pt>
                <c:pt idx="36">
                  <c:v>0.32961140513123305</c:v>
                </c:pt>
                <c:pt idx="37">
                  <c:v>0.32198374688559411</c:v>
                </c:pt>
                <c:pt idx="38">
                  <c:v>0.32131365975450693</c:v>
                </c:pt>
                <c:pt idx="39">
                  <c:v>0.31880498568830001</c:v>
                </c:pt>
                <c:pt idx="40">
                  <c:v>0.31432257664687563</c:v>
                </c:pt>
                <c:pt idx="41">
                  <c:v>0.31246731836334068</c:v>
                </c:pt>
                <c:pt idx="42">
                  <c:v>0.30773277833638985</c:v>
                </c:pt>
                <c:pt idx="43">
                  <c:v>0.30550430565507869</c:v>
                </c:pt>
                <c:pt idx="44">
                  <c:v>0.30072818906055498</c:v>
                </c:pt>
                <c:pt idx="45">
                  <c:v>0.30398965059787142</c:v>
                </c:pt>
                <c:pt idx="46">
                  <c:v>0.29756286623114281</c:v>
                </c:pt>
                <c:pt idx="47">
                  <c:v>0.29427870547676876</c:v>
                </c:pt>
                <c:pt idx="48">
                  <c:v>0.29633159252280156</c:v>
                </c:pt>
                <c:pt idx="49">
                  <c:v>0.2915019568444841</c:v>
                </c:pt>
                <c:pt idx="50">
                  <c:v>0.28485448845274325</c:v>
                </c:pt>
                <c:pt idx="51">
                  <c:v>0.28375300447620699</c:v>
                </c:pt>
                <c:pt idx="52">
                  <c:v>0.28248184537130844</c:v>
                </c:pt>
                <c:pt idx="53">
                  <c:v>0.27729176350655604</c:v>
                </c:pt>
                <c:pt idx="54">
                  <c:v>0.28026311466776427</c:v>
                </c:pt>
                <c:pt idx="55">
                  <c:v>0.27418691830644054</c:v>
                </c:pt>
                <c:pt idx="56">
                  <c:v>0.27341186927038852</c:v>
                </c:pt>
                <c:pt idx="57">
                  <c:v>0.26918054051448814</c:v>
                </c:pt>
                <c:pt idx="58">
                  <c:v>0.2666664924058339</c:v>
                </c:pt>
                <c:pt idx="59">
                  <c:v>0.2702622619160806</c:v>
                </c:pt>
                <c:pt idx="60">
                  <c:v>0.26395009838379868</c:v>
                </c:pt>
                <c:pt idx="61">
                  <c:v>0.25861637711239088</c:v>
                </c:pt>
                <c:pt idx="62">
                  <c:v>0.25565994419223331</c:v>
                </c:pt>
                <c:pt idx="63">
                  <c:v>0.25868762402968792</c:v>
                </c:pt>
                <c:pt idx="64">
                  <c:v>0.24951119610117314</c:v>
                </c:pt>
                <c:pt idx="65">
                  <c:v>0.24307174163912557</c:v>
                </c:pt>
                <c:pt idx="66">
                  <c:v>0.24247058718698306</c:v>
                </c:pt>
                <c:pt idx="67">
                  <c:v>0.24588942852774545</c:v>
                </c:pt>
                <c:pt idx="68">
                  <c:v>0.24809037051557462</c:v>
                </c:pt>
                <c:pt idx="69">
                  <c:v>0.25007792006164081</c:v>
                </c:pt>
                <c:pt idx="70">
                  <c:v>0.23556320977962716</c:v>
                </c:pt>
                <c:pt idx="71">
                  <c:v>0.2235993904209741</c:v>
                </c:pt>
                <c:pt idx="72">
                  <c:v>0.22928624406920489</c:v>
                </c:pt>
                <c:pt idx="73">
                  <c:v>0.2301630240822729</c:v>
                </c:pt>
                <c:pt idx="74">
                  <c:v>0.22699039918325201</c:v>
                </c:pt>
                <c:pt idx="75">
                  <c:v>0.23041735611186356</c:v>
                </c:pt>
                <c:pt idx="76">
                  <c:v>0.22520144384212615</c:v>
                </c:pt>
                <c:pt idx="77">
                  <c:v>0.2222442586729165</c:v>
                </c:pt>
                <c:pt idx="78">
                  <c:v>0.21873364105791765</c:v>
                </c:pt>
                <c:pt idx="79">
                  <c:v>0.2241822070939144</c:v>
                </c:pt>
                <c:pt idx="80">
                  <c:v>0.21888802796476009</c:v>
                </c:pt>
                <c:pt idx="81">
                  <c:v>0.21231473355803129</c:v>
                </c:pt>
                <c:pt idx="82">
                  <c:v>0.21695561750304923</c:v>
                </c:pt>
                <c:pt idx="83">
                  <c:v>0.21421075961250938</c:v>
                </c:pt>
                <c:pt idx="84">
                  <c:v>0.20535033352591181</c:v>
                </c:pt>
                <c:pt idx="85">
                  <c:v>0.21556062364250916</c:v>
                </c:pt>
                <c:pt idx="86">
                  <c:v>0.21471529997738911</c:v>
                </c:pt>
                <c:pt idx="87">
                  <c:v>0.21135381639085074</c:v>
                </c:pt>
                <c:pt idx="88">
                  <c:v>0.20631968866699596</c:v>
                </c:pt>
                <c:pt idx="89">
                  <c:v>0.20396588599842175</c:v>
                </c:pt>
                <c:pt idx="90">
                  <c:v>0.19196810940927359</c:v>
                </c:pt>
                <c:pt idx="91">
                  <c:v>0.18445052461420341</c:v>
                </c:pt>
                <c:pt idx="92">
                  <c:v>0.19009164543942572</c:v>
                </c:pt>
                <c:pt idx="93">
                  <c:v>0.18739902083998278</c:v>
                </c:pt>
                <c:pt idx="94">
                  <c:v>0.1921207254361201</c:v>
                </c:pt>
                <c:pt idx="95">
                  <c:v>0.1926864279366188</c:v>
                </c:pt>
                <c:pt idx="96">
                  <c:v>0.1860826572013978</c:v>
                </c:pt>
                <c:pt idx="97">
                  <c:v>0.18657846380809548</c:v>
                </c:pt>
                <c:pt idx="98">
                  <c:v>0.18439515371912923</c:v>
                </c:pt>
                <c:pt idx="99">
                  <c:v>0.18674413906692708</c:v>
                </c:pt>
                <c:pt idx="100">
                  <c:v>0.18216546199752903</c:v>
                </c:pt>
                <c:pt idx="101">
                  <c:v>0.18600911289992927</c:v>
                </c:pt>
                <c:pt idx="102">
                  <c:v>0.17647525706460637</c:v>
                </c:pt>
                <c:pt idx="103">
                  <c:v>0.17180540766705577</c:v>
                </c:pt>
                <c:pt idx="104">
                  <c:v>0.18050211651920467</c:v>
                </c:pt>
                <c:pt idx="105">
                  <c:v>0.17777882730557815</c:v>
                </c:pt>
                <c:pt idx="106">
                  <c:v>0.17279711880299067</c:v>
                </c:pt>
                <c:pt idx="107">
                  <c:v>0.17437260531909798</c:v>
                </c:pt>
                <c:pt idx="108">
                  <c:v>0.17365140775884141</c:v>
                </c:pt>
                <c:pt idx="109">
                  <c:v>0.1659811712609788</c:v>
                </c:pt>
                <c:pt idx="110">
                  <c:v>0.16760781944084585</c:v>
                </c:pt>
                <c:pt idx="111">
                  <c:v>0.16218271566082262</c:v>
                </c:pt>
                <c:pt idx="112">
                  <c:v>0.15626935270455422</c:v>
                </c:pt>
                <c:pt idx="113">
                  <c:v>0.15906591824323246</c:v>
                </c:pt>
                <c:pt idx="114">
                  <c:v>0.15317362022793909</c:v>
                </c:pt>
                <c:pt idx="115">
                  <c:v>0.14641052431496046</c:v>
                </c:pt>
                <c:pt idx="116">
                  <c:v>0.15294957657480104</c:v>
                </c:pt>
                <c:pt idx="117">
                  <c:v>0.15068604754323187</c:v>
                </c:pt>
                <c:pt idx="118">
                  <c:v>0.1487716609512198</c:v>
                </c:pt>
                <c:pt idx="119">
                  <c:v>0.15009223342645683</c:v>
                </c:pt>
                <c:pt idx="120">
                  <c:v>0.15090942569604013</c:v>
                </c:pt>
                <c:pt idx="121">
                  <c:v>0.14910649409846669</c:v>
                </c:pt>
                <c:pt idx="122">
                  <c:v>0.15332817198935811</c:v>
                </c:pt>
                <c:pt idx="123">
                  <c:v>0.1604420442542519</c:v>
                </c:pt>
                <c:pt idx="124">
                  <c:v>0.15508807352901074</c:v>
                </c:pt>
                <c:pt idx="125">
                  <c:v>0.15352939995043155</c:v>
                </c:pt>
                <c:pt idx="126">
                  <c:v>0.14839532113404438</c:v>
                </c:pt>
                <c:pt idx="127">
                  <c:v>0.1462665381208518</c:v>
                </c:pt>
                <c:pt idx="128">
                  <c:v>0.14692704818322844</c:v>
                </c:pt>
                <c:pt idx="129">
                  <c:v>0.14208973055570862</c:v>
                </c:pt>
                <c:pt idx="130">
                  <c:v>0.14019736160229507</c:v>
                </c:pt>
                <c:pt idx="131">
                  <c:v>0.14234164981412137</c:v>
                </c:pt>
                <c:pt idx="132">
                  <c:v>0.13050710002106036</c:v>
                </c:pt>
                <c:pt idx="133">
                  <c:v>0.12180128683428283</c:v>
                </c:pt>
                <c:pt idx="134">
                  <c:v>0.12806310439851179</c:v>
                </c:pt>
                <c:pt idx="135">
                  <c:v>0.12394020593233866</c:v>
                </c:pt>
                <c:pt idx="136">
                  <c:v>0.12000987806965009</c:v>
                </c:pt>
                <c:pt idx="137">
                  <c:v>0.11635608395610887</c:v>
                </c:pt>
                <c:pt idx="138">
                  <c:v>0.12308216401216464</c:v>
                </c:pt>
                <c:pt idx="139">
                  <c:v>0.12081271458637416</c:v>
                </c:pt>
                <c:pt idx="140">
                  <c:v>0.11564488377985412</c:v>
                </c:pt>
                <c:pt idx="141">
                  <c:v>0.1150306237044052</c:v>
                </c:pt>
                <c:pt idx="142">
                  <c:v>0.11975443631036986</c:v>
                </c:pt>
                <c:pt idx="143">
                  <c:v>0.11634459682949896</c:v>
                </c:pt>
                <c:pt idx="144">
                  <c:v>0.11975826486835404</c:v>
                </c:pt>
                <c:pt idx="145">
                  <c:v>0.13031402183762422</c:v>
                </c:pt>
                <c:pt idx="146">
                  <c:v>0.120440746450464</c:v>
                </c:pt>
                <c:pt idx="147">
                  <c:v>0.12069816061754017</c:v>
                </c:pt>
                <c:pt idx="148">
                  <c:v>0.1200297380121554</c:v>
                </c:pt>
                <c:pt idx="149">
                  <c:v>0.12060691798506286</c:v>
                </c:pt>
                <c:pt idx="150">
                  <c:v>0.11905438152336477</c:v>
                </c:pt>
                <c:pt idx="151">
                  <c:v>0.11782415101715514</c:v>
                </c:pt>
                <c:pt idx="152">
                  <c:v>0.12690756854364438</c:v>
                </c:pt>
                <c:pt idx="153">
                  <c:v>0.12134953209385706</c:v>
                </c:pt>
                <c:pt idx="154">
                  <c:v>0.12410764313626685</c:v>
                </c:pt>
                <c:pt idx="155">
                  <c:v>0.12247346317520651</c:v>
                </c:pt>
                <c:pt idx="156">
                  <c:v>0.11789929283848639</c:v>
                </c:pt>
                <c:pt idx="157">
                  <c:v>0.11644311099630233</c:v>
                </c:pt>
                <c:pt idx="158">
                  <c:v>0.11566653858226739</c:v>
                </c:pt>
                <c:pt idx="159">
                  <c:v>0.10772348095725368</c:v>
                </c:pt>
                <c:pt idx="160">
                  <c:v>0.108560299518159</c:v>
                </c:pt>
                <c:pt idx="161">
                  <c:v>0.10519005214381516</c:v>
                </c:pt>
                <c:pt idx="162">
                  <c:v>0.10180690922041453</c:v>
                </c:pt>
                <c:pt idx="163">
                  <c:v>0.10074737706534143</c:v>
                </c:pt>
                <c:pt idx="164">
                  <c:v>9.4236716816683566E-2</c:v>
                </c:pt>
                <c:pt idx="165">
                  <c:v>8.8926510030767333E-2</c:v>
                </c:pt>
                <c:pt idx="166">
                  <c:v>8.4878303735228977E-2</c:v>
                </c:pt>
                <c:pt idx="167">
                  <c:v>7.8485154920866079E-2</c:v>
                </c:pt>
                <c:pt idx="168">
                  <c:v>7.3258957595572147E-2</c:v>
                </c:pt>
                <c:pt idx="169">
                  <c:v>8.0469517063343307E-2</c:v>
                </c:pt>
                <c:pt idx="170">
                  <c:v>8.6505527479621494E-2</c:v>
                </c:pt>
                <c:pt idx="171">
                  <c:v>8.9774440665047056E-2</c:v>
                </c:pt>
                <c:pt idx="172">
                  <c:v>9.2072698525955315E-2</c:v>
                </c:pt>
                <c:pt idx="173">
                  <c:v>9.2420906388496676E-2</c:v>
                </c:pt>
                <c:pt idx="174">
                  <c:v>8.8492099202355234E-2</c:v>
                </c:pt>
                <c:pt idx="175">
                  <c:v>8.910843942926637E-2</c:v>
                </c:pt>
                <c:pt idx="176">
                  <c:v>9.2742061193792621E-2</c:v>
                </c:pt>
                <c:pt idx="177">
                  <c:v>9.3170819964183429E-2</c:v>
                </c:pt>
                <c:pt idx="178">
                  <c:v>9.9915139321217913E-2</c:v>
                </c:pt>
                <c:pt idx="179">
                  <c:v>9.9680104697098607E-2</c:v>
                </c:pt>
                <c:pt idx="180">
                  <c:v>9.5295330607923251E-2</c:v>
                </c:pt>
                <c:pt idx="181">
                  <c:v>9.2790831892440098E-2</c:v>
                </c:pt>
                <c:pt idx="182">
                  <c:v>9.0157534480493046E-2</c:v>
                </c:pt>
                <c:pt idx="183">
                  <c:v>8.8448693131735978E-2</c:v>
                </c:pt>
                <c:pt idx="184">
                  <c:v>8.7208800391094521E-2</c:v>
                </c:pt>
                <c:pt idx="185">
                  <c:v>8.5152582625695958E-2</c:v>
                </c:pt>
                <c:pt idx="186">
                  <c:v>8.3677601251209779E-2</c:v>
                </c:pt>
                <c:pt idx="187">
                  <c:v>8.4922970848186161E-2</c:v>
                </c:pt>
                <c:pt idx="188">
                  <c:v>8.1258675515783321E-2</c:v>
                </c:pt>
                <c:pt idx="189">
                  <c:v>7.9663439884690976E-2</c:v>
                </c:pt>
                <c:pt idx="190">
                  <c:v>7.2205927460029115E-2</c:v>
                </c:pt>
                <c:pt idx="191">
                  <c:v>6.8747298114535407E-2</c:v>
                </c:pt>
                <c:pt idx="192">
                  <c:v>6.3656735466905021E-2</c:v>
                </c:pt>
                <c:pt idx="193">
                  <c:v>6.2335018639627642E-2</c:v>
                </c:pt>
                <c:pt idx="194">
                  <c:v>5.6215981380861139E-2</c:v>
                </c:pt>
                <c:pt idx="195">
                  <c:v>5.5447370374145225E-2</c:v>
                </c:pt>
                <c:pt idx="196">
                  <c:v>5.8474397377330935E-2</c:v>
                </c:pt>
                <c:pt idx="197">
                  <c:v>6.27867697436824E-2</c:v>
                </c:pt>
                <c:pt idx="198">
                  <c:v>5.484580280597403E-2</c:v>
                </c:pt>
                <c:pt idx="199">
                  <c:v>5.0656977464447146E-2</c:v>
                </c:pt>
                <c:pt idx="200">
                  <c:v>5.6777354988886496E-2</c:v>
                </c:pt>
                <c:pt idx="201">
                  <c:v>5.9333131887239529E-2</c:v>
                </c:pt>
                <c:pt idx="202">
                  <c:v>5.6712253823226554E-2</c:v>
                </c:pt>
                <c:pt idx="203">
                  <c:v>5.4987502732010439E-2</c:v>
                </c:pt>
                <c:pt idx="204">
                  <c:v>5.8796445930756024E-2</c:v>
                </c:pt>
                <c:pt idx="205">
                  <c:v>6.1351408045877548E-2</c:v>
                </c:pt>
                <c:pt idx="206">
                  <c:v>5.981530381930978E-2</c:v>
                </c:pt>
                <c:pt idx="207">
                  <c:v>6.0760160794084014E-2</c:v>
                </c:pt>
                <c:pt idx="208">
                  <c:v>5.894137520709708E-2</c:v>
                </c:pt>
                <c:pt idx="209">
                  <c:v>5.5471007711810509E-2</c:v>
                </c:pt>
                <c:pt idx="210">
                  <c:v>5.3835743382447253E-2</c:v>
                </c:pt>
                <c:pt idx="211">
                  <c:v>6.1540101633664926E-2</c:v>
                </c:pt>
                <c:pt idx="212">
                  <c:v>6.1517978589115195E-2</c:v>
                </c:pt>
                <c:pt idx="213">
                  <c:v>6.5895229381753448E-2</c:v>
                </c:pt>
                <c:pt idx="214">
                  <c:v>6.2615882687434052E-2</c:v>
                </c:pt>
                <c:pt idx="215">
                  <c:v>5.8335586767840175E-2</c:v>
                </c:pt>
                <c:pt idx="216">
                  <c:v>5.4281200840813046E-2</c:v>
                </c:pt>
                <c:pt idx="217">
                  <c:v>5.702240073401646E-2</c:v>
                </c:pt>
                <c:pt idx="218">
                  <c:v>6.3246339548673675E-2</c:v>
                </c:pt>
                <c:pt idx="219">
                  <c:v>6.3043136501477165E-2</c:v>
                </c:pt>
                <c:pt idx="220">
                  <c:v>5.8119201985069771E-2</c:v>
                </c:pt>
                <c:pt idx="221">
                  <c:v>5.9416764011641775E-2</c:v>
                </c:pt>
                <c:pt idx="222">
                  <c:v>5.4901773744121488E-2</c:v>
                </c:pt>
                <c:pt idx="223">
                  <c:v>5.4961006661893658E-2</c:v>
                </c:pt>
                <c:pt idx="224">
                  <c:v>5.4406699479416419E-2</c:v>
                </c:pt>
                <c:pt idx="225">
                  <c:v>5.1660456579743746E-2</c:v>
                </c:pt>
                <c:pt idx="226">
                  <c:v>4.5395782620842158E-2</c:v>
                </c:pt>
                <c:pt idx="227">
                  <c:v>3.5791425008435164E-2</c:v>
                </c:pt>
                <c:pt idx="228">
                  <c:v>3.3992400004046464E-2</c:v>
                </c:pt>
                <c:pt idx="229">
                  <c:v>3.0174145158445957E-2</c:v>
                </c:pt>
                <c:pt idx="230">
                  <c:v>2.8471989696828553E-2</c:v>
                </c:pt>
                <c:pt idx="231">
                  <c:v>3.3262471497397805E-2</c:v>
                </c:pt>
                <c:pt idx="232">
                  <c:v>3.5227208608876438E-2</c:v>
                </c:pt>
                <c:pt idx="233">
                  <c:v>3.6370333087638644E-2</c:v>
                </c:pt>
                <c:pt idx="234">
                  <c:v>3.2022025420944095E-2</c:v>
                </c:pt>
                <c:pt idx="235">
                  <c:v>3.804364832449568E-2</c:v>
                </c:pt>
                <c:pt idx="236">
                  <c:v>3.8613232442118742E-2</c:v>
                </c:pt>
                <c:pt idx="237">
                  <c:v>4.1851658542548395E-2</c:v>
                </c:pt>
                <c:pt idx="238">
                  <c:v>4.3798189417455391E-2</c:v>
                </c:pt>
                <c:pt idx="239">
                  <c:v>4.163825864333548E-2</c:v>
                </c:pt>
                <c:pt idx="240">
                  <c:v>4.2517319554069767E-2</c:v>
                </c:pt>
                <c:pt idx="241">
                  <c:v>3.7188891746956602E-2</c:v>
                </c:pt>
                <c:pt idx="242">
                  <c:v>4.9610717304947566E-2</c:v>
                </c:pt>
                <c:pt idx="243">
                  <c:v>4.7112456125253582E-2</c:v>
                </c:pt>
                <c:pt idx="244">
                  <c:v>4.2906105142473158E-2</c:v>
                </c:pt>
                <c:pt idx="245">
                  <c:v>2.9846923620246456E-2</c:v>
                </c:pt>
                <c:pt idx="246">
                  <c:v>4.3593700320358038E-2</c:v>
                </c:pt>
                <c:pt idx="247">
                  <c:v>4.1261503795725969E-2</c:v>
                </c:pt>
                <c:pt idx="248">
                  <c:v>3.8647397105526254E-2</c:v>
                </c:pt>
                <c:pt idx="249">
                  <c:v>3.412035917131228E-2</c:v>
                </c:pt>
                <c:pt idx="250">
                  <c:v>3.4815574159581052E-2</c:v>
                </c:pt>
                <c:pt idx="251">
                  <c:v>2.5482323268108509E-2</c:v>
                </c:pt>
                <c:pt idx="252">
                  <c:v>1.7627340413763903E-2</c:v>
                </c:pt>
                <c:pt idx="253">
                  <c:v>9.4455501549437389E-3</c:v>
                </c:pt>
                <c:pt idx="254">
                  <c:v>1.5953953120672541E-2</c:v>
                </c:pt>
                <c:pt idx="255">
                  <c:v>2.4853702526692459E-2</c:v>
                </c:pt>
                <c:pt idx="256">
                  <c:v>2.617957985076301E-2</c:v>
                </c:pt>
                <c:pt idx="257">
                  <c:v>3.0855546401517577E-2</c:v>
                </c:pt>
                <c:pt idx="258">
                  <c:v>3.0667050011228127E-2</c:v>
                </c:pt>
                <c:pt idx="259">
                  <c:v>2.1339066141446129E-2</c:v>
                </c:pt>
                <c:pt idx="260">
                  <c:v>2.8165132311291155E-2</c:v>
                </c:pt>
                <c:pt idx="261">
                  <c:v>3.3714819981073549E-2</c:v>
                </c:pt>
                <c:pt idx="262">
                  <c:v>3.1680307070320636E-2</c:v>
                </c:pt>
                <c:pt idx="263">
                  <c:v>3.1416424654316343E-2</c:v>
                </c:pt>
                <c:pt idx="264">
                  <c:v>2.895335789928042E-2</c:v>
                </c:pt>
                <c:pt idx="265">
                  <c:v>2.6580925845665633E-2</c:v>
                </c:pt>
                <c:pt idx="266">
                  <c:v>2.6617255718052492E-2</c:v>
                </c:pt>
                <c:pt idx="267">
                  <c:v>2.687326388568391E-2</c:v>
                </c:pt>
                <c:pt idx="268">
                  <c:v>2.714715393975933E-2</c:v>
                </c:pt>
                <c:pt idx="269">
                  <c:v>2.1080728943772508E-2</c:v>
                </c:pt>
                <c:pt idx="270">
                  <c:v>1.509702772233479E-2</c:v>
                </c:pt>
                <c:pt idx="271">
                  <c:v>9.240904328033506E-3</c:v>
                </c:pt>
                <c:pt idx="272">
                  <c:v>7.3614341709223466E-3</c:v>
                </c:pt>
                <c:pt idx="273">
                  <c:v>3.5320826650976091E-3</c:v>
                </c:pt>
                <c:pt idx="274">
                  <c:v>6.9814673685584345E-4</c:v>
                </c:pt>
                <c:pt idx="275">
                  <c:v>4.7861683605596899E-4</c:v>
                </c:pt>
                <c:pt idx="276">
                  <c:v>5.8736979413493199E-4</c:v>
                </c:pt>
                <c:pt idx="277">
                  <c:v>1.0641039458842908E-2</c:v>
                </c:pt>
                <c:pt idx="278">
                  <c:v>8.1732273935969518E-3</c:v>
                </c:pt>
                <c:pt idx="279">
                  <c:v>5.3004754153664901E-3</c:v>
                </c:pt>
                <c:pt idx="280">
                  <c:v>6.1960638718560283E-3</c:v>
                </c:pt>
                <c:pt idx="281">
                  <c:v>1.0810910145773511E-2</c:v>
                </c:pt>
                <c:pt idx="282">
                  <c:v>1.936072878174297E-2</c:v>
                </c:pt>
                <c:pt idx="283">
                  <c:v>2.3228735209552161E-2</c:v>
                </c:pt>
                <c:pt idx="284">
                  <c:v>2.0836329992653457E-2</c:v>
                </c:pt>
                <c:pt idx="285">
                  <c:v>2.0164567376581968E-2</c:v>
                </c:pt>
                <c:pt idx="286">
                  <c:v>1.0271826863305003E-2</c:v>
                </c:pt>
                <c:pt idx="287">
                  <c:v>1.8555634045415211E-2</c:v>
                </c:pt>
                <c:pt idx="288">
                  <c:v>1.8222160428181939E-2</c:v>
                </c:pt>
                <c:pt idx="289">
                  <c:v>1.7964680610633606E-2</c:v>
                </c:pt>
                <c:pt idx="290">
                  <c:v>2.220129525709244E-2</c:v>
                </c:pt>
                <c:pt idx="291">
                  <c:v>2.1189713553420392E-2</c:v>
                </c:pt>
                <c:pt idx="292">
                  <c:v>1.3792290430136887E-2</c:v>
                </c:pt>
                <c:pt idx="293">
                  <c:v>1.9926748156411472E-2</c:v>
                </c:pt>
                <c:pt idx="294">
                  <c:v>1.153636226472256E-2</c:v>
                </c:pt>
                <c:pt idx="295">
                  <c:v>8.6713167130461153E-3</c:v>
                </c:pt>
                <c:pt idx="296">
                  <c:v>-3.2573794174513347E-4</c:v>
                </c:pt>
                <c:pt idx="297">
                  <c:v>-8.3715904654180261E-4</c:v>
                </c:pt>
                <c:pt idx="298">
                  <c:v>4.3982001751758319E-3</c:v>
                </c:pt>
                <c:pt idx="299">
                  <c:v>3.2640559371968267E-3</c:v>
                </c:pt>
                <c:pt idx="300">
                  <c:v>8.4499224963948476E-5</c:v>
                </c:pt>
                <c:pt idx="301">
                  <c:v>3.3525808528252743E-3</c:v>
                </c:pt>
                <c:pt idx="302">
                  <c:v>-4.7550578150947105E-3</c:v>
                </c:pt>
                <c:pt idx="303">
                  <c:v>1.1712758393417335E-3</c:v>
                </c:pt>
                <c:pt idx="304">
                  <c:v>1.6240775103052759E-3</c:v>
                </c:pt>
                <c:pt idx="305">
                  <c:v>6.0902717815225511E-3</c:v>
                </c:pt>
                <c:pt idx="306">
                  <c:v>3.3683922715716228E-3</c:v>
                </c:pt>
                <c:pt idx="307">
                  <c:v>7.2623678068368287E-3</c:v>
                </c:pt>
                <c:pt idx="308">
                  <c:v>2.6973312503909661E-3</c:v>
                </c:pt>
                <c:pt idx="309">
                  <c:v>-1.0931286143864558E-3</c:v>
                </c:pt>
                <c:pt idx="310">
                  <c:v>5.0346240558745035E-3</c:v>
                </c:pt>
                <c:pt idx="311">
                  <c:v>9.482064841813815E-3</c:v>
                </c:pt>
                <c:pt idx="312">
                  <c:v>5.6948246956727193E-3</c:v>
                </c:pt>
                <c:pt idx="313">
                  <c:v>6.9117142899079859E-3</c:v>
                </c:pt>
                <c:pt idx="314">
                  <c:v>8.2233607219344175E-3</c:v>
                </c:pt>
                <c:pt idx="315">
                  <c:v>1.5824975414929086E-2</c:v>
                </c:pt>
                <c:pt idx="316">
                  <c:v>9.9502331456150853E-3</c:v>
                </c:pt>
                <c:pt idx="317">
                  <c:v>1.1730929246411852E-2</c:v>
                </c:pt>
                <c:pt idx="318">
                  <c:v>1.2491193774001076E-2</c:v>
                </c:pt>
                <c:pt idx="319">
                  <c:v>1.1229388258178107E-2</c:v>
                </c:pt>
                <c:pt idx="320">
                  <c:v>1.3317609371301801E-2</c:v>
                </c:pt>
                <c:pt idx="321">
                  <c:v>8.7774709456624449E-3</c:v>
                </c:pt>
                <c:pt idx="322">
                  <c:v>1.0916256596461185E-2</c:v>
                </c:pt>
                <c:pt idx="323">
                  <c:v>9.2115948962718536E-3</c:v>
                </c:pt>
                <c:pt idx="324">
                  <c:v>1.218148097227032E-2</c:v>
                </c:pt>
                <c:pt idx="325">
                  <c:v>9.1191522599235412E-3</c:v>
                </c:pt>
                <c:pt idx="326">
                  <c:v>-1.2873823911498493E-4</c:v>
                </c:pt>
                <c:pt idx="327">
                  <c:v>-1.5268894707970633E-3</c:v>
                </c:pt>
                <c:pt idx="328">
                  <c:v>-2.2651108985042574E-3</c:v>
                </c:pt>
                <c:pt idx="329">
                  <c:v>-6.5264417372996172E-3</c:v>
                </c:pt>
                <c:pt idx="330">
                  <c:v>-1.1031483253123187E-2</c:v>
                </c:pt>
                <c:pt idx="331">
                  <c:v>-1.3252577318602616E-2</c:v>
                </c:pt>
                <c:pt idx="332">
                  <c:v>-1.8014721710801321E-2</c:v>
                </c:pt>
                <c:pt idx="333">
                  <c:v>-2.0117281518936794E-2</c:v>
                </c:pt>
                <c:pt idx="334">
                  <c:v>-1.7221031083048271E-2</c:v>
                </c:pt>
                <c:pt idx="335">
                  <c:v>-8.5639872565096489E-3</c:v>
                </c:pt>
                <c:pt idx="336">
                  <c:v>-4.8195126236091233E-3</c:v>
                </c:pt>
                <c:pt idx="337">
                  <c:v>-7.2779393639700856E-3</c:v>
                </c:pt>
                <c:pt idx="338">
                  <c:v>-8.0037665960550081E-3</c:v>
                </c:pt>
                <c:pt idx="339">
                  <c:v>-1.9528082958259394E-3</c:v>
                </c:pt>
                <c:pt idx="340">
                  <c:v>-7.5412268800928751E-3</c:v>
                </c:pt>
                <c:pt idx="341">
                  <c:v>-3.1659017017947755E-3</c:v>
                </c:pt>
                <c:pt idx="342">
                  <c:v>-2.9119073081642624E-3</c:v>
                </c:pt>
                <c:pt idx="343">
                  <c:v>-6.0069762253627075E-3</c:v>
                </c:pt>
                <c:pt idx="344">
                  <c:v>-7.3837601141980742E-3</c:v>
                </c:pt>
                <c:pt idx="345">
                  <c:v>-2.5476000426086979E-3</c:v>
                </c:pt>
                <c:pt idx="346">
                  <c:v>-8.3323274776514744E-3</c:v>
                </c:pt>
                <c:pt idx="347">
                  <c:v>-6.8536556604634168E-3</c:v>
                </c:pt>
                <c:pt idx="348">
                  <c:v>-6.1680944338758491E-3</c:v>
                </c:pt>
                <c:pt idx="349">
                  <c:v>-1.3564622356659247E-2</c:v>
                </c:pt>
                <c:pt idx="350">
                  <c:v>-1.7656590595756392E-2</c:v>
                </c:pt>
                <c:pt idx="351">
                  <c:v>-2.0312607830137049E-2</c:v>
                </c:pt>
                <c:pt idx="352">
                  <c:v>-2.5982933526039212E-2</c:v>
                </c:pt>
                <c:pt idx="353">
                  <c:v>-3.0641357894040107E-2</c:v>
                </c:pt>
                <c:pt idx="354">
                  <c:v>-3.0357314312820637E-2</c:v>
                </c:pt>
                <c:pt idx="355">
                  <c:v>-2.7479532386829503E-2</c:v>
                </c:pt>
                <c:pt idx="356">
                  <c:v>-2.3554886056653131E-2</c:v>
                </c:pt>
                <c:pt idx="357">
                  <c:v>-2.5437505549572231E-2</c:v>
                </c:pt>
                <c:pt idx="358">
                  <c:v>-2.2929091456867473E-2</c:v>
                </c:pt>
                <c:pt idx="359">
                  <c:v>-1.9670270606678447E-2</c:v>
                </c:pt>
                <c:pt idx="360">
                  <c:v>-1.5950426726393761E-2</c:v>
                </c:pt>
                <c:pt idx="361">
                  <c:v>-1.7898956830754358E-2</c:v>
                </c:pt>
                <c:pt idx="362">
                  <c:v>-1.7927383562245904E-2</c:v>
                </c:pt>
                <c:pt idx="363">
                  <c:v>-1.0790929429065097E-2</c:v>
                </c:pt>
                <c:pt idx="364">
                  <c:v>-1.7249379016252522E-2</c:v>
                </c:pt>
                <c:pt idx="365">
                  <c:v>-1.2703187885303946E-2</c:v>
                </c:pt>
                <c:pt idx="366">
                  <c:v>-1.0850213889372112E-2</c:v>
                </c:pt>
                <c:pt idx="367">
                  <c:v>-3.7780066840070038E-3</c:v>
                </c:pt>
                <c:pt idx="368">
                  <c:v>-2.0682318285118371E-3</c:v>
                </c:pt>
                <c:pt idx="369">
                  <c:v>-8.7049686367553193E-4</c:v>
                </c:pt>
                <c:pt idx="370">
                  <c:v>-4.3499839903379123E-3</c:v>
                </c:pt>
                <c:pt idx="371">
                  <c:v>-1.2343839600533658E-2</c:v>
                </c:pt>
                <c:pt idx="372">
                  <c:v>-1.1930058913365946E-2</c:v>
                </c:pt>
                <c:pt idx="373">
                  <c:v>-1.2539389531160607E-2</c:v>
                </c:pt>
                <c:pt idx="374">
                  <c:v>-1.3449999843189953E-2</c:v>
                </c:pt>
                <c:pt idx="375">
                  <c:v>-2.1130027097198446E-2</c:v>
                </c:pt>
                <c:pt idx="376">
                  <c:v>-2.7642238776776261E-2</c:v>
                </c:pt>
                <c:pt idx="377">
                  <c:v>-3.1626366505858809E-2</c:v>
                </c:pt>
                <c:pt idx="378">
                  <c:v>-3.7598230300580016E-2</c:v>
                </c:pt>
                <c:pt idx="379">
                  <c:v>-3.2983713095227962E-2</c:v>
                </c:pt>
                <c:pt idx="380">
                  <c:v>-2.9430985024625409E-2</c:v>
                </c:pt>
                <c:pt idx="381">
                  <c:v>-3.3801371984818258E-2</c:v>
                </c:pt>
                <c:pt idx="382">
                  <c:v>-2.9030585540072731E-2</c:v>
                </c:pt>
                <c:pt idx="383">
                  <c:v>-2.336482748435428E-2</c:v>
                </c:pt>
                <c:pt idx="384">
                  <c:v>-1.3845795237781589E-2</c:v>
                </c:pt>
                <c:pt idx="385">
                  <c:v>-1.4519345334538534E-2</c:v>
                </c:pt>
                <c:pt idx="386">
                  <c:v>-1.3754592349200793E-2</c:v>
                </c:pt>
                <c:pt idx="387">
                  <c:v>-1.8298544732786946E-2</c:v>
                </c:pt>
                <c:pt idx="388">
                  <c:v>-1.5378739806581738E-2</c:v>
                </c:pt>
                <c:pt idx="389">
                  <c:v>-2.0912755023266127E-2</c:v>
                </c:pt>
                <c:pt idx="390">
                  <c:v>-2.6050853469488471E-2</c:v>
                </c:pt>
                <c:pt idx="391">
                  <c:v>-2.829072193767828E-2</c:v>
                </c:pt>
                <c:pt idx="392">
                  <c:v>-2.8592227190003681E-2</c:v>
                </c:pt>
                <c:pt idx="393">
                  <c:v>-3.2637960429889645E-2</c:v>
                </c:pt>
                <c:pt idx="394">
                  <c:v>-3.8402394549393939E-2</c:v>
                </c:pt>
                <c:pt idx="395">
                  <c:v>-4.2993602454473222E-2</c:v>
                </c:pt>
                <c:pt idx="396">
                  <c:v>-4.5132882480046987E-2</c:v>
                </c:pt>
                <c:pt idx="397">
                  <c:v>-4.7644055241049185E-2</c:v>
                </c:pt>
                <c:pt idx="398">
                  <c:v>-4.5626347576065214E-2</c:v>
                </c:pt>
                <c:pt idx="399">
                  <c:v>-4.309568826566449E-2</c:v>
                </c:pt>
                <c:pt idx="400">
                  <c:v>-4.3126429918237119E-2</c:v>
                </c:pt>
                <c:pt idx="401">
                  <c:v>-3.9400410779954723E-2</c:v>
                </c:pt>
                <c:pt idx="402">
                  <c:v>-2.8167001114038234E-2</c:v>
                </c:pt>
                <c:pt idx="403">
                  <c:v>-2.3124276895431888E-2</c:v>
                </c:pt>
                <c:pt idx="404">
                  <c:v>-1.7349046930254419E-2</c:v>
                </c:pt>
                <c:pt idx="405">
                  <c:v>-2.2136824873268832E-2</c:v>
                </c:pt>
                <c:pt idx="406">
                  <c:v>-1.7146441900300312E-2</c:v>
                </c:pt>
                <c:pt idx="407">
                  <c:v>-1.5294546252280616E-2</c:v>
                </c:pt>
                <c:pt idx="408">
                  <c:v>-1.2788850354207466E-2</c:v>
                </c:pt>
                <c:pt idx="409">
                  <c:v>-1.6085222314271161E-2</c:v>
                </c:pt>
                <c:pt idx="410">
                  <c:v>-9.1035009062753192E-3</c:v>
                </c:pt>
                <c:pt idx="411">
                  <c:v>-1.0813077010524532E-2</c:v>
                </c:pt>
                <c:pt idx="412">
                  <c:v>-1.4866669816886401E-2</c:v>
                </c:pt>
                <c:pt idx="413">
                  <c:v>-2.0297412235457266E-2</c:v>
                </c:pt>
                <c:pt idx="414">
                  <c:v>-1.8883375461110831E-2</c:v>
                </c:pt>
                <c:pt idx="415">
                  <c:v>-1.9230083758779676E-2</c:v>
                </c:pt>
                <c:pt idx="416">
                  <c:v>-2.095209992467088E-2</c:v>
                </c:pt>
                <c:pt idx="417">
                  <c:v>-2.3226380854215311E-2</c:v>
                </c:pt>
                <c:pt idx="418">
                  <c:v>-2.8681554197050645E-2</c:v>
                </c:pt>
                <c:pt idx="419">
                  <c:v>-3.3638708836839705E-2</c:v>
                </c:pt>
                <c:pt idx="420">
                  <c:v>-3.8821098843430456E-2</c:v>
                </c:pt>
                <c:pt idx="421">
                  <c:v>-3.9606162363809781E-2</c:v>
                </c:pt>
                <c:pt idx="422">
                  <c:v>-4.3141684132808819E-2</c:v>
                </c:pt>
                <c:pt idx="423">
                  <c:v>-3.7336215552970481E-2</c:v>
                </c:pt>
                <c:pt idx="424">
                  <c:v>-3.3406250680553085E-2</c:v>
                </c:pt>
                <c:pt idx="425">
                  <c:v>-3.4177078005816777E-2</c:v>
                </c:pt>
                <c:pt idx="426">
                  <c:v>-3.6249581917750948E-2</c:v>
                </c:pt>
                <c:pt idx="427">
                  <c:v>-3.5822170926229711E-2</c:v>
                </c:pt>
                <c:pt idx="428">
                  <c:v>-3.5391893509290423E-2</c:v>
                </c:pt>
                <c:pt idx="429">
                  <c:v>-3.1331852078945364E-2</c:v>
                </c:pt>
                <c:pt idx="430">
                  <c:v>-2.3785374961444439E-2</c:v>
                </c:pt>
                <c:pt idx="431">
                  <c:v>-2.619743391262893E-2</c:v>
                </c:pt>
                <c:pt idx="432">
                  <c:v>-2.7755335974948794E-2</c:v>
                </c:pt>
                <c:pt idx="433">
                  <c:v>-2.0761525008699756E-2</c:v>
                </c:pt>
                <c:pt idx="434">
                  <c:v>-2.2461821190275504E-2</c:v>
                </c:pt>
                <c:pt idx="435">
                  <c:v>-2.0585478205996443E-2</c:v>
                </c:pt>
                <c:pt idx="436">
                  <c:v>-2.2676325534323829E-2</c:v>
                </c:pt>
                <c:pt idx="437">
                  <c:v>-2.1035799374973439E-2</c:v>
                </c:pt>
                <c:pt idx="438">
                  <c:v>-1.9615833837506584E-2</c:v>
                </c:pt>
                <c:pt idx="439">
                  <c:v>-2.5203599182922826E-2</c:v>
                </c:pt>
                <c:pt idx="440">
                  <c:v>-2.6797776134070143E-2</c:v>
                </c:pt>
                <c:pt idx="441">
                  <c:v>-2.6600363734629803E-2</c:v>
                </c:pt>
                <c:pt idx="442">
                  <c:v>-3.2391058618567684E-2</c:v>
                </c:pt>
                <c:pt idx="443">
                  <c:v>-3.3144179598556325E-2</c:v>
                </c:pt>
                <c:pt idx="444">
                  <c:v>-3.6688233769975112E-2</c:v>
                </c:pt>
                <c:pt idx="445">
                  <c:v>-3.9581096628214255E-2</c:v>
                </c:pt>
                <c:pt idx="446">
                  <c:v>-4.1475846613291845E-2</c:v>
                </c:pt>
                <c:pt idx="447">
                  <c:v>-4.8638082539212334E-2</c:v>
                </c:pt>
                <c:pt idx="448">
                  <c:v>-5.1274522979073513E-2</c:v>
                </c:pt>
                <c:pt idx="449">
                  <c:v>-5.4386922341632983E-2</c:v>
                </c:pt>
                <c:pt idx="450">
                  <c:v>-5.4680865518529187E-2</c:v>
                </c:pt>
                <c:pt idx="451">
                  <c:v>-5.1281093436734218E-2</c:v>
                </c:pt>
                <c:pt idx="452">
                  <c:v>-4.7063780231490659E-2</c:v>
                </c:pt>
                <c:pt idx="453">
                  <c:v>-4.3957752048354115E-2</c:v>
                </c:pt>
                <c:pt idx="454">
                  <c:v>-4.100840804327139E-2</c:v>
                </c:pt>
                <c:pt idx="455">
                  <c:v>-3.6645494983891712E-2</c:v>
                </c:pt>
                <c:pt idx="456">
                  <c:v>-3.9643234593458733E-2</c:v>
                </c:pt>
                <c:pt idx="457">
                  <c:v>-3.771587936617566E-2</c:v>
                </c:pt>
                <c:pt idx="458">
                  <c:v>-2.990486840799083E-2</c:v>
                </c:pt>
                <c:pt idx="459">
                  <c:v>-2.8811000650109154E-2</c:v>
                </c:pt>
                <c:pt idx="460">
                  <c:v>-3.0816363988818728E-2</c:v>
                </c:pt>
                <c:pt idx="461">
                  <c:v>-3.3465487063504898E-2</c:v>
                </c:pt>
                <c:pt idx="462">
                  <c:v>-2.7259582865572011E-2</c:v>
                </c:pt>
                <c:pt idx="463">
                  <c:v>-2.5783048782174359E-2</c:v>
                </c:pt>
                <c:pt idx="464">
                  <c:v>-2.5918555203534609E-2</c:v>
                </c:pt>
                <c:pt idx="465">
                  <c:v>-2.5133191918513879E-2</c:v>
                </c:pt>
                <c:pt idx="466">
                  <c:v>-2.0318385071943026E-2</c:v>
                </c:pt>
                <c:pt idx="467">
                  <c:v>-2.9642699336490101E-2</c:v>
                </c:pt>
                <c:pt idx="468">
                  <c:v>-2.9105679871995558E-2</c:v>
                </c:pt>
                <c:pt idx="469">
                  <c:v>-3.0611934504647543E-2</c:v>
                </c:pt>
                <c:pt idx="470">
                  <c:v>-3.4161513793306043E-2</c:v>
                </c:pt>
                <c:pt idx="471">
                  <c:v>-3.8952527106979572E-2</c:v>
                </c:pt>
                <c:pt idx="472">
                  <c:v>-4.093188685311596E-2</c:v>
                </c:pt>
                <c:pt idx="473">
                  <c:v>-4.6739512231455102E-2</c:v>
                </c:pt>
                <c:pt idx="474">
                  <c:v>-5.2456461396415424E-2</c:v>
                </c:pt>
                <c:pt idx="475">
                  <c:v>-5.0487961700114325E-2</c:v>
                </c:pt>
                <c:pt idx="476">
                  <c:v>-5.0152230500908695E-2</c:v>
                </c:pt>
                <c:pt idx="477">
                  <c:v>-5.4367777529763961E-2</c:v>
                </c:pt>
                <c:pt idx="478">
                  <c:v>-4.9125318509508485E-2</c:v>
                </c:pt>
                <c:pt idx="479">
                  <c:v>-4.1294111881658192E-2</c:v>
                </c:pt>
                <c:pt idx="480">
                  <c:v>-3.4359721780589395E-2</c:v>
                </c:pt>
                <c:pt idx="481">
                  <c:v>-3.8954950726057654E-2</c:v>
                </c:pt>
                <c:pt idx="482">
                  <c:v>-3.4571078936338692E-2</c:v>
                </c:pt>
                <c:pt idx="483">
                  <c:v>-2.97412483491756E-2</c:v>
                </c:pt>
                <c:pt idx="484">
                  <c:v>-2.4485192133072958E-2</c:v>
                </c:pt>
                <c:pt idx="485">
                  <c:v>-2.4606960873610025E-2</c:v>
                </c:pt>
                <c:pt idx="486">
                  <c:v>-2.9692563877001199E-2</c:v>
                </c:pt>
                <c:pt idx="487">
                  <c:v>-3.6357110733331748E-2</c:v>
                </c:pt>
                <c:pt idx="488">
                  <c:v>-3.529838504194318E-2</c:v>
                </c:pt>
                <c:pt idx="489">
                  <c:v>-3.3172514721702281E-2</c:v>
                </c:pt>
                <c:pt idx="490">
                  <c:v>-4.0677936568628816E-2</c:v>
                </c:pt>
                <c:pt idx="491">
                  <c:v>-4.5119724903809569E-2</c:v>
                </c:pt>
                <c:pt idx="492">
                  <c:v>-5.1045395310844323E-2</c:v>
                </c:pt>
                <c:pt idx="493">
                  <c:v>-5.5367834559087205E-2</c:v>
                </c:pt>
                <c:pt idx="494">
                  <c:v>-5.5277038829643396E-2</c:v>
                </c:pt>
                <c:pt idx="495">
                  <c:v>-5.3292562711808031E-2</c:v>
                </c:pt>
                <c:pt idx="496">
                  <c:v>-5.7205325762063955E-2</c:v>
                </c:pt>
                <c:pt idx="497">
                  <c:v>-5.003552991500354E-2</c:v>
                </c:pt>
                <c:pt idx="498">
                  <c:v>-4.628197877212268E-2</c:v>
                </c:pt>
                <c:pt idx="499">
                  <c:v>-4.5395632517881923E-2</c:v>
                </c:pt>
                <c:pt idx="500">
                  <c:v>-3.7923939483446703E-2</c:v>
                </c:pt>
                <c:pt idx="501">
                  <c:v>-3.0999672047104781E-2</c:v>
                </c:pt>
                <c:pt idx="502">
                  <c:v>-3.1874092190927371E-2</c:v>
                </c:pt>
                <c:pt idx="503">
                  <c:v>-3.4046149679749352E-2</c:v>
                </c:pt>
                <c:pt idx="504">
                  <c:v>-3.1020346157528449E-2</c:v>
                </c:pt>
                <c:pt idx="505">
                  <c:v>-3.0303681223129885E-2</c:v>
                </c:pt>
                <c:pt idx="506">
                  <c:v>-3.0748658877343446E-2</c:v>
                </c:pt>
                <c:pt idx="507">
                  <c:v>-3.2320742940251959E-2</c:v>
                </c:pt>
                <c:pt idx="508">
                  <c:v>-3.877160871784429E-2</c:v>
                </c:pt>
                <c:pt idx="509">
                  <c:v>-3.6443903595331402E-2</c:v>
                </c:pt>
                <c:pt idx="510">
                  <c:v>-3.8209368489656677E-2</c:v>
                </c:pt>
                <c:pt idx="511">
                  <c:v>-4.2461925271659616E-2</c:v>
                </c:pt>
                <c:pt idx="512">
                  <c:v>-4.8952400673692026E-2</c:v>
                </c:pt>
                <c:pt idx="513">
                  <c:v>-5.3258863301370869E-2</c:v>
                </c:pt>
                <c:pt idx="514">
                  <c:v>-5.4689250463409403E-2</c:v>
                </c:pt>
                <c:pt idx="515">
                  <c:v>-4.9388780170609457E-2</c:v>
                </c:pt>
                <c:pt idx="516">
                  <c:v>-5.0715446476044007E-2</c:v>
                </c:pt>
                <c:pt idx="517">
                  <c:v>-4.7456747054495582E-2</c:v>
                </c:pt>
                <c:pt idx="518">
                  <c:v>-4.502700854400974E-2</c:v>
                </c:pt>
                <c:pt idx="519">
                  <c:v>-4.6134716715031346E-2</c:v>
                </c:pt>
                <c:pt idx="520">
                  <c:v>-4.5413304774499778E-2</c:v>
                </c:pt>
                <c:pt idx="521">
                  <c:v>-4.3288631286933742E-2</c:v>
                </c:pt>
                <c:pt idx="522">
                  <c:v>-4.2291015686539563E-2</c:v>
                </c:pt>
                <c:pt idx="523">
                  <c:v>-4.1452076817026846E-2</c:v>
                </c:pt>
                <c:pt idx="524">
                  <c:v>-4.0554396320366011E-2</c:v>
                </c:pt>
                <c:pt idx="525">
                  <c:v>-4.2386385080205945E-2</c:v>
                </c:pt>
                <c:pt idx="526">
                  <c:v>-3.6680071551849519E-2</c:v>
                </c:pt>
                <c:pt idx="527">
                  <c:v>-3.4789265534279551E-2</c:v>
                </c:pt>
                <c:pt idx="528">
                  <c:v>-2.8813665740904982E-2</c:v>
                </c:pt>
                <c:pt idx="529">
                  <c:v>-3.6106570430365803E-2</c:v>
                </c:pt>
                <c:pt idx="530">
                  <c:v>-3.9410700811388692E-2</c:v>
                </c:pt>
                <c:pt idx="531">
                  <c:v>-4.4812231764667886E-2</c:v>
                </c:pt>
                <c:pt idx="532">
                  <c:v>-5.6636634407745488E-2</c:v>
                </c:pt>
                <c:pt idx="533">
                  <c:v>-5.8522023544708902E-2</c:v>
                </c:pt>
                <c:pt idx="534">
                  <c:v>-6.4947197391138328E-2</c:v>
                </c:pt>
                <c:pt idx="535">
                  <c:v>-6.7213486008816589E-2</c:v>
                </c:pt>
                <c:pt idx="536">
                  <c:v>-6.6373416171319352E-2</c:v>
                </c:pt>
                <c:pt idx="537">
                  <c:v>-6.1323477199879177E-2</c:v>
                </c:pt>
                <c:pt idx="538">
                  <c:v>-5.6862569114134016E-2</c:v>
                </c:pt>
                <c:pt idx="539">
                  <c:v>-5.0037246177812973E-2</c:v>
                </c:pt>
                <c:pt idx="540">
                  <c:v>-4.7709695836468516E-2</c:v>
                </c:pt>
                <c:pt idx="541">
                  <c:v>-4.5245163101200268E-2</c:v>
                </c:pt>
                <c:pt idx="542">
                  <c:v>-4.4763981793381771E-2</c:v>
                </c:pt>
                <c:pt idx="543">
                  <c:v>-4.159356542590098E-2</c:v>
                </c:pt>
                <c:pt idx="544">
                  <c:v>-3.6103397587345862E-2</c:v>
                </c:pt>
                <c:pt idx="545">
                  <c:v>-3.4252031262857884E-2</c:v>
                </c:pt>
                <c:pt idx="546">
                  <c:v>-3.7424082258632696E-2</c:v>
                </c:pt>
                <c:pt idx="547">
                  <c:v>-3.7551122873312283E-2</c:v>
                </c:pt>
                <c:pt idx="548">
                  <c:v>-4.0960890102455703E-2</c:v>
                </c:pt>
                <c:pt idx="549">
                  <c:v>-4.3220566807306134E-2</c:v>
                </c:pt>
                <c:pt idx="550">
                  <c:v>-4.6720320079186188E-2</c:v>
                </c:pt>
                <c:pt idx="551">
                  <c:v>-5.3476146693273385E-2</c:v>
                </c:pt>
                <c:pt idx="552">
                  <c:v>-5.9511709849546145E-2</c:v>
                </c:pt>
                <c:pt idx="553">
                  <c:v>-6.1880757050645413E-2</c:v>
                </c:pt>
                <c:pt idx="554">
                  <c:v>-6.1560436738683492E-2</c:v>
                </c:pt>
                <c:pt idx="555">
                  <c:v>-6.5691147659809185E-2</c:v>
                </c:pt>
                <c:pt idx="556">
                  <c:v>-6.646218363379594E-2</c:v>
                </c:pt>
                <c:pt idx="557">
                  <c:v>-6.5483330019447838E-2</c:v>
                </c:pt>
                <c:pt idx="558">
                  <c:v>-6.208075860427454E-2</c:v>
                </c:pt>
                <c:pt idx="559">
                  <c:v>-6.1032605550548659E-2</c:v>
                </c:pt>
                <c:pt idx="560">
                  <c:v>-6.0288119819097721E-2</c:v>
                </c:pt>
                <c:pt idx="561">
                  <c:v>-5.4972043550778719E-2</c:v>
                </c:pt>
                <c:pt idx="562">
                  <c:v>-4.724945021074247E-2</c:v>
                </c:pt>
                <c:pt idx="563">
                  <c:v>-4.6304769060634028E-2</c:v>
                </c:pt>
                <c:pt idx="564">
                  <c:v>-4.2970929484879905E-2</c:v>
                </c:pt>
                <c:pt idx="565">
                  <c:v>-3.9875178606049229E-2</c:v>
                </c:pt>
                <c:pt idx="566">
                  <c:v>-4.2365758193008911E-2</c:v>
                </c:pt>
                <c:pt idx="567">
                  <c:v>-4.6922559075212103E-2</c:v>
                </c:pt>
                <c:pt idx="568">
                  <c:v>-3.7839556670326298E-2</c:v>
                </c:pt>
                <c:pt idx="569">
                  <c:v>-4.5812246481641672E-2</c:v>
                </c:pt>
                <c:pt idx="570">
                  <c:v>-4.3659036399592274E-2</c:v>
                </c:pt>
                <c:pt idx="571">
                  <c:v>-3.9103289546411422E-2</c:v>
                </c:pt>
                <c:pt idx="572">
                  <c:v>-3.9937452332847762E-2</c:v>
                </c:pt>
                <c:pt idx="573">
                  <c:v>-4.1849482551705425E-2</c:v>
                </c:pt>
                <c:pt idx="574">
                  <c:v>-3.995024531234824E-2</c:v>
                </c:pt>
                <c:pt idx="575">
                  <c:v>-4.4364350996210063E-2</c:v>
                </c:pt>
                <c:pt idx="576">
                  <c:v>-4.2779368731682067E-2</c:v>
                </c:pt>
                <c:pt idx="577">
                  <c:v>-4.7512363765020237E-2</c:v>
                </c:pt>
                <c:pt idx="578">
                  <c:v>-4.9600935010698434E-2</c:v>
                </c:pt>
                <c:pt idx="579">
                  <c:v>-5.7518318254860049E-2</c:v>
                </c:pt>
                <c:pt idx="580">
                  <c:v>-6.3081230114294173E-2</c:v>
                </c:pt>
                <c:pt idx="581">
                  <c:v>-5.9282120609419564E-2</c:v>
                </c:pt>
                <c:pt idx="582">
                  <c:v>-5.4184138239724712E-2</c:v>
                </c:pt>
                <c:pt idx="583">
                  <c:v>-5.2869942030181624E-2</c:v>
                </c:pt>
                <c:pt idx="584">
                  <c:v>-5.1317515362467328E-2</c:v>
                </c:pt>
                <c:pt idx="585">
                  <c:v>-4.4622443751609807E-2</c:v>
                </c:pt>
                <c:pt idx="586">
                  <c:v>-4.4420640212530428E-2</c:v>
                </c:pt>
                <c:pt idx="587">
                  <c:v>-4.2120286714695442E-2</c:v>
                </c:pt>
                <c:pt idx="588">
                  <c:v>-3.6167726675258298E-2</c:v>
                </c:pt>
                <c:pt idx="589">
                  <c:v>-3.9839963312654859E-2</c:v>
                </c:pt>
                <c:pt idx="590">
                  <c:v>-3.817858844261058E-2</c:v>
                </c:pt>
                <c:pt idx="591">
                  <c:v>-5.1416162737370347E-2</c:v>
                </c:pt>
                <c:pt idx="592">
                  <c:v>-4.7631411007716506E-2</c:v>
                </c:pt>
                <c:pt idx="593">
                  <c:v>-4.9989528019287487E-2</c:v>
                </c:pt>
                <c:pt idx="594">
                  <c:v>-5.4247926522206363E-2</c:v>
                </c:pt>
                <c:pt idx="595">
                  <c:v>-5.6055020567552266E-2</c:v>
                </c:pt>
                <c:pt idx="596">
                  <c:v>-5.4276552943385681E-2</c:v>
                </c:pt>
                <c:pt idx="597">
                  <c:v>-6.3768787183165518E-2</c:v>
                </c:pt>
                <c:pt idx="598">
                  <c:v>-6.5273472864218182E-2</c:v>
                </c:pt>
                <c:pt idx="599">
                  <c:v>-6.9020709746607137E-2</c:v>
                </c:pt>
                <c:pt idx="600">
                  <c:v>-6.983018781892103E-2</c:v>
                </c:pt>
                <c:pt idx="601">
                  <c:v>-7.2218043772140444E-2</c:v>
                </c:pt>
                <c:pt idx="602">
                  <c:v>-6.8053708996745857E-2</c:v>
                </c:pt>
                <c:pt idx="603">
                  <c:v>-6.1391162036989584E-2</c:v>
                </c:pt>
                <c:pt idx="604">
                  <c:v>-5.9845685158071621E-2</c:v>
                </c:pt>
                <c:pt idx="605">
                  <c:v>-5.492139963736594E-2</c:v>
                </c:pt>
                <c:pt idx="606">
                  <c:v>-5.3095218047420456E-2</c:v>
                </c:pt>
                <c:pt idx="607">
                  <c:v>-4.9094520231900189E-2</c:v>
                </c:pt>
                <c:pt idx="608">
                  <c:v>-4.8457069083260536E-2</c:v>
                </c:pt>
                <c:pt idx="609">
                  <c:v>-5.2621996139451822E-2</c:v>
                </c:pt>
                <c:pt idx="610">
                  <c:v>-4.970656169962423E-2</c:v>
                </c:pt>
                <c:pt idx="611">
                  <c:v>-4.4543858961464206E-2</c:v>
                </c:pt>
                <c:pt idx="612">
                  <c:v>-4.2939626234103981E-2</c:v>
                </c:pt>
                <c:pt idx="613">
                  <c:v>-4.2726737494228187E-2</c:v>
                </c:pt>
                <c:pt idx="614">
                  <c:v>-4.5242174262821747E-2</c:v>
                </c:pt>
                <c:pt idx="615">
                  <c:v>-5.0688929127323173E-2</c:v>
                </c:pt>
                <c:pt idx="616">
                  <c:v>-5.5265889821015123E-2</c:v>
                </c:pt>
                <c:pt idx="617">
                  <c:v>-5.6715333659713353E-2</c:v>
                </c:pt>
                <c:pt idx="618">
                  <c:v>-6.2600539008503125E-2</c:v>
                </c:pt>
                <c:pt idx="619">
                  <c:v>-6.8963655413531735E-2</c:v>
                </c:pt>
                <c:pt idx="620">
                  <c:v>-7.0206625222253127E-2</c:v>
                </c:pt>
                <c:pt idx="621">
                  <c:v>-6.469811569960357E-2</c:v>
                </c:pt>
                <c:pt idx="622">
                  <c:v>-7.0679595923318572E-2</c:v>
                </c:pt>
                <c:pt idx="623">
                  <c:v>-6.6742009246072653E-2</c:v>
                </c:pt>
                <c:pt idx="624">
                  <c:v>-6.247345655885627E-2</c:v>
                </c:pt>
                <c:pt idx="625">
                  <c:v>-6.1383044449112426E-2</c:v>
                </c:pt>
                <c:pt idx="626">
                  <c:v>-5.9112349600556502E-2</c:v>
                </c:pt>
                <c:pt idx="627">
                  <c:v>-5.6413517734495634E-2</c:v>
                </c:pt>
                <c:pt idx="628">
                  <c:v>-5.5397132573355046E-2</c:v>
                </c:pt>
                <c:pt idx="629">
                  <c:v>-5.4606885190724645E-2</c:v>
                </c:pt>
                <c:pt idx="630">
                  <c:v>-5.4380842652070195E-2</c:v>
                </c:pt>
                <c:pt idx="631">
                  <c:v>-4.9547610901701115E-2</c:v>
                </c:pt>
                <c:pt idx="632">
                  <c:v>-4.9273941744891844E-2</c:v>
                </c:pt>
                <c:pt idx="633">
                  <c:v>-4.3042706770298922E-2</c:v>
                </c:pt>
                <c:pt idx="634">
                  <c:v>-3.8236705465106283E-2</c:v>
                </c:pt>
                <c:pt idx="635">
                  <c:v>-4.2527031629165428E-2</c:v>
                </c:pt>
                <c:pt idx="636">
                  <c:v>-4.2977985532323931E-2</c:v>
                </c:pt>
                <c:pt idx="637">
                  <c:v>-4.1366995897670469E-2</c:v>
                </c:pt>
                <c:pt idx="638">
                  <c:v>-5.1780735884141407E-2</c:v>
                </c:pt>
                <c:pt idx="639">
                  <c:v>-7.1500543340140096E-2</c:v>
                </c:pt>
                <c:pt idx="640">
                  <c:v>-9.2086475276431753E-2</c:v>
                </c:pt>
                <c:pt idx="641">
                  <c:v>-8.8093261891984881E-2</c:v>
                </c:pt>
                <c:pt idx="642">
                  <c:v>-7.419906286874127E-2</c:v>
                </c:pt>
                <c:pt idx="643">
                  <c:v>-6.6621952823292765E-2</c:v>
                </c:pt>
                <c:pt idx="644">
                  <c:v>-5.5032783208672477E-2</c:v>
                </c:pt>
                <c:pt idx="645">
                  <c:v>-4.4677083603342931E-2</c:v>
                </c:pt>
                <c:pt idx="646">
                  <c:v>-4.077733425584875E-2</c:v>
                </c:pt>
                <c:pt idx="647">
                  <c:v>-3.8732771596369217E-2</c:v>
                </c:pt>
                <c:pt idx="648">
                  <c:v>-3.4875176748706299E-2</c:v>
                </c:pt>
                <c:pt idx="649">
                  <c:v>-3.3015741802588393E-2</c:v>
                </c:pt>
                <c:pt idx="650">
                  <c:v>-4.1892234087265251E-2</c:v>
                </c:pt>
                <c:pt idx="651">
                  <c:v>-5.6465270822272561E-2</c:v>
                </c:pt>
                <c:pt idx="652">
                  <c:v>-6.797209551020697E-2</c:v>
                </c:pt>
                <c:pt idx="653">
                  <c:v>-8.492382462553659E-2</c:v>
                </c:pt>
                <c:pt idx="654">
                  <c:v>-7.9370796716083478E-2</c:v>
                </c:pt>
                <c:pt idx="655">
                  <c:v>-8.1126176183748011E-2</c:v>
                </c:pt>
                <c:pt idx="656">
                  <c:v>-6.7022097968318067E-2</c:v>
                </c:pt>
                <c:pt idx="657">
                  <c:v>-6.1955566891154328E-2</c:v>
                </c:pt>
                <c:pt idx="658">
                  <c:v>-5.8627486213203246E-2</c:v>
                </c:pt>
                <c:pt idx="659">
                  <c:v>-5.479328617485759E-2</c:v>
                </c:pt>
                <c:pt idx="660">
                  <c:v>-5.0568111897962405E-2</c:v>
                </c:pt>
                <c:pt idx="661">
                  <c:v>-4.8018237004924344E-2</c:v>
                </c:pt>
                <c:pt idx="662">
                  <c:v>-5.0482358810338017E-2</c:v>
                </c:pt>
                <c:pt idx="663">
                  <c:v>-5.1274421572657984E-2</c:v>
                </c:pt>
                <c:pt idx="664">
                  <c:v>-4.8480431602592994E-2</c:v>
                </c:pt>
                <c:pt idx="665">
                  <c:v>-5.245167353063715E-2</c:v>
                </c:pt>
                <c:pt idx="666">
                  <c:v>-5.6154554910292455E-2</c:v>
                </c:pt>
                <c:pt idx="667">
                  <c:v>-6.3912943169936426E-2</c:v>
                </c:pt>
                <c:pt idx="668">
                  <c:v>-6.7212046917214163E-2</c:v>
                </c:pt>
                <c:pt idx="669">
                  <c:v>-7.3124316709531595E-2</c:v>
                </c:pt>
                <c:pt idx="670">
                  <c:v>-7.4991746971969961E-2</c:v>
                </c:pt>
                <c:pt idx="671">
                  <c:v>-7.7788392789578858E-2</c:v>
                </c:pt>
                <c:pt idx="672">
                  <c:v>-7.553879105206289E-2</c:v>
                </c:pt>
                <c:pt idx="673">
                  <c:v>-7.2403983294184002E-2</c:v>
                </c:pt>
                <c:pt idx="674">
                  <c:v>-7.2870321073012612E-2</c:v>
                </c:pt>
                <c:pt idx="675">
                  <c:v>-7.2568018048872557E-2</c:v>
                </c:pt>
                <c:pt idx="676">
                  <c:v>-7.1518961484839064E-2</c:v>
                </c:pt>
                <c:pt idx="677">
                  <c:v>-6.2233460839788028E-2</c:v>
                </c:pt>
                <c:pt idx="678">
                  <c:v>-5.9978090162783791E-2</c:v>
                </c:pt>
                <c:pt idx="679">
                  <c:v>-5.8147033340027812E-2</c:v>
                </c:pt>
                <c:pt idx="680">
                  <c:v>-5.5854536561668673E-2</c:v>
                </c:pt>
                <c:pt idx="681">
                  <c:v>-5.248883784963574E-2</c:v>
                </c:pt>
                <c:pt idx="682">
                  <c:v>-5.1284433127163111E-2</c:v>
                </c:pt>
                <c:pt idx="683">
                  <c:v>-5.7714634881829749E-2</c:v>
                </c:pt>
                <c:pt idx="684">
                  <c:v>-5.8381754629375483E-2</c:v>
                </c:pt>
                <c:pt idx="685">
                  <c:v>-5.4483088467890621E-2</c:v>
                </c:pt>
                <c:pt idx="686">
                  <c:v>-5.0431368326394332E-2</c:v>
                </c:pt>
                <c:pt idx="687">
                  <c:v>-5.0598109404387623E-2</c:v>
                </c:pt>
                <c:pt idx="688">
                  <c:v>-5.674366922395617E-2</c:v>
                </c:pt>
                <c:pt idx="689">
                  <c:v>-5.9116287295296582E-2</c:v>
                </c:pt>
                <c:pt idx="690">
                  <c:v>-6.7570277269796183E-2</c:v>
                </c:pt>
                <c:pt idx="691">
                  <c:v>-7.820771234914127E-2</c:v>
                </c:pt>
                <c:pt idx="692">
                  <c:v>-8.2680289535392096E-2</c:v>
                </c:pt>
                <c:pt idx="693">
                  <c:v>-8.4261889492447048E-2</c:v>
                </c:pt>
                <c:pt idx="694">
                  <c:v>-7.4181753817124788E-2</c:v>
                </c:pt>
                <c:pt idx="695">
                  <c:v>-7.6455453789605499E-2</c:v>
                </c:pt>
                <c:pt idx="696">
                  <c:v>-6.5921769346142078E-2</c:v>
                </c:pt>
                <c:pt idx="697">
                  <c:v>-5.9808813875115843E-2</c:v>
                </c:pt>
                <c:pt idx="698">
                  <c:v>-5.513145025107935E-2</c:v>
                </c:pt>
                <c:pt idx="699">
                  <c:v>-5.5886356014655705E-2</c:v>
                </c:pt>
                <c:pt idx="700">
                  <c:v>-5.6619642912974576E-2</c:v>
                </c:pt>
                <c:pt idx="701">
                  <c:v>-5.6797381643615384E-2</c:v>
                </c:pt>
                <c:pt idx="702">
                  <c:v>-5.7401580604452308E-2</c:v>
                </c:pt>
                <c:pt idx="703">
                  <c:v>-5.3990819639821393E-2</c:v>
                </c:pt>
                <c:pt idx="704">
                  <c:v>-5.4009277194532322E-2</c:v>
                </c:pt>
                <c:pt idx="705">
                  <c:v>-5.6483536269533549E-2</c:v>
                </c:pt>
                <c:pt idx="706">
                  <c:v>-5.9568433917285682E-2</c:v>
                </c:pt>
                <c:pt idx="707">
                  <c:v>-6.8878213739250002E-2</c:v>
                </c:pt>
                <c:pt idx="708">
                  <c:v>-7.4135964073307345E-2</c:v>
                </c:pt>
                <c:pt idx="709">
                  <c:v>-7.9723665842845848E-2</c:v>
                </c:pt>
                <c:pt idx="710">
                  <c:v>-8.2058637617619432E-2</c:v>
                </c:pt>
                <c:pt idx="711">
                  <c:v>-8.2859301235022748E-2</c:v>
                </c:pt>
                <c:pt idx="712">
                  <c:v>-8.1918928129297436E-2</c:v>
                </c:pt>
                <c:pt idx="713">
                  <c:v>-8.3848624250916784E-2</c:v>
                </c:pt>
                <c:pt idx="714">
                  <c:v>-7.7982141425051818E-2</c:v>
                </c:pt>
                <c:pt idx="715">
                  <c:v>-7.4642755555092755E-2</c:v>
                </c:pt>
                <c:pt idx="716">
                  <c:v>-6.723155295159769E-2</c:v>
                </c:pt>
                <c:pt idx="717">
                  <c:v>-6.9342901554805741E-2</c:v>
                </c:pt>
                <c:pt idx="718">
                  <c:v>-6.3228680553471112E-2</c:v>
                </c:pt>
                <c:pt idx="719">
                  <c:v>-6.8036346183046534E-2</c:v>
                </c:pt>
                <c:pt idx="720">
                  <c:v>-5.7552989654717751E-2</c:v>
                </c:pt>
                <c:pt idx="721">
                  <c:v>-6.1296225709384117E-2</c:v>
                </c:pt>
                <c:pt idx="722">
                  <c:v>-5.8018200907917358E-2</c:v>
                </c:pt>
                <c:pt idx="723">
                  <c:v>-5.4816089225944185E-2</c:v>
                </c:pt>
                <c:pt idx="724">
                  <c:v>-5.4874698823469369E-2</c:v>
                </c:pt>
                <c:pt idx="725">
                  <c:v>-5.738687901993067E-2</c:v>
                </c:pt>
                <c:pt idx="726">
                  <c:v>-5.9512575645074582E-2</c:v>
                </c:pt>
                <c:pt idx="727">
                  <c:v>-6.5719376004875416E-2</c:v>
                </c:pt>
                <c:pt idx="728">
                  <c:v>-7.3414980490815351E-2</c:v>
                </c:pt>
                <c:pt idx="729">
                  <c:v>-7.5794351405009133E-2</c:v>
                </c:pt>
                <c:pt idx="730">
                  <c:v>-8.3497687946777435E-2</c:v>
                </c:pt>
                <c:pt idx="731">
                  <c:v>-8.4278326800938705E-2</c:v>
                </c:pt>
                <c:pt idx="732">
                  <c:v>-8.4820845252382232E-2</c:v>
                </c:pt>
                <c:pt idx="733">
                  <c:v>-8.1768274208714797E-2</c:v>
                </c:pt>
                <c:pt idx="734">
                  <c:v>-7.6014899108651168E-2</c:v>
                </c:pt>
                <c:pt idx="735">
                  <c:v>-7.3525198727987767E-2</c:v>
                </c:pt>
                <c:pt idx="736">
                  <c:v>-7.0366474040764862E-2</c:v>
                </c:pt>
                <c:pt idx="737">
                  <c:v>-6.4691720420189211E-2</c:v>
                </c:pt>
                <c:pt idx="738">
                  <c:v>-5.9634870846159233E-2</c:v>
                </c:pt>
                <c:pt idx="739">
                  <c:v>-6.0327835255599094E-2</c:v>
                </c:pt>
                <c:pt idx="740">
                  <c:v>-5.7779991973139842E-2</c:v>
                </c:pt>
                <c:pt idx="741">
                  <c:v>-5.8875736131615571E-2</c:v>
                </c:pt>
                <c:pt idx="742">
                  <c:v>-5.8961774137056028E-2</c:v>
                </c:pt>
                <c:pt idx="743">
                  <c:v>-5.9151295311467157E-2</c:v>
                </c:pt>
                <c:pt idx="744">
                  <c:v>-5.7909684694361398E-2</c:v>
                </c:pt>
                <c:pt idx="745">
                  <c:v>-5.6624586396260945E-2</c:v>
                </c:pt>
                <c:pt idx="746">
                  <c:v>-5.9224551684111407E-2</c:v>
                </c:pt>
                <c:pt idx="747">
                  <c:v>-6.5398659426074215E-2</c:v>
                </c:pt>
                <c:pt idx="748">
                  <c:v>-7.6977936606232644E-2</c:v>
                </c:pt>
                <c:pt idx="749">
                  <c:v>-8.1697927156616182E-2</c:v>
                </c:pt>
                <c:pt idx="750">
                  <c:v>-8.6098614563739517E-2</c:v>
                </c:pt>
                <c:pt idx="751">
                  <c:v>-9.151174805444412E-2</c:v>
                </c:pt>
                <c:pt idx="752">
                  <c:v>-8.2754394223157487E-2</c:v>
                </c:pt>
                <c:pt idx="753">
                  <c:v>-8.1312836239685785E-2</c:v>
                </c:pt>
                <c:pt idx="754">
                  <c:v>-7.5574208465461409E-2</c:v>
                </c:pt>
                <c:pt idx="755">
                  <c:v>-7.2062912316677719E-2</c:v>
                </c:pt>
                <c:pt idx="756">
                  <c:v>-6.3401264746065278E-2</c:v>
                </c:pt>
                <c:pt idx="757">
                  <c:v>-6.1272383135546907E-2</c:v>
                </c:pt>
                <c:pt idx="758">
                  <c:v>-5.5455266015624331E-2</c:v>
                </c:pt>
                <c:pt idx="759">
                  <c:v>-5.5643758363058127E-2</c:v>
                </c:pt>
                <c:pt idx="760">
                  <c:v>-5.5369670294997092E-2</c:v>
                </c:pt>
                <c:pt idx="761">
                  <c:v>-5.2424149554969227E-2</c:v>
                </c:pt>
                <c:pt idx="762">
                  <c:v>-5.4382411167043086E-2</c:v>
                </c:pt>
                <c:pt idx="763">
                  <c:v>-5.5869417442749973E-2</c:v>
                </c:pt>
                <c:pt idx="764">
                  <c:v>-5.8010942097984075E-2</c:v>
                </c:pt>
                <c:pt idx="765">
                  <c:v>-5.7554506615693141E-2</c:v>
                </c:pt>
                <c:pt idx="766">
                  <c:v>-5.8950805358261853E-2</c:v>
                </c:pt>
                <c:pt idx="767">
                  <c:v>-5.7355618283768291E-2</c:v>
                </c:pt>
                <c:pt idx="768">
                  <c:v>-6.4859889767438172E-2</c:v>
                </c:pt>
                <c:pt idx="769">
                  <c:v>-7.1680956989313593E-2</c:v>
                </c:pt>
                <c:pt idx="770">
                  <c:v>-7.8259848204048355E-2</c:v>
                </c:pt>
                <c:pt idx="771">
                  <c:v>-8.0248043867023319E-2</c:v>
                </c:pt>
                <c:pt idx="772">
                  <c:v>-8.3441317263841394E-2</c:v>
                </c:pt>
                <c:pt idx="773">
                  <c:v>-8.7830185643341011E-2</c:v>
                </c:pt>
                <c:pt idx="774">
                  <c:v>-8.5322103633049637E-2</c:v>
                </c:pt>
                <c:pt idx="775">
                  <c:v>-8.3258446332103303E-2</c:v>
                </c:pt>
                <c:pt idx="776">
                  <c:v>-8.2585586719917115E-2</c:v>
                </c:pt>
                <c:pt idx="777">
                  <c:v>-8.1208094609100043E-2</c:v>
                </c:pt>
                <c:pt idx="778">
                  <c:v>-6.9716827059407765E-2</c:v>
                </c:pt>
                <c:pt idx="779">
                  <c:v>-6.6987558243057493E-2</c:v>
                </c:pt>
                <c:pt idx="780">
                  <c:v>-6.8506484989995814E-2</c:v>
                </c:pt>
                <c:pt idx="781">
                  <c:v>-6.4744149459527472E-2</c:v>
                </c:pt>
                <c:pt idx="782">
                  <c:v>-6.3803030162203664E-2</c:v>
                </c:pt>
                <c:pt idx="783">
                  <c:v>-6.0222664243345742E-2</c:v>
                </c:pt>
                <c:pt idx="784">
                  <c:v>-6.1445715528009252E-2</c:v>
                </c:pt>
                <c:pt idx="785">
                  <c:v>-6.0206231536526648E-2</c:v>
                </c:pt>
                <c:pt idx="786">
                  <c:v>-6.3564952164570462E-2</c:v>
                </c:pt>
                <c:pt idx="787">
                  <c:v>-6.5541756729350559E-2</c:v>
                </c:pt>
                <c:pt idx="788">
                  <c:v>-6.7796226773795279E-2</c:v>
                </c:pt>
                <c:pt idx="789">
                  <c:v>-7.0687379221956559E-2</c:v>
                </c:pt>
                <c:pt idx="790">
                  <c:v>-7.3966030592906851E-2</c:v>
                </c:pt>
                <c:pt idx="791">
                  <c:v>-7.7812541957266709E-2</c:v>
                </c:pt>
                <c:pt idx="792">
                  <c:v>-8.1209415838163157E-2</c:v>
                </c:pt>
                <c:pt idx="793">
                  <c:v>-8.6200746451486995E-2</c:v>
                </c:pt>
                <c:pt idx="794">
                  <c:v>-9.2468274406155515E-2</c:v>
                </c:pt>
                <c:pt idx="795">
                  <c:v>-9.4551589200585998E-2</c:v>
                </c:pt>
                <c:pt idx="796">
                  <c:v>-8.850673223644788E-2</c:v>
                </c:pt>
                <c:pt idx="797">
                  <c:v>-7.6721397810029027E-2</c:v>
                </c:pt>
                <c:pt idx="798">
                  <c:v>-7.2638466943807281E-2</c:v>
                </c:pt>
                <c:pt idx="799">
                  <c:v>-6.4841360896322739E-2</c:v>
                </c:pt>
                <c:pt idx="800">
                  <c:v>-5.8031319636914457E-2</c:v>
                </c:pt>
                <c:pt idx="801">
                  <c:v>-4.7333319715144553E-2</c:v>
                </c:pt>
                <c:pt idx="802">
                  <c:v>-4.76911076222334E-2</c:v>
                </c:pt>
                <c:pt idx="803">
                  <c:v>-5.6054271678611593E-2</c:v>
                </c:pt>
                <c:pt idx="804">
                  <c:v>-5.6909641346226794E-2</c:v>
                </c:pt>
                <c:pt idx="805">
                  <c:v>-7.6843526143580226E-2</c:v>
                </c:pt>
                <c:pt idx="806">
                  <c:v>-8.1621778004417458E-2</c:v>
                </c:pt>
                <c:pt idx="807">
                  <c:v>-9.9430716299742511E-2</c:v>
                </c:pt>
                <c:pt idx="808">
                  <c:v>-9.1184822069308571E-2</c:v>
                </c:pt>
                <c:pt idx="809">
                  <c:v>-9.95589632014936E-2</c:v>
                </c:pt>
                <c:pt idx="810">
                  <c:v>-9.4828015672146104E-2</c:v>
                </c:pt>
                <c:pt idx="811">
                  <c:v>-7.8982345792729419E-2</c:v>
                </c:pt>
                <c:pt idx="812">
                  <c:v>-6.8982288017598953E-2</c:v>
                </c:pt>
                <c:pt idx="813">
                  <c:v>-6.3237282401803055E-2</c:v>
                </c:pt>
                <c:pt idx="814">
                  <c:v>-5.6667710145288964E-2</c:v>
                </c:pt>
                <c:pt idx="815">
                  <c:v>-4.9791321113204223E-2</c:v>
                </c:pt>
                <c:pt idx="816">
                  <c:v>-5.4679713041182756E-2</c:v>
                </c:pt>
                <c:pt idx="817">
                  <c:v>-6.2959008603444888E-2</c:v>
                </c:pt>
                <c:pt idx="818">
                  <c:v>-6.8595699133006366E-2</c:v>
                </c:pt>
                <c:pt idx="819">
                  <c:v>-7.4215218585218054E-2</c:v>
                </c:pt>
                <c:pt idx="820">
                  <c:v>-8.1724868532470546E-2</c:v>
                </c:pt>
                <c:pt idx="821">
                  <c:v>-7.8951312170261634E-2</c:v>
                </c:pt>
                <c:pt idx="822">
                  <c:v>-7.4602219514751156E-2</c:v>
                </c:pt>
                <c:pt idx="823">
                  <c:v>-7.0472618692880518E-2</c:v>
                </c:pt>
                <c:pt idx="824">
                  <c:v>-5.8174549234077222E-2</c:v>
                </c:pt>
                <c:pt idx="825">
                  <c:v>-6.360665674470474E-2</c:v>
                </c:pt>
                <c:pt idx="826">
                  <c:v>-6.7046563709427215E-2</c:v>
                </c:pt>
                <c:pt idx="827">
                  <c:v>-7.1929104757995632E-2</c:v>
                </c:pt>
                <c:pt idx="828">
                  <c:v>-7.542486352941194E-2</c:v>
                </c:pt>
                <c:pt idx="829">
                  <c:v>-8.1287606312387531E-2</c:v>
                </c:pt>
                <c:pt idx="830">
                  <c:v>-8.6586754422810733E-2</c:v>
                </c:pt>
                <c:pt idx="831">
                  <c:v>-8.7110674998588947E-2</c:v>
                </c:pt>
                <c:pt idx="832">
                  <c:v>-8.6718351750018866E-2</c:v>
                </c:pt>
                <c:pt idx="833">
                  <c:v>-8.8407754016769202E-2</c:v>
                </c:pt>
                <c:pt idx="834">
                  <c:v>-8.5089807094489267E-2</c:v>
                </c:pt>
                <c:pt idx="835">
                  <c:v>-8.2694340411108486E-2</c:v>
                </c:pt>
                <c:pt idx="836">
                  <c:v>-8.442090260635976E-2</c:v>
                </c:pt>
                <c:pt idx="837">
                  <c:v>-8.0260437567352724E-2</c:v>
                </c:pt>
                <c:pt idx="838">
                  <c:v>-7.5720610389255705E-2</c:v>
                </c:pt>
                <c:pt idx="839">
                  <c:v>-6.644167648839075E-2</c:v>
                </c:pt>
                <c:pt idx="840">
                  <c:v>-6.1276002468634246E-2</c:v>
                </c:pt>
                <c:pt idx="841">
                  <c:v>-6.3094604656723591E-2</c:v>
                </c:pt>
                <c:pt idx="842">
                  <c:v>-6.0228216276062604E-2</c:v>
                </c:pt>
                <c:pt idx="843">
                  <c:v>-7.0421241534542198E-2</c:v>
                </c:pt>
                <c:pt idx="844">
                  <c:v>-6.6024234755251848E-2</c:v>
                </c:pt>
                <c:pt idx="845">
                  <c:v>-7.1402983097745384E-2</c:v>
                </c:pt>
                <c:pt idx="846">
                  <c:v>-8.2515726892178898E-2</c:v>
                </c:pt>
                <c:pt idx="847">
                  <c:v>-8.9531772557281841E-2</c:v>
                </c:pt>
                <c:pt idx="848">
                  <c:v>-8.902836323493879E-2</c:v>
                </c:pt>
                <c:pt idx="849">
                  <c:v>-8.4034484080644845E-2</c:v>
                </c:pt>
                <c:pt idx="850">
                  <c:v>-7.9049392377395736E-2</c:v>
                </c:pt>
                <c:pt idx="851">
                  <c:v>-7.6151689365900235E-2</c:v>
                </c:pt>
                <c:pt idx="852">
                  <c:v>-7.4731711967405648E-2</c:v>
                </c:pt>
                <c:pt idx="853">
                  <c:v>-7.5964320964237012E-2</c:v>
                </c:pt>
                <c:pt idx="854">
                  <c:v>-7.1644724493597017E-2</c:v>
                </c:pt>
                <c:pt idx="855">
                  <c:v>-6.6523317854062111E-2</c:v>
                </c:pt>
                <c:pt idx="856">
                  <c:v>-6.8113795721297374E-2</c:v>
                </c:pt>
                <c:pt idx="857">
                  <c:v>-6.8114531548833415E-2</c:v>
                </c:pt>
                <c:pt idx="858">
                  <c:v>-6.5822878041013735E-2</c:v>
                </c:pt>
                <c:pt idx="859">
                  <c:v>-6.6728828396029061E-2</c:v>
                </c:pt>
                <c:pt idx="860">
                  <c:v>-6.3468509435942511E-2</c:v>
                </c:pt>
                <c:pt idx="861">
                  <c:v>-6.4315329548685504E-2</c:v>
                </c:pt>
                <c:pt idx="862">
                  <c:v>-6.5136089650466328E-2</c:v>
                </c:pt>
                <c:pt idx="863">
                  <c:v>-6.5424732582820236E-2</c:v>
                </c:pt>
                <c:pt idx="864">
                  <c:v>-6.9684268412744735E-2</c:v>
                </c:pt>
                <c:pt idx="865">
                  <c:v>-7.2251820223869112E-2</c:v>
                </c:pt>
                <c:pt idx="866">
                  <c:v>-7.8051373381262154E-2</c:v>
                </c:pt>
                <c:pt idx="867">
                  <c:v>-8.0012568885719115E-2</c:v>
                </c:pt>
                <c:pt idx="868">
                  <c:v>-8.9430678507213562E-2</c:v>
                </c:pt>
                <c:pt idx="869">
                  <c:v>-9.0236248631318183E-2</c:v>
                </c:pt>
                <c:pt idx="870">
                  <c:v>-9.0862770909426391E-2</c:v>
                </c:pt>
                <c:pt idx="871">
                  <c:v>-9.0704952281986148E-2</c:v>
                </c:pt>
                <c:pt idx="872">
                  <c:v>-9.1645658281622452E-2</c:v>
                </c:pt>
                <c:pt idx="873">
                  <c:v>-8.8669363440811097E-2</c:v>
                </c:pt>
                <c:pt idx="874">
                  <c:v>-8.3302939665135467E-2</c:v>
                </c:pt>
                <c:pt idx="875">
                  <c:v>-8.0591781285922467E-2</c:v>
                </c:pt>
                <c:pt idx="876">
                  <c:v>-7.4688437758477874E-2</c:v>
                </c:pt>
                <c:pt idx="877">
                  <c:v>-7.318619811673796E-2</c:v>
                </c:pt>
                <c:pt idx="878">
                  <c:v>-7.0286531481731029E-2</c:v>
                </c:pt>
                <c:pt idx="879">
                  <c:v>-6.6458682791719167E-2</c:v>
                </c:pt>
                <c:pt idx="880">
                  <c:v>-6.9640464382465392E-2</c:v>
                </c:pt>
                <c:pt idx="881">
                  <c:v>-6.8055423062803988E-2</c:v>
                </c:pt>
                <c:pt idx="882">
                  <c:v>-6.7114524227863182E-2</c:v>
                </c:pt>
                <c:pt idx="883">
                  <c:v>-6.5643195019845571E-2</c:v>
                </c:pt>
                <c:pt idx="884">
                  <c:v>-6.4448762408186117E-2</c:v>
                </c:pt>
                <c:pt idx="885">
                  <c:v>-6.6567996087023851E-2</c:v>
                </c:pt>
                <c:pt idx="886">
                  <c:v>-6.4865866827017754E-2</c:v>
                </c:pt>
                <c:pt idx="887">
                  <c:v>-6.0620742437303844E-2</c:v>
                </c:pt>
                <c:pt idx="888">
                  <c:v>-6.1318482036923722E-2</c:v>
                </c:pt>
                <c:pt idx="889">
                  <c:v>-6.827725541773251E-2</c:v>
                </c:pt>
                <c:pt idx="890">
                  <c:v>-6.5967011303851686E-2</c:v>
                </c:pt>
                <c:pt idx="891">
                  <c:v>-6.5783671905720917E-2</c:v>
                </c:pt>
                <c:pt idx="892">
                  <c:v>-7.1993184545664266E-2</c:v>
                </c:pt>
                <c:pt idx="893">
                  <c:v>-7.2112202035329073E-2</c:v>
                </c:pt>
                <c:pt idx="894">
                  <c:v>-7.6049163565545516E-2</c:v>
                </c:pt>
                <c:pt idx="895">
                  <c:v>-8.0765202737774919E-2</c:v>
                </c:pt>
                <c:pt idx="896">
                  <c:v>-8.3497058953056535E-2</c:v>
                </c:pt>
                <c:pt idx="897">
                  <c:v>-8.8222149391104815E-2</c:v>
                </c:pt>
                <c:pt idx="898">
                  <c:v>-8.5407707104894953E-2</c:v>
                </c:pt>
                <c:pt idx="899">
                  <c:v>-8.1136489153805613E-2</c:v>
                </c:pt>
                <c:pt idx="900">
                  <c:v>-7.7249653097650986E-2</c:v>
                </c:pt>
                <c:pt idx="901">
                  <c:v>-7.8606811753652028E-2</c:v>
                </c:pt>
                <c:pt idx="902">
                  <c:v>-6.921855992662454E-2</c:v>
                </c:pt>
                <c:pt idx="903">
                  <c:v>-7.1837185342350368E-2</c:v>
                </c:pt>
                <c:pt idx="904">
                  <c:v>-6.7905158430225335E-2</c:v>
                </c:pt>
                <c:pt idx="905">
                  <c:v>-7.2606703914961504E-2</c:v>
                </c:pt>
                <c:pt idx="906">
                  <c:v>-6.75341005598942E-2</c:v>
                </c:pt>
                <c:pt idx="907">
                  <c:v>-6.5078336096483391E-2</c:v>
                </c:pt>
                <c:pt idx="908">
                  <c:v>-6.573956771109081E-2</c:v>
                </c:pt>
                <c:pt idx="909">
                  <c:v>-7.2307237713611805E-2</c:v>
                </c:pt>
                <c:pt idx="910">
                  <c:v>-6.6927331703052498E-2</c:v>
                </c:pt>
                <c:pt idx="911">
                  <c:v>-6.4957561338694444E-2</c:v>
                </c:pt>
                <c:pt idx="912">
                  <c:v>-6.6269326130571446E-2</c:v>
                </c:pt>
                <c:pt idx="913">
                  <c:v>-6.6894902334109871E-2</c:v>
                </c:pt>
                <c:pt idx="914">
                  <c:v>-7.1897920485297181E-2</c:v>
                </c:pt>
                <c:pt idx="915">
                  <c:v>-7.6987235698308648E-2</c:v>
                </c:pt>
                <c:pt idx="916">
                  <c:v>-9.0430089952265466E-2</c:v>
                </c:pt>
                <c:pt idx="917">
                  <c:v>-0.11234156654503535</c:v>
                </c:pt>
                <c:pt idx="918">
                  <c:v>-0.11348043938418262</c:v>
                </c:pt>
                <c:pt idx="919">
                  <c:v>-9.6793273767427107E-2</c:v>
                </c:pt>
                <c:pt idx="920">
                  <c:v>-9.2487393809365409E-2</c:v>
                </c:pt>
                <c:pt idx="921">
                  <c:v>-8.5303167896982293E-2</c:v>
                </c:pt>
                <c:pt idx="922">
                  <c:v>-7.5477687781497563E-2</c:v>
                </c:pt>
                <c:pt idx="923">
                  <c:v>-7.5961776233826522E-2</c:v>
                </c:pt>
                <c:pt idx="924">
                  <c:v>-7.1196097249632648E-2</c:v>
                </c:pt>
                <c:pt idx="925">
                  <c:v>-6.6732609893061859E-2</c:v>
                </c:pt>
                <c:pt idx="926">
                  <c:v>-6.7578294929369995E-2</c:v>
                </c:pt>
                <c:pt idx="927">
                  <c:v>-6.416930019546209E-2</c:v>
                </c:pt>
                <c:pt idx="928">
                  <c:v>-6.8659234903770239E-2</c:v>
                </c:pt>
                <c:pt idx="929">
                  <c:v>-6.1346006034101237E-2</c:v>
                </c:pt>
                <c:pt idx="930">
                  <c:v>-6.6853720091846619E-2</c:v>
                </c:pt>
                <c:pt idx="931">
                  <c:v>-6.3547632921361813E-2</c:v>
                </c:pt>
                <c:pt idx="932">
                  <c:v>-7.0072077913846106E-2</c:v>
                </c:pt>
                <c:pt idx="933">
                  <c:v>-7.2188044619194883E-2</c:v>
                </c:pt>
                <c:pt idx="934">
                  <c:v>-7.2410786420321907E-2</c:v>
                </c:pt>
                <c:pt idx="935">
                  <c:v>-7.5530681608726224E-2</c:v>
                </c:pt>
                <c:pt idx="936">
                  <c:v>-8.4596973238671991E-2</c:v>
                </c:pt>
                <c:pt idx="937">
                  <c:v>-8.823270278813268E-2</c:v>
                </c:pt>
                <c:pt idx="938">
                  <c:v>-9.1867969325235915E-2</c:v>
                </c:pt>
                <c:pt idx="939">
                  <c:v>-9.1830040130639487E-2</c:v>
                </c:pt>
                <c:pt idx="940">
                  <c:v>-8.7402575865257709E-2</c:v>
                </c:pt>
                <c:pt idx="941">
                  <c:v>-7.8021160182318305E-2</c:v>
                </c:pt>
                <c:pt idx="942">
                  <c:v>-7.2542564970531201E-2</c:v>
                </c:pt>
                <c:pt idx="943">
                  <c:v>-6.3164676112670043E-2</c:v>
                </c:pt>
                <c:pt idx="944">
                  <c:v>-6.2274732355021623E-2</c:v>
                </c:pt>
                <c:pt idx="945">
                  <c:v>-7.0158676815640281E-2</c:v>
                </c:pt>
                <c:pt idx="946">
                  <c:v>-6.9888903972060226E-2</c:v>
                </c:pt>
                <c:pt idx="947">
                  <c:v>-7.2014644242921408E-2</c:v>
                </c:pt>
                <c:pt idx="948">
                  <c:v>-7.6761184777415226E-2</c:v>
                </c:pt>
                <c:pt idx="949">
                  <c:v>-7.8110127729263651E-2</c:v>
                </c:pt>
                <c:pt idx="950">
                  <c:v>-8.5268100513475706E-2</c:v>
                </c:pt>
                <c:pt idx="951">
                  <c:v>-9.0492869423998618E-2</c:v>
                </c:pt>
                <c:pt idx="952">
                  <c:v>-9.2104461456650355E-2</c:v>
                </c:pt>
                <c:pt idx="953">
                  <c:v>-9.1341456853494082E-2</c:v>
                </c:pt>
                <c:pt idx="954">
                  <c:v>-9.0839339690572646E-2</c:v>
                </c:pt>
                <c:pt idx="955">
                  <c:v>-9.0127237166474403E-2</c:v>
                </c:pt>
                <c:pt idx="956">
                  <c:v>-8.6379617198084652E-2</c:v>
                </c:pt>
                <c:pt idx="957">
                  <c:v>-8.1440046121965648E-2</c:v>
                </c:pt>
                <c:pt idx="958">
                  <c:v>-7.4956967892130369E-2</c:v>
                </c:pt>
                <c:pt idx="959">
                  <c:v>-7.2150538478410284E-2</c:v>
                </c:pt>
                <c:pt idx="960">
                  <c:v>-6.9865357241138529E-2</c:v>
                </c:pt>
                <c:pt idx="961">
                  <c:v>-6.6558118514449482E-2</c:v>
                </c:pt>
                <c:pt idx="962">
                  <c:v>-7.1135629668069106E-2</c:v>
                </c:pt>
                <c:pt idx="963">
                  <c:v>-6.0058848120743219E-2</c:v>
                </c:pt>
                <c:pt idx="964">
                  <c:v>-6.4516750179475335E-2</c:v>
                </c:pt>
                <c:pt idx="965">
                  <c:v>-6.4905726029823863E-2</c:v>
                </c:pt>
                <c:pt idx="966">
                  <c:v>-7.130798110762937E-2</c:v>
                </c:pt>
                <c:pt idx="967">
                  <c:v>-7.0782068114365271E-2</c:v>
                </c:pt>
                <c:pt idx="968">
                  <c:v>-7.3385608131893917E-2</c:v>
                </c:pt>
                <c:pt idx="969">
                  <c:v>-7.5247411718577961E-2</c:v>
                </c:pt>
                <c:pt idx="970">
                  <c:v>-7.9593768689826302E-2</c:v>
                </c:pt>
                <c:pt idx="971">
                  <c:v>-8.5934714928892347E-2</c:v>
                </c:pt>
                <c:pt idx="972">
                  <c:v>-9.2250652507086195E-2</c:v>
                </c:pt>
                <c:pt idx="973">
                  <c:v>-9.4362970531991497E-2</c:v>
                </c:pt>
                <c:pt idx="974">
                  <c:v>-9.2945442099759093E-2</c:v>
                </c:pt>
                <c:pt idx="975">
                  <c:v>-9.03107980212733E-2</c:v>
                </c:pt>
                <c:pt idx="976">
                  <c:v>-8.1313809776034959E-2</c:v>
                </c:pt>
                <c:pt idx="977">
                  <c:v>-7.8580807225131111E-2</c:v>
                </c:pt>
                <c:pt idx="978">
                  <c:v>-7.5571975062163815E-2</c:v>
                </c:pt>
                <c:pt idx="979">
                  <c:v>-7.5388363871810735E-2</c:v>
                </c:pt>
                <c:pt idx="980">
                  <c:v>-6.9673845327008127E-2</c:v>
                </c:pt>
                <c:pt idx="981">
                  <c:v>-6.808728299107987E-2</c:v>
                </c:pt>
                <c:pt idx="982">
                  <c:v>-7.1830972894090156E-2</c:v>
                </c:pt>
                <c:pt idx="983">
                  <c:v>-6.9615044725890599E-2</c:v>
                </c:pt>
                <c:pt idx="984">
                  <c:v>-7.3830692200078402E-2</c:v>
                </c:pt>
                <c:pt idx="985">
                  <c:v>-8.2052316097516356E-2</c:v>
                </c:pt>
                <c:pt idx="986">
                  <c:v>-8.78708000196569E-2</c:v>
                </c:pt>
                <c:pt idx="987">
                  <c:v>-9.0310650201044632E-2</c:v>
                </c:pt>
                <c:pt idx="988">
                  <c:v>-9.0880298629897549E-2</c:v>
                </c:pt>
                <c:pt idx="989">
                  <c:v>-9.1750279565789211E-2</c:v>
                </c:pt>
                <c:pt idx="990">
                  <c:v>-9.3361343999498997E-2</c:v>
                </c:pt>
                <c:pt idx="991">
                  <c:v>-9.1432693761730008E-2</c:v>
                </c:pt>
                <c:pt idx="992">
                  <c:v>-8.8043409048262689E-2</c:v>
                </c:pt>
                <c:pt idx="993">
                  <c:v>-8.3744160971445006E-2</c:v>
                </c:pt>
                <c:pt idx="994">
                  <c:v>-7.9569480070818502E-2</c:v>
                </c:pt>
                <c:pt idx="995">
                  <c:v>-7.8165079701690801E-2</c:v>
                </c:pt>
                <c:pt idx="996">
                  <c:v>-7.1351797531595054E-2</c:v>
                </c:pt>
                <c:pt idx="997">
                  <c:v>-6.773415048405565E-2</c:v>
                </c:pt>
                <c:pt idx="998">
                  <c:v>-7.7524074621865169E-2</c:v>
                </c:pt>
                <c:pt idx="999">
                  <c:v>-6.9953862867598207E-2</c:v>
                </c:pt>
                <c:pt idx="1000">
                  <c:v>-6.8418844066441442E-2</c:v>
                </c:pt>
                <c:pt idx="1001">
                  <c:v>-7.8490187571327155E-2</c:v>
                </c:pt>
                <c:pt idx="1002">
                  <c:v>-8.2650738957159409E-2</c:v>
                </c:pt>
                <c:pt idx="1003">
                  <c:v>-7.4812802127646752E-2</c:v>
                </c:pt>
                <c:pt idx="1004">
                  <c:v>-7.4901840852028945E-2</c:v>
                </c:pt>
                <c:pt idx="1005">
                  <c:v>-7.4836468816607576E-2</c:v>
                </c:pt>
                <c:pt idx="1006">
                  <c:v>-7.0588293769272253E-2</c:v>
                </c:pt>
                <c:pt idx="1007">
                  <c:v>-7.3331419057603958E-2</c:v>
                </c:pt>
                <c:pt idx="1008">
                  <c:v>-7.3098676569276017E-2</c:v>
                </c:pt>
                <c:pt idx="1009">
                  <c:v>-7.9109243932781612E-2</c:v>
                </c:pt>
                <c:pt idx="1010">
                  <c:v>-7.707538990129037E-2</c:v>
                </c:pt>
                <c:pt idx="1011">
                  <c:v>-7.1723414252928872E-2</c:v>
                </c:pt>
                <c:pt idx="1012">
                  <c:v>-7.1789504098145052E-2</c:v>
                </c:pt>
                <c:pt idx="1013">
                  <c:v>-7.2359372283503712E-2</c:v>
                </c:pt>
                <c:pt idx="1014">
                  <c:v>-6.9171101472305402E-2</c:v>
                </c:pt>
                <c:pt idx="1015">
                  <c:v>-7.5513152666195626E-2</c:v>
                </c:pt>
                <c:pt idx="1016">
                  <c:v>-7.3595313165733284E-2</c:v>
                </c:pt>
                <c:pt idx="1017">
                  <c:v>-7.3441244658788096E-2</c:v>
                </c:pt>
                <c:pt idx="1018">
                  <c:v>-7.2557265306062199E-2</c:v>
                </c:pt>
                <c:pt idx="1019">
                  <c:v>-7.1601201480307602E-2</c:v>
                </c:pt>
                <c:pt idx="1020">
                  <c:v>-7.1286425723824695E-2</c:v>
                </c:pt>
                <c:pt idx="1021">
                  <c:v>-6.8575289313629717E-2</c:v>
                </c:pt>
                <c:pt idx="1022">
                  <c:v>-7.0149937680879945E-2</c:v>
                </c:pt>
                <c:pt idx="1023">
                  <c:v>-7.0382528808900821E-2</c:v>
                </c:pt>
                <c:pt idx="1024">
                  <c:v>-7.6537913905499216E-2</c:v>
                </c:pt>
                <c:pt idx="1025">
                  <c:v>-7.3070035856005841E-2</c:v>
                </c:pt>
                <c:pt idx="1026">
                  <c:v>-7.5647440973122718E-2</c:v>
                </c:pt>
                <c:pt idx="1027">
                  <c:v>-7.8656560493533548E-2</c:v>
                </c:pt>
                <c:pt idx="1028">
                  <c:v>-7.3307947122992503E-2</c:v>
                </c:pt>
                <c:pt idx="1029">
                  <c:v>-7.1535974059634355E-2</c:v>
                </c:pt>
                <c:pt idx="1030">
                  <c:v>-7.2912972475159307E-2</c:v>
                </c:pt>
                <c:pt idx="1031">
                  <c:v>-7.2847694278500644E-2</c:v>
                </c:pt>
                <c:pt idx="1032">
                  <c:v>-7.5459358957498557E-2</c:v>
                </c:pt>
                <c:pt idx="1033">
                  <c:v>-7.5856453819974745E-2</c:v>
                </c:pt>
                <c:pt idx="1034">
                  <c:v>-7.8091957870492043E-2</c:v>
                </c:pt>
                <c:pt idx="1035">
                  <c:v>-7.3994347025916313E-2</c:v>
                </c:pt>
                <c:pt idx="1036">
                  <c:v>-7.6742279888474027E-2</c:v>
                </c:pt>
                <c:pt idx="1037">
                  <c:v>-7.314577566192694E-2</c:v>
                </c:pt>
                <c:pt idx="1038">
                  <c:v>-7.3213052616629914E-2</c:v>
                </c:pt>
                <c:pt idx="1039">
                  <c:v>-7.3492823862642873E-2</c:v>
                </c:pt>
                <c:pt idx="1040">
                  <c:v>-7.2201621617080811E-2</c:v>
                </c:pt>
                <c:pt idx="1041">
                  <c:v>-7.5578535737253677E-2</c:v>
                </c:pt>
                <c:pt idx="1042">
                  <c:v>-7.3557842284463729E-2</c:v>
                </c:pt>
                <c:pt idx="1043">
                  <c:v>-7.1773739495601008E-2</c:v>
                </c:pt>
                <c:pt idx="1044">
                  <c:v>-7.8471329860486591E-2</c:v>
                </c:pt>
                <c:pt idx="1045">
                  <c:v>-7.2853700520123785E-2</c:v>
                </c:pt>
                <c:pt idx="1046">
                  <c:v>-7.8292679149078878E-2</c:v>
                </c:pt>
                <c:pt idx="1047">
                  <c:v>-7.5135223184810224E-2</c:v>
                </c:pt>
                <c:pt idx="1048">
                  <c:v>-7.1415391203153392E-2</c:v>
                </c:pt>
                <c:pt idx="1049">
                  <c:v>-7.0929372860635984E-2</c:v>
                </c:pt>
                <c:pt idx="1050">
                  <c:v>-7.4020972424575102E-2</c:v>
                </c:pt>
                <c:pt idx="1051">
                  <c:v>-7.2812125117659998E-2</c:v>
                </c:pt>
                <c:pt idx="1052">
                  <c:v>-7.1077460811616797E-2</c:v>
                </c:pt>
                <c:pt idx="1053">
                  <c:v>-7.4349008066256453E-2</c:v>
                </c:pt>
                <c:pt idx="1054">
                  <c:v>-7.921246322329431E-2</c:v>
                </c:pt>
                <c:pt idx="1055">
                  <c:v>-7.1411813614566666E-2</c:v>
                </c:pt>
                <c:pt idx="1056">
                  <c:v>-7.7108650520582647E-2</c:v>
                </c:pt>
                <c:pt idx="1057">
                  <c:v>-7.5601258752504813E-2</c:v>
                </c:pt>
                <c:pt idx="1058">
                  <c:v>-7.6422031961656547E-2</c:v>
                </c:pt>
                <c:pt idx="1059">
                  <c:v>-7.5676601568701762E-2</c:v>
                </c:pt>
                <c:pt idx="1060">
                  <c:v>-7.3951959238069256E-2</c:v>
                </c:pt>
                <c:pt idx="1061">
                  <c:v>-7.7770223677101763E-2</c:v>
                </c:pt>
                <c:pt idx="1062">
                  <c:v>-7.6773130210333551E-2</c:v>
                </c:pt>
                <c:pt idx="1063">
                  <c:v>-7.7876801333066084E-2</c:v>
                </c:pt>
                <c:pt idx="1064">
                  <c:v>-7.6325536320922552E-2</c:v>
                </c:pt>
                <c:pt idx="1065">
                  <c:v>-7.3855972893156999E-2</c:v>
                </c:pt>
                <c:pt idx="1066">
                  <c:v>-7.0442840057914638E-2</c:v>
                </c:pt>
                <c:pt idx="1067">
                  <c:v>-6.8575243388119239E-2</c:v>
                </c:pt>
                <c:pt idx="1068">
                  <c:v>-7.038378278717862E-2</c:v>
                </c:pt>
                <c:pt idx="1069">
                  <c:v>-6.9917836630223579E-2</c:v>
                </c:pt>
                <c:pt idx="1070">
                  <c:v>-7.3529671080172998E-2</c:v>
                </c:pt>
                <c:pt idx="1071">
                  <c:v>-7.3946640067575675E-2</c:v>
                </c:pt>
                <c:pt idx="1072">
                  <c:v>-7.2848499915023263E-2</c:v>
                </c:pt>
                <c:pt idx="1073">
                  <c:v>-7.6464256375618808E-2</c:v>
                </c:pt>
                <c:pt idx="1074">
                  <c:v>-8.0723647170320878E-2</c:v>
                </c:pt>
                <c:pt idx="1075">
                  <c:v>-7.7912230975637653E-2</c:v>
                </c:pt>
                <c:pt idx="1076">
                  <c:v>-6.9671688908683402E-2</c:v>
                </c:pt>
                <c:pt idx="1077">
                  <c:v>-7.3982042640097709E-2</c:v>
                </c:pt>
                <c:pt idx="1078">
                  <c:v>-7.3746038833611152E-2</c:v>
                </c:pt>
                <c:pt idx="1079">
                  <c:v>-7.259890990919679E-2</c:v>
                </c:pt>
                <c:pt idx="1080">
                  <c:v>-7.4251506534307773E-2</c:v>
                </c:pt>
                <c:pt idx="1081">
                  <c:v>-7.5396404292672067E-2</c:v>
                </c:pt>
                <c:pt idx="1082">
                  <c:v>-7.5016411531674945E-2</c:v>
                </c:pt>
                <c:pt idx="1083">
                  <c:v>-7.4863872637540699E-2</c:v>
                </c:pt>
                <c:pt idx="1084">
                  <c:v>-7.5193302861512587E-2</c:v>
                </c:pt>
                <c:pt idx="1085">
                  <c:v>-7.781864047138376E-2</c:v>
                </c:pt>
                <c:pt idx="1086">
                  <c:v>-7.4982797468242837E-2</c:v>
                </c:pt>
                <c:pt idx="1087">
                  <c:v>-7.451854916995046E-2</c:v>
                </c:pt>
                <c:pt idx="1088">
                  <c:v>-7.1694295787182741E-2</c:v>
                </c:pt>
                <c:pt idx="1089">
                  <c:v>-7.1009976849544298E-2</c:v>
                </c:pt>
                <c:pt idx="1090">
                  <c:v>-7.7203632922363832E-2</c:v>
                </c:pt>
                <c:pt idx="1091">
                  <c:v>-7.9991379466985521E-2</c:v>
                </c:pt>
                <c:pt idx="1092">
                  <c:v>-7.7937414334565733E-2</c:v>
                </c:pt>
                <c:pt idx="1093">
                  <c:v>-7.9798131645660991E-2</c:v>
                </c:pt>
                <c:pt idx="1094">
                  <c:v>-7.4911143514712772E-2</c:v>
                </c:pt>
                <c:pt idx="1095">
                  <c:v>-6.9653163523334061E-2</c:v>
                </c:pt>
                <c:pt idx="1096">
                  <c:v>-7.1001707370318273E-2</c:v>
                </c:pt>
                <c:pt idx="1097">
                  <c:v>-7.2290573773703751E-2</c:v>
                </c:pt>
                <c:pt idx="1098">
                  <c:v>-7.1188949024912435E-2</c:v>
                </c:pt>
                <c:pt idx="1099">
                  <c:v>-7.6143160548129293E-2</c:v>
                </c:pt>
                <c:pt idx="1100">
                  <c:v>-7.7219218497765044E-2</c:v>
                </c:pt>
                <c:pt idx="1101">
                  <c:v>-7.6310951052663847E-2</c:v>
                </c:pt>
                <c:pt idx="1102">
                  <c:v>-7.6118233669811297E-2</c:v>
                </c:pt>
                <c:pt idx="1103">
                  <c:v>-8.0656832152289457E-2</c:v>
                </c:pt>
                <c:pt idx="1104">
                  <c:v>-7.5256122991167407E-2</c:v>
                </c:pt>
                <c:pt idx="1105">
                  <c:v>-7.3566055181417747E-2</c:v>
                </c:pt>
                <c:pt idx="1106">
                  <c:v>-7.2314419058659443E-2</c:v>
                </c:pt>
                <c:pt idx="1107">
                  <c:v>-7.2268137034337168E-2</c:v>
                </c:pt>
                <c:pt idx="1108">
                  <c:v>-7.2804435832895822E-2</c:v>
                </c:pt>
                <c:pt idx="1109">
                  <c:v>-7.9558074468474321E-2</c:v>
                </c:pt>
                <c:pt idx="1110">
                  <c:v>-7.6591171078292608E-2</c:v>
                </c:pt>
                <c:pt idx="1111">
                  <c:v>-7.2325455919033152E-2</c:v>
                </c:pt>
                <c:pt idx="1112">
                  <c:v>-7.6138863514722085E-2</c:v>
                </c:pt>
                <c:pt idx="1113">
                  <c:v>-7.7300542398025293E-2</c:v>
                </c:pt>
                <c:pt idx="1114">
                  <c:v>-7.3413813533527675E-2</c:v>
                </c:pt>
                <c:pt idx="1115">
                  <c:v>-7.1218587792433716E-2</c:v>
                </c:pt>
                <c:pt idx="1116">
                  <c:v>-7.4072539447550295E-2</c:v>
                </c:pt>
                <c:pt idx="1117">
                  <c:v>-7.2840273662479901E-2</c:v>
                </c:pt>
                <c:pt idx="1118">
                  <c:v>-7.5336606403602152E-2</c:v>
                </c:pt>
                <c:pt idx="1119">
                  <c:v>-7.7465415404207649E-2</c:v>
                </c:pt>
                <c:pt idx="1120">
                  <c:v>-8.0305070713810808E-2</c:v>
                </c:pt>
                <c:pt idx="1121">
                  <c:v>-7.9763500077242006E-2</c:v>
                </c:pt>
                <c:pt idx="1122">
                  <c:v>-7.6250191543310239E-2</c:v>
                </c:pt>
                <c:pt idx="1123">
                  <c:v>-7.600401156625787E-2</c:v>
                </c:pt>
                <c:pt idx="1124">
                  <c:v>-7.3785047438654508E-2</c:v>
                </c:pt>
                <c:pt idx="1125">
                  <c:v>-6.8006610660245798E-2</c:v>
                </c:pt>
                <c:pt idx="1126">
                  <c:v>-7.0551289055176464E-2</c:v>
                </c:pt>
                <c:pt idx="1127">
                  <c:v>-7.7117711069574907E-2</c:v>
                </c:pt>
                <c:pt idx="1128">
                  <c:v>-7.4391521174860711E-2</c:v>
                </c:pt>
                <c:pt idx="1129">
                  <c:v>-7.5004270216208077E-2</c:v>
                </c:pt>
                <c:pt idx="1130">
                  <c:v>-7.6492383291447294E-2</c:v>
                </c:pt>
                <c:pt idx="1131">
                  <c:v>-7.7924650366048079E-2</c:v>
                </c:pt>
                <c:pt idx="1132">
                  <c:v>-7.6046853567401734E-2</c:v>
                </c:pt>
                <c:pt idx="1133">
                  <c:v>-7.8116747874193676E-2</c:v>
                </c:pt>
                <c:pt idx="1134">
                  <c:v>-8.2543257937332845E-2</c:v>
                </c:pt>
                <c:pt idx="1135">
                  <c:v>-8.3447109668879957E-2</c:v>
                </c:pt>
                <c:pt idx="1136">
                  <c:v>-7.7035879861614448E-2</c:v>
                </c:pt>
                <c:pt idx="1137">
                  <c:v>-7.3793129822490894E-2</c:v>
                </c:pt>
                <c:pt idx="1138">
                  <c:v>-7.7069180148291547E-2</c:v>
                </c:pt>
                <c:pt idx="1139">
                  <c:v>-7.2738414912007374E-2</c:v>
                </c:pt>
                <c:pt idx="1140">
                  <c:v>-7.5291270452864795E-2</c:v>
                </c:pt>
                <c:pt idx="1141">
                  <c:v>-7.5209702325260988E-2</c:v>
                </c:pt>
                <c:pt idx="1142">
                  <c:v>-7.5934166618845209E-2</c:v>
                </c:pt>
                <c:pt idx="1143">
                  <c:v>-7.872958415152706E-2</c:v>
                </c:pt>
                <c:pt idx="1144">
                  <c:v>-7.8153165058750723E-2</c:v>
                </c:pt>
                <c:pt idx="1145">
                  <c:v>-7.282830915962811E-2</c:v>
                </c:pt>
                <c:pt idx="1146">
                  <c:v>-7.9687274788581119E-2</c:v>
                </c:pt>
                <c:pt idx="1147">
                  <c:v>-7.8417557276946354E-2</c:v>
                </c:pt>
                <c:pt idx="1148">
                  <c:v>-8.0897844641552002E-2</c:v>
                </c:pt>
                <c:pt idx="1149">
                  <c:v>-7.0830337310233207E-2</c:v>
                </c:pt>
                <c:pt idx="1150">
                  <c:v>-7.3658370352868235E-2</c:v>
                </c:pt>
                <c:pt idx="1151">
                  <c:v>-7.3748168179241208E-2</c:v>
                </c:pt>
                <c:pt idx="1152">
                  <c:v>-7.4748026477241006E-2</c:v>
                </c:pt>
                <c:pt idx="1153">
                  <c:v>-7.4828705674439722E-2</c:v>
                </c:pt>
                <c:pt idx="1154">
                  <c:v>-7.7850065209728633E-2</c:v>
                </c:pt>
                <c:pt idx="1155">
                  <c:v>-7.6228741924406901E-2</c:v>
                </c:pt>
                <c:pt idx="1156">
                  <c:v>-7.4635553198015916E-2</c:v>
                </c:pt>
                <c:pt idx="1157">
                  <c:v>-7.5458887976177016E-2</c:v>
                </c:pt>
                <c:pt idx="1158">
                  <c:v>-7.4573552040199054E-2</c:v>
                </c:pt>
                <c:pt idx="1159">
                  <c:v>-7.5245942794737966E-2</c:v>
                </c:pt>
                <c:pt idx="1160">
                  <c:v>-7.9140704728677416E-2</c:v>
                </c:pt>
                <c:pt idx="1161">
                  <c:v>-8.0475147588566609E-2</c:v>
                </c:pt>
                <c:pt idx="1162">
                  <c:v>-7.8544815698210729E-2</c:v>
                </c:pt>
                <c:pt idx="1163">
                  <c:v>-7.8515363649465444E-2</c:v>
                </c:pt>
                <c:pt idx="1164">
                  <c:v>-7.9604909551187056E-2</c:v>
                </c:pt>
                <c:pt idx="1165">
                  <c:v>-8.4748513882449333E-2</c:v>
                </c:pt>
                <c:pt idx="1166">
                  <c:v>-8.0007418301815042E-2</c:v>
                </c:pt>
                <c:pt idx="1167">
                  <c:v>-8.1159142284045277E-2</c:v>
                </c:pt>
                <c:pt idx="1168">
                  <c:v>-7.7858858246350721E-2</c:v>
                </c:pt>
                <c:pt idx="1169">
                  <c:v>-7.6127494886003663E-2</c:v>
                </c:pt>
                <c:pt idx="1170">
                  <c:v>-7.8366854679761483E-2</c:v>
                </c:pt>
                <c:pt idx="1171">
                  <c:v>-8.0892109962899875E-2</c:v>
                </c:pt>
                <c:pt idx="1172">
                  <c:v>-7.5275567132731355E-2</c:v>
                </c:pt>
                <c:pt idx="1173">
                  <c:v>-7.5246235982583773E-2</c:v>
                </c:pt>
                <c:pt idx="1174">
                  <c:v>-7.6909764422849206E-2</c:v>
                </c:pt>
                <c:pt idx="1175">
                  <c:v>-7.345191352282196E-2</c:v>
                </c:pt>
                <c:pt idx="1176">
                  <c:v>-7.7667866327988472E-2</c:v>
                </c:pt>
                <c:pt idx="1177">
                  <c:v>-8.1525082426040341E-2</c:v>
                </c:pt>
                <c:pt idx="1178">
                  <c:v>-7.6862450427856319E-2</c:v>
                </c:pt>
                <c:pt idx="1179">
                  <c:v>-7.4166105298806323E-2</c:v>
                </c:pt>
                <c:pt idx="1180">
                  <c:v>-7.5155962059539339E-2</c:v>
                </c:pt>
                <c:pt idx="1181">
                  <c:v>-7.353348907024411E-2</c:v>
                </c:pt>
                <c:pt idx="1182">
                  <c:v>-7.3009743421836845E-2</c:v>
                </c:pt>
                <c:pt idx="1183">
                  <c:v>-7.8549043506743313E-2</c:v>
                </c:pt>
                <c:pt idx="1184">
                  <c:v>-8.1366146049632618E-2</c:v>
                </c:pt>
                <c:pt idx="1185">
                  <c:v>-7.9739155724297642E-2</c:v>
                </c:pt>
                <c:pt idx="1186">
                  <c:v>-7.8037743684185548E-2</c:v>
                </c:pt>
                <c:pt idx="1187">
                  <c:v>-8.2978846442450169E-2</c:v>
                </c:pt>
                <c:pt idx="1188">
                  <c:v>-8.1865135759862498E-2</c:v>
                </c:pt>
                <c:pt idx="1189">
                  <c:v>-7.8658940799835486E-2</c:v>
                </c:pt>
                <c:pt idx="1190">
                  <c:v>-7.8017142120170732E-2</c:v>
                </c:pt>
                <c:pt idx="1191">
                  <c:v>-7.8691343993038149E-2</c:v>
                </c:pt>
                <c:pt idx="1192">
                  <c:v>-8.1605315276162119E-2</c:v>
                </c:pt>
                <c:pt idx="1193">
                  <c:v>-7.7293632454912622E-2</c:v>
                </c:pt>
                <c:pt idx="1194">
                  <c:v>-7.7049269861411321E-2</c:v>
                </c:pt>
                <c:pt idx="1195">
                  <c:v>-7.6521709171675778E-2</c:v>
                </c:pt>
                <c:pt idx="1196">
                  <c:v>-8.2609053006453645E-2</c:v>
                </c:pt>
                <c:pt idx="1197">
                  <c:v>-8.1650802491109772E-2</c:v>
                </c:pt>
                <c:pt idx="1198">
                  <c:v>-7.8069095433625918E-2</c:v>
                </c:pt>
                <c:pt idx="1199">
                  <c:v>-7.8310541973913753E-2</c:v>
                </c:pt>
                <c:pt idx="1200">
                  <c:v>-8.0859864396341241E-2</c:v>
                </c:pt>
                <c:pt idx="1201">
                  <c:v>-7.8478277022645773E-2</c:v>
                </c:pt>
                <c:pt idx="1202">
                  <c:v>-8.0747359172896382E-2</c:v>
                </c:pt>
                <c:pt idx="1203">
                  <c:v>-8.1926877458452771E-2</c:v>
                </c:pt>
                <c:pt idx="1204">
                  <c:v>-7.7952353930376431E-2</c:v>
                </c:pt>
                <c:pt idx="1205">
                  <c:v>-7.6357958873942214E-2</c:v>
                </c:pt>
                <c:pt idx="1206">
                  <c:v>-8.0530022664887971E-2</c:v>
                </c:pt>
                <c:pt idx="1207">
                  <c:v>-7.6352780065221115E-2</c:v>
                </c:pt>
                <c:pt idx="1208">
                  <c:v>-7.8289771035138928E-2</c:v>
                </c:pt>
                <c:pt idx="1209">
                  <c:v>-8.0580567470344033E-2</c:v>
                </c:pt>
                <c:pt idx="1210">
                  <c:v>-7.9751952789241673E-2</c:v>
                </c:pt>
                <c:pt idx="1211">
                  <c:v>-8.3877995994812354E-2</c:v>
                </c:pt>
                <c:pt idx="1212">
                  <c:v>-8.449512650689478E-2</c:v>
                </c:pt>
                <c:pt idx="1213">
                  <c:v>-8.1865697064826617E-2</c:v>
                </c:pt>
                <c:pt idx="1214">
                  <c:v>-8.1015800781966407E-2</c:v>
                </c:pt>
                <c:pt idx="1215">
                  <c:v>-7.7032233046102419E-2</c:v>
                </c:pt>
                <c:pt idx="1216">
                  <c:v>-7.9602091973796349E-2</c:v>
                </c:pt>
                <c:pt idx="1217">
                  <c:v>-7.6550942869434049E-2</c:v>
                </c:pt>
                <c:pt idx="1218">
                  <c:v>-7.8168316120701895E-2</c:v>
                </c:pt>
                <c:pt idx="1219">
                  <c:v>-7.4599490242733574E-2</c:v>
                </c:pt>
                <c:pt idx="1220">
                  <c:v>-7.5084747779241123E-2</c:v>
                </c:pt>
                <c:pt idx="1221">
                  <c:v>-7.8105055125029368E-2</c:v>
                </c:pt>
                <c:pt idx="1222">
                  <c:v>-7.9544478779819253E-2</c:v>
                </c:pt>
                <c:pt idx="1223">
                  <c:v>-8.647120872665201E-2</c:v>
                </c:pt>
                <c:pt idx="1224">
                  <c:v>-8.4747170921862514E-2</c:v>
                </c:pt>
                <c:pt idx="1225">
                  <c:v>-8.1537197569382491E-2</c:v>
                </c:pt>
                <c:pt idx="1226">
                  <c:v>-8.2965192318485481E-2</c:v>
                </c:pt>
                <c:pt idx="1227">
                  <c:v>-7.8858413595009308E-2</c:v>
                </c:pt>
                <c:pt idx="1228">
                  <c:v>-8.1316107124357079E-2</c:v>
                </c:pt>
                <c:pt idx="1229">
                  <c:v>-7.9606728725010623E-2</c:v>
                </c:pt>
                <c:pt idx="1230">
                  <c:v>-7.9225985454810063E-2</c:v>
                </c:pt>
                <c:pt idx="1231">
                  <c:v>-7.7341548898903698E-2</c:v>
                </c:pt>
                <c:pt idx="1232">
                  <c:v>-8.2141059522362656E-2</c:v>
                </c:pt>
                <c:pt idx="1233">
                  <c:v>-8.2811559780985922E-2</c:v>
                </c:pt>
                <c:pt idx="1234">
                  <c:v>-8.2799783192814877E-2</c:v>
                </c:pt>
                <c:pt idx="1235">
                  <c:v>-7.966282720059592E-2</c:v>
                </c:pt>
                <c:pt idx="1236">
                  <c:v>-7.9019474462246525E-2</c:v>
                </c:pt>
                <c:pt idx="1237">
                  <c:v>-7.7218286327993976E-2</c:v>
                </c:pt>
                <c:pt idx="1238">
                  <c:v>-7.9348127934066523E-2</c:v>
                </c:pt>
                <c:pt idx="1239">
                  <c:v>-7.9740641581544175E-2</c:v>
                </c:pt>
                <c:pt idx="1240">
                  <c:v>-8.0397181558481939E-2</c:v>
                </c:pt>
                <c:pt idx="1241">
                  <c:v>-7.9613684795367637E-2</c:v>
                </c:pt>
                <c:pt idx="1242">
                  <c:v>-8.4268049785931887E-2</c:v>
                </c:pt>
                <c:pt idx="1243">
                  <c:v>-8.7757578833606603E-2</c:v>
                </c:pt>
                <c:pt idx="1244">
                  <c:v>-8.5424931390985392E-2</c:v>
                </c:pt>
                <c:pt idx="1245">
                  <c:v>-7.9504099491182992E-2</c:v>
                </c:pt>
                <c:pt idx="1246">
                  <c:v>-8.1664336959590883E-2</c:v>
                </c:pt>
                <c:pt idx="1247">
                  <c:v>-7.9975739614478958E-2</c:v>
                </c:pt>
                <c:pt idx="1248">
                  <c:v>-7.6827523165390058E-2</c:v>
                </c:pt>
                <c:pt idx="1249">
                  <c:v>-7.8178765460144267E-2</c:v>
                </c:pt>
                <c:pt idx="1250">
                  <c:v>-8.1566074754117007E-2</c:v>
                </c:pt>
                <c:pt idx="1251">
                  <c:v>-7.7965326386451012E-2</c:v>
                </c:pt>
                <c:pt idx="1252">
                  <c:v>-8.0803278921932675E-2</c:v>
                </c:pt>
                <c:pt idx="1253">
                  <c:v>-8.3253374976745148E-2</c:v>
                </c:pt>
                <c:pt idx="1254">
                  <c:v>-8.1923267413197526E-2</c:v>
                </c:pt>
                <c:pt idx="1255">
                  <c:v>-8.333812113292173E-2</c:v>
                </c:pt>
                <c:pt idx="1256">
                  <c:v>-7.7675811059968014E-2</c:v>
                </c:pt>
                <c:pt idx="1257">
                  <c:v>-7.9489273257618426E-2</c:v>
                </c:pt>
                <c:pt idx="1258">
                  <c:v>-8.1766847005698362E-2</c:v>
                </c:pt>
                <c:pt idx="1259">
                  <c:v>-8.2305870957960936E-2</c:v>
                </c:pt>
                <c:pt idx="1260">
                  <c:v>-8.6991288318683219E-2</c:v>
                </c:pt>
                <c:pt idx="1261">
                  <c:v>-8.5055645097036323E-2</c:v>
                </c:pt>
                <c:pt idx="1262">
                  <c:v>-7.8082587672402434E-2</c:v>
                </c:pt>
                <c:pt idx="1263">
                  <c:v>-8.1990335658003996E-2</c:v>
                </c:pt>
                <c:pt idx="1264">
                  <c:v>-8.0501451902190879E-2</c:v>
                </c:pt>
                <c:pt idx="1265">
                  <c:v>-8.4042434540447838E-2</c:v>
                </c:pt>
                <c:pt idx="1266">
                  <c:v>-8.2037172296291636E-2</c:v>
                </c:pt>
                <c:pt idx="1267">
                  <c:v>-8.2930416209636884E-2</c:v>
                </c:pt>
                <c:pt idx="1268">
                  <c:v>-8.4303188196684156E-2</c:v>
                </c:pt>
                <c:pt idx="1269">
                  <c:v>-8.1756784810430264E-2</c:v>
                </c:pt>
                <c:pt idx="1270">
                  <c:v>-8.2798241140799908E-2</c:v>
                </c:pt>
                <c:pt idx="1271">
                  <c:v>-8.3885807778004279E-2</c:v>
                </c:pt>
                <c:pt idx="1272">
                  <c:v>-8.3358166400757897E-2</c:v>
                </c:pt>
                <c:pt idx="1273">
                  <c:v>-8.4059424654066253E-2</c:v>
                </c:pt>
                <c:pt idx="1274">
                  <c:v>-8.5397160872519667E-2</c:v>
                </c:pt>
                <c:pt idx="1275">
                  <c:v>-8.461591377281899E-2</c:v>
                </c:pt>
                <c:pt idx="1276">
                  <c:v>-7.8168248027278883E-2</c:v>
                </c:pt>
                <c:pt idx="1277">
                  <c:v>-7.6743087218238429E-2</c:v>
                </c:pt>
                <c:pt idx="1278">
                  <c:v>-7.9819789841978517E-2</c:v>
                </c:pt>
                <c:pt idx="1279">
                  <c:v>-7.8750225886267858E-2</c:v>
                </c:pt>
                <c:pt idx="1280">
                  <c:v>-8.4023936616620318E-2</c:v>
                </c:pt>
                <c:pt idx="1281">
                  <c:v>-8.288158978846237E-2</c:v>
                </c:pt>
                <c:pt idx="1282">
                  <c:v>-8.0681132017990584E-2</c:v>
                </c:pt>
                <c:pt idx="1283">
                  <c:v>-8.3628595610635029E-2</c:v>
                </c:pt>
                <c:pt idx="1284">
                  <c:v>-8.2657043505533712E-2</c:v>
                </c:pt>
                <c:pt idx="1285">
                  <c:v>-8.2677559641895673E-2</c:v>
                </c:pt>
                <c:pt idx="1286">
                  <c:v>-8.1640826482303308E-2</c:v>
                </c:pt>
                <c:pt idx="1287">
                  <c:v>-7.9298346084002602E-2</c:v>
                </c:pt>
                <c:pt idx="1288">
                  <c:v>-8.2240274320342838E-2</c:v>
                </c:pt>
                <c:pt idx="1289">
                  <c:v>-8.2118236646276058E-2</c:v>
                </c:pt>
                <c:pt idx="1290">
                  <c:v>-8.4587270092786798E-2</c:v>
                </c:pt>
                <c:pt idx="1291">
                  <c:v>-8.0508595784704637E-2</c:v>
                </c:pt>
                <c:pt idx="1292">
                  <c:v>-8.1314527031135675E-2</c:v>
                </c:pt>
                <c:pt idx="1293">
                  <c:v>-8.0758063463675062E-2</c:v>
                </c:pt>
                <c:pt idx="1294">
                  <c:v>-8.5225472115109141E-2</c:v>
                </c:pt>
                <c:pt idx="1295">
                  <c:v>-8.5502439822870285E-2</c:v>
                </c:pt>
                <c:pt idx="1296">
                  <c:v>-8.791806812839835E-2</c:v>
                </c:pt>
                <c:pt idx="1297">
                  <c:v>-8.6636951451508917E-2</c:v>
                </c:pt>
                <c:pt idx="1298">
                  <c:v>-8.6572292638632337E-2</c:v>
                </c:pt>
                <c:pt idx="1299">
                  <c:v>-8.4409615552069578E-2</c:v>
                </c:pt>
                <c:pt idx="1300">
                  <c:v>-8.2774667974224836E-2</c:v>
                </c:pt>
                <c:pt idx="1301">
                  <c:v>-8.4338844916848385E-2</c:v>
                </c:pt>
                <c:pt idx="1302">
                  <c:v>-8.3333825328293282E-2</c:v>
                </c:pt>
                <c:pt idx="1303">
                  <c:v>-8.4058448429563642E-2</c:v>
                </c:pt>
                <c:pt idx="1304">
                  <c:v>-8.9362294150753849E-2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03984"/>
        <c:axId val="416204376"/>
      </c:lineChart>
      <c:catAx>
        <c:axId val="41620398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4376"/>
        <c:crosses val="autoZero"/>
        <c:auto val="1"/>
        <c:lblAlgn val="ctr"/>
        <c:lblOffset val="100"/>
        <c:noMultiLvlLbl val="0"/>
      </c:catAx>
      <c:valAx>
        <c:axId val="4162043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39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'adsorption fitting'!$AM$1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'adsorption fitting'!$AM$2:$AM$1416</c:f>
              <c:numCache>
                <c:formatCode>General</c:formatCode>
                <c:ptCount val="1415"/>
                <c:pt idx="0">
                  <c:v>0</c:v>
                </c:pt>
                <c:pt idx="1">
                  <c:v>-0.29888920397308683</c:v>
                </c:pt>
                <c:pt idx="2">
                  <c:v>0.51388670683339921</c:v>
                </c:pt>
                <c:pt idx="3">
                  <c:v>0.63351134238506257</c:v>
                </c:pt>
                <c:pt idx="4">
                  <c:v>0.63743831567705056</c:v>
                </c:pt>
                <c:pt idx="5">
                  <c:v>0.60649369351493632</c:v>
                </c:pt>
                <c:pt idx="6">
                  <c:v>0.57732667824970152</c:v>
                </c:pt>
                <c:pt idx="7">
                  <c:v>0.56548503066733935</c:v>
                </c:pt>
                <c:pt idx="8">
                  <c:v>0.54418580098678737</c:v>
                </c:pt>
                <c:pt idx="9">
                  <c:v>0.53207877152285288</c:v>
                </c:pt>
                <c:pt idx="10">
                  <c:v>0.51388425307838759</c:v>
                </c:pt>
                <c:pt idx="11">
                  <c:v>0.48900507912078939</c:v>
                </c:pt>
                <c:pt idx="12">
                  <c:v>0.49775053183147316</c:v>
                </c:pt>
                <c:pt idx="13">
                  <c:v>0.47816386644614206</c:v>
                </c:pt>
                <c:pt idx="14">
                  <c:v>0.44964327910939189</c:v>
                </c:pt>
                <c:pt idx="15">
                  <c:v>0.45902772018647919</c:v>
                </c:pt>
                <c:pt idx="16">
                  <c:v>0.45619948732067916</c:v>
                </c:pt>
                <c:pt idx="17">
                  <c:v>0.44260731122973546</c:v>
                </c:pt>
                <c:pt idx="18">
                  <c:v>0.4487293079326915</c:v>
                </c:pt>
                <c:pt idx="19">
                  <c:v>0.44265241890376889</c:v>
                </c:pt>
                <c:pt idx="20">
                  <c:v>0.44719686807590486</c:v>
                </c:pt>
                <c:pt idx="21">
                  <c:v>0.45465292806699614</c:v>
                </c:pt>
                <c:pt idx="22">
                  <c:v>0.45803025612258913</c:v>
                </c:pt>
                <c:pt idx="23">
                  <c:v>0.45666244676135503</c:v>
                </c:pt>
                <c:pt idx="24">
                  <c:v>0.45561174949190381</c:v>
                </c:pt>
                <c:pt idx="25">
                  <c:v>0.45074074404307513</c:v>
                </c:pt>
                <c:pt idx="26">
                  <c:v>0.45157768329401499</c:v>
                </c:pt>
                <c:pt idx="27">
                  <c:v>0.45429861379859121</c:v>
                </c:pt>
                <c:pt idx="28">
                  <c:v>0.45252249401371275</c:v>
                </c:pt>
                <c:pt idx="29">
                  <c:v>0.4835832744112436</c:v>
                </c:pt>
                <c:pt idx="30">
                  <c:v>0.48939751981386281</c:v>
                </c:pt>
                <c:pt idx="31">
                  <c:v>0.48021978256225462</c:v>
                </c:pt>
                <c:pt idx="32">
                  <c:v>0.46944776943205441</c:v>
                </c:pt>
                <c:pt idx="33">
                  <c:v>0.46380517442490915</c:v>
                </c:pt>
                <c:pt idx="34">
                  <c:v>0.45473169635066074</c:v>
                </c:pt>
                <c:pt idx="35">
                  <c:v>0.45032884801955758</c:v>
                </c:pt>
                <c:pt idx="36">
                  <c:v>0.4452720182557578</c:v>
                </c:pt>
                <c:pt idx="37">
                  <c:v>0.43904918781765018</c:v>
                </c:pt>
                <c:pt idx="38">
                  <c:v>0.44028942918201464</c:v>
                </c:pt>
                <c:pt idx="39">
                  <c:v>0.42722853004882438</c:v>
                </c:pt>
                <c:pt idx="40">
                  <c:v>0.42662689696131645</c:v>
                </c:pt>
                <c:pt idx="41">
                  <c:v>0.41539718686047572</c:v>
                </c:pt>
                <c:pt idx="42">
                  <c:v>0.41976707913356937</c:v>
                </c:pt>
                <c:pt idx="43">
                  <c:v>0.41181727181535144</c:v>
                </c:pt>
                <c:pt idx="44">
                  <c:v>0.40540628063033018</c:v>
                </c:pt>
                <c:pt idx="45">
                  <c:v>0.39471351562501994</c:v>
                </c:pt>
                <c:pt idx="46">
                  <c:v>0.3894477556786976</c:v>
                </c:pt>
                <c:pt idx="47">
                  <c:v>0.38811492749298188</c:v>
                </c:pt>
                <c:pt idx="48">
                  <c:v>0.38249020495482688</c:v>
                </c:pt>
                <c:pt idx="49">
                  <c:v>0.38249349650382758</c:v>
                </c:pt>
                <c:pt idx="50">
                  <c:v>0.37257716649523887</c:v>
                </c:pt>
                <c:pt idx="51">
                  <c:v>0.37094648854864792</c:v>
                </c:pt>
                <c:pt idx="52">
                  <c:v>0.37102100204359112</c:v>
                </c:pt>
                <c:pt idx="53">
                  <c:v>0.36573379732707922</c:v>
                </c:pt>
                <c:pt idx="54">
                  <c:v>0.35469850110653373</c:v>
                </c:pt>
                <c:pt idx="55">
                  <c:v>0.35021435633601428</c:v>
                </c:pt>
                <c:pt idx="56">
                  <c:v>0.34843870553697226</c:v>
                </c:pt>
                <c:pt idx="57">
                  <c:v>0.34253287402369736</c:v>
                </c:pt>
                <c:pt idx="58">
                  <c:v>0.32799530371153246</c:v>
                </c:pt>
                <c:pt idx="59">
                  <c:v>0.33215741095408596</c:v>
                </c:pt>
                <c:pt idx="60">
                  <c:v>0.32705996626323158</c:v>
                </c:pt>
                <c:pt idx="61">
                  <c:v>0.32455978254711937</c:v>
                </c:pt>
                <c:pt idx="62">
                  <c:v>0.32566204953305949</c:v>
                </c:pt>
                <c:pt idx="63">
                  <c:v>0.32300431322512807</c:v>
                </c:pt>
                <c:pt idx="64">
                  <c:v>0.31124837408516132</c:v>
                </c:pt>
                <c:pt idx="65">
                  <c:v>0.3052254529884228</c:v>
                </c:pt>
                <c:pt idx="66">
                  <c:v>0.31278341685231553</c:v>
                </c:pt>
                <c:pt idx="67">
                  <c:v>0.30380322710266955</c:v>
                </c:pt>
                <c:pt idx="68">
                  <c:v>0.29970662422378885</c:v>
                </c:pt>
                <c:pt idx="69">
                  <c:v>0.29132569837140027</c:v>
                </c:pt>
                <c:pt idx="70">
                  <c:v>0.29010280138485361</c:v>
                </c:pt>
                <c:pt idx="71">
                  <c:v>0.29036411514044308</c:v>
                </c:pt>
                <c:pt idx="72">
                  <c:v>0.27743909192129246</c:v>
                </c:pt>
                <c:pt idx="73">
                  <c:v>0.28707278531050001</c:v>
                </c:pt>
                <c:pt idx="74">
                  <c:v>0.27798234567007296</c:v>
                </c:pt>
                <c:pt idx="75">
                  <c:v>0.27723004883801167</c:v>
                </c:pt>
                <c:pt idx="76">
                  <c:v>0.27060388828834336</c:v>
                </c:pt>
                <c:pt idx="77">
                  <c:v>0.26920486026574542</c:v>
                </c:pt>
                <c:pt idx="78">
                  <c:v>0.26749473060710421</c:v>
                </c:pt>
                <c:pt idx="79">
                  <c:v>0.26548066945323279</c:v>
                </c:pt>
                <c:pt idx="80">
                  <c:v>0.25034017066552627</c:v>
                </c:pt>
                <c:pt idx="81">
                  <c:v>0.25466410231081105</c:v>
                </c:pt>
                <c:pt idx="82">
                  <c:v>0.25557045362530972</c:v>
                </c:pt>
                <c:pt idx="83">
                  <c:v>0.25289769083884789</c:v>
                </c:pt>
                <c:pt idx="84">
                  <c:v>0.24594958734806605</c:v>
                </c:pt>
                <c:pt idx="85">
                  <c:v>0.25253639373268305</c:v>
                </c:pt>
                <c:pt idx="86">
                  <c:v>0.24441942416388487</c:v>
                </c:pt>
                <c:pt idx="87">
                  <c:v>0.23941746986108886</c:v>
                </c:pt>
                <c:pt idx="88">
                  <c:v>0.23811282987026006</c:v>
                </c:pt>
                <c:pt idx="89">
                  <c:v>0.23912921913187557</c:v>
                </c:pt>
                <c:pt idx="90">
                  <c:v>0.23166148791746294</c:v>
                </c:pt>
                <c:pt idx="91">
                  <c:v>0.23125393425330909</c:v>
                </c:pt>
                <c:pt idx="92">
                  <c:v>0.22801894617505572</c:v>
                </c:pt>
                <c:pt idx="93">
                  <c:v>0.22669842875108193</c:v>
                </c:pt>
                <c:pt idx="94">
                  <c:v>0.21823697034514059</c:v>
                </c:pt>
                <c:pt idx="95">
                  <c:v>0.22466257663305753</c:v>
                </c:pt>
                <c:pt idx="96">
                  <c:v>0.2193843142527703</c:v>
                </c:pt>
                <c:pt idx="97">
                  <c:v>0.21536403761406958</c:v>
                </c:pt>
                <c:pt idx="98">
                  <c:v>0.21477030353746571</c:v>
                </c:pt>
                <c:pt idx="99">
                  <c:v>0.21434865641110878</c:v>
                </c:pt>
                <c:pt idx="100">
                  <c:v>0.20809920025254003</c:v>
                </c:pt>
                <c:pt idx="101">
                  <c:v>0.20950432720034429</c:v>
                </c:pt>
                <c:pt idx="102">
                  <c:v>0.20622080325295816</c:v>
                </c:pt>
                <c:pt idx="103">
                  <c:v>0.20070662379537638</c:v>
                </c:pt>
                <c:pt idx="104">
                  <c:v>0.20109406621183001</c:v>
                </c:pt>
                <c:pt idx="105">
                  <c:v>0.20077744670405862</c:v>
                </c:pt>
                <c:pt idx="106">
                  <c:v>0.19516140989795516</c:v>
                </c:pt>
                <c:pt idx="107">
                  <c:v>0.1949042130432655</c:v>
                </c:pt>
                <c:pt idx="108">
                  <c:v>0.19234171121846061</c:v>
                </c:pt>
                <c:pt idx="109">
                  <c:v>0.18529434057028099</c:v>
                </c:pt>
                <c:pt idx="110">
                  <c:v>0.18299889631715646</c:v>
                </c:pt>
                <c:pt idx="111">
                  <c:v>0.18512991997996517</c:v>
                </c:pt>
                <c:pt idx="112">
                  <c:v>0.18207169572496165</c:v>
                </c:pt>
                <c:pt idx="113">
                  <c:v>0.17577210180293878</c:v>
                </c:pt>
                <c:pt idx="114">
                  <c:v>0.17637576773542207</c:v>
                </c:pt>
                <c:pt idx="115">
                  <c:v>0.17660692033286016</c:v>
                </c:pt>
                <c:pt idx="116">
                  <c:v>0.17677386345709392</c:v>
                </c:pt>
                <c:pt idx="117">
                  <c:v>0.17204144571266114</c:v>
                </c:pt>
                <c:pt idx="118">
                  <c:v>0.16680022270429437</c:v>
                </c:pt>
                <c:pt idx="119">
                  <c:v>0.16877843050514807</c:v>
                </c:pt>
                <c:pt idx="120">
                  <c:v>0.163362373467593</c:v>
                </c:pt>
                <c:pt idx="121">
                  <c:v>0.1640441559952884</c:v>
                </c:pt>
                <c:pt idx="122">
                  <c:v>0.16192087125781324</c:v>
                </c:pt>
                <c:pt idx="123">
                  <c:v>0.16093091982769089</c:v>
                </c:pt>
                <c:pt idx="124">
                  <c:v>0.15936541897857265</c:v>
                </c:pt>
                <c:pt idx="125">
                  <c:v>0.158815806620067</c:v>
                </c:pt>
                <c:pt idx="126">
                  <c:v>0.15866306192281529</c:v>
                </c:pt>
                <c:pt idx="127">
                  <c:v>0.15192099291332056</c:v>
                </c:pt>
                <c:pt idx="128">
                  <c:v>0.15414671079624306</c:v>
                </c:pt>
                <c:pt idx="129">
                  <c:v>0.15224191266149195</c:v>
                </c:pt>
                <c:pt idx="130">
                  <c:v>0.15232664660813747</c:v>
                </c:pt>
                <c:pt idx="131">
                  <c:v>0.15013347164476201</c:v>
                </c:pt>
                <c:pt idx="132">
                  <c:v>0.1461252843562468</c:v>
                </c:pt>
                <c:pt idx="133">
                  <c:v>0.1430973452820693</c:v>
                </c:pt>
                <c:pt idx="134">
                  <c:v>0.13724743042160686</c:v>
                </c:pt>
                <c:pt idx="135">
                  <c:v>0.13694203834887619</c:v>
                </c:pt>
                <c:pt idx="136">
                  <c:v>0.13813816504318621</c:v>
                </c:pt>
                <c:pt idx="137">
                  <c:v>0.1403363172759404</c:v>
                </c:pt>
                <c:pt idx="138">
                  <c:v>0.13710393386916717</c:v>
                </c:pt>
                <c:pt idx="139">
                  <c:v>0.12860058045674336</c:v>
                </c:pt>
                <c:pt idx="140">
                  <c:v>0.13135942659422709</c:v>
                </c:pt>
                <c:pt idx="141">
                  <c:v>0.12840486895807543</c:v>
                </c:pt>
                <c:pt idx="142">
                  <c:v>0.12460543807410757</c:v>
                </c:pt>
                <c:pt idx="143">
                  <c:v>0.11620061793766566</c:v>
                </c:pt>
                <c:pt idx="144">
                  <c:v>0.12435145847615271</c:v>
                </c:pt>
                <c:pt idx="145">
                  <c:v>0.11927371503816366</c:v>
                </c:pt>
                <c:pt idx="146">
                  <c:v>0.1149209694551746</c:v>
                </c:pt>
                <c:pt idx="147">
                  <c:v>0.12478993263319227</c:v>
                </c:pt>
                <c:pt idx="148">
                  <c:v>0.11959721087355192</c:v>
                </c:pt>
                <c:pt idx="149">
                  <c:v>0.12150421951113856</c:v>
                </c:pt>
                <c:pt idx="150">
                  <c:v>0.11804298061219845</c:v>
                </c:pt>
                <c:pt idx="151">
                  <c:v>0.1199076180513394</c:v>
                </c:pt>
                <c:pt idx="152">
                  <c:v>0.11071860940424419</c:v>
                </c:pt>
                <c:pt idx="153">
                  <c:v>0.11428649613053694</c:v>
                </c:pt>
                <c:pt idx="154">
                  <c:v>0.1084544380092673</c:v>
                </c:pt>
                <c:pt idx="155">
                  <c:v>0.11253417990351185</c:v>
                </c:pt>
                <c:pt idx="156">
                  <c:v>0.10246722430843909</c:v>
                </c:pt>
                <c:pt idx="157">
                  <c:v>0.10514662045300402</c:v>
                </c:pt>
                <c:pt idx="158">
                  <c:v>0.10342502955496757</c:v>
                </c:pt>
                <c:pt idx="159">
                  <c:v>9.9565412362536271E-2</c:v>
                </c:pt>
                <c:pt idx="160">
                  <c:v>0.10473737498049543</c:v>
                </c:pt>
                <c:pt idx="161">
                  <c:v>9.0445234597016033E-2</c:v>
                </c:pt>
                <c:pt idx="162">
                  <c:v>0.10254842444895816</c:v>
                </c:pt>
                <c:pt idx="163">
                  <c:v>9.5379599558492095E-2</c:v>
                </c:pt>
                <c:pt idx="164">
                  <c:v>0.10033309954507984</c:v>
                </c:pt>
                <c:pt idx="165">
                  <c:v>9.0483860502877267E-2</c:v>
                </c:pt>
                <c:pt idx="166">
                  <c:v>9.2457403493125839E-2</c:v>
                </c:pt>
                <c:pt idx="167">
                  <c:v>8.2989027155207895E-2</c:v>
                </c:pt>
                <c:pt idx="168">
                  <c:v>8.6550489628661256E-2</c:v>
                </c:pt>
                <c:pt idx="169">
                  <c:v>8.5034468280806089E-2</c:v>
                </c:pt>
                <c:pt idx="170">
                  <c:v>8.5552951451008163E-2</c:v>
                </c:pt>
                <c:pt idx="171">
                  <c:v>9.1322302563032379E-2</c:v>
                </c:pt>
                <c:pt idx="172">
                  <c:v>8.9998034012359604E-2</c:v>
                </c:pt>
                <c:pt idx="173">
                  <c:v>8.8431179144854113E-2</c:v>
                </c:pt>
                <c:pt idx="174">
                  <c:v>8.5419712090976901E-2</c:v>
                </c:pt>
                <c:pt idx="175">
                  <c:v>8.5224827105873993E-2</c:v>
                </c:pt>
                <c:pt idx="176">
                  <c:v>8.0955039552652555E-2</c:v>
                </c:pt>
                <c:pt idx="177">
                  <c:v>8.1007411638985602E-2</c:v>
                </c:pt>
                <c:pt idx="178">
                  <c:v>7.8839433926005273E-2</c:v>
                </c:pt>
                <c:pt idx="179">
                  <c:v>7.5460119479818843E-2</c:v>
                </c:pt>
                <c:pt idx="180">
                  <c:v>7.664736647000335E-2</c:v>
                </c:pt>
                <c:pt idx="181">
                  <c:v>7.5815392614931698E-2</c:v>
                </c:pt>
                <c:pt idx="182">
                  <c:v>6.8862741431806762E-2</c:v>
                </c:pt>
                <c:pt idx="183">
                  <c:v>6.6341869618588636E-2</c:v>
                </c:pt>
                <c:pt idx="184">
                  <c:v>7.1271499876973801E-2</c:v>
                </c:pt>
                <c:pt idx="185">
                  <c:v>7.097115171732786E-2</c:v>
                </c:pt>
                <c:pt idx="186">
                  <c:v>6.8312669794926423E-2</c:v>
                </c:pt>
                <c:pt idx="187">
                  <c:v>6.2894154668576882E-2</c:v>
                </c:pt>
                <c:pt idx="188">
                  <c:v>6.6889655822693392E-2</c:v>
                </c:pt>
                <c:pt idx="189">
                  <c:v>6.2004821958046206E-2</c:v>
                </c:pt>
                <c:pt idx="190">
                  <c:v>5.9843291793552307E-2</c:v>
                </c:pt>
                <c:pt idx="191">
                  <c:v>5.9282297607075603E-2</c:v>
                </c:pt>
                <c:pt idx="192">
                  <c:v>6.49520337535303E-2</c:v>
                </c:pt>
                <c:pt idx="193">
                  <c:v>6.6200145507188099E-2</c:v>
                </c:pt>
                <c:pt idx="194">
                  <c:v>5.9385541024223505E-2</c:v>
                </c:pt>
                <c:pt idx="195">
                  <c:v>5.9539057752997435E-2</c:v>
                </c:pt>
                <c:pt idx="196">
                  <c:v>6.0366896382129345E-2</c:v>
                </c:pt>
                <c:pt idx="197">
                  <c:v>5.6721822919980902E-2</c:v>
                </c:pt>
                <c:pt idx="198">
                  <c:v>5.0195347209949691E-2</c:v>
                </c:pt>
                <c:pt idx="199">
                  <c:v>5.8179859571848298E-2</c:v>
                </c:pt>
                <c:pt idx="200">
                  <c:v>5.0763564363331702E-2</c:v>
                </c:pt>
                <c:pt idx="201">
                  <c:v>5.0511046470837921E-2</c:v>
                </c:pt>
                <c:pt idx="202">
                  <c:v>5.022863868387787E-2</c:v>
                </c:pt>
                <c:pt idx="203">
                  <c:v>5.2727466811657658E-2</c:v>
                </c:pt>
                <c:pt idx="204">
                  <c:v>5.3273302513657923E-2</c:v>
                </c:pt>
                <c:pt idx="205">
                  <c:v>4.8285692736643737E-2</c:v>
                </c:pt>
                <c:pt idx="206">
                  <c:v>4.6264102239898401E-2</c:v>
                </c:pt>
                <c:pt idx="207">
                  <c:v>4.7912448087386837E-2</c:v>
                </c:pt>
                <c:pt idx="208">
                  <c:v>4.1354139183545975E-2</c:v>
                </c:pt>
                <c:pt idx="209">
                  <c:v>4.543508227760016E-2</c:v>
                </c:pt>
                <c:pt idx="210">
                  <c:v>4.1501223103585963E-2</c:v>
                </c:pt>
                <c:pt idx="211">
                  <c:v>4.6127502461223976E-2</c:v>
                </c:pt>
                <c:pt idx="212">
                  <c:v>4.0611696473634641E-2</c:v>
                </c:pt>
                <c:pt idx="213">
                  <c:v>3.9715408397050053E-2</c:v>
                </c:pt>
                <c:pt idx="214">
                  <c:v>4.1418775769161795E-2</c:v>
                </c:pt>
                <c:pt idx="215">
                  <c:v>3.7505726855811571E-2</c:v>
                </c:pt>
                <c:pt idx="216">
                  <c:v>3.8278613200876811E-2</c:v>
                </c:pt>
                <c:pt idx="217">
                  <c:v>3.2197750192468476E-2</c:v>
                </c:pt>
                <c:pt idx="218">
                  <c:v>3.1953010209523493E-2</c:v>
                </c:pt>
                <c:pt idx="219">
                  <c:v>3.975267384033794E-2</c:v>
                </c:pt>
                <c:pt idx="220">
                  <c:v>3.7511626895231423E-2</c:v>
                </c:pt>
                <c:pt idx="221">
                  <c:v>2.7439262536637796E-2</c:v>
                </c:pt>
                <c:pt idx="222">
                  <c:v>3.5496623242485266E-2</c:v>
                </c:pt>
                <c:pt idx="223">
                  <c:v>3.087092987075828E-2</c:v>
                </c:pt>
                <c:pt idx="224">
                  <c:v>3.2612889110044632E-2</c:v>
                </c:pt>
                <c:pt idx="225">
                  <c:v>3.2921646950604302E-2</c:v>
                </c:pt>
                <c:pt idx="226">
                  <c:v>2.9714148888488022E-2</c:v>
                </c:pt>
                <c:pt idx="227">
                  <c:v>2.137540861375389E-2</c:v>
                </c:pt>
                <c:pt idx="228">
                  <c:v>2.8125185379325058E-2</c:v>
                </c:pt>
                <c:pt idx="229">
                  <c:v>1.9372817957116532E-2</c:v>
                </c:pt>
                <c:pt idx="230">
                  <c:v>2.4214457834911704E-2</c:v>
                </c:pt>
                <c:pt idx="231">
                  <c:v>2.3400694410705605E-2</c:v>
                </c:pt>
                <c:pt idx="232">
                  <c:v>2.5809155145513168E-2</c:v>
                </c:pt>
                <c:pt idx="233">
                  <c:v>2.8636279142280095E-2</c:v>
                </c:pt>
                <c:pt idx="234">
                  <c:v>1.9887097554781741E-2</c:v>
                </c:pt>
                <c:pt idx="235">
                  <c:v>1.9733159167920452E-2</c:v>
                </c:pt>
                <c:pt idx="236">
                  <c:v>2.1904853029570528E-2</c:v>
                </c:pt>
                <c:pt idx="237">
                  <c:v>1.9107563347853518E-2</c:v>
                </c:pt>
                <c:pt idx="238">
                  <c:v>1.9246874821868688E-2</c:v>
                </c:pt>
                <c:pt idx="239">
                  <c:v>2.0973068526653454E-2</c:v>
                </c:pt>
                <c:pt idx="240">
                  <c:v>2.2302346295278042E-2</c:v>
                </c:pt>
                <c:pt idx="241">
                  <c:v>1.4258503140431839E-2</c:v>
                </c:pt>
                <c:pt idx="242">
                  <c:v>1.6925861865336598E-2</c:v>
                </c:pt>
                <c:pt idx="243">
                  <c:v>9.1635900174509774E-3</c:v>
                </c:pt>
                <c:pt idx="244">
                  <c:v>1.9392029912113563E-2</c:v>
                </c:pt>
                <c:pt idx="245">
                  <c:v>1.4571522978577492E-2</c:v>
                </c:pt>
                <c:pt idx="246">
                  <c:v>1.3972244798432572E-2</c:v>
                </c:pt>
                <c:pt idx="247">
                  <c:v>1.4680309152468133E-2</c:v>
                </c:pt>
                <c:pt idx="248">
                  <c:v>1.1220420072449616E-2</c:v>
                </c:pt>
                <c:pt idx="249">
                  <c:v>7.3211047532351853E-3</c:v>
                </c:pt>
                <c:pt idx="250">
                  <c:v>6.8692478236977404E-3</c:v>
                </c:pt>
                <c:pt idx="251">
                  <c:v>1.2848821230661361E-2</c:v>
                </c:pt>
                <c:pt idx="252">
                  <c:v>6.7304408310210912E-3</c:v>
                </c:pt>
                <c:pt idx="253">
                  <c:v>6.3302995526881073E-3</c:v>
                </c:pt>
                <c:pt idx="254">
                  <c:v>1.458664025902936E-2</c:v>
                </c:pt>
                <c:pt idx="255">
                  <c:v>9.6963511979019125E-3</c:v>
                </c:pt>
                <c:pt idx="256">
                  <c:v>9.5759670785413621E-4</c:v>
                </c:pt>
                <c:pt idx="257">
                  <c:v>3.7157938879583924E-3</c:v>
                </c:pt>
                <c:pt idx="258">
                  <c:v>4.5592423028071307E-3</c:v>
                </c:pt>
                <c:pt idx="259">
                  <c:v>4.5010592363980339E-3</c:v>
                </c:pt>
                <c:pt idx="260">
                  <c:v>-1.7490726912122327E-4</c:v>
                </c:pt>
                <c:pt idx="261">
                  <c:v>4.9300477223141728E-3</c:v>
                </c:pt>
                <c:pt idx="262">
                  <c:v>9.4731040038977069E-5</c:v>
                </c:pt>
                <c:pt idx="263">
                  <c:v>-5.1238779860443605E-4</c:v>
                </c:pt>
                <c:pt idx="264">
                  <c:v>-1.6777792647958264E-3</c:v>
                </c:pt>
                <c:pt idx="265">
                  <c:v>-9.1097032218107783E-3</c:v>
                </c:pt>
                <c:pt idx="266">
                  <c:v>1.5862182798954739E-3</c:v>
                </c:pt>
                <c:pt idx="267">
                  <c:v>-2.4168607763191971E-3</c:v>
                </c:pt>
                <c:pt idx="268">
                  <c:v>-2.7564887394809748E-3</c:v>
                </c:pt>
                <c:pt idx="269">
                  <c:v>-4.4324767811138753E-3</c:v>
                </c:pt>
                <c:pt idx="270">
                  <c:v>-3.2031101346415435E-3</c:v>
                </c:pt>
                <c:pt idx="271">
                  <c:v>-6.1570398415647289E-3</c:v>
                </c:pt>
                <c:pt idx="272">
                  <c:v>-6.1130152461480944E-3</c:v>
                </c:pt>
                <c:pt idx="273">
                  <c:v>-4.2915624078023904E-3</c:v>
                </c:pt>
                <c:pt idx="274">
                  <c:v>-3.5755026968073717E-3</c:v>
                </c:pt>
                <c:pt idx="275">
                  <c:v>-4.8916632693224368E-3</c:v>
                </c:pt>
                <c:pt idx="276">
                  <c:v>-7.070291694484687E-3</c:v>
                </c:pt>
                <c:pt idx="277">
                  <c:v>-6.8455398581585706E-3</c:v>
                </c:pt>
                <c:pt idx="278">
                  <c:v>-7.9500942876037338E-3</c:v>
                </c:pt>
                <c:pt idx="279">
                  <c:v>-5.7460344812653129E-3</c:v>
                </c:pt>
                <c:pt idx="280">
                  <c:v>-1.3862681891112479E-2</c:v>
                </c:pt>
                <c:pt idx="281">
                  <c:v>-1.7019073412905119E-2</c:v>
                </c:pt>
                <c:pt idx="282">
                  <c:v>-1.7549586518183224E-2</c:v>
                </c:pt>
                <c:pt idx="283">
                  <c:v>-1.0817996614035907E-2</c:v>
                </c:pt>
                <c:pt idx="284">
                  <c:v>-1.445188446789529E-2</c:v>
                </c:pt>
                <c:pt idx="285">
                  <c:v>-1.2176266629832129E-2</c:v>
                </c:pt>
                <c:pt idx="286">
                  <c:v>-1.6794124992113749E-2</c:v>
                </c:pt>
                <c:pt idx="287">
                  <c:v>-1.5906181829820058E-2</c:v>
                </c:pt>
                <c:pt idx="288">
                  <c:v>-1.4104564014722343E-2</c:v>
                </c:pt>
                <c:pt idx="289">
                  <c:v>-1.4126214182863993E-2</c:v>
                </c:pt>
                <c:pt idx="290">
                  <c:v>-1.9818147788808829E-2</c:v>
                </c:pt>
                <c:pt idx="291">
                  <c:v>-1.5226291273899647E-2</c:v>
                </c:pt>
                <c:pt idx="292">
                  <c:v>-1.7181852178133304E-2</c:v>
                </c:pt>
                <c:pt idx="293">
                  <c:v>-1.4410973190553939E-2</c:v>
                </c:pt>
                <c:pt idx="294">
                  <c:v>-1.5692494891770152E-2</c:v>
                </c:pt>
                <c:pt idx="295">
                  <c:v>-2.1055790903040352E-2</c:v>
                </c:pt>
                <c:pt idx="296">
                  <c:v>-1.6245674211354113E-2</c:v>
                </c:pt>
                <c:pt idx="297">
                  <c:v>-1.8182549349520183E-2</c:v>
                </c:pt>
                <c:pt idx="298">
                  <c:v>-2.1852683086045644E-2</c:v>
                </c:pt>
                <c:pt idx="299">
                  <c:v>-2.0054372836019844E-2</c:v>
                </c:pt>
                <c:pt idx="300">
                  <c:v>-2.4183420090372765E-2</c:v>
                </c:pt>
                <c:pt idx="301">
                  <c:v>-2.1975261923890658E-2</c:v>
                </c:pt>
                <c:pt idx="302">
                  <c:v>-1.7180820148686618E-2</c:v>
                </c:pt>
                <c:pt idx="303">
                  <c:v>-2.4302925016609866E-2</c:v>
                </c:pt>
                <c:pt idx="304">
                  <c:v>-2.1502441857618099E-2</c:v>
                </c:pt>
                <c:pt idx="305">
                  <c:v>-2.1160730964115623E-2</c:v>
                </c:pt>
                <c:pt idx="306">
                  <c:v>-2.0626690494581303E-2</c:v>
                </c:pt>
                <c:pt idx="307">
                  <c:v>-2.3928463049089476E-2</c:v>
                </c:pt>
                <c:pt idx="308">
                  <c:v>-2.0607876321443102E-2</c:v>
                </c:pt>
                <c:pt idx="309">
                  <c:v>-2.3219587969633311E-2</c:v>
                </c:pt>
                <c:pt idx="310">
                  <c:v>-2.4633403010448109E-2</c:v>
                </c:pt>
                <c:pt idx="311">
                  <c:v>-2.7222706156815771E-2</c:v>
                </c:pt>
                <c:pt idx="312">
                  <c:v>-2.7157039742524706E-2</c:v>
                </c:pt>
                <c:pt idx="313">
                  <c:v>-2.4751985683184992E-2</c:v>
                </c:pt>
                <c:pt idx="314">
                  <c:v>-2.8296640139876969E-2</c:v>
                </c:pt>
                <c:pt idx="315">
                  <c:v>-2.6442893156046296E-2</c:v>
                </c:pt>
                <c:pt idx="316">
                  <c:v>-2.6924027140960163E-2</c:v>
                </c:pt>
                <c:pt idx="317">
                  <c:v>-2.2586855552215589E-2</c:v>
                </c:pt>
                <c:pt idx="318">
                  <c:v>-2.8110973407974419E-2</c:v>
                </c:pt>
                <c:pt idx="319">
                  <c:v>-2.8864888791378707E-2</c:v>
                </c:pt>
                <c:pt idx="320">
                  <c:v>-3.0082319146458796E-2</c:v>
                </c:pt>
                <c:pt idx="321">
                  <c:v>-3.4324536004594071E-2</c:v>
                </c:pt>
                <c:pt idx="322">
                  <c:v>-3.261191740533799E-2</c:v>
                </c:pt>
                <c:pt idx="323">
                  <c:v>-3.4523024590694756E-2</c:v>
                </c:pt>
                <c:pt idx="324">
                  <c:v>-3.2833301432251938E-2</c:v>
                </c:pt>
                <c:pt idx="325">
                  <c:v>-3.0577342545102047E-2</c:v>
                </c:pt>
                <c:pt idx="326">
                  <c:v>-2.6458555600468524E-2</c:v>
                </c:pt>
                <c:pt idx="327">
                  <c:v>-2.8532288083154545E-2</c:v>
                </c:pt>
                <c:pt idx="328">
                  <c:v>-3.4790673997909326E-2</c:v>
                </c:pt>
                <c:pt idx="329">
                  <c:v>-3.9200633394091348E-2</c:v>
                </c:pt>
                <c:pt idx="330">
                  <c:v>-3.833231126623482E-2</c:v>
                </c:pt>
                <c:pt idx="331">
                  <c:v>-3.4044458041909101E-2</c:v>
                </c:pt>
                <c:pt idx="332">
                  <c:v>-3.4652435489681901E-2</c:v>
                </c:pt>
                <c:pt idx="333">
                  <c:v>-3.6140404349801911E-2</c:v>
                </c:pt>
                <c:pt idx="334">
                  <c:v>-3.6371429517411603E-2</c:v>
                </c:pt>
                <c:pt idx="335">
                  <c:v>-3.5312933502098964E-2</c:v>
                </c:pt>
                <c:pt idx="336">
                  <c:v>-3.4345825316645741E-2</c:v>
                </c:pt>
                <c:pt idx="337">
                  <c:v>-3.5653954258875402E-2</c:v>
                </c:pt>
                <c:pt idx="338">
                  <c:v>-3.375655458034222E-2</c:v>
                </c:pt>
                <c:pt idx="339">
                  <c:v>-3.7504658972816698E-2</c:v>
                </c:pt>
                <c:pt idx="340">
                  <c:v>-4.0180402635264546E-2</c:v>
                </c:pt>
                <c:pt idx="341">
                  <c:v>-4.035221659676097E-2</c:v>
                </c:pt>
                <c:pt idx="342">
                  <c:v>-3.6895776440512139E-2</c:v>
                </c:pt>
                <c:pt idx="343">
                  <c:v>-3.3776036965300106E-2</c:v>
                </c:pt>
                <c:pt idx="344">
                  <c:v>-3.5636750888035147E-2</c:v>
                </c:pt>
                <c:pt idx="345">
                  <c:v>-3.5924863612564792E-2</c:v>
                </c:pt>
                <c:pt idx="346">
                  <c:v>-4.1226523096944939E-2</c:v>
                </c:pt>
                <c:pt idx="347">
                  <c:v>-3.994384652489142E-2</c:v>
                </c:pt>
                <c:pt idx="348">
                  <c:v>-3.5908571926046233E-2</c:v>
                </c:pt>
                <c:pt idx="349">
                  <c:v>-3.8865247528749459E-2</c:v>
                </c:pt>
                <c:pt idx="350">
                  <c:v>-3.8514116136210211E-2</c:v>
                </c:pt>
                <c:pt idx="351">
                  <c:v>-4.3133158874272687E-2</c:v>
                </c:pt>
                <c:pt idx="352">
                  <c:v>-3.9880676988541905E-2</c:v>
                </c:pt>
                <c:pt idx="353">
                  <c:v>-4.3028088596803758E-2</c:v>
                </c:pt>
                <c:pt idx="354">
                  <c:v>-4.3632684237898525E-2</c:v>
                </c:pt>
                <c:pt idx="355">
                  <c:v>-3.9460350904458069E-2</c:v>
                </c:pt>
                <c:pt idx="356">
                  <c:v>-4.1512515813209222E-2</c:v>
                </c:pt>
                <c:pt idx="357">
                  <c:v>-3.9503851194660308E-2</c:v>
                </c:pt>
                <c:pt idx="358">
                  <c:v>-4.2184345128051796E-2</c:v>
                </c:pt>
                <c:pt idx="359">
                  <c:v>-4.3247507582080166E-2</c:v>
                </c:pt>
                <c:pt idx="360">
                  <c:v>-4.1018301550449159E-2</c:v>
                </c:pt>
                <c:pt idx="361">
                  <c:v>-4.7046680272692369E-2</c:v>
                </c:pt>
                <c:pt idx="362">
                  <c:v>-4.8785225370223728E-2</c:v>
                </c:pt>
                <c:pt idx="363">
                  <c:v>-4.1287202905407307E-2</c:v>
                </c:pt>
                <c:pt idx="364">
                  <c:v>-4.1756383225850506E-2</c:v>
                </c:pt>
                <c:pt idx="365">
                  <c:v>-4.3596513118294537E-2</c:v>
                </c:pt>
                <c:pt idx="366">
                  <c:v>-4.293870921411503E-2</c:v>
                </c:pt>
                <c:pt idx="367">
                  <c:v>-4.4883253239382505E-2</c:v>
                </c:pt>
                <c:pt idx="368">
                  <c:v>-4.6743046884888818E-2</c:v>
                </c:pt>
                <c:pt idx="369">
                  <c:v>-4.5975385497683652E-2</c:v>
                </c:pt>
                <c:pt idx="370">
                  <c:v>-4.7244307608281799E-2</c:v>
                </c:pt>
                <c:pt idx="371">
                  <c:v>-4.559323711720166E-2</c:v>
                </c:pt>
                <c:pt idx="372">
                  <c:v>-4.601460035406793E-2</c:v>
                </c:pt>
                <c:pt idx="373">
                  <c:v>-4.9187561752793506E-2</c:v>
                </c:pt>
                <c:pt idx="374">
                  <c:v>-4.7819054317136976E-2</c:v>
                </c:pt>
                <c:pt idx="375">
                  <c:v>-4.8781725972002296E-2</c:v>
                </c:pt>
                <c:pt idx="376">
                  <c:v>-4.1956696014116064E-2</c:v>
                </c:pt>
                <c:pt idx="377">
                  <c:v>-4.1094066012865346E-2</c:v>
                </c:pt>
                <c:pt idx="378">
                  <c:v>-4.3723206418924361E-2</c:v>
                </c:pt>
                <c:pt idx="379">
                  <c:v>-4.0694923873038732E-2</c:v>
                </c:pt>
                <c:pt idx="380">
                  <c:v>-5.0318510596388664E-2</c:v>
                </c:pt>
                <c:pt idx="381">
                  <c:v>-4.9533716655254495E-2</c:v>
                </c:pt>
                <c:pt idx="382">
                  <c:v>-5.0883001486407217E-2</c:v>
                </c:pt>
                <c:pt idx="383">
                  <c:v>-4.6475854666646055E-2</c:v>
                </c:pt>
                <c:pt idx="384">
                  <c:v>-4.9500802345246807E-2</c:v>
                </c:pt>
                <c:pt idx="385">
                  <c:v>-4.8284892879553204E-2</c:v>
                </c:pt>
                <c:pt idx="386">
                  <c:v>-4.6645869358213639E-2</c:v>
                </c:pt>
                <c:pt idx="387">
                  <c:v>-5.1213544079477639E-2</c:v>
                </c:pt>
                <c:pt idx="388">
                  <c:v>-5.124014967230632E-2</c:v>
                </c:pt>
                <c:pt idx="389">
                  <c:v>-5.0446732421489678E-2</c:v>
                </c:pt>
                <c:pt idx="390">
                  <c:v>-5.2639748378787286E-2</c:v>
                </c:pt>
                <c:pt idx="391">
                  <c:v>-4.8822144246479383E-2</c:v>
                </c:pt>
                <c:pt idx="392">
                  <c:v>-5.2015048779690952E-2</c:v>
                </c:pt>
                <c:pt idx="393">
                  <c:v>-4.9871837108163806E-2</c:v>
                </c:pt>
                <c:pt idx="394">
                  <c:v>-5.1238733202601416E-2</c:v>
                </c:pt>
                <c:pt idx="395">
                  <c:v>-5.771036212014221E-2</c:v>
                </c:pt>
                <c:pt idx="396">
                  <c:v>-4.9827037816664331E-2</c:v>
                </c:pt>
                <c:pt idx="397">
                  <c:v>-5.0444354840929732E-2</c:v>
                </c:pt>
                <c:pt idx="398">
                  <c:v>-4.9715395647468172E-2</c:v>
                </c:pt>
                <c:pt idx="399">
                  <c:v>-5.1227243704728212E-2</c:v>
                </c:pt>
                <c:pt idx="400">
                  <c:v>-5.290391813318053E-2</c:v>
                </c:pt>
                <c:pt idx="401">
                  <c:v>-5.1413781220535991E-2</c:v>
                </c:pt>
                <c:pt idx="402">
                  <c:v>-5.2489505535881324E-2</c:v>
                </c:pt>
                <c:pt idx="403">
                  <c:v>-5.455403194119926E-2</c:v>
                </c:pt>
                <c:pt idx="404">
                  <c:v>-5.5623560208395623E-2</c:v>
                </c:pt>
                <c:pt idx="405">
                  <c:v>-5.2561001885671539E-2</c:v>
                </c:pt>
                <c:pt idx="406">
                  <c:v>-5.2540659564013735E-2</c:v>
                </c:pt>
                <c:pt idx="407">
                  <c:v>-5.7510390975867576E-2</c:v>
                </c:pt>
                <c:pt idx="408">
                  <c:v>-5.2303546703092015E-2</c:v>
                </c:pt>
                <c:pt idx="409">
                  <c:v>-5.1385523436421346E-2</c:v>
                </c:pt>
                <c:pt idx="410">
                  <c:v>-5.1411477269798604E-2</c:v>
                </c:pt>
                <c:pt idx="411">
                  <c:v>-5.4062084208083193E-2</c:v>
                </c:pt>
                <c:pt idx="412">
                  <c:v>-5.1078645293006486E-2</c:v>
                </c:pt>
                <c:pt idx="413">
                  <c:v>-5.9158191367214771E-2</c:v>
                </c:pt>
                <c:pt idx="414">
                  <c:v>-5.5357552987843409E-2</c:v>
                </c:pt>
                <c:pt idx="415">
                  <c:v>-5.6553688534211229E-2</c:v>
                </c:pt>
                <c:pt idx="416">
                  <c:v>-5.7002172973725299E-2</c:v>
                </c:pt>
                <c:pt idx="417">
                  <c:v>-5.4711454570898134E-2</c:v>
                </c:pt>
                <c:pt idx="418">
                  <c:v>-5.9633506678109918E-2</c:v>
                </c:pt>
                <c:pt idx="419">
                  <c:v>-5.7135395938864485E-2</c:v>
                </c:pt>
                <c:pt idx="420">
                  <c:v>-5.4486893119078901E-2</c:v>
                </c:pt>
                <c:pt idx="421">
                  <c:v>-5.6850209926376578E-2</c:v>
                </c:pt>
                <c:pt idx="422">
                  <c:v>-5.7621662717575413E-2</c:v>
                </c:pt>
                <c:pt idx="423">
                  <c:v>-5.8353497325280473E-2</c:v>
                </c:pt>
                <c:pt idx="424">
                  <c:v>-5.6960935345800462E-2</c:v>
                </c:pt>
                <c:pt idx="425">
                  <c:v>-5.6898110339297543E-2</c:v>
                </c:pt>
                <c:pt idx="426">
                  <c:v>-5.7681347764589171E-2</c:v>
                </c:pt>
                <c:pt idx="427">
                  <c:v>-6.0910682584898825E-2</c:v>
                </c:pt>
                <c:pt idx="428">
                  <c:v>-6.0976929007639187E-2</c:v>
                </c:pt>
                <c:pt idx="429">
                  <c:v>-5.5674687498341598E-2</c:v>
                </c:pt>
                <c:pt idx="430">
                  <c:v>-5.6811306930686777E-2</c:v>
                </c:pt>
                <c:pt idx="431">
                  <c:v>-5.8330310433155709E-2</c:v>
                </c:pt>
                <c:pt idx="432">
                  <c:v>-5.831126305013104E-2</c:v>
                </c:pt>
                <c:pt idx="433">
                  <c:v>-6.4538349540355103E-2</c:v>
                </c:pt>
                <c:pt idx="434">
                  <c:v>-6.2753954086295277E-2</c:v>
                </c:pt>
                <c:pt idx="435">
                  <c:v>-6.1454488112815703E-2</c:v>
                </c:pt>
                <c:pt idx="436">
                  <c:v>-6.1103673982949115E-2</c:v>
                </c:pt>
                <c:pt idx="437">
                  <c:v>-5.9253509562488288E-2</c:v>
                </c:pt>
                <c:pt idx="438">
                  <c:v>-5.5931943339082316E-2</c:v>
                </c:pt>
                <c:pt idx="439">
                  <c:v>-5.9128712040647249E-2</c:v>
                </c:pt>
                <c:pt idx="440">
                  <c:v>-6.1178272727256268E-2</c:v>
                </c:pt>
                <c:pt idx="441">
                  <c:v>-5.9995370802881996E-2</c:v>
                </c:pt>
                <c:pt idx="442">
                  <c:v>-6.0166551990831055E-2</c:v>
                </c:pt>
                <c:pt idx="443">
                  <c:v>-5.9580659892863708E-2</c:v>
                </c:pt>
                <c:pt idx="444">
                  <c:v>-6.4191162217160147E-2</c:v>
                </c:pt>
                <c:pt idx="445">
                  <c:v>-6.0035248801423878E-2</c:v>
                </c:pt>
                <c:pt idx="446">
                  <c:v>-6.1315630509728082E-2</c:v>
                </c:pt>
                <c:pt idx="447">
                  <c:v>-6.3121714284046421E-2</c:v>
                </c:pt>
                <c:pt idx="448">
                  <c:v>-6.1159913228528123E-2</c:v>
                </c:pt>
                <c:pt idx="449">
                  <c:v>-6.2357506551919309E-2</c:v>
                </c:pt>
                <c:pt idx="450">
                  <c:v>-6.2819234999881443E-2</c:v>
                </c:pt>
                <c:pt idx="451">
                  <c:v>-6.3668944895751617E-2</c:v>
                </c:pt>
                <c:pt idx="452">
                  <c:v>-6.5303810152119515E-2</c:v>
                </c:pt>
                <c:pt idx="453">
                  <c:v>-6.102845837222428E-2</c:v>
                </c:pt>
                <c:pt idx="454">
                  <c:v>-6.3273668395160423E-2</c:v>
                </c:pt>
                <c:pt idx="455">
                  <c:v>-6.2311761287274406E-2</c:v>
                </c:pt>
                <c:pt idx="456">
                  <c:v>-6.4065940273193595E-2</c:v>
                </c:pt>
                <c:pt idx="457">
                  <c:v>-5.8022687354753202E-2</c:v>
                </c:pt>
                <c:pt idx="458">
                  <c:v>-6.207323840600823E-2</c:v>
                </c:pt>
                <c:pt idx="459">
                  <c:v>-5.8826247121279707E-2</c:v>
                </c:pt>
                <c:pt idx="460">
                  <c:v>-5.8857342038361141E-2</c:v>
                </c:pt>
                <c:pt idx="461">
                  <c:v>-5.8671697125796278E-2</c:v>
                </c:pt>
                <c:pt idx="462">
                  <c:v>-6.4222317413404048E-2</c:v>
                </c:pt>
                <c:pt idx="463">
                  <c:v>-5.9825814389450262E-2</c:v>
                </c:pt>
                <c:pt idx="464">
                  <c:v>-5.8285840632748866E-2</c:v>
                </c:pt>
                <c:pt idx="465">
                  <c:v>-6.3473335231509415E-2</c:v>
                </c:pt>
                <c:pt idx="466">
                  <c:v>-6.4557412315406834E-2</c:v>
                </c:pt>
                <c:pt idx="467">
                  <c:v>-6.4939976378628417E-2</c:v>
                </c:pt>
                <c:pt idx="468">
                  <c:v>-6.2160190036091481E-2</c:v>
                </c:pt>
                <c:pt idx="469">
                  <c:v>-6.1435360892018634E-2</c:v>
                </c:pt>
                <c:pt idx="470">
                  <c:v>-5.7767898035256046E-2</c:v>
                </c:pt>
                <c:pt idx="471">
                  <c:v>-5.9563329001099181E-2</c:v>
                </c:pt>
                <c:pt idx="472">
                  <c:v>-6.1702469622104607E-2</c:v>
                </c:pt>
                <c:pt idx="473">
                  <c:v>-6.0152321755423184E-2</c:v>
                </c:pt>
                <c:pt idx="474">
                  <c:v>-6.2893451377698861E-2</c:v>
                </c:pt>
                <c:pt idx="475">
                  <c:v>-6.3922831352605777E-2</c:v>
                </c:pt>
                <c:pt idx="476">
                  <c:v>-6.5280185283414296E-2</c:v>
                </c:pt>
                <c:pt idx="477">
                  <c:v>-6.9890722449115275E-2</c:v>
                </c:pt>
                <c:pt idx="478">
                  <c:v>-6.3164628650621932E-2</c:v>
                </c:pt>
                <c:pt idx="479">
                  <c:v>-6.5191751628754929E-2</c:v>
                </c:pt>
                <c:pt idx="480">
                  <c:v>-6.3065908016443198E-2</c:v>
                </c:pt>
                <c:pt idx="481">
                  <c:v>-6.2172412837079472E-2</c:v>
                </c:pt>
                <c:pt idx="482">
                  <c:v>-6.3866285456102789E-2</c:v>
                </c:pt>
                <c:pt idx="483">
                  <c:v>-6.7059962865980399E-2</c:v>
                </c:pt>
                <c:pt idx="484">
                  <c:v>-6.4082731255968264E-2</c:v>
                </c:pt>
                <c:pt idx="485">
                  <c:v>-6.6129522950649597E-2</c:v>
                </c:pt>
                <c:pt idx="486">
                  <c:v>-6.2665462885518344E-2</c:v>
                </c:pt>
                <c:pt idx="487">
                  <c:v>-6.294096147451933E-2</c:v>
                </c:pt>
                <c:pt idx="488">
                  <c:v>-6.097022557248518E-2</c:v>
                </c:pt>
                <c:pt idx="489">
                  <c:v>-6.1632895309176434E-2</c:v>
                </c:pt>
                <c:pt idx="490">
                  <c:v>-6.196113653356327E-2</c:v>
                </c:pt>
                <c:pt idx="491">
                  <c:v>-6.4320127625724519E-2</c:v>
                </c:pt>
                <c:pt idx="492">
                  <c:v>-6.157905512050435E-2</c:v>
                </c:pt>
                <c:pt idx="493">
                  <c:v>-6.2620635348718048E-2</c:v>
                </c:pt>
                <c:pt idx="494">
                  <c:v>-6.2655237428933752E-2</c:v>
                </c:pt>
                <c:pt idx="495">
                  <c:v>-6.322638517106724E-2</c:v>
                </c:pt>
                <c:pt idx="496">
                  <c:v>-6.3155638264358785E-2</c:v>
                </c:pt>
                <c:pt idx="497">
                  <c:v>-6.3641461609074079E-2</c:v>
                </c:pt>
                <c:pt idx="498">
                  <c:v>-6.3743435045461164E-2</c:v>
                </c:pt>
                <c:pt idx="499">
                  <c:v>-6.5296988865016711E-2</c:v>
                </c:pt>
                <c:pt idx="500">
                  <c:v>-6.5971506531153523E-2</c:v>
                </c:pt>
                <c:pt idx="501">
                  <c:v>-6.4051770802188296E-2</c:v>
                </c:pt>
                <c:pt idx="502">
                  <c:v>-6.667810367977009E-2</c:v>
                </c:pt>
                <c:pt idx="503">
                  <c:v>-6.2461536504270047E-2</c:v>
                </c:pt>
                <c:pt idx="504">
                  <c:v>-6.6263446522126554E-2</c:v>
                </c:pt>
                <c:pt idx="505">
                  <c:v>-6.4158034239941694E-2</c:v>
                </c:pt>
                <c:pt idx="506">
                  <c:v>-6.2956278918590305E-2</c:v>
                </c:pt>
                <c:pt idx="507">
                  <c:v>-6.2301888059918424E-2</c:v>
                </c:pt>
                <c:pt idx="508">
                  <c:v>-6.3983438075549293E-2</c:v>
                </c:pt>
                <c:pt idx="509">
                  <c:v>-6.0229377972455256E-2</c:v>
                </c:pt>
                <c:pt idx="510">
                  <c:v>-6.0497892077497832E-2</c:v>
                </c:pt>
                <c:pt idx="511">
                  <c:v>-6.4411245638572992E-2</c:v>
                </c:pt>
                <c:pt idx="512">
                  <c:v>-6.0825991479168666E-2</c:v>
                </c:pt>
                <c:pt idx="513">
                  <c:v>-6.7194490669947454E-2</c:v>
                </c:pt>
                <c:pt idx="514">
                  <c:v>-6.5799392642987037E-2</c:v>
                </c:pt>
                <c:pt idx="515">
                  <c:v>-6.612165420130274E-2</c:v>
                </c:pt>
                <c:pt idx="516">
                  <c:v>-6.6578955206790996E-2</c:v>
                </c:pt>
                <c:pt idx="517">
                  <c:v>-6.3166153243899917E-2</c:v>
                </c:pt>
                <c:pt idx="518">
                  <c:v>-6.2776126098808574E-2</c:v>
                </c:pt>
                <c:pt idx="519">
                  <c:v>-6.0574121761289755E-2</c:v>
                </c:pt>
                <c:pt idx="520">
                  <c:v>-6.0523529076754901E-2</c:v>
                </c:pt>
                <c:pt idx="521">
                  <c:v>-6.5028769876708137E-2</c:v>
                </c:pt>
                <c:pt idx="522">
                  <c:v>-5.7756314026137144E-2</c:v>
                </c:pt>
                <c:pt idx="523">
                  <c:v>-6.257017725593822E-2</c:v>
                </c:pt>
                <c:pt idx="524">
                  <c:v>-6.6008128788660553E-2</c:v>
                </c:pt>
                <c:pt idx="525">
                  <c:v>-6.6309423639824408E-2</c:v>
                </c:pt>
                <c:pt idx="526">
                  <c:v>-6.3768652126489633E-2</c:v>
                </c:pt>
                <c:pt idx="527">
                  <c:v>-6.432374606563096E-2</c:v>
                </c:pt>
                <c:pt idx="528">
                  <c:v>-6.3819152780940927E-2</c:v>
                </c:pt>
                <c:pt idx="529">
                  <c:v>-6.648881156183907E-2</c:v>
                </c:pt>
                <c:pt idx="530">
                  <c:v>-6.3956468150111967E-2</c:v>
                </c:pt>
                <c:pt idx="531">
                  <c:v>-6.352401745105421E-2</c:v>
                </c:pt>
                <c:pt idx="532">
                  <c:v>-6.9148649889617178E-2</c:v>
                </c:pt>
                <c:pt idx="533">
                  <c:v>-6.4527464194919879E-2</c:v>
                </c:pt>
                <c:pt idx="534">
                  <c:v>-6.439586916574877E-2</c:v>
                </c:pt>
                <c:pt idx="535">
                  <c:v>-6.3802721177594779E-2</c:v>
                </c:pt>
                <c:pt idx="536">
                  <c:v>-6.2392528229545434E-2</c:v>
                </c:pt>
                <c:pt idx="537">
                  <c:v>-6.9217626160339801E-2</c:v>
                </c:pt>
                <c:pt idx="538">
                  <c:v>-6.3643842534961956E-2</c:v>
                </c:pt>
                <c:pt idx="539">
                  <c:v>-6.6974176790843304E-2</c:v>
                </c:pt>
                <c:pt idx="540">
                  <c:v>-6.9292262629813153E-2</c:v>
                </c:pt>
                <c:pt idx="541">
                  <c:v>-7.2895453088951595E-2</c:v>
                </c:pt>
                <c:pt idx="542">
                  <c:v>-6.3575477341931211E-2</c:v>
                </c:pt>
                <c:pt idx="543">
                  <c:v>-6.3302972118248257E-2</c:v>
                </c:pt>
                <c:pt idx="544">
                  <c:v>-6.3299156317301403E-2</c:v>
                </c:pt>
                <c:pt idx="545">
                  <c:v>-6.5132497698502378E-2</c:v>
                </c:pt>
                <c:pt idx="546">
                  <c:v>-6.5452341667949956E-2</c:v>
                </c:pt>
                <c:pt idx="547">
                  <c:v>-6.5391982303454804E-2</c:v>
                </c:pt>
                <c:pt idx="548">
                  <c:v>-6.6858758098593901E-2</c:v>
                </c:pt>
                <c:pt idx="549">
                  <c:v>-6.6192623137526066E-2</c:v>
                </c:pt>
                <c:pt idx="550">
                  <c:v>-6.1564399679346835E-2</c:v>
                </c:pt>
                <c:pt idx="551">
                  <c:v>-6.2208638641966151E-2</c:v>
                </c:pt>
                <c:pt idx="552">
                  <c:v>-6.674285831940234E-2</c:v>
                </c:pt>
                <c:pt idx="553">
                  <c:v>-6.9575342619345365E-2</c:v>
                </c:pt>
                <c:pt idx="554">
                  <c:v>-6.7189098649126144E-2</c:v>
                </c:pt>
                <c:pt idx="555">
                  <c:v>-6.6638598432532559E-2</c:v>
                </c:pt>
                <c:pt idx="556">
                  <c:v>-6.7805971093687883E-2</c:v>
                </c:pt>
                <c:pt idx="557">
                  <c:v>-6.5452802959552428E-2</c:v>
                </c:pt>
                <c:pt idx="558">
                  <c:v>-6.481177684936551E-2</c:v>
                </c:pt>
                <c:pt idx="559">
                  <c:v>-6.6492596268356421E-2</c:v>
                </c:pt>
                <c:pt idx="560">
                  <c:v>-6.9089393001926555E-2</c:v>
                </c:pt>
                <c:pt idx="561">
                  <c:v>-6.795255839116765E-2</c:v>
                </c:pt>
                <c:pt idx="562">
                  <c:v>-7.2871062684794763E-2</c:v>
                </c:pt>
                <c:pt idx="563">
                  <c:v>-6.7392445501172432E-2</c:v>
                </c:pt>
                <c:pt idx="564">
                  <c:v>-6.9249166154857433E-2</c:v>
                </c:pt>
                <c:pt idx="565">
                  <c:v>-6.8862580272246898E-2</c:v>
                </c:pt>
                <c:pt idx="566">
                  <c:v>-6.8341136027378818E-2</c:v>
                </c:pt>
                <c:pt idx="567">
                  <c:v>-6.9672190488961963E-2</c:v>
                </c:pt>
                <c:pt idx="568">
                  <c:v>-6.8108722325856935E-2</c:v>
                </c:pt>
                <c:pt idx="569">
                  <c:v>-6.8967094331006368E-2</c:v>
                </c:pt>
                <c:pt idx="570">
                  <c:v>-6.7271300039419682E-2</c:v>
                </c:pt>
                <c:pt idx="571">
                  <c:v>-6.0544346332985999E-2</c:v>
                </c:pt>
                <c:pt idx="572">
                  <c:v>-6.7563084963011694E-2</c:v>
                </c:pt>
                <c:pt idx="573">
                  <c:v>-6.4791563482799755E-2</c:v>
                </c:pt>
                <c:pt idx="574">
                  <c:v>-4.6569769382086561E-2</c:v>
                </c:pt>
                <c:pt idx="575">
                  <c:v>-4.8000236831508634E-2</c:v>
                </c:pt>
                <c:pt idx="576">
                  <c:v>-4.9279020704689376E-2</c:v>
                </c:pt>
                <c:pt idx="577">
                  <c:v>-4.4762027670379179E-2</c:v>
                </c:pt>
                <c:pt idx="578">
                  <c:v>-4.5741768514342578E-2</c:v>
                </c:pt>
                <c:pt idx="579">
                  <c:v>-4.7191263229427384E-2</c:v>
                </c:pt>
                <c:pt idx="580">
                  <c:v>-4.6681139195830314E-2</c:v>
                </c:pt>
                <c:pt idx="581">
                  <c:v>-4.5154088317145187E-2</c:v>
                </c:pt>
                <c:pt idx="582">
                  <c:v>-4.5656417883828855E-2</c:v>
                </c:pt>
                <c:pt idx="583">
                  <c:v>-5.2261236954771091E-2</c:v>
                </c:pt>
                <c:pt idx="584">
                  <c:v>-4.890309655104632E-2</c:v>
                </c:pt>
                <c:pt idx="585">
                  <c:v>-4.7474772515808741E-2</c:v>
                </c:pt>
                <c:pt idx="586">
                  <c:v>-5.1142953997382036E-2</c:v>
                </c:pt>
                <c:pt idx="587">
                  <c:v>-4.8554991210136268E-2</c:v>
                </c:pt>
                <c:pt idx="588">
                  <c:v>-5.088588943968822E-2</c:v>
                </c:pt>
                <c:pt idx="589">
                  <c:v>-4.9776363879873484E-2</c:v>
                </c:pt>
                <c:pt idx="590">
                  <c:v>-5.0234467167113064E-2</c:v>
                </c:pt>
                <c:pt idx="591">
                  <c:v>-5.2428693758231372E-2</c:v>
                </c:pt>
                <c:pt idx="592">
                  <c:v>-5.0674590398950968E-2</c:v>
                </c:pt>
                <c:pt idx="593">
                  <c:v>-5.1889567562444845E-2</c:v>
                </c:pt>
                <c:pt idx="594">
                  <c:v>-5.2781034658754229E-2</c:v>
                </c:pt>
                <c:pt idx="595">
                  <c:v>-5.1905917108441738E-2</c:v>
                </c:pt>
                <c:pt idx="596">
                  <c:v>-5.0150719391223501E-2</c:v>
                </c:pt>
                <c:pt idx="597">
                  <c:v>-5.0903546820373478E-2</c:v>
                </c:pt>
                <c:pt idx="598">
                  <c:v>-5.0682655201979857E-2</c:v>
                </c:pt>
                <c:pt idx="599">
                  <c:v>-5.0200258772928344E-2</c:v>
                </c:pt>
                <c:pt idx="600">
                  <c:v>-5.0369056163845044E-2</c:v>
                </c:pt>
                <c:pt idx="601">
                  <c:v>-5.1926283729948099E-2</c:v>
                </c:pt>
                <c:pt idx="602">
                  <c:v>-5.3216752199402848E-2</c:v>
                </c:pt>
                <c:pt idx="603">
                  <c:v>-4.8451296778833419E-2</c:v>
                </c:pt>
                <c:pt idx="604">
                  <c:v>-5.0395878633750987E-2</c:v>
                </c:pt>
                <c:pt idx="605">
                  <c:v>-4.9530489234122239E-2</c:v>
                </c:pt>
                <c:pt idx="606">
                  <c:v>-5.0845777888250523E-2</c:v>
                </c:pt>
                <c:pt idx="607">
                  <c:v>-4.969073985686677E-2</c:v>
                </c:pt>
                <c:pt idx="608">
                  <c:v>-4.9393469338736166E-2</c:v>
                </c:pt>
                <c:pt idx="609">
                  <c:v>-5.1448517570298113E-2</c:v>
                </c:pt>
                <c:pt idx="610">
                  <c:v>-4.9670838173089052E-2</c:v>
                </c:pt>
                <c:pt idx="611">
                  <c:v>-5.3096915826161259E-2</c:v>
                </c:pt>
                <c:pt idx="612">
                  <c:v>-5.3679398682995282E-2</c:v>
                </c:pt>
                <c:pt idx="613">
                  <c:v>-5.0547835794754421E-2</c:v>
                </c:pt>
                <c:pt idx="614">
                  <c:v>-5.5000824391968323E-2</c:v>
                </c:pt>
                <c:pt idx="615">
                  <c:v>-5.411496560632649E-2</c:v>
                </c:pt>
                <c:pt idx="616">
                  <c:v>-5.0857662404265154E-2</c:v>
                </c:pt>
                <c:pt idx="617">
                  <c:v>-5.1093844227082914E-2</c:v>
                </c:pt>
                <c:pt idx="618">
                  <c:v>-5.2734412394186407E-2</c:v>
                </c:pt>
                <c:pt idx="619">
                  <c:v>-4.9893056566119642E-2</c:v>
                </c:pt>
                <c:pt idx="620">
                  <c:v>-5.027421198041726E-2</c:v>
                </c:pt>
                <c:pt idx="621">
                  <c:v>-5.0022364235633388E-2</c:v>
                </c:pt>
                <c:pt idx="622">
                  <c:v>-5.238295066087028E-2</c:v>
                </c:pt>
                <c:pt idx="623">
                  <c:v>-4.9784397871761095E-2</c:v>
                </c:pt>
                <c:pt idx="624">
                  <c:v>-4.9572683286270347E-2</c:v>
                </c:pt>
                <c:pt idx="625">
                  <c:v>-5.1095156446744228E-2</c:v>
                </c:pt>
                <c:pt idx="626">
                  <c:v>-4.8187904011736345E-2</c:v>
                </c:pt>
                <c:pt idx="627">
                  <c:v>-4.9914790104320352E-2</c:v>
                </c:pt>
                <c:pt idx="628">
                  <c:v>-4.7687451907631365E-2</c:v>
                </c:pt>
                <c:pt idx="629">
                  <c:v>-4.8527426158392527E-2</c:v>
                </c:pt>
                <c:pt idx="630">
                  <c:v>-4.9454547398596546E-2</c:v>
                </c:pt>
                <c:pt idx="631">
                  <c:v>-5.2657886385415478E-2</c:v>
                </c:pt>
                <c:pt idx="632">
                  <c:v>-4.9244458903599408E-2</c:v>
                </c:pt>
                <c:pt idx="633">
                  <c:v>-4.9688903049949051E-2</c:v>
                </c:pt>
                <c:pt idx="634">
                  <c:v>-5.0652206958571012E-2</c:v>
                </c:pt>
                <c:pt idx="635">
                  <c:v>-4.9683412475949373E-2</c:v>
                </c:pt>
                <c:pt idx="636">
                  <c:v>-4.6164820925956855E-2</c:v>
                </c:pt>
                <c:pt idx="637">
                  <c:v>-4.8458503889077714E-2</c:v>
                </c:pt>
                <c:pt idx="638">
                  <c:v>-4.9673562678530625E-2</c:v>
                </c:pt>
                <c:pt idx="639">
                  <c:v>-5.1388234870817687E-2</c:v>
                </c:pt>
                <c:pt idx="640">
                  <c:v>-4.8611671241766581E-2</c:v>
                </c:pt>
                <c:pt idx="641">
                  <c:v>-5.0732894327467047E-2</c:v>
                </c:pt>
                <c:pt idx="642">
                  <c:v>-5.0789023403294595E-2</c:v>
                </c:pt>
                <c:pt idx="643">
                  <c:v>-4.7779512865667673E-2</c:v>
                </c:pt>
                <c:pt idx="644">
                  <c:v>-4.7573292193664282E-2</c:v>
                </c:pt>
                <c:pt idx="645">
                  <c:v>-4.7263167808689749E-2</c:v>
                </c:pt>
                <c:pt idx="646">
                  <c:v>-4.9613541458140641E-2</c:v>
                </c:pt>
                <c:pt idx="647">
                  <c:v>-5.238390596150326E-2</c:v>
                </c:pt>
                <c:pt idx="648">
                  <c:v>-4.7350429838309803E-2</c:v>
                </c:pt>
                <c:pt idx="649">
                  <c:v>-4.4814232340551444E-2</c:v>
                </c:pt>
                <c:pt idx="650">
                  <c:v>-4.9196970812086002E-2</c:v>
                </c:pt>
                <c:pt idx="651">
                  <c:v>-4.9478254916274632E-2</c:v>
                </c:pt>
                <c:pt idx="652">
                  <c:v>-4.9280086561025151E-2</c:v>
                </c:pt>
                <c:pt idx="653">
                  <c:v>-4.7497069200444386E-2</c:v>
                </c:pt>
                <c:pt idx="654">
                  <c:v>-4.8779179008806267E-2</c:v>
                </c:pt>
                <c:pt idx="655">
                  <c:v>-4.9351152609342447E-2</c:v>
                </c:pt>
                <c:pt idx="656">
                  <c:v>-4.7837516146996058E-2</c:v>
                </c:pt>
                <c:pt idx="657">
                  <c:v>-4.5737454104729909E-2</c:v>
                </c:pt>
                <c:pt idx="658">
                  <c:v>-4.7706900711537444E-2</c:v>
                </c:pt>
                <c:pt idx="659">
                  <c:v>-4.6716285523374514E-2</c:v>
                </c:pt>
                <c:pt idx="660">
                  <c:v>-4.9755067139278769E-2</c:v>
                </c:pt>
                <c:pt idx="661">
                  <c:v>-4.7423598354847198E-2</c:v>
                </c:pt>
                <c:pt idx="662">
                  <c:v>-4.3907801029189619E-2</c:v>
                </c:pt>
                <c:pt idx="663">
                  <c:v>-4.9136418998073167E-2</c:v>
                </c:pt>
                <c:pt idx="664">
                  <c:v>-4.7172408011070782E-2</c:v>
                </c:pt>
                <c:pt idx="665">
                  <c:v>-4.6422833985639241E-2</c:v>
                </c:pt>
                <c:pt idx="666">
                  <c:v>-4.7780152638198181E-2</c:v>
                </c:pt>
                <c:pt idx="667">
                  <c:v>-4.4510244050798065E-2</c:v>
                </c:pt>
                <c:pt idx="668">
                  <c:v>-4.821925850840595E-2</c:v>
                </c:pt>
                <c:pt idx="669">
                  <c:v>-4.5497548995623298E-2</c:v>
                </c:pt>
                <c:pt idx="670">
                  <c:v>-4.3681933046647262E-2</c:v>
                </c:pt>
                <c:pt idx="671">
                  <c:v>-4.4769628491506015E-2</c:v>
                </c:pt>
                <c:pt idx="672">
                  <c:v>-4.520886554305216E-2</c:v>
                </c:pt>
                <c:pt idx="673">
                  <c:v>-4.6356372589738154E-2</c:v>
                </c:pt>
                <c:pt idx="674">
                  <c:v>-4.7458669050285354E-2</c:v>
                </c:pt>
                <c:pt idx="675">
                  <c:v>-4.8186589885536778E-2</c:v>
                </c:pt>
                <c:pt idx="676">
                  <c:v>-4.5778105690885404E-2</c:v>
                </c:pt>
                <c:pt idx="677">
                  <c:v>-4.5222786801168501E-2</c:v>
                </c:pt>
                <c:pt idx="678">
                  <c:v>-4.4237243100747704E-2</c:v>
                </c:pt>
                <c:pt idx="679">
                  <c:v>-4.5625965608470063E-2</c:v>
                </c:pt>
                <c:pt idx="680">
                  <c:v>-4.0724796568140355E-2</c:v>
                </c:pt>
                <c:pt idx="681">
                  <c:v>-4.4114341627032906E-2</c:v>
                </c:pt>
                <c:pt idx="682">
                  <c:v>-4.4077200697211362E-2</c:v>
                </c:pt>
                <c:pt idx="683">
                  <c:v>-4.4402875071153369E-2</c:v>
                </c:pt>
                <c:pt idx="684">
                  <c:v>-4.367636937420339E-2</c:v>
                </c:pt>
                <c:pt idx="685">
                  <c:v>-4.2712750887131716E-2</c:v>
                </c:pt>
                <c:pt idx="686">
                  <c:v>-4.6444454645144621E-2</c:v>
                </c:pt>
                <c:pt idx="687">
                  <c:v>-4.5917119548295728E-2</c:v>
                </c:pt>
                <c:pt idx="688">
                  <c:v>-3.4903296189014291E-2</c:v>
                </c:pt>
                <c:pt idx="689">
                  <c:v>-3.0341975417905797E-2</c:v>
                </c:pt>
                <c:pt idx="690">
                  <c:v>-3.3081845746456104E-2</c:v>
                </c:pt>
                <c:pt idx="691">
                  <c:v>-2.9405999263747686E-2</c:v>
                </c:pt>
                <c:pt idx="692">
                  <c:v>-2.462136737566718E-2</c:v>
                </c:pt>
                <c:pt idx="693">
                  <c:v>-2.9253071321399211E-2</c:v>
                </c:pt>
                <c:pt idx="694">
                  <c:v>-3.0216096862746077E-2</c:v>
                </c:pt>
                <c:pt idx="695">
                  <c:v>-2.915880188164547E-2</c:v>
                </c:pt>
                <c:pt idx="696">
                  <c:v>-2.9622952476430084E-2</c:v>
                </c:pt>
                <c:pt idx="697">
                  <c:v>-2.7211200230672163E-2</c:v>
                </c:pt>
                <c:pt idx="698">
                  <c:v>-3.2579531023933121E-2</c:v>
                </c:pt>
                <c:pt idx="699">
                  <c:v>-2.8334973351183707E-2</c:v>
                </c:pt>
                <c:pt idx="700">
                  <c:v>-2.4532303234966676E-2</c:v>
                </c:pt>
                <c:pt idx="701">
                  <c:v>-2.877240755160675E-2</c:v>
                </c:pt>
                <c:pt idx="702">
                  <c:v>-2.9273541712827183E-2</c:v>
                </c:pt>
                <c:pt idx="703">
                  <c:v>-3.2782058077530943E-2</c:v>
                </c:pt>
                <c:pt idx="704">
                  <c:v>-2.9985940844048577E-2</c:v>
                </c:pt>
                <c:pt idx="705">
                  <c:v>-3.2897368323119257E-2</c:v>
                </c:pt>
                <c:pt idx="706">
                  <c:v>-3.184846276704506E-2</c:v>
                </c:pt>
                <c:pt idx="707">
                  <c:v>-3.1518591697624936E-2</c:v>
                </c:pt>
                <c:pt idx="708">
                  <c:v>-3.3161335543778751E-2</c:v>
                </c:pt>
                <c:pt idx="709">
                  <c:v>-3.6171883553763204E-2</c:v>
                </c:pt>
                <c:pt idx="710">
                  <c:v>-3.1029939856717582E-2</c:v>
                </c:pt>
                <c:pt idx="711">
                  <c:v>-3.0106054223952045E-2</c:v>
                </c:pt>
                <c:pt idx="712">
                  <c:v>-3.1531586234356444E-2</c:v>
                </c:pt>
                <c:pt idx="713">
                  <c:v>-3.2300626163829928E-2</c:v>
                </c:pt>
                <c:pt idx="714">
                  <c:v>-3.3842684174513131E-2</c:v>
                </c:pt>
                <c:pt idx="715">
                  <c:v>-3.4038864653297154E-2</c:v>
                </c:pt>
                <c:pt idx="716">
                  <c:v>-3.2510361837108842E-2</c:v>
                </c:pt>
                <c:pt idx="717">
                  <c:v>-3.2901058395564918E-2</c:v>
                </c:pt>
                <c:pt idx="718">
                  <c:v>-3.4511615367684031E-2</c:v>
                </c:pt>
                <c:pt idx="719">
                  <c:v>-3.1764273827374748E-2</c:v>
                </c:pt>
                <c:pt idx="720">
                  <c:v>-3.254969205173161E-2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05160"/>
        <c:axId val="416205552"/>
      </c:lineChart>
      <c:catAx>
        <c:axId val="4162051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5552"/>
        <c:crosses val="autoZero"/>
        <c:auto val="1"/>
        <c:lblAlgn val="ctr"/>
        <c:lblOffset val="100"/>
        <c:noMultiLvlLbl val="0"/>
      </c:catAx>
      <c:valAx>
        <c:axId val="4162055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51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899759405074366E-2"/>
          <c:y val="5.0925925925925923E-2"/>
          <c:w val="0.89655796150481193"/>
          <c:h val="0.80808690580344122"/>
        </c:manualLayout>
      </c:layout>
      <c:lineChart>
        <c:grouping val="standard"/>
        <c:varyColors val="0"/>
        <c:ser>
          <c:idx val="0"/>
          <c:order val="0"/>
          <c:tx>
            <c:strRef>
              <c:f>desorption!$K$1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desorption!$K$3:$K$1430</c:f>
              <c:numCache>
                <c:formatCode>General</c:formatCode>
                <c:ptCount val="1428"/>
                <c:pt idx="0">
                  <c:v>1.0000122387756163</c:v>
                </c:pt>
                <c:pt idx="1">
                  <c:v>0.98958452951158316</c:v>
                </c:pt>
                <c:pt idx="2">
                  <c:v>0.98707760828063695</c:v>
                </c:pt>
                <c:pt idx="3">
                  <c:v>0.98490314192057082</c:v>
                </c:pt>
                <c:pt idx="4">
                  <c:v>0.98325291918796975</c:v>
                </c:pt>
                <c:pt idx="5">
                  <c:v>0.98062653263978716</c:v>
                </c:pt>
                <c:pt idx="6">
                  <c:v>0.97872165146655532</c:v>
                </c:pt>
                <c:pt idx="7">
                  <c:v>0.97647290002452169</c:v>
                </c:pt>
                <c:pt idx="8">
                  <c:v>0.9747058917002398</c:v>
                </c:pt>
                <c:pt idx="9">
                  <c:v>0.97209855150193614</c:v>
                </c:pt>
                <c:pt idx="10">
                  <c:v>0.96996818176720978</c:v>
                </c:pt>
                <c:pt idx="11">
                  <c:v>0.96738888991708616</c:v>
                </c:pt>
                <c:pt idx="12">
                  <c:v>0.965028554459048</c:v>
                </c:pt>
                <c:pt idx="13">
                  <c:v>0.9626841422477237</c:v>
                </c:pt>
                <c:pt idx="14">
                  <c:v>0.96074185329125639</c:v>
                </c:pt>
                <c:pt idx="15">
                  <c:v>0.95800904475432325</c:v>
                </c:pt>
                <c:pt idx="16">
                  <c:v>0.95573734388168774</c:v>
                </c:pt>
                <c:pt idx="17">
                  <c:v>0.95335203007872071</c:v>
                </c:pt>
                <c:pt idx="18">
                  <c:v>0.95100673388092716</c:v>
                </c:pt>
                <c:pt idx="19">
                  <c:v>0.94870250900200881</c:v>
                </c:pt>
                <c:pt idx="20">
                  <c:v>0.94609912286386655</c:v>
                </c:pt>
                <c:pt idx="21">
                  <c:v>0.9443040266118653</c:v>
                </c:pt>
                <c:pt idx="22">
                  <c:v>0.9420031687848095</c:v>
                </c:pt>
                <c:pt idx="23">
                  <c:v>0.93951320186773912</c:v>
                </c:pt>
                <c:pt idx="24">
                  <c:v>0.9373377403892893</c:v>
                </c:pt>
                <c:pt idx="25">
                  <c:v>0.93496897100953646</c:v>
                </c:pt>
                <c:pt idx="26">
                  <c:v>0.93317520185808855</c:v>
                </c:pt>
                <c:pt idx="27">
                  <c:v>0.93124397880814991</c:v>
                </c:pt>
                <c:pt idx="28">
                  <c:v>0.9290426670455979</c:v>
                </c:pt>
                <c:pt idx="29">
                  <c:v>0.92695814592586356</c:v>
                </c:pt>
                <c:pt idx="30">
                  <c:v>0.92506515609036133</c:v>
                </c:pt>
                <c:pt idx="31">
                  <c:v>0.92290401863030125</c:v>
                </c:pt>
                <c:pt idx="32">
                  <c:v>0.92070966992834746</c:v>
                </c:pt>
                <c:pt idx="33">
                  <c:v>0.91901907753170486</c:v>
                </c:pt>
                <c:pt idx="34">
                  <c:v>0.91635473600242423</c:v>
                </c:pt>
                <c:pt idx="35">
                  <c:v>0.91451109526630836</c:v>
                </c:pt>
                <c:pt idx="36">
                  <c:v>0.9124359195915609</c:v>
                </c:pt>
                <c:pt idx="37">
                  <c:v>0.90991792557045814</c:v>
                </c:pt>
                <c:pt idx="38">
                  <c:v>0.90883232882577802</c:v>
                </c:pt>
                <c:pt idx="39">
                  <c:v>0.90658836314873203</c:v>
                </c:pt>
                <c:pt idx="40">
                  <c:v>0.90388912135719823</c:v>
                </c:pt>
                <c:pt idx="41">
                  <c:v>0.90293008080921711</c:v>
                </c:pt>
                <c:pt idx="42">
                  <c:v>0.90068749586897989</c:v>
                </c:pt>
                <c:pt idx="43">
                  <c:v>0.89866836856642407</c:v>
                </c:pt>
                <c:pt idx="44">
                  <c:v>0.8969166171219729</c:v>
                </c:pt>
                <c:pt idx="45">
                  <c:v>0.89522791425173076</c:v>
                </c:pt>
                <c:pt idx="46">
                  <c:v>0.8934691403777133</c:v>
                </c:pt>
                <c:pt idx="47">
                  <c:v>0.89136877456969477</c:v>
                </c:pt>
                <c:pt idx="48">
                  <c:v>0.88992160380201757</c:v>
                </c:pt>
                <c:pt idx="49">
                  <c:v>0.88834664643556782</c:v>
                </c:pt>
                <c:pt idx="50">
                  <c:v>0.88652311793431471</c:v>
                </c:pt>
                <c:pt idx="51">
                  <c:v>0.88513741035455995</c:v>
                </c:pt>
                <c:pt idx="52">
                  <c:v>0.88317071270520797</c:v>
                </c:pt>
                <c:pt idx="53">
                  <c:v>0.88153431820934258</c:v>
                </c:pt>
                <c:pt idx="54">
                  <c:v>0.87966392432388008</c:v>
                </c:pt>
                <c:pt idx="55">
                  <c:v>0.87828151738347782</c:v>
                </c:pt>
                <c:pt idx="56">
                  <c:v>0.87654079492573289</c:v>
                </c:pt>
                <c:pt idx="57">
                  <c:v>0.8752135743492987</c:v>
                </c:pt>
                <c:pt idx="58">
                  <c:v>0.87383791067228156</c:v>
                </c:pt>
                <c:pt idx="59">
                  <c:v>0.87212244953750528</c:v>
                </c:pt>
                <c:pt idx="60">
                  <c:v>0.87087302080525886</c:v>
                </c:pt>
                <c:pt idx="61">
                  <c:v>0.86913326425019577</c:v>
                </c:pt>
                <c:pt idx="62">
                  <c:v>0.86793175786638987</c:v>
                </c:pt>
                <c:pt idx="63">
                  <c:v>0.86692211674081587</c:v>
                </c:pt>
                <c:pt idx="64">
                  <c:v>0.86525308580719962</c:v>
                </c:pt>
                <c:pt idx="65">
                  <c:v>0.86341171719155296</c:v>
                </c:pt>
                <c:pt idx="66">
                  <c:v>0.86260931246481121</c:v>
                </c:pt>
                <c:pt idx="67">
                  <c:v>0.86073442965121494</c:v>
                </c:pt>
                <c:pt idx="68">
                  <c:v>0.8595013548408319</c:v>
                </c:pt>
                <c:pt idx="69">
                  <c:v>0.85802595064739229</c:v>
                </c:pt>
                <c:pt idx="70">
                  <c:v>0.85740433604371324</c:v>
                </c:pt>
                <c:pt idx="71">
                  <c:v>0.85587726212281512</c:v>
                </c:pt>
                <c:pt idx="72">
                  <c:v>0.85438148413468151</c:v>
                </c:pt>
                <c:pt idx="73">
                  <c:v>0.85345998249461874</c:v>
                </c:pt>
                <c:pt idx="74">
                  <c:v>0.85259706318930051</c:v>
                </c:pt>
                <c:pt idx="75">
                  <c:v>0.8517324097562986</c:v>
                </c:pt>
                <c:pt idx="76">
                  <c:v>0.85022199076972282</c:v>
                </c:pt>
                <c:pt idx="77">
                  <c:v>0.84889753745793572</c:v>
                </c:pt>
                <c:pt idx="78">
                  <c:v>0.84878343093542363</c:v>
                </c:pt>
                <c:pt idx="79">
                  <c:v>0.84736094267217821</c:v>
                </c:pt>
                <c:pt idx="80">
                  <c:v>0.84711791965489813</c:v>
                </c:pt>
                <c:pt idx="81">
                  <c:v>0.8460829120470289</c:v>
                </c:pt>
                <c:pt idx="82">
                  <c:v>0.84490628519235778</c:v>
                </c:pt>
                <c:pt idx="83">
                  <c:v>0.84422695089810107</c:v>
                </c:pt>
                <c:pt idx="84">
                  <c:v>0.84244583450922172</c:v>
                </c:pt>
                <c:pt idx="85">
                  <c:v>0.84221731547006073</c:v>
                </c:pt>
                <c:pt idx="86">
                  <c:v>0.84198147430312764</c:v>
                </c:pt>
                <c:pt idx="87">
                  <c:v>0.8409165506595826</c:v>
                </c:pt>
                <c:pt idx="88">
                  <c:v>0.84061065197948248</c:v>
                </c:pt>
                <c:pt idx="89">
                  <c:v>0.83960382897728159</c:v>
                </c:pt>
                <c:pt idx="90">
                  <c:v>0.83948941823752155</c:v>
                </c:pt>
                <c:pt idx="91">
                  <c:v>0.83800222412365999</c:v>
                </c:pt>
                <c:pt idx="92">
                  <c:v>0.83698323792189377</c:v>
                </c:pt>
                <c:pt idx="93">
                  <c:v>0.83630138334204562</c:v>
                </c:pt>
                <c:pt idx="94">
                  <c:v>0.83562790925268238</c:v>
                </c:pt>
                <c:pt idx="95">
                  <c:v>0.83499655117672567</c:v>
                </c:pt>
                <c:pt idx="96">
                  <c:v>0.83496115565009466</c:v>
                </c:pt>
                <c:pt idx="97">
                  <c:v>0.83411263567405369</c:v>
                </c:pt>
                <c:pt idx="98">
                  <c:v>0.8333296320240372</c:v>
                </c:pt>
                <c:pt idx="99">
                  <c:v>0.83275539140229293</c:v>
                </c:pt>
                <c:pt idx="100">
                  <c:v>0.83137036524869312</c:v>
                </c:pt>
                <c:pt idx="101">
                  <c:v>0.8308505780453318</c:v>
                </c:pt>
                <c:pt idx="102">
                  <c:v>0.83027136176345684</c:v>
                </c:pt>
                <c:pt idx="103">
                  <c:v>0.82979802409129011</c:v>
                </c:pt>
                <c:pt idx="104">
                  <c:v>0.82926231691515917</c:v>
                </c:pt>
                <c:pt idx="105">
                  <c:v>0.82900024491114832</c:v>
                </c:pt>
                <c:pt idx="106">
                  <c:v>0.82846287470608959</c:v>
                </c:pt>
                <c:pt idx="107">
                  <c:v>0.82746980259186431</c:v>
                </c:pt>
                <c:pt idx="108">
                  <c:v>0.82695534269964233</c:v>
                </c:pt>
                <c:pt idx="109">
                  <c:v>0.82649510890432931</c:v>
                </c:pt>
                <c:pt idx="110">
                  <c:v>0.82547863717724723</c:v>
                </c:pt>
                <c:pt idx="111">
                  <c:v>0.82522427880362625</c:v>
                </c:pt>
                <c:pt idx="112">
                  <c:v>0.82450529344375068</c:v>
                </c:pt>
                <c:pt idx="113">
                  <c:v>0.82359932111312428</c:v>
                </c:pt>
                <c:pt idx="114">
                  <c:v>0.82327845036261549</c:v>
                </c:pt>
                <c:pt idx="115">
                  <c:v>0.82300372201731742</c:v>
                </c:pt>
                <c:pt idx="116">
                  <c:v>0.82256420636321848</c:v>
                </c:pt>
                <c:pt idx="117">
                  <c:v>0.82177689983517643</c:v>
                </c:pt>
                <c:pt idx="118">
                  <c:v>0.82079690619591283</c:v>
                </c:pt>
                <c:pt idx="119">
                  <c:v>0.81960181557321776</c:v>
                </c:pt>
                <c:pt idx="120">
                  <c:v>0.81945152489331241</c:v>
                </c:pt>
                <c:pt idx="121">
                  <c:v>0.81845831318575057</c:v>
                </c:pt>
                <c:pt idx="122">
                  <c:v>0.81784292306021467</c:v>
                </c:pt>
                <c:pt idx="123">
                  <c:v>0.81727055130511894</c:v>
                </c:pt>
                <c:pt idx="124">
                  <c:v>0.81718381963199294</c:v>
                </c:pt>
                <c:pt idx="125">
                  <c:v>0.81677199136541456</c:v>
                </c:pt>
                <c:pt idx="126">
                  <c:v>0.81587896000690507</c:v>
                </c:pt>
                <c:pt idx="127">
                  <c:v>0.81561691397958336</c:v>
                </c:pt>
                <c:pt idx="128">
                  <c:v>0.81480043668180302</c:v>
                </c:pt>
                <c:pt idx="129">
                  <c:v>0.81443572176954171</c:v>
                </c:pt>
                <c:pt idx="130">
                  <c:v>0.81354340987905482</c:v>
                </c:pt>
                <c:pt idx="131">
                  <c:v>0.81346098176549209</c:v>
                </c:pt>
                <c:pt idx="132">
                  <c:v>0.81273878410045719</c:v>
                </c:pt>
                <c:pt idx="133">
                  <c:v>0.81185308729304184</c:v>
                </c:pt>
                <c:pt idx="134">
                  <c:v>0.81167835196598548</c:v>
                </c:pt>
                <c:pt idx="135">
                  <c:v>0.81120781460190994</c:v>
                </c:pt>
                <c:pt idx="136">
                  <c:v>0.81102020996279134</c:v>
                </c:pt>
                <c:pt idx="137">
                  <c:v>0.81077904448669036</c:v>
                </c:pt>
                <c:pt idx="138">
                  <c:v>0.80959686241859286</c:v>
                </c:pt>
                <c:pt idx="139">
                  <c:v>0.80959437641981269</c:v>
                </c:pt>
                <c:pt idx="140">
                  <c:v>0.809582184898193</c:v>
                </c:pt>
                <c:pt idx="141">
                  <c:v>0.80858753185747445</c:v>
                </c:pt>
                <c:pt idx="142">
                  <c:v>0.8081460339261618</c:v>
                </c:pt>
                <c:pt idx="143">
                  <c:v>0.80822892902821974</c:v>
                </c:pt>
                <c:pt idx="144">
                  <c:v>0.80653029783856089</c:v>
                </c:pt>
                <c:pt idx="145">
                  <c:v>0.8062577499000334</c:v>
                </c:pt>
                <c:pt idx="146">
                  <c:v>0.80587144646433839</c:v>
                </c:pt>
                <c:pt idx="147">
                  <c:v>0.80562047210360532</c:v>
                </c:pt>
                <c:pt idx="148">
                  <c:v>0.80552857481510365</c:v>
                </c:pt>
                <c:pt idx="149">
                  <c:v>0.80508543439419888</c:v>
                </c:pt>
                <c:pt idx="150">
                  <c:v>0.80458281459087622</c:v>
                </c:pt>
                <c:pt idx="151">
                  <c:v>0.80421758545267452</c:v>
                </c:pt>
                <c:pt idx="152">
                  <c:v>0.80419632369145855</c:v>
                </c:pt>
                <c:pt idx="153">
                  <c:v>0.80332830460348503</c:v>
                </c:pt>
                <c:pt idx="154">
                  <c:v>0.8028809186405651</c:v>
                </c:pt>
                <c:pt idx="155">
                  <c:v>0.80298197223272205</c:v>
                </c:pt>
                <c:pt idx="156">
                  <c:v>0.80215655656256146</c:v>
                </c:pt>
                <c:pt idx="157">
                  <c:v>0.80137531895395986</c:v>
                </c:pt>
                <c:pt idx="158">
                  <c:v>0.80091076628005464</c:v>
                </c:pt>
                <c:pt idx="159">
                  <c:v>0.80060866420448007</c:v>
                </c:pt>
                <c:pt idx="160">
                  <c:v>0.79994932851269995</c:v>
                </c:pt>
                <c:pt idx="161">
                  <c:v>0.79971970967773975</c:v>
                </c:pt>
                <c:pt idx="162">
                  <c:v>0.7994541759773528</c:v>
                </c:pt>
                <c:pt idx="163">
                  <c:v>0.79950896884876699</c:v>
                </c:pt>
                <c:pt idx="164">
                  <c:v>0.79885537788870087</c:v>
                </c:pt>
                <c:pt idx="165">
                  <c:v>0.79926759526191526</c:v>
                </c:pt>
                <c:pt idx="166">
                  <c:v>0.7986367381286118</c:v>
                </c:pt>
                <c:pt idx="167">
                  <c:v>0.79813093384181188</c:v>
                </c:pt>
                <c:pt idx="168">
                  <c:v>0.79736245736013434</c:v>
                </c:pt>
                <c:pt idx="169">
                  <c:v>0.7969216723538155</c:v>
                </c:pt>
                <c:pt idx="170">
                  <c:v>0.79632662654911801</c:v>
                </c:pt>
                <c:pt idx="171">
                  <c:v>0.79646699105726304</c:v>
                </c:pt>
                <c:pt idx="172">
                  <c:v>0.79596598423147391</c:v>
                </c:pt>
                <c:pt idx="173">
                  <c:v>0.79490846278672755</c:v>
                </c:pt>
                <c:pt idx="174">
                  <c:v>0.79445951283814731</c:v>
                </c:pt>
                <c:pt idx="175">
                  <c:v>0.79516119357499671</c:v>
                </c:pt>
                <c:pt idx="176">
                  <c:v>0.79395421805083088</c:v>
                </c:pt>
                <c:pt idx="177">
                  <c:v>0.79332147850446544</c:v>
                </c:pt>
                <c:pt idx="178">
                  <c:v>0.79331955498956785</c:v>
                </c:pt>
                <c:pt idx="179">
                  <c:v>0.7931124154806003</c:v>
                </c:pt>
                <c:pt idx="180">
                  <c:v>0.79233609002651784</c:v>
                </c:pt>
                <c:pt idx="181">
                  <c:v>0.79227290056487409</c:v>
                </c:pt>
                <c:pt idx="182">
                  <c:v>0.79161371304774919</c:v>
                </c:pt>
                <c:pt idx="183">
                  <c:v>0.79128687555205013</c:v>
                </c:pt>
                <c:pt idx="184">
                  <c:v>0.79045567996208776</c:v>
                </c:pt>
                <c:pt idx="185">
                  <c:v>0.79036012692880919</c:v>
                </c:pt>
                <c:pt idx="186">
                  <c:v>0.78960954179005616</c:v>
                </c:pt>
                <c:pt idx="187">
                  <c:v>0.78927962005338181</c:v>
                </c:pt>
                <c:pt idx="188">
                  <c:v>0.78848242514581157</c:v>
                </c:pt>
                <c:pt idx="189">
                  <c:v>0.78828076376616307</c:v>
                </c:pt>
                <c:pt idx="190">
                  <c:v>0.78820367835892202</c:v>
                </c:pt>
                <c:pt idx="191">
                  <c:v>0.78762428571935184</c:v>
                </c:pt>
                <c:pt idx="192">
                  <c:v>0.78755490131414174</c:v>
                </c:pt>
                <c:pt idx="193">
                  <c:v>0.78726288264298871</c:v>
                </c:pt>
                <c:pt idx="194">
                  <c:v>0.78658764174899565</c:v>
                </c:pt>
                <c:pt idx="195">
                  <c:v>0.78660629816224803</c:v>
                </c:pt>
                <c:pt idx="196">
                  <c:v>0.78625995571283858</c:v>
                </c:pt>
                <c:pt idx="197">
                  <c:v>0.78585626906220174</c:v>
                </c:pt>
                <c:pt idx="198">
                  <c:v>0.78574035047798718</c:v>
                </c:pt>
                <c:pt idx="199">
                  <c:v>0.78513106426943968</c:v>
                </c:pt>
                <c:pt idx="200">
                  <c:v>0.78489342124172301</c:v>
                </c:pt>
                <c:pt idx="201">
                  <c:v>0.78406537887114891</c:v>
                </c:pt>
                <c:pt idx="202">
                  <c:v>0.78432048835588275</c:v>
                </c:pt>
                <c:pt idx="203">
                  <c:v>0.78433853406855158</c:v>
                </c:pt>
                <c:pt idx="204">
                  <c:v>0.7830356483155787</c:v>
                </c:pt>
                <c:pt idx="205">
                  <c:v>0.78373253493386219</c:v>
                </c:pt>
                <c:pt idx="206">
                  <c:v>0.78283076743077828</c:v>
                </c:pt>
                <c:pt idx="207">
                  <c:v>0.78231952561096041</c:v>
                </c:pt>
                <c:pt idx="208">
                  <c:v>0.78162082440331926</c:v>
                </c:pt>
                <c:pt idx="209">
                  <c:v>0.78162409422457724</c:v>
                </c:pt>
                <c:pt idx="210">
                  <c:v>0.78081420542094504</c:v>
                </c:pt>
                <c:pt idx="211">
                  <c:v>0.78054782249423982</c:v>
                </c:pt>
                <c:pt idx="212">
                  <c:v>0.78063983287792438</c:v>
                </c:pt>
                <c:pt idx="213">
                  <c:v>0.78028638444050413</c:v>
                </c:pt>
                <c:pt idx="214">
                  <c:v>0.78020206650689572</c:v>
                </c:pt>
                <c:pt idx="215">
                  <c:v>0.78021203336695766</c:v>
                </c:pt>
                <c:pt idx="216">
                  <c:v>0.77953458358062089</c:v>
                </c:pt>
                <c:pt idx="217">
                  <c:v>0.77960935822095201</c:v>
                </c:pt>
                <c:pt idx="218">
                  <c:v>0.77841316011831518</c:v>
                </c:pt>
                <c:pt idx="219">
                  <c:v>0.7784899351019483</c:v>
                </c:pt>
                <c:pt idx="220">
                  <c:v>0.77823923391901539</c:v>
                </c:pt>
                <c:pt idx="221">
                  <c:v>0.77782308610178019</c:v>
                </c:pt>
                <c:pt idx="222">
                  <c:v>0.77685072722616799</c:v>
                </c:pt>
                <c:pt idx="223">
                  <c:v>0.77728222785778167</c:v>
                </c:pt>
                <c:pt idx="224">
                  <c:v>0.77683055823329639</c:v>
                </c:pt>
                <c:pt idx="225">
                  <c:v>0.77580555927241812</c:v>
                </c:pt>
                <c:pt idx="226">
                  <c:v>0.7754080660561139</c:v>
                </c:pt>
                <c:pt idx="227">
                  <c:v>0.7751803864910628</c:v>
                </c:pt>
                <c:pt idx="228">
                  <c:v>0.77559248598063379</c:v>
                </c:pt>
                <c:pt idx="229">
                  <c:v>0.77457421273573723</c:v>
                </c:pt>
                <c:pt idx="230">
                  <c:v>0.77460083432572546</c:v>
                </c:pt>
                <c:pt idx="231">
                  <c:v>0.77445760359809102</c:v>
                </c:pt>
                <c:pt idx="232">
                  <c:v>0.77402435391490998</c:v>
                </c:pt>
                <c:pt idx="233">
                  <c:v>0.77354952944250366</c:v>
                </c:pt>
                <c:pt idx="234">
                  <c:v>0.7734494359323667</c:v>
                </c:pt>
                <c:pt idx="235">
                  <c:v>0.77352736697730329</c:v>
                </c:pt>
                <c:pt idx="236">
                  <c:v>0.77229302971093283</c:v>
                </c:pt>
                <c:pt idx="237">
                  <c:v>0.77236568654816806</c:v>
                </c:pt>
                <c:pt idx="238">
                  <c:v>0.77220443843733788</c:v>
                </c:pt>
                <c:pt idx="239">
                  <c:v>0.7717275109268138</c:v>
                </c:pt>
                <c:pt idx="240">
                  <c:v>0.77132753063486803</c:v>
                </c:pt>
                <c:pt idx="241">
                  <c:v>0.77125466826800726</c:v>
                </c:pt>
                <c:pt idx="242">
                  <c:v>0.77013367442774672</c:v>
                </c:pt>
                <c:pt idx="243">
                  <c:v>0.77073361638757398</c:v>
                </c:pt>
                <c:pt idx="244">
                  <c:v>0.76986350159892747</c:v>
                </c:pt>
                <c:pt idx="245">
                  <c:v>0.76918675269517411</c:v>
                </c:pt>
                <c:pt idx="246">
                  <c:v>0.76814383861497437</c:v>
                </c:pt>
                <c:pt idx="247">
                  <c:v>0.76849093637324395</c:v>
                </c:pt>
                <c:pt idx="248">
                  <c:v>0.76850306615799202</c:v>
                </c:pt>
                <c:pt idx="249">
                  <c:v>0.76812309041146709</c:v>
                </c:pt>
                <c:pt idx="250">
                  <c:v>0.76832394492809308</c:v>
                </c:pt>
                <c:pt idx="251">
                  <c:v>0.76749289158396428</c:v>
                </c:pt>
                <c:pt idx="252">
                  <c:v>0.76707632506551615</c:v>
                </c:pt>
                <c:pt idx="253">
                  <c:v>0.76646415154236458</c:v>
                </c:pt>
                <c:pt idx="254">
                  <c:v>0.76628098086224394</c:v>
                </c:pt>
                <c:pt idx="255">
                  <c:v>0.76528660847665342</c:v>
                </c:pt>
                <c:pt idx="256">
                  <c:v>0.76530521033472487</c:v>
                </c:pt>
                <c:pt idx="257">
                  <c:v>0.76523780399198316</c:v>
                </c:pt>
                <c:pt idx="258">
                  <c:v>0.7647759215169736</c:v>
                </c:pt>
                <c:pt idx="259">
                  <c:v>0.76392317075347127</c:v>
                </c:pt>
                <c:pt idx="260">
                  <c:v>0.76381087329712538</c:v>
                </c:pt>
                <c:pt idx="261">
                  <c:v>0.76353092016243607</c:v>
                </c:pt>
                <c:pt idx="262">
                  <c:v>0.76310278148449484</c:v>
                </c:pt>
                <c:pt idx="263">
                  <c:v>0.76241110713140237</c:v>
                </c:pt>
                <c:pt idx="264">
                  <c:v>0.7623967749211833</c:v>
                </c:pt>
                <c:pt idx="265">
                  <c:v>0.76262510935169558</c:v>
                </c:pt>
                <c:pt idx="266">
                  <c:v>0.76195267744651785</c:v>
                </c:pt>
                <c:pt idx="267">
                  <c:v>0.76162862816034149</c:v>
                </c:pt>
                <c:pt idx="268">
                  <c:v>0.76147763292147463</c:v>
                </c:pt>
                <c:pt idx="269">
                  <c:v>0.76128339286914559</c:v>
                </c:pt>
                <c:pt idx="270">
                  <c:v>0.76089004637037494</c:v>
                </c:pt>
                <c:pt idx="271">
                  <c:v>0.7608663713428413</c:v>
                </c:pt>
                <c:pt idx="272">
                  <c:v>0.76043762852834285</c:v>
                </c:pt>
                <c:pt idx="273">
                  <c:v>0.76058372751792169</c:v>
                </c:pt>
                <c:pt idx="274">
                  <c:v>0.75880361106754102</c:v>
                </c:pt>
                <c:pt idx="275">
                  <c:v>0.75987115529356963</c:v>
                </c:pt>
                <c:pt idx="276">
                  <c:v>0.75896246535001166</c:v>
                </c:pt>
                <c:pt idx="277">
                  <c:v>0.75864067021528703</c:v>
                </c:pt>
                <c:pt idx="278">
                  <c:v>0.75837470908267401</c:v>
                </c:pt>
                <c:pt idx="279">
                  <c:v>0.75812284176743483</c:v>
                </c:pt>
                <c:pt idx="280">
                  <c:v>0.75770346836449953</c:v>
                </c:pt>
                <c:pt idx="281">
                  <c:v>0.75730529927646673</c:v>
                </c:pt>
                <c:pt idx="282">
                  <c:v>0.75653055300781902</c:v>
                </c:pt>
                <c:pt idx="283">
                  <c:v>0.75672545205178732</c:v>
                </c:pt>
                <c:pt idx="284">
                  <c:v>0.7562382099067787</c:v>
                </c:pt>
                <c:pt idx="285">
                  <c:v>0.75606611504860621</c:v>
                </c:pt>
                <c:pt idx="286">
                  <c:v>0.75604727581697417</c:v>
                </c:pt>
                <c:pt idx="287">
                  <c:v>0.75575369135691439</c:v>
                </c:pt>
                <c:pt idx="288">
                  <c:v>0.75515554754112313</c:v>
                </c:pt>
                <c:pt idx="289">
                  <c:v>0.75507999141555548</c:v>
                </c:pt>
                <c:pt idx="290">
                  <c:v>0.75501185994100362</c:v>
                </c:pt>
                <c:pt idx="291">
                  <c:v>0.75394358700165964</c:v>
                </c:pt>
                <c:pt idx="292">
                  <c:v>0.75438362326433861</c:v>
                </c:pt>
                <c:pt idx="293">
                  <c:v>0.75391205155659202</c:v>
                </c:pt>
                <c:pt idx="294">
                  <c:v>0.75400192049320269</c:v>
                </c:pt>
                <c:pt idx="295">
                  <c:v>0.75251869988236131</c:v>
                </c:pt>
                <c:pt idx="296">
                  <c:v>0.75277016702839927</c:v>
                </c:pt>
                <c:pt idx="297">
                  <c:v>0.75231577690835316</c:v>
                </c:pt>
                <c:pt idx="298">
                  <c:v>0.75200821431575759</c:v>
                </c:pt>
                <c:pt idx="299">
                  <c:v>0.7514969950160223</c:v>
                </c:pt>
                <c:pt idx="300">
                  <c:v>0.75143788665660205</c:v>
                </c:pt>
                <c:pt idx="301">
                  <c:v>0.75106423887384</c:v>
                </c:pt>
                <c:pt idx="302">
                  <c:v>0.75033502798003515</c:v>
                </c:pt>
                <c:pt idx="303">
                  <c:v>0.7506294879688763</c:v>
                </c:pt>
                <c:pt idx="304">
                  <c:v>0.75022243132141697</c:v>
                </c:pt>
                <c:pt idx="305">
                  <c:v>0.74990153603127152</c:v>
                </c:pt>
                <c:pt idx="306">
                  <c:v>0.75013950406216012</c:v>
                </c:pt>
                <c:pt idx="307">
                  <c:v>0.74929307798707767</c:v>
                </c:pt>
                <c:pt idx="308">
                  <c:v>0.74906819326290131</c:v>
                </c:pt>
                <c:pt idx="309">
                  <c:v>0.74875852733930792</c:v>
                </c:pt>
                <c:pt idx="310">
                  <c:v>0.74826031559162676</c:v>
                </c:pt>
                <c:pt idx="311">
                  <c:v>0.74810689713690404</c:v>
                </c:pt>
                <c:pt idx="312">
                  <c:v>0.7479717972548543</c:v>
                </c:pt>
                <c:pt idx="313">
                  <c:v>0.74788633059209564</c:v>
                </c:pt>
                <c:pt idx="314">
                  <c:v>0.74690573364817503</c:v>
                </c:pt>
                <c:pt idx="315">
                  <c:v>0.7466566037124962</c:v>
                </c:pt>
                <c:pt idx="316">
                  <c:v>0.74610060790981314</c:v>
                </c:pt>
                <c:pt idx="317">
                  <c:v>0.74599597151197827</c:v>
                </c:pt>
                <c:pt idx="318">
                  <c:v>0.74573413190641324</c:v>
                </c:pt>
                <c:pt idx="319">
                  <c:v>0.74563976729068537</c:v>
                </c:pt>
                <c:pt idx="320">
                  <c:v>0.74542267998992273</c:v>
                </c:pt>
                <c:pt idx="321">
                  <c:v>0.74459598131037674</c:v>
                </c:pt>
                <c:pt idx="322">
                  <c:v>0.74444812986932418</c:v>
                </c:pt>
                <c:pt idx="323">
                  <c:v>0.74402341425803886</c:v>
                </c:pt>
                <c:pt idx="324">
                  <c:v>0.74408732263295585</c:v>
                </c:pt>
                <c:pt idx="325">
                  <c:v>0.74397231522725593</c:v>
                </c:pt>
                <c:pt idx="326">
                  <c:v>0.74357123330852259</c:v>
                </c:pt>
                <c:pt idx="327">
                  <c:v>0.74384821294732217</c:v>
                </c:pt>
                <c:pt idx="328">
                  <c:v>0.7424666798258035</c:v>
                </c:pt>
                <c:pt idx="329">
                  <c:v>0.74288388596793542</c:v>
                </c:pt>
                <c:pt idx="330">
                  <c:v>0.74224463479270586</c:v>
                </c:pt>
                <c:pt idx="331">
                  <c:v>0.74205860701131132</c:v>
                </c:pt>
                <c:pt idx="332">
                  <c:v>0.74181866692641807</c:v>
                </c:pt>
                <c:pt idx="333">
                  <c:v>0.74036012777716909</c:v>
                </c:pt>
                <c:pt idx="334">
                  <c:v>0.73957075502573766</c:v>
                </c:pt>
                <c:pt idx="335">
                  <c:v>0.73937676631166283</c:v>
                </c:pt>
                <c:pt idx="336">
                  <c:v>0.73902274950353397</c:v>
                </c:pt>
                <c:pt idx="337">
                  <c:v>0.73831778111664925</c:v>
                </c:pt>
                <c:pt idx="338">
                  <c:v>0.73854986622684171</c:v>
                </c:pt>
                <c:pt idx="339">
                  <c:v>0.73861421391986481</c:v>
                </c:pt>
                <c:pt idx="340">
                  <c:v>0.73791954108887536</c:v>
                </c:pt>
                <c:pt idx="341">
                  <c:v>0.73746149923240112</c:v>
                </c:pt>
                <c:pt idx="342">
                  <c:v>0.73738228206648171</c:v>
                </c:pt>
                <c:pt idx="343">
                  <c:v>0.73793301198545036</c:v>
                </c:pt>
                <c:pt idx="344">
                  <c:v>0.73716300107736932</c:v>
                </c:pt>
                <c:pt idx="345">
                  <c:v>0.73682999690178996</c:v>
                </c:pt>
                <c:pt idx="346">
                  <c:v>0.73692605647564946</c:v>
                </c:pt>
                <c:pt idx="347">
                  <c:v>0.73624365813004311</c:v>
                </c:pt>
                <c:pt idx="348">
                  <c:v>0.73592515627898369</c:v>
                </c:pt>
                <c:pt idx="349">
                  <c:v>0.7362048920303127</c:v>
                </c:pt>
                <c:pt idx="350">
                  <c:v>0.73495046843797618</c:v>
                </c:pt>
                <c:pt idx="351">
                  <c:v>0.73531135008979409</c:v>
                </c:pt>
                <c:pt idx="352">
                  <c:v>0.73440631533923362</c:v>
                </c:pt>
                <c:pt idx="353">
                  <c:v>0.73451058426275928</c:v>
                </c:pt>
                <c:pt idx="354">
                  <c:v>0.73403727447692213</c:v>
                </c:pt>
                <c:pt idx="355">
                  <c:v>0.73415754775720155</c:v>
                </c:pt>
                <c:pt idx="356">
                  <c:v>0.73419108946991662</c:v>
                </c:pt>
                <c:pt idx="357">
                  <c:v>0.73326168191590058</c:v>
                </c:pt>
                <c:pt idx="358">
                  <c:v>0.73291707734968803</c:v>
                </c:pt>
                <c:pt idx="359">
                  <c:v>0.73232907708481687</c:v>
                </c:pt>
                <c:pt idx="360">
                  <c:v>0.7320288310025258</c:v>
                </c:pt>
                <c:pt idx="361">
                  <c:v>0.73171190231899408</c:v>
                </c:pt>
                <c:pt idx="362">
                  <c:v>0.7317595097040015</c:v>
                </c:pt>
                <c:pt idx="363">
                  <c:v>0.73144440512526765</c:v>
                </c:pt>
                <c:pt idx="364">
                  <c:v>0.73126282183833691</c:v>
                </c:pt>
                <c:pt idx="365">
                  <c:v>0.73132036507871512</c:v>
                </c:pt>
                <c:pt idx="366">
                  <c:v>0.73109595566094976</c:v>
                </c:pt>
                <c:pt idx="367">
                  <c:v>0.73061093860046755</c:v>
                </c:pt>
                <c:pt idx="368">
                  <c:v>0.72985565756786852</c:v>
                </c:pt>
                <c:pt idx="369">
                  <c:v>0.72951581351155914</c:v>
                </c:pt>
                <c:pt idx="370">
                  <c:v>0.72979073726936239</c:v>
                </c:pt>
                <c:pt idx="371">
                  <c:v>0.72914040357226884</c:v>
                </c:pt>
                <c:pt idx="372">
                  <c:v>0.72912885050417375</c:v>
                </c:pt>
                <c:pt idx="373">
                  <c:v>0.72865834641754545</c:v>
                </c:pt>
                <c:pt idx="374">
                  <c:v>0.72807000410071487</c:v>
                </c:pt>
                <c:pt idx="375">
                  <c:v>0.728111997940321</c:v>
                </c:pt>
                <c:pt idx="376">
                  <c:v>0.72802299785964908</c:v>
                </c:pt>
                <c:pt idx="377">
                  <c:v>0.72777214579172278</c:v>
                </c:pt>
                <c:pt idx="378">
                  <c:v>0.72740296859914921</c:v>
                </c:pt>
                <c:pt idx="379">
                  <c:v>0.7269749980114889</c:v>
                </c:pt>
                <c:pt idx="380">
                  <c:v>0.72647526823679398</c:v>
                </c:pt>
                <c:pt idx="381">
                  <c:v>0.72601361747772097</c:v>
                </c:pt>
                <c:pt idx="382">
                  <c:v>0.72613799070589435</c:v>
                </c:pt>
                <c:pt idx="383">
                  <c:v>0.7254028526633467</c:v>
                </c:pt>
                <c:pt idx="384">
                  <c:v>0.72548352469684396</c:v>
                </c:pt>
                <c:pt idx="385">
                  <c:v>0.72531312240537171</c:v>
                </c:pt>
                <c:pt idx="386">
                  <c:v>0.72477333027279145</c:v>
                </c:pt>
                <c:pt idx="387">
                  <c:v>0.72434332398984203</c:v>
                </c:pt>
                <c:pt idx="388">
                  <c:v>0.72426696114168343</c:v>
                </c:pt>
                <c:pt idx="389">
                  <c:v>0.72410215313234627</c:v>
                </c:pt>
                <c:pt idx="390">
                  <c:v>0.72352228706357657</c:v>
                </c:pt>
                <c:pt idx="391">
                  <c:v>0.72336627683248556</c:v>
                </c:pt>
                <c:pt idx="392">
                  <c:v>0.72304846362066666</c:v>
                </c:pt>
                <c:pt idx="393">
                  <c:v>0.72263358317406923</c:v>
                </c:pt>
                <c:pt idx="394">
                  <c:v>0.72268171616826482</c:v>
                </c:pt>
                <c:pt idx="395">
                  <c:v>0.72193275359779374</c:v>
                </c:pt>
                <c:pt idx="396">
                  <c:v>0.7216277996235092</c:v>
                </c:pt>
                <c:pt idx="397">
                  <c:v>0.72075493070926244</c:v>
                </c:pt>
                <c:pt idx="398">
                  <c:v>0.72114505285974873</c:v>
                </c:pt>
                <c:pt idx="399">
                  <c:v>0.72086693655512413</c:v>
                </c:pt>
                <c:pt idx="400">
                  <c:v>0.72032355616003929</c:v>
                </c:pt>
                <c:pt idx="401">
                  <c:v>0.72046438899431831</c:v>
                </c:pt>
                <c:pt idx="402">
                  <c:v>0.72017540024097115</c:v>
                </c:pt>
                <c:pt idx="403">
                  <c:v>0.71994637701714925</c:v>
                </c:pt>
                <c:pt idx="404">
                  <c:v>0.71963832706943576</c:v>
                </c:pt>
                <c:pt idx="405">
                  <c:v>0.7196057745642418</c:v>
                </c:pt>
                <c:pt idx="406">
                  <c:v>0.71923275416854282</c:v>
                </c:pt>
                <c:pt idx="407">
                  <c:v>0.71900921345638591</c:v>
                </c:pt>
                <c:pt idx="408">
                  <c:v>0.7185444139843209</c:v>
                </c:pt>
                <c:pt idx="409">
                  <c:v>0.71820545608287367</c:v>
                </c:pt>
                <c:pt idx="410">
                  <c:v>0.71786136700293501</c:v>
                </c:pt>
                <c:pt idx="411">
                  <c:v>0.71692327167396452</c:v>
                </c:pt>
                <c:pt idx="412">
                  <c:v>0.71669269700145977</c:v>
                </c:pt>
                <c:pt idx="413">
                  <c:v>0.71613012033611478</c:v>
                </c:pt>
                <c:pt idx="414">
                  <c:v>0.71653974088308137</c:v>
                </c:pt>
                <c:pt idx="415">
                  <c:v>0.71644267321237232</c:v>
                </c:pt>
                <c:pt idx="416">
                  <c:v>0.71559209600410412</c:v>
                </c:pt>
                <c:pt idx="417">
                  <c:v>0.71496898327357816</c:v>
                </c:pt>
                <c:pt idx="418">
                  <c:v>0.71560907104684734</c:v>
                </c:pt>
                <c:pt idx="419">
                  <c:v>0.71453079412860787</c:v>
                </c:pt>
                <c:pt idx="420">
                  <c:v>0.71379089220050718</c:v>
                </c:pt>
                <c:pt idx="421">
                  <c:v>0.71369754430770782</c:v>
                </c:pt>
                <c:pt idx="422">
                  <c:v>0.71333633884580439</c:v>
                </c:pt>
                <c:pt idx="423">
                  <c:v>0.71322286128260792</c:v>
                </c:pt>
                <c:pt idx="424">
                  <c:v>0.7129888908087294</c:v>
                </c:pt>
                <c:pt idx="425">
                  <c:v>0.71280607396584239</c:v>
                </c:pt>
                <c:pt idx="426">
                  <c:v>0.71298876732972238</c:v>
                </c:pt>
                <c:pt idx="427">
                  <c:v>0.71266949810332836</c:v>
                </c:pt>
                <c:pt idx="428">
                  <c:v>0.7118723207204487</c:v>
                </c:pt>
                <c:pt idx="429">
                  <c:v>0.71236294532825306</c:v>
                </c:pt>
                <c:pt idx="430">
                  <c:v>0.71195046737638101</c:v>
                </c:pt>
                <c:pt idx="431">
                  <c:v>0.71146321596957884</c:v>
                </c:pt>
                <c:pt idx="432">
                  <c:v>0.71098212541109751</c:v>
                </c:pt>
                <c:pt idx="433">
                  <c:v>0.71065513694935878</c:v>
                </c:pt>
                <c:pt idx="434">
                  <c:v>0.71038180897230097</c:v>
                </c:pt>
                <c:pt idx="435">
                  <c:v>0.71016787592962038</c:v>
                </c:pt>
                <c:pt idx="436">
                  <c:v>0.70925561778082891</c:v>
                </c:pt>
                <c:pt idx="437">
                  <c:v>0.70922217701092038</c:v>
                </c:pt>
                <c:pt idx="438">
                  <c:v>0.7086769485793325</c:v>
                </c:pt>
                <c:pt idx="439">
                  <c:v>0.70845634566643689</c:v>
                </c:pt>
                <c:pt idx="440">
                  <c:v>0.70844024549681328</c:v>
                </c:pt>
                <c:pt idx="441">
                  <c:v>0.70802156244284753</c:v>
                </c:pt>
                <c:pt idx="442">
                  <c:v>0.70732372177282665</c:v>
                </c:pt>
                <c:pt idx="443">
                  <c:v>0.70754136188095473</c:v>
                </c:pt>
                <c:pt idx="444">
                  <c:v>0.70720251663497713</c:v>
                </c:pt>
                <c:pt idx="445">
                  <c:v>0.7069196324458884</c:v>
                </c:pt>
                <c:pt idx="446">
                  <c:v>0.70723007133225457</c:v>
                </c:pt>
                <c:pt idx="447">
                  <c:v>0.70624458454251948</c:v>
                </c:pt>
                <c:pt idx="448">
                  <c:v>0.70594110448719061</c:v>
                </c:pt>
                <c:pt idx="449">
                  <c:v>0.70631063381646708</c:v>
                </c:pt>
                <c:pt idx="450">
                  <c:v>0.70586344657552269</c:v>
                </c:pt>
                <c:pt idx="451">
                  <c:v>0.70545006566835655</c:v>
                </c:pt>
                <c:pt idx="452">
                  <c:v>0.70541961572815826</c:v>
                </c:pt>
                <c:pt idx="453">
                  <c:v>0.7047381388753835</c:v>
                </c:pt>
                <c:pt idx="454">
                  <c:v>0.70496947301895019</c:v>
                </c:pt>
                <c:pt idx="455">
                  <c:v>0.70448660752742875</c:v>
                </c:pt>
                <c:pt idx="456">
                  <c:v>0.70387818840162775</c:v>
                </c:pt>
                <c:pt idx="457">
                  <c:v>0.70366462883512138</c:v>
                </c:pt>
                <c:pt idx="458">
                  <c:v>0.70341158130671699</c:v>
                </c:pt>
                <c:pt idx="459">
                  <c:v>0.70316628630038869</c:v>
                </c:pt>
                <c:pt idx="460">
                  <c:v>0.70294102881337817</c:v>
                </c:pt>
                <c:pt idx="461">
                  <c:v>0.70259849562240162</c:v>
                </c:pt>
                <c:pt idx="462">
                  <c:v>0.70210797835175454</c:v>
                </c:pt>
                <c:pt idx="463">
                  <c:v>0.70217397823441541</c:v>
                </c:pt>
                <c:pt idx="464">
                  <c:v>0.70172511654090908</c:v>
                </c:pt>
                <c:pt idx="465">
                  <c:v>0.70215783769647933</c:v>
                </c:pt>
                <c:pt idx="466">
                  <c:v>0.70143571990302456</c:v>
                </c:pt>
                <c:pt idx="467">
                  <c:v>0.70133754051057706</c:v>
                </c:pt>
                <c:pt idx="468">
                  <c:v>0.70089924908217505</c:v>
                </c:pt>
                <c:pt idx="469">
                  <c:v>0.70074488983015937</c:v>
                </c:pt>
                <c:pt idx="470">
                  <c:v>0.70063283585424263</c:v>
                </c:pt>
                <c:pt idx="471">
                  <c:v>0.70048358347857764</c:v>
                </c:pt>
                <c:pt idx="472">
                  <c:v>0.69960834524740556</c:v>
                </c:pt>
                <c:pt idx="473">
                  <c:v>0.69943385245245249</c:v>
                </c:pt>
                <c:pt idx="474">
                  <c:v>0.69960736492071596</c:v>
                </c:pt>
                <c:pt idx="475">
                  <c:v>0.69877679696794615</c:v>
                </c:pt>
                <c:pt idx="476">
                  <c:v>0.69820967549666502</c:v>
                </c:pt>
                <c:pt idx="477">
                  <c:v>0.6981654273886464</c:v>
                </c:pt>
                <c:pt idx="478">
                  <c:v>0.69817616970506613</c:v>
                </c:pt>
                <c:pt idx="479">
                  <c:v>0.69756439995686392</c:v>
                </c:pt>
                <c:pt idx="480">
                  <c:v>0.69752168069897158</c:v>
                </c:pt>
                <c:pt idx="481">
                  <c:v>0.69744167034823312</c:v>
                </c:pt>
                <c:pt idx="482">
                  <c:v>0.69654151313238155</c:v>
                </c:pt>
                <c:pt idx="483">
                  <c:v>0.69656079440590668</c:v>
                </c:pt>
                <c:pt idx="484">
                  <c:v>0.69652813831547</c:v>
                </c:pt>
                <c:pt idx="485">
                  <c:v>0.69625748107958674</c:v>
                </c:pt>
                <c:pt idx="486">
                  <c:v>0.69558633530814096</c:v>
                </c:pt>
                <c:pt idx="487">
                  <c:v>0.69566451230769144</c:v>
                </c:pt>
                <c:pt idx="488">
                  <c:v>0.69530986071352541</c:v>
                </c:pt>
                <c:pt idx="489">
                  <c:v>0.69518481492349637</c:v>
                </c:pt>
                <c:pt idx="490">
                  <c:v>0.69499861550721631</c:v>
                </c:pt>
                <c:pt idx="491">
                  <c:v>0.69515544752946723</c:v>
                </c:pt>
                <c:pt idx="492">
                  <c:v>0.69452333996287363</c:v>
                </c:pt>
                <c:pt idx="493">
                  <c:v>0.69400604569809632</c:v>
                </c:pt>
                <c:pt idx="494">
                  <c:v>0.69352786974030711</c:v>
                </c:pt>
                <c:pt idx="495">
                  <c:v>0.69321632255224674</c:v>
                </c:pt>
                <c:pt idx="496">
                  <c:v>0.69305319516942299</c:v>
                </c:pt>
                <c:pt idx="497">
                  <c:v>0.6926233875646266</c:v>
                </c:pt>
                <c:pt idx="498">
                  <c:v>0.69229731343671519</c:v>
                </c:pt>
                <c:pt idx="499">
                  <c:v>0.69163955356287654</c:v>
                </c:pt>
                <c:pt idx="500">
                  <c:v>0.69152070988586856</c:v>
                </c:pt>
                <c:pt idx="501">
                  <c:v>0.69147705511594815</c:v>
                </c:pt>
                <c:pt idx="502">
                  <c:v>0.69165028300439091</c:v>
                </c:pt>
                <c:pt idx="503">
                  <c:v>0.69050029883635322</c:v>
                </c:pt>
                <c:pt idx="504">
                  <c:v>0.69072259270083025</c:v>
                </c:pt>
                <c:pt idx="505">
                  <c:v>0.69023029668723734</c:v>
                </c:pt>
                <c:pt idx="506">
                  <c:v>0.68993550249867674</c:v>
                </c:pt>
                <c:pt idx="507">
                  <c:v>0.68967187413379649</c:v>
                </c:pt>
                <c:pt idx="508">
                  <c:v>0.68941235543498736</c:v>
                </c:pt>
                <c:pt idx="509">
                  <c:v>0.68948648504274701</c:v>
                </c:pt>
                <c:pt idx="510">
                  <c:v>0.68910411659828741</c:v>
                </c:pt>
                <c:pt idx="511">
                  <c:v>0.68888837490504695</c:v>
                </c:pt>
                <c:pt idx="512">
                  <c:v>0.68848443182658026</c:v>
                </c:pt>
                <c:pt idx="513">
                  <c:v>0.6877239817935239</c:v>
                </c:pt>
                <c:pt idx="514">
                  <c:v>0.68868991722457273</c:v>
                </c:pt>
                <c:pt idx="515">
                  <c:v>0.68757961570892978</c:v>
                </c:pt>
                <c:pt idx="516">
                  <c:v>0.68729214538171257</c:v>
                </c:pt>
                <c:pt idx="517">
                  <c:v>0.68730534663095866</c:v>
                </c:pt>
                <c:pt idx="518">
                  <c:v>0.6862233936175679</c:v>
                </c:pt>
                <c:pt idx="519">
                  <c:v>0.68618093165794347</c:v>
                </c:pt>
                <c:pt idx="520">
                  <c:v>0.68553493413764865</c:v>
                </c:pt>
                <c:pt idx="521">
                  <c:v>0.68533150150086608</c:v>
                </c:pt>
                <c:pt idx="522">
                  <c:v>0.68478281461765733</c:v>
                </c:pt>
                <c:pt idx="523">
                  <c:v>0.68477782563228151</c:v>
                </c:pt>
                <c:pt idx="524">
                  <c:v>0.68376969892556838</c:v>
                </c:pt>
                <c:pt idx="525">
                  <c:v>0.68372152308620149</c:v>
                </c:pt>
                <c:pt idx="526">
                  <c:v>0.6838317359479229</c:v>
                </c:pt>
                <c:pt idx="527">
                  <c:v>0.6839485204472826</c:v>
                </c:pt>
                <c:pt idx="528">
                  <c:v>0.68311473774064169</c:v>
                </c:pt>
                <c:pt idx="529">
                  <c:v>0.68310195262331919</c:v>
                </c:pt>
                <c:pt idx="530">
                  <c:v>0.68302119087646951</c:v>
                </c:pt>
                <c:pt idx="531">
                  <c:v>0.68303124521721448</c:v>
                </c:pt>
                <c:pt idx="532">
                  <c:v>0.68248267571017496</c:v>
                </c:pt>
                <c:pt idx="533">
                  <c:v>0.68266817436414928</c:v>
                </c:pt>
                <c:pt idx="534">
                  <c:v>0.68214183301034792</c:v>
                </c:pt>
                <c:pt idx="535">
                  <c:v>0.681128978070207</c:v>
                </c:pt>
                <c:pt idx="536">
                  <c:v>0.68152796408094418</c:v>
                </c:pt>
                <c:pt idx="537">
                  <c:v>0.68124806012526862</c:v>
                </c:pt>
                <c:pt idx="538">
                  <c:v>0.68095463379647758</c:v>
                </c:pt>
                <c:pt idx="539">
                  <c:v>0.68017463939567457</c:v>
                </c:pt>
                <c:pt idx="540">
                  <c:v>0.67961014502631856</c:v>
                </c:pt>
                <c:pt idx="541">
                  <c:v>0.67975708838000348</c:v>
                </c:pt>
                <c:pt idx="542">
                  <c:v>0.67955190483103745</c:v>
                </c:pt>
                <c:pt idx="543">
                  <c:v>0.67953952945908425</c:v>
                </c:pt>
                <c:pt idx="544">
                  <c:v>0.67910567105507869</c:v>
                </c:pt>
                <c:pt idx="545">
                  <c:v>0.67879259884325416</c:v>
                </c:pt>
                <c:pt idx="546">
                  <c:v>0.67831946813461519</c:v>
                </c:pt>
                <c:pt idx="547">
                  <c:v>0.6777916419779314</c:v>
                </c:pt>
                <c:pt idx="548">
                  <c:v>0.67759889732846412</c:v>
                </c:pt>
                <c:pt idx="549">
                  <c:v>0.67806995926281577</c:v>
                </c:pt>
                <c:pt idx="550">
                  <c:v>0.67756766531473733</c:v>
                </c:pt>
                <c:pt idx="551">
                  <c:v>0.67677433118710195</c:v>
                </c:pt>
                <c:pt idx="552">
                  <c:v>0.67719720128776162</c:v>
                </c:pt>
                <c:pt idx="553">
                  <c:v>0.67652333004151233</c:v>
                </c:pt>
                <c:pt idx="554">
                  <c:v>0.67634099162104766</c:v>
                </c:pt>
                <c:pt idx="555">
                  <c:v>0.676081964801033</c:v>
                </c:pt>
                <c:pt idx="556">
                  <c:v>0.67574791210935936</c:v>
                </c:pt>
                <c:pt idx="557">
                  <c:v>0.67555993008309634</c:v>
                </c:pt>
                <c:pt idx="558">
                  <c:v>0.67506754685674053</c:v>
                </c:pt>
                <c:pt idx="559">
                  <c:v>0.67540876699762009</c:v>
                </c:pt>
                <c:pt idx="560">
                  <c:v>0.67424757320644169</c:v>
                </c:pt>
                <c:pt idx="561">
                  <c:v>0.67404918789131862</c:v>
                </c:pt>
                <c:pt idx="562">
                  <c:v>0.67409329861108269</c:v>
                </c:pt>
                <c:pt idx="563">
                  <c:v>0.67402325027262</c:v>
                </c:pt>
                <c:pt idx="564">
                  <c:v>0.672895898951271</c:v>
                </c:pt>
                <c:pt idx="565">
                  <c:v>0.67308279766393397</c:v>
                </c:pt>
                <c:pt idx="566">
                  <c:v>0.67301243713188352</c:v>
                </c:pt>
                <c:pt idx="567">
                  <c:v>0.6722779743606796</c:v>
                </c:pt>
                <c:pt idx="568">
                  <c:v>0.67212147972705993</c:v>
                </c:pt>
                <c:pt idx="569">
                  <c:v>0.67221950624923432</c:v>
                </c:pt>
                <c:pt idx="570">
                  <c:v>0.67161447649989747</c:v>
                </c:pt>
                <c:pt idx="571">
                  <c:v>0.67119310683380928</c:v>
                </c:pt>
                <c:pt idx="572">
                  <c:v>0.6713200517969603</c:v>
                </c:pt>
                <c:pt idx="573">
                  <c:v>0.67119558115685296</c:v>
                </c:pt>
                <c:pt idx="574">
                  <c:v>0.67092994495198455</c:v>
                </c:pt>
                <c:pt idx="575">
                  <c:v>0.67113967434547173</c:v>
                </c:pt>
                <c:pt idx="576">
                  <c:v>0.67036546666455843</c:v>
                </c:pt>
                <c:pt idx="577">
                  <c:v>0.67032634998078489</c:v>
                </c:pt>
                <c:pt idx="578">
                  <c:v>0.66964413094941833</c:v>
                </c:pt>
                <c:pt idx="579">
                  <c:v>0.67007086834101959</c:v>
                </c:pt>
                <c:pt idx="580">
                  <c:v>0.66940116762831947</c:v>
                </c:pt>
                <c:pt idx="581">
                  <c:v>0.66930757442206268</c:v>
                </c:pt>
                <c:pt idx="582">
                  <c:v>0.66933191360702149</c:v>
                </c:pt>
                <c:pt idx="583">
                  <c:v>0.66813802514200493</c:v>
                </c:pt>
                <c:pt idx="584">
                  <c:v>0.66824742617694799</c:v>
                </c:pt>
                <c:pt idx="585">
                  <c:v>0.66824619507057348</c:v>
                </c:pt>
                <c:pt idx="586">
                  <c:v>0.66754326801874242</c:v>
                </c:pt>
                <c:pt idx="587">
                  <c:v>0.66728356321294491</c:v>
                </c:pt>
                <c:pt idx="588">
                  <c:v>0.6673985238973883</c:v>
                </c:pt>
                <c:pt idx="589">
                  <c:v>0.66669722188808489</c:v>
                </c:pt>
                <c:pt idx="590">
                  <c:v>0.66594325882116512</c:v>
                </c:pt>
                <c:pt idx="591">
                  <c:v>0.66575587809974257</c:v>
                </c:pt>
                <c:pt idx="592">
                  <c:v>0.66610788475814653</c:v>
                </c:pt>
                <c:pt idx="593">
                  <c:v>0.66532880454976351</c:v>
                </c:pt>
                <c:pt idx="594">
                  <c:v>0.66556973327743729</c:v>
                </c:pt>
                <c:pt idx="595">
                  <c:v>0.665405347049291</c:v>
                </c:pt>
                <c:pt idx="596">
                  <c:v>0.66484831866511973</c:v>
                </c:pt>
                <c:pt idx="597">
                  <c:v>0.66498808884974259</c:v>
                </c:pt>
                <c:pt idx="598">
                  <c:v>0.66459558170846034</c:v>
                </c:pt>
                <c:pt idx="599">
                  <c:v>0.66405537025842976</c:v>
                </c:pt>
                <c:pt idx="600">
                  <c:v>0.66398411218215414</c:v>
                </c:pt>
                <c:pt idx="601">
                  <c:v>0.66380580385236132</c:v>
                </c:pt>
                <c:pt idx="602">
                  <c:v>0.6636263703160632</c:v>
                </c:pt>
                <c:pt idx="603">
                  <c:v>0.66336522382032048</c:v>
                </c:pt>
                <c:pt idx="604">
                  <c:v>0.66335658340902415</c:v>
                </c:pt>
                <c:pt idx="605">
                  <c:v>0.66172134888638112</c:v>
                </c:pt>
                <c:pt idx="606">
                  <c:v>0.66249345273257165</c:v>
                </c:pt>
                <c:pt idx="607">
                  <c:v>0.66148613266128753</c:v>
                </c:pt>
                <c:pt idx="608">
                  <c:v>0.66200890270184076</c:v>
                </c:pt>
                <c:pt idx="609">
                  <c:v>0.66152953899897371</c:v>
                </c:pt>
                <c:pt idx="610">
                  <c:v>0.66108378888156016</c:v>
                </c:pt>
                <c:pt idx="611">
                  <c:v>0.66072524997758642</c:v>
                </c:pt>
                <c:pt idx="612">
                  <c:v>0.66088524490465306</c:v>
                </c:pt>
                <c:pt idx="613">
                  <c:v>0.66053038600227798</c:v>
                </c:pt>
                <c:pt idx="614">
                  <c:v>0.65983618117536547</c:v>
                </c:pt>
                <c:pt idx="615">
                  <c:v>0.65989519576579658</c:v>
                </c:pt>
                <c:pt idx="616">
                  <c:v>0.6596104829811873</c:v>
                </c:pt>
                <c:pt idx="617">
                  <c:v>0.65916449408678779</c:v>
                </c:pt>
                <c:pt idx="618">
                  <c:v>0.65890494409208233</c:v>
                </c:pt>
                <c:pt idx="619">
                  <c:v>0.65908355706725275</c:v>
                </c:pt>
                <c:pt idx="620">
                  <c:v>0.65857948812076827</c:v>
                </c:pt>
                <c:pt idx="621">
                  <c:v>0.65853120855473124</c:v>
                </c:pt>
                <c:pt idx="622">
                  <c:v>0.65812618785840682</c:v>
                </c:pt>
                <c:pt idx="623">
                  <c:v>0.65810455805190493</c:v>
                </c:pt>
                <c:pt idx="624">
                  <c:v>0.6574350367568893</c:v>
                </c:pt>
                <c:pt idx="625">
                  <c:v>0.65798006730607406</c:v>
                </c:pt>
                <c:pt idx="626">
                  <c:v>0.65713306638803592</c:v>
                </c:pt>
                <c:pt idx="627">
                  <c:v>0.65701650978283999</c:v>
                </c:pt>
                <c:pt idx="628">
                  <c:v>0.65707214640630141</c:v>
                </c:pt>
                <c:pt idx="629">
                  <c:v>0.6564938310584536</c:v>
                </c:pt>
                <c:pt idx="630">
                  <c:v>0.65610927702957778</c:v>
                </c:pt>
                <c:pt idx="631">
                  <c:v>0.65519191080025341</c:v>
                </c:pt>
                <c:pt idx="632">
                  <c:v>0.65486548528408695</c:v>
                </c:pt>
                <c:pt idx="633">
                  <c:v>0.65460981486898451</c:v>
                </c:pt>
                <c:pt idx="634">
                  <c:v>0.65467502510404807</c:v>
                </c:pt>
                <c:pt idx="635">
                  <c:v>0.65376404695102353</c:v>
                </c:pt>
                <c:pt idx="636">
                  <c:v>0.65393518277864893</c:v>
                </c:pt>
                <c:pt idx="637">
                  <c:v>0.65403646321393905</c:v>
                </c:pt>
                <c:pt idx="638">
                  <c:v>0.6539928931186938</c:v>
                </c:pt>
                <c:pt idx="639">
                  <c:v>0.65356253258722341</c:v>
                </c:pt>
                <c:pt idx="640">
                  <c:v>0.65272614172384646</c:v>
                </c:pt>
                <c:pt idx="641">
                  <c:v>0.65317839693884339</c:v>
                </c:pt>
                <c:pt idx="642">
                  <c:v>0.65245774342606921</c:v>
                </c:pt>
                <c:pt idx="643">
                  <c:v>0.65210480465760889</c:v>
                </c:pt>
                <c:pt idx="644">
                  <c:v>0.65166386564494005</c:v>
                </c:pt>
                <c:pt idx="645">
                  <c:v>0.65132055234483577</c:v>
                </c:pt>
                <c:pt idx="646">
                  <c:v>0.65088370158600906</c:v>
                </c:pt>
                <c:pt idx="647">
                  <c:v>0.65080037926834922</c:v>
                </c:pt>
                <c:pt idx="648">
                  <c:v>0.65083395925485044</c:v>
                </c:pt>
                <c:pt idx="649">
                  <c:v>0.65046531696676169</c:v>
                </c:pt>
                <c:pt idx="650">
                  <c:v>0.64993015427410117</c:v>
                </c:pt>
                <c:pt idx="651">
                  <c:v>0.64991441331921895</c:v>
                </c:pt>
                <c:pt idx="652">
                  <c:v>0.65013547338710109</c:v>
                </c:pt>
                <c:pt idx="653">
                  <c:v>0.64968982368912931</c:v>
                </c:pt>
                <c:pt idx="654">
                  <c:v>0.64918386126418337</c:v>
                </c:pt>
                <c:pt idx="655">
                  <c:v>0.64868009013557892</c:v>
                </c:pt>
                <c:pt idx="656">
                  <c:v>0.64879089607918661</c:v>
                </c:pt>
                <c:pt idx="657">
                  <c:v>0.64810684290226406</c:v>
                </c:pt>
                <c:pt idx="658">
                  <c:v>0.64798234751829242</c:v>
                </c:pt>
                <c:pt idx="659">
                  <c:v>0.64733215287317036</c:v>
                </c:pt>
                <c:pt idx="660">
                  <c:v>0.64700696611002417</c:v>
                </c:pt>
                <c:pt idx="661">
                  <c:v>0.64739459472259298</c:v>
                </c:pt>
                <c:pt idx="662">
                  <c:v>0.64703328832990548</c:v>
                </c:pt>
                <c:pt idx="663">
                  <c:v>0.64666271715002877</c:v>
                </c:pt>
                <c:pt idx="664">
                  <c:v>0.64644683721120622</c:v>
                </c:pt>
                <c:pt idx="665">
                  <c:v>0.64601479678197082</c:v>
                </c:pt>
                <c:pt idx="666">
                  <c:v>0.64598625285427824</c:v>
                </c:pt>
                <c:pt idx="667">
                  <c:v>0.64622920377046589</c:v>
                </c:pt>
                <c:pt idx="668">
                  <c:v>0.64637034140038629</c:v>
                </c:pt>
                <c:pt idx="669">
                  <c:v>0.64530271476511358</c:v>
                </c:pt>
                <c:pt idx="670">
                  <c:v>0.64484152460228616</c:v>
                </c:pt>
                <c:pt idx="671">
                  <c:v>0.6447046466851627</c:v>
                </c:pt>
                <c:pt idx="672">
                  <c:v>0.64435237743366214</c:v>
                </c:pt>
                <c:pt idx="673">
                  <c:v>0.6441172588261963</c:v>
                </c:pt>
                <c:pt idx="674">
                  <c:v>0.64346618883505879</c:v>
                </c:pt>
                <c:pt idx="675">
                  <c:v>0.64364421366411473</c:v>
                </c:pt>
                <c:pt idx="676">
                  <c:v>0.64358486364471124</c:v>
                </c:pt>
                <c:pt idx="677">
                  <c:v>0.64311876863896966</c:v>
                </c:pt>
                <c:pt idx="678">
                  <c:v>0.64284540768757337</c:v>
                </c:pt>
                <c:pt idx="679">
                  <c:v>0.64285243895274613</c:v>
                </c:pt>
                <c:pt idx="680">
                  <c:v>0.64163764524869682</c:v>
                </c:pt>
                <c:pt idx="681">
                  <c:v>0.64153114416675627</c:v>
                </c:pt>
                <c:pt idx="682">
                  <c:v>0.64174535294676915</c:v>
                </c:pt>
                <c:pt idx="683">
                  <c:v>0.64165301907457661</c:v>
                </c:pt>
                <c:pt idx="684">
                  <c:v>0.64127373099372065</c:v>
                </c:pt>
                <c:pt idx="685">
                  <c:v>0.64099683919134742</c:v>
                </c:pt>
                <c:pt idx="686">
                  <c:v>0.64063665196909836</c:v>
                </c:pt>
                <c:pt idx="687">
                  <c:v>0.64065506895456226</c:v>
                </c:pt>
                <c:pt idx="688">
                  <c:v>0.64054100086950672</c:v>
                </c:pt>
                <c:pt idx="689">
                  <c:v>0.64030606365126252</c:v>
                </c:pt>
                <c:pt idx="690">
                  <c:v>0.64013338624831539</c:v>
                </c:pt>
                <c:pt idx="691">
                  <c:v>0.63998518881072197</c:v>
                </c:pt>
                <c:pt idx="692">
                  <c:v>0.63950255068423334</c:v>
                </c:pt>
                <c:pt idx="693">
                  <c:v>0.6388753834645855</c:v>
                </c:pt>
                <c:pt idx="694">
                  <c:v>0.63930445540144687</c:v>
                </c:pt>
                <c:pt idx="695">
                  <c:v>0.63839664135699392</c:v>
                </c:pt>
                <c:pt idx="696">
                  <c:v>0.63848433156328677</c:v>
                </c:pt>
                <c:pt idx="697">
                  <c:v>0.63799954841507933</c:v>
                </c:pt>
                <c:pt idx="698">
                  <c:v>0.63808661858497362</c:v>
                </c:pt>
                <c:pt idx="699">
                  <c:v>0.63787503637023657</c:v>
                </c:pt>
                <c:pt idx="700">
                  <c:v>0.63699301160572697</c:v>
                </c:pt>
                <c:pt idx="701">
                  <c:v>0.63758232202609399</c:v>
                </c:pt>
                <c:pt idx="702">
                  <c:v>0.63627687223633411</c:v>
                </c:pt>
                <c:pt idx="703">
                  <c:v>0.63681458103672051</c:v>
                </c:pt>
                <c:pt idx="704">
                  <c:v>0.63617820433193395</c:v>
                </c:pt>
                <c:pt idx="705">
                  <c:v>0.63605120621570932</c:v>
                </c:pt>
                <c:pt idx="706">
                  <c:v>0.63550391888180269</c:v>
                </c:pt>
                <c:pt idx="707">
                  <c:v>0.63553797731775696</c:v>
                </c:pt>
                <c:pt idx="708">
                  <c:v>0.63534766029817824</c:v>
                </c:pt>
                <c:pt idx="709">
                  <c:v>0.63487547635555508</c:v>
                </c:pt>
                <c:pt idx="710">
                  <c:v>0.63462969699056693</c:v>
                </c:pt>
                <c:pt idx="711">
                  <c:v>0.63451037388619835</c:v>
                </c:pt>
                <c:pt idx="712">
                  <c:v>0.6340147315117467</c:v>
                </c:pt>
                <c:pt idx="713">
                  <c:v>0.63437013206170301</c:v>
                </c:pt>
                <c:pt idx="714">
                  <c:v>0.63415607338296232</c:v>
                </c:pt>
                <c:pt idx="715">
                  <c:v>0.63345708501021958</c:v>
                </c:pt>
                <c:pt idx="716">
                  <c:v>0.63296291716171993</c:v>
                </c:pt>
                <c:pt idx="717">
                  <c:v>0.63299191321093007</c:v>
                </c:pt>
                <c:pt idx="718">
                  <c:v>0.6325980362745105</c:v>
                </c:pt>
                <c:pt idx="719">
                  <c:v>0.63287197731647726</c:v>
                </c:pt>
                <c:pt idx="720">
                  <c:v>0.63212514809042686</c:v>
                </c:pt>
                <c:pt idx="721">
                  <c:v>0.63240419652034729</c:v>
                </c:pt>
                <c:pt idx="722">
                  <c:v>0.63156949052799993</c:v>
                </c:pt>
                <c:pt idx="723">
                  <c:v>0.63135170118673645</c:v>
                </c:pt>
                <c:pt idx="724">
                  <c:v>0.63144928376917497</c:v>
                </c:pt>
                <c:pt idx="725">
                  <c:v>0.63141887525401408</c:v>
                </c:pt>
                <c:pt idx="726">
                  <c:v>0.63116119235514856</c:v>
                </c:pt>
                <c:pt idx="727">
                  <c:v>0.63045834823431579</c:v>
                </c:pt>
                <c:pt idx="728">
                  <c:v>0.63045030467406249</c:v>
                </c:pt>
                <c:pt idx="729">
                  <c:v>0.62977774785362195</c:v>
                </c:pt>
                <c:pt idx="730">
                  <c:v>0.6296386227179529</c:v>
                </c:pt>
                <c:pt idx="731">
                  <c:v>0.62957021816622249</c:v>
                </c:pt>
                <c:pt idx="732">
                  <c:v>0.62929233585463606</c:v>
                </c:pt>
                <c:pt idx="733">
                  <c:v>0.62966195941545555</c:v>
                </c:pt>
                <c:pt idx="734">
                  <c:v>0.62888433854667425</c:v>
                </c:pt>
                <c:pt idx="735">
                  <c:v>0.62875951886529524</c:v>
                </c:pt>
                <c:pt idx="736">
                  <c:v>0.62871358170025748</c:v>
                </c:pt>
                <c:pt idx="737">
                  <c:v>0.62820796581675176</c:v>
                </c:pt>
                <c:pt idx="738">
                  <c:v>0.62785632376732026</c:v>
                </c:pt>
                <c:pt idx="739">
                  <c:v>0.62827809570219506</c:v>
                </c:pt>
                <c:pt idx="740">
                  <c:v>0.6270989574707253</c:v>
                </c:pt>
                <c:pt idx="741">
                  <c:v>0.62704904374581172</c:v>
                </c:pt>
                <c:pt idx="742">
                  <c:v>0.62740589846590122</c:v>
                </c:pt>
                <c:pt idx="743">
                  <c:v>0.62630986741591599</c:v>
                </c:pt>
                <c:pt idx="744">
                  <c:v>0.62634145930140839</c:v>
                </c:pt>
                <c:pt idx="745">
                  <c:v>0.62608585610733347</c:v>
                </c:pt>
                <c:pt idx="746">
                  <c:v>0.62577605229529598</c:v>
                </c:pt>
                <c:pt idx="747">
                  <c:v>0.62547504219174477</c:v>
                </c:pt>
                <c:pt idx="748">
                  <c:v>0.6256418735032313</c:v>
                </c:pt>
                <c:pt idx="749">
                  <c:v>0.62451201834837988</c:v>
                </c:pt>
                <c:pt idx="750">
                  <c:v>0.62491580334685626</c:v>
                </c:pt>
                <c:pt idx="751">
                  <c:v>0.6248687286353658</c:v>
                </c:pt>
                <c:pt idx="752">
                  <c:v>0.62405934524010243</c:v>
                </c:pt>
                <c:pt idx="753">
                  <c:v>0.62355940187427084</c:v>
                </c:pt>
                <c:pt idx="754">
                  <c:v>0.62361197565110316</c:v>
                </c:pt>
                <c:pt idx="755">
                  <c:v>0.62339946626143927</c:v>
                </c:pt>
                <c:pt idx="756">
                  <c:v>0.62339041712996845</c:v>
                </c:pt>
                <c:pt idx="757">
                  <c:v>0.62341439644674734</c:v>
                </c:pt>
                <c:pt idx="758">
                  <c:v>0.62326193062222202</c:v>
                </c:pt>
                <c:pt idx="759">
                  <c:v>0.62276090892277547</c:v>
                </c:pt>
                <c:pt idx="760">
                  <c:v>0.62231754740777134</c:v>
                </c:pt>
                <c:pt idx="761">
                  <c:v>0.62218884353810155</c:v>
                </c:pt>
                <c:pt idx="762">
                  <c:v>0.62198280053614741</c:v>
                </c:pt>
                <c:pt idx="763">
                  <c:v>0.62113514006370329</c:v>
                </c:pt>
                <c:pt idx="764">
                  <c:v>0.62129299041500397</c:v>
                </c:pt>
                <c:pt idx="765">
                  <c:v>0.62111132740339725</c:v>
                </c:pt>
                <c:pt idx="766">
                  <c:v>0.62086797242912861</c:v>
                </c:pt>
                <c:pt idx="767">
                  <c:v>0.62100652425406078</c:v>
                </c:pt>
                <c:pt idx="768">
                  <c:v>0.62052412717357086</c:v>
                </c:pt>
                <c:pt idx="769">
                  <c:v>0.61979522140367449</c:v>
                </c:pt>
                <c:pt idx="770">
                  <c:v>0.61971199233508467</c:v>
                </c:pt>
                <c:pt idx="771">
                  <c:v>0.61953071011391725</c:v>
                </c:pt>
                <c:pt idx="772">
                  <c:v>0.61897689542197498</c:v>
                </c:pt>
                <c:pt idx="773">
                  <c:v>0.61927300000920171</c:v>
                </c:pt>
                <c:pt idx="774">
                  <c:v>0.61850308214900573</c:v>
                </c:pt>
                <c:pt idx="775">
                  <c:v>0.61856165816568298</c:v>
                </c:pt>
                <c:pt idx="776">
                  <c:v>0.61860584021017107</c:v>
                </c:pt>
                <c:pt idx="777">
                  <c:v>0.61791400922588613</c:v>
                </c:pt>
                <c:pt idx="778">
                  <c:v>0.61772250429317954</c:v>
                </c:pt>
                <c:pt idx="779">
                  <c:v>0.61813220877413455</c:v>
                </c:pt>
                <c:pt idx="780">
                  <c:v>0.61729951950747952</c:v>
                </c:pt>
                <c:pt idx="781">
                  <c:v>0.61728359035935276</c:v>
                </c:pt>
                <c:pt idx="782">
                  <c:v>0.61733229123139133</c:v>
                </c:pt>
                <c:pt idx="783">
                  <c:v>0.61706013677788496</c:v>
                </c:pt>
                <c:pt idx="784">
                  <c:v>0.61617536852827604</c:v>
                </c:pt>
                <c:pt idx="785">
                  <c:v>0.61615435337147073</c:v>
                </c:pt>
                <c:pt idx="786">
                  <c:v>0.61534887218570422</c:v>
                </c:pt>
                <c:pt idx="787">
                  <c:v>0.61539195015243053</c:v>
                </c:pt>
                <c:pt idx="788">
                  <c:v>0.61514916014128307</c:v>
                </c:pt>
                <c:pt idx="789">
                  <c:v>0.61520494361572609</c:v>
                </c:pt>
                <c:pt idx="790">
                  <c:v>0.6148838494450739</c:v>
                </c:pt>
                <c:pt idx="791">
                  <c:v>0.61465294028648187</c:v>
                </c:pt>
                <c:pt idx="792">
                  <c:v>0.61396123824632354</c:v>
                </c:pt>
                <c:pt idx="793">
                  <c:v>0.61343628301208497</c:v>
                </c:pt>
                <c:pt idx="794">
                  <c:v>0.61383024924456553</c:v>
                </c:pt>
                <c:pt idx="795">
                  <c:v>0.61360805317479894</c:v>
                </c:pt>
                <c:pt idx="796">
                  <c:v>0.61314995897988278</c:v>
                </c:pt>
                <c:pt idx="797">
                  <c:v>0.61310650777710785</c:v>
                </c:pt>
                <c:pt idx="798">
                  <c:v>0.61201130049397789</c:v>
                </c:pt>
                <c:pt idx="799">
                  <c:v>0.61220157489536553</c:v>
                </c:pt>
                <c:pt idx="800">
                  <c:v>0.61187452722780356</c:v>
                </c:pt>
                <c:pt idx="801">
                  <c:v>0.61190406445748857</c:v>
                </c:pt>
                <c:pt idx="802">
                  <c:v>0.61176176300181528</c:v>
                </c:pt>
                <c:pt idx="803">
                  <c:v>0.61095460315599204</c:v>
                </c:pt>
                <c:pt idx="804">
                  <c:v>0.6107371406631299</c:v>
                </c:pt>
                <c:pt idx="805">
                  <c:v>0.61105143232595771</c:v>
                </c:pt>
                <c:pt idx="806">
                  <c:v>0.61091985193984266</c:v>
                </c:pt>
                <c:pt idx="807">
                  <c:v>0.61068081343565883</c:v>
                </c:pt>
                <c:pt idx="808">
                  <c:v>0.61007636079159222</c:v>
                </c:pt>
                <c:pt idx="809">
                  <c:v>0.60969479000093318</c:v>
                </c:pt>
                <c:pt idx="810">
                  <c:v>0.61008245576091125</c:v>
                </c:pt>
                <c:pt idx="811">
                  <c:v>0.60999114080980776</c:v>
                </c:pt>
                <c:pt idx="812">
                  <c:v>0.60962884551077456</c:v>
                </c:pt>
                <c:pt idx="813">
                  <c:v>0.60960521912537735</c:v>
                </c:pt>
                <c:pt idx="814">
                  <c:v>0.60841265807682376</c:v>
                </c:pt>
                <c:pt idx="815">
                  <c:v>0.60880101403697306</c:v>
                </c:pt>
                <c:pt idx="816">
                  <c:v>0.60900367968209457</c:v>
                </c:pt>
                <c:pt idx="817">
                  <c:v>0.60851281603396401</c:v>
                </c:pt>
                <c:pt idx="818">
                  <c:v>0.60836367548285208</c:v>
                </c:pt>
                <c:pt idx="819">
                  <c:v>0.60811640124461963</c:v>
                </c:pt>
                <c:pt idx="820">
                  <c:v>0.60767773023451011</c:v>
                </c:pt>
                <c:pt idx="821">
                  <c:v>0.60742895811213682</c:v>
                </c:pt>
                <c:pt idx="822">
                  <c:v>0.6067192253577316</c:v>
                </c:pt>
                <c:pt idx="823">
                  <c:v>0.60615064739465663</c:v>
                </c:pt>
                <c:pt idx="824">
                  <c:v>0.60681863518234769</c:v>
                </c:pt>
                <c:pt idx="825">
                  <c:v>0.60636051474278374</c:v>
                </c:pt>
                <c:pt idx="826">
                  <c:v>0.60518644088238194</c:v>
                </c:pt>
                <c:pt idx="827">
                  <c:v>0.60539266411271253</c:v>
                </c:pt>
                <c:pt idx="828">
                  <c:v>0.6050420073218028</c:v>
                </c:pt>
                <c:pt idx="829">
                  <c:v>0.60519552037653823</c:v>
                </c:pt>
                <c:pt idx="830">
                  <c:v>0.60512704607197065</c:v>
                </c:pt>
                <c:pt idx="831">
                  <c:v>0.60494015897740239</c:v>
                </c:pt>
                <c:pt idx="832">
                  <c:v>0.60467183393255863</c:v>
                </c:pt>
                <c:pt idx="833">
                  <c:v>0.60456706571343999</c:v>
                </c:pt>
                <c:pt idx="834">
                  <c:v>0.6043643404067397</c:v>
                </c:pt>
                <c:pt idx="835">
                  <c:v>0.60396265493517443</c:v>
                </c:pt>
                <c:pt idx="836">
                  <c:v>0.60353451225133781</c:v>
                </c:pt>
                <c:pt idx="837">
                  <c:v>0.60405036867222983</c:v>
                </c:pt>
                <c:pt idx="838">
                  <c:v>0.60251879575658196</c:v>
                </c:pt>
                <c:pt idx="839">
                  <c:v>0.60256895515297892</c:v>
                </c:pt>
                <c:pt idx="840">
                  <c:v>0.60263145495168358</c:v>
                </c:pt>
                <c:pt idx="841">
                  <c:v>0.60272586964998376</c:v>
                </c:pt>
                <c:pt idx="842">
                  <c:v>0.60244762526105533</c:v>
                </c:pt>
                <c:pt idx="843">
                  <c:v>0.60181952807134131</c:v>
                </c:pt>
                <c:pt idx="844">
                  <c:v>0.60164805642565822</c:v>
                </c:pt>
                <c:pt idx="845">
                  <c:v>0.60121243666441782</c:v>
                </c:pt>
                <c:pt idx="846">
                  <c:v>0.60071385019355339</c:v>
                </c:pt>
                <c:pt idx="847">
                  <c:v>0.60085003816845384</c:v>
                </c:pt>
                <c:pt idx="848">
                  <c:v>0.60059614824334129</c:v>
                </c:pt>
                <c:pt idx="849">
                  <c:v>0.59999233910788785</c:v>
                </c:pt>
                <c:pt idx="850">
                  <c:v>0.59998674535335206</c:v>
                </c:pt>
                <c:pt idx="851">
                  <c:v>0.59998168403783358</c:v>
                </c:pt>
                <c:pt idx="852">
                  <c:v>0.59958342618194527</c:v>
                </c:pt>
                <c:pt idx="853">
                  <c:v>0.59936243316514715</c:v>
                </c:pt>
                <c:pt idx="854">
                  <c:v>0.59923716238885305</c:v>
                </c:pt>
                <c:pt idx="855">
                  <c:v>0.59880762194111514</c:v>
                </c:pt>
                <c:pt idx="856">
                  <c:v>0.59898772688299851</c:v>
                </c:pt>
                <c:pt idx="857">
                  <c:v>0.59852025086330962</c:v>
                </c:pt>
                <c:pt idx="858">
                  <c:v>0.59806400544970395</c:v>
                </c:pt>
                <c:pt idx="859">
                  <c:v>0.59837012599463879</c:v>
                </c:pt>
                <c:pt idx="860">
                  <c:v>0.59851246713779083</c:v>
                </c:pt>
                <c:pt idx="861">
                  <c:v>0.59772613572151923</c:v>
                </c:pt>
                <c:pt idx="862">
                  <c:v>0.59737721026086754</c:v>
                </c:pt>
                <c:pt idx="863">
                  <c:v>0.59703210991907341</c:v>
                </c:pt>
                <c:pt idx="864">
                  <c:v>0.59725892177426276</c:v>
                </c:pt>
                <c:pt idx="865">
                  <c:v>0.5972222510035452</c:v>
                </c:pt>
                <c:pt idx="866">
                  <c:v>0.59696823293312073</c:v>
                </c:pt>
                <c:pt idx="867">
                  <c:v>0.59674455037746554</c:v>
                </c:pt>
                <c:pt idx="868">
                  <c:v>0.5963692405878982</c:v>
                </c:pt>
                <c:pt idx="869">
                  <c:v>0.59653804942604971</c:v>
                </c:pt>
                <c:pt idx="870">
                  <c:v>0.59548092208465553</c:v>
                </c:pt>
                <c:pt idx="871">
                  <c:v>0.59526754674494686</c:v>
                </c:pt>
                <c:pt idx="872">
                  <c:v>0.59481386584613216</c:v>
                </c:pt>
                <c:pt idx="873">
                  <c:v>0.59475350748139255</c:v>
                </c:pt>
                <c:pt idx="874">
                  <c:v>0.5947420013939313</c:v>
                </c:pt>
                <c:pt idx="875">
                  <c:v>0.59435872293116931</c:v>
                </c:pt>
                <c:pt idx="876">
                  <c:v>0.59434586861894501</c:v>
                </c:pt>
                <c:pt idx="877">
                  <c:v>0.59408496387831433</c:v>
                </c:pt>
                <c:pt idx="878">
                  <c:v>0.59335086881019117</c:v>
                </c:pt>
                <c:pt idx="879">
                  <c:v>0.59334926689734724</c:v>
                </c:pt>
                <c:pt idx="880">
                  <c:v>0.59264210720820354</c:v>
                </c:pt>
                <c:pt idx="881">
                  <c:v>0.5927464080341811</c:v>
                </c:pt>
                <c:pt idx="882">
                  <c:v>0.59268997440438542</c:v>
                </c:pt>
                <c:pt idx="883">
                  <c:v>0.59315087142240219</c:v>
                </c:pt>
                <c:pt idx="884">
                  <c:v>0.59243621081147824</c:v>
                </c:pt>
                <c:pt idx="885">
                  <c:v>0.59201239246577064</c:v>
                </c:pt>
                <c:pt idx="886">
                  <c:v>0.59204301544623272</c:v>
                </c:pt>
                <c:pt idx="887">
                  <c:v>0.59137077439481867</c:v>
                </c:pt>
                <c:pt idx="888">
                  <c:v>0.59168934504783499</c:v>
                </c:pt>
                <c:pt idx="889">
                  <c:v>0.59084833458505159</c:v>
                </c:pt>
                <c:pt idx="890">
                  <c:v>0.59128823426148613</c:v>
                </c:pt>
                <c:pt idx="891">
                  <c:v>0.59062501300105352</c:v>
                </c:pt>
                <c:pt idx="892">
                  <c:v>0.59102283568842717</c:v>
                </c:pt>
                <c:pt idx="893">
                  <c:v>0.59062544429696873</c:v>
                </c:pt>
                <c:pt idx="894">
                  <c:v>0.59026483590288792</c:v>
                </c:pt>
                <c:pt idx="895">
                  <c:v>0.58968481165039288</c:v>
                </c:pt>
                <c:pt idx="896">
                  <c:v>0.58994585195652283</c:v>
                </c:pt>
                <c:pt idx="897">
                  <c:v>0.58921185004713528</c:v>
                </c:pt>
                <c:pt idx="898">
                  <c:v>0.5891680102943988</c:v>
                </c:pt>
                <c:pt idx="899">
                  <c:v>0.58882893727983465</c:v>
                </c:pt>
                <c:pt idx="900">
                  <c:v>0.58784946777635616</c:v>
                </c:pt>
                <c:pt idx="901">
                  <c:v>0.58789271836277712</c:v>
                </c:pt>
                <c:pt idx="902">
                  <c:v>0.58768486460128411</c:v>
                </c:pt>
                <c:pt idx="903">
                  <c:v>0.58757701573475962</c:v>
                </c:pt>
                <c:pt idx="904">
                  <c:v>0.58763317178940722</c:v>
                </c:pt>
                <c:pt idx="905">
                  <c:v>0.58739150791150407</c:v>
                </c:pt>
                <c:pt idx="906">
                  <c:v>0.58732753658784176</c:v>
                </c:pt>
                <c:pt idx="907">
                  <c:v>0.58705808577076501</c:v>
                </c:pt>
                <c:pt idx="908">
                  <c:v>0.58712323481543516</c:v>
                </c:pt>
                <c:pt idx="909">
                  <c:v>0.58669745777472582</c:v>
                </c:pt>
                <c:pt idx="910">
                  <c:v>0.58648092811223418</c:v>
                </c:pt>
                <c:pt idx="911">
                  <c:v>0.58657231277895683</c:v>
                </c:pt>
                <c:pt idx="912">
                  <c:v>0.58590478422141157</c:v>
                </c:pt>
                <c:pt idx="913">
                  <c:v>0.58635331290615222</c:v>
                </c:pt>
                <c:pt idx="914">
                  <c:v>0.58584235134909068</c:v>
                </c:pt>
                <c:pt idx="915">
                  <c:v>0.58535071309806153</c:v>
                </c:pt>
                <c:pt idx="916">
                  <c:v>0.58556713137476102</c:v>
                </c:pt>
                <c:pt idx="917">
                  <c:v>0.58511896338703018</c:v>
                </c:pt>
                <c:pt idx="918">
                  <c:v>0.5844230293473387</c:v>
                </c:pt>
                <c:pt idx="919">
                  <c:v>0.5848581371657291</c:v>
                </c:pt>
                <c:pt idx="920">
                  <c:v>0.58442155770394844</c:v>
                </c:pt>
                <c:pt idx="921">
                  <c:v>0.5844356901826544</c:v>
                </c:pt>
                <c:pt idx="922">
                  <c:v>0.58402278673715247</c:v>
                </c:pt>
                <c:pt idx="923">
                  <c:v>0.58346626430539272</c:v>
                </c:pt>
                <c:pt idx="924">
                  <c:v>0.58328124827160588</c:v>
                </c:pt>
                <c:pt idx="925">
                  <c:v>0.58310882504421369</c:v>
                </c:pt>
                <c:pt idx="926">
                  <c:v>0.58266062024786092</c:v>
                </c:pt>
                <c:pt idx="927">
                  <c:v>0.58243335780780747</c:v>
                </c:pt>
                <c:pt idx="928">
                  <c:v>0.58193433061031263</c:v>
                </c:pt>
                <c:pt idx="929">
                  <c:v>0.58214116855155629</c:v>
                </c:pt>
                <c:pt idx="930">
                  <c:v>0.58199277941432248</c:v>
                </c:pt>
                <c:pt idx="931">
                  <c:v>0.58173853171080125</c:v>
                </c:pt>
                <c:pt idx="932">
                  <c:v>0.58134961487523784</c:v>
                </c:pt>
                <c:pt idx="933">
                  <c:v>0.58141787667330491</c:v>
                </c:pt>
                <c:pt idx="934">
                  <c:v>0.58144120220706241</c:v>
                </c:pt>
                <c:pt idx="935">
                  <c:v>0.58104999548463687</c:v>
                </c:pt>
                <c:pt idx="936">
                  <c:v>0.58058401244177182</c:v>
                </c:pt>
                <c:pt idx="937">
                  <c:v>0.58079139829510362</c:v>
                </c:pt>
                <c:pt idx="938">
                  <c:v>0.58053601508206976</c:v>
                </c:pt>
                <c:pt idx="939">
                  <c:v>0.57984876953119391</c:v>
                </c:pt>
                <c:pt idx="940">
                  <c:v>0.57956333813690042</c:v>
                </c:pt>
                <c:pt idx="941">
                  <c:v>0.57965732407583537</c:v>
                </c:pt>
                <c:pt idx="942">
                  <c:v>0.57953353335379543</c:v>
                </c:pt>
                <c:pt idx="943">
                  <c:v>0.57910021373351972</c:v>
                </c:pt>
                <c:pt idx="944">
                  <c:v>0.57836440280843249</c:v>
                </c:pt>
                <c:pt idx="945">
                  <c:v>0.57878008541947867</c:v>
                </c:pt>
                <c:pt idx="946">
                  <c:v>0.57825559564989826</c:v>
                </c:pt>
                <c:pt idx="947">
                  <c:v>0.57804095425267177</c:v>
                </c:pt>
                <c:pt idx="948">
                  <c:v>0.57766304658547674</c:v>
                </c:pt>
                <c:pt idx="949">
                  <c:v>0.57756423480177266</c:v>
                </c:pt>
                <c:pt idx="950">
                  <c:v>0.57689455687821922</c:v>
                </c:pt>
                <c:pt idx="951">
                  <c:v>0.57693122943467012</c:v>
                </c:pt>
                <c:pt idx="952">
                  <c:v>0.57673623194610601</c:v>
                </c:pt>
                <c:pt idx="953">
                  <c:v>0.57649864099475201</c:v>
                </c:pt>
                <c:pt idx="954">
                  <c:v>0.57614471942826806</c:v>
                </c:pt>
                <c:pt idx="955">
                  <c:v>0.57599500736912168</c:v>
                </c:pt>
                <c:pt idx="956">
                  <c:v>0.57567050814886456</c:v>
                </c:pt>
                <c:pt idx="957">
                  <c:v>0.57573992718166389</c:v>
                </c:pt>
                <c:pt idx="958">
                  <c:v>0.57567825079997847</c:v>
                </c:pt>
                <c:pt idx="959">
                  <c:v>0.57506919554217695</c:v>
                </c:pt>
                <c:pt idx="960">
                  <c:v>0.57501092887371785</c:v>
                </c:pt>
                <c:pt idx="961">
                  <c:v>0.57513097596710594</c:v>
                </c:pt>
                <c:pt idx="962">
                  <c:v>0.5745557719160429</c:v>
                </c:pt>
                <c:pt idx="963">
                  <c:v>0.57463413716445721</c:v>
                </c:pt>
                <c:pt idx="964">
                  <c:v>0.57440518108021044</c:v>
                </c:pt>
                <c:pt idx="965">
                  <c:v>0.57393784784985424</c:v>
                </c:pt>
                <c:pt idx="966">
                  <c:v>0.57435526195080255</c:v>
                </c:pt>
                <c:pt idx="967">
                  <c:v>0.57384673599555702</c:v>
                </c:pt>
                <c:pt idx="968">
                  <c:v>0.57378873032030397</c:v>
                </c:pt>
                <c:pt idx="969">
                  <c:v>0.57292117897908312</c:v>
                </c:pt>
                <c:pt idx="970">
                  <c:v>0.5726252148199622</c:v>
                </c:pt>
                <c:pt idx="971">
                  <c:v>0.57283688416380896</c:v>
                </c:pt>
                <c:pt idx="972">
                  <c:v>0.57225375863657291</c:v>
                </c:pt>
                <c:pt idx="973">
                  <c:v>0.57264116071718918</c:v>
                </c:pt>
                <c:pt idx="974">
                  <c:v>0.57188361779536678</c:v>
                </c:pt>
                <c:pt idx="975">
                  <c:v>0.57171552949986193</c:v>
                </c:pt>
                <c:pt idx="976">
                  <c:v>0.5718643397175327</c:v>
                </c:pt>
                <c:pt idx="977">
                  <c:v>0.57086258675392454</c:v>
                </c:pt>
                <c:pt idx="978">
                  <c:v>0.57066307217814227</c:v>
                </c:pt>
                <c:pt idx="979">
                  <c:v>0.5699880517340391</c:v>
                </c:pt>
                <c:pt idx="980">
                  <c:v>0.57020269284547198</c:v>
                </c:pt>
                <c:pt idx="981">
                  <c:v>0.56949629395874934</c:v>
                </c:pt>
                <c:pt idx="982">
                  <c:v>0.56989540443982234</c:v>
                </c:pt>
                <c:pt idx="983">
                  <c:v>0.5693125068825946</c:v>
                </c:pt>
                <c:pt idx="984">
                  <c:v>0.56900592817045048</c:v>
                </c:pt>
                <c:pt idx="985">
                  <c:v>0.56867094695677978</c:v>
                </c:pt>
                <c:pt idx="986">
                  <c:v>0.56828991189371192</c:v>
                </c:pt>
                <c:pt idx="987">
                  <c:v>0.56872350030683183</c:v>
                </c:pt>
                <c:pt idx="988">
                  <c:v>0.56852906718748608</c:v>
                </c:pt>
                <c:pt idx="989">
                  <c:v>0.56806261468937902</c:v>
                </c:pt>
                <c:pt idx="990">
                  <c:v>0.56772378287810277</c:v>
                </c:pt>
                <c:pt idx="991">
                  <c:v>0.56765316446047609</c:v>
                </c:pt>
                <c:pt idx="992">
                  <c:v>0.56784282610015491</c:v>
                </c:pt>
                <c:pt idx="993">
                  <c:v>0.56737720728875729</c:v>
                </c:pt>
                <c:pt idx="994">
                  <c:v>0.56714660318290988</c:v>
                </c:pt>
                <c:pt idx="995">
                  <c:v>0.56727311100035971</c:v>
                </c:pt>
                <c:pt idx="996">
                  <c:v>0.56595899287125029</c:v>
                </c:pt>
                <c:pt idx="997">
                  <c:v>0.56625246121196482</c:v>
                </c:pt>
                <c:pt idx="998">
                  <c:v>0.56582097233467143</c:v>
                </c:pt>
                <c:pt idx="999">
                  <c:v>0.56608337358685623</c:v>
                </c:pt>
                <c:pt idx="1000">
                  <c:v>0.56559081578183135</c:v>
                </c:pt>
                <c:pt idx="1001">
                  <c:v>0.56507524234832174</c:v>
                </c:pt>
                <c:pt idx="1002">
                  <c:v>0.56495459030824713</c:v>
                </c:pt>
                <c:pt idx="1003">
                  <c:v>0.56429523832818029</c:v>
                </c:pt>
                <c:pt idx="1004">
                  <c:v>0.56369924677641658</c:v>
                </c:pt>
                <c:pt idx="1005">
                  <c:v>0.56518091106963264</c:v>
                </c:pt>
                <c:pt idx="1006">
                  <c:v>0.56424806865593591</c:v>
                </c:pt>
                <c:pt idx="1007">
                  <c:v>0.56354059848555094</c:v>
                </c:pt>
                <c:pt idx="1008">
                  <c:v>0.56377625043044377</c:v>
                </c:pt>
                <c:pt idx="1009">
                  <c:v>0.56327223829500217</c:v>
                </c:pt>
                <c:pt idx="1010">
                  <c:v>0.56353137906719986</c:v>
                </c:pt>
                <c:pt idx="1011">
                  <c:v>0.56334821781247957</c:v>
                </c:pt>
                <c:pt idx="1012">
                  <c:v>0.56256041529398859</c:v>
                </c:pt>
                <c:pt idx="1013">
                  <c:v>0.56272072910934567</c:v>
                </c:pt>
                <c:pt idx="1014">
                  <c:v>0.56273487797201505</c:v>
                </c:pt>
                <c:pt idx="1015">
                  <c:v>0.56227996410150971</c:v>
                </c:pt>
                <c:pt idx="1016">
                  <c:v>0.56160168242869546</c:v>
                </c:pt>
                <c:pt idx="1017">
                  <c:v>0.56209411265066556</c:v>
                </c:pt>
                <c:pt idx="1018">
                  <c:v>0.56173042120445471</c:v>
                </c:pt>
                <c:pt idx="1019">
                  <c:v>0.56182339896860789</c:v>
                </c:pt>
                <c:pt idx="1020">
                  <c:v>0.56137079242267474</c:v>
                </c:pt>
                <c:pt idx="1021">
                  <c:v>0.56082003097087252</c:v>
                </c:pt>
                <c:pt idx="1022">
                  <c:v>0.56072195133170477</c:v>
                </c:pt>
                <c:pt idx="1023">
                  <c:v>0.56048312410690126</c:v>
                </c:pt>
                <c:pt idx="1024">
                  <c:v>0.56067109654597802</c:v>
                </c:pt>
                <c:pt idx="1025">
                  <c:v>0.5603918631342959</c:v>
                </c:pt>
                <c:pt idx="1026">
                  <c:v>0.56062215803010929</c:v>
                </c:pt>
                <c:pt idx="1027">
                  <c:v>0.55941308827117886</c:v>
                </c:pt>
                <c:pt idx="1028">
                  <c:v>0.55894312864011675</c:v>
                </c:pt>
                <c:pt idx="1029">
                  <c:v>0.55874692433894602</c:v>
                </c:pt>
                <c:pt idx="1030">
                  <c:v>0.55863068163429885</c:v>
                </c:pt>
                <c:pt idx="1031">
                  <c:v>0.55822392367556395</c:v>
                </c:pt>
                <c:pt idx="1032">
                  <c:v>0.55882876591083575</c:v>
                </c:pt>
                <c:pt idx="1033">
                  <c:v>0.55808906340597653</c:v>
                </c:pt>
                <c:pt idx="1034">
                  <c:v>0.55814722073371636</c:v>
                </c:pt>
                <c:pt idx="1035">
                  <c:v>0.55788910446721585</c:v>
                </c:pt>
                <c:pt idx="1036">
                  <c:v>0.55743982737685616</c:v>
                </c:pt>
                <c:pt idx="1037">
                  <c:v>0.55726022187016078</c:v>
                </c:pt>
                <c:pt idx="1038">
                  <c:v>0.55753609990567776</c:v>
                </c:pt>
                <c:pt idx="1039">
                  <c:v>0.55668998676057391</c:v>
                </c:pt>
                <c:pt idx="1040">
                  <c:v>0.556185595582251</c:v>
                </c:pt>
                <c:pt idx="1041">
                  <c:v>0.55632082524201021</c:v>
                </c:pt>
                <c:pt idx="1042">
                  <c:v>0.5558645054925907</c:v>
                </c:pt>
                <c:pt idx="1043">
                  <c:v>0.55653593766744069</c:v>
                </c:pt>
                <c:pt idx="1044">
                  <c:v>0.55636689370560455</c:v>
                </c:pt>
                <c:pt idx="1045">
                  <c:v>0.55561581994868092</c:v>
                </c:pt>
                <c:pt idx="1046">
                  <c:v>0.55516403357495514</c:v>
                </c:pt>
                <c:pt idx="1047">
                  <c:v>0.55546662481940379</c:v>
                </c:pt>
                <c:pt idx="1048">
                  <c:v>0.55513588806899394</c:v>
                </c:pt>
                <c:pt idx="1049">
                  <c:v>0.55424562925611043</c:v>
                </c:pt>
                <c:pt idx="1050">
                  <c:v>0.5541093362907471</c:v>
                </c:pt>
                <c:pt idx="1051">
                  <c:v>0.55443129976335781</c:v>
                </c:pt>
                <c:pt idx="1052">
                  <c:v>0.5543895610176206</c:v>
                </c:pt>
                <c:pt idx="1053">
                  <c:v>0.55459781107626294</c:v>
                </c:pt>
                <c:pt idx="1054">
                  <c:v>0.55389257350385024</c:v>
                </c:pt>
                <c:pt idx="1055">
                  <c:v>0.55362116939012229</c:v>
                </c:pt>
                <c:pt idx="1056">
                  <c:v>0.55313138429151743</c:v>
                </c:pt>
                <c:pt idx="1057">
                  <c:v>0.55261801102350316</c:v>
                </c:pt>
                <c:pt idx="1058">
                  <c:v>0.55296924137696779</c:v>
                </c:pt>
                <c:pt idx="1059">
                  <c:v>0.55307942250197928</c:v>
                </c:pt>
                <c:pt idx="1060">
                  <c:v>0.55186795726816307</c:v>
                </c:pt>
                <c:pt idx="1061">
                  <c:v>0.55203472676408472</c:v>
                </c:pt>
                <c:pt idx="1062">
                  <c:v>0.55141834444291304</c:v>
                </c:pt>
                <c:pt idx="1063">
                  <c:v>0.55134099347045551</c:v>
                </c:pt>
                <c:pt idx="1064">
                  <c:v>0.55153230840075529</c:v>
                </c:pt>
                <c:pt idx="1065">
                  <c:v>0.55139999406656437</c:v>
                </c:pt>
                <c:pt idx="1066">
                  <c:v>0.55120388120619435</c:v>
                </c:pt>
                <c:pt idx="1067">
                  <c:v>0.55072740264571229</c:v>
                </c:pt>
                <c:pt idx="1068">
                  <c:v>0.55076480852840981</c:v>
                </c:pt>
                <c:pt idx="1069">
                  <c:v>0.55074100506446966</c:v>
                </c:pt>
                <c:pt idx="1070">
                  <c:v>0.55003742863261795</c:v>
                </c:pt>
                <c:pt idx="1071">
                  <c:v>0.55033014196008323</c:v>
                </c:pt>
                <c:pt idx="1072">
                  <c:v>0.54996510915250862</c:v>
                </c:pt>
                <c:pt idx="1073">
                  <c:v>0.54988072286952727</c:v>
                </c:pt>
                <c:pt idx="1074">
                  <c:v>0.54969892144231702</c:v>
                </c:pt>
                <c:pt idx="1075">
                  <c:v>0.54902813818473617</c:v>
                </c:pt>
                <c:pt idx="1076">
                  <c:v>0.54915978607064275</c:v>
                </c:pt>
                <c:pt idx="1077">
                  <c:v>0.54899222169218576</c:v>
                </c:pt>
                <c:pt idx="1078">
                  <c:v>0.5483541980079879</c:v>
                </c:pt>
                <c:pt idx="1079">
                  <c:v>0.54824052617215191</c:v>
                </c:pt>
                <c:pt idx="1080">
                  <c:v>0.54784128217017114</c:v>
                </c:pt>
                <c:pt idx="1081">
                  <c:v>0.54805925485749296</c:v>
                </c:pt>
                <c:pt idx="1082">
                  <c:v>0.54690952563374906</c:v>
                </c:pt>
                <c:pt idx="1083">
                  <c:v>0.54715992188344797</c:v>
                </c:pt>
                <c:pt idx="1084">
                  <c:v>0.54704991301316697</c:v>
                </c:pt>
                <c:pt idx="1085">
                  <c:v>0.54700873602366351</c:v>
                </c:pt>
                <c:pt idx="1086">
                  <c:v>0.54682979957802047</c:v>
                </c:pt>
                <c:pt idx="1087">
                  <c:v>0.54666405320699452</c:v>
                </c:pt>
                <c:pt idx="1088">
                  <c:v>0.54653722968859464</c:v>
                </c:pt>
                <c:pt idx="1089">
                  <c:v>0.54615799589428604</c:v>
                </c:pt>
                <c:pt idx="1090">
                  <c:v>0.5459547366266746</c:v>
                </c:pt>
                <c:pt idx="1091">
                  <c:v>0.54556083188490079</c:v>
                </c:pt>
                <c:pt idx="1092">
                  <c:v>0.54521579266500175</c:v>
                </c:pt>
                <c:pt idx="1093">
                  <c:v>0.54516140257437595</c:v>
                </c:pt>
                <c:pt idx="1094">
                  <c:v>0.54490747470999656</c:v>
                </c:pt>
                <c:pt idx="1095">
                  <c:v>0.54480618063889441</c:v>
                </c:pt>
                <c:pt idx="1096">
                  <c:v>0.54444556847557868</c:v>
                </c:pt>
                <c:pt idx="1097">
                  <c:v>0.54451431051855703</c:v>
                </c:pt>
                <c:pt idx="1098">
                  <c:v>0.54417729666495074</c:v>
                </c:pt>
                <c:pt idx="1099">
                  <c:v>0.54414584390396181</c:v>
                </c:pt>
                <c:pt idx="1100">
                  <c:v>0.54373948042662534</c:v>
                </c:pt>
                <c:pt idx="1101">
                  <c:v>0.54373993235599372</c:v>
                </c:pt>
                <c:pt idx="1102">
                  <c:v>0.54344703864907551</c:v>
                </c:pt>
                <c:pt idx="1103">
                  <c:v>0.54305001415384713</c:v>
                </c:pt>
                <c:pt idx="1104">
                  <c:v>0.54278388087795981</c:v>
                </c:pt>
                <c:pt idx="1105">
                  <c:v>0.54250481523841143</c:v>
                </c:pt>
                <c:pt idx="1106">
                  <c:v>0.5421278876925022</c:v>
                </c:pt>
                <c:pt idx="1107">
                  <c:v>0.54278967619963914</c:v>
                </c:pt>
                <c:pt idx="1108">
                  <c:v>0.5413478290355378</c:v>
                </c:pt>
                <c:pt idx="1109">
                  <c:v>0.54170511695849877</c:v>
                </c:pt>
                <c:pt idx="1110">
                  <c:v>0.54155896547307536</c:v>
                </c:pt>
                <c:pt idx="1111">
                  <c:v>0.54103442406541347</c:v>
                </c:pt>
                <c:pt idx="1112">
                  <c:v>0.54115983109862031</c:v>
                </c:pt>
                <c:pt idx="1113">
                  <c:v>0.54053763573938185</c:v>
                </c:pt>
                <c:pt idx="1114">
                  <c:v>0.54050906379131303</c:v>
                </c:pt>
                <c:pt idx="1115">
                  <c:v>0.53992482445400647</c:v>
                </c:pt>
                <c:pt idx="1116">
                  <c:v>0.53992159571871912</c:v>
                </c:pt>
                <c:pt idx="1117">
                  <c:v>0.53991705145620461</c:v>
                </c:pt>
                <c:pt idx="1118">
                  <c:v>0.53942250258219004</c:v>
                </c:pt>
                <c:pt idx="1119">
                  <c:v>0.53924374938646857</c:v>
                </c:pt>
                <c:pt idx="1120">
                  <c:v>0.53916851917056641</c:v>
                </c:pt>
                <c:pt idx="1121">
                  <c:v>0.53924482503019933</c:v>
                </c:pt>
                <c:pt idx="1122">
                  <c:v>0.53875513404174602</c:v>
                </c:pt>
                <c:pt idx="1123">
                  <c:v>0.53893134614564742</c:v>
                </c:pt>
                <c:pt idx="1124">
                  <c:v>0.5387625981302564</c:v>
                </c:pt>
                <c:pt idx="1125">
                  <c:v>0.53835203745506177</c:v>
                </c:pt>
                <c:pt idx="1126">
                  <c:v>0.5384142952719001</c:v>
                </c:pt>
                <c:pt idx="1127">
                  <c:v>0.53819214279963123</c:v>
                </c:pt>
                <c:pt idx="1128">
                  <c:v>0.53844056408170315</c:v>
                </c:pt>
                <c:pt idx="1129">
                  <c:v>0.53759453627631748</c:v>
                </c:pt>
                <c:pt idx="1130">
                  <c:v>0.53745326891330181</c:v>
                </c:pt>
                <c:pt idx="1131">
                  <c:v>0.53723618583879384</c:v>
                </c:pt>
                <c:pt idx="1132">
                  <c:v>0.53697728499821662</c:v>
                </c:pt>
                <c:pt idx="1133">
                  <c:v>0.53649729923953249</c:v>
                </c:pt>
                <c:pt idx="1134">
                  <c:v>0.53630014748437693</c:v>
                </c:pt>
                <c:pt idx="1135">
                  <c:v>0.53581890463631554</c:v>
                </c:pt>
                <c:pt idx="1136">
                  <c:v>0.53589472204339539</c:v>
                </c:pt>
                <c:pt idx="1137">
                  <c:v>0.53568828536803825</c:v>
                </c:pt>
                <c:pt idx="1138">
                  <c:v>0.53519500468269365</c:v>
                </c:pt>
                <c:pt idx="1139">
                  <c:v>0.53470892376320633</c:v>
                </c:pt>
                <c:pt idx="1140">
                  <c:v>0.53471107186001765</c:v>
                </c:pt>
                <c:pt idx="1141">
                  <c:v>0.53463954051044293</c:v>
                </c:pt>
                <c:pt idx="1142">
                  <c:v>0.53406671404733319</c:v>
                </c:pt>
                <c:pt idx="1143">
                  <c:v>0.53396174577216304</c:v>
                </c:pt>
                <c:pt idx="1144">
                  <c:v>0.53432487381992222</c:v>
                </c:pt>
                <c:pt idx="1145">
                  <c:v>0.53355888057789835</c:v>
                </c:pt>
                <c:pt idx="1146">
                  <c:v>0.53366626590755806</c:v>
                </c:pt>
                <c:pt idx="1147">
                  <c:v>0.53347243932408528</c:v>
                </c:pt>
                <c:pt idx="1148">
                  <c:v>0.53307741239326822</c:v>
                </c:pt>
                <c:pt idx="1149">
                  <c:v>0.53358174458882612</c:v>
                </c:pt>
                <c:pt idx="1150">
                  <c:v>0.53334871653086213</c:v>
                </c:pt>
                <c:pt idx="1151">
                  <c:v>0.53313549752894596</c:v>
                </c:pt>
                <c:pt idx="1152">
                  <c:v>0.53237776030873907</c:v>
                </c:pt>
                <c:pt idx="1153">
                  <c:v>0.53301959039575997</c:v>
                </c:pt>
                <c:pt idx="1154">
                  <c:v>0.53262962938087832</c:v>
                </c:pt>
                <c:pt idx="1155">
                  <c:v>0.53188429878589805</c:v>
                </c:pt>
                <c:pt idx="1156">
                  <c:v>0.53241465140285005</c:v>
                </c:pt>
                <c:pt idx="1157">
                  <c:v>0.53233078018656788</c:v>
                </c:pt>
                <c:pt idx="1158">
                  <c:v>0.53130667926266117</c:v>
                </c:pt>
                <c:pt idx="1159">
                  <c:v>0.531121535870553</c:v>
                </c:pt>
                <c:pt idx="1160">
                  <c:v>0.53105347072919029</c:v>
                </c:pt>
                <c:pt idx="1161">
                  <c:v>0.5309058399618205</c:v>
                </c:pt>
                <c:pt idx="1162">
                  <c:v>0.53028636986677324</c:v>
                </c:pt>
                <c:pt idx="1163">
                  <c:v>0.53057242392924642</c:v>
                </c:pt>
                <c:pt idx="1164">
                  <c:v>0.53018987446918808</c:v>
                </c:pt>
                <c:pt idx="1165">
                  <c:v>0.52939501603490868</c:v>
                </c:pt>
                <c:pt idx="1166">
                  <c:v>0.52921629574236584</c:v>
                </c:pt>
                <c:pt idx="1167">
                  <c:v>0.52905693118968866</c:v>
                </c:pt>
                <c:pt idx="1168">
                  <c:v>0.52922178535690612</c:v>
                </c:pt>
                <c:pt idx="1169">
                  <c:v>0.52909078783077246</c:v>
                </c:pt>
                <c:pt idx="1170">
                  <c:v>0.52907742835230298</c:v>
                </c:pt>
                <c:pt idx="1171">
                  <c:v>0.52801766842306619</c:v>
                </c:pt>
                <c:pt idx="1172">
                  <c:v>0.52791540037996509</c:v>
                </c:pt>
                <c:pt idx="1173">
                  <c:v>0.52798084689196889</c:v>
                </c:pt>
                <c:pt idx="1174">
                  <c:v>0.52778335510204977</c:v>
                </c:pt>
                <c:pt idx="1175">
                  <c:v>0.52724033613906762</c:v>
                </c:pt>
                <c:pt idx="1176">
                  <c:v>0.52777352016942736</c:v>
                </c:pt>
                <c:pt idx="1177">
                  <c:v>0.52728297076306307</c:v>
                </c:pt>
                <c:pt idx="1178">
                  <c:v>0.52688151666326988</c:v>
                </c:pt>
                <c:pt idx="1179">
                  <c:v>0.52694179695039978</c:v>
                </c:pt>
                <c:pt idx="1180">
                  <c:v>0.52637126850891658</c:v>
                </c:pt>
                <c:pt idx="1181">
                  <c:v>0.52616668546488288</c:v>
                </c:pt>
                <c:pt idx="1182">
                  <c:v>0.52626254277275475</c:v>
                </c:pt>
                <c:pt idx="1183">
                  <c:v>0.5261904627917694</c:v>
                </c:pt>
                <c:pt idx="1184">
                  <c:v>0.52547448950623354</c:v>
                </c:pt>
                <c:pt idx="1185">
                  <c:v>0.52596791499979623</c:v>
                </c:pt>
                <c:pt idx="1186">
                  <c:v>0.52560386354260291</c:v>
                </c:pt>
                <c:pt idx="1187">
                  <c:v>0.52508898498208989</c:v>
                </c:pt>
                <c:pt idx="1188">
                  <c:v>0.5254610822213045</c:v>
                </c:pt>
                <c:pt idx="1189">
                  <c:v>0.52471281803895931</c:v>
                </c:pt>
                <c:pt idx="1190">
                  <c:v>0.52478309991859351</c:v>
                </c:pt>
                <c:pt idx="1191">
                  <c:v>0.52412984110001648</c:v>
                </c:pt>
                <c:pt idx="1192">
                  <c:v>0.52374862906083175</c:v>
                </c:pt>
                <c:pt idx="1193">
                  <c:v>0.52395445631655335</c:v>
                </c:pt>
                <c:pt idx="1194">
                  <c:v>0.52318021447967866</c:v>
                </c:pt>
                <c:pt idx="1195">
                  <c:v>0.5235188526486162</c:v>
                </c:pt>
                <c:pt idx="1196">
                  <c:v>0.52340509114100942</c:v>
                </c:pt>
                <c:pt idx="1197">
                  <c:v>0.52313027626582365</c:v>
                </c:pt>
                <c:pt idx="1198">
                  <c:v>0.52242292468898999</c:v>
                </c:pt>
                <c:pt idx="1199">
                  <c:v>0.52258629069491058</c:v>
                </c:pt>
                <c:pt idx="1200">
                  <c:v>0.52203510208188786</c:v>
                </c:pt>
                <c:pt idx="1201">
                  <c:v>0.52186179128416277</c:v>
                </c:pt>
                <c:pt idx="1202">
                  <c:v>0.52144317261311923</c:v>
                </c:pt>
                <c:pt idx="1203">
                  <c:v>0.5223790909733792</c:v>
                </c:pt>
                <c:pt idx="1204">
                  <c:v>0.52133194847697006</c:v>
                </c:pt>
                <c:pt idx="1205">
                  <c:v>0.52190211082954718</c:v>
                </c:pt>
                <c:pt idx="1206">
                  <c:v>0.52143559929389183</c:v>
                </c:pt>
                <c:pt idx="1207">
                  <c:v>0.52072976504877566</c:v>
                </c:pt>
                <c:pt idx="1208">
                  <c:v>0.52050940206735896</c:v>
                </c:pt>
                <c:pt idx="1209">
                  <c:v>0.52027694634549793</c:v>
                </c:pt>
                <c:pt idx="1210">
                  <c:v>0.52027531419083783</c:v>
                </c:pt>
                <c:pt idx="1211">
                  <c:v>0.51987888172309304</c:v>
                </c:pt>
                <c:pt idx="1212">
                  <c:v>0.51965374423629718</c:v>
                </c:pt>
                <c:pt idx="1213">
                  <c:v>0.51962428751068623</c:v>
                </c:pt>
                <c:pt idx="1214">
                  <c:v>0.51855457905436686</c:v>
                </c:pt>
                <c:pt idx="1215">
                  <c:v>0.51894794793569088</c:v>
                </c:pt>
                <c:pt idx="1216">
                  <c:v>0.51894212970391296</c:v>
                </c:pt>
                <c:pt idx="1217">
                  <c:v>0.51840759794807623</c:v>
                </c:pt>
                <c:pt idx="1218">
                  <c:v>0.51812392308643562</c:v>
                </c:pt>
                <c:pt idx="1219">
                  <c:v>0.51776583377898844</c:v>
                </c:pt>
                <c:pt idx="1220">
                  <c:v>0.51775145104282738</c:v>
                </c:pt>
                <c:pt idx="1221">
                  <c:v>0.51739163837856728</c:v>
                </c:pt>
                <c:pt idx="1222">
                  <c:v>0.51726306296250879</c:v>
                </c:pt>
                <c:pt idx="1223">
                  <c:v>0.51679287553875963</c:v>
                </c:pt>
                <c:pt idx="1224">
                  <c:v>0.51695075453054296</c:v>
                </c:pt>
                <c:pt idx="1225">
                  <c:v>0.51660724959473248</c:v>
                </c:pt>
                <c:pt idx="1226">
                  <c:v>0.51604264161083035</c:v>
                </c:pt>
                <c:pt idx="1227">
                  <c:v>0.51607262260864173</c:v>
                </c:pt>
                <c:pt idx="1228">
                  <c:v>0.51549597471413411</c:v>
                </c:pt>
                <c:pt idx="1229">
                  <c:v>0.51560166769854288</c:v>
                </c:pt>
                <c:pt idx="1230">
                  <c:v>0.51539422345263786</c:v>
                </c:pt>
                <c:pt idx="1231">
                  <c:v>0.51526729631342116</c:v>
                </c:pt>
                <c:pt idx="1232">
                  <c:v>0.51465331868895592</c:v>
                </c:pt>
                <c:pt idx="1233">
                  <c:v>0.51467147782705525</c:v>
                </c:pt>
                <c:pt idx="1234">
                  <c:v>0.51480855362885292</c:v>
                </c:pt>
                <c:pt idx="1235">
                  <c:v>0.51466182530399363</c:v>
                </c:pt>
                <c:pt idx="1236">
                  <c:v>0.51473217941175275</c:v>
                </c:pt>
                <c:pt idx="1237">
                  <c:v>0.51446797803457145</c:v>
                </c:pt>
                <c:pt idx="1238">
                  <c:v>0.51341404421314241</c:v>
                </c:pt>
                <c:pt idx="1239">
                  <c:v>0.51405939077618124</c:v>
                </c:pt>
                <c:pt idx="1240">
                  <c:v>0.51413120477115304</c:v>
                </c:pt>
                <c:pt idx="1241">
                  <c:v>0.51351205970181257</c:v>
                </c:pt>
                <c:pt idx="1242">
                  <c:v>0.5135055052123032</c:v>
                </c:pt>
                <c:pt idx="1243">
                  <c:v>0.51285519070776586</c:v>
                </c:pt>
                <c:pt idx="1244">
                  <c:v>0.51267157465793922</c:v>
                </c:pt>
                <c:pt idx="1245">
                  <c:v>0.51252772554214121</c:v>
                </c:pt>
                <c:pt idx="1246">
                  <c:v>0.51213002142786213</c:v>
                </c:pt>
                <c:pt idx="1247">
                  <c:v>0.51180986801212525</c:v>
                </c:pt>
                <c:pt idx="1248">
                  <c:v>0.51166499505143415</c:v>
                </c:pt>
                <c:pt idx="1249">
                  <c:v>0.51201510643816195</c:v>
                </c:pt>
                <c:pt idx="1250">
                  <c:v>0.5113412215650599</c:v>
                </c:pt>
                <c:pt idx="1251">
                  <c:v>0.51145990820704856</c:v>
                </c:pt>
                <c:pt idx="1252">
                  <c:v>0.51117722733077642</c:v>
                </c:pt>
                <c:pt idx="1253">
                  <c:v>0.51121647802195991</c:v>
                </c:pt>
                <c:pt idx="1254">
                  <c:v>0.51058047889935032</c:v>
                </c:pt>
                <c:pt idx="1255">
                  <c:v>0.51031382240570955</c:v>
                </c:pt>
                <c:pt idx="1256">
                  <c:v>0.50956212925415678</c:v>
                </c:pt>
                <c:pt idx="1257">
                  <c:v>0.50989660016078964</c:v>
                </c:pt>
                <c:pt idx="1258">
                  <c:v>0.50928209069597685</c:v>
                </c:pt>
                <c:pt idx="1259">
                  <c:v>0.50952120242861354</c:v>
                </c:pt>
                <c:pt idx="1260">
                  <c:v>0.50914504039858244</c:v>
                </c:pt>
                <c:pt idx="1261">
                  <c:v>0.50932833748112494</c:v>
                </c:pt>
                <c:pt idx="1262">
                  <c:v>0.50878083171488586</c:v>
                </c:pt>
                <c:pt idx="1263">
                  <c:v>0.50881055050769741</c:v>
                </c:pt>
                <c:pt idx="1264">
                  <c:v>0.50893499943133214</c:v>
                </c:pt>
                <c:pt idx="1265">
                  <c:v>0.50804263233659364</c:v>
                </c:pt>
                <c:pt idx="1266">
                  <c:v>0.50790457356259511</c:v>
                </c:pt>
                <c:pt idx="1267">
                  <c:v>0.50816236201170173</c:v>
                </c:pt>
                <c:pt idx="1268">
                  <c:v>0.50810485583160991</c:v>
                </c:pt>
                <c:pt idx="1269">
                  <c:v>0.50739149209662515</c:v>
                </c:pt>
                <c:pt idx="1270">
                  <c:v>0.50724953470930434</c:v>
                </c:pt>
                <c:pt idx="1271">
                  <c:v>0.50738830471816598</c:v>
                </c:pt>
                <c:pt idx="1272">
                  <c:v>0.50683782058739268</c:v>
                </c:pt>
                <c:pt idx="1273">
                  <c:v>0.50642620273513983</c:v>
                </c:pt>
                <c:pt idx="1274">
                  <c:v>0.50656471315268425</c:v>
                </c:pt>
                <c:pt idx="1275">
                  <c:v>0.50678819655170293</c:v>
                </c:pt>
                <c:pt idx="1276">
                  <c:v>0.50650626480917649</c:v>
                </c:pt>
                <c:pt idx="1277">
                  <c:v>0.5060188118103548</c:v>
                </c:pt>
                <c:pt idx="1278">
                  <c:v>0.50597345708388042</c:v>
                </c:pt>
                <c:pt idx="1279">
                  <c:v>0.50562858783883757</c:v>
                </c:pt>
                <c:pt idx="1280">
                  <c:v>0.50529246249585125</c:v>
                </c:pt>
                <c:pt idx="1281">
                  <c:v>0.50497242048783897</c:v>
                </c:pt>
                <c:pt idx="1282">
                  <c:v>0.5047803902783603</c:v>
                </c:pt>
                <c:pt idx="1283">
                  <c:v>0.50413851570471024</c:v>
                </c:pt>
                <c:pt idx="1284">
                  <c:v>0.50418857925537508</c:v>
                </c:pt>
                <c:pt idx="1285">
                  <c:v>0.50409747993378473</c:v>
                </c:pt>
                <c:pt idx="1286">
                  <c:v>0.50403478049905304</c:v>
                </c:pt>
                <c:pt idx="1287">
                  <c:v>0.5035115449765486</c:v>
                </c:pt>
                <c:pt idx="1288">
                  <c:v>0.50313331567342279</c:v>
                </c:pt>
                <c:pt idx="1289">
                  <c:v>0.50351832599330204</c:v>
                </c:pt>
                <c:pt idx="1290">
                  <c:v>0.5031123030943544</c:v>
                </c:pt>
                <c:pt idx="1291">
                  <c:v>0.50270211326537928</c:v>
                </c:pt>
                <c:pt idx="1292">
                  <c:v>0.50278087725636489</c:v>
                </c:pt>
                <c:pt idx="1293">
                  <c:v>0.50254918646204438</c:v>
                </c:pt>
                <c:pt idx="1294">
                  <c:v>0.50257535715096224</c:v>
                </c:pt>
                <c:pt idx="1295">
                  <c:v>0.50245459243393542</c:v>
                </c:pt>
                <c:pt idx="1296">
                  <c:v>0.50242944323241179</c:v>
                </c:pt>
                <c:pt idx="1297">
                  <c:v>0.50220941589493706</c:v>
                </c:pt>
                <c:pt idx="1298">
                  <c:v>0.5019938905820327</c:v>
                </c:pt>
                <c:pt idx="1299">
                  <c:v>0.50187087778725736</c:v>
                </c:pt>
                <c:pt idx="1300">
                  <c:v>0.50059242888906597</c:v>
                </c:pt>
                <c:pt idx="1301">
                  <c:v>0.50188649768407356</c:v>
                </c:pt>
                <c:pt idx="1302">
                  <c:v>0.50118563509091296</c:v>
                </c:pt>
                <c:pt idx="1303">
                  <c:v>0.50087831518529757</c:v>
                </c:pt>
                <c:pt idx="1304">
                  <c:v>0.50013547544837156</c:v>
                </c:pt>
                <c:pt idx="1305">
                  <c:v>0.5002998318339964</c:v>
                </c:pt>
                <c:pt idx="1306">
                  <c:v>0.49993166765086239</c:v>
                </c:pt>
                <c:pt idx="1307">
                  <c:v>0.49941356253582225</c:v>
                </c:pt>
                <c:pt idx="1308">
                  <c:v>0.49985743465310217</c:v>
                </c:pt>
                <c:pt idx="1309">
                  <c:v>0.49957315722540807</c:v>
                </c:pt>
                <c:pt idx="1310">
                  <c:v>0.49897772048339051</c:v>
                </c:pt>
                <c:pt idx="1311">
                  <c:v>0.49925537873537384</c:v>
                </c:pt>
                <c:pt idx="1312">
                  <c:v>0.49853368740558823</c:v>
                </c:pt>
                <c:pt idx="1313">
                  <c:v>0.49872658070890363</c:v>
                </c:pt>
                <c:pt idx="1314">
                  <c:v>0.49816562338157</c:v>
                </c:pt>
                <c:pt idx="1315">
                  <c:v>0.49805533457213469</c:v>
                </c:pt>
                <c:pt idx="1316">
                  <c:v>0.49766941358419625</c:v>
                </c:pt>
                <c:pt idx="1317">
                  <c:v>0.49733169635681229</c:v>
                </c:pt>
                <c:pt idx="1318">
                  <c:v>0.49755443752188711</c:v>
                </c:pt>
                <c:pt idx="1319">
                  <c:v>0.49727873948742773</c:v>
                </c:pt>
                <c:pt idx="1320">
                  <c:v>0.49744729881245231</c:v>
                </c:pt>
                <c:pt idx="1321">
                  <c:v>0.49676888130845043</c:v>
                </c:pt>
                <c:pt idx="1322">
                  <c:v>0.49661541557779187</c:v>
                </c:pt>
                <c:pt idx="1323">
                  <c:v>0.49672036432106781</c:v>
                </c:pt>
                <c:pt idx="1324">
                  <c:v>0.49678594226932216</c:v>
                </c:pt>
                <c:pt idx="1325">
                  <c:v>0.49669371867774625</c:v>
                </c:pt>
                <c:pt idx="1326">
                  <c:v>0.4962642391997526</c:v>
                </c:pt>
                <c:pt idx="1327">
                  <c:v>0.49581289682286211</c:v>
                </c:pt>
                <c:pt idx="1328">
                  <c:v>0.49609211324834213</c:v>
                </c:pt>
                <c:pt idx="1329">
                  <c:v>0.49527143524787598</c:v>
                </c:pt>
                <c:pt idx="1330">
                  <c:v>0.49538745980446763</c:v>
                </c:pt>
                <c:pt idx="1331">
                  <c:v>0.49537522799857903</c:v>
                </c:pt>
                <c:pt idx="1332">
                  <c:v>0.49502825217462609</c:v>
                </c:pt>
                <c:pt idx="1333">
                  <c:v>0.4945257649022109</c:v>
                </c:pt>
                <c:pt idx="1334">
                  <c:v>0.49429678877107519</c:v>
                </c:pt>
                <c:pt idx="1335">
                  <c:v>0.49411751112661018</c:v>
                </c:pt>
                <c:pt idx="1336">
                  <c:v>0.49430785597062388</c:v>
                </c:pt>
                <c:pt idx="1337">
                  <c:v>0.4943282402958511</c:v>
                </c:pt>
                <c:pt idx="1338">
                  <c:v>0.49382568345848488</c:v>
                </c:pt>
                <c:pt idx="1339">
                  <c:v>0.49341054210300306</c:v>
                </c:pt>
                <c:pt idx="1340">
                  <c:v>0.49333119591763308</c:v>
                </c:pt>
                <c:pt idx="1341">
                  <c:v>0.49300319393167169</c:v>
                </c:pt>
                <c:pt idx="1342">
                  <c:v>0.4924476586898805</c:v>
                </c:pt>
                <c:pt idx="1343">
                  <c:v>0.49229056248891512</c:v>
                </c:pt>
                <c:pt idx="1344">
                  <c:v>0.49242600495198252</c:v>
                </c:pt>
                <c:pt idx="1345">
                  <c:v>0.49218272123275886</c:v>
                </c:pt>
                <c:pt idx="1346">
                  <c:v>0.49176746192842435</c:v>
                </c:pt>
                <c:pt idx="1347">
                  <c:v>0.49205693132825312</c:v>
                </c:pt>
                <c:pt idx="1348">
                  <c:v>0.49198960068731723</c:v>
                </c:pt>
                <c:pt idx="1349">
                  <c:v>0.49173665201788386</c:v>
                </c:pt>
                <c:pt idx="1350">
                  <c:v>0.49171468458492129</c:v>
                </c:pt>
                <c:pt idx="1351">
                  <c:v>0.49113359790062316</c:v>
                </c:pt>
                <c:pt idx="1352">
                  <c:v>0.49090165115600826</c:v>
                </c:pt>
                <c:pt idx="1353">
                  <c:v>0.49122139849474289</c:v>
                </c:pt>
                <c:pt idx="1354">
                  <c:v>0.49060480251769145</c:v>
                </c:pt>
                <c:pt idx="1355">
                  <c:v>0.49073701484291399</c:v>
                </c:pt>
                <c:pt idx="1356">
                  <c:v>0.49001443740185047</c:v>
                </c:pt>
                <c:pt idx="1357">
                  <c:v>0.48987467015485797</c:v>
                </c:pt>
                <c:pt idx="1358">
                  <c:v>0.48983135357877505</c:v>
                </c:pt>
                <c:pt idx="1359">
                  <c:v>0.48924245782091413</c:v>
                </c:pt>
                <c:pt idx="1360">
                  <c:v>0.48962863882377083</c:v>
                </c:pt>
                <c:pt idx="1361">
                  <c:v>0.48920622124701874</c:v>
                </c:pt>
                <c:pt idx="1362">
                  <c:v>0.48888635834366601</c:v>
                </c:pt>
                <c:pt idx="1363">
                  <c:v>0.48906630866477341</c:v>
                </c:pt>
                <c:pt idx="1364">
                  <c:v>0.48870602405472607</c:v>
                </c:pt>
                <c:pt idx="1365">
                  <c:v>0.48877003144144215</c:v>
                </c:pt>
                <c:pt idx="1366">
                  <c:v>0.4882905512037109</c:v>
                </c:pt>
                <c:pt idx="1367">
                  <c:v>0.48804784014434732</c:v>
                </c:pt>
                <c:pt idx="1368">
                  <c:v>0.487357622473095</c:v>
                </c:pt>
                <c:pt idx="1369">
                  <c:v>0.48744513858138194</c:v>
                </c:pt>
                <c:pt idx="1370">
                  <c:v>0.48718440780959504</c:v>
                </c:pt>
                <c:pt idx="1371">
                  <c:v>0.48741651999687863</c:v>
                </c:pt>
                <c:pt idx="1372">
                  <c:v>0.48712786354969817</c:v>
                </c:pt>
                <c:pt idx="1373">
                  <c:v>0.4867073712620128</c:v>
                </c:pt>
                <c:pt idx="1374">
                  <c:v>0.48595599725833971</c:v>
                </c:pt>
                <c:pt idx="1375">
                  <c:v>0.48629959083762764</c:v>
                </c:pt>
                <c:pt idx="1376">
                  <c:v>0.48588154591261745</c:v>
                </c:pt>
                <c:pt idx="1377">
                  <c:v>0.486073835529376</c:v>
                </c:pt>
                <c:pt idx="1378">
                  <c:v>0.48527092837800356</c:v>
                </c:pt>
                <c:pt idx="1379">
                  <c:v>0.48581080162273571</c:v>
                </c:pt>
                <c:pt idx="1380">
                  <c:v>0.48545076268664122</c:v>
                </c:pt>
                <c:pt idx="1381">
                  <c:v>0.48526193850011423</c:v>
                </c:pt>
                <c:pt idx="1382">
                  <c:v>0.48513432183562988</c:v>
                </c:pt>
                <c:pt idx="1383">
                  <c:v>0.48545808778650967</c:v>
                </c:pt>
                <c:pt idx="1384">
                  <c:v>0.48481813926255213</c:v>
                </c:pt>
                <c:pt idx="1385">
                  <c:v>0.48433011238407564</c:v>
                </c:pt>
                <c:pt idx="1386">
                  <c:v>0.48450136777583919</c:v>
                </c:pt>
                <c:pt idx="1387">
                  <c:v>0.48450195026656517</c:v>
                </c:pt>
                <c:pt idx="1388">
                  <c:v>0.4843964201535873</c:v>
                </c:pt>
                <c:pt idx="1389">
                  <c:v>0.48359817704971264</c:v>
                </c:pt>
                <c:pt idx="1390">
                  <c:v>0.48349102207593786</c:v>
                </c:pt>
                <c:pt idx="1391">
                  <c:v>0.48310046282410657</c:v>
                </c:pt>
                <c:pt idx="1392">
                  <c:v>0.48293691689780716</c:v>
                </c:pt>
                <c:pt idx="1393">
                  <c:v>0.48325158395456214</c:v>
                </c:pt>
                <c:pt idx="1394">
                  <c:v>0.48336737349160386</c:v>
                </c:pt>
                <c:pt idx="1395">
                  <c:v>0.48204471011458061</c:v>
                </c:pt>
                <c:pt idx="1396">
                  <c:v>0.48228119842077066</c:v>
                </c:pt>
                <c:pt idx="1397">
                  <c:v>0.48195580403893967</c:v>
                </c:pt>
                <c:pt idx="1398">
                  <c:v>0.48184930964635653</c:v>
                </c:pt>
                <c:pt idx="1399">
                  <c:v>0.48197206048047847</c:v>
                </c:pt>
                <c:pt idx="1400">
                  <c:v>0.48168839957180332</c:v>
                </c:pt>
                <c:pt idx="1401">
                  <c:v>0.48108303871482827</c:v>
                </c:pt>
                <c:pt idx="1402">
                  <c:v>0.48057908921615933</c:v>
                </c:pt>
                <c:pt idx="1403">
                  <c:v>0.48090022541779498</c:v>
                </c:pt>
                <c:pt idx="1404">
                  <c:v>0.4809645536117495</c:v>
                </c:pt>
                <c:pt idx="1405">
                  <c:v>0.48059707998954126</c:v>
                </c:pt>
                <c:pt idx="1406">
                  <c:v>0.48056574966175858</c:v>
                </c:pt>
                <c:pt idx="1407">
                  <c:v>0.47997191206286716</c:v>
                </c:pt>
                <c:pt idx="1408">
                  <c:v>0.47963442810869761</c:v>
                </c:pt>
                <c:pt idx="1409">
                  <c:v>0.47971938527912406</c:v>
                </c:pt>
                <c:pt idx="1410">
                  <c:v>0.47939294283527789</c:v>
                </c:pt>
                <c:pt idx="1411">
                  <c:v>0.47888749952717424</c:v>
                </c:pt>
                <c:pt idx="1412">
                  <c:v>0.47855648134284989</c:v>
                </c:pt>
                <c:pt idx="1413">
                  <c:v>0.47867135087367341</c:v>
                </c:pt>
                <c:pt idx="1414">
                  <c:v>0.47873963269044217</c:v>
                </c:pt>
                <c:pt idx="1415">
                  <c:v>0.47788218578096708</c:v>
                </c:pt>
                <c:pt idx="1416">
                  <c:v>0.47681741023495483</c:v>
                </c:pt>
                <c:pt idx="1417">
                  <c:v>0.47563433871636374</c:v>
                </c:pt>
                <c:pt idx="1418">
                  <c:v>0.47469142511538787</c:v>
                </c:pt>
                <c:pt idx="1419">
                  <c:v>0.47298370117678978</c:v>
                </c:pt>
                <c:pt idx="1420">
                  <c:v>0.47144262117064162</c:v>
                </c:pt>
                <c:pt idx="1421">
                  <c:v>0.48566971278964643</c:v>
                </c:pt>
                <c:pt idx="1422">
                  <c:v>0.47657346239707676</c:v>
                </c:pt>
                <c:pt idx="1423">
                  <c:v>0.47367069454696709</c:v>
                </c:pt>
                <c:pt idx="1424">
                  <c:v>0.48066282934560878</c:v>
                </c:pt>
                <c:pt idx="1425">
                  <c:v>0.48237682426084638</c:v>
                </c:pt>
                <c:pt idx="1426">
                  <c:v>0.47569506936952832</c:v>
                </c:pt>
                <c:pt idx="1427">
                  <c:v>0.4728320540430514</c:v>
                </c:pt>
              </c:numCache>
            </c:numRef>
          </c:val>
          <c:smooth val="0"/>
        </c:ser>
        <c:ser>
          <c:idx val="1"/>
          <c:order val="1"/>
          <c:tx>
            <c:v>1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desorption!$M$3:$M$1430</c:f>
              <c:numCache>
                <c:formatCode>General</c:formatCode>
                <c:ptCount val="1428"/>
                <c:pt idx="0">
                  <c:v>0.99965049108246773</c:v>
                </c:pt>
                <c:pt idx="1">
                  <c:v>0.99929298944225131</c:v>
                </c:pt>
                <c:pt idx="2">
                  <c:v>0.99893663208379457</c:v>
                </c:pt>
                <c:pt idx="3">
                  <c:v>0.99858074578252043</c:v>
                </c:pt>
                <c:pt idx="4">
                  <c:v>0.99822546756226149</c:v>
                </c:pt>
                <c:pt idx="5">
                  <c:v>0.99787132935655209</c:v>
                </c:pt>
                <c:pt idx="6">
                  <c:v>0.99751751045360437</c:v>
                </c:pt>
                <c:pt idx="7">
                  <c:v>0.99716405472697234</c:v>
                </c:pt>
                <c:pt idx="8">
                  <c:v>0.99681101281585005</c:v>
                </c:pt>
                <c:pt idx="9">
                  <c:v>0.99645871779849349</c:v>
                </c:pt>
                <c:pt idx="10">
                  <c:v>0.9961065987960448</c:v>
                </c:pt>
                <c:pt idx="11">
                  <c:v>0.9957551267104634</c:v>
                </c:pt>
                <c:pt idx="12">
                  <c:v>0.99540383082845918</c:v>
                </c:pt>
                <c:pt idx="13">
                  <c:v>0.99505265881285954</c:v>
                </c:pt>
                <c:pt idx="14">
                  <c:v>0.99470222125903984</c:v>
                </c:pt>
                <c:pt idx="15">
                  <c:v>0.99435192633694569</c:v>
                </c:pt>
                <c:pt idx="16">
                  <c:v>0.99400183271664144</c:v>
                </c:pt>
                <c:pt idx="17">
                  <c:v>0.99365175183768062</c:v>
                </c:pt>
                <c:pt idx="18">
                  <c:v>0.99330180259782885</c:v>
                </c:pt>
                <c:pt idx="19">
                  <c:v>0.99295142195255315</c:v>
                </c:pt>
                <c:pt idx="20">
                  <c:v>0.99260158377088537</c:v>
                </c:pt>
                <c:pt idx="21">
                  <c:v>0.9922516311308619</c:v>
                </c:pt>
                <c:pt idx="22">
                  <c:v>0.99190144933297075</c:v>
                </c:pt>
                <c:pt idx="23">
                  <c:v>0.99155139726416563</c:v>
                </c:pt>
                <c:pt idx="24">
                  <c:v>0.99120144568657109</c:v>
                </c:pt>
                <c:pt idx="25">
                  <c:v>0.99085163020925893</c:v>
                </c:pt>
                <c:pt idx="26">
                  <c:v>0.99050143738585417</c:v>
                </c:pt>
                <c:pt idx="27">
                  <c:v>0.99015139350580206</c:v>
                </c:pt>
                <c:pt idx="28">
                  <c:v>0.9898012870156595</c:v>
                </c:pt>
                <c:pt idx="29">
                  <c:v>0.98945084232748159</c:v>
                </c:pt>
                <c:pt idx="30">
                  <c:v>0.98910003288121251</c:v>
                </c:pt>
                <c:pt idx="31">
                  <c:v>0.98874924964680855</c:v>
                </c:pt>
                <c:pt idx="32">
                  <c:v>0.98839823253368686</c:v>
                </c:pt>
                <c:pt idx="33">
                  <c:v>0.98804691506470521</c:v>
                </c:pt>
                <c:pt idx="34">
                  <c:v>0.98769552548815365</c:v>
                </c:pt>
                <c:pt idx="35">
                  <c:v>0.98734376613837627</c:v>
                </c:pt>
                <c:pt idx="36">
                  <c:v>0.9869916049500973</c:v>
                </c:pt>
                <c:pt idx="37">
                  <c:v>0.98663992008088142</c:v>
                </c:pt>
                <c:pt idx="38">
                  <c:v>0.98628728064584437</c:v>
                </c:pt>
                <c:pt idx="39">
                  <c:v>0.98593459640121073</c:v>
                </c:pt>
                <c:pt idx="40">
                  <c:v>0.98558216054474024</c:v>
                </c:pt>
                <c:pt idx="41">
                  <c:v>0.98522886393712616</c:v>
                </c:pt>
                <c:pt idx="42">
                  <c:v>0.98487530673175716</c:v>
                </c:pt>
                <c:pt idx="43">
                  <c:v>0.98452139735319111</c:v>
                </c:pt>
                <c:pt idx="44">
                  <c:v>0.98416765858793098</c:v>
                </c:pt>
                <c:pt idx="45">
                  <c:v>0.98381365860141501</c:v>
                </c:pt>
                <c:pt idx="46">
                  <c:v>0.98345961033171903</c:v>
                </c:pt>
                <c:pt idx="47">
                  <c:v>0.98310539762528892</c:v>
                </c:pt>
                <c:pt idx="48">
                  <c:v>0.98275087192478483</c:v>
                </c:pt>
                <c:pt idx="49">
                  <c:v>0.98239595687221637</c:v>
                </c:pt>
                <c:pt idx="50">
                  <c:v>0.982040898470523</c:v>
                </c:pt>
                <c:pt idx="51">
                  <c:v>0.98168524025651882</c:v>
                </c:pt>
                <c:pt idx="52">
                  <c:v>0.98132959933451491</c:v>
                </c:pt>
                <c:pt idx="53">
                  <c:v>0.98097298226565688</c:v>
                </c:pt>
                <c:pt idx="54">
                  <c:v>0.98061643630411588</c:v>
                </c:pt>
                <c:pt idx="55">
                  <c:v>0.98025996975182483</c:v>
                </c:pt>
                <c:pt idx="56">
                  <c:v>0.97990280823329101</c:v>
                </c:pt>
                <c:pt idx="57">
                  <c:v>0.97954512669453497</c:v>
                </c:pt>
                <c:pt idx="58">
                  <c:v>0.97918739514939968</c:v>
                </c:pt>
                <c:pt idx="59">
                  <c:v>0.97883030295286877</c:v>
                </c:pt>
                <c:pt idx="60">
                  <c:v>0.97847261843077882</c:v>
                </c:pt>
                <c:pt idx="61">
                  <c:v>0.97811585254508049</c:v>
                </c:pt>
                <c:pt idx="62">
                  <c:v>0.97775865461854183</c:v>
                </c:pt>
                <c:pt idx="63">
                  <c:v>0.97740116014668554</c:v>
                </c:pt>
                <c:pt idx="64">
                  <c:v>0.97704406772313446</c:v>
                </c:pt>
                <c:pt idx="65">
                  <c:v>0.97668728105857916</c:v>
                </c:pt>
                <c:pt idx="66">
                  <c:v>0.97633050771178242</c:v>
                </c:pt>
                <c:pt idx="67">
                  <c:v>0.97597419085111459</c:v>
                </c:pt>
                <c:pt idx="68">
                  <c:v>0.97561737973807794</c:v>
                </c:pt>
                <c:pt idx="69">
                  <c:v>0.97525895496006676</c:v>
                </c:pt>
                <c:pt idx="70">
                  <c:v>0.97490138761537704</c:v>
                </c:pt>
                <c:pt idx="71">
                  <c:v>0.97454372876663442</c:v>
                </c:pt>
                <c:pt idx="72">
                  <c:v>0.97418772309907531</c:v>
                </c:pt>
                <c:pt idx="73">
                  <c:v>0.97382968710882312</c:v>
                </c:pt>
                <c:pt idx="74">
                  <c:v>0.97347309933947546</c:v>
                </c:pt>
                <c:pt idx="75">
                  <c:v>0.97311760931130575</c:v>
                </c:pt>
                <c:pt idx="76">
                  <c:v>0.97276333539891124</c:v>
                </c:pt>
                <c:pt idx="77">
                  <c:v>0.97240840666110384</c:v>
                </c:pt>
                <c:pt idx="78">
                  <c:v>0.9720555311419683</c:v>
                </c:pt>
                <c:pt idx="79">
                  <c:v>0.97170391231909359</c:v>
                </c:pt>
                <c:pt idx="80">
                  <c:v>0.97135080004239904</c:v>
                </c:pt>
                <c:pt idx="81">
                  <c:v>0.97099881131755628</c:v>
                </c:pt>
                <c:pt idx="82">
                  <c:v>0.97064814129797994</c:v>
                </c:pt>
                <c:pt idx="83">
                  <c:v>0.97029769286778467</c:v>
                </c:pt>
                <c:pt idx="84">
                  <c:v>0.96994952294844494</c:v>
                </c:pt>
                <c:pt idx="85">
                  <c:v>0.9696000367848383</c:v>
                </c:pt>
                <c:pt idx="86">
                  <c:v>0.96925074368626918</c:v>
                </c:pt>
                <c:pt idx="87">
                  <c:v>0.96890309710886602</c:v>
                </c:pt>
                <c:pt idx="88">
                  <c:v>0.96855464463882845</c:v>
                </c:pt>
                <c:pt idx="89">
                  <c:v>0.96820592138024353</c:v>
                </c:pt>
                <c:pt idx="90">
                  <c:v>0.9678584944341051</c:v>
                </c:pt>
                <c:pt idx="91">
                  <c:v>0.9675125568232863</c:v>
                </c:pt>
                <c:pt idx="92">
                  <c:v>0.96716554389767728</c:v>
                </c:pt>
                <c:pt idx="93">
                  <c:v>0.96681999551506448</c:v>
                </c:pt>
                <c:pt idx="94">
                  <c:v>0.96647202000909238</c:v>
                </c:pt>
                <c:pt idx="95">
                  <c:v>0.96612544431833736</c:v>
                </c:pt>
                <c:pt idx="96">
                  <c:v>0.9657784142025363</c:v>
                </c:pt>
                <c:pt idx="97">
                  <c:v>0.96543500985173258</c:v>
                </c:pt>
                <c:pt idx="98">
                  <c:v>0.96508894025281977</c:v>
                </c:pt>
                <c:pt idx="99">
                  <c:v>0.96474712442194954</c:v>
                </c:pt>
                <c:pt idx="100">
                  <c:v>0.96440351890710163</c:v>
                </c:pt>
                <c:pt idx="101">
                  <c:v>0.96406285868558761</c:v>
                </c:pt>
                <c:pt idx="102">
                  <c:v>0.96371852361311772</c:v>
                </c:pt>
                <c:pt idx="103">
                  <c:v>0.9633736423851178</c:v>
                </c:pt>
                <c:pt idx="104">
                  <c:v>0.96303141864265596</c:v>
                </c:pt>
                <c:pt idx="105">
                  <c:v>0.96268935636306863</c:v>
                </c:pt>
                <c:pt idx="106">
                  <c:v>0.96234753797837969</c:v>
                </c:pt>
                <c:pt idx="107">
                  <c:v>0.96200502997247905</c:v>
                </c:pt>
                <c:pt idx="108">
                  <c:v>0.9616620811422949</c:v>
                </c:pt>
                <c:pt idx="109">
                  <c:v>0.96131908993218029</c:v>
                </c:pt>
                <c:pt idx="110">
                  <c:v>0.96097858341010156</c:v>
                </c:pt>
                <c:pt idx="111">
                  <c:v>0.96063638182760758</c:v>
                </c:pt>
                <c:pt idx="112">
                  <c:v>0.96029501443438814</c:v>
                </c:pt>
                <c:pt idx="113">
                  <c:v>0.95995657675595625</c:v>
                </c:pt>
                <c:pt idx="114">
                  <c:v>0.95961891222681739</c:v>
                </c:pt>
                <c:pt idx="115">
                  <c:v>0.95928116173761435</c:v>
                </c:pt>
                <c:pt idx="116">
                  <c:v>0.95894004783707754</c:v>
                </c:pt>
                <c:pt idx="117">
                  <c:v>0.95860264208253865</c:v>
                </c:pt>
                <c:pt idx="118">
                  <c:v>0.95826488571719581</c:v>
                </c:pt>
                <c:pt idx="119">
                  <c:v>0.95792733661313156</c:v>
                </c:pt>
                <c:pt idx="120">
                  <c:v>0.95758935238221699</c:v>
                </c:pt>
                <c:pt idx="121">
                  <c:v>0.95725048425987236</c:v>
                </c:pt>
                <c:pt idx="122">
                  <c:v>0.95691135397769622</c:v>
                </c:pt>
                <c:pt idx="123">
                  <c:v>0.95657273539941556</c:v>
                </c:pt>
                <c:pt idx="124">
                  <c:v>0.95623298885553043</c:v>
                </c:pt>
                <c:pt idx="125">
                  <c:v>0.9558940557113802</c:v>
                </c:pt>
                <c:pt idx="126">
                  <c:v>0.95555636573278291</c:v>
                </c:pt>
                <c:pt idx="127">
                  <c:v>0.95521837861803882</c:v>
                </c:pt>
                <c:pt idx="128">
                  <c:v>0.95488366805590752</c:v>
                </c:pt>
                <c:pt idx="129">
                  <c:v>0.9545480443563128</c:v>
                </c:pt>
                <c:pt idx="130">
                  <c:v>0.95421091861287732</c:v>
                </c:pt>
                <c:pt idx="131">
                  <c:v>0.95387358242456133</c:v>
                </c:pt>
                <c:pt idx="132">
                  <c:v>0.95354137236473768</c:v>
                </c:pt>
                <c:pt idx="133">
                  <c:v>0.95320377604796147</c:v>
                </c:pt>
                <c:pt idx="134">
                  <c:v>0.95286683842381614</c:v>
                </c:pt>
                <c:pt idx="135">
                  <c:v>0.95253226422610238</c:v>
                </c:pt>
                <c:pt idx="136">
                  <c:v>0.95219723956503843</c:v>
                </c:pt>
                <c:pt idx="137">
                  <c:v>0.95186327307522267</c:v>
                </c:pt>
                <c:pt idx="138">
                  <c:v>0.95153157093657526</c:v>
                </c:pt>
                <c:pt idx="139">
                  <c:v>0.95119764717534028</c:v>
                </c:pt>
                <c:pt idx="140">
                  <c:v>0.95086434633636385</c:v>
                </c:pt>
                <c:pt idx="141">
                  <c:v>0.95053219612911966</c:v>
                </c:pt>
                <c:pt idx="142">
                  <c:v>0.95019794213740238</c:v>
                </c:pt>
                <c:pt idx="143">
                  <c:v>0.94986459620699148</c:v>
                </c:pt>
                <c:pt idx="144">
                  <c:v>0.94953070745799972</c:v>
                </c:pt>
                <c:pt idx="145">
                  <c:v>0.94919878898988663</c:v>
                </c:pt>
                <c:pt idx="146">
                  <c:v>0.94886671935451394</c:v>
                </c:pt>
                <c:pt idx="147">
                  <c:v>0.94853603194975744</c:v>
                </c:pt>
                <c:pt idx="148">
                  <c:v>0.94820264058722692</c:v>
                </c:pt>
                <c:pt idx="149">
                  <c:v>0.94787129438556783</c:v>
                </c:pt>
                <c:pt idx="150">
                  <c:v>0.94753845606163645</c:v>
                </c:pt>
                <c:pt idx="151">
                  <c:v>0.94720689115726409</c:v>
                </c:pt>
                <c:pt idx="152">
                  <c:v>0.94687500737161834</c:v>
                </c:pt>
                <c:pt idx="153">
                  <c:v>0.94654400623650248</c:v>
                </c:pt>
                <c:pt idx="154">
                  <c:v>0.94621255472188559</c:v>
                </c:pt>
                <c:pt idx="155">
                  <c:v>0.94588191661502963</c:v>
                </c:pt>
                <c:pt idx="156">
                  <c:v>0.94555311724418534</c:v>
                </c:pt>
                <c:pt idx="157">
                  <c:v>0.94522198368131782</c:v>
                </c:pt>
                <c:pt idx="158">
                  <c:v>0.94489159109899734</c:v>
                </c:pt>
                <c:pt idx="159">
                  <c:v>0.94456259634136985</c:v>
                </c:pt>
                <c:pt idx="160">
                  <c:v>0.94423203011067769</c:v>
                </c:pt>
                <c:pt idx="161">
                  <c:v>0.9439014040529784</c:v>
                </c:pt>
                <c:pt idx="162">
                  <c:v>0.94357228123416181</c:v>
                </c:pt>
                <c:pt idx="163">
                  <c:v>0.94324321584564441</c:v>
                </c:pt>
                <c:pt idx="164">
                  <c:v>0.94291695864298242</c:v>
                </c:pt>
                <c:pt idx="165">
                  <c:v>0.94258836810159219</c:v>
                </c:pt>
                <c:pt idx="166">
                  <c:v>0.94226172325503244</c:v>
                </c:pt>
                <c:pt idx="167">
                  <c:v>0.94193510462893026</c:v>
                </c:pt>
                <c:pt idx="168">
                  <c:v>0.94160615824259186</c:v>
                </c:pt>
                <c:pt idx="169">
                  <c:v>0.94127907162109048</c:v>
                </c:pt>
                <c:pt idx="170">
                  <c:v>0.94095350815638656</c:v>
                </c:pt>
                <c:pt idx="171">
                  <c:v>0.94062743622308598</c:v>
                </c:pt>
                <c:pt idx="172">
                  <c:v>0.94030247683519397</c:v>
                </c:pt>
                <c:pt idx="173">
                  <c:v>0.93997395790920091</c:v>
                </c:pt>
                <c:pt idx="174">
                  <c:v>0.9396481440573291</c:v>
                </c:pt>
                <c:pt idx="175">
                  <c:v>0.93932294201211364</c:v>
                </c:pt>
                <c:pt idx="176">
                  <c:v>0.93899755911990879</c:v>
                </c:pt>
                <c:pt idx="177">
                  <c:v>0.9386725817535192</c:v>
                </c:pt>
                <c:pt idx="178">
                  <c:v>0.93834708192117455</c:v>
                </c:pt>
                <c:pt idx="179">
                  <c:v>0.93802099100164016</c:v>
                </c:pt>
                <c:pt idx="180">
                  <c:v>0.93769838262957694</c:v>
                </c:pt>
                <c:pt idx="181">
                  <c:v>0.93737214820361425</c:v>
                </c:pt>
                <c:pt idx="182">
                  <c:v>0.93704806027743048</c:v>
                </c:pt>
                <c:pt idx="183">
                  <c:v>0.93672331709460421</c:v>
                </c:pt>
                <c:pt idx="184">
                  <c:v>0.93639794630392637</c:v>
                </c:pt>
                <c:pt idx="185">
                  <c:v>0.93607422224694981</c:v>
                </c:pt>
                <c:pt idx="186">
                  <c:v>0.93575031566845512</c:v>
                </c:pt>
                <c:pt idx="187">
                  <c:v>0.93542823800492159</c:v>
                </c:pt>
                <c:pt idx="188">
                  <c:v>0.93510551977184697</c:v>
                </c:pt>
                <c:pt idx="189">
                  <c:v>0.93478460798816898</c:v>
                </c:pt>
                <c:pt idx="190">
                  <c:v>0.93446185538564308</c:v>
                </c:pt>
                <c:pt idx="191">
                  <c:v>0.93413800674204261</c:v>
                </c:pt>
                <c:pt idx="192">
                  <c:v>0.93381606528726502</c:v>
                </c:pt>
                <c:pt idx="193">
                  <c:v>0.93349668462678492</c:v>
                </c:pt>
                <c:pt idx="194">
                  <c:v>0.93317374455897295</c:v>
                </c:pt>
                <c:pt idx="195">
                  <c:v>0.93285067412170897</c:v>
                </c:pt>
                <c:pt idx="196">
                  <c:v>0.93252752138790107</c:v>
                </c:pt>
                <c:pt idx="197">
                  <c:v>0.93220482986303388</c:v>
                </c:pt>
                <c:pt idx="198">
                  <c:v>0.93188600986944059</c:v>
                </c:pt>
                <c:pt idx="199">
                  <c:v>0.93156599309859234</c:v>
                </c:pt>
                <c:pt idx="200">
                  <c:v>0.93124612148319519</c:v>
                </c:pt>
                <c:pt idx="201">
                  <c:v>0.93092435791074868</c:v>
                </c:pt>
                <c:pt idx="202">
                  <c:v>0.93060343413217539</c:v>
                </c:pt>
                <c:pt idx="203">
                  <c:v>0.93028083202997058</c:v>
                </c:pt>
                <c:pt idx="204">
                  <c:v>0.92995854158431446</c:v>
                </c:pt>
                <c:pt idx="205">
                  <c:v>0.92963605451242604</c:v>
                </c:pt>
                <c:pt idx="206">
                  <c:v>0.92931734577113134</c:v>
                </c:pt>
                <c:pt idx="207">
                  <c:v>0.92899732249434752</c:v>
                </c:pt>
                <c:pt idx="208">
                  <c:v>0.92867717732822597</c:v>
                </c:pt>
                <c:pt idx="209">
                  <c:v>0.92835900893668155</c:v>
                </c:pt>
                <c:pt idx="210">
                  <c:v>0.92804124285925538</c:v>
                </c:pt>
                <c:pt idx="211">
                  <c:v>0.92772241242922482</c:v>
                </c:pt>
                <c:pt idx="212">
                  <c:v>0.92740417135491704</c:v>
                </c:pt>
                <c:pt idx="213">
                  <c:v>0.92708593213523227</c:v>
                </c:pt>
                <c:pt idx="214">
                  <c:v>0.92676729544258163</c:v>
                </c:pt>
                <c:pt idx="215">
                  <c:v>0.9264467563407891</c:v>
                </c:pt>
                <c:pt idx="216">
                  <c:v>0.92612818227856208</c:v>
                </c:pt>
                <c:pt idx="217">
                  <c:v>0.92581099514944276</c:v>
                </c:pt>
                <c:pt idx="218">
                  <c:v>0.92549174486855901</c:v>
                </c:pt>
                <c:pt idx="219">
                  <c:v>0.92517261647494353</c:v>
                </c:pt>
                <c:pt idx="220">
                  <c:v>0.92485612051679367</c:v>
                </c:pt>
                <c:pt idx="221">
                  <c:v>0.92453831575551104</c:v>
                </c:pt>
                <c:pt idx="222">
                  <c:v>0.92422043668683884</c:v>
                </c:pt>
                <c:pt idx="223">
                  <c:v>0.92390342745317411</c:v>
                </c:pt>
                <c:pt idx="224">
                  <c:v>0.92358673829145588</c:v>
                </c:pt>
                <c:pt idx="225">
                  <c:v>0.923269840170856</c:v>
                </c:pt>
                <c:pt idx="226">
                  <c:v>0.92295343560957188</c:v>
                </c:pt>
                <c:pt idx="227">
                  <c:v>0.92263721102777618</c:v>
                </c:pt>
                <c:pt idx="228">
                  <c:v>0.92232025160960429</c:v>
                </c:pt>
                <c:pt idx="229">
                  <c:v>0.92200378957099549</c:v>
                </c:pt>
                <c:pt idx="230">
                  <c:v>0.92168915479499047</c:v>
                </c:pt>
                <c:pt idx="231">
                  <c:v>0.92137501516626796</c:v>
                </c:pt>
                <c:pt idx="232">
                  <c:v>0.92106056065942288</c:v>
                </c:pt>
                <c:pt idx="233">
                  <c:v>0.92074361002718119</c:v>
                </c:pt>
                <c:pt idx="234">
                  <c:v>0.92042678194659711</c:v>
                </c:pt>
                <c:pt idx="235">
                  <c:v>0.9201098003605418</c:v>
                </c:pt>
                <c:pt idx="236">
                  <c:v>0.9197934933095161</c:v>
                </c:pt>
                <c:pt idx="237">
                  <c:v>0.91947715352457349</c:v>
                </c:pt>
                <c:pt idx="238">
                  <c:v>0.91916225290822773</c:v>
                </c:pt>
                <c:pt idx="239">
                  <c:v>0.91884608254141498</c:v>
                </c:pt>
                <c:pt idx="240">
                  <c:v>0.91853126240257621</c:v>
                </c:pt>
                <c:pt idx="241">
                  <c:v>0.918216513922684</c:v>
                </c:pt>
                <c:pt idx="242">
                  <c:v>0.91790211308619696</c:v>
                </c:pt>
                <c:pt idx="243">
                  <c:v>0.91758775571383244</c:v>
                </c:pt>
                <c:pt idx="244">
                  <c:v>0.91727246601094148</c:v>
                </c:pt>
                <c:pt idx="245">
                  <c:v>0.91695899616310661</c:v>
                </c:pt>
                <c:pt idx="246">
                  <c:v>0.91664777594885261</c:v>
                </c:pt>
                <c:pt idx="247">
                  <c:v>0.91633512278446771</c:v>
                </c:pt>
                <c:pt idx="248">
                  <c:v>0.91602017270491409</c:v>
                </c:pt>
                <c:pt idx="249">
                  <c:v>0.91570772289483615</c:v>
                </c:pt>
                <c:pt idx="250">
                  <c:v>0.91539413465095087</c:v>
                </c:pt>
                <c:pt idx="251">
                  <c:v>0.91508270240699063</c:v>
                </c:pt>
                <c:pt idx="252">
                  <c:v>0.91477048935056615</c:v>
                </c:pt>
                <c:pt idx="253">
                  <c:v>0.91445862715489756</c:v>
                </c:pt>
                <c:pt idx="254">
                  <c:v>0.91414549127528932</c:v>
                </c:pt>
                <c:pt idx="255">
                  <c:v>0.91383589301189028</c:v>
                </c:pt>
                <c:pt idx="256">
                  <c:v>0.91352365979390227</c:v>
                </c:pt>
                <c:pt idx="257">
                  <c:v>0.91321304069519482</c:v>
                </c:pt>
                <c:pt idx="258">
                  <c:v>0.91290023425723787</c:v>
                </c:pt>
                <c:pt idx="259">
                  <c:v>0.91258831384719596</c:v>
                </c:pt>
                <c:pt idx="260">
                  <c:v>0.9122788716448379</c:v>
                </c:pt>
                <c:pt idx="261">
                  <c:v>0.91196782078534111</c:v>
                </c:pt>
                <c:pt idx="262">
                  <c:v>0.91165680654859349</c:v>
                </c:pt>
                <c:pt idx="263">
                  <c:v>0.9113463727968345</c:v>
                </c:pt>
                <c:pt idx="264">
                  <c:v>0.91103694595681861</c:v>
                </c:pt>
                <c:pt idx="265">
                  <c:v>0.91072606919088916</c:v>
                </c:pt>
                <c:pt idx="266">
                  <c:v>0.91041553415467036</c:v>
                </c:pt>
                <c:pt idx="267">
                  <c:v>0.91010760062428431</c:v>
                </c:pt>
                <c:pt idx="268">
                  <c:v>0.90979681711553984</c:v>
                </c:pt>
                <c:pt idx="269">
                  <c:v>0.90948788730495567</c:v>
                </c:pt>
                <c:pt idx="270">
                  <c:v>0.90917855761442989</c:v>
                </c:pt>
                <c:pt idx="271">
                  <c:v>0.90886866325488058</c:v>
                </c:pt>
                <c:pt idx="272">
                  <c:v>0.90855995623810637</c:v>
                </c:pt>
                <c:pt idx="273">
                  <c:v>0.908250763527647</c:v>
                </c:pt>
                <c:pt idx="274">
                  <c:v>0.90794144687916323</c:v>
                </c:pt>
                <c:pt idx="275">
                  <c:v>0.90763207421111769</c:v>
                </c:pt>
                <c:pt idx="276">
                  <c:v>0.90732238115342401</c:v>
                </c:pt>
                <c:pt idx="277">
                  <c:v>0.90701420904713104</c:v>
                </c:pt>
                <c:pt idx="278">
                  <c:v>0.90670882920989071</c:v>
                </c:pt>
                <c:pt idx="279">
                  <c:v>0.9064028353772865</c:v>
                </c:pt>
                <c:pt idx="280">
                  <c:v>0.90609485228242304</c:v>
                </c:pt>
                <c:pt idx="281">
                  <c:v>0.90578857312136607</c:v>
                </c:pt>
                <c:pt idx="282">
                  <c:v>0.90548241082561731</c:v>
                </c:pt>
                <c:pt idx="283">
                  <c:v>0.90517509440306099</c:v>
                </c:pt>
                <c:pt idx="284">
                  <c:v>0.90486970967103109</c:v>
                </c:pt>
                <c:pt idx="285">
                  <c:v>0.90456120101651472</c:v>
                </c:pt>
                <c:pt idx="286">
                  <c:v>0.90425285457031079</c:v>
                </c:pt>
                <c:pt idx="287">
                  <c:v>0.90394562920968291</c:v>
                </c:pt>
                <c:pt idx="288">
                  <c:v>0.90363764446818962</c:v>
                </c:pt>
                <c:pt idx="289">
                  <c:v>0.90333121532796079</c:v>
                </c:pt>
                <c:pt idx="290">
                  <c:v>0.90302489437936051</c:v>
                </c:pt>
                <c:pt idx="291">
                  <c:v>0.90272196685788597</c:v>
                </c:pt>
                <c:pt idx="292">
                  <c:v>0.90241558274951883</c:v>
                </c:pt>
                <c:pt idx="293">
                  <c:v>0.90210933390793901</c:v>
                </c:pt>
                <c:pt idx="294">
                  <c:v>0.90180471554469832</c:v>
                </c:pt>
                <c:pt idx="295">
                  <c:v>0.90149829246561564</c:v>
                </c:pt>
                <c:pt idx="296">
                  <c:v>0.90119342546628223</c:v>
                </c:pt>
                <c:pt idx="297">
                  <c:v>0.9008889505448493</c:v>
                </c:pt>
                <c:pt idx="298">
                  <c:v>0.90058256618678667</c:v>
                </c:pt>
                <c:pt idx="299">
                  <c:v>0.90027803982208743</c:v>
                </c:pt>
                <c:pt idx="300">
                  <c:v>0.89997198752106222</c:v>
                </c:pt>
                <c:pt idx="301">
                  <c:v>0.89966814473263601</c:v>
                </c:pt>
                <c:pt idx="302">
                  <c:v>0.89936436239460971</c:v>
                </c:pt>
                <c:pt idx="303">
                  <c:v>0.89905897467283813</c:v>
                </c:pt>
                <c:pt idx="304">
                  <c:v>0.89875369431856145</c:v>
                </c:pt>
                <c:pt idx="305">
                  <c:v>0.89844916206838454</c:v>
                </c:pt>
                <c:pt idx="306">
                  <c:v>0.89814437099461664</c:v>
                </c:pt>
                <c:pt idx="307">
                  <c:v>0.8978409019763357</c:v>
                </c:pt>
                <c:pt idx="308">
                  <c:v>0.89753854994735938</c:v>
                </c:pt>
                <c:pt idx="309">
                  <c:v>0.89723490340059753</c:v>
                </c:pt>
                <c:pt idx="310">
                  <c:v>0.89693268381280988</c:v>
                </c:pt>
                <c:pt idx="311">
                  <c:v>0.89663252420462392</c:v>
                </c:pt>
                <c:pt idx="312">
                  <c:v>0.89633095988288358</c:v>
                </c:pt>
                <c:pt idx="313">
                  <c:v>0.89602868153401172</c:v>
                </c:pt>
                <c:pt idx="314">
                  <c:v>0.8957265752047695</c:v>
                </c:pt>
                <c:pt idx="315">
                  <c:v>0.89542529375209723</c:v>
                </c:pt>
                <c:pt idx="316">
                  <c:v>0.8951248587100048</c:v>
                </c:pt>
                <c:pt idx="317">
                  <c:v>0.89482495746806168</c:v>
                </c:pt>
                <c:pt idx="318">
                  <c:v>0.8945238220926931</c:v>
                </c:pt>
                <c:pt idx="319">
                  <c:v>0.89422362907678388</c:v>
                </c:pt>
                <c:pt idx="320">
                  <c:v>0.89392218252950018</c:v>
                </c:pt>
                <c:pt idx="321">
                  <c:v>0.89362323552152345</c:v>
                </c:pt>
                <c:pt idx="322">
                  <c:v>0.89332353234858919</c:v>
                </c:pt>
                <c:pt idx="323">
                  <c:v>0.89302226039372157</c:v>
                </c:pt>
                <c:pt idx="324">
                  <c:v>0.8927215585367827</c:v>
                </c:pt>
                <c:pt idx="325">
                  <c:v>0.89242143196803814</c:v>
                </c:pt>
                <c:pt idx="326">
                  <c:v>0.89212207980375291</c:v>
                </c:pt>
                <c:pt idx="327">
                  <c:v>0.89182346302194104</c:v>
                </c:pt>
                <c:pt idx="328">
                  <c:v>0.89152221149606448</c:v>
                </c:pt>
                <c:pt idx="329">
                  <c:v>0.89122376015884008</c:v>
                </c:pt>
                <c:pt idx="330">
                  <c:v>0.89092648322031265</c:v>
                </c:pt>
                <c:pt idx="331">
                  <c:v>0.89062649777097946</c:v>
                </c:pt>
                <c:pt idx="332">
                  <c:v>0.89032557423427794</c:v>
                </c:pt>
                <c:pt idx="333">
                  <c:v>0.89002775489139296</c:v>
                </c:pt>
                <c:pt idx="334">
                  <c:v>0.8897279819282442</c:v>
                </c:pt>
                <c:pt idx="335">
                  <c:v>0.8894295581872842</c:v>
                </c:pt>
                <c:pt idx="336">
                  <c:v>0.88913092246855663</c:v>
                </c:pt>
                <c:pt idx="337">
                  <c:v>0.88883215458033582</c:v>
                </c:pt>
                <c:pt idx="338">
                  <c:v>0.88853395094784693</c:v>
                </c:pt>
                <c:pt idx="339">
                  <c:v>0.88823456808226597</c:v>
                </c:pt>
                <c:pt idx="340">
                  <c:v>0.88793642270855155</c:v>
                </c:pt>
                <c:pt idx="341">
                  <c:v>0.88763859167346904</c:v>
                </c:pt>
                <c:pt idx="342">
                  <c:v>0.88734227471302918</c:v>
                </c:pt>
                <c:pt idx="343">
                  <c:v>0.88704415816447801</c:v>
                </c:pt>
                <c:pt idx="344">
                  <c:v>0.88674823403440772</c:v>
                </c:pt>
                <c:pt idx="345">
                  <c:v>0.88645330459143246</c:v>
                </c:pt>
                <c:pt idx="346">
                  <c:v>0.88615530312527235</c:v>
                </c:pt>
                <c:pt idx="347">
                  <c:v>0.88585985817894852</c:v>
                </c:pt>
                <c:pt idx="348">
                  <c:v>0.88556278268506272</c:v>
                </c:pt>
                <c:pt idx="349">
                  <c:v>0.88526635824579958</c:v>
                </c:pt>
                <c:pt idx="350">
                  <c:v>0.88497045349413017</c:v>
                </c:pt>
                <c:pt idx="351">
                  <c:v>0.88467648835173052</c:v>
                </c:pt>
                <c:pt idx="352">
                  <c:v>0.88438207441629213</c:v>
                </c:pt>
                <c:pt idx="353">
                  <c:v>0.88408570017804577</c:v>
                </c:pt>
                <c:pt idx="354">
                  <c:v>0.88379053133388485</c:v>
                </c:pt>
                <c:pt idx="355">
                  <c:v>0.88349446128782183</c:v>
                </c:pt>
                <c:pt idx="356">
                  <c:v>0.88319878244673355</c:v>
                </c:pt>
                <c:pt idx="357">
                  <c:v>0.88290410257856644</c:v>
                </c:pt>
                <c:pt idx="358">
                  <c:v>0.88260913399458629</c:v>
                </c:pt>
                <c:pt idx="359">
                  <c:v>0.88231545344052775</c:v>
                </c:pt>
                <c:pt idx="360">
                  <c:v>0.88202153794640081</c:v>
                </c:pt>
                <c:pt idx="361">
                  <c:v>0.88172559930301775</c:v>
                </c:pt>
                <c:pt idx="362">
                  <c:v>0.88143066548970805</c:v>
                </c:pt>
                <c:pt idx="363">
                  <c:v>0.88113502883376504</c:v>
                </c:pt>
                <c:pt idx="364">
                  <c:v>0.88084101178272456</c:v>
                </c:pt>
                <c:pt idx="365">
                  <c:v>0.8805469692816873</c:v>
                </c:pt>
                <c:pt idx="366">
                  <c:v>0.88025266129579893</c:v>
                </c:pt>
                <c:pt idx="367">
                  <c:v>0.87995962913717196</c:v>
                </c:pt>
                <c:pt idx="368">
                  <c:v>0.87966798740804364</c:v>
                </c:pt>
                <c:pt idx="369">
                  <c:v>0.87937784479604819</c:v>
                </c:pt>
                <c:pt idx="370">
                  <c:v>0.87908433378729189</c:v>
                </c:pt>
                <c:pt idx="371">
                  <c:v>0.87879253431246773</c:v>
                </c:pt>
                <c:pt idx="372">
                  <c:v>0.87849960814839789</c:v>
                </c:pt>
                <c:pt idx="373">
                  <c:v>0.87820550121700136</c:v>
                </c:pt>
                <c:pt idx="374">
                  <c:v>0.87791242374046863</c:v>
                </c:pt>
                <c:pt idx="375">
                  <c:v>0.87761972750320827</c:v>
                </c:pt>
                <c:pt idx="376">
                  <c:v>0.87732958382667126</c:v>
                </c:pt>
                <c:pt idx="377">
                  <c:v>0.87703849576236825</c:v>
                </c:pt>
                <c:pt idx="378">
                  <c:v>0.87674476458699435</c:v>
                </c:pt>
                <c:pt idx="379">
                  <c:v>0.87645104177370159</c:v>
                </c:pt>
                <c:pt idx="380">
                  <c:v>0.87615932491188686</c:v>
                </c:pt>
                <c:pt idx="381">
                  <c:v>0.87586821025105333</c:v>
                </c:pt>
                <c:pt idx="382">
                  <c:v>0.87557853053520263</c:v>
                </c:pt>
                <c:pt idx="383">
                  <c:v>0.87528968011425312</c:v>
                </c:pt>
                <c:pt idx="384">
                  <c:v>0.87499731005461989</c:v>
                </c:pt>
                <c:pt idx="385">
                  <c:v>0.87470875107227053</c:v>
                </c:pt>
                <c:pt idx="386">
                  <c:v>0.87441673260930819</c:v>
                </c:pt>
                <c:pt idx="387">
                  <c:v>0.87412780369571075</c:v>
                </c:pt>
                <c:pt idx="388">
                  <c:v>0.87383756919329147</c:v>
                </c:pt>
                <c:pt idx="389">
                  <c:v>0.87354613726031072</c:v>
                </c:pt>
                <c:pt idx="390">
                  <c:v>0.87325470968306118</c:v>
                </c:pt>
                <c:pt idx="391">
                  <c:v>0.87296450953360638</c:v>
                </c:pt>
                <c:pt idx="392">
                  <c:v>0.87267416105070583</c:v>
                </c:pt>
                <c:pt idx="393">
                  <c:v>0.87238291059163564</c:v>
                </c:pt>
                <c:pt idx="394">
                  <c:v>0.87209261468827859</c:v>
                </c:pt>
                <c:pt idx="395">
                  <c:v>0.87180207126761056</c:v>
                </c:pt>
                <c:pt idx="396">
                  <c:v>0.87151162624765532</c:v>
                </c:pt>
                <c:pt idx="397">
                  <c:v>0.87122524299782544</c:v>
                </c:pt>
                <c:pt idx="398">
                  <c:v>0.87093602291965588</c:v>
                </c:pt>
                <c:pt idx="399">
                  <c:v>0.87064771826720888</c:v>
                </c:pt>
                <c:pt idx="400">
                  <c:v>0.87035889682884859</c:v>
                </c:pt>
                <c:pt idx="401">
                  <c:v>0.87006929320069482</c:v>
                </c:pt>
                <c:pt idx="402">
                  <c:v>0.86978179596230831</c:v>
                </c:pt>
                <c:pt idx="403">
                  <c:v>0.86949270847202575</c:v>
                </c:pt>
                <c:pt idx="404">
                  <c:v>0.86920364932137761</c:v>
                </c:pt>
                <c:pt idx="405">
                  <c:v>0.868916509721119</c:v>
                </c:pt>
                <c:pt idx="406">
                  <c:v>0.86863003742794132</c:v>
                </c:pt>
                <c:pt idx="407">
                  <c:v>0.86834420086438835</c:v>
                </c:pt>
                <c:pt idx="408">
                  <c:v>0.86805573255291324</c:v>
                </c:pt>
                <c:pt idx="409">
                  <c:v>0.86776737777820834</c:v>
                </c:pt>
                <c:pt idx="410">
                  <c:v>0.86748097008007574</c:v>
                </c:pt>
                <c:pt idx="411">
                  <c:v>0.86719275090068237</c:v>
                </c:pt>
                <c:pt idx="412">
                  <c:v>0.86690581616695428</c:v>
                </c:pt>
                <c:pt idx="413">
                  <c:v>0.86661837781675233</c:v>
                </c:pt>
                <c:pt idx="414">
                  <c:v>0.86633136823749846</c:v>
                </c:pt>
                <c:pt idx="415">
                  <c:v>0.86604440142639427</c:v>
                </c:pt>
                <c:pt idx="416">
                  <c:v>0.86575916723607405</c:v>
                </c:pt>
                <c:pt idx="417">
                  <c:v>0.86547342007999972</c:v>
                </c:pt>
                <c:pt idx="418">
                  <c:v>0.86518910497709978</c:v>
                </c:pt>
                <c:pt idx="419">
                  <c:v>0.8649026946834687</c:v>
                </c:pt>
                <c:pt idx="420">
                  <c:v>0.86461639571958004</c:v>
                </c:pt>
                <c:pt idx="421">
                  <c:v>0.86433199210196066</c:v>
                </c:pt>
                <c:pt idx="422">
                  <c:v>0.86404731945626234</c:v>
                </c:pt>
                <c:pt idx="423">
                  <c:v>0.86376187874509902</c:v>
                </c:pt>
                <c:pt idx="424">
                  <c:v>0.86347686061021667</c:v>
                </c:pt>
                <c:pt idx="425">
                  <c:v>0.86319334605966402</c:v>
                </c:pt>
                <c:pt idx="426">
                  <c:v>0.86290992848554315</c:v>
                </c:pt>
                <c:pt idx="427">
                  <c:v>0.86262505079287888</c:v>
                </c:pt>
                <c:pt idx="428">
                  <c:v>0.86233920819462684</c:v>
                </c:pt>
                <c:pt idx="429">
                  <c:v>0.86205371874161063</c:v>
                </c:pt>
                <c:pt idx="430">
                  <c:v>0.86176958410207005</c:v>
                </c:pt>
                <c:pt idx="431">
                  <c:v>0.86148548404276371</c:v>
                </c:pt>
                <c:pt idx="432">
                  <c:v>0.86120035353739266</c:v>
                </c:pt>
                <c:pt idx="433">
                  <c:v>0.86091731890540935</c:v>
                </c:pt>
                <c:pt idx="434">
                  <c:v>0.86063217030652883</c:v>
                </c:pt>
                <c:pt idx="435">
                  <c:v>0.86034764837965727</c:v>
                </c:pt>
                <c:pt idx="436">
                  <c:v>0.86006342247851431</c:v>
                </c:pt>
                <c:pt idx="437">
                  <c:v>0.85978288637713796</c:v>
                </c:pt>
                <c:pt idx="438">
                  <c:v>0.85949965793723437</c:v>
                </c:pt>
                <c:pt idx="439">
                  <c:v>0.85921684516104613</c:v>
                </c:pt>
                <c:pt idx="440">
                  <c:v>0.85893453244332763</c:v>
                </c:pt>
                <c:pt idx="441">
                  <c:v>0.85865049605985189</c:v>
                </c:pt>
                <c:pt idx="442">
                  <c:v>0.85836782696341307</c:v>
                </c:pt>
                <c:pt idx="443">
                  <c:v>0.85808763510526376</c:v>
                </c:pt>
                <c:pt idx="444">
                  <c:v>0.85780716963135728</c:v>
                </c:pt>
                <c:pt idx="445">
                  <c:v>0.85752731843263341</c:v>
                </c:pt>
                <c:pt idx="446">
                  <c:v>0.85724423116399762</c:v>
                </c:pt>
                <c:pt idx="447">
                  <c:v>0.8569634086161475</c:v>
                </c:pt>
                <c:pt idx="448">
                  <c:v>0.85668226106515666</c:v>
                </c:pt>
                <c:pt idx="449">
                  <c:v>0.85639971954264793</c:v>
                </c:pt>
                <c:pt idx="450">
                  <c:v>0.85611762238452982</c:v>
                </c:pt>
                <c:pt idx="451">
                  <c:v>0.855836199279712</c:v>
                </c:pt>
                <c:pt idx="452">
                  <c:v>0.85555556263333099</c:v>
                </c:pt>
                <c:pt idx="453">
                  <c:v>0.85527448727181998</c:v>
                </c:pt>
                <c:pt idx="454">
                  <c:v>0.85499331041766835</c:v>
                </c:pt>
                <c:pt idx="455">
                  <c:v>0.85471367812141641</c:v>
                </c:pt>
                <c:pt idx="456">
                  <c:v>0.85443308521743322</c:v>
                </c:pt>
                <c:pt idx="457">
                  <c:v>0.85415419656190705</c:v>
                </c:pt>
                <c:pt idx="458">
                  <c:v>0.85387310532141314</c:v>
                </c:pt>
                <c:pt idx="459">
                  <c:v>0.85359233290097802</c:v>
                </c:pt>
                <c:pt idx="460">
                  <c:v>0.85331380466985973</c:v>
                </c:pt>
                <c:pt idx="461">
                  <c:v>0.85303514599374486</c:v>
                </c:pt>
                <c:pt idx="462">
                  <c:v>0.85275491860985764</c:v>
                </c:pt>
                <c:pt idx="463">
                  <c:v>0.85247371639095915</c:v>
                </c:pt>
                <c:pt idx="464">
                  <c:v>0.85219446042985525</c:v>
                </c:pt>
                <c:pt idx="465">
                  <c:v>0.85191543465230246</c:v>
                </c:pt>
                <c:pt idx="466">
                  <c:v>0.85163749340548534</c:v>
                </c:pt>
                <c:pt idx="467">
                  <c:v>0.85135770883954542</c:v>
                </c:pt>
                <c:pt idx="468">
                  <c:v>0.85107958274762663</c:v>
                </c:pt>
                <c:pt idx="469">
                  <c:v>0.85079918425310008</c:v>
                </c:pt>
                <c:pt idx="470">
                  <c:v>0.85052162799926345</c:v>
                </c:pt>
                <c:pt idx="471">
                  <c:v>0.85024270765632615</c:v>
                </c:pt>
                <c:pt idx="472">
                  <c:v>0.84996368180737325</c:v>
                </c:pt>
                <c:pt idx="473">
                  <c:v>0.84968626437605088</c:v>
                </c:pt>
                <c:pt idx="474">
                  <c:v>0.84940741478255022</c:v>
                </c:pt>
                <c:pt idx="475">
                  <c:v>0.84912756937033651</c:v>
                </c:pt>
                <c:pt idx="476">
                  <c:v>0.84884960962701517</c:v>
                </c:pt>
                <c:pt idx="477">
                  <c:v>0.84856944181011074</c:v>
                </c:pt>
                <c:pt idx="478">
                  <c:v>0.84829041823151818</c:v>
                </c:pt>
                <c:pt idx="479">
                  <c:v>0.84801353866373297</c:v>
                </c:pt>
                <c:pt idx="480">
                  <c:v>0.84773574133028429</c:v>
                </c:pt>
                <c:pt idx="481">
                  <c:v>0.8474575267454495</c:v>
                </c:pt>
                <c:pt idx="482">
                  <c:v>0.84717946548204581</c:v>
                </c:pt>
                <c:pt idx="483">
                  <c:v>0.8469034049109162</c:v>
                </c:pt>
                <c:pt idx="484">
                  <c:v>0.84662857105652145</c:v>
                </c:pt>
                <c:pt idx="485">
                  <c:v>0.84635247039878936</c:v>
                </c:pt>
                <c:pt idx="486">
                  <c:v>0.84607538327052401</c:v>
                </c:pt>
                <c:pt idx="487">
                  <c:v>0.84579826188603913</c:v>
                </c:pt>
                <c:pt idx="488">
                  <c:v>0.84552178019083168</c:v>
                </c:pt>
                <c:pt idx="489">
                  <c:v>0.8452474936851746</c:v>
                </c:pt>
                <c:pt idx="490">
                  <c:v>0.84497239164270499</c:v>
                </c:pt>
                <c:pt idx="491">
                  <c:v>0.84469563075563758</c:v>
                </c:pt>
                <c:pt idx="492">
                  <c:v>0.8444180052563498</c:v>
                </c:pt>
                <c:pt idx="493">
                  <c:v>0.84414153960524385</c:v>
                </c:pt>
                <c:pt idx="494">
                  <c:v>0.84386462739384904</c:v>
                </c:pt>
                <c:pt idx="495">
                  <c:v>0.8435885785936893</c:v>
                </c:pt>
                <c:pt idx="496">
                  <c:v>0.8433130838079772</c:v>
                </c:pt>
                <c:pt idx="497">
                  <c:v>0.84303870578619977</c:v>
                </c:pt>
                <c:pt idx="498">
                  <c:v>0.84276467681057365</c:v>
                </c:pt>
                <c:pt idx="499">
                  <c:v>0.84249089850214576</c:v>
                </c:pt>
                <c:pt idx="500">
                  <c:v>0.8422183056168735</c:v>
                </c:pt>
                <c:pt idx="501">
                  <c:v>0.84194274203289377</c:v>
                </c:pt>
                <c:pt idx="502">
                  <c:v>0.84166782463419076</c:v>
                </c:pt>
                <c:pt idx="503">
                  <c:v>0.84139340999939138</c:v>
                </c:pt>
                <c:pt idx="504">
                  <c:v>0.84111776447587594</c:v>
                </c:pt>
                <c:pt idx="505">
                  <c:v>0.8408430567877393</c:v>
                </c:pt>
                <c:pt idx="506">
                  <c:v>0.84056792749260567</c:v>
                </c:pt>
                <c:pt idx="507">
                  <c:v>0.8402952463466774</c:v>
                </c:pt>
                <c:pt idx="508">
                  <c:v>0.8400227806901357</c:v>
                </c:pt>
                <c:pt idx="509">
                  <c:v>0.83975089814204229</c:v>
                </c:pt>
                <c:pt idx="510">
                  <c:v>0.8394758601366813</c:v>
                </c:pt>
                <c:pt idx="511">
                  <c:v>0.83920067594232062</c:v>
                </c:pt>
                <c:pt idx="512">
                  <c:v>0.83892649286842269</c:v>
                </c:pt>
                <c:pt idx="513">
                  <c:v>0.83865520402946325</c:v>
                </c:pt>
                <c:pt idx="514">
                  <c:v>0.83838144495120948</c:v>
                </c:pt>
                <c:pt idx="515">
                  <c:v>0.83810963928602611</c:v>
                </c:pt>
                <c:pt idx="516">
                  <c:v>0.83783904900179307</c:v>
                </c:pt>
                <c:pt idx="517">
                  <c:v>0.83756688535573554</c:v>
                </c:pt>
                <c:pt idx="518">
                  <c:v>0.83729348722449137</c:v>
                </c:pt>
                <c:pt idx="519">
                  <c:v>0.83702150588264712</c:v>
                </c:pt>
                <c:pt idx="520">
                  <c:v>0.83675082715483018</c:v>
                </c:pt>
                <c:pt idx="521">
                  <c:v>0.83648023678206884</c:v>
                </c:pt>
                <c:pt idx="522">
                  <c:v>0.83620988470243651</c:v>
                </c:pt>
                <c:pt idx="523">
                  <c:v>0.8359404172509296</c:v>
                </c:pt>
                <c:pt idx="524">
                  <c:v>0.8356702004688813</c:v>
                </c:pt>
                <c:pt idx="525">
                  <c:v>0.83539783129540734</c:v>
                </c:pt>
                <c:pt idx="526">
                  <c:v>0.83512653484462673</c:v>
                </c:pt>
                <c:pt idx="527">
                  <c:v>0.83485437144910069</c:v>
                </c:pt>
                <c:pt idx="528">
                  <c:v>0.83458277729696517</c:v>
                </c:pt>
                <c:pt idx="529">
                  <c:v>0.83431267983134605</c:v>
                </c:pt>
                <c:pt idx="530">
                  <c:v>0.83404312586612994</c:v>
                </c:pt>
                <c:pt idx="531">
                  <c:v>0.83377333144080001</c:v>
                </c:pt>
                <c:pt idx="532">
                  <c:v>0.83350401124357565</c:v>
                </c:pt>
                <c:pt idx="533">
                  <c:v>0.83323305399183922</c:v>
                </c:pt>
                <c:pt idx="534">
                  <c:v>0.83296469334353318</c:v>
                </c:pt>
                <c:pt idx="535">
                  <c:v>0.83269467754882964</c:v>
                </c:pt>
                <c:pt idx="536">
                  <c:v>0.83242398010512519</c:v>
                </c:pt>
                <c:pt idx="537">
                  <c:v>0.83215418187200596</c:v>
                </c:pt>
                <c:pt idx="538">
                  <c:v>0.83188464791560168</c:v>
                </c:pt>
                <c:pt idx="539">
                  <c:v>0.83161575639265228</c:v>
                </c:pt>
                <c:pt idx="540">
                  <c:v>0.83134815471207768</c:v>
                </c:pt>
                <c:pt idx="541">
                  <c:v>0.83108035497489641</c:v>
                </c:pt>
                <c:pt idx="542">
                  <c:v>0.83081018452204591</c:v>
                </c:pt>
                <c:pt idx="543">
                  <c:v>0.83054143442438511</c:v>
                </c:pt>
                <c:pt idx="544">
                  <c:v>0.83027445392248889</c:v>
                </c:pt>
                <c:pt idx="545">
                  <c:v>0.83000680388993953</c:v>
                </c:pt>
                <c:pt idx="546">
                  <c:v>0.82973807981203251</c:v>
                </c:pt>
                <c:pt idx="547">
                  <c:v>0.82947113169797804</c:v>
                </c:pt>
                <c:pt idx="548">
                  <c:v>0.82920248748477776</c:v>
                </c:pt>
                <c:pt idx="549">
                  <c:v>0.82893323364474492</c:v>
                </c:pt>
                <c:pt idx="550">
                  <c:v>0.82866631570090821</c:v>
                </c:pt>
                <c:pt idx="551">
                  <c:v>0.82839819821265437</c:v>
                </c:pt>
                <c:pt idx="552">
                  <c:v>0.82813214318551909</c:v>
                </c:pt>
                <c:pt idx="553">
                  <c:v>0.82786514133712608</c:v>
                </c:pt>
                <c:pt idx="554">
                  <c:v>0.82759691013748937</c:v>
                </c:pt>
                <c:pt idx="555">
                  <c:v>0.8273289602591245</c:v>
                </c:pt>
                <c:pt idx="556">
                  <c:v>0.82706082085702037</c:v>
                </c:pt>
                <c:pt idx="557">
                  <c:v>0.82679326625738492</c:v>
                </c:pt>
                <c:pt idx="558">
                  <c:v>0.82652706280528698</c:v>
                </c:pt>
                <c:pt idx="559">
                  <c:v>0.82626198095232584</c:v>
                </c:pt>
                <c:pt idx="560">
                  <c:v>0.8259966677054249</c:v>
                </c:pt>
                <c:pt idx="561">
                  <c:v>0.82573157459241975</c:v>
                </c:pt>
                <c:pt idx="562">
                  <c:v>0.82546402357850734</c:v>
                </c:pt>
                <c:pt idx="563">
                  <c:v>0.82519824059920621</c:v>
                </c:pt>
                <c:pt idx="564">
                  <c:v>0.82493341272372012</c:v>
                </c:pt>
                <c:pt idx="565">
                  <c:v>0.82466880400695064</c:v>
                </c:pt>
                <c:pt idx="566">
                  <c:v>0.82440305916540135</c:v>
                </c:pt>
                <c:pt idx="567">
                  <c:v>0.82413703372605251</c:v>
                </c:pt>
                <c:pt idx="568">
                  <c:v>0.82387150899021888</c:v>
                </c:pt>
                <c:pt idx="569">
                  <c:v>0.82360750488881662</c:v>
                </c:pt>
                <c:pt idx="570">
                  <c:v>0.8233416686371019</c:v>
                </c:pt>
                <c:pt idx="571">
                  <c:v>0.82307860583699766</c:v>
                </c:pt>
                <c:pt idx="572">
                  <c:v>0.82281269862796846</c:v>
                </c:pt>
                <c:pt idx="573">
                  <c:v>0.82254767569849374</c:v>
                </c:pt>
                <c:pt idx="574">
                  <c:v>0.82228353332476345</c:v>
                </c:pt>
                <c:pt idx="575">
                  <c:v>0.82202079122350413</c:v>
                </c:pt>
                <c:pt idx="576">
                  <c:v>0.82175685969665135</c:v>
                </c:pt>
                <c:pt idx="577">
                  <c:v>0.82149155081026926</c:v>
                </c:pt>
                <c:pt idx="578">
                  <c:v>0.82122773227125023</c:v>
                </c:pt>
                <c:pt idx="579">
                  <c:v>0.82096233564378862</c:v>
                </c:pt>
                <c:pt idx="580">
                  <c:v>0.82069928395325531</c:v>
                </c:pt>
                <c:pt idx="581">
                  <c:v>0.82043617368715516</c:v>
                </c:pt>
                <c:pt idx="582">
                  <c:v>0.82017179510752136</c:v>
                </c:pt>
                <c:pt idx="583">
                  <c:v>0.81990915816984611</c:v>
                </c:pt>
                <c:pt idx="584">
                  <c:v>0.81964670510420978</c:v>
                </c:pt>
                <c:pt idx="585">
                  <c:v>0.8193837571167043</c:v>
                </c:pt>
                <c:pt idx="586">
                  <c:v>0.81912094768417365</c:v>
                </c:pt>
                <c:pt idx="587">
                  <c:v>0.81885970188337776</c:v>
                </c:pt>
                <c:pt idx="588">
                  <c:v>0.81859619668595596</c:v>
                </c:pt>
                <c:pt idx="589">
                  <c:v>0.81833269820718257</c:v>
                </c:pt>
                <c:pt idx="590">
                  <c:v>0.81807015286748508</c:v>
                </c:pt>
                <c:pt idx="591">
                  <c:v>0.81780752479701002</c:v>
                </c:pt>
                <c:pt idx="592">
                  <c:v>0.81754458007871211</c:v>
                </c:pt>
                <c:pt idx="593">
                  <c:v>0.81728489690160921</c:v>
                </c:pt>
                <c:pt idx="594">
                  <c:v>0.81702267964799524</c:v>
                </c:pt>
                <c:pt idx="595">
                  <c:v>0.8167630959280342</c:v>
                </c:pt>
                <c:pt idx="596">
                  <c:v>0.81650237275578086</c:v>
                </c:pt>
                <c:pt idx="597">
                  <c:v>0.81623961723166139</c:v>
                </c:pt>
                <c:pt idx="598">
                  <c:v>0.81597903632980462</c:v>
                </c:pt>
                <c:pt idx="599">
                  <c:v>0.81571898383456709</c:v>
                </c:pt>
                <c:pt idx="600">
                  <c:v>0.81545801149232977</c:v>
                </c:pt>
                <c:pt idx="601">
                  <c:v>0.81519911409383627</c:v>
                </c:pt>
                <c:pt idx="602">
                  <c:v>0.81493950767933854</c:v>
                </c:pt>
                <c:pt idx="603">
                  <c:v>0.81468014473879669</c:v>
                </c:pt>
                <c:pt idx="604">
                  <c:v>0.81442006498385033</c:v>
                </c:pt>
                <c:pt idx="605">
                  <c:v>0.81416163710748068</c:v>
                </c:pt>
                <c:pt idx="606">
                  <c:v>0.81390137395759876</c:v>
                </c:pt>
                <c:pt idx="607">
                  <c:v>0.81364246107429816</c:v>
                </c:pt>
                <c:pt idx="608">
                  <c:v>0.81338358367668018</c:v>
                </c:pt>
                <c:pt idx="609">
                  <c:v>0.81312301893616368</c:v>
                </c:pt>
                <c:pt idx="610">
                  <c:v>0.81286238461107418</c:v>
                </c:pt>
                <c:pt idx="611">
                  <c:v>0.81260350552525573</c:v>
                </c:pt>
                <c:pt idx="612">
                  <c:v>0.81234488328847276</c:v>
                </c:pt>
                <c:pt idx="613">
                  <c:v>0.81208742374138632</c:v>
                </c:pt>
                <c:pt idx="614">
                  <c:v>0.81182742803976227</c:v>
                </c:pt>
                <c:pt idx="615">
                  <c:v>0.81156750437164105</c:v>
                </c:pt>
                <c:pt idx="616">
                  <c:v>0.8113098542127174</c:v>
                </c:pt>
                <c:pt idx="617">
                  <c:v>0.81105086699985351</c:v>
                </c:pt>
                <c:pt idx="618">
                  <c:v>0.81079134174914647</c:v>
                </c:pt>
                <c:pt idx="619">
                  <c:v>0.81053317013111892</c:v>
                </c:pt>
                <c:pt idx="620">
                  <c:v>0.8102749882859196</c:v>
                </c:pt>
                <c:pt idx="621">
                  <c:v>0.81001562495562995</c:v>
                </c:pt>
                <c:pt idx="622">
                  <c:v>0.80975747687760213</c:v>
                </c:pt>
                <c:pt idx="623">
                  <c:v>0.80949865485540728</c:v>
                </c:pt>
                <c:pt idx="624">
                  <c:v>0.80924141930888271</c:v>
                </c:pt>
                <c:pt idx="625">
                  <c:v>0.80898362576919403</c:v>
                </c:pt>
                <c:pt idx="626">
                  <c:v>0.80872742766710359</c:v>
                </c:pt>
                <c:pt idx="627">
                  <c:v>0.80847017810166844</c:v>
                </c:pt>
                <c:pt idx="628">
                  <c:v>0.80821504075765171</c:v>
                </c:pt>
                <c:pt idx="629">
                  <c:v>0.80795678560098771</c:v>
                </c:pt>
                <c:pt idx="630">
                  <c:v>0.80770076760478748</c:v>
                </c:pt>
                <c:pt idx="631">
                  <c:v>0.80744427234023319</c:v>
                </c:pt>
                <c:pt idx="632">
                  <c:v>0.80718762748358064</c:v>
                </c:pt>
                <c:pt idx="633">
                  <c:v>0.8069304780258223</c:v>
                </c:pt>
                <c:pt idx="634">
                  <c:v>0.80667523718938672</c:v>
                </c:pt>
                <c:pt idx="635">
                  <c:v>0.80641906711751921</c:v>
                </c:pt>
                <c:pt idx="636">
                  <c:v>0.80616262915892822</c:v>
                </c:pt>
                <c:pt idx="637">
                  <c:v>0.80590772612780681</c:v>
                </c:pt>
                <c:pt idx="638">
                  <c:v>0.80565158531456582</c:v>
                </c:pt>
                <c:pt idx="639">
                  <c:v>0.80539582297238255</c:v>
                </c:pt>
                <c:pt idx="640">
                  <c:v>0.80514177113503216</c:v>
                </c:pt>
                <c:pt idx="641">
                  <c:v>0.80488646444453582</c:v>
                </c:pt>
                <c:pt idx="642">
                  <c:v>0.80463050328755914</c:v>
                </c:pt>
                <c:pt idx="643">
                  <c:v>0.80437411541197645</c:v>
                </c:pt>
                <c:pt idx="644">
                  <c:v>0.80411933228767818</c:v>
                </c:pt>
                <c:pt idx="645">
                  <c:v>0.80386466322810535</c:v>
                </c:pt>
                <c:pt idx="646">
                  <c:v>0.80360954125017725</c:v>
                </c:pt>
                <c:pt idx="647">
                  <c:v>0.80335564046564878</c:v>
                </c:pt>
                <c:pt idx="648">
                  <c:v>0.80310034785000839</c:v>
                </c:pt>
                <c:pt idx="649">
                  <c:v>0.80284668775213719</c:v>
                </c:pt>
                <c:pt idx="650">
                  <c:v>0.80259427901487157</c:v>
                </c:pt>
                <c:pt idx="651">
                  <c:v>0.80234168573961429</c:v>
                </c:pt>
                <c:pt idx="652">
                  <c:v>0.80208736708265771</c:v>
                </c:pt>
                <c:pt idx="653">
                  <c:v>0.80183346309419268</c:v>
                </c:pt>
                <c:pt idx="654">
                  <c:v>0.80158022570779697</c:v>
                </c:pt>
                <c:pt idx="655">
                  <c:v>0.80132662884771033</c:v>
                </c:pt>
                <c:pt idx="656">
                  <c:v>0.80107212148119544</c:v>
                </c:pt>
                <c:pt idx="657">
                  <c:v>0.80081854771372463</c:v>
                </c:pt>
                <c:pt idx="658">
                  <c:v>0.80056614355420552</c:v>
                </c:pt>
                <c:pt idx="659">
                  <c:v>0.80031328584476735</c:v>
                </c:pt>
                <c:pt idx="660">
                  <c:v>0.80006136257938643</c:v>
                </c:pt>
                <c:pt idx="661">
                  <c:v>0.79980793654407456</c:v>
                </c:pt>
                <c:pt idx="662">
                  <c:v>0.7995543787933902</c:v>
                </c:pt>
                <c:pt idx="663">
                  <c:v>0.79930238162648937</c:v>
                </c:pt>
                <c:pt idx="664">
                  <c:v>0.79904987141316575</c:v>
                </c:pt>
                <c:pt idx="665">
                  <c:v>0.79879722989022139</c:v>
                </c:pt>
                <c:pt idx="666">
                  <c:v>0.79854660150924139</c:v>
                </c:pt>
                <c:pt idx="667">
                  <c:v>0.79829323158051901</c:v>
                </c:pt>
                <c:pt idx="668">
                  <c:v>0.79804091455849313</c:v>
                </c:pt>
                <c:pt idx="669">
                  <c:v>0.79778794417900012</c:v>
                </c:pt>
                <c:pt idx="670">
                  <c:v>0.79753561728072975</c:v>
                </c:pt>
                <c:pt idx="671">
                  <c:v>0.79728588313900106</c:v>
                </c:pt>
                <c:pt idx="672">
                  <c:v>0.79703471814181126</c:v>
                </c:pt>
                <c:pt idx="673">
                  <c:v>0.79678216393170109</c:v>
                </c:pt>
                <c:pt idx="674">
                  <c:v>0.79653169415989455</c:v>
                </c:pt>
                <c:pt idx="675">
                  <c:v>0.79627962863321244</c:v>
                </c:pt>
                <c:pt idx="676">
                  <c:v>0.79603052886918446</c:v>
                </c:pt>
                <c:pt idx="677">
                  <c:v>0.795781817476794</c:v>
                </c:pt>
                <c:pt idx="678">
                  <c:v>0.79553151892019269</c:v>
                </c:pt>
                <c:pt idx="679">
                  <c:v>0.79528001598879128</c:v>
                </c:pt>
                <c:pt idx="680">
                  <c:v>0.79503102153715111</c:v>
                </c:pt>
                <c:pt idx="681">
                  <c:v>0.79478229383119103</c:v>
                </c:pt>
                <c:pt idx="682">
                  <c:v>0.79453218186492303</c:v>
                </c:pt>
                <c:pt idx="683">
                  <c:v>0.79428273990373732</c:v>
                </c:pt>
                <c:pt idx="684">
                  <c:v>0.79403267333020278</c:v>
                </c:pt>
                <c:pt idx="685">
                  <c:v>0.79378464544606397</c:v>
                </c:pt>
                <c:pt idx="686">
                  <c:v>0.79353570246848415</c:v>
                </c:pt>
                <c:pt idx="687">
                  <c:v>0.79328643608734672</c:v>
                </c:pt>
                <c:pt idx="688">
                  <c:v>0.79303803547855956</c:v>
                </c:pt>
                <c:pt idx="689">
                  <c:v>0.79279099135652431</c:v>
                </c:pt>
                <c:pt idx="690">
                  <c:v>0.79254185410377764</c:v>
                </c:pt>
                <c:pt idx="691">
                  <c:v>0.79229218330073081</c:v>
                </c:pt>
                <c:pt idx="692">
                  <c:v>0.79204394377788967</c:v>
                </c:pt>
                <c:pt idx="693">
                  <c:v>0.79179459088858339</c:v>
                </c:pt>
                <c:pt idx="694">
                  <c:v>0.791546467749625</c:v>
                </c:pt>
                <c:pt idx="695">
                  <c:v>0.79129797984765193</c:v>
                </c:pt>
                <c:pt idx="696">
                  <c:v>0.79104951670941381</c:v>
                </c:pt>
                <c:pt idx="697">
                  <c:v>0.79080082246103234</c:v>
                </c:pt>
                <c:pt idx="698">
                  <c:v>0.79055299996407302</c:v>
                </c:pt>
                <c:pt idx="699">
                  <c:v>0.79030551727203568</c:v>
                </c:pt>
                <c:pt idx="700">
                  <c:v>0.79005994083858755</c:v>
                </c:pt>
                <c:pt idx="701">
                  <c:v>0.78981239678685644</c:v>
                </c:pt>
                <c:pt idx="702">
                  <c:v>0.78956412864255376</c:v>
                </c:pt>
                <c:pt idx="703">
                  <c:v>0.78931616143594918</c:v>
                </c:pt>
                <c:pt idx="704">
                  <c:v>0.78906899739300729</c:v>
                </c:pt>
                <c:pt idx="705">
                  <c:v>0.78882282408851601</c:v>
                </c:pt>
                <c:pt idx="706">
                  <c:v>0.78857516912087378</c:v>
                </c:pt>
                <c:pt idx="707">
                  <c:v>0.78832887047980138</c:v>
                </c:pt>
                <c:pt idx="708">
                  <c:v>0.78808368077861435</c:v>
                </c:pt>
                <c:pt idx="709">
                  <c:v>0.78783710602849122</c:v>
                </c:pt>
                <c:pt idx="710">
                  <c:v>0.78759116426682774</c:v>
                </c:pt>
                <c:pt idx="711">
                  <c:v>0.78734564687240394</c:v>
                </c:pt>
                <c:pt idx="712">
                  <c:v>0.78709928261046136</c:v>
                </c:pt>
                <c:pt idx="713">
                  <c:v>0.78685419731894035</c:v>
                </c:pt>
                <c:pt idx="714">
                  <c:v>0.78660721329564565</c:v>
                </c:pt>
                <c:pt idx="715">
                  <c:v>0.78636211292792813</c:v>
                </c:pt>
                <c:pt idx="716">
                  <c:v>0.78611886397051789</c:v>
                </c:pt>
                <c:pt idx="717">
                  <c:v>0.78587281365271744</c:v>
                </c:pt>
                <c:pt idx="718">
                  <c:v>0.78562876553225525</c:v>
                </c:pt>
                <c:pt idx="719">
                  <c:v>0.78538196399935656</c:v>
                </c:pt>
                <c:pt idx="720">
                  <c:v>0.78513851938380563</c:v>
                </c:pt>
                <c:pt idx="721">
                  <c:v>0.78489253931121405</c:v>
                </c:pt>
                <c:pt idx="722">
                  <c:v>0.78464957643612476</c:v>
                </c:pt>
                <c:pt idx="723">
                  <c:v>0.78440383077300635</c:v>
                </c:pt>
                <c:pt idx="724">
                  <c:v>0.78415785754127132</c:v>
                </c:pt>
                <c:pt idx="725">
                  <c:v>0.78391133830559689</c:v>
                </c:pt>
                <c:pt idx="726">
                  <c:v>0.78366663381526824</c:v>
                </c:pt>
                <c:pt idx="727">
                  <c:v>0.78342127062404621</c:v>
                </c:pt>
                <c:pt idx="728">
                  <c:v>0.78317726931311515</c:v>
                </c:pt>
                <c:pt idx="729">
                  <c:v>0.78293253735782598</c:v>
                </c:pt>
                <c:pt idx="730">
                  <c:v>0.78268946909240988</c:v>
                </c:pt>
                <c:pt idx="731">
                  <c:v>0.78244664435521716</c:v>
                </c:pt>
                <c:pt idx="732">
                  <c:v>0.78220350644333403</c:v>
                </c:pt>
                <c:pt idx="733">
                  <c:v>0.78195928631837053</c:v>
                </c:pt>
                <c:pt idx="734">
                  <c:v>0.78171666043729426</c:v>
                </c:pt>
                <c:pt idx="735">
                  <c:v>0.78147396545593217</c:v>
                </c:pt>
                <c:pt idx="736">
                  <c:v>0.7812298731339955</c:v>
                </c:pt>
                <c:pt idx="737">
                  <c:v>0.78098667324393511</c:v>
                </c:pt>
                <c:pt idx="738">
                  <c:v>0.7807423005350459</c:v>
                </c:pt>
                <c:pt idx="739">
                  <c:v>0.7804985165743451</c:v>
                </c:pt>
                <c:pt idx="740">
                  <c:v>0.78025545076716607</c:v>
                </c:pt>
                <c:pt idx="741">
                  <c:v>0.78001234519806228</c:v>
                </c:pt>
                <c:pt idx="742">
                  <c:v>0.7797687481261768</c:v>
                </c:pt>
                <c:pt idx="743">
                  <c:v>0.77952607969687981</c:v>
                </c:pt>
                <c:pt idx="744">
                  <c:v>0.77928370541131864</c:v>
                </c:pt>
                <c:pt idx="745">
                  <c:v>0.77904024332213495</c:v>
                </c:pt>
                <c:pt idx="746">
                  <c:v>0.77879921106493066</c:v>
                </c:pt>
                <c:pt idx="747">
                  <c:v>0.77855849064289995</c:v>
                </c:pt>
                <c:pt idx="748">
                  <c:v>0.778316964360242</c:v>
                </c:pt>
                <c:pt idx="749">
                  <c:v>0.77807478735823132</c:v>
                </c:pt>
                <c:pt idx="750">
                  <c:v>0.77783378440278295</c:v>
                </c:pt>
                <c:pt idx="751">
                  <c:v>0.77759231284294461</c:v>
                </c:pt>
                <c:pt idx="752">
                  <c:v>0.77735084808266486</c:v>
                </c:pt>
                <c:pt idx="753">
                  <c:v>0.77711185061513299</c:v>
                </c:pt>
                <c:pt idx="754">
                  <c:v>0.77687030287833692</c:v>
                </c:pt>
                <c:pt idx="755">
                  <c:v>0.7766296373796765</c:v>
                </c:pt>
                <c:pt idx="756">
                  <c:v>0.77638912860049869</c:v>
                </c:pt>
                <c:pt idx="757">
                  <c:v>0.77614873079214253</c:v>
                </c:pt>
                <c:pt idx="758">
                  <c:v>0.7759081850827555</c:v>
                </c:pt>
                <c:pt idx="759">
                  <c:v>0.7756676093620184</c:v>
                </c:pt>
                <c:pt idx="760">
                  <c:v>0.77542846773197438</c:v>
                </c:pt>
                <c:pt idx="761">
                  <c:v>0.77518728152950545</c:v>
                </c:pt>
                <c:pt idx="762">
                  <c:v>0.77494593905670606</c:v>
                </c:pt>
                <c:pt idx="763">
                  <c:v>0.77470489892996186</c:v>
                </c:pt>
                <c:pt idx="764">
                  <c:v>0.77446461132031175</c:v>
                </c:pt>
                <c:pt idx="765">
                  <c:v>0.77422552417225643</c:v>
                </c:pt>
                <c:pt idx="766">
                  <c:v>0.77398602435216202</c:v>
                </c:pt>
                <c:pt idx="767">
                  <c:v>0.77374701212767671</c:v>
                </c:pt>
                <c:pt idx="768">
                  <c:v>0.77350659684107936</c:v>
                </c:pt>
                <c:pt idx="769">
                  <c:v>0.77326849072502757</c:v>
                </c:pt>
                <c:pt idx="770">
                  <c:v>0.77303039032655974</c:v>
                </c:pt>
                <c:pt idx="771">
                  <c:v>0.77279133753432894</c:v>
                </c:pt>
                <c:pt idx="772">
                  <c:v>0.77255182430616409</c:v>
                </c:pt>
                <c:pt idx="773">
                  <c:v>0.77231209311522986</c:v>
                </c:pt>
                <c:pt idx="774">
                  <c:v>0.77207411013879623</c:v>
                </c:pt>
                <c:pt idx="775">
                  <c:v>0.77183534766340234</c:v>
                </c:pt>
                <c:pt idx="776">
                  <c:v>0.77159680754750326</c:v>
                </c:pt>
                <c:pt idx="777">
                  <c:v>0.77135747377168928</c:v>
                </c:pt>
                <c:pt idx="778">
                  <c:v>0.77112030431712653</c:v>
                </c:pt>
                <c:pt idx="779">
                  <c:v>0.77088190527451694</c:v>
                </c:pt>
                <c:pt idx="780">
                  <c:v>0.77064343700530524</c:v>
                </c:pt>
                <c:pt idx="781">
                  <c:v>0.77040554797719518</c:v>
                </c:pt>
                <c:pt idx="782">
                  <c:v>0.77016712554786215</c:v>
                </c:pt>
                <c:pt idx="783">
                  <c:v>0.76992918128601728</c:v>
                </c:pt>
                <c:pt idx="784">
                  <c:v>0.76969173271157987</c:v>
                </c:pt>
                <c:pt idx="785">
                  <c:v>0.76945363032344216</c:v>
                </c:pt>
                <c:pt idx="786">
                  <c:v>0.76921677270665223</c:v>
                </c:pt>
                <c:pt idx="787">
                  <c:v>0.7689795954722779</c:v>
                </c:pt>
                <c:pt idx="788">
                  <c:v>0.76874225227073678</c:v>
                </c:pt>
                <c:pt idx="789">
                  <c:v>0.76850527472089236</c:v>
                </c:pt>
                <c:pt idx="790">
                  <c:v>0.76826741189314207</c:v>
                </c:pt>
                <c:pt idx="791">
                  <c:v>0.76803015793941043</c:v>
                </c:pt>
                <c:pt idx="792">
                  <c:v>0.76779397751138712</c:v>
                </c:pt>
                <c:pt idx="793">
                  <c:v>0.76755798906564121</c:v>
                </c:pt>
                <c:pt idx="794">
                  <c:v>0.76732030476580337</c:v>
                </c:pt>
                <c:pt idx="795">
                  <c:v>0.76708385433480153</c:v>
                </c:pt>
                <c:pt idx="796">
                  <c:v>0.76684954143984996</c:v>
                </c:pt>
                <c:pt idx="797">
                  <c:v>0.76661213540431727</c:v>
                </c:pt>
                <c:pt idx="798">
                  <c:v>0.76637671982925459</c:v>
                </c:pt>
                <c:pt idx="799">
                  <c:v>0.76613978881978984</c:v>
                </c:pt>
                <c:pt idx="800">
                  <c:v>0.76590383504569592</c:v>
                </c:pt>
                <c:pt idx="801">
                  <c:v>0.7656684648444575</c:v>
                </c:pt>
                <c:pt idx="802">
                  <c:v>0.7654348236176014</c:v>
                </c:pt>
                <c:pt idx="803">
                  <c:v>0.76520000456474102</c:v>
                </c:pt>
                <c:pt idx="804">
                  <c:v>0.76496509885669228</c:v>
                </c:pt>
                <c:pt idx="805">
                  <c:v>0.76473056673024264</c:v>
                </c:pt>
                <c:pt idx="806">
                  <c:v>0.76449603096615093</c:v>
                </c:pt>
                <c:pt idx="807">
                  <c:v>0.76426022517613923</c:v>
                </c:pt>
                <c:pt idx="808">
                  <c:v>0.76402452749001493</c:v>
                </c:pt>
                <c:pt idx="809">
                  <c:v>0.76379062712821322</c:v>
                </c:pt>
                <c:pt idx="810">
                  <c:v>0.76355593945485611</c:v>
                </c:pt>
                <c:pt idx="811">
                  <c:v>0.76332072310937726</c:v>
                </c:pt>
                <c:pt idx="812">
                  <c:v>0.76308607704965226</c:v>
                </c:pt>
                <c:pt idx="813">
                  <c:v>0.76285126287452343</c:v>
                </c:pt>
                <c:pt idx="814">
                  <c:v>0.76261899941996125</c:v>
                </c:pt>
                <c:pt idx="815">
                  <c:v>0.76238598034649707</c:v>
                </c:pt>
                <c:pt idx="816">
                  <c:v>0.76215088682030563</c:v>
                </c:pt>
                <c:pt idx="817">
                  <c:v>0.76191778254854325</c:v>
                </c:pt>
                <c:pt idx="818">
                  <c:v>0.76168340549887448</c:v>
                </c:pt>
                <c:pt idx="819">
                  <c:v>0.76145099942403027</c:v>
                </c:pt>
                <c:pt idx="820">
                  <c:v>0.76121750554674894</c:v>
                </c:pt>
                <c:pt idx="821">
                  <c:v>0.7609848857654552</c:v>
                </c:pt>
                <c:pt idx="822">
                  <c:v>0.76075108787620571</c:v>
                </c:pt>
                <c:pt idx="823">
                  <c:v>0.7605180334579299</c:v>
                </c:pt>
                <c:pt idx="824">
                  <c:v>0.76028481409363735</c:v>
                </c:pt>
                <c:pt idx="825">
                  <c:v>0.76005175942377146</c:v>
                </c:pt>
                <c:pt idx="826">
                  <c:v>0.75982034991700909</c:v>
                </c:pt>
                <c:pt idx="827">
                  <c:v>0.7595888239994949</c:v>
                </c:pt>
                <c:pt idx="828">
                  <c:v>0.75935747524292074</c:v>
                </c:pt>
                <c:pt idx="829">
                  <c:v>0.75912523656837394</c:v>
                </c:pt>
                <c:pt idx="830">
                  <c:v>0.75889343953029131</c:v>
                </c:pt>
                <c:pt idx="831">
                  <c:v>0.75865995262259311</c:v>
                </c:pt>
                <c:pt idx="832">
                  <c:v>0.75842870108211358</c:v>
                </c:pt>
                <c:pt idx="833">
                  <c:v>0.75819775706464521</c:v>
                </c:pt>
                <c:pt idx="834">
                  <c:v>0.75796640027750972</c:v>
                </c:pt>
                <c:pt idx="835">
                  <c:v>0.75773488791864796</c:v>
                </c:pt>
                <c:pt idx="836">
                  <c:v>0.75750361565440982</c:v>
                </c:pt>
                <c:pt idx="837">
                  <c:v>0.75727121335364711</c:v>
                </c:pt>
                <c:pt idx="838">
                  <c:v>0.75703975283202229</c:v>
                </c:pt>
                <c:pt idx="839">
                  <c:v>0.75680953199691581</c:v>
                </c:pt>
                <c:pt idx="840">
                  <c:v>0.75657913866939419</c:v>
                </c:pt>
                <c:pt idx="841">
                  <c:v>0.75634732564986096</c:v>
                </c:pt>
                <c:pt idx="842">
                  <c:v>0.75611612925194116</c:v>
                </c:pt>
                <c:pt idx="843">
                  <c:v>0.75588449525519352</c:v>
                </c:pt>
                <c:pt idx="844">
                  <c:v>0.75565346089370833</c:v>
                </c:pt>
                <c:pt idx="845">
                  <c:v>0.75542208391338883</c:v>
                </c:pt>
                <c:pt idx="846">
                  <c:v>0.75519328415945197</c:v>
                </c:pt>
                <c:pt idx="847">
                  <c:v>0.75496296787010864</c:v>
                </c:pt>
                <c:pt idx="848">
                  <c:v>0.7547347416487642</c:v>
                </c:pt>
                <c:pt idx="849">
                  <c:v>0.75450566123447904</c:v>
                </c:pt>
                <c:pt idx="850">
                  <c:v>0.75427483173898147</c:v>
                </c:pt>
                <c:pt idx="851">
                  <c:v>0.75404683399197547</c:v>
                </c:pt>
                <c:pt idx="852">
                  <c:v>0.75381716748389249</c:v>
                </c:pt>
                <c:pt idx="853">
                  <c:v>0.75358628061254962</c:v>
                </c:pt>
                <c:pt idx="854">
                  <c:v>0.75335649804777516</c:v>
                </c:pt>
                <c:pt idx="855">
                  <c:v>0.75312756551074855</c:v>
                </c:pt>
                <c:pt idx="856">
                  <c:v>0.7528971883396901</c:v>
                </c:pt>
                <c:pt idx="857">
                  <c:v>0.75266794140762205</c:v>
                </c:pt>
                <c:pt idx="858">
                  <c:v>0.75244083203987311</c:v>
                </c:pt>
                <c:pt idx="859">
                  <c:v>0.75221062867368049</c:v>
                </c:pt>
                <c:pt idx="860">
                  <c:v>0.75198132715190447</c:v>
                </c:pt>
                <c:pt idx="861">
                  <c:v>0.75175177559853779</c:v>
                </c:pt>
                <c:pt idx="862">
                  <c:v>0.75152359094295851</c:v>
                </c:pt>
                <c:pt idx="863">
                  <c:v>0.7512942443684949</c:v>
                </c:pt>
                <c:pt idx="864">
                  <c:v>0.75106729752526924</c:v>
                </c:pt>
                <c:pt idx="865">
                  <c:v>0.75083766716730949</c:v>
                </c:pt>
                <c:pt idx="866">
                  <c:v>0.75061000099798847</c:v>
                </c:pt>
                <c:pt idx="867">
                  <c:v>0.7503820821563556</c:v>
                </c:pt>
                <c:pt idx="868">
                  <c:v>0.75015391520061891</c:v>
                </c:pt>
                <c:pt idx="869">
                  <c:v>0.74992492300834279</c:v>
                </c:pt>
                <c:pt idx="870">
                  <c:v>0.74969811230055705</c:v>
                </c:pt>
                <c:pt idx="871">
                  <c:v>0.74947144938657673</c:v>
                </c:pt>
                <c:pt idx="872">
                  <c:v>0.74924540885443836</c:v>
                </c:pt>
                <c:pt idx="873">
                  <c:v>0.74901719941569089</c:v>
                </c:pt>
                <c:pt idx="874">
                  <c:v>0.74879020827950971</c:v>
                </c:pt>
                <c:pt idx="875">
                  <c:v>0.74856242421300845</c:v>
                </c:pt>
                <c:pt idx="876">
                  <c:v>0.74833470397295143</c:v>
                </c:pt>
                <c:pt idx="877">
                  <c:v>0.74810821993981391</c:v>
                </c:pt>
                <c:pt idx="878">
                  <c:v>0.74788365255070477</c:v>
                </c:pt>
                <c:pt idx="879">
                  <c:v>0.74765603573630146</c:v>
                </c:pt>
                <c:pt idx="880">
                  <c:v>0.74743067264016683</c:v>
                </c:pt>
                <c:pt idx="881">
                  <c:v>0.74720423040893791</c:v>
                </c:pt>
                <c:pt idx="882">
                  <c:v>0.7469783882895602</c:v>
                </c:pt>
                <c:pt idx="883">
                  <c:v>0.7467524966036313</c:v>
                </c:pt>
                <c:pt idx="884">
                  <c:v>0.74652681799460674</c:v>
                </c:pt>
                <c:pt idx="885">
                  <c:v>0.74630048395925397</c:v>
                </c:pt>
                <c:pt idx="886">
                  <c:v>0.74607643307376759</c:v>
                </c:pt>
                <c:pt idx="887">
                  <c:v>0.74585045487333324</c:v>
                </c:pt>
                <c:pt idx="888">
                  <c:v>0.7456236236001097</c:v>
                </c:pt>
                <c:pt idx="889">
                  <c:v>0.74539992742409589</c:v>
                </c:pt>
                <c:pt idx="890">
                  <c:v>0.74517478777911828</c:v>
                </c:pt>
                <c:pt idx="891">
                  <c:v>0.74494903712988103</c:v>
                </c:pt>
                <c:pt idx="892">
                  <c:v>0.74472274517941273</c:v>
                </c:pt>
                <c:pt idx="893">
                  <c:v>0.74449819837530007</c:v>
                </c:pt>
                <c:pt idx="894">
                  <c:v>0.74427417319349676</c:v>
                </c:pt>
                <c:pt idx="895">
                  <c:v>0.74404996118978395</c:v>
                </c:pt>
                <c:pt idx="896">
                  <c:v>0.74382624058553615</c:v>
                </c:pt>
                <c:pt idx="897">
                  <c:v>0.74360168373734936</c:v>
                </c:pt>
                <c:pt idx="898">
                  <c:v>0.74337831556777201</c:v>
                </c:pt>
                <c:pt idx="899">
                  <c:v>0.743153948202116</c:v>
                </c:pt>
                <c:pt idx="900">
                  <c:v>0.74292996243301168</c:v>
                </c:pt>
                <c:pt idx="901">
                  <c:v>0.74270681339554567</c:v>
                </c:pt>
                <c:pt idx="902">
                  <c:v>0.74248192690101411</c:v>
                </c:pt>
                <c:pt idx="903">
                  <c:v>0.74225873800905184</c:v>
                </c:pt>
                <c:pt idx="904">
                  <c:v>0.74203626642873766</c:v>
                </c:pt>
                <c:pt idx="905">
                  <c:v>0.7418116185187924</c:v>
                </c:pt>
                <c:pt idx="906">
                  <c:v>0.74158879085050522</c:v>
                </c:pt>
                <c:pt idx="907">
                  <c:v>0.74136490958724599</c:v>
                </c:pt>
                <c:pt idx="908">
                  <c:v>0.74114230867633246</c:v>
                </c:pt>
                <c:pt idx="909">
                  <c:v>0.74091937443925149</c:v>
                </c:pt>
                <c:pt idx="910">
                  <c:v>0.74069587701642103</c:v>
                </c:pt>
                <c:pt idx="911">
                  <c:v>0.74047208469298809</c:v>
                </c:pt>
                <c:pt idx="912">
                  <c:v>0.74025087107228105</c:v>
                </c:pt>
                <c:pt idx="913">
                  <c:v>0.74002827869056886</c:v>
                </c:pt>
                <c:pt idx="914">
                  <c:v>0.73980595796492421</c:v>
                </c:pt>
                <c:pt idx="915">
                  <c:v>0.73958486191089512</c:v>
                </c:pt>
                <c:pt idx="916">
                  <c:v>0.73936429832641171</c:v>
                </c:pt>
                <c:pt idx="917">
                  <c:v>0.73914247703969871</c:v>
                </c:pt>
                <c:pt idx="918">
                  <c:v>0.73892210430791749</c:v>
                </c:pt>
                <c:pt idx="919">
                  <c:v>0.73869971269407664</c:v>
                </c:pt>
                <c:pt idx="920">
                  <c:v>0.73847826694517682</c:v>
                </c:pt>
                <c:pt idx="921">
                  <c:v>0.7382565046496915</c:v>
                </c:pt>
                <c:pt idx="922">
                  <c:v>0.73803514044229868</c:v>
                </c:pt>
                <c:pt idx="923">
                  <c:v>0.73781251014187232</c:v>
                </c:pt>
                <c:pt idx="924">
                  <c:v>0.73759026894841773</c:v>
                </c:pt>
                <c:pt idx="925">
                  <c:v>0.7373690044846043</c:v>
                </c:pt>
                <c:pt idx="926">
                  <c:v>0.73714677035147436</c:v>
                </c:pt>
                <c:pt idx="927">
                  <c:v>0.73692519419668479</c:v>
                </c:pt>
                <c:pt idx="928">
                  <c:v>0.73670565733070748</c:v>
                </c:pt>
                <c:pt idx="929">
                  <c:v>0.73648417692105517</c:v>
                </c:pt>
                <c:pt idx="930">
                  <c:v>0.73626306793279594</c:v>
                </c:pt>
                <c:pt idx="931">
                  <c:v>0.73604313418345235</c:v>
                </c:pt>
                <c:pt idx="932">
                  <c:v>0.73582192716046568</c:v>
                </c:pt>
                <c:pt idx="933">
                  <c:v>0.73560209844135394</c:v>
                </c:pt>
                <c:pt idx="934">
                  <c:v>0.73538107964988819</c:v>
                </c:pt>
                <c:pt idx="935">
                  <c:v>0.73515985776476034</c:v>
                </c:pt>
                <c:pt idx="936">
                  <c:v>0.73494006682240443</c:v>
                </c:pt>
                <c:pt idx="937">
                  <c:v>0.7347194598500002</c:v>
                </c:pt>
                <c:pt idx="938">
                  <c:v>0.7344989027713813</c:v>
                </c:pt>
                <c:pt idx="939">
                  <c:v>0.73427899868090607</c:v>
                </c:pt>
                <c:pt idx="940">
                  <c:v>0.73405954860335276</c:v>
                </c:pt>
                <c:pt idx="941">
                  <c:v>0.73383924714300897</c:v>
                </c:pt>
                <c:pt idx="942">
                  <c:v>0.73361871588187799</c:v>
                </c:pt>
                <c:pt idx="943">
                  <c:v>0.73340032665383548</c:v>
                </c:pt>
                <c:pt idx="944">
                  <c:v>0.73318084479261192</c:v>
                </c:pt>
                <c:pt idx="945">
                  <c:v>0.73296135809120766</c:v>
                </c:pt>
                <c:pt idx="946">
                  <c:v>0.73274119488069867</c:v>
                </c:pt>
                <c:pt idx="947">
                  <c:v>0.73252184803472808</c:v>
                </c:pt>
                <c:pt idx="948">
                  <c:v>0.73230430551919634</c:v>
                </c:pt>
                <c:pt idx="949">
                  <c:v>0.73208513025284527</c:v>
                </c:pt>
                <c:pt idx="950">
                  <c:v>0.73186676433822595</c:v>
                </c:pt>
                <c:pt idx="951">
                  <c:v>0.73164832771058774</c:v>
                </c:pt>
                <c:pt idx="952">
                  <c:v>0.73142955351153693</c:v>
                </c:pt>
                <c:pt idx="953">
                  <c:v>0.73121271636407237</c:v>
                </c:pt>
                <c:pt idx="954">
                  <c:v>0.73099388293787881</c:v>
                </c:pt>
                <c:pt idx="955">
                  <c:v>0.73077586349768786</c:v>
                </c:pt>
                <c:pt idx="956">
                  <c:v>0.73055786853325988</c:v>
                </c:pt>
                <c:pt idx="957">
                  <c:v>0.73034142846134731</c:v>
                </c:pt>
                <c:pt idx="958">
                  <c:v>0.73012409695878888</c:v>
                </c:pt>
                <c:pt idx="959">
                  <c:v>0.72990710172665163</c:v>
                </c:pt>
                <c:pt idx="960">
                  <c:v>0.72968843590517407</c:v>
                </c:pt>
                <c:pt idx="961">
                  <c:v>0.72947124846869127</c:v>
                </c:pt>
                <c:pt idx="962">
                  <c:v>0.7292555190607074</c:v>
                </c:pt>
                <c:pt idx="963">
                  <c:v>0.72903759384303668</c:v>
                </c:pt>
                <c:pt idx="964">
                  <c:v>0.72881943204701416</c:v>
                </c:pt>
                <c:pt idx="965">
                  <c:v>0.72860235202914025</c:v>
                </c:pt>
                <c:pt idx="966">
                  <c:v>0.72838443272382236</c:v>
                </c:pt>
                <c:pt idx="967">
                  <c:v>0.72816838767147773</c:v>
                </c:pt>
                <c:pt idx="968">
                  <c:v>0.72795253337490351</c:v>
                </c:pt>
                <c:pt idx="969">
                  <c:v>0.72773598798685601</c:v>
                </c:pt>
                <c:pt idx="970">
                  <c:v>0.72752097313548436</c:v>
                </c:pt>
                <c:pt idx="971">
                  <c:v>0.72730562251644315</c:v>
                </c:pt>
                <c:pt idx="972">
                  <c:v>0.72709067846976572</c:v>
                </c:pt>
                <c:pt idx="973">
                  <c:v>0.72687441422415533</c:v>
                </c:pt>
                <c:pt idx="974">
                  <c:v>0.72665738848831596</c:v>
                </c:pt>
                <c:pt idx="975">
                  <c:v>0.72644340943450725</c:v>
                </c:pt>
                <c:pt idx="976">
                  <c:v>0.72622691664921735</c:v>
                </c:pt>
                <c:pt idx="977">
                  <c:v>0.72601158413188105</c:v>
                </c:pt>
                <c:pt idx="978">
                  <c:v>0.72579534270899737</c:v>
                </c:pt>
                <c:pt idx="979">
                  <c:v>0.7255796032262618</c:v>
                </c:pt>
                <c:pt idx="980">
                  <c:v>0.72536360845620396</c:v>
                </c:pt>
                <c:pt idx="981">
                  <c:v>0.72514941914484743</c:v>
                </c:pt>
                <c:pt idx="982">
                  <c:v>0.72493495547106768</c:v>
                </c:pt>
                <c:pt idx="983">
                  <c:v>0.72472182898793025</c:v>
                </c:pt>
                <c:pt idx="984">
                  <c:v>0.7245089652202007</c:v>
                </c:pt>
                <c:pt idx="985">
                  <c:v>0.72429571955037653</c:v>
                </c:pt>
                <c:pt idx="986">
                  <c:v>0.72408181055072485</c:v>
                </c:pt>
                <c:pt idx="987">
                  <c:v>0.723866568923627</c:v>
                </c:pt>
                <c:pt idx="988">
                  <c:v>0.72365228676255378</c:v>
                </c:pt>
                <c:pt idx="989">
                  <c:v>0.72343880080611278</c:v>
                </c:pt>
                <c:pt idx="990">
                  <c:v>0.72322370210446507</c:v>
                </c:pt>
                <c:pt idx="991">
                  <c:v>0.72300964664332867</c:v>
                </c:pt>
                <c:pt idx="992">
                  <c:v>0.72279474583367587</c:v>
                </c:pt>
                <c:pt idx="993">
                  <c:v>0.72257995661610086</c:v>
                </c:pt>
                <c:pt idx="994">
                  <c:v>0.72236744982859313</c:v>
                </c:pt>
                <c:pt idx="995">
                  <c:v>0.72215262099947908</c:v>
                </c:pt>
                <c:pt idx="996">
                  <c:v>0.72193861271270032</c:v>
                </c:pt>
                <c:pt idx="997">
                  <c:v>0.7217262825980657</c:v>
                </c:pt>
                <c:pt idx="998">
                  <c:v>0.72151260472044421</c:v>
                </c:pt>
                <c:pt idx="999">
                  <c:v>0.72129854469727406</c:v>
                </c:pt>
                <c:pt idx="1000">
                  <c:v>0.72108583461646181</c:v>
                </c:pt>
                <c:pt idx="1001">
                  <c:v>0.72087439850533119</c:v>
                </c:pt>
                <c:pt idx="1002">
                  <c:v>0.72066306589504148</c:v>
                </c:pt>
                <c:pt idx="1003">
                  <c:v>0.72045094557673917</c:v>
                </c:pt>
                <c:pt idx="1004">
                  <c:v>0.72023961460804597</c:v>
                </c:pt>
                <c:pt idx="1005">
                  <c:v>0.72002663838937431</c:v>
                </c:pt>
                <c:pt idx="1006">
                  <c:v>0.71981624680708856</c:v>
                </c:pt>
                <c:pt idx="1007">
                  <c:v>0.71960525239613482</c:v>
                </c:pt>
                <c:pt idx="1008">
                  <c:v>0.71939448597926081</c:v>
                </c:pt>
                <c:pt idx="1009">
                  <c:v>0.71918403448782819</c:v>
                </c:pt>
                <c:pt idx="1010">
                  <c:v>0.71897326012461715</c:v>
                </c:pt>
                <c:pt idx="1011">
                  <c:v>0.71875968571289461</c:v>
                </c:pt>
                <c:pt idx="1012">
                  <c:v>0.71854817509685687</c:v>
                </c:pt>
                <c:pt idx="1013">
                  <c:v>0.71833670573680175</c:v>
                </c:pt>
                <c:pt idx="1014">
                  <c:v>0.71812679999672135</c:v>
                </c:pt>
                <c:pt idx="1015">
                  <c:v>0.71791527042310077</c:v>
                </c:pt>
                <c:pt idx="1016">
                  <c:v>0.71770447946731775</c:v>
                </c:pt>
                <c:pt idx="1017">
                  <c:v>0.71749378292464372</c:v>
                </c:pt>
                <c:pt idx="1018">
                  <c:v>0.71728293881551441</c:v>
                </c:pt>
                <c:pt idx="1019">
                  <c:v>0.71707132682419494</c:v>
                </c:pt>
                <c:pt idx="1020">
                  <c:v>0.71686033448044129</c:v>
                </c:pt>
                <c:pt idx="1021">
                  <c:v>0.71664903074819586</c:v>
                </c:pt>
                <c:pt idx="1022">
                  <c:v>0.7164380647662999</c:v>
                </c:pt>
                <c:pt idx="1023">
                  <c:v>0.71622878730132256</c:v>
                </c:pt>
                <c:pt idx="1024">
                  <c:v>0.71601889274437958</c:v>
                </c:pt>
                <c:pt idx="1025">
                  <c:v>0.71580951767870526</c:v>
                </c:pt>
                <c:pt idx="1026">
                  <c:v>0.71559915936007867</c:v>
                </c:pt>
                <c:pt idx="1027">
                  <c:v>0.71538900356295232</c:v>
                </c:pt>
                <c:pt idx="1028">
                  <c:v>0.71517863883399735</c:v>
                </c:pt>
                <c:pt idx="1029">
                  <c:v>0.71496900076906289</c:v>
                </c:pt>
                <c:pt idx="1030">
                  <c:v>0.71475941067845306</c:v>
                </c:pt>
                <c:pt idx="1031">
                  <c:v>0.71454974623840362</c:v>
                </c:pt>
                <c:pt idx="1032">
                  <c:v>0.71433913351908962</c:v>
                </c:pt>
                <c:pt idx="1033">
                  <c:v>0.71412939096939099</c:v>
                </c:pt>
                <c:pt idx="1034">
                  <c:v>0.71391989221493357</c:v>
                </c:pt>
                <c:pt idx="1035">
                  <c:v>0.7137114650653742</c:v>
                </c:pt>
                <c:pt idx="1036">
                  <c:v>0.71350413171754001</c:v>
                </c:pt>
                <c:pt idx="1037">
                  <c:v>0.71329491851193816</c:v>
                </c:pt>
                <c:pt idx="1038">
                  <c:v>0.71308685114885562</c:v>
                </c:pt>
                <c:pt idx="1039">
                  <c:v>0.71287961059070937</c:v>
                </c:pt>
                <c:pt idx="1040">
                  <c:v>0.71267156241965135</c:v>
                </c:pt>
                <c:pt idx="1041">
                  <c:v>0.71246289775829663</c:v>
                </c:pt>
                <c:pt idx="1042">
                  <c:v>0.71225524959598219</c:v>
                </c:pt>
                <c:pt idx="1043">
                  <c:v>0.71204657722953468</c:v>
                </c:pt>
                <c:pt idx="1044">
                  <c:v>0.71183818798065213</c:v>
                </c:pt>
                <c:pt idx="1045">
                  <c:v>0.71162904015092043</c:v>
                </c:pt>
                <c:pt idx="1046">
                  <c:v>0.7114208803149773</c:v>
                </c:pt>
                <c:pt idx="1047">
                  <c:v>0.71121267565701518</c:v>
                </c:pt>
                <c:pt idx="1048">
                  <c:v>0.71100524702437673</c:v>
                </c:pt>
                <c:pt idx="1049">
                  <c:v>0.7107984771508169</c:v>
                </c:pt>
                <c:pt idx="1050">
                  <c:v>0.71059253294505864</c:v>
                </c:pt>
                <c:pt idx="1051">
                  <c:v>0.71038464774613908</c:v>
                </c:pt>
                <c:pt idx="1052">
                  <c:v>0.71017712580668313</c:v>
                </c:pt>
                <c:pt idx="1053">
                  <c:v>0.70996994426131654</c:v>
                </c:pt>
                <c:pt idx="1054">
                  <c:v>0.70976190907642078</c:v>
                </c:pt>
                <c:pt idx="1055">
                  <c:v>0.70955411849450689</c:v>
                </c:pt>
                <c:pt idx="1056">
                  <c:v>0.70934849465098782</c:v>
                </c:pt>
                <c:pt idx="1057">
                  <c:v>0.70914202121797643</c:v>
                </c:pt>
                <c:pt idx="1058">
                  <c:v>0.70893614493879098</c:v>
                </c:pt>
                <c:pt idx="1059">
                  <c:v>0.70872863193277158</c:v>
                </c:pt>
                <c:pt idx="1060">
                  <c:v>0.70852278335332064</c:v>
                </c:pt>
                <c:pt idx="1061">
                  <c:v>0.70831519739115967</c:v>
                </c:pt>
                <c:pt idx="1062">
                  <c:v>0.70810926939285435</c:v>
                </c:pt>
                <c:pt idx="1063">
                  <c:v>0.70790234064673141</c:v>
                </c:pt>
                <c:pt idx="1064">
                  <c:v>0.70769662978104719</c:v>
                </c:pt>
                <c:pt idx="1065">
                  <c:v>0.70749044463562016</c:v>
                </c:pt>
                <c:pt idx="1066">
                  <c:v>0.70728568796619551</c:v>
                </c:pt>
                <c:pt idx="1067">
                  <c:v>0.70708007058441935</c:v>
                </c:pt>
                <c:pt idx="1068">
                  <c:v>0.70687359191856425</c:v>
                </c:pt>
                <c:pt idx="1069">
                  <c:v>0.70666833891130199</c:v>
                </c:pt>
                <c:pt idx="1070">
                  <c:v>0.70646355817498552</c:v>
                </c:pt>
                <c:pt idx="1071">
                  <c:v>0.70625905190496807</c:v>
                </c:pt>
                <c:pt idx="1072">
                  <c:v>0.70605253349683672</c:v>
                </c:pt>
                <c:pt idx="1073">
                  <c:v>0.70584742184228166</c:v>
                </c:pt>
                <c:pt idx="1074">
                  <c:v>0.70564272734255107</c:v>
                </c:pt>
                <c:pt idx="1075">
                  <c:v>0.70543854334287792</c:v>
                </c:pt>
                <c:pt idx="1076">
                  <c:v>0.7052330424155886</c:v>
                </c:pt>
                <c:pt idx="1077">
                  <c:v>0.70502953005143043</c:v>
                </c:pt>
                <c:pt idx="1078">
                  <c:v>0.70482643594813854</c:v>
                </c:pt>
                <c:pt idx="1079">
                  <c:v>0.70462186528589787</c:v>
                </c:pt>
                <c:pt idx="1080">
                  <c:v>0.70441645975538103</c:v>
                </c:pt>
                <c:pt idx="1081">
                  <c:v>0.70421172795805276</c:v>
                </c:pt>
                <c:pt idx="1082">
                  <c:v>0.70400757284652382</c:v>
                </c:pt>
                <c:pt idx="1083">
                  <c:v>0.70380517409994958</c:v>
                </c:pt>
                <c:pt idx="1084">
                  <c:v>0.70360140734941157</c:v>
                </c:pt>
                <c:pt idx="1085">
                  <c:v>0.70339660866111253</c:v>
                </c:pt>
                <c:pt idx="1086">
                  <c:v>0.70319133116593791</c:v>
                </c:pt>
                <c:pt idx="1087">
                  <c:v>0.70298654295453544</c:v>
                </c:pt>
                <c:pt idx="1088">
                  <c:v>0.70278178039771</c:v>
                </c:pt>
                <c:pt idx="1089">
                  <c:v>0.7025781172835085</c:v>
                </c:pt>
                <c:pt idx="1090">
                  <c:v>0.70237532052141138</c:v>
                </c:pt>
                <c:pt idx="1091">
                  <c:v>0.70217346809018044</c:v>
                </c:pt>
                <c:pt idx="1092">
                  <c:v>0.70196930225393728</c:v>
                </c:pt>
                <c:pt idx="1093">
                  <c:v>0.70176745496057213</c:v>
                </c:pt>
                <c:pt idx="1094">
                  <c:v>0.70156516420361448</c:v>
                </c:pt>
                <c:pt idx="1095">
                  <c:v>0.70136325380976594</c:v>
                </c:pt>
                <c:pt idx="1096">
                  <c:v>0.70115969256403987</c:v>
                </c:pt>
                <c:pt idx="1097">
                  <c:v>0.70095769327022961</c:v>
                </c:pt>
                <c:pt idx="1098">
                  <c:v>0.70075348537115589</c:v>
                </c:pt>
                <c:pt idx="1099">
                  <c:v>0.70055226029868756</c:v>
                </c:pt>
                <c:pt idx="1100">
                  <c:v>0.70034857229876224</c:v>
                </c:pt>
                <c:pt idx="1101">
                  <c:v>0.70014727940375998</c:v>
                </c:pt>
                <c:pt idx="1102">
                  <c:v>0.69994493662646518</c:v>
                </c:pt>
                <c:pt idx="1103">
                  <c:v>0.69974298928039025</c:v>
                </c:pt>
                <c:pt idx="1104">
                  <c:v>0.69954011134242844</c:v>
                </c:pt>
                <c:pt idx="1105">
                  <c:v>0.69933776415198057</c:v>
                </c:pt>
                <c:pt idx="1106">
                  <c:v>0.69913704911380803</c:v>
                </c:pt>
                <c:pt idx="1107">
                  <c:v>0.69893515676607254</c:v>
                </c:pt>
                <c:pt idx="1108">
                  <c:v>0.69873517328577861</c:v>
                </c:pt>
                <c:pt idx="1109">
                  <c:v>0.6985326095779576</c:v>
                </c:pt>
                <c:pt idx="1110">
                  <c:v>0.6983312207165463</c:v>
                </c:pt>
                <c:pt idx="1111">
                  <c:v>0.69813004641136034</c:v>
                </c:pt>
                <c:pt idx="1112">
                  <c:v>0.69792848391463369</c:v>
                </c:pt>
                <c:pt idx="1113">
                  <c:v>0.69772637323410536</c:v>
                </c:pt>
                <c:pt idx="1114">
                  <c:v>0.6975268330509441</c:v>
                </c:pt>
                <c:pt idx="1115">
                  <c:v>0.69732652492497127</c:v>
                </c:pt>
                <c:pt idx="1116">
                  <c:v>0.69712608924256392</c:v>
                </c:pt>
                <c:pt idx="1117">
                  <c:v>0.69692635255558522</c:v>
                </c:pt>
                <c:pt idx="1118">
                  <c:v>0.69672725356742837</c:v>
                </c:pt>
                <c:pt idx="1119">
                  <c:v>0.69652644996336632</c:v>
                </c:pt>
                <c:pt idx="1120">
                  <c:v>0.69632629580242533</c:v>
                </c:pt>
                <c:pt idx="1121">
                  <c:v>0.69612657493093621</c:v>
                </c:pt>
                <c:pt idx="1122">
                  <c:v>0.69592741335549602</c:v>
                </c:pt>
                <c:pt idx="1123">
                  <c:v>0.69572789666313095</c:v>
                </c:pt>
                <c:pt idx="1124">
                  <c:v>0.69552883506469398</c:v>
                </c:pt>
                <c:pt idx="1125">
                  <c:v>0.69532855105754021</c:v>
                </c:pt>
                <c:pt idx="1126">
                  <c:v>0.69512898824924796</c:v>
                </c:pt>
                <c:pt idx="1127">
                  <c:v>0.69493082553720165</c:v>
                </c:pt>
                <c:pt idx="1128">
                  <c:v>0.69472963005593324</c:v>
                </c:pt>
                <c:pt idx="1129">
                  <c:v>0.69453052966423057</c:v>
                </c:pt>
                <c:pt idx="1130">
                  <c:v>0.69433135864492856</c:v>
                </c:pt>
                <c:pt idx="1131">
                  <c:v>0.6941316092584725</c:v>
                </c:pt>
                <c:pt idx="1132">
                  <c:v>0.69393227279691161</c:v>
                </c:pt>
                <c:pt idx="1133">
                  <c:v>0.69373285143913166</c:v>
                </c:pt>
                <c:pt idx="1134">
                  <c:v>0.69353348484980382</c:v>
                </c:pt>
                <c:pt idx="1135">
                  <c:v>0.6933336484391156</c:v>
                </c:pt>
                <c:pt idx="1136">
                  <c:v>0.69313365219516521</c:v>
                </c:pt>
                <c:pt idx="1137">
                  <c:v>0.69293637603818103</c:v>
                </c:pt>
                <c:pt idx="1138">
                  <c:v>0.69273692408759302</c:v>
                </c:pt>
                <c:pt idx="1139">
                  <c:v>0.69253907544575277</c:v>
                </c:pt>
                <c:pt idx="1140">
                  <c:v>0.69233974435875079</c:v>
                </c:pt>
                <c:pt idx="1141">
                  <c:v>0.69214049347405115</c:v>
                </c:pt>
                <c:pt idx="1142">
                  <c:v>0.69194237090843913</c:v>
                </c:pt>
                <c:pt idx="1143">
                  <c:v>0.69174469910889302</c:v>
                </c:pt>
                <c:pt idx="1144">
                  <c:v>0.69154769584822151</c:v>
                </c:pt>
                <c:pt idx="1145">
                  <c:v>0.69134842842772304</c:v>
                </c:pt>
                <c:pt idx="1146">
                  <c:v>0.6911513098762182</c:v>
                </c:pt>
                <c:pt idx="1147">
                  <c:v>0.69095205359843448</c:v>
                </c:pt>
                <c:pt idx="1148">
                  <c:v>0.69075323982547854</c:v>
                </c:pt>
                <c:pt idx="1149">
                  <c:v>0.69055406612261261</c:v>
                </c:pt>
                <c:pt idx="1150">
                  <c:v>0.69035511532886418</c:v>
                </c:pt>
                <c:pt idx="1151">
                  <c:v>0.69015818763789694</c:v>
                </c:pt>
                <c:pt idx="1152">
                  <c:v>0.6899596856916993</c:v>
                </c:pt>
                <c:pt idx="1153">
                  <c:v>0.68976071692576102</c:v>
                </c:pt>
                <c:pt idx="1154">
                  <c:v>0.68956442582902622</c:v>
                </c:pt>
                <c:pt idx="1155">
                  <c:v>0.68936767640588892</c:v>
                </c:pt>
                <c:pt idx="1156">
                  <c:v>0.68916951615651756</c:v>
                </c:pt>
                <c:pt idx="1157">
                  <c:v>0.68897278864148448</c:v>
                </c:pt>
                <c:pt idx="1158">
                  <c:v>0.6887758172885623</c:v>
                </c:pt>
                <c:pt idx="1159">
                  <c:v>0.68857843962409337</c:v>
                </c:pt>
                <c:pt idx="1160">
                  <c:v>0.68838030328700195</c:v>
                </c:pt>
                <c:pt idx="1161">
                  <c:v>0.68818377495173677</c:v>
                </c:pt>
                <c:pt idx="1162">
                  <c:v>0.68798686612609405</c:v>
                </c:pt>
                <c:pt idx="1163">
                  <c:v>0.68779110537394106</c:v>
                </c:pt>
                <c:pt idx="1164">
                  <c:v>0.68759512075015983</c:v>
                </c:pt>
                <c:pt idx="1165">
                  <c:v>0.68739796848384094</c:v>
                </c:pt>
                <c:pt idx="1166">
                  <c:v>0.68720348891346916</c:v>
                </c:pt>
                <c:pt idx="1167">
                  <c:v>0.68700816710193702</c:v>
                </c:pt>
                <c:pt idx="1168">
                  <c:v>0.68681285394078051</c:v>
                </c:pt>
                <c:pt idx="1169">
                  <c:v>0.68661595319704438</c:v>
                </c:pt>
                <c:pt idx="1170">
                  <c:v>0.68641870350068379</c:v>
                </c:pt>
                <c:pt idx="1171">
                  <c:v>0.68622196416425629</c:v>
                </c:pt>
                <c:pt idx="1172">
                  <c:v>0.68602768380683532</c:v>
                </c:pt>
                <c:pt idx="1173">
                  <c:v>0.68583121112347878</c:v>
                </c:pt>
                <c:pt idx="1174">
                  <c:v>0.68563431609942693</c:v>
                </c:pt>
                <c:pt idx="1175">
                  <c:v>0.68543890198142166</c:v>
                </c:pt>
                <c:pt idx="1176">
                  <c:v>0.68524231270440916</c:v>
                </c:pt>
                <c:pt idx="1177">
                  <c:v>0.68504698194513769</c:v>
                </c:pt>
                <c:pt idx="1178">
                  <c:v>0.68485249363536138</c:v>
                </c:pt>
                <c:pt idx="1179">
                  <c:v>0.68465835716827139</c:v>
                </c:pt>
                <c:pt idx="1180">
                  <c:v>0.68446402447092847</c:v>
                </c:pt>
                <c:pt idx="1181">
                  <c:v>0.68427100266570762</c:v>
                </c:pt>
                <c:pt idx="1182">
                  <c:v>0.68407711519630165</c:v>
                </c:pt>
                <c:pt idx="1183">
                  <c:v>0.68388290746647629</c:v>
                </c:pt>
                <c:pt idx="1184">
                  <c:v>0.68368748659879286</c:v>
                </c:pt>
                <c:pt idx="1185">
                  <c:v>0.68349436966908306</c:v>
                </c:pt>
                <c:pt idx="1186">
                  <c:v>0.68330007359423128</c:v>
                </c:pt>
                <c:pt idx="1187">
                  <c:v>0.68310501051943462</c:v>
                </c:pt>
                <c:pt idx="1188">
                  <c:v>0.68290982083319629</c:v>
                </c:pt>
                <c:pt idx="1189">
                  <c:v>0.68271488622800347</c:v>
                </c:pt>
                <c:pt idx="1190">
                  <c:v>0.68251997355423755</c:v>
                </c:pt>
                <c:pt idx="1191">
                  <c:v>0.68232637661909168</c:v>
                </c:pt>
                <c:pt idx="1192">
                  <c:v>0.68213375708663249</c:v>
                </c:pt>
                <c:pt idx="1193">
                  <c:v>0.68194130450824364</c:v>
                </c:pt>
                <c:pt idx="1194">
                  <c:v>0.68174908933041201</c:v>
                </c:pt>
                <c:pt idx="1195">
                  <c:v>0.68155698638891016</c:v>
                </c:pt>
                <c:pt idx="1196">
                  <c:v>0.68136438165813507</c:v>
                </c:pt>
                <c:pt idx="1197">
                  <c:v>0.68117086773624913</c:v>
                </c:pt>
                <c:pt idx="1198">
                  <c:v>0.68097821328174879</c:v>
                </c:pt>
                <c:pt idx="1199">
                  <c:v>0.68078561659893932</c:v>
                </c:pt>
                <c:pt idx="1200">
                  <c:v>0.68059331798213141</c:v>
                </c:pt>
                <c:pt idx="1201">
                  <c:v>0.68040014504227386</c:v>
                </c:pt>
                <c:pt idx="1202">
                  <c:v>0.68020786379693543</c:v>
                </c:pt>
                <c:pt idx="1203">
                  <c:v>0.68001535111117561</c:v>
                </c:pt>
                <c:pt idx="1204">
                  <c:v>0.67982284145746519</c:v>
                </c:pt>
                <c:pt idx="1205">
                  <c:v>0.67963119210555989</c:v>
                </c:pt>
                <c:pt idx="1206">
                  <c:v>0.67943948393104381</c:v>
                </c:pt>
                <c:pt idx="1207">
                  <c:v>0.67924801193455242</c:v>
                </c:pt>
                <c:pt idx="1208">
                  <c:v>0.67905638053081363</c:v>
                </c:pt>
                <c:pt idx="1209">
                  <c:v>0.67886462136354464</c:v>
                </c:pt>
                <c:pt idx="1210">
                  <c:v>0.67867254086220496</c:v>
                </c:pt>
                <c:pt idx="1211">
                  <c:v>0.67848049793537513</c:v>
                </c:pt>
                <c:pt idx="1212">
                  <c:v>0.67828844722613379</c:v>
                </c:pt>
                <c:pt idx="1213">
                  <c:v>0.67809672949344713</c:v>
                </c:pt>
                <c:pt idx="1214">
                  <c:v>0.67790561960316353</c:v>
                </c:pt>
                <c:pt idx="1215">
                  <c:v>0.67771467102999539</c:v>
                </c:pt>
                <c:pt idx="1216">
                  <c:v>0.67752281129150516</c:v>
                </c:pt>
                <c:pt idx="1217">
                  <c:v>0.67733205590952417</c:v>
                </c:pt>
                <c:pt idx="1218">
                  <c:v>0.67714055227872072</c:v>
                </c:pt>
                <c:pt idx="1219">
                  <c:v>0.67694889932031255</c:v>
                </c:pt>
                <c:pt idx="1220">
                  <c:v>0.67675762181207288</c:v>
                </c:pt>
                <c:pt idx="1221">
                  <c:v>0.67656710584896029</c:v>
                </c:pt>
                <c:pt idx="1222">
                  <c:v>0.67637774648064719</c:v>
                </c:pt>
                <c:pt idx="1223">
                  <c:v>0.67618874916753269</c:v>
                </c:pt>
                <c:pt idx="1224">
                  <c:v>0.67599772245862588</c:v>
                </c:pt>
                <c:pt idx="1225">
                  <c:v>0.67580909298479053</c:v>
                </c:pt>
                <c:pt idx="1226">
                  <c:v>0.67561990663141247</c:v>
                </c:pt>
                <c:pt idx="1227">
                  <c:v>0.67542970340957609</c:v>
                </c:pt>
                <c:pt idx="1228">
                  <c:v>0.67524078765216777</c:v>
                </c:pt>
                <c:pt idx="1229">
                  <c:v>0.67505062837041996</c:v>
                </c:pt>
                <c:pt idx="1230">
                  <c:v>0.67486123994195213</c:v>
                </c:pt>
                <c:pt idx="1231">
                  <c:v>0.67467163297631283</c:v>
                </c:pt>
                <c:pt idx="1232">
                  <c:v>0.67448256783287031</c:v>
                </c:pt>
                <c:pt idx="1233">
                  <c:v>0.67429369066455958</c:v>
                </c:pt>
                <c:pt idx="1234">
                  <c:v>0.67410468471949558</c:v>
                </c:pt>
                <c:pt idx="1235">
                  <c:v>0.67391608041147211</c:v>
                </c:pt>
                <c:pt idx="1236">
                  <c:v>0.67372683746973117</c:v>
                </c:pt>
                <c:pt idx="1237">
                  <c:v>0.67353757801300163</c:v>
                </c:pt>
                <c:pt idx="1238">
                  <c:v>0.67334920838906465</c:v>
                </c:pt>
                <c:pt idx="1239">
                  <c:v>0.67316011426531575</c:v>
                </c:pt>
                <c:pt idx="1240">
                  <c:v>0.67297189420292092</c:v>
                </c:pt>
                <c:pt idx="1241">
                  <c:v>0.67278394801358565</c:v>
                </c:pt>
                <c:pt idx="1242">
                  <c:v>0.67259468816765922</c:v>
                </c:pt>
                <c:pt idx="1243">
                  <c:v>0.67240754063804764</c:v>
                </c:pt>
                <c:pt idx="1244">
                  <c:v>0.67221830110101699</c:v>
                </c:pt>
                <c:pt idx="1245">
                  <c:v>0.67203084771806554</c:v>
                </c:pt>
                <c:pt idx="1246">
                  <c:v>0.67184319027444206</c:v>
                </c:pt>
                <c:pt idx="1247">
                  <c:v>0.67165534667462901</c:v>
                </c:pt>
                <c:pt idx="1248">
                  <c:v>0.67146892020988991</c:v>
                </c:pt>
                <c:pt idx="1249">
                  <c:v>0.67128050795541105</c:v>
                </c:pt>
                <c:pt idx="1250">
                  <c:v>0.67109214921260696</c:v>
                </c:pt>
                <c:pt idx="1251">
                  <c:v>0.67090454428173107</c:v>
                </c:pt>
                <c:pt idx="1252">
                  <c:v>0.67071811916967117</c:v>
                </c:pt>
                <c:pt idx="1253">
                  <c:v>0.67053107254257382</c:v>
                </c:pt>
                <c:pt idx="1254">
                  <c:v>0.67034314297586606</c:v>
                </c:pt>
                <c:pt idx="1255">
                  <c:v>0.67015749893265519</c:v>
                </c:pt>
                <c:pt idx="1256">
                  <c:v>0.669970466554068</c:v>
                </c:pt>
                <c:pt idx="1257">
                  <c:v>0.66978312868658785</c:v>
                </c:pt>
                <c:pt idx="1258">
                  <c:v>0.66959529015133923</c:v>
                </c:pt>
                <c:pt idx="1259">
                  <c:v>0.66940861138124186</c:v>
                </c:pt>
                <c:pt idx="1260">
                  <c:v>0.66922106985198693</c:v>
                </c:pt>
                <c:pt idx="1261">
                  <c:v>0.66903492772860418</c:v>
                </c:pt>
                <c:pt idx="1262">
                  <c:v>0.66884823430145335</c:v>
                </c:pt>
                <c:pt idx="1263">
                  <c:v>0.66866280617082363</c:v>
                </c:pt>
                <c:pt idx="1264">
                  <c:v>0.6684772316200801</c:v>
                </c:pt>
                <c:pt idx="1265">
                  <c:v>0.66829251980737336</c:v>
                </c:pt>
                <c:pt idx="1266">
                  <c:v>0.66810769539582282</c:v>
                </c:pt>
                <c:pt idx="1267">
                  <c:v>0.66792233498222775</c:v>
                </c:pt>
                <c:pt idx="1268">
                  <c:v>0.66773694993294952</c:v>
                </c:pt>
                <c:pt idx="1269">
                  <c:v>0.66755137075965132</c:v>
                </c:pt>
                <c:pt idx="1270">
                  <c:v>0.66736505469327501</c:v>
                </c:pt>
                <c:pt idx="1271">
                  <c:v>0.66717827340537927</c:v>
                </c:pt>
                <c:pt idx="1272">
                  <c:v>0.6669926281674261</c:v>
                </c:pt>
                <c:pt idx="1273">
                  <c:v>0.6668077242982785</c:v>
                </c:pt>
                <c:pt idx="1274">
                  <c:v>0.66662350813319904</c:v>
                </c:pt>
                <c:pt idx="1275">
                  <c:v>0.66643718630075899</c:v>
                </c:pt>
                <c:pt idx="1276">
                  <c:v>0.66625244273134365</c:v>
                </c:pt>
                <c:pt idx="1277">
                  <c:v>0.66606705555886558</c:v>
                </c:pt>
                <c:pt idx="1278">
                  <c:v>0.66588211802541208</c:v>
                </c:pt>
                <c:pt idx="1279">
                  <c:v>0.66569782162645041</c:v>
                </c:pt>
                <c:pt idx="1280">
                  <c:v>0.6655129183363423</c:v>
                </c:pt>
                <c:pt idx="1281">
                  <c:v>0.66532785758909607</c:v>
                </c:pt>
                <c:pt idx="1282">
                  <c:v>0.66514320798533355</c:v>
                </c:pt>
                <c:pt idx="1283">
                  <c:v>0.66495974678756764</c:v>
                </c:pt>
                <c:pt idx="1284">
                  <c:v>0.66477574140882312</c:v>
                </c:pt>
                <c:pt idx="1285">
                  <c:v>0.66459033983934213</c:v>
                </c:pt>
                <c:pt idx="1286">
                  <c:v>0.66440568032397485</c:v>
                </c:pt>
                <c:pt idx="1287">
                  <c:v>0.66422308847194178</c:v>
                </c:pt>
                <c:pt idx="1288">
                  <c:v>0.66403819673539655</c:v>
                </c:pt>
                <c:pt idx="1289">
                  <c:v>0.66385341156510924</c:v>
                </c:pt>
                <c:pt idx="1290">
                  <c:v>0.66367050452253884</c:v>
                </c:pt>
                <c:pt idx="1291">
                  <c:v>0.66348612103692928</c:v>
                </c:pt>
                <c:pt idx="1292">
                  <c:v>0.66330149065064192</c:v>
                </c:pt>
                <c:pt idx="1293">
                  <c:v>0.66311747789688824</c:v>
                </c:pt>
                <c:pt idx="1294">
                  <c:v>0.66293302532503784</c:v>
                </c:pt>
                <c:pt idx="1295">
                  <c:v>0.66274988257590384</c:v>
                </c:pt>
                <c:pt idx="1296">
                  <c:v>0.66256532273957169</c:v>
                </c:pt>
                <c:pt idx="1297">
                  <c:v>0.66238256323203681</c:v>
                </c:pt>
                <c:pt idx="1298">
                  <c:v>0.66219974768971279</c:v>
                </c:pt>
                <c:pt idx="1299">
                  <c:v>0.66201524673307599</c:v>
                </c:pt>
                <c:pt idx="1300">
                  <c:v>0.66183263755690314</c:v>
                </c:pt>
                <c:pt idx="1301">
                  <c:v>0.66164865297289832</c:v>
                </c:pt>
                <c:pt idx="1302">
                  <c:v>0.66146587761352726</c:v>
                </c:pt>
                <c:pt idx="1303">
                  <c:v>0.66128303553729229</c:v>
                </c:pt>
                <c:pt idx="1304">
                  <c:v>0.66110037355605566</c:v>
                </c:pt>
                <c:pt idx="1305">
                  <c:v>0.66091783375415425</c:v>
                </c:pt>
                <c:pt idx="1306">
                  <c:v>0.66073518273918974</c:v>
                </c:pt>
                <c:pt idx="1307">
                  <c:v>0.66055247957419783</c:v>
                </c:pt>
                <c:pt idx="1308">
                  <c:v>0.66037004738787841</c:v>
                </c:pt>
                <c:pt idx="1309">
                  <c:v>0.66018930959196132</c:v>
                </c:pt>
                <c:pt idx="1310">
                  <c:v>0.66000753724667605</c:v>
                </c:pt>
                <c:pt idx="1311">
                  <c:v>0.65982610069048542</c:v>
                </c:pt>
                <c:pt idx="1312">
                  <c:v>0.65964365689586035</c:v>
                </c:pt>
                <c:pt idx="1313">
                  <c:v>0.65946101770258614</c:v>
                </c:pt>
                <c:pt idx="1314">
                  <c:v>0.65927917007249759</c:v>
                </c:pt>
                <c:pt idx="1315">
                  <c:v>0.65909887151262159</c:v>
                </c:pt>
                <c:pt idx="1316">
                  <c:v>0.65891788115184213</c:v>
                </c:pt>
                <c:pt idx="1317">
                  <c:v>0.65873643884224364</c:v>
                </c:pt>
                <c:pt idx="1318">
                  <c:v>0.65855598765542944</c:v>
                </c:pt>
                <c:pt idx="1319">
                  <c:v>0.65837444932476918</c:v>
                </c:pt>
                <c:pt idx="1320">
                  <c:v>0.65819347721377919</c:v>
                </c:pt>
                <c:pt idx="1321">
                  <c:v>0.65801322245672178</c:v>
                </c:pt>
                <c:pt idx="1322">
                  <c:v>0.65783134016183797</c:v>
                </c:pt>
                <c:pt idx="1323">
                  <c:v>0.65764979093783682</c:v>
                </c:pt>
                <c:pt idx="1324">
                  <c:v>0.65746814489842165</c:v>
                </c:pt>
                <c:pt idx="1325">
                  <c:v>0.65728604236580301</c:v>
                </c:pt>
                <c:pt idx="1326">
                  <c:v>0.65710601263475943</c:v>
                </c:pt>
                <c:pt idx="1327">
                  <c:v>0.65692557767767579</c:v>
                </c:pt>
                <c:pt idx="1328">
                  <c:v>0.65674596777942496</c:v>
                </c:pt>
                <c:pt idx="1329">
                  <c:v>0.65656542227760484</c:v>
                </c:pt>
                <c:pt idx="1330">
                  <c:v>0.65638363478685058</c:v>
                </c:pt>
                <c:pt idx="1331">
                  <c:v>0.65620363210443744</c:v>
                </c:pt>
                <c:pt idx="1332">
                  <c:v>0.65602376810443408</c:v>
                </c:pt>
                <c:pt idx="1333">
                  <c:v>0.65584373106661265</c:v>
                </c:pt>
                <c:pt idx="1334">
                  <c:v>0.65566353004066691</c:v>
                </c:pt>
                <c:pt idx="1335">
                  <c:v>0.65548314428441434</c:v>
                </c:pt>
                <c:pt idx="1336">
                  <c:v>0.65530356818778013</c:v>
                </c:pt>
                <c:pt idx="1337">
                  <c:v>0.65512435725913098</c:v>
                </c:pt>
                <c:pt idx="1338">
                  <c:v>0.65494506797715679</c:v>
                </c:pt>
                <c:pt idx="1339">
                  <c:v>0.65476643161774506</c:v>
                </c:pt>
                <c:pt idx="1340">
                  <c:v>0.65458761825800682</c:v>
                </c:pt>
                <c:pt idx="1341">
                  <c:v>0.6544085867563687</c:v>
                </c:pt>
                <c:pt idx="1342">
                  <c:v>0.65422896404182629</c:v>
                </c:pt>
                <c:pt idx="1343">
                  <c:v>0.65404989237001976</c:v>
                </c:pt>
                <c:pt idx="1344">
                  <c:v>0.65387118402034661</c:v>
                </c:pt>
                <c:pt idx="1345">
                  <c:v>0.6536922017227047</c:v>
                </c:pt>
                <c:pt idx="1346">
                  <c:v>0.65351292154091734</c:v>
                </c:pt>
                <c:pt idx="1347">
                  <c:v>0.65333549666369295</c:v>
                </c:pt>
                <c:pt idx="1348">
                  <c:v>0.65315728782920679</c:v>
                </c:pt>
                <c:pt idx="1349">
                  <c:v>0.65297915625069036</c:v>
                </c:pt>
                <c:pt idx="1350">
                  <c:v>0.65280084828287011</c:v>
                </c:pt>
                <c:pt idx="1351">
                  <c:v>0.65262304988543052</c:v>
                </c:pt>
                <c:pt idx="1352">
                  <c:v>0.65244451113837398</c:v>
                </c:pt>
                <c:pt idx="1353">
                  <c:v>0.6522661680561006</c:v>
                </c:pt>
                <c:pt idx="1354">
                  <c:v>0.65208797911799143</c:v>
                </c:pt>
                <c:pt idx="1355">
                  <c:v>0.65190999079616374</c:v>
                </c:pt>
                <c:pt idx="1356">
                  <c:v>0.65173206039245701</c:v>
                </c:pt>
                <c:pt idx="1357">
                  <c:v>0.65155393246166149</c:v>
                </c:pt>
                <c:pt idx="1358">
                  <c:v>0.65137653729258804</c:v>
                </c:pt>
                <c:pt idx="1359">
                  <c:v>0.65119822347024847</c:v>
                </c:pt>
                <c:pt idx="1360">
                  <c:v>0.65101980081085287</c:v>
                </c:pt>
                <c:pt idx="1361">
                  <c:v>0.65084228545938339</c:v>
                </c:pt>
                <c:pt idx="1362">
                  <c:v>0.65066522026194684</c:v>
                </c:pt>
                <c:pt idx="1363">
                  <c:v>0.65048865937676426</c:v>
                </c:pt>
                <c:pt idx="1364">
                  <c:v>0.65031122889707815</c:v>
                </c:pt>
                <c:pt idx="1365">
                  <c:v>0.65013388764320479</c:v>
                </c:pt>
                <c:pt idx="1366">
                  <c:v>0.64995811634040235</c:v>
                </c:pt>
                <c:pt idx="1367">
                  <c:v>0.64978161450445593</c:v>
                </c:pt>
                <c:pt idx="1368">
                  <c:v>0.64960639571880863</c:v>
                </c:pt>
                <c:pt idx="1369">
                  <c:v>0.64942896282424944</c:v>
                </c:pt>
                <c:pt idx="1370">
                  <c:v>0.64925289725702862</c:v>
                </c:pt>
                <c:pt idx="1371">
                  <c:v>0.64907570517458413</c:v>
                </c:pt>
                <c:pt idx="1372">
                  <c:v>0.64890064589911933</c:v>
                </c:pt>
                <c:pt idx="1373">
                  <c:v>0.64872316398152374</c:v>
                </c:pt>
                <c:pt idx="1374">
                  <c:v>0.64854767754994003</c:v>
                </c:pt>
                <c:pt idx="1375">
                  <c:v>0.64837141337157056</c:v>
                </c:pt>
                <c:pt idx="1376">
                  <c:v>0.64819462955366014</c:v>
                </c:pt>
                <c:pt idx="1377">
                  <c:v>0.64801861651974335</c:v>
                </c:pt>
                <c:pt idx="1378">
                  <c:v>0.64784171070906094</c:v>
                </c:pt>
                <c:pt idx="1379">
                  <c:v>0.64766635048791266</c:v>
                </c:pt>
                <c:pt idx="1380">
                  <c:v>0.64749088152911127</c:v>
                </c:pt>
                <c:pt idx="1381">
                  <c:v>0.64731585324355578</c:v>
                </c:pt>
                <c:pt idx="1382">
                  <c:v>0.64713950652976038</c:v>
                </c:pt>
                <c:pt idx="1383">
                  <c:v>0.64696298328134405</c:v>
                </c:pt>
                <c:pt idx="1384">
                  <c:v>0.646788222417501</c:v>
                </c:pt>
                <c:pt idx="1385">
                  <c:v>0.64661383766018277</c:v>
                </c:pt>
                <c:pt idx="1386">
                  <c:v>0.64643899729326804</c:v>
                </c:pt>
                <c:pt idx="1387">
                  <c:v>0.64626294870658818</c:v>
                </c:pt>
                <c:pt idx="1388">
                  <c:v>0.64608894594443156</c:v>
                </c:pt>
                <c:pt idx="1389">
                  <c:v>0.64591496441634644</c:v>
                </c:pt>
                <c:pt idx="1390">
                  <c:v>0.64573993400647534</c:v>
                </c:pt>
                <c:pt idx="1391">
                  <c:v>0.64556455919154576</c:v>
                </c:pt>
                <c:pt idx="1392">
                  <c:v>0.64538915761650495</c:v>
                </c:pt>
                <c:pt idx="1393">
                  <c:v>0.64521347141426666</c:v>
                </c:pt>
                <c:pt idx="1394">
                  <c:v>0.64503921742734505</c:v>
                </c:pt>
                <c:pt idx="1395">
                  <c:v>0.64486501200600221</c:v>
                </c:pt>
                <c:pt idx="1396">
                  <c:v>0.6446913019138798</c:v>
                </c:pt>
                <c:pt idx="1397">
                  <c:v>0.64451783445945843</c:v>
                </c:pt>
                <c:pt idx="1398">
                  <c:v>0.64434488426537762</c:v>
                </c:pt>
                <c:pt idx="1399">
                  <c:v>0.64417070772403484</c:v>
                </c:pt>
                <c:pt idx="1400">
                  <c:v>0.64399793384438986</c:v>
                </c:pt>
                <c:pt idx="1401">
                  <c:v>0.64382573670592913</c:v>
                </c:pt>
                <c:pt idx="1402">
                  <c:v>0.6436533328395706</c:v>
                </c:pt>
                <c:pt idx="1403">
                  <c:v>0.64347901724413437</c:v>
                </c:pt>
                <c:pt idx="1404">
                  <c:v>0.64330474387760672</c:v>
                </c:pt>
                <c:pt idx="1405">
                  <c:v>0.6431313849775806</c:v>
                </c:pt>
                <c:pt idx="1406">
                  <c:v>0.64295869293643082</c:v>
                </c:pt>
                <c:pt idx="1407">
                  <c:v>0.64278397947128019</c:v>
                </c:pt>
                <c:pt idx="1408">
                  <c:v>0.64261016067718579</c:v>
                </c:pt>
                <c:pt idx="1409">
                  <c:v>0.64243563043329643</c:v>
                </c:pt>
                <c:pt idx="1410">
                  <c:v>0.64226215581067581</c:v>
                </c:pt>
                <c:pt idx="1411">
                  <c:v>0.64208827471701824</c:v>
                </c:pt>
                <c:pt idx="1412">
                  <c:v>0.64191457065954716</c:v>
                </c:pt>
                <c:pt idx="1413">
                  <c:v>0.64174068484400859</c:v>
                </c:pt>
                <c:pt idx="1414">
                  <c:v>0.64156627613853123</c:v>
                </c:pt>
                <c:pt idx="1415">
                  <c:v>0.64139149020726094</c:v>
                </c:pt>
                <c:pt idx="1416">
                  <c:v>0.64121584951675448</c:v>
                </c:pt>
                <c:pt idx="1417">
                  <c:v>0.64103915681122603</c:v>
                </c:pt>
                <c:pt idx="1418">
                  <c:v>0.64086133942476309</c:v>
                </c:pt>
                <c:pt idx="1419">
                  <c:v>0.64068224502175897</c:v>
                </c:pt>
                <c:pt idx="1420">
                  <c:v>0.64050153884513394</c:v>
                </c:pt>
                <c:pt idx="1421">
                  <c:v>0.64031290844965882</c:v>
                </c:pt>
                <c:pt idx="1422">
                  <c:v>0.64012609412938504</c:v>
                </c:pt>
                <c:pt idx="1423">
                  <c:v>0.63993812527305449</c:v>
                </c:pt>
                <c:pt idx="1424">
                  <c:v>0.6397445754745541</c:v>
                </c:pt>
                <c:pt idx="1425">
                  <c:v>0.63954845013849004</c:v>
                </c:pt>
                <c:pt idx="1426">
                  <c:v>0.63935307446723078</c:v>
                </c:pt>
                <c:pt idx="1427">
                  <c:v>0.63915692218098563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06728"/>
        <c:axId val="416207120"/>
      </c:lineChart>
      <c:catAx>
        <c:axId val="41620672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7120"/>
        <c:crosses val="autoZero"/>
        <c:auto val="1"/>
        <c:lblAlgn val="ctr"/>
        <c:lblOffset val="100"/>
        <c:noMultiLvlLbl val="0"/>
      </c:catAx>
      <c:valAx>
        <c:axId val="416207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67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desorption!$X$1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desorption!$X$3:$X$1430</c:f>
              <c:numCache>
                <c:formatCode>General</c:formatCode>
                <c:ptCount val="1428"/>
                <c:pt idx="0">
                  <c:v>1.0000046975511827</c:v>
                </c:pt>
                <c:pt idx="1">
                  <c:v>0.99062285359951552</c:v>
                </c:pt>
                <c:pt idx="2">
                  <c:v>0.98764344337548882</c:v>
                </c:pt>
                <c:pt idx="3">
                  <c:v>0.98485969877739798</c:v>
                </c:pt>
                <c:pt idx="4">
                  <c:v>0.98227257948285629</c:v>
                </c:pt>
                <c:pt idx="5">
                  <c:v>0.97880333745907411</c:v>
                </c:pt>
                <c:pt idx="6">
                  <c:v>0.97637098194945304</c:v>
                </c:pt>
                <c:pt idx="7">
                  <c:v>0.97341707915553288</c:v>
                </c:pt>
                <c:pt idx="8">
                  <c:v>0.97059968483815973</c:v>
                </c:pt>
                <c:pt idx="9">
                  <c:v>0.96752572887507859</c:v>
                </c:pt>
                <c:pt idx="10">
                  <c:v>0.96433389383399393</c:v>
                </c:pt>
                <c:pt idx="11">
                  <c:v>0.96153557456025018</c:v>
                </c:pt>
                <c:pt idx="12">
                  <c:v>0.95835496812434473</c:v>
                </c:pt>
                <c:pt idx="13">
                  <c:v>0.95524689373070182</c:v>
                </c:pt>
                <c:pt idx="14">
                  <c:v>0.95257462190158737</c:v>
                </c:pt>
                <c:pt idx="15">
                  <c:v>0.94903744752385855</c:v>
                </c:pt>
                <c:pt idx="16">
                  <c:v>0.94619830943800731</c:v>
                </c:pt>
                <c:pt idx="17">
                  <c:v>0.94312210772702187</c:v>
                </c:pt>
                <c:pt idx="18">
                  <c:v>0.94010567801527789</c:v>
                </c:pt>
                <c:pt idx="19">
                  <c:v>0.93691764638084307</c:v>
                </c:pt>
                <c:pt idx="20">
                  <c:v>0.93414611935502734</c:v>
                </c:pt>
                <c:pt idx="21">
                  <c:v>0.9313206787037811</c:v>
                </c:pt>
                <c:pt idx="22">
                  <c:v>0.92850577918651489</c:v>
                </c:pt>
                <c:pt idx="23">
                  <c:v>0.92565191026626759</c:v>
                </c:pt>
                <c:pt idx="24">
                  <c:v>0.92280954092767764</c:v>
                </c:pt>
                <c:pt idx="25">
                  <c:v>0.91975228634382444</c:v>
                </c:pt>
                <c:pt idx="26">
                  <c:v>0.91725875695886616</c:v>
                </c:pt>
                <c:pt idx="27">
                  <c:v>0.91466024047467964</c:v>
                </c:pt>
                <c:pt idx="28">
                  <c:v>0.91211990591466541</c:v>
                </c:pt>
                <c:pt idx="29">
                  <c:v>0.90952813698618895</c:v>
                </c:pt>
                <c:pt idx="30">
                  <c:v>0.90710184545957984</c:v>
                </c:pt>
                <c:pt idx="31">
                  <c:v>0.90427827471064959</c:v>
                </c:pt>
                <c:pt idx="32">
                  <c:v>0.90183675412341036</c:v>
                </c:pt>
                <c:pt idx="33">
                  <c:v>0.89924697594104541</c:v>
                </c:pt>
                <c:pt idx="34">
                  <c:v>0.89661851216266808</c:v>
                </c:pt>
                <c:pt idx="35">
                  <c:v>0.89413622592579967</c:v>
                </c:pt>
                <c:pt idx="36">
                  <c:v>0.89174078599618034</c:v>
                </c:pt>
                <c:pt idx="37">
                  <c:v>0.88907010334429348</c:v>
                </c:pt>
                <c:pt idx="38">
                  <c:v>0.88723484860865298</c:v>
                </c:pt>
                <c:pt idx="39">
                  <c:v>0.88430251958387485</c:v>
                </c:pt>
                <c:pt idx="40">
                  <c:v>0.88190265019777514</c:v>
                </c:pt>
                <c:pt idx="41">
                  <c:v>0.87980010695996558</c:v>
                </c:pt>
                <c:pt idx="42">
                  <c:v>0.87743217406817331</c:v>
                </c:pt>
                <c:pt idx="43">
                  <c:v>0.87503608805965893</c:v>
                </c:pt>
                <c:pt idx="44">
                  <c:v>0.87286497848682676</c:v>
                </c:pt>
                <c:pt idx="45">
                  <c:v>0.87072116808998357</c:v>
                </c:pt>
                <c:pt idx="46">
                  <c:v>0.86848747565591333</c:v>
                </c:pt>
                <c:pt idx="47">
                  <c:v>0.86602705166480409</c:v>
                </c:pt>
                <c:pt idx="48">
                  <c:v>0.86397258477304306</c:v>
                </c:pt>
                <c:pt idx="49">
                  <c:v>0.86189354407286789</c:v>
                </c:pt>
                <c:pt idx="50">
                  <c:v>0.85980903757675842</c:v>
                </c:pt>
                <c:pt idx="51">
                  <c:v>0.85791944984309709</c:v>
                </c:pt>
                <c:pt idx="52">
                  <c:v>0.85561564166151283</c:v>
                </c:pt>
                <c:pt idx="53">
                  <c:v>0.85359848794859383</c:v>
                </c:pt>
                <c:pt idx="54">
                  <c:v>0.8512744453701061</c:v>
                </c:pt>
                <c:pt idx="55">
                  <c:v>0.84938864513607482</c:v>
                </c:pt>
                <c:pt idx="56">
                  <c:v>0.84739553141456514</c:v>
                </c:pt>
                <c:pt idx="57">
                  <c:v>0.84506987954360668</c:v>
                </c:pt>
                <c:pt idx="58">
                  <c:v>0.84352999877005286</c:v>
                </c:pt>
                <c:pt idx="59">
                  <c:v>0.84145199172122842</c:v>
                </c:pt>
                <c:pt idx="60">
                  <c:v>0.8396683745203174</c:v>
                </c:pt>
                <c:pt idx="61">
                  <c:v>0.83778315235556811</c:v>
                </c:pt>
                <c:pt idx="62">
                  <c:v>0.83584587052525205</c:v>
                </c:pt>
                <c:pt idx="63">
                  <c:v>0.8343832888566457</c:v>
                </c:pt>
                <c:pt idx="64">
                  <c:v>0.83216571886470514</c:v>
                </c:pt>
                <c:pt idx="65">
                  <c:v>0.83004786504571393</c:v>
                </c:pt>
                <c:pt idx="66">
                  <c:v>0.82884168549754911</c:v>
                </c:pt>
                <c:pt idx="67">
                  <c:v>0.82669343290482256</c:v>
                </c:pt>
                <c:pt idx="68">
                  <c:v>0.82476708324300718</c:v>
                </c:pt>
                <c:pt idx="69">
                  <c:v>0.82294657683323047</c:v>
                </c:pt>
                <c:pt idx="70">
                  <c:v>0.82179018765610767</c:v>
                </c:pt>
                <c:pt idx="71">
                  <c:v>0.81969789299558649</c:v>
                </c:pt>
                <c:pt idx="72">
                  <c:v>0.81782886261407239</c:v>
                </c:pt>
                <c:pt idx="73">
                  <c:v>0.81650416712954388</c:v>
                </c:pt>
                <c:pt idx="74">
                  <c:v>0.81476952902656352</c:v>
                </c:pt>
                <c:pt idx="75">
                  <c:v>0.81358396319587145</c:v>
                </c:pt>
                <c:pt idx="76">
                  <c:v>0.8116914177585508</c:v>
                </c:pt>
                <c:pt idx="77">
                  <c:v>0.810339785695533</c:v>
                </c:pt>
                <c:pt idx="78">
                  <c:v>0.80907885082111841</c:v>
                </c:pt>
                <c:pt idx="79">
                  <c:v>0.80716033173890067</c:v>
                </c:pt>
                <c:pt idx="80">
                  <c:v>0.80620251322961634</c:v>
                </c:pt>
                <c:pt idx="81">
                  <c:v>0.80487156946206628</c:v>
                </c:pt>
                <c:pt idx="82">
                  <c:v>0.80293571295532917</c:v>
                </c:pt>
                <c:pt idx="83">
                  <c:v>0.80182512513836923</c:v>
                </c:pt>
                <c:pt idx="84">
                  <c:v>0.79961585429325621</c:v>
                </c:pt>
                <c:pt idx="85">
                  <c:v>0.79832766691316714</c:v>
                </c:pt>
                <c:pt idx="86">
                  <c:v>0.79730949269967211</c:v>
                </c:pt>
                <c:pt idx="87">
                  <c:v>0.79542783169483589</c:v>
                </c:pt>
                <c:pt idx="88">
                  <c:v>0.79446028477571817</c:v>
                </c:pt>
                <c:pt idx="89">
                  <c:v>0.79338212073526415</c:v>
                </c:pt>
                <c:pt idx="90">
                  <c:v>0.79127294016132521</c:v>
                </c:pt>
                <c:pt idx="91">
                  <c:v>0.78961213312757939</c:v>
                </c:pt>
                <c:pt idx="92">
                  <c:v>0.78947830135550856</c:v>
                </c:pt>
                <c:pt idx="93">
                  <c:v>0.78746051938593653</c:v>
                </c:pt>
                <c:pt idx="94">
                  <c:v>0.78620099825082435</c:v>
                </c:pt>
                <c:pt idx="95">
                  <c:v>0.78523070049056554</c:v>
                </c:pt>
                <c:pt idx="96">
                  <c:v>0.78352444619299944</c:v>
                </c:pt>
                <c:pt idx="97">
                  <c:v>0.78241191917949837</c:v>
                </c:pt>
                <c:pt idx="98">
                  <c:v>0.78049840690664629</c:v>
                </c:pt>
                <c:pt idx="99">
                  <c:v>0.77936359760051499</c:v>
                </c:pt>
                <c:pt idx="100">
                  <c:v>0.77843532513559532</c:v>
                </c:pt>
                <c:pt idx="101">
                  <c:v>0.77687133528205088</c:v>
                </c:pt>
                <c:pt idx="102">
                  <c:v>0.7755737523361429</c:v>
                </c:pt>
                <c:pt idx="103">
                  <c:v>0.77499999895876925</c:v>
                </c:pt>
                <c:pt idx="104">
                  <c:v>0.77318639057542682</c:v>
                </c:pt>
                <c:pt idx="105">
                  <c:v>0.77206080754568385</c:v>
                </c:pt>
                <c:pt idx="106">
                  <c:v>0.7713262587455646</c:v>
                </c:pt>
                <c:pt idx="107">
                  <c:v>0.7697298195219695</c:v>
                </c:pt>
                <c:pt idx="108">
                  <c:v>0.76909770129135402</c:v>
                </c:pt>
                <c:pt idx="109">
                  <c:v>0.76765958029460191</c:v>
                </c:pt>
                <c:pt idx="110">
                  <c:v>0.76674208070339456</c:v>
                </c:pt>
                <c:pt idx="111">
                  <c:v>0.76609188968332032</c:v>
                </c:pt>
                <c:pt idx="112">
                  <c:v>0.76437632735241645</c:v>
                </c:pt>
                <c:pt idx="113">
                  <c:v>0.76299256150706496</c:v>
                </c:pt>
                <c:pt idx="114">
                  <c:v>0.76183222109753534</c:v>
                </c:pt>
                <c:pt idx="115">
                  <c:v>0.76034600841296063</c:v>
                </c:pt>
                <c:pt idx="116">
                  <c:v>0.75962476293575232</c:v>
                </c:pt>
                <c:pt idx="117">
                  <c:v>0.7586927498192122</c:v>
                </c:pt>
                <c:pt idx="118">
                  <c:v>0.75747070555269946</c:v>
                </c:pt>
                <c:pt idx="119">
                  <c:v>0.75568877572879645</c:v>
                </c:pt>
                <c:pt idx="120">
                  <c:v>0.75418804469532152</c:v>
                </c:pt>
                <c:pt idx="121">
                  <c:v>0.75382399915971887</c:v>
                </c:pt>
                <c:pt idx="122">
                  <c:v>0.75263725381830715</c:v>
                </c:pt>
                <c:pt idx="123">
                  <c:v>0.75132762009087095</c:v>
                </c:pt>
                <c:pt idx="124">
                  <c:v>0.75083404106395535</c:v>
                </c:pt>
                <c:pt idx="125">
                  <c:v>0.74894750078935779</c:v>
                </c:pt>
                <c:pt idx="126">
                  <c:v>0.74814278315161309</c:v>
                </c:pt>
                <c:pt idx="127">
                  <c:v>0.74708151471714757</c:v>
                </c:pt>
                <c:pt idx="128">
                  <c:v>0.74540182912103758</c:v>
                </c:pt>
                <c:pt idx="129">
                  <c:v>0.74502907198916568</c:v>
                </c:pt>
                <c:pt idx="130">
                  <c:v>0.74354908242061413</c:v>
                </c:pt>
                <c:pt idx="131">
                  <c:v>0.74193898117547774</c:v>
                </c:pt>
                <c:pt idx="132">
                  <c:v>0.74142099146964724</c:v>
                </c:pt>
                <c:pt idx="133">
                  <c:v>0.74026195321714106</c:v>
                </c:pt>
                <c:pt idx="134">
                  <c:v>0.73876276348204795</c:v>
                </c:pt>
                <c:pt idx="135">
                  <c:v>0.73828413058243725</c:v>
                </c:pt>
                <c:pt idx="136">
                  <c:v>0.73682455137731062</c:v>
                </c:pt>
                <c:pt idx="137">
                  <c:v>0.73616728552410027</c:v>
                </c:pt>
                <c:pt idx="138">
                  <c:v>0.73470195341297018</c:v>
                </c:pt>
                <c:pt idx="139">
                  <c:v>0.73348594663429767</c:v>
                </c:pt>
                <c:pt idx="140">
                  <c:v>0.732891321000256</c:v>
                </c:pt>
                <c:pt idx="141">
                  <c:v>0.73162938734295169</c:v>
                </c:pt>
                <c:pt idx="142">
                  <c:v>0.73058083303133137</c:v>
                </c:pt>
                <c:pt idx="143">
                  <c:v>0.72934729565724277</c:v>
                </c:pt>
                <c:pt idx="144">
                  <c:v>0.72791494964816894</c:v>
                </c:pt>
                <c:pt idx="145">
                  <c:v>0.72727782574763467</c:v>
                </c:pt>
                <c:pt idx="146">
                  <c:v>0.72599779008922227</c:v>
                </c:pt>
                <c:pt idx="147">
                  <c:v>0.72517706764722623</c:v>
                </c:pt>
                <c:pt idx="148">
                  <c:v>0.72402105052836374</c:v>
                </c:pt>
                <c:pt idx="149">
                  <c:v>0.72277734244117853</c:v>
                </c:pt>
                <c:pt idx="150">
                  <c:v>0.72250161299034477</c:v>
                </c:pt>
                <c:pt idx="151">
                  <c:v>0.72120621765600901</c:v>
                </c:pt>
                <c:pt idx="152">
                  <c:v>0.71948869812401994</c:v>
                </c:pt>
                <c:pt idx="153">
                  <c:v>0.71816061473472248</c:v>
                </c:pt>
                <c:pt idx="154">
                  <c:v>0.71759531181253988</c:v>
                </c:pt>
                <c:pt idx="155">
                  <c:v>0.71589141273667267</c:v>
                </c:pt>
                <c:pt idx="156">
                  <c:v>0.71595886598537262</c:v>
                </c:pt>
                <c:pt idx="157">
                  <c:v>0.7142838722320175</c:v>
                </c:pt>
                <c:pt idx="158">
                  <c:v>0.71306564873737011</c:v>
                </c:pt>
                <c:pt idx="159">
                  <c:v>0.71237531670140175</c:v>
                </c:pt>
                <c:pt idx="160">
                  <c:v>0.71153313741560031</c:v>
                </c:pt>
                <c:pt idx="161">
                  <c:v>0.71055706243235917</c:v>
                </c:pt>
                <c:pt idx="162">
                  <c:v>0.70886879201819142</c:v>
                </c:pt>
                <c:pt idx="163">
                  <c:v>0.70785247695537468</c:v>
                </c:pt>
                <c:pt idx="164">
                  <c:v>0.70662238291749113</c:v>
                </c:pt>
                <c:pt idx="165">
                  <c:v>0.70621255981342002</c:v>
                </c:pt>
                <c:pt idx="166">
                  <c:v>0.70494711471919524</c:v>
                </c:pt>
                <c:pt idx="167">
                  <c:v>0.7041001912267475</c:v>
                </c:pt>
                <c:pt idx="168">
                  <c:v>0.70307188942826992</c:v>
                </c:pt>
                <c:pt idx="169">
                  <c:v>0.70198763170573364</c:v>
                </c:pt>
                <c:pt idx="170">
                  <c:v>0.70045164097585422</c:v>
                </c:pt>
                <c:pt idx="171">
                  <c:v>0.70004808361074033</c:v>
                </c:pt>
                <c:pt idx="172">
                  <c:v>0.69934635805713363</c:v>
                </c:pt>
                <c:pt idx="173">
                  <c:v>0.6980618476887569</c:v>
                </c:pt>
                <c:pt idx="174">
                  <c:v>0.69698386925326172</c:v>
                </c:pt>
                <c:pt idx="175">
                  <c:v>0.69554359327307091</c:v>
                </c:pt>
                <c:pt idx="176">
                  <c:v>0.69437222343157357</c:v>
                </c:pt>
                <c:pt idx="177">
                  <c:v>0.69352066974310889</c:v>
                </c:pt>
                <c:pt idx="178">
                  <c:v>0.69244038326023727</c:v>
                </c:pt>
                <c:pt idx="179">
                  <c:v>0.6905000825147658</c:v>
                </c:pt>
                <c:pt idx="180">
                  <c:v>0.69036957213632766</c:v>
                </c:pt>
                <c:pt idx="181">
                  <c:v>0.68905678379217628</c:v>
                </c:pt>
                <c:pt idx="182">
                  <c:v>0.68815121925518685</c:v>
                </c:pt>
                <c:pt idx="183">
                  <c:v>0.68706956266681973</c:v>
                </c:pt>
                <c:pt idx="184">
                  <c:v>0.68595767685784481</c:v>
                </c:pt>
                <c:pt idx="185">
                  <c:v>0.68506073077121266</c:v>
                </c:pt>
                <c:pt idx="186">
                  <c:v>0.68341884972033307</c:v>
                </c:pt>
                <c:pt idx="187">
                  <c:v>0.68223158082292867</c:v>
                </c:pt>
                <c:pt idx="188">
                  <c:v>0.6815224665955133</c:v>
                </c:pt>
                <c:pt idx="189">
                  <c:v>0.68109350585505002</c:v>
                </c:pt>
                <c:pt idx="190">
                  <c:v>0.67970669741533518</c:v>
                </c:pt>
                <c:pt idx="191">
                  <c:v>0.67852111421363048</c:v>
                </c:pt>
                <c:pt idx="192">
                  <c:v>0.67744887224701533</c:v>
                </c:pt>
                <c:pt idx="193">
                  <c:v>0.67622150867950714</c:v>
                </c:pt>
                <c:pt idx="194">
                  <c:v>0.67530453886051256</c:v>
                </c:pt>
                <c:pt idx="195">
                  <c:v>0.67421153737852701</c:v>
                </c:pt>
                <c:pt idx="196">
                  <c:v>0.67327796581985044</c:v>
                </c:pt>
                <c:pt idx="197">
                  <c:v>0.67264157251456702</c:v>
                </c:pt>
                <c:pt idx="198">
                  <c:v>0.67255613212623033</c:v>
                </c:pt>
                <c:pt idx="199">
                  <c:v>0.67046265108813197</c:v>
                </c:pt>
                <c:pt idx="200">
                  <c:v>0.66978226095224236</c:v>
                </c:pt>
                <c:pt idx="201">
                  <c:v>0.66917585385409684</c:v>
                </c:pt>
                <c:pt idx="202">
                  <c:v>0.6676668681327993</c:v>
                </c:pt>
                <c:pt idx="203">
                  <c:v>0.66703358401348556</c:v>
                </c:pt>
                <c:pt idx="204">
                  <c:v>0.66570741091381525</c:v>
                </c:pt>
                <c:pt idx="205">
                  <c:v>0.66447072095737969</c:v>
                </c:pt>
                <c:pt idx="206">
                  <c:v>0.66352978004432273</c:v>
                </c:pt>
                <c:pt idx="207">
                  <c:v>0.66250232368826334</c:v>
                </c:pt>
                <c:pt idx="208">
                  <c:v>0.66122183619996633</c:v>
                </c:pt>
                <c:pt idx="209">
                  <c:v>0.66083576315065673</c:v>
                </c:pt>
                <c:pt idx="210">
                  <c:v>0.65937152895933315</c:v>
                </c:pt>
                <c:pt idx="211">
                  <c:v>0.65840832972911389</c:v>
                </c:pt>
                <c:pt idx="212">
                  <c:v>0.65748290869610782</c:v>
                </c:pt>
                <c:pt idx="213">
                  <c:v>0.65701153514347299</c:v>
                </c:pt>
                <c:pt idx="214">
                  <c:v>0.65610454939275964</c:v>
                </c:pt>
                <c:pt idx="215">
                  <c:v>0.65500199046522845</c:v>
                </c:pt>
                <c:pt idx="216">
                  <c:v>0.65416302319441533</c:v>
                </c:pt>
                <c:pt idx="217">
                  <c:v>0.65298946893561727</c:v>
                </c:pt>
                <c:pt idx="218">
                  <c:v>0.65160837803505545</c:v>
                </c:pt>
                <c:pt idx="219">
                  <c:v>0.65052475984966573</c:v>
                </c:pt>
                <c:pt idx="220">
                  <c:v>0.64981470697858068</c:v>
                </c:pt>
                <c:pt idx="221">
                  <c:v>0.64879065223693033</c:v>
                </c:pt>
                <c:pt idx="222">
                  <c:v>0.64825865707225594</c:v>
                </c:pt>
                <c:pt idx="223">
                  <c:v>0.64701341789119859</c:v>
                </c:pt>
                <c:pt idx="224">
                  <c:v>0.64596080463628436</c:v>
                </c:pt>
                <c:pt idx="225">
                  <c:v>0.64522108729712446</c:v>
                </c:pt>
                <c:pt idx="226">
                  <c:v>0.64425911892232501</c:v>
                </c:pt>
                <c:pt idx="227">
                  <c:v>0.64297508049240659</c:v>
                </c:pt>
                <c:pt idx="228">
                  <c:v>0.64223495536860997</c:v>
                </c:pt>
                <c:pt idx="229">
                  <c:v>0.64131342438290617</c:v>
                </c:pt>
                <c:pt idx="230">
                  <c:v>0.63976742032534895</c:v>
                </c:pt>
                <c:pt idx="231">
                  <c:v>0.63881655326500564</c:v>
                </c:pt>
                <c:pt idx="232">
                  <c:v>0.63799797898653088</c:v>
                </c:pt>
                <c:pt idx="233">
                  <c:v>0.63709281498362147</c:v>
                </c:pt>
                <c:pt idx="234">
                  <c:v>0.63604047214617299</c:v>
                </c:pt>
                <c:pt idx="235">
                  <c:v>0.63536987744400264</c:v>
                </c:pt>
                <c:pt idx="236">
                  <c:v>0.63489927823614867</c:v>
                </c:pt>
                <c:pt idx="237">
                  <c:v>0.63356920170511322</c:v>
                </c:pt>
                <c:pt idx="238">
                  <c:v>0.63258552000949009</c:v>
                </c:pt>
                <c:pt idx="239">
                  <c:v>0.63153358505625667</c:v>
                </c:pt>
                <c:pt idx="240">
                  <c:v>0.63062747798310503</c:v>
                </c:pt>
                <c:pt idx="241">
                  <c:v>0.6290125332887222</c:v>
                </c:pt>
                <c:pt idx="242">
                  <c:v>0.62870602623403371</c:v>
                </c:pt>
                <c:pt idx="243">
                  <c:v>0.62808790868805509</c:v>
                </c:pt>
                <c:pt idx="244">
                  <c:v>0.62693006939433193</c:v>
                </c:pt>
                <c:pt idx="245">
                  <c:v>0.62582662672724898</c:v>
                </c:pt>
                <c:pt idx="246">
                  <c:v>0.62452972583494337</c:v>
                </c:pt>
                <c:pt idx="247">
                  <c:v>0.62434439866823466</c:v>
                </c:pt>
                <c:pt idx="248">
                  <c:v>0.62258218525202624</c:v>
                </c:pt>
                <c:pt idx="249">
                  <c:v>0.62199294128839222</c:v>
                </c:pt>
                <c:pt idx="250">
                  <c:v>0.62123784696606466</c:v>
                </c:pt>
                <c:pt idx="251">
                  <c:v>0.62033038425659182</c:v>
                </c:pt>
                <c:pt idx="252">
                  <c:v>0.61945050536432777</c:v>
                </c:pt>
                <c:pt idx="253">
                  <c:v>0.61807381069584988</c:v>
                </c:pt>
                <c:pt idx="254">
                  <c:v>0.6169282930353841</c:v>
                </c:pt>
                <c:pt idx="255">
                  <c:v>0.61600153813376479</c:v>
                </c:pt>
                <c:pt idx="256">
                  <c:v>0.61497301064756127</c:v>
                </c:pt>
                <c:pt idx="257">
                  <c:v>0.61503338690044851</c:v>
                </c:pt>
                <c:pt idx="258">
                  <c:v>0.61328325671967487</c:v>
                </c:pt>
                <c:pt idx="259">
                  <c:v>0.61246333091033878</c:v>
                </c:pt>
                <c:pt idx="260">
                  <c:v>0.61148834253779738</c:v>
                </c:pt>
                <c:pt idx="261">
                  <c:v>0.61059368800978076</c:v>
                </c:pt>
                <c:pt idx="262">
                  <c:v>0.609778279756372</c:v>
                </c:pt>
                <c:pt idx="263">
                  <c:v>0.60954811772306017</c:v>
                </c:pt>
                <c:pt idx="264">
                  <c:v>0.60814789813670589</c:v>
                </c:pt>
                <c:pt idx="265">
                  <c:v>0.60777954845017423</c:v>
                </c:pt>
                <c:pt idx="266">
                  <c:v>0.60690858227490696</c:v>
                </c:pt>
                <c:pt idx="267">
                  <c:v>0.60511158878712124</c:v>
                </c:pt>
                <c:pt idx="268">
                  <c:v>0.60444957158682344</c:v>
                </c:pt>
                <c:pt idx="269">
                  <c:v>0.60373584053336204</c:v>
                </c:pt>
                <c:pt idx="270">
                  <c:v>0.60333070087499729</c:v>
                </c:pt>
                <c:pt idx="271">
                  <c:v>0.60147820103431204</c:v>
                </c:pt>
                <c:pt idx="272">
                  <c:v>0.60125866512842174</c:v>
                </c:pt>
                <c:pt idx="273">
                  <c:v>0.59976842610315062</c:v>
                </c:pt>
                <c:pt idx="274">
                  <c:v>0.59888873398340225</c:v>
                </c:pt>
                <c:pt idx="275">
                  <c:v>0.59811025256616634</c:v>
                </c:pt>
                <c:pt idx="276">
                  <c:v>0.59783917227352146</c:v>
                </c:pt>
                <c:pt idx="277">
                  <c:v>0.59658203359935769</c:v>
                </c:pt>
                <c:pt idx="278">
                  <c:v>0.59558754442443518</c:v>
                </c:pt>
                <c:pt idx="279">
                  <c:v>0.59477140579545695</c:v>
                </c:pt>
                <c:pt idx="280">
                  <c:v>0.5941369080221699</c:v>
                </c:pt>
                <c:pt idx="281">
                  <c:v>0.59305773667040063</c:v>
                </c:pt>
                <c:pt idx="282">
                  <c:v>0.59194388848282919</c:v>
                </c:pt>
                <c:pt idx="283">
                  <c:v>0.59162941421913595</c:v>
                </c:pt>
                <c:pt idx="284">
                  <c:v>0.59041263235741148</c:v>
                </c:pt>
                <c:pt idx="285">
                  <c:v>0.58981460256877027</c:v>
                </c:pt>
                <c:pt idx="286">
                  <c:v>0.58834951476863795</c:v>
                </c:pt>
                <c:pt idx="287">
                  <c:v>0.58721767082217102</c:v>
                </c:pt>
                <c:pt idx="288">
                  <c:v>0.58664910341565824</c:v>
                </c:pt>
                <c:pt idx="289">
                  <c:v>0.58556817693767349</c:v>
                </c:pt>
                <c:pt idx="290">
                  <c:v>0.58551437498513148</c:v>
                </c:pt>
                <c:pt idx="291">
                  <c:v>0.58451252934456455</c:v>
                </c:pt>
                <c:pt idx="292">
                  <c:v>0.583423361879432</c:v>
                </c:pt>
                <c:pt idx="293">
                  <c:v>0.58236188685732837</c:v>
                </c:pt>
                <c:pt idx="294">
                  <c:v>0.58183730590318405</c:v>
                </c:pt>
                <c:pt idx="295">
                  <c:v>0.58063135486132467</c:v>
                </c:pt>
                <c:pt idx="296">
                  <c:v>0.58017417170049723</c:v>
                </c:pt>
                <c:pt idx="297">
                  <c:v>0.57955031003163859</c:v>
                </c:pt>
                <c:pt idx="298">
                  <c:v>0.57821318183899262</c:v>
                </c:pt>
                <c:pt idx="299">
                  <c:v>0.57782133572605687</c:v>
                </c:pt>
                <c:pt idx="300">
                  <c:v>0.57648216970899413</c:v>
                </c:pt>
                <c:pt idx="301">
                  <c:v>0.57571835509793878</c:v>
                </c:pt>
                <c:pt idx="302">
                  <c:v>0.57483157216540848</c:v>
                </c:pt>
                <c:pt idx="303">
                  <c:v>0.5745540905035087</c:v>
                </c:pt>
                <c:pt idx="304">
                  <c:v>0.57366189237495635</c:v>
                </c:pt>
                <c:pt idx="305">
                  <c:v>0.57188735454097173</c:v>
                </c:pt>
                <c:pt idx="306">
                  <c:v>0.57133546471665986</c:v>
                </c:pt>
                <c:pt idx="307">
                  <c:v>0.570401686789616</c:v>
                </c:pt>
                <c:pt idx="308">
                  <c:v>0.56950885978789278</c:v>
                </c:pt>
                <c:pt idx="309">
                  <c:v>0.56897461326784982</c:v>
                </c:pt>
                <c:pt idx="310">
                  <c:v>0.56827604977523816</c:v>
                </c:pt>
                <c:pt idx="311">
                  <c:v>0.56732815712485807</c:v>
                </c:pt>
                <c:pt idx="312">
                  <c:v>0.56623246082195622</c:v>
                </c:pt>
                <c:pt idx="313">
                  <c:v>0.56581407009635498</c:v>
                </c:pt>
                <c:pt idx="314">
                  <c:v>0.5644562863478475</c:v>
                </c:pt>
                <c:pt idx="315">
                  <c:v>0.56296957402880343</c:v>
                </c:pt>
                <c:pt idx="316">
                  <c:v>0.56221327405387411</c:v>
                </c:pt>
                <c:pt idx="317">
                  <c:v>0.56177024098015416</c:v>
                </c:pt>
                <c:pt idx="318">
                  <c:v>0.56075715560917927</c:v>
                </c:pt>
                <c:pt idx="319">
                  <c:v>0.55994299829299687</c:v>
                </c:pt>
                <c:pt idx="320">
                  <c:v>0.55916876365084023</c:v>
                </c:pt>
                <c:pt idx="321">
                  <c:v>0.55877826293770694</c:v>
                </c:pt>
                <c:pt idx="322">
                  <c:v>0.55754522460184364</c:v>
                </c:pt>
                <c:pt idx="323">
                  <c:v>0.55630923483547923</c:v>
                </c:pt>
                <c:pt idx="324">
                  <c:v>0.55606429859538609</c:v>
                </c:pt>
                <c:pt idx="325">
                  <c:v>0.55512342982578455</c:v>
                </c:pt>
                <c:pt idx="326">
                  <c:v>0.55386636681609103</c:v>
                </c:pt>
                <c:pt idx="327">
                  <c:v>0.55357777684743126</c:v>
                </c:pt>
                <c:pt idx="328">
                  <c:v>0.55228445166325191</c:v>
                </c:pt>
                <c:pt idx="329">
                  <c:v>0.55143309998582501</c:v>
                </c:pt>
                <c:pt idx="330">
                  <c:v>0.55083903571768134</c:v>
                </c:pt>
                <c:pt idx="331">
                  <c:v>0.55002230772199079</c:v>
                </c:pt>
                <c:pt idx="332">
                  <c:v>0.54907538672500467</c:v>
                </c:pt>
                <c:pt idx="333">
                  <c:v>0.54856269227708232</c:v>
                </c:pt>
                <c:pt idx="334">
                  <c:v>0.54739876338832993</c:v>
                </c:pt>
                <c:pt idx="335">
                  <c:v>0.54666850000904255</c:v>
                </c:pt>
                <c:pt idx="336">
                  <c:v>0.54552126804389756</c:v>
                </c:pt>
                <c:pt idx="337">
                  <c:v>0.54526650156142886</c:v>
                </c:pt>
                <c:pt idx="338">
                  <c:v>0.544092146693121</c:v>
                </c:pt>
                <c:pt idx="339">
                  <c:v>0.54310078586450472</c:v>
                </c:pt>
                <c:pt idx="340">
                  <c:v>0.54255075611664394</c:v>
                </c:pt>
                <c:pt idx="341">
                  <c:v>0.54164306785652427</c:v>
                </c:pt>
                <c:pt idx="342">
                  <c:v>0.54055406793542171</c:v>
                </c:pt>
                <c:pt idx="343">
                  <c:v>0.54047279443090723</c:v>
                </c:pt>
                <c:pt idx="344">
                  <c:v>0.53933452070596477</c:v>
                </c:pt>
                <c:pt idx="345">
                  <c:v>0.53848989644663969</c:v>
                </c:pt>
                <c:pt idx="346">
                  <c:v>0.53793462842082684</c:v>
                </c:pt>
                <c:pt idx="347">
                  <c:v>0.53721238418293837</c:v>
                </c:pt>
                <c:pt idx="348">
                  <c:v>0.53652043672033822</c:v>
                </c:pt>
                <c:pt idx="349">
                  <c:v>0.53575336545667296</c:v>
                </c:pt>
                <c:pt idx="350">
                  <c:v>0.53453197439440325</c:v>
                </c:pt>
                <c:pt idx="351">
                  <c:v>0.53361697493354154</c:v>
                </c:pt>
                <c:pt idx="352">
                  <c:v>0.53245021892995026</c:v>
                </c:pt>
                <c:pt idx="353">
                  <c:v>0.53238288133578782</c:v>
                </c:pt>
                <c:pt idx="354">
                  <c:v>0.53128932201439594</c:v>
                </c:pt>
                <c:pt idx="355">
                  <c:v>0.53081563874745652</c:v>
                </c:pt>
                <c:pt idx="356">
                  <c:v>0.52965187908598299</c:v>
                </c:pt>
                <c:pt idx="357">
                  <c:v>0.52872380724963675</c:v>
                </c:pt>
                <c:pt idx="358">
                  <c:v>0.52784906768414563</c:v>
                </c:pt>
                <c:pt idx="359">
                  <c:v>0.52725853372294662</c:v>
                </c:pt>
                <c:pt idx="360">
                  <c:v>0.52677013919083238</c:v>
                </c:pt>
                <c:pt idx="361">
                  <c:v>0.52610658392127818</c:v>
                </c:pt>
                <c:pt idx="362">
                  <c:v>0.52488422368550824</c:v>
                </c:pt>
                <c:pt idx="363">
                  <c:v>0.52441903817637514</c:v>
                </c:pt>
                <c:pt idx="364">
                  <c:v>0.52343319978329605</c:v>
                </c:pt>
                <c:pt idx="365">
                  <c:v>0.52223398388810804</c:v>
                </c:pt>
                <c:pt idx="366">
                  <c:v>0.5211796720110804</c:v>
                </c:pt>
                <c:pt idx="367">
                  <c:v>0.52088329181962678</c:v>
                </c:pt>
                <c:pt idx="368">
                  <c:v>0.52006294517416563</c:v>
                </c:pt>
                <c:pt idx="369">
                  <c:v>0.5198425218915228</c:v>
                </c:pt>
                <c:pt idx="370">
                  <c:v>0.51845382288467257</c:v>
                </c:pt>
                <c:pt idx="371">
                  <c:v>0.51744672368152944</c:v>
                </c:pt>
                <c:pt idx="372">
                  <c:v>0.5162899065494081</c:v>
                </c:pt>
                <c:pt idx="373">
                  <c:v>0.51606747399668618</c:v>
                </c:pt>
                <c:pt idx="374">
                  <c:v>0.51533082092044769</c:v>
                </c:pt>
                <c:pt idx="375">
                  <c:v>0.51500997542256854</c:v>
                </c:pt>
                <c:pt idx="376">
                  <c:v>0.51438075907087555</c:v>
                </c:pt>
                <c:pt idx="377">
                  <c:v>0.51311353847843533</c:v>
                </c:pt>
                <c:pt idx="378">
                  <c:v>0.51210669380311746</c:v>
                </c:pt>
                <c:pt idx="379">
                  <c:v>0.51132490800908581</c:v>
                </c:pt>
                <c:pt idx="380">
                  <c:v>0.51002383288884612</c:v>
                </c:pt>
                <c:pt idx="381">
                  <c:v>0.50972735554533455</c:v>
                </c:pt>
                <c:pt idx="382">
                  <c:v>0.50866664818444796</c:v>
                </c:pt>
                <c:pt idx="383">
                  <c:v>0.50808498523045997</c:v>
                </c:pt>
                <c:pt idx="384">
                  <c:v>0.50809295566646595</c:v>
                </c:pt>
                <c:pt idx="385">
                  <c:v>0.50689294032319621</c:v>
                </c:pt>
                <c:pt idx="386">
                  <c:v>0.50596032945228808</c:v>
                </c:pt>
                <c:pt idx="387">
                  <c:v>0.50507181390006095</c:v>
                </c:pt>
                <c:pt idx="388">
                  <c:v>0.504150161506985</c:v>
                </c:pt>
                <c:pt idx="389">
                  <c:v>0.5030764654395361</c:v>
                </c:pt>
                <c:pt idx="390">
                  <c:v>0.50281577921582421</c:v>
                </c:pt>
                <c:pt idx="391">
                  <c:v>0.5025137779551293</c:v>
                </c:pt>
                <c:pt idx="392">
                  <c:v>0.50088681227198761</c:v>
                </c:pt>
                <c:pt idx="393">
                  <c:v>0.50038527542075795</c:v>
                </c:pt>
                <c:pt idx="394">
                  <c:v>0.49988600038820286</c:v>
                </c:pt>
                <c:pt idx="395">
                  <c:v>0.49845773700733653</c:v>
                </c:pt>
                <c:pt idx="396">
                  <c:v>0.49779552741279687</c:v>
                </c:pt>
                <c:pt idx="397">
                  <c:v>0.49645034457170267</c:v>
                </c:pt>
                <c:pt idx="398">
                  <c:v>0.49583090857300305</c:v>
                </c:pt>
                <c:pt idx="399">
                  <c:v>0.49572034386019115</c:v>
                </c:pt>
                <c:pt idx="400">
                  <c:v>0.49522688919565827</c:v>
                </c:pt>
                <c:pt idx="401">
                  <c:v>0.49479618058905339</c:v>
                </c:pt>
                <c:pt idx="402">
                  <c:v>0.49366788508053916</c:v>
                </c:pt>
                <c:pt idx="403">
                  <c:v>0.49232311789259153</c:v>
                </c:pt>
                <c:pt idx="404">
                  <c:v>0.49173009837183468</c:v>
                </c:pt>
                <c:pt idx="405">
                  <c:v>0.49107246930879433</c:v>
                </c:pt>
                <c:pt idx="406">
                  <c:v>0.49058095058947293</c:v>
                </c:pt>
                <c:pt idx="407">
                  <c:v>0.48965771137651537</c:v>
                </c:pt>
                <c:pt idx="408">
                  <c:v>0.48883920596785069</c:v>
                </c:pt>
                <c:pt idx="409">
                  <c:v>0.48809104455720675</c:v>
                </c:pt>
                <c:pt idx="410">
                  <c:v>0.48710953315285632</c:v>
                </c:pt>
                <c:pt idx="411">
                  <c:v>0.48655534551606883</c:v>
                </c:pt>
                <c:pt idx="412">
                  <c:v>0.48562683455708622</c:v>
                </c:pt>
                <c:pt idx="413">
                  <c:v>0.48505241737352955</c:v>
                </c:pt>
                <c:pt idx="414">
                  <c:v>0.48473015997734603</c:v>
                </c:pt>
                <c:pt idx="415">
                  <c:v>0.48387202646293848</c:v>
                </c:pt>
                <c:pt idx="416">
                  <c:v>0.48310130627775194</c:v>
                </c:pt>
                <c:pt idx="417">
                  <c:v>0.4823825862791421</c:v>
                </c:pt>
                <c:pt idx="418">
                  <c:v>0.48132149828217108</c:v>
                </c:pt>
                <c:pt idx="419">
                  <c:v>0.48064424719271137</c:v>
                </c:pt>
                <c:pt idx="420">
                  <c:v>0.47969816097321449</c:v>
                </c:pt>
                <c:pt idx="421">
                  <c:v>0.47919822274007362</c:v>
                </c:pt>
                <c:pt idx="422">
                  <c:v>0.47872290334305601</c:v>
                </c:pt>
                <c:pt idx="423">
                  <c:v>0.47779856279074251</c:v>
                </c:pt>
                <c:pt idx="424">
                  <c:v>0.47780172052805581</c:v>
                </c:pt>
                <c:pt idx="425">
                  <c:v>0.47689143830601177</c:v>
                </c:pt>
                <c:pt idx="426">
                  <c:v>0.47531280724690372</c:v>
                </c:pt>
                <c:pt idx="427">
                  <c:v>0.4742703592322135</c:v>
                </c:pt>
                <c:pt idx="428">
                  <c:v>0.47439266708858729</c:v>
                </c:pt>
                <c:pt idx="429">
                  <c:v>0.47357695254739829</c:v>
                </c:pt>
                <c:pt idx="430">
                  <c:v>0.47313122655542661</c:v>
                </c:pt>
                <c:pt idx="431">
                  <c:v>0.47176349708355947</c:v>
                </c:pt>
                <c:pt idx="432">
                  <c:v>0.47133485171327172</c:v>
                </c:pt>
                <c:pt idx="433">
                  <c:v>0.47054928984973565</c:v>
                </c:pt>
                <c:pt idx="434">
                  <c:v>0.4702694360310824</c:v>
                </c:pt>
                <c:pt idx="435">
                  <c:v>0.46914734036343075</c:v>
                </c:pt>
                <c:pt idx="436">
                  <c:v>0.46867387955037654</c:v>
                </c:pt>
                <c:pt idx="437">
                  <c:v>0.4675412933522185</c:v>
                </c:pt>
                <c:pt idx="438">
                  <c:v>0.46728051635333656</c:v>
                </c:pt>
                <c:pt idx="439">
                  <c:v>0.4668034650667332</c:v>
                </c:pt>
                <c:pt idx="440">
                  <c:v>0.46540984905974414</c:v>
                </c:pt>
                <c:pt idx="441">
                  <c:v>0.46497369054347271</c:v>
                </c:pt>
                <c:pt idx="442">
                  <c:v>0.46416863247653106</c:v>
                </c:pt>
                <c:pt idx="443">
                  <c:v>0.46342245010008165</c:v>
                </c:pt>
                <c:pt idx="444">
                  <c:v>0.46272396358924184</c:v>
                </c:pt>
                <c:pt idx="445">
                  <c:v>0.46171354372380558</c:v>
                </c:pt>
                <c:pt idx="446">
                  <c:v>0.46131290259853797</c:v>
                </c:pt>
                <c:pt idx="447">
                  <c:v>0.46065091850863515</c:v>
                </c:pt>
                <c:pt idx="448">
                  <c:v>0.4602304488789789</c:v>
                </c:pt>
                <c:pt idx="449">
                  <c:v>0.45968340804983965</c:v>
                </c:pt>
                <c:pt idx="450">
                  <c:v>0.45960427275334981</c:v>
                </c:pt>
                <c:pt idx="451">
                  <c:v>0.45752126105947233</c:v>
                </c:pt>
                <c:pt idx="452">
                  <c:v>0.45593290030063294</c:v>
                </c:pt>
                <c:pt idx="453">
                  <c:v>0.4562154589899089</c:v>
                </c:pt>
                <c:pt idx="454">
                  <c:v>0.45584156190955172</c:v>
                </c:pt>
                <c:pt idx="455">
                  <c:v>0.45486447053307133</c:v>
                </c:pt>
                <c:pt idx="456">
                  <c:v>0.45478231484008358</c:v>
                </c:pt>
                <c:pt idx="457">
                  <c:v>0.45296603964943871</c:v>
                </c:pt>
                <c:pt idx="458">
                  <c:v>0.45327637545086163</c:v>
                </c:pt>
                <c:pt idx="459">
                  <c:v>0.45230552406246183</c:v>
                </c:pt>
                <c:pt idx="460">
                  <c:v>0.45120213626183769</c:v>
                </c:pt>
                <c:pt idx="461">
                  <c:v>0.45022852746004749</c:v>
                </c:pt>
                <c:pt idx="462">
                  <c:v>0.45054418589535716</c:v>
                </c:pt>
                <c:pt idx="463">
                  <c:v>0.44942884295928065</c:v>
                </c:pt>
                <c:pt idx="464">
                  <c:v>0.44870610442814152</c:v>
                </c:pt>
                <c:pt idx="465">
                  <c:v>0.44835089174799891</c:v>
                </c:pt>
                <c:pt idx="466">
                  <c:v>0.44706010339940772</c:v>
                </c:pt>
                <c:pt idx="467">
                  <c:v>0.44659179644406954</c:v>
                </c:pt>
                <c:pt idx="468">
                  <c:v>0.44645214466052208</c:v>
                </c:pt>
                <c:pt idx="469">
                  <c:v>0.44566465136567557</c:v>
                </c:pt>
                <c:pt idx="470">
                  <c:v>0.44424966457845461</c:v>
                </c:pt>
                <c:pt idx="471">
                  <c:v>0.44384728555260955</c:v>
                </c:pt>
                <c:pt idx="472">
                  <c:v>0.44289178917822536</c:v>
                </c:pt>
                <c:pt idx="473">
                  <c:v>0.44208091714299214</c:v>
                </c:pt>
                <c:pt idx="474">
                  <c:v>0.44144319508385299</c:v>
                </c:pt>
                <c:pt idx="475">
                  <c:v>0.44147215178979904</c:v>
                </c:pt>
                <c:pt idx="476">
                  <c:v>0.4407035486727422</c:v>
                </c:pt>
                <c:pt idx="477">
                  <c:v>0.44003976310255799</c:v>
                </c:pt>
                <c:pt idx="478">
                  <c:v>0.43895247902575618</c:v>
                </c:pt>
                <c:pt idx="479">
                  <c:v>0.4381985890740181</c:v>
                </c:pt>
                <c:pt idx="480">
                  <c:v>0.43768731276338169</c:v>
                </c:pt>
                <c:pt idx="481">
                  <c:v>0.437540634762973</c:v>
                </c:pt>
                <c:pt idx="482">
                  <c:v>0.43716257210946841</c:v>
                </c:pt>
                <c:pt idx="483">
                  <c:v>0.43641628035440627</c:v>
                </c:pt>
                <c:pt idx="484">
                  <c:v>0.43441009322495461</c:v>
                </c:pt>
                <c:pt idx="485">
                  <c:v>0.43405450481766572</c:v>
                </c:pt>
                <c:pt idx="486">
                  <c:v>0.43301645228749863</c:v>
                </c:pt>
                <c:pt idx="487">
                  <c:v>0.4320525805552331</c:v>
                </c:pt>
                <c:pt idx="488">
                  <c:v>0.4313582718835256</c:v>
                </c:pt>
                <c:pt idx="489">
                  <c:v>0.43110698732783925</c:v>
                </c:pt>
                <c:pt idx="490">
                  <c:v>0.43076559107222945</c:v>
                </c:pt>
                <c:pt idx="491">
                  <c:v>0.43030765630419388</c:v>
                </c:pt>
                <c:pt idx="492">
                  <c:v>0.43053139919361894</c:v>
                </c:pt>
                <c:pt idx="493">
                  <c:v>0.42833299846767503</c:v>
                </c:pt>
                <c:pt idx="494">
                  <c:v>0.42791024786492449</c:v>
                </c:pt>
                <c:pt idx="495">
                  <c:v>0.42692058815382805</c:v>
                </c:pt>
                <c:pt idx="496">
                  <c:v>0.4267954909795254</c:v>
                </c:pt>
                <c:pt idx="497">
                  <c:v>0.42541151465624127</c:v>
                </c:pt>
                <c:pt idx="498">
                  <c:v>0.42516434488687727</c:v>
                </c:pt>
                <c:pt idx="499">
                  <c:v>0.42496047473842491</c:v>
                </c:pt>
                <c:pt idx="500">
                  <c:v>0.42417367247557503</c:v>
                </c:pt>
                <c:pt idx="501">
                  <c:v>0.42318435122824394</c:v>
                </c:pt>
                <c:pt idx="502">
                  <c:v>0.42270097107527826</c:v>
                </c:pt>
                <c:pt idx="503">
                  <c:v>0.4216672648753268</c:v>
                </c:pt>
                <c:pt idx="504">
                  <c:v>0.4212758736627098</c:v>
                </c:pt>
                <c:pt idx="505">
                  <c:v>0.42046813173752495</c:v>
                </c:pt>
                <c:pt idx="506">
                  <c:v>0.41966584206366386</c:v>
                </c:pt>
                <c:pt idx="507">
                  <c:v>0.41949192253794521</c:v>
                </c:pt>
                <c:pt idx="508">
                  <c:v>0.41868439328919893</c:v>
                </c:pt>
                <c:pt idx="509">
                  <c:v>0.41838349810909381</c:v>
                </c:pt>
                <c:pt idx="510">
                  <c:v>0.41768954795128821</c:v>
                </c:pt>
                <c:pt idx="511">
                  <c:v>0.41678928828514761</c:v>
                </c:pt>
                <c:pt idx="512">
                  <c:v>0.41637555395164649</c:v>
                </c:pt>
                <c:pt idx="513">
                  <c:v>0.4153369202912538</c:v>
                </c:pt>
                <c:pt idx="514">
                  <c:v>0.41508980349416191</c:v>
                </c:pt>
                <c:pt idx="515">
                  <c:v>0.41415429930077641</c:v>
                </c:pt>
                <c:pt idx="516">
                  <c:v>0.41330796977669193</c:v>
                </c:pt>
                <c:pt idx="517">
                  <c:v>0.41240254865521009</c:v>
                </c:pt>
                <c:pt idx="518">
                  <c:v>0.41206525353018397</c:v>
                </c:pt>
                <c:pt idx="519">
                  <c:v>0.41143735338387299</c:v>
                </c:pt>
                <c:pt idx="520">
                  <c:v>0.41092973967131863</c:v>
                </c:pt>
                <c:pt idx="521">
                  <c:v>0.41019987511799427</c:v>
                </c:pt>
                <c:pt idx="522">
                  <c:v>0.40997782662395388</c:v>
                </c:pt>
                <c:pt idx="523">
                  <c:v>0.40944688965122067</c:v>
                </c:pt>
                <c:pt idx="524">
                  <c:v>0.4085182081073091</c:v>
                </c:pt>
                <c:pt idx="525">
                  <c:v>0.40577706847509398</c:v>
                </c:pt>
                <c:pt idx="526">
                  <c:v>0.40531852386559586</c:v>
                </c:pt>
                <c:pt idx="527">
                  <c:v>0.40544254788846301</c:v>
                </c:pt>
                <c:pt idx="528">
                  <c:v>0.40432373078734607</c:v>
                </c:pt>
                <c:pt idx="529">
                  <c:v>0.40360997640512108</c:v>
                </c:pt>
                <c:pt idx="530">
                  <c:v>0.40334568373020718</c:v>
                </c:pt>
                <c:pt idx="531">
                  <c:v>0.40249910000020384</c:v>
                </c:pt>
                <c:pt idx="532">
                  <c:v>0.40099006166577422</c:v>
                </c:pt>
                <c:pt idx="533">
                  <c:v>0.40091957309007242</c:v>
                </c:pt>
                <c:pt idx="534">
                  <c:v>0.40020373721406333</c:v>
                </c:pt>
                <c:pt idx="535">
                  <c:v>0.4000086155682604</c:v>
                </c:pt>
                <c:pt idx="536">
                  <c:v>0.3996189569948444</c:v>
                </c:pt>
                <c:pt idx="537">
                  <c:v>0.39850193537714795</c:v>
                </c:pt>
                <c:pt idx="538">
                  <c:v>0.39817925643100416</c:v>
                </c:pt>
                <c:pt idx="539">
                  <c:v>0.39739409721385166</c:v>
                </c:pt>
                <c:pt idx="540">
                  <c:v>0.39660762668561089</c:v>
                </c:pt>
                <c:pt idx="541">
                  <c:v>0.39549120774281143</c:v>
                </c:pt>
                <c:pt idx="542">
                  <c:v>0.39536029532990846</c:v>
                </c:pt>
                <c:pt idx="543">
                  <c:v>0.39451180012131715</c:v>
                </c:pt>
                <c:pt idx="544">
                  <c:v>0.39385768848024871</c:v>
                </c:pt>
                <c:pt idx="545">
                  <c:v>0.3935948628666236</c:v>
                </c:pt>
                <c:pt idx="546">
                  <c:v>0.39286698740239623</c:v>
                </c:pt>
                <c:pt idx="547">
                  <c:v>0.39215907375654269</c:v>
                </c:pt>
                <c:pt idx="548">
                  <c:v>0.39215242348398471</c:v>
                </c:pt>
                <c:pt idx="549">
                  <c:v>0.39045324446868868</c:v>
                </c:pt>
                <c:pt idx="550">
                  <c:v>0.38947757246129078</c:v>
                </c:pt>
                <c:pt idx="551">
                  <c:v>0.38927925871463964</c:v>
                </c:pt>
                <c:pt idx="552">
                  <c:v>0.38907565031503533</c:v>
                </c:pt>
                <c:pt idx="553">
                  <c:v>0.38822468069741334</c:v>
                </c:pt>
                <c:pt idx="554">
                  <c:v>0.387907990071646</c:v>
                </c:pt>
                <c:pt idx="555">
                  <c:v>0.38757736003358134</c:v>
                </c:pt>
                <c:pt idx="556">
                  <c:v>0.3873106437490671</c:v>
                </c:pt>
                <c:pt idx="557">
                  <c:v>0.38600175637674927</c:v>
                </c:pt>
                <c:pt idx="558">
                  <c:v>0.38613913165072566</c:v>
                </c:pt>
                <c:pt idx="559">
                  <c:v>0.3849655507246782</c:v>
                </c:pt>
                <c:pt idx="560">
                  <c:v>0.38431101932158607</c:v>
                </c:pt>
                <c:pt idx="561">
                  <c:v>0.38365107755918393</c:v>
                </c:pt>
                <c:pt idx="562">
                  <c:v>0.38293614186736136</c:v>
                </c:pt>
                <c:pt idx="563">
                  <c:v>0.38188648982824902</c:v>
                </c:pt>
                <c:pt idx="564">
                  <c:v>0.38175374512456484</c:v>
                </c:pt>
                <c:pt idx="565">
                  <c:v>0.38084113287654509</c:v>
                </c:pt>
                <c:pt idx="566">
                  <c:v>0.38091169662877267</c:v>
                </c:pt>
                <c:pt idx="567">
                  <c:v>0.37999864794542659</c:v>
                </c:pt>
                <c:pt idx="568">
                  <c:v>0.37999065915738717</c:v>
                </c:pt>
                <c:pt idx="569">
                  <c:v>0.37901093995363844</c:v>
                </c:pt>
                <c:pt idx="570">
                  <c:v>0.37862348203166241</c:v>
                </c:pt>
                <c:pt idx="571">
                  <c:v>0.37770435492098653</c:v>
                </c:pt>
                <c:pt idx="572">
                  <c:v>0.37744099186672508</c:v>
                </c:pt>
                <c:pt idx="573">
                  <c:v>0.37666055897185824</c:v>
                </c:pt>
                <c:pt idx="574">
                  <c:v>0.37653305076840737</c:v>
                </c:pt>
                <c:pt idx="575">
                  <c:v>0.37587260853824933</c:v>
                </c:pt>
                <c:pt idx="576">
                  <c:v>0.37508504595568237</c:v>
                </c:pt>
                <c:pt idx="577">
                  <c:v>0.37417755524024221</c:v>
                </c:pt>
                <c:pt idx="578">
                  <c:v>0.37307196217402339</c:v>
                </c:pt>
                <c:pt idx="579">
                  <c:v>0.37306630378983441</c:v>
                </c:pt>
                <c:pt idx="580">
                  <c:v>0.37260323929076311</c:v>
                </c:pt>
                <c:pt idx="581">
                  <c:v>0.3706516554020749</c:v>
                </c:pt>
                <c:pt idx="582">
                  <c:v>0.36986626792048505</c:v>
                </c:pt>
                <c:pt idx="583">
                  <c:v>0.36973132078538218</c:v>
                </c:pt>
                <c:pt idx="584">
                  <c:v>0.36979679282748468</c:v>
                </c:pt>
                <c:pt idx="585">
                  <c:v>0.36900682368108506</c:v>
                </c:pt>
                <c:pt idx="586">
                  <c:v>0.36862198266295165</c:v>
                </c:pt>
                <c:pt idx="587">
                  <c:v>0.36797034525432437</c:v>
                </c:pt>
                <c:pt idx="588">
                  <c:v>0.3668599563070114</c:v>
                </c:pt>
                <c:pt idx="589">
                  <c:v>0.36641012031661702</c:v>
                </c:pt>
                <c:pt idx="590">
                  <c:v>0.36528942844606116</c:v>
                </c:pt>
                <c:pt idx="591">
                  <c:v>0.36431668812079188</c:v>
                </c:pt>
                <c:pt idx="592">
                  <c:v>0.36412561678001754</c:v>
                </c:pt>
                <c:pt idx="593">
                  <c:v>0.36340207280047776</c:v>
                </c:pt>
                <c:pt idx="594">
                  <c:v>0.36262221588076704</c:v>
                </c:pt>
                <c:pt idx="595">
                  <c:v>0.36306586672323748</c:v>
                </c:pt>
                <c:pt idx="596">
                  <c:v>0.36163885629813253</c:v>
                </c:pt>
                <c:pt idx="597">
                  <c:v>0.36202716807658031</c:v>
                </c:pt>
                <c:pt idx="598">
                  <c:v>0.36137176712754893</c:v>
                </c:pt>
                <c:pt idx="599">
                  <c:v>0.36066085916838042</c:v>
                </c:pt>
                <c:pt idx="600">
                  <c:v>0.35928896933279253</c:v>
                </c:pt>
                <c:pt idx="601">
                  <c:v>0.35909787904996571</c:v>
                </c:pt>
                <c:pt idx="602">
                  <c:v>0.3590998203924809</c:v>
                </c:pt>
                <c:pt idx="603">
                  <c:v>0.357790331671203</c:v>
                </c:pt>
                <c:pt idx="604">
                  <c:v>0.35752450850631368</c:v>
                </c:pt>
                <c:pt idx="605">
                  <c:v>0.35693133426820722</c:v>
                </c:pt>
                <c:pt idx="606">
                  <c:v>0.35622469147665725</c:v>
                </c:pt>
                <c:pt idx="607">
                  <c:v>0.3557679958690777</c:v>
                </c:pt>
                <c:pt idx="608">
                  <c:v>0.3546565136146681</c:v>
                </c:pt>
                <c:pt idx="609">
                  <c:v>0.35458641771408261</c:v>
                </c:pt>
                <c:pt idx="610">
                  <c:v>0.35459499576515618</c:v>
                </c:pt>
                <c:pt idx="611">
                  <c:v>0.35341612294747549</c:v>
                </c:pt>
                <c:pt idx="612">
                  <c:v>0.35243216939793709</c:v>
                </c:pt>
                <c:pt idx="613">
                  <c:v>0.35205131266650558</c:v>
                </c:pt>
                <c:pt idx="614">
                  <c:v>0.35165362626849317</c:v>
                </c:pt>
                <c:pt idx="615">
                  <c:v>0.3511910111487474</c:v>
                </c:pt>
                <c:pt idx="616">
                  <c:v>0.35074125619604513</c:v>
                </c:pt>
                <c:pt idx="617">
                  <c:v>0.35061207200639832</c:v>
                </c:pt>
                <c:pt idx="618">
                  <c:v>0.34983150789563267</c:v>
                </c:pt>
                <c:pt idx="619">
                  <c:v>0.34905153427301361</c:v>
                </c:pt>
                <c:pt idx="620">
                  <c:v>0.34859269729304054</c:v>
                </c:pt>
                <c:pt idx="621">
                  <c:v>0.3482687737486535</c:v>
                </c:pt>
                <c:pt idx="622">
                  <c:v>0.34702590011872303</c:v>
                </c:pt>
                <c:pt idx="623">
                  <c:v>0.34722475278527709</c:v>
                </c:pt>
                <c:pt idx="624">
                  <c:v>0.34631172671601451</c:v>
                </c:pt>
                <c:pt idx="625">
                  <c:v>0.34571508884056834</c:v>
                </c:pt>
                <c:pt idx="626">
                  <c:v>0.34514349502369379</c:v>
                </c:pt>
                <c:pt idx="627">
                  <c:v>0.34474458675267472</c:v>
                </c:pt>
                <c:pt idx="628">
                  <c:v>0.34435333822640268</c:v>
                </c:pt>
                <c:pt idx="629">
                  <c:v>0.34402521328803182</c:v>
                </c:pt>
                <c:pt idx="630">
                  <c:v>0.34311995431080089</c:v>
                </c:pt>
                <c:pt idx="631">
                  <c:v>0.34305602718665884</c:v>
                </c:pt>
                <c:pt idx="632">
                  <c:v>0.34220435143020633</c:v>
                </c:pt>
                <c:pt idx="633">
                  <c:v>0.34168144063705808</c:v>
                </c:pt>
                <c:pt idx="634">
                  <c:v>0.34083628604851357</c:v>
                </c:pt>
                <c:pt idx="635">
                  <c:v>0.34070315709598309</c:v>
                </c:pt>
                <c:pt idx="636">
                  <c:v>0.33966240427475991</c:v>
                </c:pt>
                <c:pt idx="637">
                  <c:v>0.33933580226717897</c:v>
                </c:pt>
                <c:pt idx="638">
                  <c:v>0.33901037864814432</c:v>
                </c:pt>
                <c:pt idx="639">
                  <c:v>0.33900697894326259</c:v>
                </c:pt>
                <c:pt idx="640">
                  <c:v>0.33937651426312798</c:v>
                </c:pt>
                <c:pt idx="641">
                  <c:v>0.33925031941204742</c:v>
                </c:pt>
                <c:pt idx="642">
                  <c:v>0.33833496951629727</c:v>
                </c:pt>
                <c:pt idx="643">
                  <c:v>0.33787683193817719</c:v>
                </c:pt>
                <c:pt idx="644">
                  <c:v>0.33729004691352105</c:v>
                </c:pt>
                <c:pt idx="645">
                  <c:v>0.33722885030150918</c:v>
                </c:pt>
                <c:pt idx="646">
                  <c:v>0.33618688266607544</c:v>
                </c:pt>
                <c:pt idx="647">
                  <c:v>0.33527454854966454</c:v>
                </c:pt>
                <c:pt idx="648">
                  <c:v>0.33514414124097569</c:v>
                </c:pt>
                <c:pt idx="649">
                  <c:v>0.3350777777243108</c:v>
                </c:pt>
                <c:pt idx="650">
                  <c:v>0.33481600912867204</c:v>
                </c:pt>
                <c:pt idx="651">
                  <c:v>0.33383489010829637</c:v>
                </c:pt>
                <c:pt idx="652">
                  <c:v>0.33357339717751444</c:v>
                </c:pt>
                <c:pt idx="653">
                  <c:v>0.33311838063523402</c:v>
                </c:pt>
                <c:pt idx="654">
                  <c:v>0.33234182290782943</c:v>
                </c:pt>
                <c:pt idx="655">
                  <c:v>0.33143946973549188</c:v>
                </c:pt>
                <c:pt idx="656">
                  <c:v>0.33201439113345699</c:v>
                </c:pt>
                <c:pt idx="657">
                  <c:v>0.33123800296350914</c:v>
                </c:pt>
                <c:pt idx="658">
                  <c:v>0.33032416772027573</c:v>
                </c:pt>
                <c:pt idx="659">
                  <c:v>0.32960069201672426</c:v>
                </c:pt>
                <c:pt idx="660">
                  <c:v>0.32915543174197803</c:v>
                </c:pt>
                <c:pt idx="661">
                  <c:v>0.32908441222151685</c:v>
                </c:pt>
                <c:pt idx="662">
                  <c:v>0.328441485421341</c:v>
                </c:pt>
                <c:pt idx="663">
                  <c:v>0.32830811203278987</c:v>
                </c:pt>
                <c:pt idx="664">
                  <c:v>0.32805092814695835</c:v>
                </c:pt>
                <c:pt idx="665">
                  <c:v>0.32733117931076361</c:v>
                </c:pt>
                <c:pt idx="666">
                  <c:v>0.32687468547940668</c:v>
                </c:pt>
                <c:pt idx="667">
                  <c:v>0.32609210741994255</c:v>
                </c:pt>
                <c:pt idx="668">
                  <c:v>0.32531701304331218</c:v>
                </c:pt>
                <c:pt idx="669">
                  <c:v>0.32479149919115458</c:v>
                </c:pt>
                <c:pt idx="670">
                  <c:v>0.32421058358480126</c:v>
                </c:pt>
                <c:pt idx="671">
                  <c:v>0.32382043320595288</c:v>
                </c:pt>
                <c:pt idx="672">
                  <c:v>0.32355587689345622</c:v>
                </c:pt>
                <c:pt idx="673">
                  <c:v>0.32316562208615951</c:v>
                </c:pt>
                <c:pt idx="674">
                  <c:v>0.32237969137952238</c:v>
                </c:pt>
                <c:pt idx="675">
                  <c:v>0.32172792534883821</c:v>
                </c:pt>
                <c:pt idx="676">
                  <c:v>0.3216711817863579</c:v>
                </c:pt>
                <c:pt idx="677">
                  <c:v>0.32094453350827812</c:v>
                </c:pt>
                <c:pt idx="678">
                  <c:v>0.32075672546136358</c:v>
                </c:pt>
                <c:pt idx="679">
                  <c:v>0.32030461258043841</c:v>
                </c:pt>
                <c:pt idx="680">
                  <c:v>0.32023444976922222</c:v>
                </c:pt>
                <c:pt idx="681">
                  <c:v>0.31874133860897835</c:v>
                </c:pt>
                <c:pt idx="682">
                  <c:v>0.31815769984727094</c:v>
                </c:pt>
                <c:pt idx="683">
                  <c:v>0.31783448647633128</c:v>
                </c:pt>
                <c:pt idx="684">
                  <c:v>0.31789629275218301</c:v>
                </c:pt>
                <c:pt idx="685">
                  <c:v>0.31718050023301403</c:v>
                </c:pt>
                <c:pt idx="686">
                  <c:v>0.31640583625777141</c:v>
                </c:pt>
                <c:pt idx="687">
                  <c:v>0.31639922435530943</c:v>
                </c:pt>
                <c:pt idx="688">
                  <c:v>0.3160104161169438</c:v>
                </c:pt>
                <c:pt idx="689">
                  <c:v>0.3154309779519977</c:v>
                </c:pt>
                <c:pt idx="690">
                  <c:v>0.31562304772020577</c:v>
                </c:pt>
                <c:pt idx="691">
                  <c:v>0.31450833918537757</c:v>
                </c:pt>
                <c:pt idx="692">
                  <c:v>0.31399217273871682</c:v>
                </c:pt>
                <c:pt idx="693">
                  <c:v>0.31288722771568778</c:v>
                </c:pt>
                <c:pt idx="694">
                  <c:v>0.31249489261017738</c:v>
                </c:pt>
                <c:pt idx="695">
                  <c:v>0.31249357391199173</c:v>
                </c:pt>
                <c:pt idx="696">
                  <c:v>0.3121764490012009</c:v>
                </c:pt>
                <c:pt idx="697">
                  <c:v>0.31110707298852058</c:v>
                </c:pt>
                <c:pt idx="698">
                  <c:v>0.31116699371981182</c:v>
                </c:pt>
                <c:pt idx="699">
                  <c:v>0.31012117224391267</c:v>
                </c:pt>
                <c:pt idx="700">
                  <c:v>0.31037885661109454</c:v>
                </c:pt>
                <c:pt idx="701">
                  <c:v>0.31037833103253132</c:v>
                </c:pt>
                <c:pt idx="702">
                  <c:v>0.30966033050583541</c:v>
                </c:pt>
                <c:pt idx="703">
                  <c:v>0.30849395509115229</c:v>
                </c:pt>
                <c:pt idx="704">
                  <c:v>0.30835133511027135</c:v>
                </c:pt>
                <c:pt idx="705">
                  <c:v>0.30783916649939125</c:v>
                </c:pt>
                <c:pt idx="706">
                  <c:v>0.30731485608512465</c:v>
                </c:pt>
                <c:pt idx="707">
                  <c:v>0.30685230746873005</c:v>
                </c:pt>
                <c:pt idx="708">
                  <c:v>0.3064668653527669</c:v>
                </c:pt>
                <c:pt idx="709">
                  <c:v>0.3052240942390877</c:v>
                </c:pt>
                <c:pt idx="710">
                  <c:v>0.30510114826676049</c:v>
                </c:pt>
                <c:pt idx="711">
                  <c:v>0.30475919165780641</c:v>
                </c:pt>
                <c:pt idx="712">
                  <c:v>0.30444511296200594</c:v>
                </c:pt>
                <c:pt idx="713">
                  <c:v>0.30365563851343114</c:v>
                </c:pt>
                <c:pt idx="714">
                  <c:v>0.30333732933616286</c:v>
                </c:pt>
                <c:pt idx="715">
                  <c:v>0.30365967142757544</c:v>
                </c:pt>
                <c:pt idx="716">
                  <c:v>0.30275068929264248</c:v>
                </c:pt>
                <c:pt idx="717">
                  <c:v>0.30222642153466128</c:v>
                </c:pt>
                <c:pt idx="718">
                  <c:v>0.30137480096758174</c:v>
                </c:pt>
                <c:pt idx="719">
                  <c:v>0.30078432324905457</c:v>
                </c:pt>
                <c:pt idx="720">
                  <c:v>0.30039599865971456</c:v>
                </c:pt>
                <c:pt idx="721">
                  <c:v>0.29954319585167433</c:v>
                </c:pt>
                <c:pt idx="722">
                  <c:v>0.29922484194189336</c:v>
                </c:pt>
                <c:pt idx="723">
                  <c:v>0.2990924041068127</c:v>
                </c:pt>
                <c:pt idx="724">
                  <c:v>0.2983757243883155</c:v>
                </c:pt>
                <c:pt idx="725">
                  <c:v>0.29837158856746326</c:v>
                </c:pt>
                <c:pt idx="726">
                  <c:v>0.29824557781058758</c:v>
                </c:pt>
                <c:pt idx="727">
                  <c:v>0.2976579130477196</c:v>
                </c:pt>
                <c:pt idx="728">
                  <c:v>0.29714082301582811</c:v>
                </c:pt>
                <c:pt idx="729">
                  <c:v>0.29602620125009105</c:v>
                </c:pt>
                <c:pt idx="730">
                  <c:v>0.29602053493923985</c:v>
                </c:pt>
                <c:pt idx="731">
                  <c:v>0.29569748198762713</c:v>
                </c:pt>
                <c:pt idx="732">
                  <c:v>0.29544707569670969</c:v>
                </c:pt>
                <c:pt idx="733">
                  <c:v>0.29445871344201935</c:v>
                </c:pt>
                <c:pt idx="734">
                  <c:v>0.29413600616605196</c:v>
                </c:pt>
                <c:pt idx="735">
                  <c:v>0.29367258986552147</c:v>
                </c:pt>
                <c:pt idx="736">
                  <c:v>0.29315668924549876</c:v>
                </c:pt>
                <c:pt idx="737">
                  <c:v>0.29269413998530669</c:v>
                </c:pt>
                <c:pt idx="738">
                  <c:v>0.29243920410846502</c:v>
                </c:pt>
                <c:pt idx="739">
                  <c:v>0.29224770653772103</c:v>
                </c:pt>
                <c:pt idx="740">
                  <c:v>0.29192207601342024</c:v>
                </c:pt>
                <c:pt idx="741">
                  <c:v>0.29204718373298355</c:v>
                </c:pt>
                <c:pt idx="742">
                  <c:v>0.29126735843556562</c:v>
                </c:pt>
                <c:pt idx="743">
                  <c:v>0.29074281776975774</c:v>
                </c:pt>
                <c:pt idx="744">
                  <c:v>0.29022318501239386</c:v>
                </c:pt>
                <c:pt idx="745">
                  <c:v>0.28956858170219746</c:v>
                </c:pt>
                <c:pt idx="746">
                  <c:v>0.28866115231435052</c:v>
                </c:pt>
                <c:pt idx="747">
                  <c:v>0.28813449573541194</c:v>
                </c:pt>
                <c:pt idx="748">
                  <c:v>0.28806763901312904</c:v>
                </c:pt>
                <c:pt idx="749">
                  <c:v>0.28728779638408164</c:v>
                </c:pt>
                <c:pt idx="750">
                  <c:v>0.28754468766505203</c:v>
                </c:pt>
                <c:pt idx="751">
                  <c:v>0.28709161070157074</c:v>
                </c:pt>
                <c:pt idx="752">
                  <c:v>0.28676675480975478</c:v>
                </c:pt>
                <c:pt idx="753">
                  <c:v>0.28663512715412665</c:v>
                </c:pt>
                <c:pt idx="754">
                  <c:v>0.28585571246218155</c:v>
                </c:pt>
                <c:pt idx="755">
                  <c:v>0.2859811443751259</c:v>
                </c:pt>
                <c:pt idx="756">
                  <c:v>0.28514101775854506</c:v>
                </c:pt>
                <c:pt idx="757">
                  <c:v>0.28428974630687476</c:v>
                </c:pt>
                <c:pt idx="758">
                  <c:v>0.28402564311142875</c:v>
                </c:pt>
                <c:pt idx="759">
                  <c:v>0.28428834971382322</c:v>
                </c:pt>
                <c:pt idx="760">
                  <c:v>0.28356786128482303</c:v>
                </c:pt>
                <c:pt idx="761">
                  <c:v>0.28298327145938496</c:v>
                </c:pt>
                <c:pt idx="762">
                  <c:v>0.28259749666795486</c:v>
                </c:pt>
                <c:pt idx="763">
                  <c:v>0.28220414694027374</c:v>
                </c:pt>
                <c:pt idx="764">
                  <c:v>0.28128731247956273</c:v>
                </c:pt>
                <c:pt idx="765">
                  <c:v>0.28201023903238687</c:v>
                </c:pt>
                <c:pt idx="766">
                  <c:v>0.28096495594003268</c:v>
                </c:pt>
                <c:pt idx="767">
                  <c:v>0.28051564717326427</c:v>
                </c:pt>
                <c:pt idx="768">
                  <c:v>0.27953366837094118</c:v>
                </c:pt>
                <c:pt idx="769">
                  <c:v>0.28011599262887221</c:v>
                </c:pt>
                <c:pt idx="770">
                  <c:v>0.2793366220203346</c:v>
                </c:pt>
                <c:pt idx="771">
                  <c:v>0.2792715650168307</c:v>
                </c:pt>
                <c:pt idx="772">
                  <c:v>0.27849118168971099</c:v>
                </c:pt>
                <c:pt idx="773">
                  <c:v>0.27803466044305292</c:v>
                </c:pt>
                <c:pt idx="774">
                  <c:v>0.27732186774008216</c:v>
                </c:pt>
                <c:pt idx="775">
                  <c:v>0.27738591510878796</c:v>
                </c:pt>
                <c:pt idx="776">
                  <c:v>0.27680181743970922</c:v>
                </c:pt>
                <c:pt idx="777">
                  <c:v>0.27718961403613285</c:v>
                </c:pt>
                <c:pt idx="778">
                  <c:v>0.27575539639837943</c:v>
                </c:pt>
                <c:pt idx="779">
                  <c:v>0.2754261536478475</c:v>
                </c:pt>
                <c:pt idx="780">
                  <c:v>0.27464549305535491</c:v>
                </c:pt>
                <c:pt idx="781">
                  <c:v>0.27458872682953861</c:v>
                </c:pt>
                <c:pt idx="782">
                  <c:v>0.27439308932305484</c:v>
                </c:pt>
                <c:pt idx="783">
                  <c:v>0.27367623787862627</c:v>
                </c:pt>
                <c:pt idx="784">
                  <c:v>0.27379995705248239</c:v>
                </c:pt>
                <c:pt idx="785">
                  <c:v>0.27347802826928846</c:v>
                </c:pt>
                <c:pt idx="786">
                  <c:v>0.27295162237975434</c:v>
                </c:pt>
                <c:pt idx="787">
                  <c:v>0.27250363272930012</c:v>
                </c:pt>
                <c:pt idx="788">
                  <c:v>0.27256817785308207</c:v>
                </c:pt>
                <c:pt idx="789">
                  <c:v>0.27178492341339799</c:v>
                </c:pt>
                <c:pt idx="790">
                  <c:v>0.27178804704091597</c:v>
                </c:pt>
                <c:pt idx="791">
                  <c:v>0.27054773906750806</c:v>
                </c:pt>
                <c:pt idx="792">
                  <c:v>0.27094021857263118</c:v>
                </c:pt>
                <c:pt idx="793">
                  <c:v>0.26963228770652503</c:v>
                </c:pt>
                <c:pt idx="794">
                  <c:v>0.26976101157260324</c:v>
                </c:pt>
                <c:pt idx="795">
                  <c:v>0.26911097519980098</c:v>
                </c:pt>
                <c:pt idx="796">
                  <c:v>0.26905243939735757</c:v>
                </c:pt>
                <c:pt idx="797">
                  <c:v>0.26866482114855006</c:v>
                </c:pt>
                <c:pt idx="798">
                  <c:v>0.26801390819687387</c:v>
                </c:pt>
                <c:pt idx="799">
                  <c:v>0.26756169558012366</c:v>
                </c:pt>
                <c:pt idx="800">
                  <c:v>0.2675533713588647</c:v>
                </c:pt>
                <c:pt idx="801">
                  <c:v>0.2670282873152563</c:v>
                </c:pt>
                <c:pt idx="802">
                  <c:v>0.26637850420361364</c:v>
                </c:pt>
                <c:pt idx="803">
                  <c:v>0.2659308816267939</c:v>
                </c:pt>
                <c:pt idx="804">
                  <c:v>0.26605948548408342</c:v>
                </c:pt>
                <c:pt idx="805">
                  <c:v>0.26579851268786314</c:v>
                </c:pt>
                <c:pt idx="806">
                  <c:v>0.26495271844537804</c:v>
                </c:pt>
                <c:pt idx="807">
                  <c:v>0.26521363801296327</c:v>
                </c:pt>
                <c:pt idx="808">
                  <c:v>0.26384962615176255</c:v>
                </c:pt>
                <c:pt idx="809">
                  <c:v>0.26397592682901849</c:v>
                </c:pt>
                <c:pt idx="810">
                  <c:v>0.26306491281667554</c:v>
                </c:pt>
                <c:pt idx="811">
                  <c:v>0.26300123783121288</c:v>
                </c:pt>
                <c:pt idx="812">
                  <c:v>0.26300135806637792</c:v>
                </c:pt>
                <c:pt idx="813">
                  <c:v>0.26280536159551648</c:v>
                </c:pt>
                <c:pt idx="814">
                  <c:v>0.26221800842085408</c:v>
                </c:pt>
                <c:pt idx="815">
                  <c:v>0.26169509875306218</c:v>
                </c:pt>
                <c:pt idx="816">
                  <c:v>0.26176612847227787</c:v>
                </c:pt>
                <c:pt idx="817">
                  <c:v>0.26097609135184197</c:v>
                </c:pt>
                <c:pt idx="818">
                  <c:v>0.26104949555427537</c:v>
                </c:pt>
                <c:pt idx="819">
                  <c:v>0.26032377040902288</c:v>
                </c:pt>
                <c:pt idx="820">
                  <c:v>0.26001153512703645</c:v>
                </c:pt>
                <c:pt idx="821">
                  <c:v>0.25935534869545229</c:v>
                </c:pt>
                <c:pt idx="822">
                  <c:v>0.25922860816645266</c:v>
                </c:pt>
                <c:pt idx="823">
                  <c:v>0.25928700672171812</c:v>
                </c:pt>
                <c:pt idx="824">
                  <c:v>0.25831776955880426</c:v>
                </c:pt>
                <c:pt idx="825">
                  <c:v>0.25792997475482615</c:v>
                </c:pt>
                <c:pt idx="826">
                  <c:v>0.25753881884699736</c:v>
                </c:pt>
                <c:pt idx="827">
                  <c:v>0.25720596596927658</c:v>
                </c:pt>
                <c:pt idx="828">
                  <c:v>0.25688735963496212</c:v>
                </c:pt>
                <c:pt idx="829">
                  <c:v>0.25707536210512294</c:v>
                </c:pt>
                <c:pt idx="830">
                  <c:v>0.25655727731273947</c:v>
                </c:pt>
                <c:pt idx="831">
                  <c:v>0.25590374261333304</c:v>
                </c:pt>
                <c:pt idx="832">
                  <c:v>0.2569481731396841</c:v>
                </c:pt>
                <c:pt idx="833">
                  <c:v>0.25525520842716554</c:v>
                </c:pt>
                <c:pt idx="834">
                  <c:v>0.25571100089544252</c:v>
                </c:pt>
                <c:pt idx="835">
                  <c:v>0.25512919422319424</c:v>
                </c:pt>
                <c:pt idx="836">
                  <c:v>0.25409123756891427</c:v>
                </c:pt>
                <c:pt idx="837">
                  <c:v>0.25409038784147475</c:v>
                </c:pt>
                <c:pt idx="838">
                  <c:v>0.25389678863666787</c:v>
                </c:pt>
                <c:pt idx="839">
                  <c:v>0.25285395165607649</c:v>
                </c:pt>
                <c:pt idx="840">
                  <c:v>0.25324187193253211</c:v>
                </c:pt>
                <c:pt idx="841">
                  <c:v>0.25272098593486281</c:v>
                </c:pt>
                <c:pt idx="842">
                  <c:v>0.25181752260104739</c:v>
                </c:pt>
                <c:pt idx="843">
                  <c:v>0.25226665785768521</c:v>
                </c:pt>
                <c:pt idx="844">
                  <c:v>0.25142375352912283</c:v>
                </c:pt>
                <c:pt idx="845">
                  <c:v>0.25122440218636</c:v>
                </c:pt>
                <c:pt idx="846">
                  <c:v>0.25089804931722703</c:v>
                </c:pt>
                <c:pt idx="847">
                  <c:v>0.25025218858358456</c:v>
                </c:pt>
                <c:pt idx="848">
                  <c:v>0.25103789616295891</c:v>
                </c:pt>
                <c:pt idx="849">
                  <c:v>0.25058048816500178</c:v>
                </c:pt>
                <c:pt idx="850">
                  <c:v>0.24973810160049525</c:v>
                </c:pt>
                <c:pt idx="851">
                  <c:v>0.24914997088138147</c:v>
                </c:pt>
                <c:pt idx="852">
                  <c:v>0.24798492934315219</c:v>
                </c:pt>
                <c:pt idx="853">
                  <c:v>0.24869112428751061</c:v>
                </c:pt>
                <c:pt idx="854">
                  <c:v>0.24849267201297409</c:v>
                </c:pt>
                <c:pt idx="855">
                  <c:v>0.24830268591851601</c:v>
                </c:pt>
                <c:pt idx="856">
                  <c:v>0.24745403896912133</c:v>
                </c:pt>
                <c:pt idx="857">
                  <c:v>0.24674998334426868</c:v>
                </c:pt>
                <c:pt idx="858">
                  <c:v>0.24635814096876352</c:v>
                </c:pt>
                <c:pt idx="859">
                  <c:v>0.24576980133053472</c:v>
                </c:pt>
                <c:pt idx="860">
                  <c:v>0.24498793611679881</c:v>
                </c:pt>
                <c:pt idx="861">
                  <c:v>0.24525066288117781</c:v>
                </c:pt>
                <c:pt idx="862">
                  <c:v>0.24537495472226856</c:v>
                </c:pt>
                <c:pt idx="863">
                  <c:v>0.24472797149066716</c:v>
                </c:pt>
                <c:pt idx="864">
                  <c:v>0.24446946636287226</c:v>
                </c:pt>
                <c:pt idx="865">
                  <c:v>0.24466340130090836</c:v>
                </c:pt>
                <c:pt idx="866">
                  <c:v>0.24440722914851287</c:v>
                </c:pt>
                <c:pt idx="867">
                  <c:v>0.24317317278737371</c:v>
                </c:pt>
                <c:pt idx="868">
                  <c:v>0.24310834303534778</c:v>
                </c:pt>
                <c:pt idx="869">
                  <c:v>0.24245434263629984</c:v>
                </c:pt>
                <c:pt idx="870">
                  <c:v>0.24245554386277801</c:v>
                </c:pt>
                <c:pt idx="871">
                  <c:v>0.24252864587440903</c:v>
                </c:pt>
                <c:pt idx="872">
                  <c:v>0.24148107960067633</c:v>
                </c:pt>
                <c:pt idx="873">
                  <c:v>0.24192993555803632</c:v>
                </c:pt>
                <c:pt idx="874">
                  <c:v>0.24128907535668298</c:v>
                </c:pt>
                <c:pt idx="875">
                  <c:v>0.24051052619142466</c:v>
                </c:pt>
                <c:pt idx="876">
                  <c:v>0.2399208897924161</c:v>
                </c:pt>
                <c:pt idx="877">
                  <c:v>0.23960172832188209</c:v>
                </c:pt>
                <c:pt idx="878">
                  <c:v>0.23934123405592667</c:v>
                </c:pt>
                <c:pt idx="879">
                  <c:v>0.23901466209552302</c:v>
                </c:pt>
                <c:pt idx="880">
                  <c:v>0.23810723242222931</c:v>
                </c:pt>
                <c:pt idx="881">
                  <c:v>0.23862153734838865</c:v>
                </c:pt>
                <c:pt idx="882">
                  <c:v>0.23836677153198615</c:v>
                </c:pt>
                <c:pt idx="883">
                  <c:v>0.23804032866735036</c:v>
                </c:pt>
                <c:pt idx="884">
                  <c:v>0.23791681739266934</c:v>
                </c:pt>
                <c:pt idx="885">
                  <c:v>0.23778185628022419</c:v>
                </c:pt>
                <c:pt idx="886">
                  <c:v>0.23745648531320507</c:v>
                </c:pt>
                <c:pt idx="887">
                  <c:v>0.23667610009933004</c:v>
                </c:pt>
                <c:pt idx="888">
                  <c:v>0.23719390466916712</c:v>
                </c:pt>
                <c:pt idx="889">
                  <c:v>0.23635763016531586</c:v>
                </c:pt>
                <c:pt idx="890">
                  <c:v>0.23622076678700932</c:v>
                </c:pt>
                <c:pt idx="891">
                  <c:v>0.23590122226280408</c:v>
                </c:pt>
                <c:pt idx="892">
                  <c:v>0.23596969142581758</c:v>
                </c:pt>
                <c:pt idx="893">
                  <c:v>0.23447033583744092</c:v>
                </c:pt>
                <c:pt idx="894">
                  <c:v>0.23421361118823369</c:v>
                </c:pt>
                <c:pt idx="895">
                  <c:v>0.23375637670632188</c:v>
                </c:pt>
                <c:pt idx="896">
                  <c:v>0.23388566185350224</c:v>
                </c:pt>
                <c:pt idx="897">
                  <c:v>0.23375305114983047</c:v>
                </c:pt>
                <c:pt idx="898">
                  <c:v>0.23323264102893104</c:v>
                </c:pt>
                <c:pt idx="899">
                  <c:v>0.23265834334832236</c:v>
                </c:pt>
                <c:pt idx="900">
                  <c:v>0.23265526535503434</c:v>
                </c:pt>
                <c:pt idx="901">
                  <c:v>0.2322647192135856</c:v>
                </c:pt>
                <c:pt idx="902">
                  <c:v>0.23258536906214289</c:v>
                </c:pt>
                <c:pt idx="903">
                  <c:v>0.23213510573015572</c:v>
                </c:pt>
                <c:pt idx="904">
                  <c:v>0.23239541101379868</c:v>
                </c:pt>
                <c:pt idx="905">
                  <c:v>0.23142303776408113</c:v>
                </c:pt>
                <c:pt idx="906">
                  <c:v>0.23129749004473654</c:v>
                </c:pt>
                <c:pt idx="907">
                  <c:v>0.23141487686812989</c:v>
                </c:pt>
                <c:pt idx="908">
                  <c:v>0.23051570038212654</c:v>
                </c:pt>
                <c:pt idx="909">
                  <c:v>0.23044032663842839</c:v>
                </c:pt>
                <c:pt idx="910">
                  <c:v>0.2301270192167485</c:v>
                </c:pt>
                <c:pt idx="911">
                  <c:v>0.22960453711166651</c:v>
                </c:pt>
                <c:pt idx="912">
                  <c:v>0.229086974602563</c:v>
                </c:pt>
                <c:pt idx="913">
                  <c:v>0.22895240795118899</c:v>
                </c:pt>
                <c:pt idx="914">
                  <c:v>0.22889449663618089</c:v>
                </c:pt>
                <c:pt idx="915">
                  <c:v>0.22908732795954567</c:v>
                </c:pt>
                <c:pt idx="916">
                  <c:v>0.22850271983988002</c:v>
                </c:pt>
                <c:pt idx="917">
                  <c:v>0.2277246555562209</c:v>
                </c:pt>
                <c:pt idx="918">
                  <c:v>0.22687828151345235</c:v>
                </c:pt>
                <c:pt idx="919">
                  <c:v>0.22791699425960932</c:v>
                </c:pt>
                <c:pt idx="920">
                  <c:v>0.22694497429056781</c:v>
                </c:pt>
                <c:pt idx="921">
                  <c:v>0.22622871311777171</c:v>
                </c:pt>
                <c:pt idx="922">
                  <c:v>0.22642461588677687</c:v>
                </c:pt>
                <c:pt idx="923">
                  <c:v>0.22687851845879614</c:v>
                </c:pt>
                <c:pt idx="924">
                  <c:v>0.22590467265432468</c:v>
                </c:pt>
                <c:pt idx="925">
                  <c:v>0.22545391981497098</c:v>
                </c:pt>
                <c:pt idx="926">
                  <c:v>0.22532374503363006</c:v>
                </c:pt>
                <c:pt idx="927">
                  <c:v>0.22551690645464406</c:v>
                </c:pt>
                <c:pt idx="928">
                  <c:v>0.22460722057815419</c:v>
                </c:pt>
                <c:pt idx="929">
                  <c:v>0.22447972613182954</c:v>
                </c:pt>
                <c:pt idx="930">
                  <c:v>0.22447702585013096</c:v>
                </c:pt>
                <c:pt idx="931">
                  <c:v>0.22467210584583508</c:v>
                </c:pt>
                <c:pt idx="932">
                  <c:v>0.22389300488723229</c:v>
                </c:pt>
                <c:pt idx="933">
                  <c:v>0.22428679638327342</c:v>
                </c:pt>
                <c:pt idx="934">
                  <c:v>0.22324359099247326</c:v>
                </c:pt>
                <c:pt idx="935">
                  <c:v>0.22292500201003818</c:v>
                </c:pt>
                <c:pt idx="936">
                  <c:v>0.22265910600488392</c:v>
                </c:pt>
                <c:pt idx="937">
                  <c:v>0.22285266283417038</c:v>
                </c:pt>
                <c:pt idx="938">
                  <c:v>0.22260131666523597</c:v>
                </c:pt>
                <c:pt idx="939">
                  <c:v>0.22220910439372965</c:v>
                </c:pt>
                <c:pt idx="940">
                  <c:v>0.22233846540691982</c:v>
                </c:pt>
                <c:pt idx="941">
                  <c:v>0.22123444588772756</c:v>
                </c:pt>
                <c:pt idx="942">
                  <c:v>0.22117635377236566</c:v>
                </c:pt>
                <c:pt idx="943">
                  <c:v>0.22143052463946322</c:v>
                </c:pt>
                <c:pt idx="944">
                  <c:v>0.22077505676424602</c:v>
                </c:pt>
                <c:pt idx="945">
                  <c:v>0.22071707840360166</c:v>
                </c:pt>
                <c:pt idx="946">
                  <c:v>0.22026276565697711</c:v>
                </c:pt>
                <c:pt idx="947">
                  <c:v>0.22013882019631192</c:v>
                </c:pt>
                <c:pt idx="948">
                  <c:v>0.22038972969550952</c:v>
                </c:pt>
                <c:pt idx="949">
                  <c:v>0.22019028521833151</c:v>
                </c:pt>
                <c:pt idx="950">
                  <c:v>0.21974917410706163</c:v>
                </c:pt>
                <c:pt idx="951">
                  <c:v>0.21948708535041506</c:v>
                </c:pt>
                <c:pt idx="952">
                  <c:v>0.21877195830179808</c:v>
                </c:pt>
                <c:pt idx="953">
                  <c:v>0.218961987693299</c:v>
                </c:pt>
                <c:pt idx="954">
                  <c:v>0.21876986734349368</c:v>
                </c:pt>
                <c:pt idx="955">
                  <c:v>0.21850505923011287</c:v>
                </c:pt>
                <c:pt idx="956">
                  <c:v>0.21831480052866203</c:v>
                </c:pt>
                <c:pt idx="957">
                  <c:v>0.21760247144295197</c:v>
                </c:pt>
                <c:pt idx="958">
                  <c:v>0.21812720704026334</c:v>
                </c:pt>
                <c:pt idx="959">
                  <c:v>0.21747229648045252</c:v>
                </c:pt>
                <c:pt idx="960">
                  <c:v>0.21837052146164582</c:v>
                </c:pt>
                <c:pt idx="961">
                  <c:v>0.21797113039476068</c:v>
                </c:pt>
                <c:pt idx="962">
                  <c:v>0.21745921355969333</c:v>
                </c:pt>
                <c:pt idx="963">
                  <c:v>0.21746049142948332</c:v>
                </c:pt>
                <c:pt idx="964">
                  <c:v>0.21765904958517579</c:v>
                </c:pt>
                <c:pt idx="965">
                  <c:v>0.2170110962738806</c:v>
                </c:pt>
                <c:pt idx="966">
                  <c:v>0.21720513887127968</c:v>
                </c:pt>
                <c:pt idx="967">
                  <c:v>0.21719852716779331</c:v>
                </c:pt>
                <c:pt idx="968">
                  <c:v>0.21629023953354487</c:v>
                </c:pt>
                <c:pt idx="969">
                  <c:v>0.2164191999813978</c:v>
                </c:pt>
                <c:pt idx="970">
                  <c:v>0.21609742172294866</c:v>
                </c:pt>
                <c:pt idx="971">
                  <c:v>0.21577912336814498</c:v>
                </c:pt>
                <c:pt idx="972">
                  <c:v>0.2156459380192528</c:v>
                </c:pt>
                <c:pt idx="973">
                  <c:v>0.21584420208776656</c:v>
                </c:pt>
                <c:pt idx="974">
                  <c:v>0.2153844551648092</c:v>
                </c:pt>
                <c:pt idx="975">
                  <c:v>0.21570600311620491</c:v>
                </c:pt>
                <c:pt idx="976">
                  <c:v>0.2149966716653835</c:v>
                </c:pt>
                <c:pt idx="977">
                  <c:v>0.21480223191077186</c:v>
                </c:pt>
                <c:pt idx="978">
                  <c:v>0.21544473116538587</c:v>
                </c:pt>
                <c:pt idx="979">
                  <c:v>0.21441883476850387</c:v>
                </c:pt>
                <c:pt idx="980">
                  <c:v>0.21486401456529602</c:v>
                </c:pt>
                <c:pt idx="981">
                  <c:v>0.21370078216259769</c:v>
                </c:pt>
                <c:pt idx="982">
                  <c:v>0.21370655292819651</c:v>
                </c:pt>
                <c:pt idx="983">
                  <c:v>0.21389118239861404</c:v>
                </c:pt>
                <c:pt idx="984">
                  <c:v>0.21259627721860153</c:v>
                </c:pt>
                <c:pt idx="985">
                  <c:v>0.21306017208005423</c:v>
                </c:pt>
                <c:pt idx="986">
                  <c:v>0.21311630910057988</c:v>
                </c:pt>
                <c:pt idx="987">
                  <c:v>0.21253983237278207</c:v>
                </c:pt>
                <c:pt idx="988">
                  <c:v>0.2116256757441064</c:v>
                </c:pt>
                <c:pt idx="989">
                  <c:v>0.21194829405696247</c:v>
                </c:pt>
                <c:pt idx="990">
                  <c:v>0.21201923850678017</c:v>
                </c:pt>
                <c:pt idx="991">
                  <c:v>0.21214489599751307</c:v>
                </c:pt>
                <c:pt idx="992">
                  <c:v>0.21136283431947556</c:v>
                </c:pt>
                <c:pt idx="993">
                  <c:v>0.21091934301324966</c:v>
                </c:pt>
                <c:pt idx="994">
                  <c:v>0.21117246563845571</c:v>
                </c:pt>
                <c:pt idx="995">
                  <c:v>0.21117694922678376</c:v>
                </c:pt>
                <c:pt idx="996">
                  <c:v>0.21104203989373438</c:v>
                </c:pt>
                <c:pt idx="997">
                  <c:v>0.21013539049491892</c:v>
                </c:pt>
                <c:pt idx="998">
                  <c:v>0.20994977921397373</c:v>
                </c:pt>
                <c:pt idx="999">
                  <c:v>0.20955991090071657</c:v>
                </c:pt>
                <c:pt idx="1000">
                  <c:v>0.20987658907870277</c:v>
                </c:pt>
                <c:pt idx="1001">
                  <c:v>0.20962131298221343</c:v>
                </c:pt>
                <c:pt idx="1002">
                  <c:v>0.20948807791951618</c:v>
                </c:pt>
                <c:pt idx="1003">
                  <c:v>0.20980911189439244</c:v>
                </c:pt>
                <c:pt idx="1004">
                  <c:v>0.20962280532267663</c:v>
                </c:pt>
                <c:pt idx="1005">
                  <c:v>0.20922867271182255</c:v>
                </c:pt>
                <c:pt idx="1006">
                  <c:v>0.20930062299629171</c:v>
                </c:pt>
                <c:pt idx="1007">
                  <c:v>0.20916993476088586</c:v>
                </c:pt>
                <c:pt idx="1008">
                  <c:v>0.20877133472236653</c:v>
                </c:pt>
                <c:pt idx="1009">
                  <c:v>0.20832775226937794</c:v>
                </c:pt>
                <c:pt idx="1010">
                  <c:v>0.20799780981384797</c:v>
                </c:pt>
                <c:pt idx="1011">
                  <c:v>0.20806859965284685</c:v>
                </c:pt>
                <c:pt idx="1012">
                  <c:v>0.20826240320150591</c:v>
                </c:pt>
                <c:pt idx="1013">
                  <c:v>0.20722092675471981</c:v>
                </c:pt>
                <c:pt idx="1014">
                  <c:v>0.20748442355741481</c:v>
                </c:pt>
                <c:pt idx="1015">
                  <c:v>0.20715477633927182</c:v>
                </c:pt>
                <c:pt idx="1016">
                  <c:v>0.20728233589776845</c:v>
                </c:pt>
                <c:pt idx="1017">
                  <c:v>0.2072116709280859</c:v>
                </c:pt>
                <c:pt idx="1018">
                  <c:v>0.20716072256502771</c:v>
                </c:pt>
                <c:pt idx="1019">
                  <c:v>0.20657223892495091</c:v>
                </c:pt>
                <c:pt idx="1020">
                  <c:v>0.20677046247641317</c:v>
                </c:pt>
                <c:pt idx="1021">
                  <c:v>0.20573636673478657</c:v>
                </c:pt>
                <c:pt idx="1022">
                  <c:v>0.20611789201224961</c:v>
                </c:pt>
                <c:pt idx="1023">
                  <c:v>0.20559651187887196</c:v>
                </c:pt>
                <c:pt idx="1024">
                  <c:v>0.20573453970980904</c:v>
                </c:pt>
                <c:pt idx="1025">
                  <c:v>0.20515459783804502</c:v>
                </c:pt>
                <c:pt idx="1026">
                  <c:v>0.20482307465656724</c:v>
                </c:pt>
                <c:pt idx="1027">
                  <c:v>0.20469443540415477</c:v>
                </c:pt>
                <c:pt idx="1028">
                  <c:v>0.20495686357104248</c:v>
                </c:pt>
                <c:pt idx="1029">
                  <c:v>0.20443764973869694</c:v>
                </c:pt>
                <c:pt idx="1030">
                  <c:v>0.20449974944212657</c:v>
                </c:pt>
                <c:pt idx="1031">
                  <c:v>0.20430373266379498</c:v>
                </c:pt>
                <c:pt idx="1032">
                  <c:v>0.20398432918392106</c:v>
                </c:pt>
                <c:pt idx="1033">
                  <c:v>0.20430646437700595</c:v>
                </c:pt>
                <c:pt idx="1034">
                  <c:v>0.20385189883005894</c:v>
                </c:pt>
                <c:pt idx="1035">
                  <c:v>0.20346976466911726</c:v>
                </c:pt>
                <c:pt idx="1036">
                  <c:v>0.20308332049151623</c:v>
                </c:pt>
                <c:pt idx="1037">
                  <c:v>0.20339711316146669</c:v>
                </c:pt>
                <c:pt idx="1038">
                  <c:v>0.20321177497722476</c:v>
                </c:pt>
                <c:pt idx="1039">
                  <c:v>0.20268131203201634</c:v>
                </c:pt>
                <c:pt idx="1040">
                  <c:v>0.20314064932803177</c:v>
                </c:pt>
                <c:pt idx="1041">
                  <c:v>0.2026274609824521</c:v>
                </c:pt>
                <c:pt idx="1042">
                  <c:v>0.20255161419889134</c:v>
                </c:pt>
                <c:pt idx="1043">
                  <c:v>0.20262609861703196</c:v>
                </c:pt>
                <c:pt idx="1044">
                  <c:v>0.2019171596011029</c:v>
                </c:pt>
                <c:pt idx="1045">
                  <c:v>0.20230144601772493</c:v>
                </c:pt>
                <c:pt idx="1046">
                  <c:v>0.20282123850677991</c:v>
                </c:pt>
                <c:pt idx="1047">
                  <c:v>0.20197336416497025</c:v>
                </c:pt>
                <c:pt idx="1048">
                  <c:v>0.20216948334378715</c:v>
                </c:pt>
                <c:pt idx="1049">
                  <c:v>0.20165224181683772</c:v>
                </c:pt>
                <c:pt idx="1050">
                  <c:v>0.20145721335347011</c:v>
                </c:pt>
                <c:pt idx="1051">
                  <c:v>0.20151694275350829</c:v>
                </c:pt>
                <c:pt idx="1052">
                  <c:v>0.20113698833106708</c:v>
                </c:pt>
                <c:pt idx="1053">
                  <c:v>0.20107182450883088</c:v>
                </c:pt>
                <c:pt idx="1054">
                  <c:v>0.20009630761470631</c:v>
                </c:pt>
                <c:pt idx="1055">
                  <c:v>0.20048359838257601</c:v>
                </c:pt>
                <c:pt idx="1056">
                  <c:v>0.2004922094006496</c:v>
                </c:pt>
                <c:pt idx="1057">
                  <c:v>0.20022470093820599</c:v>
                </c:pt>
                <c:pt idx="1058">
                  <c:v>0.20010230866897449</c:v>
                </c:pt>
                <c:pt idx="1059">
                  <c:v>0.20009653283169404</c:v>
                </c:pt>
                <c:pt idx="1060">
                  <c:v>0.1996393065645794</c:v>
                </c:pt>
                <c:pt idx="1061">
                  <c:v>0.19984284005009145</c:v>
                </c:pt>
                <c:pt idx="1062">
                  <c:v>0.20003108063419428</c:v>
                </c:pt>
                <c:pt idx="1063">
                  <c:v>0.19964439608261519</c:v>
                </c:pt>
                <c:pt idx="1064">
                  <c:v>0.19926189913015235</c:v>
                </c:pt>
                <c:pt idx="1065">
                  <c:v>0.1995808820699515</c:v>
                </c:pt>
                <c:pt idx="1066">
                  <c:v>0.19977303373158595</c:v>
                </c:pt>
                <c:pt idx="1067">
                  <c:v>0.19886612529987646</c:v>
                </c:pt>
                <c:pt idx="1068">
                  <c:v>0.19835057980442294</c:v>
                </c:pt>
                <c:pt idx="1069">
                  <c:v>0.19866961498582425</c:v>
                </c:pt>
                <c:pt idx="1070">
                  <c:v>0.19847904338646971</c:v>
                </c:pt>
                <c:pt idx="1071">
                  <c:v>0.19820622606894744</c:v>
                </c:pt>
                <c:pt idx="1072">
                  <c:v>0.19829010657267776</c:v>
                </c:pt>
                <c:pt idx="1073">
                  <c:v>0.19807386789073245</c:v>
                </c:pt>
                <c:pt idx="1074">
                  <c:v>0.197820942414074</c:v>
                </c:pt>
                <c:pt idx="1075">
                  <c:v>0.19730247380081678</c:v>
                </c:pt>
                <c:pt idx="1076">
                  <c:v>0.1965143420939478</c:v>
                </c:pt>
                <c:pt idx="1077">
                  <c:v>0.19684673752820503</c:v>
                </c:pt>
                <c:pt idx="1078">
                  <c:v>0.1965837303660104</c:v>
                </c:pt>
                <c:pt idx="1079">
                  <c:v>0.19710253914872111</c:v>
                </c:pt>
                <c:pt idx="1080">
                  <c:v>0.19665396200727159</c:v>
                </c:pt>
                <c:pt idx="1081">
                  <c:v>0.19807751402663765</c:v>
                </c:pt>
                <c:pt idx="1082">
                  <c:v>0.19904907988928688</c:v>
                </c:pt>
                <c:pt idx="1083">
                  <c:v>0.19839587473419473</c:v>
                </c:pt>
                <c:pt idx="1084">
                  <c:v>0.19742431771094682</c:v>
                </c:pt>
                <c:pt idx="1085">
                  <c:v>0.19813449398601357</c:v>
                </c:pt>
                <c:pt idx="1086">
                  <c:v>0.19716863036766397</c:v>
                </c:pt>
                <c:pt idx="1087">
                  <c:v>0.19748479469844438</c:v>
                </c:pt>
                <c:pt idx="1088">
                  <c:v>0.19761923291697003</c:v>
                </c:pt>
                <c:pt idx="1089">
                  <c:v>0.19716513562492222</c:v>
                </c:pt>
                <c:pt idx="1090">
                  <c:v>0.19742544634969184</c:v>
                </c:pt>
                <c:pt idx="1091">
                  <c:v>0.19696181954326297</c:v>
                </c:pt>
                <c:pt idx="1092">
                  <c:v>0.19716344139629249</c:v>
                </c:pt>
                <c:pt idx="1093">
                  <c:v>0.19723153029404117</c:v>
                </c:pt>
                <c:pt idx="1094">
                  <c:v>0.19677562695723338</c:v>
                </c:pt>
                <c:pt idx="1095">
                  <c:v>0.19593224411386523</c:v>
                </c:pt>
                <c:pt idx="1096">
                  <c:v>0.19612097145469443</c:v>
                </c:pt>
                <c:pt idx="1097">
                  <c:v>0.19599329815052802</c:v>
                </c:pt>
                <c:pt idx="1098">
                  <c:v>0.19599486854626658</c:v>
                </c:pt>
                <c:pt idx="1099">
                  <c:v>0.19566951145783407</c:v>
                </c:pt>
                <c:pt idx="1100">
                  <c:v>0.19580034875081898</c:v>
                </c:pt>
                <c:pt idx="1101">
                  <c:v>0.19560406938879005</c:v>
                </c:pt>
                <c:pt idx="1102">
                  <c:v>0.1952755116017808</c:v>
                </c:pt>
                <c:pt idx="1103">
                  <c:v>0.19528034242200454</c:v>
                </c:pt>
                <c:pt idx="1104">
                  <c:v>0.19528315733941159</c:v>
                </c:pt>
                <c:pt idx="1105">
                  <c:v>0.19540650049909636</c:v>
                </c:pt>
                <c:pt idx="1106">
                  <c:v>0.19475984483564113</c:v>
                </c:pt>
                <c:pt idx="1107">
                  <c:v>0.19495318659068694</c:v>
                </c:pt>
                <c:pt idx="1108">
                  <c:v>0.19469209072901328</c:v>
                </c:pt>
                <c:pt idx="1109">
                  <c:v>0.19391371254756962</c:v>
                </c:pt>
                <c:pt idx="1110">
                  <c:v>0.19372030069236568</c:v>
                </c:pt>
                <c:pt idx="1111">
                  <c:v>0.19398077705838968</c:v>
                </c:pt>
                <c:pt idx="1112">
                  <c:v>0.19365469176075945</c:v>
                </c:pt>
                <c:pt idx="1113">
                  <c:v>0.193777716829862</c:v>
                </c:pt>
                <c:pt idx="1114">
                  <c:v>0.19397696205343273</c:v>
                </c:pt>
                <c:pt idx="1115">
                  <c:v>0.19326114544244444</c:v>
                </c:pt>
                <c:pt idx="1116">
                  <c:v>0.19326360855981228</c:v>
                </c:pt>
                <c:pt idx="1117">
                  <c:v>0.19332929100211882</c:v>
                </c:pt>
                <c:pt idx="1118">
                  <c:v>0.19274895133522818</c:v>
                </c:pt>
                <c:pt idx="1119">
                  <c:v>0.19229286606542562</c:v>
                </c:pt>
                <c:pt idx="1120">
                  <c:v>0.1922242432448108</c:v>
                </c:pt>
                <c:pt idx="1121">
                  <c:v>0.19261145560219173</c:v>
                </c:pt>
                <c:pt idx="1122">
                  <c:v>0.19222648002013598</c:v>
                </c:pt>
                <c:pt idx="1123">
                  <c:v>0.19209029195295269</c:v>
                </c:pt>
                <c:pt idx="1124">
                  <c:v>0.19267862667882474</c:v>
                </c:pt>
                <c:pt idx="1125">
                  <c:v>0.19222256777706659</c:v>
                </c:pt>
                <c:pt idx="1126">
                  <c:v>0.19157889741876666</c:v>
                </c:pt>
                <c:pt idx="1127">
                  <c:v>0.19183570205990863</c:v>
                </c:pt>
                <c:pt idx="1128">
                  <c:v>0.19209644261108216</c:v>
                </c:pt>
                <c:pt idx="1129">
                  <c:v>0.19177399476699297</c:v>
                </c:pt>
                <c:pt idx="1130">
                  <c:v>0.19177153679656822</c:v>
                </c:pt>
                <c:pt idx="1131">
                  <c:v>0.19157889741876666</c:v>
                </c:pt>
                <c:pt idx="1132">
                  <c:v>0.19176504919978421</c:v>
                </c:pt>
                <c:pt idx="1133">
                  <c:v>0.1912463467236396</c:v>
                </c:pt>
                <c:pt idx="1134">
                  <c:v>0.19137991140958044</c:v>
                </c:pt>
                <c:pt idx="1135">
                  <c:v>0.19124868996007338</c:v>
                </c:pt>
                <c:pt idx="1136">
                  <c:v>0.1912512586780083</c:v>
                </c:pt>
                <c:pt idx="1137">
                  <c:v>0.19072924460126628</c:v>
                </c:pt>
                <c:pt idx="1138">
                  <c:v>0.19099045462822639</c:v>
                </c:pt>
                <c:pt idx="1139">
                  <c:v>0.19085863422121863</c:v>
                </c:pt>
                <c:pt idx="1140">
                  <c:v>0.19040632490312737</c:v>
                </c:pt>
                <c:pt idx="1141">
                  <c:v>0.1907981717971764</c:v>
                </c:pt>
                <c:pt idx="1142">
                  <c:v>0.19060050442472964</c:v>
                </c:pt>
                <c:pt idx="1143">
                  <c:v>0.19072823564102026</c:v>
                </c:pt>
                <c:pt idx="1144">
                  <c:v>0.19014292806458832</c:v>
                </c:pt>
                <c:pt idx="1145">
                  <c:v>0.18969139900666077</c:v>
                </c:pt>
                <c:pt idx="1146">
                  <c:v>0.19001932106850117</c:v>
                </c:pt>
                <c:pt idx="1147">
                  <c:v>0.18949543896263576</c:v>
                </c:pt>
                <c:pt idx="1148">
                  <c:v>0.18943130494913663</c:v>
                </c:pt>
                <c:pt idx="1149">
                  <c:v>0.18942339314554923</c:v>
                </c:pt>
                <c:pt idx="1150">
                  <c:v>0.18917398430088217</c:v>
                </c:pt>
                <c:pt idx="1151">
                  <c:v>0.18923523310726387</c:v>
                </c:pt>
                <c:pt idx="1152">
                  <c:v>0.18884214065667004</c:v>
                </c:pt>
                <c:pt idx="1153">
                  <c:v>0.18872148973047187</c:v>
                </c:pt>
                <c:pt idx="1154">
                  <c:v>0.18917119411415562</c:v>
                </c:pt>
                <c:pt idx="1155">
                  <c:v>0.18942428698168046</c:v>
                </c:pt>
                <c:pt idx="1156">
                  <c:v>0.18852519748956087</c:v>
                </c:pt>
                <c:pt idx="1157">
                  <c:v>0.18858359503375477</c:v>
                </c:pt>
                <c:pt idx="1158">
                  <c:v>0.18832957894562141</c:v>
                </c:pt>
                <c:pt idx="1159">
                  <c:v>0.1880677722503532</c:v>
                </c:pt>
                <c:pt idx="1160">
                  <c:v>0.18813047170443609</c:v>
                </c:pt>
                <c:pt idx="1161">
                  <c:v>0.18851674085621417</c:v>
                </c:pt>
                <c:pt idx="1162">
                  <c:v>0.18787300787919603</c:v>
                </c:pt>
                <c:pt idx="1163">
                  <c:v>0.1876116857437653</c:v>
                </c:pt>
                <c:pt idx="1164">
                  <c:v>0.18761424019542106</c:v>
                </c:pt>
                <c:pt idx="1165">
                  <c:v>0.18702001526252343</c:v>
                </c:pt>
                <c:pt idx="1166">
                  <c:v>0.18709274735068604</c:v>
                </c:pt>
                <c:pt idx="1167">
                  <c:v>0.18683202176032776</c:v>
                </c:pt>
                <c:pt idx="1168">
                  <c:v>0.18753994164300913</c:v>
                </c:pt>
                <c:pt idx="1169">
                  <c:v>0.1877384160912694</c:v>
                </c:pt>
                <c:pt idx="1170">
                  <c:v>0.18683091095686721</c:v>
                </c:pt>
                <c:pt idx="1171">
                  <c:v>0.18689353882577586</c:v>
                </c:pt>
                <c:pt idx="1172">
                  <c:v>0.18656929641682596</c:v>
                </c:pt>
                <c:pt idx="1173">
                  <c:v>0.18657229319565127</c:v>
                </c:pt>
                <c:pt idx="1174">
                  <c:v>0.18560192100639761</c:v>
                </c:pt>
                <c:pt idx="1175">
                  <c:v>0.18618601033454008</c:v>
                </c:pt>
                <c:pt idx="1176">
                  <c:v>0.18682491537463342</c:v>
                </c:pt>
                <c:pt idx="1177">
                  <c:v>0.18566046053971064</c:v>
                </c:pt>
                <c:pt idx="1178">
                  <c:v>0.18650903659739526</c:v>
                </c:pt>
                <c:pt idx="1179">
                  <c:v>0.1856656654339317</c:v>
                </c:pt>
                <c:pt idx="1180">
                  <c:v>0.18611998259038531</c:v>
                </c:pt>
                <c:pt idx="1181">
                  <c:v>0.18521319861280461</c:v>
                </c:pt>
                <c:pt idx="1182">
                  <c:v>0.18526726282514272</c:v>
                </c:pt>
                <c:pt idx="1183">
                  <c:v>0.18533875811586387</c:v>
                </c:pt>
                <c:pt idx="1184">
                  <c:v>0.18611576851097522</c:v>
                </c:pt>
                <c:pt idx="1185">
                  <c:v>0.18553866397048779</c:v>
                </c:pt>
                <c:pt idx="1186">
                  <c:v>0.18514646918448274</c:v>
                </c:pt>
                <c:pt idx="1187">
                  <c:v>0.18462738538842349</c:v>
                </c:pt>
                <c:pt idx="1188">
                  <c:v>0.18526759868048914</c:v>
                </c:pt>
                <c:pt idx="1189">
                  <c:v>0.18495099487688293</c:v>
                </c:pt>
                <c:pt idx="1190">
                  <c:v>0.18507596759314093</c:v>
                </c:pt>
                <c:pt idx="1191">
                  <c:v>0.18501917684565461</c:v>
                </c:pt>
                <c:pt idx="1192">
                  <c:v>0.18513816612092848</c:v>
                </c:pt>
                <c:pt idx="1193">
                  <c:v>0.184434203772608</c:v>
                </c:pt>
                <c:pt idx="1194">
                  <c:v>0.18364893710969554</c:v>
                </c:pt>
                <c:pt idx="1195">
                  <c:v>0.18435920195093358</c:v>
                </c:pt>
                <c:pt idx="1196">
                  <c:v>0.18430010538485786</c:v>
                </c:pt>
                <c:pt idx="1197">
                  <c:v>0.1840433814043505</c:v>
                </c:pt>
                <c:pt idx="1198">
                  <c:v>0.18417332525797392</c:v>
                </c:pt>
                <c:pt idx="1199">
                  <c:v>0.18410730364598016</c:v>
                </c:pt>
                <c:pt idx="1200">
                  <c:v>0.18397822455367618</c:v>
                </c:pt>
                <c:pt idx="1201">
                  <c:v>0.18325663875454512</c:v>
                </c:pt>
                <c:pt idx="1202">
                  <c:v>0.18429380667839801</c:v>
                </c:pt>
                <c:pt idx="1203">
                  <c:v>0.18357863002160157</c:v>
                </c:pt>
                <c:pt idx="1204">
                  <c:v>0.18345145036960531</c:v>
                </c:pt>
                <c:pt idx="1205">
                  <c:v>0.18339181429689788</c:v>
                </c:pt>
                <c:pt idx="1206">
                  <c:v>0.18365357537382654</c:v>
                </c:pt>
                <c:pt idx="1207">
                  <c:v>0.18280435648265403</c:v>
                </c:pt>
                <c:pt idx="1208">
                  <c:v>0.18293651879482842</c:v>
                </c:pt>
                <c:pt idx="1209">
                  <c:v>0.18319101815655681</c:v>
                </c:pt>
                <c:pt idx="1210">
                  <c:v>0.18299554698085618</c:v>
                </c:pt>
                <c:pt idx="1211">
                  <c:v>0.18228809455560246</c:v>
                </c:pt>
                <c:pt idx="1212">
                  <c:v>0.18241900266597</c:v>
                </c:pt>
                <c:pt idx="1213">
                  <c:v>0.18216212387463204</c:v>
                </c:pt>
                <c:pt idx="1214">
                  <c:v>0.18300194888207777</c:v>
                </c:pt>
                <c:pt idx="1215">
                  <c:v>0.1826144348682216</c:v>
                </c:pt>
                <c:pt idx="1216">
                  <c:v>0.18260969233191182</c:v>
                </c:pt>
                <c:pt idx="1217">
                  <c:v>0.18222196777693711</c:v>
                </c:pt>
                <c:pt idx="1218">
                  <c:v>0.18235077790413368</c:v>
                </c:pt>
                <c:pt idx="1219">
                  <c:v>0.18157759585914246</c:v>
                </c:pt>
                <c:pt idx="1220">
                  <c:v>0.1818927565426619</c:v>
                </c:pt>
                <c:pt idx="1221">
                  <c:v>0.1818970566026622</c:v>
                </c:pt>
                <c:pt idx="1222">
                  <c:v>0.18157142628069889</c:v>
                </c:pt>
                <c:pt idx="1223">
                  <c:v>0.18176073064848397</c:v>
                </c:pt>
                <c:pt idx="1224">
                  <c:v>0.18137874683812605</c:v>
                </c:pt>
                <c:pt idx="1225">
                  <c:v>0.18124959776932259</c:v>
                </c:pt>
                <c:pt idx="1226">
                  <c:v>0.18086164584741904</c:v>
                </c:pt>
                <c:pt idx="1227">
                  <c:v>0.18092149741907826</c:v>
                </c:pt>
                <c:pt idx="1228">
                  <c:v>0.18104976310052578</c:v>
                </c:pt>
                <c:pt idx="1229">
                  <c:v>0.18079893356700605</c:v>
                </c:pt>
                <c:pt idx="1230">
                  <c:v>0.18085152480982991</c:v>
                </c:pt>
                <c:pt idx="1231">
                  <c:v>0.18105185275689328</c:v>
                </c:pt>
                <c:pt idx="1232">
                  <c:v>0.18079398379499523</c:v>
                </c:pt>
                <c:pt idx="1233">
                  <c:v>0.18079167297569387</c:v>
                </c:pt>
                <c:pt idx="1234">
                  <c:v>0.18007326191378104</c:v>
                </c:pt>
                <c:pt idx="1235">
                  <c:v>0.18020751823094971</c:v>
                </c:pt>
                <c:pt idx="1236">
                  <c:v>0.18046610645144778</c:v>
                </c:pt>
                <c:pt idx="1237">
                  <c:v>0.17962914852492873</c:v>
                </c:pt>
                <c:pt idx="1238">
                  <c:v>0.17994126079419981</c:v>
                </c:pt>
                <c:pt idx="1239">
                  <c:v>0.17982099393932038</c:v>
                </c:pt>
                <c:pt idx="1240">
                  <c:v>0.17975578198793252</c:v>
                </c:pt>
                <c:pt idx="1241">
                  <c:v>0.1794933387646922</c:v>
                </c:pt>
                <c:pt idx="1242">
                  <c:v>0.17943014775639732</c:v>
                </c:pt>
                <c:pt idx="1243">
                  <c:v>0.17917217733161295</c:v>
                </c:pt>
                <c:pt idx="1244">
                  <c:v>0.17903346898310546</c:v>
                </c:pt>
                <c:pt idx="1245">
                  <c:v>0.17904071038471236</c:v>
                </c:pt>
                <c:pt idx="1246">
                  <c:v>0.17891529200685974</c:v>
                </c:pt>
                <c:pt idx="1247">
                  <c:v>0.17903588145582849</c:v>
                </c:pt>
                <c:pt idx="1248">
                  <c:v>0.17878275226198348</c:v>
                </c:pt>
                <c:pt idx="1249">
                  <c:v>0.17871601650591096</c:v>
                </c:pt>
                <c:pt idx="1250">
                  <c:v>0.17852207155730881</c:v>
                </c:pt>
                <c:pt idx="1251">
                  <c:v>0.17897185939484783</c:v>
                </c:pt>
                <c:pt idx="1252">
                  <c:v>0.17845738348740459</c:v>
                </c:pt>
                <c:pt idx="1253">
                  <c:v>0.17832396899517489</c:v>
                </c:pt>
                <c:pt idx="1254">
                  <c:v>0.17851966070218239</c:v>
                </c:pt>
                <c:pt idx="1255">
                  <c:v>0.17832879305700489</c:v>
                </c:pt>
                <c:pt idx="1256">
                  <c:v>0.17845376433711513</c:v>
                </c:pt>
                <c:pt idx="1257">
                  <c:v>0.17819191221603581</c:v>
                </c:pt>
                <c:pt idx="1258">
                  <c:v>0.17774101662571284</c:v>
                </c:pt>
                <c:pt idx="1259">
                  <c:v>0.17780362702826269</c:v>
                </c:pt>
                <c:pt idx="1260">
                  <c:v>0.17799752511203126</c:v>
                </c:pt>
                <c:pt idx="1261">
                  <c:v>0.17767151481375532</c:v>
                </c:pt>
                <c:pt idx="1262">
                  <c:v>0.17767162162469774</c:v>
                </c:pt>
                <c:pt idx="1263">
                  <c:v>0.17786584824614982</c:v>
                </c:pt>
                <c:pt idx="1264">
                  <c:v>0.17780362702826269</c:v>
                </c:pt>
                <c:pt idx="1265">
                  <c:v>0.17813292092425093</c:v>
                </c:pt>
                <c:pt idx="1266">
                  <c:v>0.17741555892773331</c:v>
                </c:pt>
                <c:pt idx="1267">
                  <c:v>0.17670702281486583</c:v>
                </c:pt>
                <c:pt idx="1268">
                  <c:v>0.17702527092434017</c:v>
                </c:pt>
                <c:pt idx="1269">
                  <c:v>0.17651001454831161</c:v>
                </c:pt>
                <c:pt idx="1270">
                  <c:v>0.17695970710893949</c:v>
                </c:pt>
                <c:pt idx="1271">
                  <c:v>0.1767049470606249</c:v>
                </c:pt>
                <c:pt idx="1272">
                  <c:v>0.17591952784539311</c:v>
                </c:pt>
                <c:pt idx="1273">
                  <c:v>0.17676525794851505</c:v>
                </c:pt>
                <c:pt idx="1274">
                  <c:v>0.17683060293760067</c:v>
                </c:pt>
                <c:pt idx="1275">
                  <c:v>0.17618357710093857</c:v>
                </c:pt>
                <c:pt idx="1276">
                  <c:v>0.17631338124215079</c:v>
                </c:pt>
                <c:pt idx="1277">
                  <c:v>0.1765678196701016</c:v>
                </c:pt>
                <c:pt idx="1278">
                  <c:v>0.17579048898805605</c:v>
                </c:pt>
                <c:pt idx="1279">
                  <c:v>0.17559796541675698</c:v>
                </c:pt>
                <c:pt idx="1280">
                  <c:v>0.17687197705421631</c:v>
                </c:pt>
                <c:pt idx="1281">
                  <c:v>0.17745573613731003</c:v>
                </c:pt>
                <c:pt idx="1282">
                  <c:v>0.17745584292715932</c:v>
                </c:pt>
                <c:pt idx="1283">
                  <c:v>0.17667697182990361</c:v>
                </c:pt>
                <c:pt idx="1284">
                  <c:v>0.17745113998238915</c:v>
                </c:pt>
                <c:pt idx="1285">
                  <c:v>0.17706536693254438</c:v>
                </c:pt>
                <c:pt idx="1286">
                  <c:v>0.17641561204312406</c:v>
                </c:pt>
                <c:pt idx="1287">
                  <c:v>0.17687022604340485</c:v>
                </c:pt>
                <c:pt idx="1288">
                  <c:v>0.17628799397523143</c:v>
                </c:pt>
                <c:pt idx="1289">
                  <c:v>0.1761558935656754</c:v>
                </c:pt>
                <c:pt idx="1290">
                  <c:v>0.1765488737908496</c:v>
                </c:pt>
                <c:pt idx="1291">
                  <c:v>0.17641517752426128</c:v>
                </c:pt>
                <c:pt idx="1292">
                  <c:v>0.17654778177945585</c:v>
                </c:pt>
                <c:pt idx="1293">
                  <c:v>0.17641987343195575</c:v>
                </c:pt>
                <c:pt idx="1294">
                  <c:v>0.17570390713331874</c:v>
                </c:pt>
                <c:pt idx="1295">
                  <c:v>0.17569703228057676</c:v>
                </c:pt>
                <c:pt idx="1296">
                  <c:v>0.17582912638378134</c:v>
                </c:pt>
                <c:pt idx="1297">
                  <c:v>0.1757647701389351</c:v>
                </c:pt>
                <c:pt idx="1298">
                  <c:v>0.17621872443284514</c:v>
                </c:pt>
                <c:pt idx="1299">
                  <c:v>0.17596380716416282</c:v>
                </c:pt>
                <c:pt idx="1300">
                  <c:v>0.1755696245748658</c:v>
                </c:pt>
                <c:pt idx="1301">
                  <c:v>0.17518497803564781</c:v>
                </c:pt>
                <c:pt idx="1302">
                  <c:v>0.17544433246444957</c:v>
                </c:pt>
                <c:pt idx="1303">
                  <c:v>0.17485741381189945</c:v>
                </c:pt>
                <c:pt idx="1304">
                  <c:v>0.17537779359239025</c:v>
                </c:pt>
                <c:pt idx="1305">
                  <c:v>0.1749915836204593</c:v>
                </c:pt>
                <c:pt idx="1306">
                  <c:v>0.17454107984105072</c:v>
                </c:pt>
                <c:pt idx="1307">
                  <c:v>0.17492776452196834</c:v>
                </c:pt>
                <c:pt idx="1308">
                  <c:v>0.17498699973353515</c:v>
                </c:pt>
                <c:pt idx="1309">
                  <c:v>0.17460176358221791</c:v>
                </c:pt>
                <c:pt idx="1310">
                  <c:v>0.17440117160814395</c:v>
                </c:pt>
                <c:pt idx="1311">
                  <c:v>0.17453813235993632</c:v>
                </c:pt>
                <c:pt idx="1312">
                  <c:v>0.17395060042753441</c:v>
                </c:pt>
                <c:pt idx="1313">
                  <c:v>0.1742085734839256</c:v>
                </c:pt>
                <c:pt idx="1314">
                  <c:v>0.17479331241651686</c:v>
                </c:pt>
                <c:pt idx="1315">
                  <c:v>0.1740169160977153</c:v>
                </c:pt>
                <c:pt idx="1316">
                  <c:v>0.1731130359361206</c:v>
                </c:pt>
                <c:pt idx="1317">
                  <c:v>0.17395277825885991</c:v>
                </c:pt>
                <c:pt idx="1318">
                  <c:v>0.17401931474044607</c:v>
                </c:pt>
                <c:pt idx="1319">
                  <c:v>0.17323819359985315</c:v>
                </c:pt>
                <c:pt idx="1320">
                  <c:v>0.17330176500680616</c:v>
                </c:pt>
                <c:pt idx="1321">
                  <c:v>0.17388493627797685</c:v>
                </c:pt>
                <c:pt idx="1322">
                  <c:v>0.17375821583391704</c:v>
                </c:pt>
                <c:pt idx="1323">
                  <c:v>0.17381974338792872</c:v>
                </c:pt>
                <c:pt idx="1324">
                  <c:v>0.17297826909398306</c:v>
                </c:pt>
                <c:pt idx="1325">
                  <c:v>0.17323678050485602</c:v>
                </c:pt>
                <c:pt idx="1326">
                  <c:v>0.17381734561324913</c:v>
                </c:pt>
                <c:pt idx="1327">
                  <c:v>0.17349689905229382</c:v>
                </c:pt>
                <c:pt idx="1328">
                  <c:v>0.17349602862700009</c:v>
                </c:pt>
                <c:pt idx="1329">
                  <c:v>0.17355861090865699</c:v>
                </c:pt>
                <c:pt idx="1330">
                  <c:v>0.17284805655934887</c:v>
                </c:pt>
                <c:pt idx="1331">
                  <c:v>0.17265248467525118</c:v>
                </c:pt>
                <c:pt idx="1332">
                  <c:v>0.17363167647813782</c:v>
                </c:pt>
                <c:pt idx="1333">
                  <c:v>0.17284338477581462</c:v>
                </c:pt>
                <c:pt idx="1334">
                  <c:v>0.17258667954120166</c:v>
                </c:pt>
                <c:pt idx="1335">
                  <c:v>0.17226295611569187</c:v>
                </c:pt>
                <c:pt idx="1336">
                  <c:v>0.17252659205874721</c:v>
                </c:pt>
                <c:pt idx="1337">
                  <c:v>0.17246473090998027</c:v>
                </c:pt>
                <c:pt idx="1338">
                  <c:v>0.17232612888207066</c:v>
                </c:pt>
                <c:pt idx="1339">
                  <c:v>0.17207195235149542</c:v>
                </c:pt>
                <c:pt idx="1340">
                  <c:v>0.17155182321562057</c:v>
                </c:pt>
                <c:pt idx="1341">
                  <c:v>0.17155225899753357</c:v>
                </c:pt>
                <c:pt idx="1342">
                  <c:v>0.17149246420289332</c:v>
                </c:pt>
                <c:pt idx="1343">
                  <c:v>0.17181085519594086</c:v>
                </c:pt>
                <c:pt idx="1344">
                  <c:v>0.17200067639487238</c:v>
                </c:pt>
                <c:pt idx="1345">
                  <c:v>0.17129482840729837</c:v>
                </c:pt>
                <c:pt idx="1346">
                  <c:v>0.17090707875550792</c:v>
                </c:pt>
                <c:pt idx="1347">
                  <c:v>0.17103036897322932</c:v>
                </c:pt>
                <c:pt idx="1348">
                  <c:v>0.17064443508000027</c:v>
                </c:pt>
                <c:pt idx="1349">
                  <c:v>0.17090566687542108</c:v>
                </c:pt>
                <c:pt idx="1350">
                  <c:v>0.17083524455487498</c:v>
                </c:pt>
                <c:pt idx="1351">
                  <c:v>0.17031573059028393</c:v>
                </c:pt>
                <c:pt idx="1352">
                  <c:v>0.17077011071192583</c:v>
                </c:pt>
                <c:pt idx="1353">
                  <c:v>0.17044878375130645</c:v>
                </c:pt>
                <c:pt idx="1354">
                  <c:v>0.169865469715618</c:v>
                </c:pt>
                <c:pt idx="1355">
                  <c:v>0.16992535144746401</c:v>
                </c:pt>
                <c:pt idx="1356">
                  <c:v>0.16960532240633319</c:v>
                </c:pt>
                <c:pt idx="1357">
                  <c:v>0.17012600502457564</c:v>
                </c:pt>
                <c:pt idx="1358">
                  <c:v>0.16934487498927453</c:v>
                </c:pt>
                <c:pt idx="1359">
                  <c:v>0.16999320716067146</c:v>
                </c:pt>
                <c:pt idx="1360">
                  <c:v>0.16934941729644759</c:v>
                </c:pt>
                <c:pt idx="1361">
                  <c:v>0.16960619141297051</c:v>
                </c:pt>
                <c:pt idx="1362">
                  <c:v>0.16973492981338878</c:v>
                </c:pt>
                <c:pt idx="1363">
                  <c:v>0.16928311633386928</c:v>
                </c:pt>
                <c:pt idx="1364">
                  <c:v>0.16922027489231228</c:v>
                </c:pt>
                <c:pt idx="1365">
                  <c:v>0.16843924071803962</c:v>
                </c:pt>
                <c:pt idx="1366">
                  <c:v>0.1688921191467776</c:v>
                </c:pt>
                <c:pt idx="1367">
                  <c:v>0.16850273222248335</c:v>
                </c:pt>
                <c:pt idx="1368">
                  <c:v>0.16882774839018377</c:v>
                </c:pt>
                <c:pt idx="1369">
                  <c:v>0.16863121956658811</c:v>
                </c:pt>
                <c:pt idx="1370">
                  <c:v>0.16875799547462011</c:v>
                </c:pt>
                <c:pt idx="1371">
                  <c:v>0.16882753318817834</c:v>
                </c:pt>
                <c:pt idx="1372">
                  <c:v>0.16824097972028584</c:v>
                </c:pt>
                <c:pt idx="1373">
                  <c:v>0.16882645430243193</c:v>
                </c:pt>
                <c:pt idx="1374">
                  <c:v>0.1686319732438859</c:v>
                </c:pt>
                <c:pt idx="1375">
                  <c:v>0.16817727344701849</c:v>
                </c:pt>
                <c:pt idx="1376">
                  <c:v>0.16843438502869179</c:v>
                </c:pt>
                <c:pt idx="1377">
                  <c:v>0.16843524455788883</c:v>
                </c:pt>
                <c:pt idx="1378">
                  <c:v>0.16818332569042505</c:v>
                </c:pt>
                <c:pt idx="1379">
                  <c:v>0.16836992041380172</c:v>
                </c:pt>
                <c:pt idx="1380">
                  <c:v>0.16810957500756452</c:v>
                </c:pt>
                <c:pt idx="1381">
                  <c:v>0.16689509774805722</c:v>
                </c:pt>
                <c:pt idx="1382">
                  <c:v>0.16754019320279401</c:v>
                </c:pt>
                <c:pt idx="1383">
                  <c:v>0.16786344854134971</c:v>
                </c:pt>
                <c:pt idx="1384">
                  <c:v>0.16708860530165559</c:v>
                </c:pt>
                <c:pt idx="1385">
                  <c:v>0.16734256853874119</c:v>
                </c:pt>
                <c:pt idx="1386">
                  <c:v>0.16721579064554748</c:v>
                </c:pt>
                <c:pt idx="1387">
                  <c:v>0.16754019320279401</c:v>
                </c:pt>
                <c:pt idx="1388">
                  <c:v>0.1667629392536466</c:v>
                </c:pt>
                <c:pt idx="1389">
                  <c:v>0.16624407970496113</c:v>
                </c:pt>
                <c:pt idx="1390">
                  <c:v>0.16721751450444866</c:v>
                </c:pt>
                <c:pt idx="1391">
                  <c:v>0.16624601903005343</c:v>
                </c:pt>
                <c:pt idx="1392">
                  <c:v>0.1667655266547805</c:v>
                </c:pt>
                <c:pt idx="1393">
                  <c:v>0.16644223601844366</c:v>
                </c:pt>
                <c:pt idx="1394">
                  <c:v>0.16585535586379418</c:v>
                </c:pt>
                <c:pt idx="1395">
                  <c:v>0.16657137219518325</c:v>
                </c:pt>
                <c:pt idx="1396">
                  <c:v>0.16579498012129779</c:v>
                </c:pt>
                <c:pt idx="1397">
                  <c:v>0.16579702970827392</c:v>
                </c:pt>
                <c:pt idx="1398">
                  <c:v>0.16604778404105391</c:v>
                </c:pt>
                <c:pt idx="1399">
                  <c:v>0.16591916847690602</c:v>
                </c:pt>
                <c:pt idx="1400">
                  <c:v>0.16553334527251573</c:v>
                </c:pt>
                <c:pt idx="1401">
                  <c:v>0.16559266599737033</c:v>
                </c:pt>
                <c:pt idx="1402">
                  <c:v>0.16565927830208071</c:v>
                </c:pt>
                <c:pt idx="1403">
                  <c:v>0.16572284094302236</c:v>
                </c:pt>
                <c:pt idx="1404">
                  <c:v>0.16559825905401515</c:v>
                </c:pt>
                <c:pt idx="1405">
                  <c:v>0.16526815783557902</c:v>
                </c:pt>
                <c:pt idx="1406">
                  <c:v>0.16488265170254768</c:v>
                </c:pt>
                <c:pt idx="1407">
                  <c:v>0.16461878946177377</c:v>
                </c:pt>
                <c:pt idx="1408">
                  <c:v>0.16501342294076016</c:v>
                </c:pt>
                <c:pt idx="1409">
                  <c:v>0.16462673605487732</c:v>
                </c:pt>
                <c:pt idx="1410">
                  <c:v>0.16456406874092477</c:v>
                </c:pt>
                <c:pt idx="1411">
                  <c:v>0.16449231304830469</c:v>
                </c:pt>
                <c:pt idx="1412">
                  <c:v>0.16436541536111804</c:v>
                </c:pt>
                <c:pt idx="1413">
                  <c:v>0.16436305465795842</c:v>
                </c:pt>
                <c:pt idx="1414">
                  <c:v>0.16423389649129683</c:v>
                </c:pt>
                <c:pt idx="1415">
                  <c:v>0.16456030871239347</c:v>
                </c:pt>
                <c:pt idx="1416">
                  <c:v>0.16378103664159427</c:v>
                </c:pt>
                <c:pt idx="1417">
                  <c:v>0.16410820024267303</c:v>
                </c:pt>
                <c:pt idx="1418">
                  <c:v>0.16358653444277127</c:v>
                </c:pt>
                <c:pt idx="1419">
                  <c:v>0.16378092770513797</c:v>
                </c:pt>
                <c:pt idx="1420">
                  <c:v>0.16384048219376224</c:v>
                </c:pt>
                <c:pt idx="1421">
                  <c:v>0.16358986191907265</c:v>
                </c:pt>
                <c:pt idx="1422">
                  <c:v>0.16300304526250486</c:v>
                </c:pt>
                <c:pt idx="1423">
                  <c:v>0.16281072044954437</c:v>
                </c:pt>
                <c:pt idx="1424">
                  <c:v>0.16281039553920895</c:v>
                </c:pt>
                <c:pt idx="1425">
                  <c:v>0.16332568133195657</c:v>
                </c:pt>
                <c:pt idx="1426">
                  <c:v>0.16281275082587354</c:v>
                </c:pt>
                <c:pt idx="1427">
                  <c:v>0.16255390293032002</c:v>
                </c:pt>
              </c:numCache>
            </c:numRef>
          </c:val>
          <c:smooth val="0"/>
        </c:ser>
        <c:ser>
          <c:idx val="1"/>
          <c:order val="1"/>
          <c:tx>
            <c:v>1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desorption!$Z$3:$Z$1430</c:f>
              <c:numCache>
                <c:formatCode>General</c:formatCode>
                <c:ptCount val="1428"/>
                <c:pt idx="0">
                  <c:v>0.99850287869438747</c:v>
                </c:pt>
                <c:pt idx="1">
                  <c:v>0.99701724249135548</c:v>
                </c:pt>
                <c:pt idx="2">
                  <c:v>0.99553738115017609</c:v>
                </c:pt>
                <c:pt idx="3">
                  <c:v>0.99406343845884715</c:v>
                </c:pt>
                <c:pt idx="4">
                  <c:v>0.99259160393229229</c:v>
                </c:pt>
                <c:pt idx="5">
                  <c:v>0.99112609812787744</c:v>
                </c:pt>
                <c:pt idx="6">
                  <c:v>0.98966334088826213</c:v>
                </c:pt>
                <c:pt idx="7">
                  <c:v>0.98820541545978802</c:v>
                </c:pt>
                <c:pt idx="8">
                  <c:v>0.98675094977278133</c:v>
                </c:pt>
                <c:pt idx="9">
                  <c:v>0.98530147970582627</c:v>
                </c:pt>
                <c:pt idx="10">
                  <c:v>0.9838561941901306</c:v>
                </c:pt>
                <c:pt idx="11">
                  <c:v>0.98241438458820607</c:v>
                </c:pt>
                <c:pt idx="12">
                  <c:v>0.98097684867918478</c:v>
                </c:pt>
                <c:pt idx="13">
                  <c:v>0.97954353801645055</c:v>
                </c:pt>
                <c:pt idx="14">
                  <c:v>0.9781128145619965</c:v>
                </c:pt>
                <c:pt idx="15">
                  <c:v>0.97668726734123446</c:v>
                </c:pt>
                <c:pt idx="16">
                  <c:v>0.97526436292345708</c:v>
                </c:pt>
                <c:pt idx="17">
                  <c:v>0.97384391004976412</c:v>
                </c:pt>
                <c:pt idx="18">
                  <c:v>0.97242574868808995</c:v>
                </c:pt>
                <c:pt idx="19">
                  <c:v>0.97101126942542204</c:v>
                </c:pt>
                <c:pt idx="20">
                  <c:v>0.96959900434068746</c:v>
                </c:pt>
                <c:pt idx="21">
                  <c:v>0.96818957466367217</c:v>
                </c:pt>
                <c:pt idx="22">
                  <c:v>0.96678401668907554</c:v>
                </c:pt>
                <c:pt idx="23">
                  <c:v>0.96538031459400941</c:v>
                </c:pt>
                <c:pt idx="24">
                  <c:v>0.96397999225952213</c:v>
                </c:pt>
                <c:pt idx="25">
                  <c:v>0.96258253941989924</c:v>
                </c:pt>
                <c:pt idx="26">
                  <c:v>0.96118634350433962</c:v>
                </c:pt>
                <c:pt idx="27">
                  <c:v>0.95979343458284083</c:v>
                </c:pt>
                <c:pt idx="28">
                  <c:v>0.95840294425589012</c:v>
                </c:pt>
                <c:pt idx="29">
                  <c:v>0.95701467700826648</c:v>
                </c:pt>
                <c:pt idx="30">
                  <c:v>0.95562839824475598</c:v>
                </c:pt>
                <c:pt idx="31">
                  <c:v>0.95424516961556194</c:v>
                </c:pt>
                <c:pt idx="32">
                  <c:v>0.95286323453840172</c:v>
                </c:pt>
                <c:pt idx="33">
                  <c:v>0.95148320615930015</c:v>
                </c:pt>
                <c:pt idx="34">
                  <c:v>0.95010748747870766</c:v>
                </c:pt>
                <c:pt idx="35">
                  <c:v>0.94873379393291724</c:v>
                </c:pt>
                <c:pt idx="36">
                  <c:v>0.94736240486700984</c:v>
                </c:pt>
                <c:pt idx="37">
                  <c:v>0.94599432982839626</c:v>
                </c:pt>
                <c:pt idx="38">
                  <c:v>0.94462534232733764</c:v>
                </c:pt>
                <c:pt idx="39">
                  <c:v>0.9432600034197457</c:v>
                </c:pt>
                <c:pt idx="40">
                  <c:v>0.94189786006705689</c:v>
                </c:pt>
                <c:pt idx="41">
                  <c:v>0.94053692210970619</c:v>
                </c:pt>
                <c:pt idx="42">
                  <c:v>0.93917819046431372</c:v>
                </c:pt>
                <c:pt idx="43">
                  <c:v>0.9378201198289553</c:v>
                </c:pt>
                <c:pt idx="44">
                  <c:v>0.93646522272102717</c:v>
                </c:pt>
                <c:pt idx="45">
                  <c:v>0.93511204700233486</c:v>
                </c:pt>
                <c:pt idx="46">
                  <c:v>0.93376206520057037</c:v>
                </c:pt>
                <c:pt idx="47">
                  <c:v>0.93241376749326976</c:v>
                </c:pt>
                <c:pt idx="48">
                  <c:v>0.9310685526791278</c:v>
                </c:pt>
                <c:pt idx="49">
                  <c:v>0.92972463092909552</c:v>
                </c:pt>
                <c:pt idx="50">
                  <c:v>0.9283819886703728</c:v>
                </c:pt>
                <c:pt idx="51">
                  <c:v>0.92704250085112438</c:v>
                </c:pt>
                <c:pt idx="52">
                  <c:v>0.92570468297596853</c:v>
                </c:pt>
                <c:pt idx="53">
                  <c:v>0.92436903842023965</c:v>
                </c:pt>
                <c:pt idx="54">
                  <c:v>0.9230358224538151</c:v>
                </c:pt>
                <c:pt idx="55">
                  <c:v>0.92170456381865362</c:v>
                </c:pt>
                <c:pt idx="56">
                  <c:v>0.92037579000198444</c:v>
                </c:pt>
                <c:pt idx="57">
                  <c:v>0.91904838538677813</c:v>
                </c:pt>
                <c:pt idx="58">
                  <c:v>0.91772281620468865</c:v>
                </c:pt>
                <c:pt idx="59">
                  <c:v>0.91639934813839508</c:v>
                </c:pt>
                <c:pt idx="60">
                  <c:v>0.91507805240102125</c:v>
                </c:pt>
                <c:pt idx="61">
                  <c:v>0.91375998771229339</c:v>
                </c:pt>
                <c:pt idx="62">
                  <c:v>0.91244367069577093</c:v>
                </c:pt>
                <c:pt idx="63">
                  <c:v>0.91112831288932783</c:v>
                </c:pt>
                <c:pt idx="64">
                  <c:v>0.90981583356094053</c:v>
                </c:pt>
                <c:pt idx="65">
                  <c:v>0.90850780910562379</c:v>
                </c:pt>
                <c:pt idx="66">
                  <c:v>0.90720289603678561</c:v>
                </c:pt>
                <c:pt idx="67">
                  <c:v>0.90589906639347051</c:v>
                </c:pt>
                <c:pt idx="68">
                  <c:v>0.90459800842240368</c:v>
                </c:pt>
                <c:pt idx="69">
                  <c:v>0.90329705619671818</c:v>
                </c:pt>
                <c:pt idx="70">
                  <c:v>0.90199907083236119</c:v>
                </c:pt>
                <c:pt idx="71">
                  <c:v>0.90070263277831353</c:v>
                </c:pt>
                <c:pt idx="72">
                  <c:v>0.8994101032754479</c:v>
                </c:pt>
                <c:pt idx="73">
                  <c:v>0.89811904030360357</c:v>
                </c:pt>
                <c:pt idx="74">
                  <c:v>0.89682906959647746</c:v>
                </c:pt>
                <c:pt idx="75">
                  <c:v>0.89554255569354346</c:v>
                </c:pt>
                <c:pt idx="76">
                  <c:v>0.8942592468571845</c:v>
                </c:pt>
                <c:pt idx="77">
                  <c:v>0.89297716641210501</c:v>
                </c:pt>
                <c:pt idx="78">
                  <c:v>0.89169840240955633</c:v>
                </c:pt>
                <c:pt idx="79">
                  <c:v>0.89042370580006991</c:v>
                </c:pt>
                <c:pt idx="80">
                  <c:v>0.8891487379779579</c:v>
                </c:pt>
                <c:pt idx="81">
                  <c:v>0.88787728457763992</c:v>
                </c:pt>
                <c:pt idx="82">
                  <c:v>0.88660922618290716</c:v>
                </c:pt>
                <c:pt idx="83">
                  <c:v>0.8853423972708665</c:v>
                </c:pt>
                <c:pt idx="84">
                  <c:v>0.88408004914826599</c:v>
                </c:pt>
                <c:pt idx="85">
                  <c:v>0.88281944275406854</c:v>
                </c:pt>
                <c:pt idx="86">
                  <c:v>0.88156069154097416</c:v>
                </c:pt>
                <c:pt idx="87">
                  <c:v>0.88030536801730686</c:v>
                </c:pt>
                <c:pt idx="88">
                  <c:v>0.8790491812352067</c:v>
                </c:pt>
                <c:pt idx="89">
                  <c:v>0.87779654324200362</c:v>
                </c:pt>
                <c:pt idx="90">
                  <c:v>0.87654745360691699</c:v>
                </c:pt>
                <c:pt idx="91">
                  <c:v>0.87529578318072143</c:v>
                </c:pt>
                <c:pt idx="92">
                  <c:v>0.87404711015216019</c:v>
                </c:pt>
                <c:pt idx="93">
                  <c:v>0.87280618021911016</c:v>
                </c:pt>
                <c:pt idx="94">
                  <c:v>0.87156160353088852</c:v>
                </c:pt>
                <c:pt idx="95">
                  <c:v>0.87032300187204203</c:v>
                </c:pt>
                <c:pt idx="96">
                  <c:v>0.86908872306712603</c:v>
                </c:pt>
                <c:pt idx="97">
                  <c:v>0.86785296264963852</c:v>
                </c:pt>
                <c:pt idx="98">
                  <c:v>0.86662285168095332</c:v>
                </c:pt>
                <c:pt idx="99">
                  <c:v>0.86539532840628941</c:v>
                </c:pt>
                <c:pt idx="100">
                  <c:v>0.86416624874232273</c:v>
                </c:pt>
                <c:pt idx="101">
                  <c:v>0.86294016813032237</c:v>
                </c:pt>
                <c:pt idx="102">
                  <c:v>0.86171791623405403</c:v>
                </c:pt>
                <c:pt idx="103">
                  <c:v>0.86049699551932013</c:v>
                </c:pt>
                <c:pt idx="104">
                  <c:v>0.85927989113218206</c:v>
                </c:pt>
                <c:pt idx="105">
                  <c:v>0.85806529434831258</c:v>
                </c:pt>
                <c:pt idx="106">
                  <c:v>0.85685224875931476</c:v>
                </c:pt>
                <c:pt idx="107">
                  <c:v>0.85564096131896783</c:v>
                </c:pt>
                <c:pt idx="108">
                  <c:v>0.85443132671114019</c:v>
                </c:pt>
                <c:pt idx="109">
                  <c:v>0.85322161855101775</c:v>
                </c:pt>
                <c:pt idx="110">
                  <c:v>0.85201405640791406</c:v>
                </c:pt>
                <c:pt idx="111">
                  <c:v>0.85080701098635958</c:v>
                </c:pt>
                <c:pt idx="112">
                  <c:v>0.84960216083870155</c:v>
                </c:pt>
                <c:pt idx="113">
                  <c:v>0.84840037269439494</c:v>
                </c:pt>
                <c:pt idx="114">
                  <c:v>0.84720103844187655</c:v>
                </c:pt>
                <c:pt idx="115">
                  <c:v>0.84600317452962681</c:v>
                </c:pt>
                <c:pt idx="116">
                  <c:v>0.84481194908758461</c:v>
                </c:pt>
                <c:pt idx="117">
                  <c:v>0.84361920268600332</c:v>
                </c:pt>
                <c:pt idx="118">
                  <c:v>0.84242582525218557</c:v>
                </c:pt>
                <c:pt idx="119">
                  <c:v>0.84123964050434596</c:v>
                </c:pt>
                <c:pt idx="120">
                  <c:v>0.84005424637863868</c:v>
                </c:pt>
                <c:pt idx="121">
                  <c:v>0.83886828249601553</c:v>
                </c:pt>
                <c:pt idx="122">
                  <c:v>0.83768823477480203</c:v>
                </c:pt>
                <c:pt idx="123">
                  <c:v>0.83651055476557468</c:v>
                </c:pt>
                <c:pt idx="124">
                  <c:v>0.83533383381169934</c:v>
                </c:pt>
                <c:pt idx="125">
                  <c:v>0.83415760462965916</c:v>
                </c:pt>
                <c:pt idx="126">
                  <c:v>0.83298649532361468</c:v>
                </c:pt>
                <c:pt idx="127">
                  <c:v>0.83181812837928248</c:v>
                </c:pt>
                <c:pt idx="128">
                  <c:v>0.83064953226821958</c:v>
                </c:pt>
                <c:pt idx="129">
                  <c:v>0.82948426407574416</c:v>
                </c:pt>
                <c:pt idx="130">
                  <c:v>0.82832004150441618</c:v>
                </c:pt>
                <c:pt idx="131">
                  <c:v>0.82715559514355708</c:v>
                </c:pt>
                <c:pt idx="132">
                  <c:v>0.82599214908216745</c:v>
                </c:pt>
                <c:pt idx="133">
                  <c:v>0.82483187806356162</c:v>
                </c:pt>
                <c:pt idx="134">
                  <c:v>0.8236740859998245</c:v>
                </c:pt>
                <c:pt idx="135">
                  <c:v>0.822517810413261</c:v>
                </c:pt>
                <c:pt idx="136">
                  <c:v>0.82136723540409162</c:v>
                </c:pt>
                <c:pt idx="137">
                  <c:v>0.82021444937563692</c:v>
                </c:pt>
                <c:pt idx="138">
                  <c:v>0.81906888996922478</c:v>
                </c:pt>
                <c:pt idx="139">
                  <c:v>0.81792082645753261</c:v>
                </c:pt>
                <c:pt idx="140">
                  <c:v>0.81677579192527494</c:v>
                </c:pt>
                <c:pt idx="141">
                  <c:v>0.8156365512334629</c:v>
                </c:pt>
                <c:pt idx="142">
                  <c:v>0.81449359315110537</c:v>
                </c:pt>
                <c:pt idx="143">
                  <c:v>0.81335433371103261</c:v>
                </c:pt>
                <c:pt idx="144">
                  <c:v>0.81222072238169341</c:v>
                </c:pt>
                <c:pt idx="145">
                  <c:v>0.8110871591639538</c:v>
                </c:pt>
                <c:pt idx="146">
                  <c:v>0.80995224201449811</c:v>
                </c:pt>
                <c:pt idx="147">
                  <c:v>0.80882118785941071</c:v>
                </c:pt>
                <c:pt idx="148">
                  <c:v>0.80769034774754578</c:v>
                </c:pt>
                <c:pt idx="149">
                  <c:v>0.80656496576448566</c:v>
                </c:pt>
                <c:pt idx="150">
                  <c:v>0.8054392778378171</c:v>
                </c:pt>
                <c:pt idx="151">
                  <c:v>0.80431363416128432</c:v>
                </c:pt>
                <c:pt idx="152">
                  <c:v>0.80319481198802889</c:v>
                </c:pt>
                <c:pt idx="153">
                  <c:v>0.80207651112780709</c:v>
                </c:pt>
                <c:pt idx="154">
                  <c:v>0.80095866220839074</c:v>
                </c:pt>
                <c:pt idx="155">
                  <c:v>0.79984578659213801</c:v>
                </c:pt>
                <c:pt idx="156">
                  <c:v>0.79873233284696221</c:v>
                </c:pt>
                <c:pt idx="157">
                  <c:v>0.79762164250976464</c:v>
                </c:pt>
                <c:pt idx="158">
                  <c:v>0.79651446517607083</c:v>
                </c:pt>
                <c:pt idx="159">
                  <c:v>0.79540714031361515</c:v>
                </c:pt>
                <c:pt idx="160">
                  <c:v>0.79430064635216124</c:v>
                </c:pt>
                <c:pt idx="161">
                  <c:v>0.79319368054855122</c:v>
                </c:pt>
                <c:pt idx="162">
                  <c:v>0.79209174334249877</c:v>
                </c:pt>
                <c:pt idx="163">
                  <c:v>0.79098702397568066</c:v>
                </c:pt>
                <c:pt idx="164">
                  <c:v>0.78988801456470681</c:v>
                </c:pt>
                <c:pt idx="165">
                  <c:v>0.78879167840242892</c:v>
                </c:pt>
                <c:pt idx="166">
                  <c:v>0.78769851021380932</c:v>
                </c:pt>
                <c:pt idx="167">
                  <c:v>0.78660583141407026</c:v>
                </c:pt>
                <c:pt idx="168">
                  <c:v>0.78551606282141462</c:v>
                </c:pt>
                <c:pt idx="169">
                  <c:v>0.784427239713401</c:v>
                </c:pt>
                <c:pt idx="170">
                  <c:v>0.7833420372320985</c:v>
                </c:pt>
                <c:pt idx="171">
                  <c:v>0.78225682268685315</c:v>
                </c:pt>
                <c:pt idx="172">
                  <c:v>0.78117030694995471</c:v>
                </c:pt>
                <c:pt idx="173">
                  <c:v>0.78008553548688875</c:v>
                </c:pt>
                <c:pt idx="174">
                  <c:v>0.77900434965443044</c:v>
                </c:pt>
                <c:pt idx="175">
                  <c:v>0.77792591911188413</c:v>
                </c:pt>
                <c:pt idx="176">
                  <c:v>0.77684923913008985</c:v>
                </c:pt>
                <c:pt idx="177">
                  <c:v>0.77577663318120438</c:v>
                </c:pt>
                <c:pt idx="178">
                  <c:v>0.77470625885092992</c:v>
                </c:pt>
                <c:pt idx="179">
                  <c:v>0.77363558924884612</c:v>
                </c:pt>
                <c:pt idx="180">
                  <c:v>0.77256425536310713</c:v>
                </c:pt>
                <c:pt idx="181">
                  <c:v>0.77149570393114797</c:v>
                </c:pt>
                <c:pt idx="182">
                  <c:v>0.77042840275182412</c:v>
                </c:pt>
                <c:pt idx="183">
                  <c:v>0.76936583740623876</c:v>
                </c:pt>
                <c:pt idx="184">
                  <c:v>0.76830731042341205</c:v>
                </c:pt>
                <c:pt idx="185">
                  <c:v>0.76724752770806803</c:v>
                </c:pt>
                <c:pt idx="186">
                  <c:v>0.76619214442958838</c:v>
                </c:pt>
                <c:pt idx="187">
                  <c:v>0.76513814529171631</c:v>
                </c:pt>
                <c:pt idx="188">
                  <c:v>0.76408506187326708</c:v>
                </c:pt>
                <c:pt idx="189">
                  <c:v>0.76303241708056213</c:v>
                </c:pt>
                <c:pt idx="190">
                  <c:v>0.76198507671819338</c:v>
                </c:pt>
                <c:pt idx="191">
                  <c:v>0.76093685170911074</c:v>
                </c:pt>
                <c:pt idx="192">
                  <c:v>0.7598892418773594</c:v>
                </c:pt>
                <c:pt idx="193">
                  <c:v>0.75884367275506159</c:v>
                </c:pt>
                <c:pt idx="194">
                  <c:v>0.75779975838607716</c:v>
                </c:pt>
                <c:pt idx="195">
                  <c:v>0.75676129801713354</c:v>
                </c:pt>
                <c:pt idx="196">
                  <c:v>0.75572503851375916</c:v>
                </c:pt>
                <c:pt idx="197">
                  <c:v>0.75468589188157931</c:v>
                </c:pt>
                <c:pt idx="198">
                  <c:v>0.75364799009949479</c:v>
                </c:pt>
                <c:pt idx="199">
                  <c:v>0.7526135471208365</c:v>
                </c:pt>
                <c:pt idx="200">
                  <c:v>0.75158159150116077</c:v>
                </c:pt>
                <c:pt idx="201">
                  <c:v>0.75055056628650807</c:v>
                </c:pt>
                <c:pt idx="202">
                  <c:v>0.74952081912794255</c:v>
                </c:pt>
                <c:pt idx="203">
                  <c:v>0.74849361512525692</c:v>
                </c:pt>
                <c:pt idx="204">
                  <c:v>0.74746926939968139</c:v>
                </c:pt>
                <c:pt idx="205">
                  <c:v>0.74644494332490507</c:v>
                </c:pt>
                <c:pt idx="206">
                  <c:v>0.74542357948913962</c:v>
                </c:pt>
                <c:pt idx="207">
                  <c:v>0.74440268458991599</c:v>
                </c:pt>
                <c:pt idx="208">
                  <c:v>0.74338658485255227</c:v>
                </c:pt>
                <c:pt idx="209">
                  <c:v>0.74237081139770622</c:v>
                </c:pt>
                <c:pt idx="210">
                  <c:v>0.74135783892664586</c:v>
                </c:pt>
                <c:pt idx="211">
                  <c:v>0.74034420830095615</c:v>
                </c:pt>
                <c:pt idx="212">
                  <c:v>0.73933340320966767</c:v>
                </c:pt>
                <c:pt idx="213">
                  <c:v>0.73832469672049861</c:v>
                </c:pt>
                <c:pt idx="214">
                  <c:v>0.73731557116376822</c:v>
                </c:pt>
                <c:pt idx="215">
                  <c:v>0.73631104714008178</c:v>
                </c:pt>
                <c:pt idx="216">
                  <c:v>0.73530613273204948</c:v>
                </c:pt>
                <c:pt idx="217">
                  <c:v>0.73430458696413203</c:v>
                </c:pt>
                <c:pt idx="218">
                  <c:v>0.73330698096079017</c:v>
                </c:pt>
                <c:pt idx="219">
                  <c:v>0.7323109712016499</c:v>
                </c:pt>
                <c:pt idx="220">
                  <c:v>0.7313149627247798</c:v>
                </c:pt>
                <c:pt idx="221">
                  <c:v>0.73032095554047238</c:v>
                </c:pt>
                <c:pt idx="222">
                  <c:v>0.72932573882009621</c:v>
                </c:pt>
                <c:pt idx="223">
                  <c:v>0.72833491076661794</c:v>
                </c:pt>
                <c:pt idx="224">
                  <c:v>0.72734672137834155</c:v>
                </c:pt>
                <c:pt idx="225">
                  <c:v>0.72635959272300388</c:v>
                </c:pt>
                <c:pt idx="226">
                  <c:v>0.72537181188033073</c:v>
                </c:pt>
                <c:pt idx="227">
                  <c:v>0.72438701275264861</c:v>
                </c:pt>
                <c:pt idx="228">
                  <c:v>0.72340373236636979</c:v>
                </c:pt>
                <c:pt idx="229">
                  <c:v>0.72242050978109662</c:v>
                </c:pt>
                <c:pt idx="230">
                  <c:v>0.72144102379476116</c:v>
                </c:pt>
                <c:pt idx="231">
                  <c:v>0.72046633435101792</c:v>
                </c:pt>
                <c:pt idx="232">
                  <c:v>0.71948973869361643</c:v>
                </c:pt>
                <c:pt idx="233">
                  <c:v>0.71851542802306212</c:v>
                </c:pt>
                <c:pt idx="234">
                  <c:v>0.71754396339477466</c:v>
                </c:pt>
                <c:pt idx="235">
                  <c:v>0.71657585873726315</c:v>
                </c:pt>
                <c:pt idx="236">
                  <c:v>0.71560595274340633</c:v>
                </c:pt>
                <c:pt idx="237">
                  <c:v>0.71463841522502536</c:v>
                </c:pt>
                <c:pt idx="238">
                  <c:v>0.71367061525487341</c:v>
                </c:pt>
                <c:pt idx="239">
                  <c:v>0.71270725231220378</c:v>
                </c:pt>
                <c:pt idx="240">
                  <c:v>0.71174660678917745</c:v>
                </c:pt>
                <c:pt idx="241">
                  <c:v>0.7107877653269582</c:v>
                </c:pt>
                <c:pt idx="242">
                  <c:v>0.7098267412891891</c:v>
                </c:pt>
                <c:pt idx="243">
                  <c:v>0.70886865618952577</c:v>
                </c:pt>
                <c:pt idx="244">
                  <c:v>0.70791189592916925</c:v>
                </c:pt>
                <c:pt idx="245">
                  <c:v>0.70695769190818403</c:v>
                </c:pt>
                <c:pt idx="246">
                  <c:v>0.70600417042677288</c:v>
                </c:pt>
                <c:pt idx="247">
                  <c:v>0.7050505192591745</c:v>
                </c:pt>
                <c:pt idx="248">
                  <c:v>0.7041010112224948</c:v>
                </c:pt>
                <c:pt idx="249">
                  <c:v>0.70315253571703951</c:v>
                </c:pt>
                <c:pt idx="250">
                  <c:v>0.70220632928139737</c:v>
                </c:pt>
                <c:pt idx="251">
                  <c:v>0.70126133939434732</c:v>
                </c:pt>
                <c:pt idx="252">
                  <c:v>0.7003180844031256</c:v>
                </c:pt>
                <c:pt idx="253">
                  <c:v>0.69937618072251651</c:v>
                </c:pt>
                <c:pt idx="254">
                  <c:v>0.69843701987743401</c:v>
                </c:pt>
                <c:pt idx="255">
                  <c:v>0.69749781133946531</c:v>
                </c:pt>
                <c:pt idx="256">
                  <c:v>0.6965616656483381</c:v>
                </c:pt>
                <c:pt idx="257">
                  <c:v>0.69562675657820472</c:v>
                </c:pt>
                <c:pt idx="258">
                  <c:v>0.69469292397068438</c:v>
                </c:pt>
                <c:pt idx="259">
                  <c:v>0.69376097983057261</c:v>
                </c:pt>
                <c:pt idx="260">
                  <c:v>0.69283302348252285</c:v>
                </c:pt>
                <c:pt idx="261">
                  <c:v>0.69190660208708488</c:v>
                </c:pt>
                <c:pt idx="262">
                  <c:v>0.69097876800693669</c:v>
                </c:pt>
                <c:pt idx="263">
                  <c:v>0.69005187325278861</c:v>
                </c:pt>
                <c:pt idx="264">
                  <c:v>0.68912961757059488</c:v>
                </c:pt>
                <c:pt idx="265">
                  <c:v>0.68820614948088743</c:v>
                </c:pt>
                <c:pt idx="266">
                  <c:v>0.68728600370941273</c:v>
                </c:pt>
                <c:pt idx="267">
                  <c:v>0.68636669573169784</c:v>
                </c:pt>
                <c:pt idx="268">
                  <c:v>0.68544925523716949</c:v>
                </c:pt>
                <c:pt idx="269">
                  <c:v>0.68453245678526353</c:v>
                </c:pt>
                <c:pt idx="270">
                  <c:v>0.68361785581721779</c:v>
                </c:pt>
                <c:pt idx="271">
                  <c:v>0.68270453427245759</c:v>
                </c:pt>
                <c:pt idx="272">
                  <c:v>0.6817930510815261</c:v>
                </c:pt>
                <c:pt idx="273">
                  <c:v>0.68088576803757228</c:v>
                </c:pt>
                <c:pt idx="274">
                  <c:v>0.67997811067126879</c:v>
                </c:pt>
                <c:pt idx="275">
                  <c:v>0.67907187625268961</c:v>
                </c:pt>
                <c:pt idx="276">
                  <c:v>0.67816696951020317</c:v>
                </c:pt>
                <c:pt idx="277">
                  <c:v>0.6772622400112247</c:v>
                </c:pt>
                <c:pt idx="278">
                  <c:v>0.67636149741273732</c:v>
                </c:pt>
                <c:pt idx="279">
                  <c:v>0.67545941419150057</c:v>
                </c:pt>
                <c:pt idx="280">
                  <c:v>0.67456216009376846</c:v>
                </c:pt>
                <c:pt idx="281">
                  <c:v>0.67366558185646908</c:v>
                </c:pt>
                <c:pt idx="282">
                  <c:v>0.67276771868186769</c:v>
                </c:pt>
                <c:pt idx="283">
                  <c:v>0.67187236197081024</c:v>
                </c:pt>
                <c:pt idx="284">
                  <c:v>0.67097944259817488</c:v>
                </c:pt>
                <c:pt idx="285">
                  <c:v>0.67008825611216283</c:v>
                </c:pt>
                <c:pt idx="286">
                  <c:v>0.66919872810813863</c:v>
                </c:pt>
                <c:pt idx="287">
                  <c:v>0.6683129615222857</c:v>
                </c:pt>
                <c:pt idx="288">
                  <c:v>0.66742736254520341</c:v>
                </c:pt>
                <c:pt idx="289">
                  <c:v>0.66654339619502712</c:v>
                </c:pt>
                <c:pt idx="290">
                  <c:v>0.66565878579888971</c:v>
                </c:pt>
                <c:pt idx="291">
                  <c:v>0.66477661324153225</c:v>
                </c:pt>
                <c:pt idx="292">
                  <c:v>0.66389584139216617</c:v>
                </c:pt>
                <c:pt idx="293">
                  <c:v>0.6630178855163833</c:v>
                </c:pt>
                <c:pt idx="294">
                  <c:v>0.66213906050397175</c:v>
                </c:pt>
                <c:pt idx="295">
                  <c:v>0.66126256184908394</c:v>
                </c:pt>
                <c:pt idx="296">
                  <c:v>0.66038851554302469</c:v>
                </c:pt>
                <c:pt idx="297">
                  <c:v>0.65951461687475077</c:v>
                </c:pt>
                <c:pt idx="298">
                  <c:v>0.65864341942977855</c:v>
                </c:pt>
                <c:pt idx="299">
                  <c:v>0.65777283066801384</c:v>
                </c:pt>
                <c:pt idx="300">
                  <c:v>0.65690333948856472</c:v>
                </c:pt>
                <c:pt idx="301">
                  <c:v>0.65603607636420458</c:v>
                </c:pt>
                <c:pt idx="302">
                  <c:v>0.65517091875143518</c:v>
                </c:pt>
                <c:pt idx="303">
                  <c:v>0.65430574339927416</c:v>
                </c:pt>
                <c:pt idx="304">
                  <c:v>0.6534423235528114</c:v>
                </c:pt>
                <c:pt idx="305">
                  <c:v>0.65257993684251836</c:v>
                </c:pt>
                <c:pt idx="306">
                  <c:v>0.65172100219370188</c:v>
                </c:pt>
                <c:pt idx="307">
                  <c:v>0.65086309729688108</c:v>
                </c:pt>
                <c:pt idx="308">
                  <c:v>0.6500072226445347</c:v>
                </c:pt>
                <c:pt idx="309">
                  <c:v>0.64915199339880203</c:v>
                </c:pt>
                <c:pt idx="310">
                  <c:v>0.64829764403585877</c:v>
                </c:pt>
                <c:pt idx="311">
                  <c:v>0.6474447841449642</c:v>
                </c:pt>
                <c:pt idx="312">
                  <c:v>0.64659561605109794</c:v>
                </c:pt>
                <c:pt idx="313">
                  <c:v>0.64574745163598279</c:v>
                </c:pt>
                <c:pt idx="314">
                  <c:v>0.64489976760503498</c:v>
                </c:pt>
                <c:pt idx="315">
                  <c:v>0.64405387833015304</c:v>
                </c:pt>
                <c:pt idx="316">
                  <c:v>0.64321032778928888</c:v>
                </c:pt>
                <c:pt idx="317">
                  <c:v>0.6423677414245218</c:v>
                </c:pt>
                <c:pt idx="318">
                  <c:v>0.64152624595500229</c:v>
                </c:pt>
                <c:pt idx="319">
                  <c:v>0.64068528079059017</c:v>
                </c:pt>
                <c:pt idx="320">
                  <c:v>0.63984679268644562</c:v>
                </c:pt>
                <c:pt idx="321">
                  <c:v>0.63901037630094204</c:v>
                </c:pt>
                <c:pt idx="322">
                  <c:v>0.63817448911056618</c:v>
                </c:pt>
                <c:pt idx="323">
                  <c:v>0.63734117773738441</c:v>
                </c:pt>
                <c:pt idx="324">
                  <c:v>0.63650688636452135</c:v>
                </c:pt>
                <c:pt idx="325">
                  <c:v>0.63567510592443721</c:v>
                </c:pt>
                <c:pt idx="326">
                  <c:v>0.6348461629943104</c:v>
                </c:pt>
                <c:pt idx="327">
                  <c:v>0.63401906934722529</c:v>
                </c:pt>
                <c:pt idx="328">
                  <c:v>0.63319166256829318</c:v>
                </c:pt>
                <c:pt idx="329">
                  <c:v>0.632366610606096</c:v>
                </c:pt>
                <c:pt idx="330">
                  <c:v>0.63154333383159544</c:v>
                </c:pt>
                <c:pt idx="331">
                  <c:v>0.63072117208760403</c:v>
                </c:pt>
                <c:pt idx="332">
                  <c:v>0.62989943154729289</c:v>
                </c:pt>
                <c:pt idx="333">
                  <c:v>0.62907751233243669</c:v>
                </c:pt>
                <c:pt idx="334">
                  <c:v>0.62826083112588083</c:v>
                </c:pt>
                <c:pt idx="335">
                  <c:v>0.62744256244231245</c:v>
                </c:pt>
                <c:pt idx="336">
                  <c:v>0.62662817359644241</c:v>
                </c:pt>
                <c:pt idx="337">
                  <c:v>0.62581360173111378</c:v>
                </c:pt>
                <c:pt idx="338">
                  <c:v>0.62500148487295171</c:v>
                </c:pt>
                <c:pt idx="339">
                  <c:v>0.62419166807593496</c:v>
                </c:pt>
                <c:pt idx="340">
                  <c:v>0.62338028791113065</c:v>
                </c:pt>
                <c:pt idx="341">
                  <c:v>0.62257275007089175</c:v>
                </c:pt>
                <c:pt idx="342">
                  <c:v>0.62176554743963353</c:v>
                </c:pt>
                <c:pt idx="343">
                  <c:v>0.62095974324013381</c:v>
                </c:pt>
                <c:pt idx="344">
                  <c:v>0.62015509913048683</c:v>
                </c:pt>
                <c:pt idx="345">
                  <c:v>0.6193530265246121</c:v>
                </c:pt>
                <c:pt idx="346">
                  <c:v>0.61855223353279132</c:v>
                </c:pt>
                <c:pt idx="347">
                  <c:v>0.61775232723387374</c:v>
                </c:pt>
                <c:pt idx="348">
                  <c:v>0.61695554192553725</c:v>
                </c:pt>
                <c:pt idx="349">
                  <c:v>0.61615692200401795</c:v>
                </c:pt>
                <c:pt idx="350">
                  <c:v>0.6153620280943034</c:v>
                </c:pt>
                <c:pt idx="351">
                  <c:v>0.61456650639761412</c:v>
                </c:pt>
                <c:pt idx="352">
                  <c:v>0.6137746171235019</c:v>
                </c:pt>
                <c:pt idx="353">
                  <c:v>0.61298294753054594</c:v>
                </c:pt>
                <c:pt idx="354">
                  <c:v>0.61219364723361913</c:v>
                </c:pt>
                <c:pt idx="355">
                  <c:v>0.61140588482564506</c:v>
                </c:pt>
                <c:pt idx="356">
                  <c:v>0.61062013195604259</c:v>
                </c:pt>
                <c:pt idx="357">
                  <c:v>0.6098347338228286</c:v>
                </c:pt>
                <c:pt idx="358">
                  <c:v>0.60905109045185246</c:v>
                </c:pt>
                <c:pt idx="359">
                  <c:v>0.60826772455046074</c:v>
                </c:pt>
                <c:pt idx="360">
                  <c:v>0.60748804005548163</c:v>
                </c:pt>
                <c:pt idx="361">
                  <c:v>0.60670864435763849</c:v>
                </c:pt>
                <c:pt idx="362">
                  <c:v>0.60592937476078434</c:v>
                </c:pt>
                <c:pt idx="363">
                  <c:v>0.60515154506454716</c:v>
                </c:pt>
                <c:pt idx="364">
                  <c:v>0.60437528992913037</c:v>
                </c:pt>
                <c:pt idx="365">
                  <c:v>0.6035992754732441</c:v>
                </c:pt>
                <c:pt idx="366">
                  <c:v>0.60282687356195885</c:v>
                </c:pt>
                <c:pt idx="367">
                  <c:v>0.60205331563041087</c:v>
                </c:pt>
                <c:pt idx="368">
                  <c:v>0.60128241294229723</c:v>
                </c:pt>
                <c:pt idx="369">
                  <c:v>0.60051240372836034</c:v>
                </c:pt>
                <c:pt idx="370">
                  <c:v>0.59974508197487852</c:v>
                </c:pt>
                <c:pt idx="371">
                  <c:v>0.59897812680663642</c:v>
                </c:pt>
                <c:pt idx="372">
                  <c:v>0.59821242178109579</c:v>
                </c:pt>
                <c:pt idx="373">
                  <c:v>0.59744704402168869</c:v>
                </c:pt>
                <c:pt idx="374">
                  <c:v>0.59668448737389679</c:v>
                </c:pt>
                <c:pt idx="375">
                  <c:v>0.59592277041200648</c:v>
                </c:pt>
                <c:pt idx="376">
                  <c:v>0.59516084775623501</c:v>
                </c:pt>
                <c:pt idx="377">
                  <c:v>0.59440084936305027</c:v>
                </c:pt>
                <c:pt idx="378">
                  <c:v>0.59364346948174374</c:v>
                </c:pt>
                <c:pt idx="379">
                  <c:v>0.59288948656839791</c:v>
                </c:pt>
                <c:pt idx="380">
                  <c:v>0.59213410228527796</c:v>
                </c:pt>
                <c:pt idx="381">
                  <c:v>0.59138132210951699</c:v>
                </c:pt>
                <c:pt idx="382">
                  <c:v>0.59062804444769501</c:v>
                </c:pt>
                <c:pt idx="383">
                  <c:v>0.58987952123449328</c:v>
                </c:pt>
                <c:pt idx="384">
                  <c:v>0.58912842667560472</c:v>
                </c:pt>
                <c:pt idx="385">
                  <c:v>0.58838073276405323</c:v>
                </c:pt>
                <c:pt idx="386">
                  <c:v>0.58763561816070742</c:v>
                </c:pt>
                <c:pt idx="387">
                  <c:v>0.58688964124710286</c:v>
                </c:pt>
                <c:pt idx="388">
                  <c:v>0.5861475948705771</c:v>
                </c:pt>
                <c:pt idx="389">
                  <c:v>0.58540451477858924</c:v>
                </c:pt>
                <c:pt idx="390">
                  <c:v>0.58466309111696135</c:v>
                </c:pt>
                <c:pt idx="391">
                  <c:v>0.58392229544974206</c:v>
                </c:pt>
                <c:pt idx="392">
                  <c:v>0.58318308055743961</c:v>
                </c:pt>
                <c:pt idx="393">
                  <c:v>0.58244644800343115</c:v>
                </c:pt>
                <c:pt idx="394">
                  <c:v>0.58171038680641995</c:v>
                </c:pt>
                <c:pt idx="395">
                  <c:v>0.58097694238751607</c:v>
                </c:pt>
                <c:pt idx="396">
                  <c:v>0.5802441317963638</c:v>
                </c:pt>
                <c:pt idx="397">
                  <c:v>0.5795141733082011</c:v>
                </c:pt>
                <c:pt idx="398">
                  <c:v>0.57878561930883987</c:v>
                </c:pt>
                <c:pt idx="399">
                  <c:v>0.57805532698208228</c:v>
                </c:pt>
                <c:pt idx="400">
                  <c:v>0.57732748059927164</c:v>
                </c:pt>
                <c:pt idx="401">
                  <c:v>0.57659851794181383</c:v>
                </c:pt>
                <c:pt idx="402">
                  <c:v>0.57587312517034539</c:v>
                </c:pt>
                <c:pt idx="403">
                  <c:v>0.57515067180139423</c:v>
                </c:pt>
                <c:pt idx="404">
                  <c:v>0.57442801024171131</c:v>
                </c:pt>
                <c:pt idx="405">
                  <c:v>0.5737067776224648</c:v>
                </c:pt>
                <c:pt idx="406">
                  <c:v>0.57298666707498291</c:v>
                </c:pt>
                <c:pt idx="407">
                  <c:v>0.57226575795251666</c:v>
                </c:pt>
                <c:pt idx="408">
                  <c:v>0.5715486257693404</c:v>
                </c:pt>
                <c:pt idx="409">
                  <c:v>0.57083177395907458</c:v>
                </c:pt>
                <c:pt idx="410">
                  <c:v>0.57011588206499708</c:v>
                </c:pt>
                <c:pt idx="411">
                  <c:v>0.56940197325115027</c:v>
                </c:pt>
                <c:pt idx="412">
                  <c:v>0.56868867568203674</c:v>
                </c:pt>
                <c:pt idx="413">
                  <c:v>0.56797784768910786</c:v>
                </c:pt>
                <c:pt idx="414">
                  <c:v>0.56726681796327472</c:v>
                </c:pt>
                <c:pt idx="415">
                  <c:v>0.56655579646681176</c:v>
                </c:pt>
                <c:pt idx="416">
                  <c:v>0.56584723112784185</c:v>
                </c:pt>
                <c:pt idx="417">
                  <c:v>0.56514073865098025</c:v>
                </c:pt>
                <c:pt idx="418">
                  <c:v>0.56443449079445174</c:v>
                </c:pt>
                <c:pt idx="419">
                  <c:v>0.5637282949624346</c:v>
                </c:pt>
                <c:pt idx="420">
                  <c:v>0.56302486155996956</c:v>
                </c:pt>
                <c:pt idx="421">
                  <c:v>0.56232178170124658</c:v>
                </c:pt>
                <c:pt idx="422">
                  <c:v>0.56162034289164386</c:v>
                </c:pt>
                <c:pt idx="423">
                  <c:v>0.56092068331593692</c:v>
                </c:pt>
                <c:pt idx="424">
                  <c:v>0.56022037270110914</c:v>
                </c:pt>
                <c:pt idx="425">
                  <c:v>0.55952227103336794</c:v>
                </c:pt>
                <c:pt idx="426">
                  <c:v>0.55882667832493238</c:v>
                </c:pt>
                <c:pt idx="427">
                  <c:v>0.55813183526836285</c:v>
                </c:pt>
                <c:pt idx="428">
                  <c:v>0.55743804441831291</c:v>
                </c:pt>
                <c:pt idx="429">
                  <c:v>0.55674680978630353</c:v>
                </c:pt>
                <c:pt idx="430">
                  <c:v>0.55605498462405845</c:v>
                </c:pt>
                <c:pt idx="431">
                  <c:v>0.55536551769903764</c:v>
                </c:pt>
                <c:pt idx="432">
                  <c:v>0.55467680313502343</c:v>
                </c:pt>
                <c:pt idx="433">
                  <c:v>0.55398960484757465</c:v>
                </c:pt>
                <c:pt idx="434">
                  <c:v>0.55330127013358121</c:v>
                </c:pt>
                <c:pt idx="435">
                  <c:v>0.55261670299934051</c:v>
                </c:pt>
                <c:pt idx="436">
                  <c:v>0.55193314799397286</c:v>
                </c:pt>
                <c:pt idx="437">
                  <c:v>0.55125144073068411</c:v>
                </c:pt>
                <c:pt idx="438">
                  <c:v>0.5505679488922397</c:v>
                </c:pt>
                <c:pt idx="439">
                  <c:v>0.5498878962709195</c:v>
                </c:pt>
                <c:pt idx="440">
                  <c:v>0.54920948208679621</c:v>
                </c:pt>
                <c:pt idx="441">
                  <c:v>0.54853170513334937</c:v>
                </c:pt>
                <c:pt idx="442">
                  <c:v>0.54785471839631306</c:v>
                </c:pt>
                <c:pt idx="443">
                  <c:v>0.54717874234540864</c:v>
                </c:pt>
                <c:pt idx="444">
                  <c:v>0.5465027023043928</c:v>
                </c:pt>
                <c:pt idx="445">
                  <c:v>0.54582881471003564</c:v>
                </c:pt>
                <c:pt idx="446">
                  <c:v>0.54515804996874895</c:v>
                </c:pt>
                <c:pt idx="447">
                  <c:v>0.54448886947797737</c:v>
                </c:pt>
                <c:pt idx="448">
                  <c:v>0.54381937413857551</c:v>
                </c:pt>
                <c:pt idx="449">
                  <c:v>0.54315032080518832</c:v>
                </c:pt>
                <c:pt idx="450">
                  <c:v>0.54248216554537343</c:v>
                </c:pt>
                <c:pt idx="451">
                  <c:v>0.54181706502194826</c:v>
                </c:pt>
                <c:pt idx="452">
                  <c:v>0.541153004450182</c:v>
                </c:pt>
                <c:pt idx="453">
                  <c:v>0.5404896242459587</c:v>
                </c:pt>
                <c:pt idx="454">
                  <c:v>0.53982751466473289</c:v>
                </c:pt>
                <c:pt idx="455">
                  <c:v>0.53916641661234932</c:v>
                </c:pt>
                <c:pt idx="456">
                  <c:v>0.53850618119056959</c:v>
                </c:pt>
                <c:pt idx="457">
                  <c:v>0.53784708503195</c:v>
                </c:pt>
                <c:pt idx="458">
                  <c:v>0.53718806985871159</c:v>
                </c:pt>
                <c:pt idx="459">
                  <c:v>0.53652951417138206</c:v>
                </c:pt>
                <c:pt idx="460">
                  <c:v>0.53587381553122027</c:v>
                </c:pt>
                <c:pt idx="461">
                  <c:v>0.53522266668662077</c:v>
                </c:pt>
                <c:pt idx="462">
                  <c:v>0.53456928766709277</c:v>
                </c:pt>
                <c:pt idx="463">
                  <c:v>0.53391627271924225</c:v>
                </c:pt>
                <c:pt idx="464">
                  <c:v>0.53326624461456007</c:v>
                </c:pt>
                <c:pt idx="465">
                  <c:v>0.53261760126464397</c:v>
                </c:pt>
                <c:pt idx="466">
                  <c:v>0.53197101178533202</c:v>
                </c:pt>
                <c:pt idx="467">
                  <c:v>0.53132429264693937</c:v>
                </c:pt>
                <c:pt idx="468">
                  <c:v>0.53067885027058681</c:v>
                </c:pt>
                <c:pt idx="469">
                  <c:v>0.53003369726034855</c:v>
                </c:pt>
                <c:pt idx="470">
                  <c:v>0.52939064906738742</c:v>
                </c:pt>
                <c:pt idx="471">
                  <c:v>0.52874850752952807</c:v>
                </c:pt>
                <c:pt idx="472">
                  <c:v>0.52810907969907528</c:v>
                </c:pt>
                <c:pt idx="473">
                  <c:v>0.52747090957603326</c:v>
                </c:pt>
                <c:pt idx="474">
                  <c:v>0.52683327939583391</c:v>
                </c:pt>
                <c:pt idx="475">
                  <c:v>0.52619432684782086</c:v>
                </c:pt>
                <c:pt idx="476">
                  <c:v>0.52555721628972685</c:v>
                </c:pt>
                <c:pt idx="477">
                  <c:v>0.52492196407915059</c:v>
                </c:pt>
                <c:pt idx="478">
                  <c:v>0.52428808379993375</c:v>
                </c:pt>
                <c:pt idx="479">
                  <c:v>0.5236546923335812</c:v>
                </c:pt>
                <c:pt idx="480">
                  <c:v>0.52302202686853938</c:v>
                </c:pt>
                <c:pt idx="481">
                  <c:v>0.52238924481065718</c:v>
                </c:pt>
                <c:pt idx="482">
                  <c:v>0.52175784968608119</c:v>
                </c:pt>
                <c:pt idx="483">
                  <c:v>0.52112793162260485</c:v>
                </c:pt>
                <c:pt idx="484">
                  <c:v>0.52050102514301377</c:v>
                </c:pt>
                <c:pt idx="485">
                  <c:v>0.51987421959744518</c:v>
                </c:pt>
                <c:pt idx="486">
                  <c:v>0.51924946588097098</c:v>
                </c:pt>
                <c:pt idx="487">
                  <c:v>0.51862674013802368</c:v>
                </c:pt>
                <c:pt idx="488">
                  <c:v>0.51800424517494781</c:v>
                </c:pt>
                <c:pt idx="489">
                  <c:v>0.51738313370015232</c:v>
                </c:pt>
                <c:pt idx="490">
                  <c:v>0.5167638288406563</c:v>
                </c:pt>
                <c:pt idx="491">
                  <c:v>0.51614435763607736</c:v>
                </c:pt>
                <c:pt idx="492">
                  <c:v>0.51552458913441157</c:v>
                </c:pt>
                <c:pt idx="493">
                  <c:v>0.51490810204696946</c:v>
                </c:pt>
                <c:pt idx="494">
                  <c:v>0.51429199824124872</c:v>
                </c:pt>
                <c:pt idx="495">
                  <c:v>0.5136778322376504</c:v>
                </c:pt>
                <c:pt idx="496">
                  <c:v>0.51306389167552924</c:v>
                </c:pt>
                <c:pt idx="497">
                  <c:v>0.51245157443954914</c:v>
                </c:pt>
                <c:pt idx="498">
                  <c:v>0.51183913081211307</c:v>
                </c:pt>
                <c:pt idx="499">
                  <c:v>0.51122874509849403</c:v>
                </c:pt>
                <c:pt idx="500">
                  <c:v>0.5106198570321957</c:v>
                </c:pt>
                <c:pt idx="501">
                  <c:v>0.5100117418730985</c:v>
                </c:pt>
                <c:pt idx="502">
                  <c:v>0.50940436149598656</c:v>
                </c:pt>
                <c:pt idx="503">
                  <c:v>0.50879824927196704</c:v>
                </c:pt>
                <c:pt idx="504">
                  <c:v>0.50819351492213827</c:v>
                </c:pt>
                <c:pt idx="505">
                  <c:v>0.50758943981929916</c:v>
                </c:pt>
                <c:pt idx="506">
                  <c:v>0.50698864237621655</c:v>
                </c:pt>
                <c:pt idx="507">
                  <c:v>0.50638515276016516</c:v>
                </c:pt>
                <c:pt idx="508">
                  <c:v>0.50578478806071681</c:v>
                </c:pt>
                <c:pt idx="509">
                  <c:v>0.50518600970564209</c:v>
                </c:pt>
                <c:pt idx="510">
                  <c:v>0.50458746322752979</c:v>
                </c:pt>
                <c:pt idx="511">
                  <c:v>0.50398936523261462</c:v>
                </c:pt>
                <c:pt idx="512">
                  <c:v>0.50339266748194</c:v>
                </c:pt>
                <c:pt idx="513">
                  <c:v>0.50279697313132365</c:v>
                </c:pt>
                <c:pt idx="514">
                  <c:v>0.50220277167699978</c:v>
                </c:pt>
                <c:pt idx="515">
                  <c:v>0.50160833647547154</c:v>
                </c:pt>
                <c:pt idx="516">
                  <c:v>0.50101666542420853</c:v>
                </c:pt>
                <c:pt idx="517">
                  <c:v>0.50042754142549906</c:v>
                </c:pt>
                <c:pt idx="518">
                  <c:v>0.49983812833177488</c:v>
                </c:pt>
                <c:pt idx="519">
                  <c:v>0.49925082029848467</c:v>
                </c:pt>
                <c:pt idx="520">
                  <c:v>0.49866215692483212</c:v>
                </c:pt>
                <c:pt idx="521">
                  <c:v>0.49807537836154636</c:v>
                </c:pt>
                <c:pt idx="522">
                  <c:v>0.49748772317567436</c:v>
                </c:pt>
                <c:pt idx="523">
                  <c:v>0.49690123324487906</c:v>
                </c:pt>
                <c:pt idx="524">
                  <c:v>0.49631785824288754</c:v>
                </c:pt>
                <c:pt idx="525">
                  <c:v>0.49573736240438082</c:v>
                </c:pt>
                <c:pt idx="526">
                  <c:v>0.4951575881074165</c:v>
                </c:pt>
                <c:pt idx="527">
                  <c:v>0.49457858694000417</c:v>
                </c:pt>
                <c:pt idx="528">
                  <c:v>0.49400284048333659</c:v>
                </c:pt>
                <c:pt idx="529">
                  <c:v>0.49342679730196765</c:v>
                </c:pt>
                <c:pt idx="530">
                  <c:v>0.4928513556866056</c:v>
                </c:pt>
                <c:pt idx="531">
                  <c:v>0.49227641601713867</c:v>
                </c:pt>
                <c:pt idx="532">
                  <c:v>0.49170480287887508</c:v>
                </c:pt>
                <c:pt idx="533">
                  <c:v>0.49113417444869778</c:v>
                </c:pt>
                <c:pt idx="534">
                  <c:v>0.49056395326759522</c:v>
                </c:pt>
                <c:pt idx="535">
                  <c:v>0.48999395796300799</c:v>
                </c:pt>
                <c:pt idx="536">
                  <c:v>0.48942367529524988</c:v>
                </c:pt>
                <c:pt idx="537">
                  <c:v>0.48885630486192383</c:v>
                </c:pt>
                <c:pt idx="538">
                  <c:v>0.4882883075740802</c:v>
                </c:pt>
                <c:pt idx="539">
                  <c:v>0.48772180449604807</c:v>
                </c:pt>
                <c:pt idx="540">
                  <c:v>0.48715703314735381</c:v>
                </c:pt>
                <c:pt idx="541">
                  <c:v>0.48659432346242054</c:v>
                </c:pt>
                <c:pt idx="542">
                  <c:v>0.48603168884561188</c:v>
                </c:pt>
                <c:pt idx="543">
                  <c:v>0.48547058966946238</c:v>
                </c:pt>
                <c:pt idx="544">
                  <c:v>0.48491015048437047</c:v>
                </c:pt>
                <c:pt idx="545">
                  <c:v>0.48435040804358426</c:v>
                </c:pt>
                <c:pt idx="546">
                  <c:v>0.48379325372227472</c:v>
                </c:pt>
                <c:pt idx="547">
                  <c:v>0.48323513613535996</c:v>
                </c:pt>
                <c:pt idx="548">
                  <c:v>0.48267821870070282</c:v>
                </c:pt>
                <c:pt idx="549">
                  <c:v>0.48212398112927951</c:v>
                </c:pt>
                <c:pt idx="550">
                  <c:v>0.48157031728352184</c:v>
                </c:pt>
                <c:pt idx="551">
                  <c:v>0.48101709120222585</c:v>
                </c:pt>
                <c:pt idx="552">
                  <c:v>0.48046597556692522</c:v>
                </c:pt>
                <c:pt idx="553">
                  <c:v>0.47991610939576806</c:v>
                </c:pt>
                <c:pt idx="554">
                  <c:v>0.47936492428509103</c:v>
                </c:pt>
                <c:pt idx="555">
                  <c:v>0.47881522613619681</c:v>
                </c:pt>
                <c:pt idx="556">
                  <c:v>0.47826660669900389</c:v>
                </c:pt>
                <c:pt idx="557">
                  <c:v>0.47772045679674841</c:v>
                </c:pt>
                <c:pt idx="558">
                  <c:v>0.47717307799080139</c:v>
                </c:pt>
                <c:pt idx="559">
                  <c:v>0.47662669377354522</c:v>
                </c:pt>
                <c:pt idx="560">
                  <c:v>0.47608140698591017</c:v>
                </c:pt>
                <c:pt idx="561">
                  <c:v>0.47553853693842463</c:v>
                </c:pt>
                <c:pt idx="562">
                  <c:v>0.47499557176567375</c:v>
                </c:pt>
                <c:pt idx="563">
                  <c:v>0.47445507180876439</c:v>
                </c:pt>
                <c:pt idx="564">
                  <c:v>0.47391533027454597</c:v>
                </c:pt>
                <c:pt idx="565">
                  <c:v>0.4733765323520383</c:v>
                </c:pt>
                <c:pt idx="566">
                  <c:v>0.47283712363659114</c:v>
                </c:pt>
                <c:pt idx="567">
                  <c:v>0.47229878784609763</c:v>
                </c:pt>
                <c:pt idx="568">
                  <c:v>0.47176186220665545</c:v>
                </c:pt>
                <c:pt idx="569">
                  <c:v>0.47122618520097881</c:v>
                </c:pt>
                <c:pt idx="570">
                  <c:v>0.47069016674690939</c:v>
                </c:pt>
                <c:pt idx="571">
                  <c:v>0.47015659477619715</c:v>
                </c:pt>
                <c:pt idx="572">
                  <c:v>0.46962380287157457</c:v>
                </c:pt>
                <c:pt idx="573">
                  <c:v>0.46909165600486236</c:v>
                </c:pt>
                <c:pt idx="574">
                  <c:v>0.46855898995544287</c:v>
                </c:pt>
                <c:pt idx="575">
                  <c:v>0.46802880562129384</c:v>
                </c:pt>
                <c:pt idx="576">
                  <c:v>0.4675002112836617</c:v>
                </c:pt>
                <c:pt idx="577">
                  <c:v>0.4669719705872743</c:v>
                </c:pt>
                <c:pt idx="578">
                  <c:v>0.46644493292253469</c:v>
                </c:pt>
                <c:pt idx="579">
                  <c:v>0.46591888140454024</c:v>
                </c:pt>
                <c:pt idx="580">
                  <c:v>0.4653942787428767</c:v>
                </c:pt>
                <c:pt idx="581">
                  <c:v>0.46487155966196181</c:v>
                </c:pt>
                <c:pt idx="582">
                  <c:v>0.46435034919630136</c:v>
                </c:pt>
                <c:pt idx="583">
                  <c:v>0.46383026502027491</c:v>
                </c:pt>
                <c:pt idx="584">
                  <c:v>0.46330981473704214</c:v>
                </c:pt>
                <c:pt idx="585">
                  <c:v>0.46279195917120586</c:v>
                </c:pt>
                <c:pt idx="586">
                  <c:v>0.46227332736338189</c:v>
                </c:pt>
                <c:pt idx="587">
                  <c:v>0.46175563194869262</c:v>
                </c:pt>
                <c:pt idx="588">
                  <c:v>0.46123991721170338</c:v>
                </c:pt>
                <c:pt idx="589">
                  <c:v>0.46072341505397674</c:v>
                </c:pt>
                <c:pt idx="590">
                  <c:v>0.46021036699619622</c:v>
                </c:pt>
                <c:pt idx="591">
                  <c:v>0.45969801307035368</c:v>
                </c:pt>
                <c:pt idx="592">
                  <c:v>0.45918524169453873</c:v>
                </c:pt>
                <c:pt idx="593">
                  <c:v>0.45867487145618507</c:v>
                </c:pt>
                <c:pt idx="594">
                  <c:v>0.45816471279861337</c:v>
                </c:pt>
                <c:pt idx="595">
                  <c:v>0.45765609160219972</c:v>
                </c:pt>
                <c:pt idx="596">
                  <c:v>0.45714849140666652</c:v>
                </c:pt>
                <c:pt idx="597">
                  <c:v>0.456640716541937</c:v>
                </c:pt>
                <c:pt idx="598">
                  <c:v>0.45613451653608805</c:v>
                </c:pt>
                <c:pt idx="599">
                  <c:v>0.45562821516269397</c:v>
                </c:pt>
                <c:pt idx="600">
                  <c:v>0.45512433621402815</c:v>
                </c:pt>
                <c:pt idx="601">
                  <c:v>0.45462004985510635</c:v>
                </c:pt>
                <c:pt idx="602">
                  <c:v>0.45411543398029153</c:v>
                </c:pt>
                <c:pt idx="603">
                  <c:v>0.4536134005548122</c:v>
                </c:pt>
                <c:pt idx="604">
                  <c:v>0.45311249794619068</c:v>
                </c:pt>
                <c:pt idx="605">
                  <c:v>0.45261369203663609</c:v>
                </c:pt>
                <c:pt idx="606">
                  <c:v>0.45211407459221126</c:v>
                </c:pt>
                <c:pt idx="607">
                  <c:v>0.4516154855081837</c:v>
                </c:pt>
                <c:pt idx="608">
                  <c:v>0.45111904837074146</c:v>
                </c:pt>
                <c:pt idx="609">
                  <c:v>0.45062345530884018</c:v>
                </c:pt>
                <c:pt idx="610">
                  <c:v>0.4501264213310176</c:v>
                </c:pt>
                <c:pt idx="611">
                  <c:v>0.44963216911145154</c:v>
                </c:pt>
                <c:pt idx="612">
                  <c:v>0.4491405945907227</c:v>
                </c:pt>
                <c:pt idx="613">
                  <c:v>0.44864761825642907</c:v>
                </c:pt>
                <c:pt idx="614">
                  <c:v>0.44815605297916128</c:v>
                </c:pt>
                <c:pt idx="615">
                  <c:v>0.44766649710101092</c:v>
                </c:pt>
                <c:pt idx="616">
                  <c:v>0.4471764715785761</c:v>
                </c:pt>
                <c:pt idx="617">
                  <c:v>0.44668657640720055</c:v>
                </c:pt>
                <c:pt idx="618">
                  <c:v>0.44619765360073155</c:v>
                </c:pt>
                <c:pt idx="619">
                  <c:v>0.4457093181260709</c:v>
                </c:pt>
                <c:pt idx="620">
                  <c:v>0.44522207351035348</c:v>
                </c:pt>
                <c:pt idx="621">
                  <c:v>0.44473512413195015</c:v>
                </c:pt>
                <c:pt idx="622">
                  <c:v>0.44425109791035716</c:v>
                </c:pt>
                <c:pt idx="623">
                  <c:v>0.44376622640182628</c:v>
                </c:pt>
                <c:pt idx="624">
                  <c:v>0.44328266730565385</c:v>
                </c:pt>
                <c:pt idx="625">
                  <c:v>0.44280174642792419</c:v>
                </c:pt>
                <c:pt idx="626">
                  <c:v>0.44231928698408973</c:v>
                </c:pt>
                <c:pt idx="627">
                  <c:v>0.44183875974341535</c:v>
                </c:pt>
                <c:pt idx="628">
                  <c:v>0.44135885402498093</c:v>
                </c:pt>
                <c:pt idx="629">
                  <c:v>0.44087965101986909</c:v>
                </c:pt>
                <c:pt idx="630">
                  <c:v>0.44040081423252242</c:v>
                </c:pt>
                <c:pt idx="631">
                  <c:v>0.43992207557823537</c:v>
                </c:pt>
                <c:pt idx="632">
                  <c:v>0.43944502034079852</c:v>
                </c:pt>
                <c:pt idx="633">
                  <c:v>0.43896945260758141</c:v>
                </c:pt>
                <c:pt idx="634">
                  <c:v>0.43849478165253258</c:v>
                </c:pt>
                <c:pt idx="635">
                  <c:v>0.43802055688651281</c:v>
                </c:pt>
                <c:pt idx="636">
                  <c:v>0.43754814521485075</c:v>
                </c:pt>
                <c:pt idx="637">
                  <c:v>0.43707590446170336</c:v>
                </c:pt>
                <c:pt idx="638">
                  <c:v>0.43660420519008286</c:v>
                </c:pt>
                <c:pt idx="639">
                  <c:v>0.43613305876280262</c:v>
                </c:pt>
                <c:pt idx="640">
                  <c:v>0.43566107861801939</c:v>
                </c:pt>
                <c:pt idx="641">
                  <c:v>0.43518841483346765</c:v>
                </c:pt>
                <c:pt idx="642">
                  <c:v>0.43471776696211195</c:v>
                </c:pt>
                <c:pt idx="643">
                  <c:v>0.43424836423933366</c:v>
                </c:pt>
                <c:pt idx="644">
                  <c:v>0.43377959674313471</c:v>
                </c:pt>
                <c:pt idx="645">
                  <c:v>0.43331053118400098</c:v>
                </c:pt>
                <c:pt idx="646">
                  <c:v>0.43284314652371148</c:v>
                </c:pt>
                <c:pt idx="647">
                  <c:v>0.43237700551263308</c:v>
                </c:pt>
                <c:pt idx="648">
                  <c:v>0.43191119348887708</c:v>
                </c:pt>
                <c:pt idx="649">
                  <c:v>0.4314458723295056</c:v>
                </c:pt>
                <c:pt idx="650">
                  <c:v>0.43098103746344385</c:v>
                </c:pt>
                <c:pt idx="651">
                  <c:v>0.43051832409701585</c:v>
                </c:pt>
                <c:pt idx="652">
                  <c:v>0.43005605189432944</c:v>
                </c:pt>
                <c:pt idx="653">
                  <c:v>0.42959451598205478</c:v>
                </c:pt>
                <c:pt idx="654">
                  <c:v>0.42913358699711185</c:v>
                </c:pt>
                <c:pt idx="655">
                  <c:v>0.42867262404186457</c:v>
                </c:pt>
                <c:pt idx="656">
                  <c:v>0.42821227946406898</c:v>
                </c:pt>
                <c:pt idx="657">
                  <c:v>0.42775288440314191</c:v>
                </c:pt>
                <c:pt idx="658">
                  <c:v>0.4272949255162401</c:v>
                </c:pt>
                <c:pt idx="659">
                  <c:v>0.42683929837933104</c:v>
                </c:pt>
                <c:pt idx="660">
                  <c:v>0.42638248633648518</c:v>
                </c:pt>
                <c:pt idx="661">
                  <c:v>0.42592694722356772</c:v>
                </c:pt>
                <c:pt idx="662">
                  <c:v>0.42547122498279638</c:v>
                </c:pt>
                <c:pt idx="663">
                  <c:v>0.42501598084553566</c:v>
                </c:pt>
                <c:pt idx="664">
                  <c:v>0.42456108704322676</c:v>
                </c:pt>
                <c:pt idx="665">
                  <c:v>0.4241075637984732</c:v>
                </c:pt>
                <c:pt idx="666">
                  <c:v>0.42365473623365463</c:v>
                </c:pt>
                <c:pt idx="667">
                  <c:v>0.42320379298007665</c:v>
                </c:pt>
                <c:pt idx="668">
                  <c:v>0.4227530042315148</c:v>
                </c:pt>
                <c:pt idx="669">
                  <c:v>0.42230403901337493</c:v>
                </c:pt>
                <c:pt idx="670">
                  <c:v>0.42185483253971356</c:v>
                </c:pt>
                <c:pt idx="671">
                  <c:v>0.42140638742596742</c:v>
                </c:pt>
                <c:pt idx="672">
                  <c:v>0.42095886411506334</c:v>
                </c:pt>
                <c:pt idx="673">
                  <c:v>0.42051216264766544</c:v>
                </c:pt>
                <c:pt idx="674">
                  <c:v>0.42006727633185748</c:v>
                </c:pt>
                <c:pt idx="675">
                  <c:v>0.41962360610015081</c:v>
                </c:pt>
                <c:pt idx="676">
                  <c:v>0.41917890856760898</c:v>
                </c:pt>
                <c:pt idx="677">
                  <c:v>0.41873665249901126</c:v>
                </c:pt>
                <c:pt idx="678">
                  <c:v>0.41829379783730591</c:v>
                </c:pt>
                <c:pt idx="679">
                  <c:v>0.4178509525474674</c:v>
                </c:pt>
                <c:pt idx="680">
                  <c:v>0.41740917808934097</c:v>
                </c:pt>
                <c:pt idx="681">
                  <c:v>0.41696919909761287</c:v>
                </c:pt>
                <c:pt idx="682">
                  <c:v>0.41653031053858414</c:v>
                </c:pt>
                <c:pt idx="683">
                  <c:v>0.41609130140310657</c:v>
                </c:pt>
                <c:pt idx="684">
                  <c:v>0.41565252458076052</c:v>
                </c:pt>
                <c:pt idx="685">
                  <c:v>0.4152151186116127</c:v>
                </c:pt>
                <c:pt idx="686">
                  <c:v>0.41477777258599469</c:v>
                </c:pt>
                <c:pt idx="687">
                  <c:v>0.41434145077344303</c:v>
                </c:pt>
                <c:pt idx="688">
                  <c:v>0.4139056773200846</c:v>
                </c:pt>
                <c:pt idx="689">
                  <c:v>0.41347029883309061</c:v>
                </c:pt>
                <c:pt idx="690">
                  <c:v>0.41303485121105871</c:v>
                </c:pt>
                <c:pt idx="691">
                  <c:v>0.4126023012590696</c:v>
                </c:pt>
                <c:pt idx="692">
                  <c:v>0.41217015090197318</c:v>
                </c:pt>
                <c:pt idx="693">
                  <c:v>0.41173961324019581</c:v>
                </c:pt>
                <c:pt idx="694">
                  <c:v>0.41131020767816717</c:v>
                </c:pt>
                <c:pt idx="695">
                  <c:v>0.41088100401758676</c:v>
                </c:pt>
                <c:pt idx="696">
                  <c:v>0.4104510627930974</c:v>
                </c:pt>
                <c:pt idx="697">
                  <c:v>0.41002244290985845</c:v>
                </c:pt>
                <c:pt idx="698">
                  <c:v>0.40959464657180122</c:v>
                </c:pt>
                <c:pt idx="699">
                  <c:v>0.40916857072645879</c:v>
                </c:pt>
                <c:pt idx="700">
                  <c:v>0.40874263956553614</c:v>
                </c:pt>
                <c:pt idx="701">
                  <c:v>0.40831678845441854</c:v>
                </c:pt>
                <c:pt idx="702">
                  <c:v>0.40789202085490928</c:v>
                </c:pt>
                <c:pt idx="703">
                  <c:v>0.40746779369165487</c:v>
                </c:pt>
                <c:pt idx="704">
                  <c:v>0.40704543278952432</c:v>
                </c:pt>
                <c:pt idx="705">
                  <c:v>0.4066226076436123</c:v>
                </c:pt>
                <c:pt idx="706">
                  <c:v>0.40620080994799895</c:v>
                </c:pt>
                <c:pt idx="707">
                  <c:v>0.40578035633483095</c:v>
                </c:pt>
                <c:pt idx="708">
                  <c:v>0.4053598973178939</c:v>
                </c:pt>
                <c:pt idx="709">
                  <c:v>0.40494170244348515</c:v>
                </c:pt>
                <c:pt idx="710">
                  <c:v>0.40452270152625552</c:v>
                </c:pt>
                <c:pt idx="711">
                  <c:v>0.40410615627632718</c:v>
                </c:pt>
                <c:pt idx="712">
                  <c:v>0.40368843742054783</c:v>
                </c:pt>
                <c:pt idx="713">
                  <c:v>0.40327303001671611</c:v>
                </c:pt>
                <c:pt idx="714">
                  <c:v>0.4028568279883129</c:v>
                </c:pt>
                <c:pt idx="715">
                  <c:v>0.4024408159414522</c:v>
                </c:pt>
                <c:pt idx="716">
                  <c:v>0.40202553830975285</c:v>
                </c:pt>
                <c:pt idx="717">
                  <c:v>0.40161132085978846</c:v>
                </c:pt>
                <c:pt idx="718">
                  <c:v>0.40119898105375718</c:v>
                </c:pt>
                <c:pt idx="719">
                  <c:v>0.40078783513043453</c:v>
                </c:pt>
                <c:pt idx="720">
                  <c:v>0.40037694885975511</c:v>
                </c:pt>
                <c:pt idx="721">
                  <c:v>0.39996806768929161</c:v>
                </c:pt>
                <c:pt idx="722">
                  <c:v>0.39955841098471861</c:v>
                </c:pt>
                <c:pt idx="723">
                  <c:v>0.3991493713227342</c:v>
                </c:pt>
                <c:pt idx="724">
                  <c:v>0.39874125845851915</c:v>
                </c:pt>
                <c:pt idx="725">
                  <c:v>0.39833375793052433</c:v>
                </c:pt>
                <c:pt idx="726">
                  <c:v>0.39792587913989752</c:v>
                </c:pt>
                <c:pt idx="727">
                  <c:v>0.39751907329294023</c:v>
                </c:pt>
                <c:pt idx="728">
                  <c:v>0.39711251645217821</c:v>
                </c:pt>
                <c:pt idx="729">
                  <c:v>0.39670848188955965</c:v>
                </c:pt>
                <c:pt idx="730">
                  <c:v>0.39630528044220653</c:v>
                </c:pt>
                <c:pt idx="731">
                  <c:v>0.3959023010441432</c:v>
                </c:pt>
                <c:pt idx="732">
                  <c:v>0.39549812341676471</c:v>
                </c:pt>
                <c:pt idx="733">
                  <c:v>0.39509675855023446</c:v>
                </c:pt>
                <c:pt idx="734">
                  <c:v>0.39469552389260459</c:v>
                </c:pt>
                <c:pt idx="735">
                  <c:v>0.39429598712145658</c:v>
                </c:pt>
                <c:pt idx="736">
                  <c:v>0.39389627741307903</c:v>
                </c:pt>
                <c:pt idx="737">
                  <c:v>0.39349809452976575</c:v>
                </c:pt>
                <c:pt idx="738">
                  <c:v>0.39309938658519705</c:v>
                </c:pt>
                <c:pt idx="739">
                  <c:v>0.39270063197088795</c:v>
                </c:pt>
                <c:pt idx="740">
                  <c:v>0.39230247740083884</c:v>
                </c:pt>
                <c:pt idx="741">
                  <c:v>0.3919047821267993</c:v>
                </c:pt>
                <c:pt idx="742">
                  <c:v>0.39150770218980735</c:v>
                </c:pt>
                <c:pt idx="743">
                  <c:v>0.39111196032135259</c:v>
                </c:pt>
                <c:pt idx="744">
                  <c:v>0.39071659302469952</c:v>
                </c:pt>
                <c:pt idx="745">
                  <c:v>0.39032286500854652</c:v>
                </c:pt>
                <c:pt idx="746">
                  <c:v>0.38992991034574737</c:v>
                </c:pt>
                <c:pt idx="747">
                  <c:v>0.38953834516361863</c:v>
                </c:pt>
                <c:pt idx="748">
                  <c:v>0.3891472977539448</c:v>
                </c:pt>
                <c:pt idx="749">
                  <c:v>0.38875716091993473</c:v>
                </c:pt>
                <c:pt idx="750">
                  <c:v>0.38836696699651596</c:v>
                </c:pt>
                <c:pt idx="751">
                  <c:v>0.38797692401473638</c:v>
                </c:pt>
                <c:pt idx="752">
                  <c:v>0.38758736649001396</c:v>
                </c:pt>
                <c:pt idx="753">
                  <c:v>0.38719800565093399</c:v>
                </c:pt>
                <c:pt idx="754">
                  <c:v>0.3868097011534099</c:v>
                </c:pt>
                <c:pt idx="755">
                  <c:v>0.38642184047026434</c:v>
                </c:pt>
                <c:pt idx="756">
                  <c:v>0.38603413621064442</c:v>
                </c:pt>
                <c:pt idx="757">
                  <c:v>0.38564851184023069</c:v>
                </c:pt>
                <c:pt idx="758">
                  <c:v>0.38526372886723226</c:v>
                </c:pt>
                <c:pt idx="759">
                  <c:v>0.38487830366593584</c:v>
                </c:pt>
                <c:pt idx="760">
                  <c:v>0.38449434504969171</c:v>
                </c:pt>
                <c:pt idx="761">
                  <c:v>0.38411100778879448</c:v>
                </c:pt>
                <c:pt idx="762">
                  <c:v>0.3837277824267758</c:v>
                </c:pt>
                <c:pt idx="763">
                  <c:v>0.38334549961685582</c:v>
                </c:pt>
                <c:pt idx="764">
                  <c:v>0.38296504307170248</c:v>
                </c:pt>
                <c:pt idx="765">
                  <c:v>0.382582818571782</c:v>
                </c:pt>
                <c:pt idx="766">
                  <c:v>0.38220245200070357</c:v>
                </c:pt>
                <c:pt idx="767">
                  <c:v>0.38182199559066549</c:v>
                </c:pt>
                <c:pt idx="768">
                  <c:v>0.38144367234297</c:v>
                </c:pt>
                <c:pt idx="769">
                  <c:v>0.3810650456879468</c:v>
                </c:pt>
                <c:pt idx="770">
                  <c:v>0.380687506890524</c:v>
                </c:pt>
                <c:pt idx="771">
                  <c:v>0.38030969677055865</c:v>
                </c:pt>
                <c:pt idx="772">
                  <c:v>0.37993311735081908</c:v>
                </c:pt>
                <c:pt idx="773">
                  <c:v>0.37955718220763596</c:v>
                </c:pt>
                <c:pt idx="774">
                  <c:v>0.37918215047091547</c:v>
                </c:pt>
                <c:pt idx="775">
                  <c:v>0.37880700648824278</c:v>
                </c:pt>
                <c:pt idx="776">
                  <c:v>0.37843241756346901</c:v>
                </c:pt>
                <c:pt idx="777">
                  <c:v>0.37805766930752982</c:v>
                </c:pt>
                <c:pt idx="778">
                  <c:v>0.3776853306474634</c:v>
                </c:pt>
                <c:pt idx="779">
                  <c:v>0.37731408500554176</c:v>
                </c:pt>
                <c:pt idx="780">
                  <c:v>0.37694382512059577</c:v>
                </c:pt>
                <c:pt idx="781">
                  <c:v>0.37657242598419893</c:v>
                </c:pt>
                <c:pt idx="782">
                  <c:v>0.37620136952515065</c:v>
                </c:pt>
                <c:pt idx="783">
                  <c:v>0.37583174060845653</c:v>
                </c:pt>
                <c:pt idx="784">
                  <c:v>0.37546249426541289</c:v>
                </c:pt>
                <c:pt idx="785">
                  <c:v>0.37509324528699284</c:v>
                </c:pt>
                <c:pt idx="786">
                  <c:v>0.37472559845271664</c:v>
                </c:pt>
                <c:pt idx="787">
                  <c:v>0.3743576940509511</c:v>
                </c:pt>
                <c:pt idx="788">
                  <c:v>0.37398984735289381</c:v>
                </c:pt>
                <c:pt idx="789">
                  <c:v>0.37362362295381085</c:v>
                </c:pt>
                <c:pt idx="790">
                  <c:v>0.37325696806399777</c:v>
                </c:pt>
                <c:pt idx="791">
                  <c:v>0.37289237347044502</c:v>
                </c:pt>
                <c:pt idx="792">
                  <c:v>0.37252677244203036</c:v>
                </c:pt>
                <c:pt idx="793">
                  <c:v>0.37216410818473611</c:v>
                </c:pt>
                <c:pt idx="794">
                  <c:v>0.37180137100510491</c:v>
                </c:pt>
                <c:pt idx="795">
                  <c:v>0.37143956177125181</c:v>
                </c:pt>
                <c:pt idx="796">
                  <c:v>0.37107714980810952</c:v>
                </c:pt>
                <c:pt idx="797">
                  <c:v>0.37071484092458734</c:v>
                </c:pt>
                <c:pt idx="798">
                  <c:v>0.37035334599708847</c:v>
                </c:pt>
                <c:pt idx="799">
                  <c:v>0.36999245543235315</c:v>
                </c:pt>
                <c:pt idx="800">
                  <c:v>0.36963269913225716</c:v>
                </c:pt>
                <c:pt idx="801">
                  <c:v>0.36927403608508402</c:v>
                </c:pt>
                <c:pt idx="802">
                  <c:v>0.36891626586437493</c:v>
                </c:pt>
                <c:pt idx="803">
                  <c:v>0.36855847639955996</c:v>
                </c:pt>
                <c:pt idx="804">
                  <c:v>0.36820062926413083</c:v>
                </c:pt>
                <c:pt idx="805">
                  <c:v>0.36784313520037792</c:v>
                </c:pt>
                <c:pt idx="806">
                  <c:v>0.36748692517263554</c:v>
                </c:pt>
                <c:pt idx="807">
                  <c:v>0.36713009711074301</c:v>
                </c:pt>
                <c:pt idx="808">
                  <c:v>0.36677522181383376</c:v>
                </c:pt>
                <c:pt idx="809">
                  <c:v>0.36642063745074077</c:v>
                </c:pt>
                <c:pt idx="810">
                  <c:v>0.366067333681589</c:v>
                </c:pt>
                <c:pt idx="811">
                  <c:v>0.36571409080795791</c:v>
                </c:pt>
                <c:pt idx="812">
                  <c:v>0.36536083177171919</c:v>
                </c:pt>
                <c:pt idx="813">
                  <c:v>0.36500796010104214</c:v>
                </c:pt>
                <c:pt idx="814">
                  <c:v>0.36465608729563337</c:v>
                </c:pt>
                <c:pt idx="815">
                  <c:v>0.36430527959690412</c:v>
                </c:pt>
                <c:pt idx="816">
                  <c:v>0.36395392654283837</c:v>
                </c:pt>
                <c:pt idx="817">
                  <c:v>0.36360481214422685</c:v>
                </c:pt>
                <c:pt idx="818">
                  <c:v>0.36325433784364719</c:v>
                </c:pt>
                <c:pt idx="819">
                  <c:v>0.36290648997732111</c:v>
                </c:pt>
                <c:pt idx="820">
                  <c:v>0.36255740255259339</c:v>
                </c:pt>
                <c:pt idx="821">
                  <c:v>0.36221005970021014</c:v>
                </c:pt>
                <c:pt idx="822">
                  <c:v>0.36186275801542012</c:v>
                </c:pt>
                <c:pt idx="823">
                  <c:v>0.36151609582832905</c:v>
                </c:pt>
                <c:pt idx="824">
                  <c:v>0.36116978259466331</c:v>
                </c:pt>
                <c:pt idx="825">
                  <c:v>0.36082391248567403</c:v>
                </c:pt>
                <c:pt idx="826">
                  <c:v>0.3604788924217936</c:v>
                </c:pt>
                <c:pt idx="827">
                  <c:v>0.36013536914567984</c:v>
                </c:pt>
                <c:pt idx="828">
                  <c:v>0.35979150005362487</c:v>
                </c:pt>
                <c:pt idx="829">
                  <c:v>0.35944807344252677</c:v>
                </c:pt>
                <c:pt idx="830">
                  <c:v>0.35910529604914743</c:v>
                </c:pt>
                <c:pt idx="831">
                  <c:v>0.35876393934498046</c:v>
                </c:pt>
                <c:pt idx="832">
                  <c:v>0.35842034862957528</c:v>
                </c:pt>
                <c:pt idx="833">
                  <c:v>0.35807994341114324</c:v>
                </c:pt>
                <c:pt idx="834">
                  <c:v>0.35773850529695267</c:v>
                </c:pt>
                <c:pt idx="835">
                  <c:v>0.35739755780565718</c:v>
                </c:pt>
                <c:pt idx="836">
                  <c:v>0.35705799349772088</c:v>
                </c:pt>
                <c:pt idx="837">
                  <c:v>0.35671854033421996</c:v>
                </c:pt>
                <c:pt idx="838">
                  <c:v>0.35637911951559387</c:v>
                </c:pt>
                <c:pt idx="839">
                  <c:v>0.35604171849824512</c:v>
                </c:pt>
                <c:pt idx="840">
                  <c:v>0.35570385807559468</c:v>
                </c:pt>
                <c:pt idx="841">
                  <c:v>0.35536682472306563</c:v>
                </c:pt>
                <c:pt idx="842">
                  <c:v>0.35503057016637707</c:v>
                </c:pt>
                <c:pt idx="843">
                  <c:v>0.35469437543876065</c:v>
                </c:pt>
                <c:pt idx="844">
                  <c:v>0.35435904157692832</c:v>
                </c:pt>
                <c:pt idx="845">
                  <c:v>0.35402474734232625</c:v>
                </c:pt>
                <c:pt idx="846">
                  <c:v>0.35369108597754911</c:v>
                </c:pt>
                <c:pt idx="847">
                  <c:v>0.35335784321030705</c:v>
                </c:pt>
                <c:pt idx="848">
                  <c:v>0.35302270172692662</c:v>
                </c:pt>
                <c:pt idx="849">
                  <c:v>0.35268857405274462</c:v>
                </c:pt>
                <c:pt idx="850">
                  <c:v>0.35235527927842897</c:v>
                </c:pt>
                <c:pt idx="851">
                  <c:v>0.35202329545019012</c:v>
                </c:pt>
                <c:pt idx="852">
                  <c:v>0.35169226599349906</c:v>
                </c:pt>
                <c:pt idx="853">
                  <c:v>0.35136147745770258</c:v>
                </c:pt>
                <c:pt idx="854">
                  <c:v>0.35103134766495003</c:v>
                </c:pt>
                <c:pt idx="855">
                  <c:v>0.3507007901753616</c:v>
                </c:pt>
                <c:pt idx="856">
                  <c:v>0.35037234610006612</c:v>
                </c:pt>
                <c:pt idx="857">
                  <c:v>0.35004364942907379</c:v>
                </c:pt>
                <c:pt idx="858">
                  <c:v>0.34971587741902055</c:v>
                </c:pt>
                <c:pt idx="859">
                  <c:v>0.34938899656161482</c:v>
                </c:pt>
                <c:pt idx="860">
                  <c:v>0.34906372868572144</c:v>
                </c:pt>
                <c:pt idx="861">
                  <c:v>0.34873766804398443</c:v>
                </c:pt>
                <c:pt idx="862">
                  <c:v>0.34841209155880948</c:v>
                </c:pt>
                <c:pt idx="863">
                  <c:v>0.34808752007764276</c:v>
                </c:pt>
                <c:pt idx="864">
                  <c:v>0.3477627679503445</c:v>
                </c:pt>
                <c:pt idx="865">
                  <c:v>0.34743789833735705</c:v>
                </c:pt>
                <c:pt idx="866">
                  <c:v>0.34711302572705732</c:v>
                </c:pt>
                <c:pt idx="867">
                  <c:v>0.34679010659617854</c:v>
                </c:pt>
                <c:pt idx="868">
                  <c:v>0.34646717761701018</c:v>
                </c:pt>
                <c:pt idx="869">
                  <c:v>0.34614566747984421</c:v>
                </c:pt>
                <c:pt idx="870">
                  <c:v>0.34582400604919772</c:v>
                </c:pt>
                <c:pt idx="871">
                  <c:v>0.34550156473827914</c:v>
                </c:pt>
                <c:pt idx="872">
                  <c:v>0.34518145938896561</c:v>
                </c:pt>
                <c:pt idx="873">
                  <c:v>0.34486142860822594</c:v>
                </c:pt>
                <c:pt idx="874">
                  <c:v>0.34454137991609013</c:v>
                </c:pt>
                <c:pt idx="875">
                  <c:v>0.34422230363290357</c:v>
                </c:pt>
                <c:pt idx="876">
                  <c:v>0.34390495902725776</c:v>
                </c:pt>
                <c:pt idx="877">
                  <c:v>0.34358734204426095</c:v>
                </c:pt>
                <c:pt idx="878">
                  <c:v>0.34327026671819016</c:v>
                </c:pt>
                <c:pt idx="879">
                  <c:v>0.34295384370775617</c:v>
                </c:pt>
                <c:pt idx="880">
                  <c:v>0.34263849311632361</c:v>
                </c:pt>
                <c:pt idx="881">
                  <c:v>0.34232314168927264</c:v>
                </c:pt>
                <c:pt idx="882">
                  <c:v>0.34200736899244299</c:v>
                </c:pt>
                <c:pt idx="883">
                  <c:v>0.34169248152936871</c:v>
                </c:pt>
                <c:pt idx="884">
                  <c:v>0.34137702786690188</c:v>
                </c:pt>
                <c:pt idx="885">
                  <c:v>0.34106218037151698</c:v>
                </c:pt>
                <c:pt idx="886">
                  <c:v>0.34074808428799441</c:v>
                </c:pt>
                <c:pt idx="887">
                  <c:v>0.34043539974187859</c:v>
                </c:pt>
                <c:pt idx="888">
                  <c:v>0.34012181726909796</c:v>
                </c:pt>
                <c:pt idx="889">
                  <c:v>0.33980878199216863</c:v>
                </c:pt>
                <c:pt idx="890">
                  <c:v>0.33949658516786579</c:v>
                </c:pt>
                <c:pt idx="891">
                  <c:v>0.33918417124492167</c:v>
                </c:pt>
                <c:pt idx="892">
                  <c:v>0.33887159932145933</c:v>
                </c:pt>
                <c:pt idx="893">
                  <c:v>0.33856181678523622</c:v>
                </c:pt>
                <c:pt idx="894">
                  <c:v>0.33825232102386732</c:v>
                </c:pt>
                <c:pt idx="895">
                  <c:v>0.3379435469169052</c:v>
                </c:pt>
                <c:pt idx="896">
                  <c:v>0.3376346570264675</c:v>
                </c:pt>
                <c:pt idx="897">
                  <c:v>0.33732628977953033</c:v>
                </c:pt>
                <c:pt idx="898">
                  <c:v>0.33701913508403114</c:v>
                </c:pt>
                <c:pt idx="899">
                  <c:v>0.33671157104613952</c:v>
                </c:pt>
                <c:pt idx="900">
                  <c:v>0.33640438257923755</c:v>
                </c:pt>
                <c:pt idx="901">
                  <c:v>0.33609797488607779</c:v>
                </c:pt>
                <c:pt idx="902">
                  <c:v>0.33579118734924529</c:v>
                </c:pt>
                <c:pt idx="903">
                  <c:v>0.33548472594373335</c:v>
                </c:pt>
                <c:pt idx="904">
                  <c:v>0.33517778605978105</c:v>
                </c:pt>
                <c:pt idx="905">
                  <c:v>0.33487210264178602</c:v>
                </c:pt>
                <c:pt idx="906">
                  <c:v>0.33456636039376803</c:v>
                </c:pt>
                <c:pt idx="907">
                  <c:v>0.33426166767056392</c:v>
                </c:pt>
                <c:pt idx="908">
                  <c:v>0.3339575004441781</c:v>
                </c:pt>
                <c:pt idx="909">
                  <c:v>0.33365435949002092</c:v>
                </c:pt>
                <c:pt idx="910">
                  <c:v>0.33335050245830894</c:v>
                </c:pt>
                <c:pt idx="911">
                  <c:v>0.33304782627534396</c:v>
                </c:pt>
                <c:pt idx="912">
                  <c:v>0.33274601299887674</c:v>
                </c:pt>
                <c:pt idx="913">
                  <c:v>0.33244474458288947</c:v>
                </c:pt>
                <c:pt idx="914">
                  <c:v>0.33214284507984193</c:v>
                </c:pt>
                <c:pt idx="915">
                  <c:v>0.33184098924140942</c:v>
                </c:pt>
                <c:pt idx="916">
                  <c:v>0.33153998063152629</c:v>
                </c:pt>
                <c:pt idx="917">
                  <c:v>0.33124012690869969</c:v>
                </c:pt>
                <c:pt idx="918">
                  <c:v>0.33094180413129892</c:v>
                </c:pt>
                <c:pt idx="919">
                  <c:v>0.33064181100636109</c:v>
                </c:pt>
                <c:pt idx="920">
                  <c:v>0.33034303040206359</c:v>
                </c:pt>
                <c:pt idx="921">
                  <c:v>0.33004556413475661</c:v>
                </c:pt>
                <c:pt idx="922">
                  <c:v>0.32974777255362581</c:v>
                </c:pt>
                <c:pt idx="923">
                  <c:v>0.32944942147262474</c:v>
                </c:pt>
                <c:pt idx="924">
                  <c:v>0.32915253416367074</c:v>
                </c:pt>
                <c:pt idx="925">
                  <c:v>0.32885603657986923</c:v>
                </c:pt>
                <c:pt idx="926">
                  <c:v>0.32855979597950907</c:v>
                </c:pt>
                <c:pt idx="927">
                  <c:v>0.32826331732708469</c:v>
                </c:pt>
                <c:pt idx="928">
                  <c:v>0.32796818122602456</c:v>
                </c:pt>
                <c:pt idx="929">
                  <c:v>0.32767318821082153</c:v>
                </c:pt>
                <c:pt idx="930">
                  <c:v>0.32737851504780602</c:v>
                </c:pt>
                <c:pt idx="931">
                  <c:v>0.32708361473949105</c:v>
                </c:pt>
                <c:pt idx="932">
                  <c:v>0.3267897166496988</c:v>
                </c:pt>
                <c:pt idx="933">
                  <c:v>0.32649493427768161</c:v>
                </c:pt>
                <c:pt idx="934">
                  <c:v>0.32620231366769425</c:v>
                </c:pt>
                <c:pt idx="935">
                  <c:v>0.32590939081443243</c:v>
                </c:pt>
                <c:pt idx="936">
                  <c:v>0.32561759915312377</c:v>
                </c:pt>
                <c:pt idx="937">
                  <c:v>0.32532575950370829</c:v>
                </c:pt>
                <c:pt idx="938">
                  <c:v>0.3250333721572285</c:v>
                </c:pt>
                <c:pt idx="939">
                  <c:v>0.32474191735589347</c:v>
                </c:pt>
                <c:pt idx="940">
                  <c:v>0.32445009999337759</c:v>
                </c:pt>
                <c:pt idx="941">
                  <c:v>0.32416019970327037</c:v>
                </c:pt>
                <c:pt idx="942">
                  <c:v>0.32386970872715648</c:v>
                </c:pt>
                <c:pt idx="943">
                  <c:v>0.32357922879237327</c:v>
                </c:pt>
                <c:pt idx="944">
                  <c:v>0.3232907293657496</c:v>
                </c:pt>
                <c:pt idx="945">
                  <c:v>0.32300162821817102</c:v>
                </c:pt>
                <c:pt idx="946">
                  <c:v>0.32271289987665808</c:v>
                </c:pt>
                <c:pt idx="947">
                  <c:v>0.32242393413257819</c:v>
                </c:pt>
                <c:pt idx="948">
                  <c:v>0.32213535879753741</c:v>
                </c:pt>
                <c:pt idx="949">
                  <c:v>0.32184775306978963</c:v>
                </c:pt>
                <c:pt idx="950">
                  <c:v>0.32155941726498316</c:v>
                </c:pt>
                <c:pt idx="951">
                  <c:v>0.32127179416267626</c:v>
                </c:pt>
                <c:pt idx="952">
                  <c:v>0.32098530853603968</c:v>
                </c:pt>
                <c:pt idx="953">
                  <c:v>0.32069894838498963</c:v>
                </c:pt>
                <c:pt idx="954">
                  <c:v>0.32041270531909899</c:v>
                </c:pt>
                <c:pt idx="955">
                  <c:v>0.32012745380287444</c:v>
                </c:pt>
                <c:pt idx="956">
                  <c:v>0.3198421041166844</c:v>
                </c:pt>
                <c:pt idx="957">
                  <c:v>0.3195577650044264</c:v>
                </c:pt>
                <c:pt idx="958">
                  <c:v>0.31927180919953574</c:v>
                </c:pt>
                <c:pt idx="959">
                  <c:v>0.31898752536226477</c:v>
                </c:pt>
                <c:pt idx="960">
                  <c:v>0.3187011388811743</c:v>
                </c:pt>
                <c:pt idx="961">
                  <c:v>0.318416508548646</c:v>
                </c:pt>
                <c:pt idx="962">
                  <c:v>0.31813204570400161</c:v>
                </c:pt>
                <c:pt idx="963">
                  <c:v>0.3178474352990745</c:v>
                </c:pt>
                <c:pt idx="964">
                  <c:v>0.31756199587090633</c:v>
                </c:pt>
                <c:pt idx="965">
                  <c:v>0.31727742497637584</c:v>
                </c:pt>
                <c:pt idx="966">
                  <c:v>0.31699274592330251</c:v>
                </c:pt>
                <c:pt idx="967">
                  <c:v>0.3167088299015644</c:v>
                </c:pt>
                <c:pt idx="968">
                  <c:v>0.31642608808780165</c:v>
                </c:pt>
                <c:pt idx="969">
                  <c:v>0.31614346307586572</c:v>
                </c:pt>
                <c:pt idx="970">
                  <c:v>0.31586091976829961</c:v>
                </c:pt>
                <c:pt idx="971">
                  <c:v>0.31557825656557753</c:v>
                </c:pt>
                <c:pt idx="972">
                  <c:v>0.31529599528401109</c:v>
                </c:pt>
                <c:pt idx="973">
                  <c:v>0.31501310712449704</c:v>
                </c:pt>
                <c:pt idx="974">
                  <c:v>0.31473168035825944</c:v>
                </c:pt>
                <c:pt idx="975">
                  <c:v>0.31445019743830044</c:v>
                </c:pt>
                <c:pt idx="976">
                  <c:v>0.31416918400591992</c:v>
                </c:pt>
                <c:pt idx="977">
                  <c:v>0.31388855483939426</c:v>
                </c:pt>
                <c:pt idx="978">
                  <c:v>0.31360742101014921</c:v>
                </c:pt>
                <c:pt idx="979">
                  <c:v>0.31332670407438201</c:v>
                </c:pt>
                <c:pt idx="980">
                  <c:v>0.31304619492151603</c:v>
                </c:pt>
                <c:pt idx="981">
                  <c:v>0.31276717439830071</c:v>
                </c:pt>
                <c:pt idx="982">
                  <c:v>0.31248749625245636</c:v>
                </c:pt>
                <c:pt idx="983">
                  <c:v>0.31220855216097693</c:v>
                </c:pt>
                <c:pt idx="984">
                  <c:v>0.31193145298710151</c:v>
                </c:pt>
                <c:pt idx="985">
                  <c:v>0.31165269206614016</c:v>
                </c:pt>
                <c:pt idx="986">
                  <c:v>0.31137469171987431</c:v>
                </c:pt>
                <c:pt idx="987">
                  <c:v>0.311096640851101</c:v>
                </c:pt>
                <c:pt idx="988">
                  <c:v>0.31082062464580951</c:v>
                </c:pt>
                <c:pt idx="989">
                  <c:v>0.31054462093986823</c:v>
                </c:pt>
                <c:pt idx="990">
                  <c:v>0.31026773142647379</c:v>
                </c:pt>
                <c:pt idx="991">
                  <c:v>0.30999090611286872</c:v>
                </c:pt>
                <c:pt idx="992">
                  <c:v>0.30971586890280117</c:v>
                </c:pt>
                <c:pt idx="993">
                  <c:v>0.30944044385155561</c:v>
                </c:pt>
                <c:pt idx="994">
                  <c:v>0.30916510335078196</c:v>
                </c:pt>
                <c:pt idx="995">
                  <c:v>0.30888925689323193</c:v>
                </c:pt>
                <c:pt idx="996">
                  <c:v>0.30861442274863093</c:v>
                </c:pt>
                <c:pt idx="997">
                  <c:v>0.30834096378364212</c:v>
                </c:pt>
                <c:pt idx="998">
                  <c:v>0.30806670151417836</c:v>
                </c:pt>
                <c:pt idx="999">
                  <c:v>0.30779308891069374</c:v>
                </c:pt>
                <c:pt idx="1000">
                  <c:v>0.30751973368587376</c:v>
                </c:pt>
                <c:pt idx="1001">
                  <c:v>0.30724631227113497</c:v>
                </c:pt>
                <c:pt idx="1002">
                  <c:v>0.30697367812978804</c:v>
                </c:pt>
                <c:pt idx="1003">
                  <c:v>0.30670081289390932</c:v>
                </c:pt>
                <c:pt idx="1004">
                  <c:v>0.3064272239961579</c:v>
                </c:pt>
                <c:pt idx="1005">
                  <c:v>0.30615498637974808</c:v>
                </c:pt>
                <c:pt idx="1006">
                  <c:v>0.30588175810152968</c:v>
                </c:pt>
                <c:pt idx="1007">
                  <c:v>0.3056088068525814</c:v>
                </c:pt>
                <c:pt idx="1008">
                  <c:v>0.30533770388155529</c:v>
                </c:pt>
                <c:pt idx="1009">
                  <c:v>0.30506620083910424</c:v>
                </c:pt>
                <c:pt idx="1010">
                  <c:v>0.30479569936543432</c:v>
                </c:pt>
                <c:pt idx="1011">
                  <c:v>0.30452434095483683</c:v>
                </c:pt>
                <c:pt idx="1012">
                  <c:v>0.30425270450161912</c:v>
                </c:pt>
                <c:pt idx="1013">
                  <c:v>0.30398340233936771</c:v>
                </c:pt>
                <c:pt idx="1014">
                  <c:v>0.30371305802427734</c:v>
                </c:pt>
                <c:pt idx="1015">
                  <c:v>0.30344371255534375</c:v>
                </c:pt>
                <c:pt idx="1016">
                  <c:v>0.30317459786184359</c:v>
                </c:pt>
                <c:pt idx="1017">
                  <c:v>0.3029063212660778</c:v>
                </c:pt>
                <c:pt idx="1018">
                  <c:v>0.30263631528468093</c:v>
                </c:pt>
                <c:pt idx="1019">
                  <c:v>0.30236799005397763</c:v>
                </c:pt>
                <c:pt idx="1020">
                  <c:v>0.30209905679843935</c:v>
                </c:pt>
                <c:pt idx="1021">
                  <c:v>0.30183125416312778</c:v>
                </c:pt>
                <c:pt idx="1022">
                  <c:v>0.30156372729665926</c:v>
                </c:pt>
                <c:pt idx="1023">
                  <c:v>0.30129724235740996</c:v>
                </c:pt>
                <c:pt idx="1024">
                  <c:v>0.30102964158905776</c:v>
                </c:pt>
                <c:pt idx="1025">
                  <c:v>0.30076258449649934</c:v>
                </c:pt>
                <c:pt idx="1026">
                  <c:v>0.30049669580630201</c:v>
                </c:pt>
                <c:pt idx="1027">
                  <c:v>0.30023107692313278</c:v>
                </c:pt>
                <c:pt idx="1028">
                  <c:v>0.29996476188216659</c:v>
                </c:pt>
                <c:pt idx="1029">
                  <c:v>0.29969925044618662</c:v>
                </c:pt>
                <c:pt idx="1030">
                  <c:v>0.29943384788936162</c:v>
                </c:pt>
                <c:pt idx="1031">
                  <c:v>0.29916899638048328</c:v>
                </c:pt>
                <c:pt idx="1032">
                  <c:v>0.29890416941261316</c:v>
                </c:pt>
                <c:pt idx="1033">
                  <c:v>0.29863901832409673</c:v>
                </c:pt>
                <c:pt idx="1034">
                  <c:v>0.29837468762175201</c:v>
                </c:pt>
                <c:pt idx="1035">
                  <c:v>0.29811037436300991</c:v>
                </c:pt>
                <c:pt idx="1036">
                  <c:v>0.29784633123177762</c:v>
                </c:pt>
                <c:pt idx="1037">
                  <c:v>0.29758262481874131</c:v>
                </c:pt>
                <c:pt idx="1038">
                  <c:v>0.29731852054061531</c:v>
                </c:pt>
                <c:pt idx="1039">
                  <c:v>0.29705644522575053</c:v>
                </c:pt>
                <c:pt idx="1040">
                  <c:v>0.29679303143059499</c:v>
                </c:pt>
                <c:pt idx="1041">
                  <c:v>0.29652976237661943</c:v>
                </c:pt>
                <c:pt idx="1042">
                  <c:v>0.29626788341029558</c:v>
                </c:pt>
                <c:pt idx="1043">
                  <c:v>0.29600476302853124</c:v>
                </c:pt>
                <c:pt idx="1044">
                  <c:v>0.29574249658903384</c:v>
                </c:pt>
                <c:pt idx="1045">
                  <c:v>0.29548019405972792</c:v>
                </c:pt>
                <c:pt idx="1046">
                  <c:v>0.29521680735334971</c:v>
                </c:pt>
                <c:pt idx="1047">
                  <c:v>0.29495528890159667</c:v>
                </c:pt>
                <c:pt idx="1048">
                  <c:v>0.29469321111903779</c:v>
                </c:pt>
                <c:pt idx="1049">
                  <c:v>0.29443190732286073</c:v>
                </c:pt>
                <c:pt idx="1050">
                  <c:v>0.29417085735093096</c:v>
                </c:pt>
                <c:pt idx="1051">
                  <c:v>0.29391017090832378</c:v>
                </c:pt>
                <c:pt idx="1052">
                  <c:v>0.29364945643125806</c:v>
                </c:pt>
                <c:pt idx="1053">
                  <c:v>0.2933889675455541</c:v>
                </c:pt>
                <c:pt idx="1054">
                  <c:v>0.29313009745883284</c:v>
                </c:pt>
                <c:pt idx="1055">
                  <c:v>0.29287083307684103</c:v>
                </c:pt>
                <c:pt idx="1056">
                  <c:v>0.29261063810682997</c:v>
                </c:pt>
                <c:pt idx="1057">
                  <c:v>0.29235168150771029</c:v>
                </c:pt>
                <c:pt idx="1058">
                  <c:v>0.292092163870184</c:v>
                </c:pt>
                <c:pt idx="1059">
                  <c:v>0.29183326950334848</c:v>
                </c:pt>
                <c:pt idx="1060">
                  <c:v>0.29157566158256526</c:v>
                </c:pt>
                <c:pt idx="1061">
                  <c:v>0.29131651408343279</c:v>
                </c:pt>
                <c:pt idx="1062">
                  <c:v>0.29105784465768342</c:v>
                </c:pt>
                <c:pt idx="1063">
                  <c:v>0.2907996896240288</c:v>
                </c:pt>
                <c:pt idx="1064">
                  <c:v>0.29054138286531955</c:v>
                </c:pt>
                <c:pt idx="1065">
                  <c:v>0.29028287366049305</c:v>
                </c:pt>
                <c:pt idx="1066">
                  <c:v>0.29002445138866279</c:v>
                </c:pt>
                <c:pt idx="1067">
                  <c:v>0.28976745111560825</c:v>
                </c:pt>
                <c:pt idx="1068">
                  <c:v>0.28951082587589094</c:v>
                </c:pt>
                <c:pt idx="1069">
                  <c:v>0.28925439131339836</c:v>
                </c:pt>
                <c:pt idx="1070">
                  <c:v>0.28899791711110578</c:v>
                </c:pt>
                <c:pt idx="1071">
                  <c:v>0.28874189047789295</c:v>
                </c:pt>
                <c:pt idx="1072">
                  <c:v>0.28848501735548726</c:v>
                </c:pt>
                <c:pt idx="1073">
                  <c:v>0.28822944020078184</c:v>
                </c:pt>
                <c:pt idx="1074">
                  <c:v>0.28797353295159073</c:v>
                </c:pt>
                <c:pt idx="1075">
                  <c:v>0.28771816135784323</c:v>
                </c:pt>
                <c:pt idx="1076">
                  <c:v>0.28746459651965817</c:v>
                </c:pt>
                <c:pt idx="1077">
                  <c:v>0.28720998020738003</c:v>
                </c:pt>
                <c:pt idx="1078">
                  <c:v>0.28695613985965956</c:v>
                </c:pt>
                <c:pt idx="1079">
                  <c:v>0.28670172811030709</c:v>
                </c:pt>
                <c:pt idx="1080">
                  <c:v>0.28644712568260555</c:v>
                </c:pt>
                <c:pt idx="1081">
                  <c:v>0.28619039176720418</c:v>
                </c:pt>
                <c:pt idx="1082">
                  <c:v>0.28593267969698782</c:v>
                </c:pt>
                <c:pt idx="1083">
                  <c:v>0.28567620831444857</c:v>
                </c:pt>
                <c:pt idx="1084">
                  <c:v>0.28542092811189768</c:v>
                </c:pt>
                <c:pt idx="1085">
                  <c:v>0.28516503034738383</c:v>
                </c:pt>
                <c:pt idx="1086">
                  <c:v>0.28490953241781597</c:v>
                </c:pt>
                <c:pt idx="1087">
                  <c:v>0.28465449827548134</c:v>
                </c:pt>
                <c:pt idx="1088">
                  <c:v>0.28439897652817198</c:v>
                </c:pt>
                <c:pt idx="1089">
                  <c:v>0.28414385155587907</c:v>
                </c:pt>
                <c:pt idx="1090">
                  <c:v>0.28388845089938414</c:v>
                </c:pt>
                <c:pt idx="1091">
                  <c:v>0.28363443139854633</c:v>
                </c:pt>
                <c:pt idx="1092">
                  <c:v>0.28337948708451405</c:v>
                </c:pt>
                <c:pt idx="1093">
                  <c:v>0.28312437440159094</c:v>
                </c:pt>
                <c:pt idx="1094">
                  <c:v>0.28286985128381975</c:v>
                </c:pt>
                <c:pt idx="1095">
                  <c:v>0.28261630388561693</c:v>
                </c:pt>
                <c:pt idx="1096">
                  <c:v>0.2823631714709226</c:v>
                </c:pt>
                <c:pt idx="1097">
                  <c:v>0.28211002006846625</c:v>
                </c:pt>
                <c:pt idx="1098">
                  <c:v>0.28185670208555724</c:v>
                </c:pt>
                <c:pt idx="1099">
                  <c:v>0.2816038700267669</c:v>
                </c:pt>
                <c:pt idx="1100">
                  <c:v>0.28135093408537148</c:v>
                </c:pt>
                <c:pt idx="1101">
                  <c:v>0.2810981716539292</c:v>
                </c:pt>
                <c:pt idx="1102">
                  <c:v>0.28084641511112757</c:v>
                </c:pt>
                <c:pt idx="1103">
                  <c:v>0.28059414797190119</c:v>
                </c:pt>
                <c:pt idx="1104">
                  <c:v>0.28034158294580364</c:v>
                </c:pt>
                <c:pt idx="1105">
                  <c:v>0.2800893126185835</c:v>
                </c:pt>
                <c:pt idx="1106">
                  <c:v>0.27983779648995188</c:v>
                </c:pt>
                <c:pt idx="1107">
                  <c:v>0.27958620492538289</c:v>
                </c:pt>
                <c:pt idx="1108">
                  <c:v>0.27933497212183966</c:v>
                </c:pt>
                <c:pt idx="1109">
                  <c:v>0.27908490198969454</c:v>
                </c:pt>
                <c:pt idx="1110">
                  <c:v>0.27883488525816452</c:v>
                </c:pt>
                <c:pt idx="1111">
                  <c:v>0.27858439396461576</c:v>
                </c:pt>
                <c:pt idx="1112">
                  <c:v>0.27833464509608224</c:v>
                </c:pt>
                <c:pt idx="1113">
                  <c:v>0.27808522076853992</c:v>
                </c:pt>
                <c:pt idx="1114">
                  <c:v>0.27783513067363053</c:v>
                </c:pt>
                <c:pt idx="1115">
                  <c:v>0.27758604396146852</c:v>
                </c:pt>
                <c:pt idx="1116">
                  <c:v>0.27733669904357167</c:v>
                </c:pt>
                <c:pt idx="1117">
                  <c:v>0.27708746958604163</c:v>
                </c:pt>
                <c:pt idx="1118">
                  <c:v>0.27683862335762288</c:v>
                </c:pt>
                <c:pt idx="1119">
                  <c:v>0.27659035555256356</c:v>
                </c:pt>
                <c:pt idx="1120">
                  <c:v>0.27634266936225799</c:v>
                </c:pt>
                <c:pt idx="1121">
                  <c:v>0.27609480374394757</c:v>
                </c:pt>
                <c:pt idx="1122">
                  <c:v>0.27584688405830854</c:v>
                </c:pt>
                <c:pt idx="1123">
                  <c:v>0.27559983629575158</c:v>
                </c:pt>
                <c:pt idx="1124">
                  <c:v>0.27535154069974727</c:v>
                </c:pt>
                <c:pt idx="1125">
                  <c:v>0.27510402930086253</c:v>
                </c:pt>
                <c:pt idx="1126">
                  <c:v>0.27485675241115315</c:v>
                </c:pt>
                <c:pt idx="1127">
                  <c:v>0.2746095940021257</c:v>
                </c:pt>
                <c:pt idx="1128">
                  <c:v>0.27436190502321883</c:v>
                </c:pt>
                <c:pt idx="1129">
                  <c:v>0.27411439722709674</c:v>
                </c:pt>
                <c:pt idx="1130">
                  <c:v>0.27386714569645776</c:v>
                </c:pt>
                <c:pt idx="1131">
                  <c:v>0.27361986880674838</c:v>
                </c:pt>
                <c:pt idx="1132">
                  <c:v>0.273373292698459</c:v>
                </c:pt>
                <c:pt idx="1133">
                  <c:v>0.2731272781642245</c:v>
                </c:pt>
                <c:pt idx="1134">
                  <c:v>0.27288084563003845</c:v>
                </c:pt>
                <c:pt idx="1135">
                  <c:v>0.27263458771215493</c:v>
                </c:pt>
                <c:pt idx="1136">
                  <c:v>0.27238806278063904</c:v>
                </c:pt>
                <c:pt idx="1137">
                  <c:v>0.2721424146546545</c:v>
                </c:pt>
                <c:pt idx="1138">
                  <c:v>0.27189639643775715</c:v>
                </c:pt>
                <c:pt idx="1139">
                  <c:v>0.27165079340769499</c:v>
                </c:pt>
                <c:pt idx="1140">
                  <c:v>0.27140576252171689</c:v>
                </c:pt>
                <c:pt idx="1141">
                  <c:v>0.27115989109837618</c:v>
                </c:pt>
                <c:pt idx="1142">
                  <c:v>0.27091451689618129</c:v>
                </c:pt>
                <c:pt idx="1143">
                  <c:v>0.2706689733981496</c:v>
                </c:pt>
                <c:pt idx="1144">
                  <c:v>0.27042436063023817</c:v>
                </c:pt>
                <c:pt idx="1145">
                  <c:v>0.27018023947578385</c:v>
                </c:pt>
                <c:pt idx="1146">
                  <c:v>0.26993536945983015</c:v>
                </c:pt>
                <c:pt idx="1147">
                  <c:v>0.26969177482552131</c:v>
                </c:pt>
                <c:pt idx="1148">
                  <c:v>0.26944790834486276</c:v>
                </c:pt>
                <c:pt idx="1149">
                  <c:v>0.26920485698643148</c:v>
                </c:pt>
                <c:pt idx="1150">
                  <c:v>0.26896134345366352</c:v>
                </c:pt>
                <c:pt idx="1151">
                  <c:v>0.26871801487115915</c:v>
                </c:pt>
                <c:pt idx="1152">
                  <c:v>0.26847544546505275</c:v>
                </c:pt>
                <c:pt idx="1153">
                  <c:v>0.26823234668102464</c:v>
                </c:pt>
                <c:pt idx="1154">
                  <c:v>0.26798912053750495</c:v>
                </c:pt>
                <c:pt idx="1155">
                  <c:v>0.26774597719436022</c:v>
                </c:pt>
                <c:pt idx="1156">
                  <c:v>0.2675034384370063</c:v>
                </c:pt>
                <c:pt idx="1157">
                  <c:v>0.26726134708919003</c:v>
                </c:pt>
                <c:pt idx="1158">
                  <c:v>0.26701891612414713</c:v>
                </c:pt>
                <c:pt idx="1159">
                  <c:v>0.26677709244196213</c:v>
                </c:pt>
                <c:pt idx="1160">
                  <c:v>0.26653530371480555</c:v>
                </c:pt>
                <c:pt idx="1161">
                  <c:v>0.26629363260293371</c:v>
                </c:pt>
                <c:pt idx="1162">
                  <c:v>0.26605200560582998</c:v>
                </c:pt>
                <c:pt idx="1163">
                  <c:v>0.26581114054605692</c:v>
                </c:pt>
                <c:pt idx="1164">
                  <c:v>0.26557001429223853</c:v>
                </c:pt>
                <c:pt idx="1165">
                  <c:v>0.2653305201795404</c:v>
                </c:pt>
                <c:pt idx="1166">
                  <c:v>0.26509024252980523</c:v>
                </c:pt>
                <c:pt idx="1167">
                  <c:v>0.26485025537285894</c:v>
                </c:pt>
                <c:pt idx="1168">
                  <c:v>0.26460992818524187</c:v>
                </c:pt>
                <c:pt idx="1169">
                  <c:v>0.26436899644680401</c:v>
                </c:pt>
                <c:pt idx="1170">
                  <c:v>0.26412912249623977</c:v>
                </c:pt>
                <c:pt idx="1171">
                  <c:v>0.26388949443429444</c:v>
                </c:pt>
                <c:pt idx="1172">
                  <c:v>0.26365023467184429</c:v>
                </c:pt>
                <c:pt idx="1173">
                  <c:v>0.26341066999040508</c:v>
                </c:pt>
                <c:pt idx="1174">
                  <c:v>0.26317217671296544</c:v>
                </c:pt>
                <c:pt idx="1175">
                  <c:v>0.26293287978425045</c:v>
                </c:pt>
                <c:pt idx="1176">
                  <c:v>0.26269361616772868</c:v>
                </c:pt>
                <c:pt idx="1177">
                  <c:v>0.26245554933931031</c:v>
                </c:pt>
                <c:pt idx="1178">
                  <c:v>0.26221600719901306</c:v>
                </c:pt>
                <c:pt idx="1179">
                  <c:v>0.26197741255783824</c:v>
                </c:pt>
                <c:pt idx="1180">
                  <c:v>0.26173842000814268</c:v>
                </c:pt>
                <c:pt idx="1181">
                  <c:v>0.26150044286873708</c:v>
                </c:pt>
                <c:pt idx="1182">
                  <c:v>0.26126337268133615</c:v>
                </c:pt>
                <c:pt idx="1183">
                  <c:v>0.26102541738069851</c:v>
                </c:pt>
                <c:pt idx="1184">
                  <c:v>0.26078685276259106</c:v>
                </c:pt>
                <c:pt idx="1185">
                  <c:v>0.26054838233420996</c:v>
                </c:pt>
                <c:pt idx="1186">
                  <c:v>0.26031057668768121</c:v>
                </c:pt>
                <c:pt idx="1187">
                  <c:v>0.26007354820595185</c:v>
                </c:pt>
                <c:pt idx="1188">
                  <c:v>0.25983644409442519</c:v>
                </c:pt>
                <c:pt idx="1189">
                  <c:v>0.25959893659167438</c:v>
                </c:pt>
                <c:pt idx="1190">
                  <c:v>0.25936191537924913</c:v>
                </c:pt>
                <c:pt idx="1191">
                  <c:v>0.25912423444504595</c:v>
                </c:pt>
                <c:pt idx="1192">
                  <c:v>0.2588872682843823</c:v>
                </c:pt>
                <c:pt idx="1193">
                  <c:v>0.25865047987969475</c:v>
                </c:pt>
                <c:pt idx="1194">
                  <c:v>0.25841533651018783</c:v>
                </c:pt>
                <c:pt idx="1195">
                  <c:v>0.25817937953845715</c:v>
                </c:pt>
                <c:pt idx="1196">
                  <c:v>0.25794305554033825</c:v>
                </c:pt>
                <c:pt idx="1197">
                  <c:v>0.25770699451819712</c:v>
                </c:pt>
                <c:pt idx="1198">
                  <c:v>0.2574705415464682</c:v>
                </c:pt>
                <c:pt idx="1199">
                  <c:v>0.25723439033475998</c:v>
                </c:pt>
                <c:pt idx="1200">
                  <c:v>0.25699816879761977</c:v>
                </c:pt>
                <c:pt idx="1201">
                  <c:v>0.25676392716975627</c:v>
                </c:pt>
                <c:pt idx="1202">
                  <c:v>0.256528237233972</c:v>
                </c:pt>
                <c:pt idx="1203">
                  <c:v>0.25629365185785324</c:v>
                </c:pt>
                <c:pt idx="1204">
                  <c:v>0.25605917973813347</c:v>
                </c:pt>
                <c:pt idx="1205">
                  <c:v>0.25582399431960146</c:v>
                </c:pt>
                <c:pt idx="1206">
                  <c:v>0.25558838496406494</c:v>
                </c:pt>
                <c:pt idx="1207">
                  <c:v>0.25535453950439541</c:v>
                </c:pt>
                <c:pt idx="1208">
                  <c:v>0.255120225279516</c:v>
                </c:pt>
                <c:pt idx="1209">
                  <c:v>0.25488604287587102</c:v>
                </c:pt>
                <c:pt idx="1210">
                  <c:v>0.25465215698786131</c:v>
                </c:pt>
                <c:pt idx="1211">
                  <c:v>0.25441860389140336</c:v>
                </c:pt>
                <c:pt idx="1212">
                  <c:v>0.25418473616711523</c:v>
                </c:pt>
                <c:pt idx="1213">
                  <c:v>0.25395117613919777</c:v>
                </c:pt>
                <c:pt idx="1214">
                  <c:v>0.25371664948224554</c:v>
                </c:pt>
                <c:pt idx="1215">
                  <c:v>0.25348251718964093</c:v>
                </c:pt>
                <c:pt idx="1216">
                  <c:v>0.25324885911205297</c:v>
                </c:pt>
                <c:pt idx="1217">
                  <c:v>0.25301561615892337</c:v>
                </c:pt>
                <c:pt idx="1218">
                  <c:v>0.25278226832899947</c:v>
                </c:pt>
                <c:pt idx="1219">
                  <c:v>0.25254955410694413</c:v>
                </c:pt>
                <c:pt idx="1220">
                  <c:v>0.25231717520503077</c:v>
                </c:pt>
                <c:pt idx="1221">
                  <c:v>0.25208436813261298</c:v>
                </c:pt>
                <c:pt idx="1222">
                  <c:v>0.25185226787326698</c:v>
                </c:pt>
                <c:pt idx="1223">
                  <c:v>0.25162048428971073</c:v>
                </c:pt>
                <c:pt idx="1224">
                  <c:v>0.25138837445450879</c:v>
                </c:pt>
                <c:pt idx="1225">
                  <c:v>0.2511564034686451</c:v>
                </c:pt>
                <c:pt idx="1226">
                  <c:v>0.25092487088574578</c:v>
                </c:pt>
                <c:pt idx="1227">
                  <c:v>0.25069365208196065</c:v>
                </c:pt>
                <c:pt idx="1228">
                  <c:v>0.25046238212742727</c:v>
                </c:pt>
                <c:pt idx="1229">
                  <c:v>0.2502308195032707</c:v>
                </c:pt>
                <c:pt idx="1230">
                  <c:v>0.25000028961848247</c:v>
                </c:pt>
                <c:pt idx="1231">
                  <c:v>0.24976881240938809</c:v>
                </c:pt>
                <c:pt idx="1232">
                  <c:v>0.24953774062489442</c:v>
                </c:pt>
                <c:pt idx="1233">
                  <c:v>0.24930689772015049</c:v>
                </c:pt>
                <c:pt idx="1234">
                  <c:v>0.24907727740913513</c:v>
                </c:pt>
                <c:pt idx="1235">
                  <c:v>0.24884721222726783</c:v>
                </c:pt>
                <c:pt idx="1236">
                  <c:v>0.24861686921689685</c:v>
                </c:pt>
                <c:pt idx="1237">
                  <c:v>0.24838703957074848</c:v>
                </c:pt>
                <c:pt idx="1238">
                  <c:v>0.24815783893372165</c:v>
                </c:pt>
                <c:pt idx="1239">
                  <c:v>0.2479280708993345</c:v>
                </c:pt>
                <c:pt idx="1240">
                  <c:v>0.24769818087105575</c:v>
                </c:pt>
                <c:pt idx="1241">
                  <c:v>0.24746911843733441</c:v>
                </c:pt>
                <c:pt idx="1242">
                  <c:v>0.24724010201250929</c:v>
                </c:pt>
                <c:pt idx="1243">
                  <c:v>0.24701093657299503</c:v>
                </c:pt>
                <c:pt idx="1244">
                  <c:v>0.24678301824673946</c:v>
                </c:pt>
                <c:pt idx="1245">
                  <c:v>0.24655438895899537</c:v>
                </c:pt>
                <c:pt idx="1246">
                  <c:v>0.24632553189193498</c:v>
                </c:pt>
                <c:pt idx="1247">
                  <c:v>0.24609737689532918</c:v>
                </c:pt>
                <c:pt idx="1248">
                  <c:v>0.24586882340177441</c:v>
                </c:pt>
                <c:pt idx="1249">
                  <c:v>0.24564060797462869</c:v>
                </c:pt>
                <c:pt idx="1250">
                  <c:v>0.24541270709507612</c:v>
                </c:pt>
                <c:pt idx="1251">
                  <c:v>0.24518448293657991</c:v>
                </c:pt>
                <c:pt idx="1252">
                  <c:v>0.24495674692006267</c:v>
                </c:pt>
                <c:pt idx="1253">
                  <c:v>0.24472939932779436</c:v>
                </c:pt>
                <c:pt idx="1254">
                  <c:v>0.24450173476433951</c:v>
                </c:pt>
                <c:pt idx="1255">
                  <c:v>0.2442739146194097</c:v>
                </c:pt>
                <c:pt idx="1256">
                  <c:v>0.24404653309429666</c:v>
                </c:pt>
                <c:pt idx="1257">
                  <c:v>0.24381941276430899</c:v>
                </c:pt>
                <c:pt idx="1258">
                  <c:v>0.24359272476441676</c:v>
                </c:pt>
                <c:pt idx="1259">
                  <c:v>0.24336607517217082</c:v>
                </c:pt>
                <c:pt idx="1260">
                  <c:v>0.24313931202502323</c:v>
                </c:pt>
                <c:pt idx="1261">
                  <c:v>0.24291325802673674</c:v>
                </c:pt>
                <c:pt idx="1262">
                  <c:v>0.2426871936185126</c:v>
                </c:pt>
                <c:pt idx="1263">
                  <c:v>0.24246098369772448</c:v>
                </c:pt>
                <c:pt idx="1264">
                  <c:v>0.24223433410547854</c:v>
                </c:pt>
                <c:pt idx="1265">
                  <c:v>0.24200682093679751</c:v>
                </c:pt>
                <c:pt idx="1266">
                  <c:v>0.24178062104830125</c:v>
                </c:pt>
                <c:pt idx="1267">
                  <c:v>0.24155506867860357</c:v>
                </c:pt>
                <c:pt idx="1268">
                  <c:v>0.24132956260717384</c:v>
                </c:pt>
                <c:pt idx="1269">
                  <c:v>0.24110462183804401</c:v>
                </c:pt>
                <c:pt idx="1270">
                  <c:v>0.2408793650039466</c:v>
                </c:pt>
                <c:pt idx="1271">
                  <c:v>0.24065401453255358</c:v>
                </c:pt>
                <c:pt idx="1272">
                  <c:v>0.24043046322957121</c:v>
                </c:pt>
                <c:pt idx="1273">
                  <c:v>0.24020537408664602</c:v>
                </c:pt>
                <c:pt idx="1274">
                  <c:v>0.2399800570490204</c:v>
                </c:pt>
                <c:pt idx="1275">
                  <c:v>0.23975569881608561</c:v>
                </c:pt>
                <c:pt idx="1276">
                  <c:v>0.23953113795437558</c:v>
                </c:pt>
                <c:pt idx="1277">
                  <c:v>0.23930670107426497</c:v>
                </c:pt>
                <c:pt idx="1278">
                  <c:v>0.23908311206748575</c:v>
                </c:pt>
                <c:pt idx="1279">
                  <c:v>0.23885969874856705</c:v>
                </c:pt>
                <c:pt idx="1280">
                  <c:v>0.23863403404091391</c:v>
                </c:pt>
                <c:pt idx="1281">
                  <c:v>0.23840760240650685</c:v>
                </c:pt>
                <c:pt idx="1282">
                  <c:v>0.23818116035097184</c:v>
                </c:pt>
                <c:pt idx="1283">
                  <c:v>0.23795588482295904</c:v>
                </c:pt>
                <c:pt idx="1284">
                  <c:v>0.23772990136136196</c:v>
                </c:pt>
                <c:pt idx="1285">
                  <c:v>0.23750414401948788</c:v>
                </c:pt>
                <c:pt idx="1286">
                  <c:v>0.2372794441169408</c:v>
                </c:pt>
                <c:pt idx="1287">
                  <c:v>0.23705394979406363</c:v>
                </c:pt>
                <c:pt idx="1288">
                  <c:v>0.23682924051465851</c:v>
                </c:pt>
                <c:pt idx="1289">
                  <c:v>0.23660495654097582</c:v>
                </c:pt>
                <c:pt idx="1290">
                  <c:v>0.23637991284326129</c:v>
                </c:pt>
                <c:pt idx="1291">
                  <c:v>0.23615525509457252</c:v>
                </c:pt>
                <c:pt idx="1292">
                  <c:v>0.23593031744704773</c:v>
                </c:pt>
                <c:pt idx="1293">
                  <c:v>0.23570520381748158</c:v>
                </c:pt>
                <c:pt idx="1294">
                  <c:v>0.23548129271130203</c:v>
                </c:pt>
                <c:pt idx="1295">
                  <c:v>0.23525804608481449</c:v>
                </c:pt>
                <c:pt idx="1296">
                  <c:v>0.23503437590760612</c:v>
                </c:pt>
                <c:pt idx="1297">
                  <c:v>0.23481083719780194</c:v>
                </c:pt>
                <c:pt idx="1298">
                  <c:v>0.23458656938374833</c:v>
                </c:pt>
                <c:pt idx="1299">
                  <c:v>0.2343624187677194</c:v>
                </c:pt>
                <c:pt idx="1300">
                  <c:v>0.23413930887622722</c:v>
                </c:pt>
                <c:pt idx="1301">
                  <c:v>0.23391612509875687</c:v>
                </c:pt>
                <c:pt idx="1302">
                  <c:v>0.23369258832605311</c:v>
                </c:pt>
                <c:pt idx="1303">
                  <c:v>0.23347012224606564</c:v>
                </c:pt>
                <c:pt idx="1304">
                  <c:v>0.23324692778708608</c:v>
                </c:pt>
                <c:pt idx="1305">
                  <c:v>0.23302400414120938</c:v>
                </c:pt>
                <c:pt idx="1306">
                  <c:v>0.23280150498112334</c:v>
                </c:pt>
                <c:pt idx="1307">
                  <c:v>0.23257866100108829</c:v>
                </c:pt>
                <c:pt idx="1308">
                  <c:v>0.23235617909246095</c:v>
                </c:pt>
                <c:pt idx="1309">
                  <c:v>0.23213387452517362</c:v>
                </c:pt>
                <c:pt idx="1310">
                  <c:v>0.2319123563774344</c:v>
                </c:pt>
                <c:pt idx="1311">
                  <c:v>0.2316901409259646</c:v>
                </c:pt>
                <c:pt idx="1312">
                  <c:v>0.2314690258057652</c:v>
                </c:pt>
                <c:pt idx="1313">
                  <c:v>0.23124749852277279</c:v>
                </c:pt>
                <c:pt idx="1314">
                  <c:v>0.23102511164600162</c:v>
                </c:pt>
                <c:pt idx="1315">
                  <c:v>0.23080367751115</c:v>
                </c:pt>
                <c:pt idx="1316">
                  <c:v>0.23058314951251674</c:v>
                </c:pt>
                <c:pt idx="1317">
                  <c:v>0.23036182557896953</c:v>
                </c:pt>
                <c:pt idx="1318">
                  <c:v>0.23014016119919883</c:v>
                </c:pt>
                <c:pt idx="1319">
                  <c:v>0.2299196836884653</c:v>
                </c:pt>
                <c:pt idx="1320">
                  <c:v>0.22969950602015365</c:v>
                </c:pt>
                <c:pt idx="1321">
                  <c:v>0.22947831800270857</c:v>
                </c:pt>
                <c:pt idx="1322">
                  <c:v>0.22925717381293545</c:v>
                </c:pt>
                <c:pt idx="1323">
                  <c:v>0.22903616961626599</c:v>
                </c:pt>
                <c:pt idx="1324">
                  <c:v>0.22881629057304576</c:v>
                </c:pt>
                <c:pt idx="1325">
                  <c:v>0.22859594817609635</c:v>
                </c:pt>
                <c:pt idx="1326">
                  <c:v>0.2283751736212084</c:v>
                </c:pt>
                <c:pt idx="1327">
                  <c:v>0.22815440553283467</c:v>
                </c:pt>
                <c:pt idx="1328">
                  <c:v>0.22793372076112506</c:v>
                </c:pt>
                <c:pt idx="1329">
                  <c:v>0.22771343070105701</c:v>
                </c:pt>
                <c:pt idx="1330">
                  <c:v>0.22749360137241531</c:v>
                </c:pt>
                <c:pt idx="1331">
                  <c:v>0.22727423938308455</c:v>
                </c:pt>
                <c:pt idx="1332">
                  <c:v>0.22705298451217579</c:v>
                </c:pt>
                <c:pt idx="1333">
                  <c:v>0.22683360064337532</c:v>
                </c:pt>
                <c:pt idx="1334">
                  <c:v>0.22661453457521949</c:v>
                </c:pt>
                <c:pt idx="1335">
                  <c:v>0.22639562564896601</c:v>
                </c:pt>
                <c:pt idx="1336">
                  <c:v>0.2261760928559545</c:v>
                </c:pt>
                <c:pt idx="1337">
                  <c:v>0.22595628922911398</c:v>
                </c:pt>
                <c:pt idx="1338">
                  <c:v>0.22573768881230502</c:v>
                </c:pt>
                <c:pt idx="1339">
                  <c:v>0.22551897558451992</c:v>
                </c:pt>
                <c:pt idx="1340">
                  <c:v>0.22530093880002716</c:v>
                </c:pt>
                <c:pt idx="1341">
                  <c:v>0.22508286068585689</c:v>
                </c:pt>
                <c:pt idx="1342">
                  <c:v>0.22486448037255488</c:v>
                </c:pt>
                <c:pt idx="1343">
                  <c:v>0.22464612186003419</c:v>
                </c:pt>
                <c:pt idx="1344">
                  <c:v>0.22442800597812165</c:v>
                </c:pt>
                <c:pt idx="1345">
                  <c:v>0.22421028780873029</c:v>
                </c:pt>
                <c:pt idx="1346">
                  <c:v>0.22399299040973972</c:v>
                </c:pt>
                <c:pt idx="1347">
                  <c:v>0.22377594487585828</c:v>
                </c:pt>
                <c:pt idx="1348">
                  <c:v>0.2235593374754932</c:v>
                </c:pt>
                <c:pt idx="1349">
                  <c:v>0.22334217359365111</c:v>
                </c:pt>
                <c:pt idx="1350">
                  <c:v>0.22312571279445101</c:v>
                </c:pt>
                <c:pt idx="1351">
                  <c:v>0.22290989601304187</c:v>
                </c:pt>
                <c:pt idx="1352">
                  <c:v>0.22269331469098205</c:v>
                </c:pt>
                <c:pt idx="1353">
                  <c:v>0.22247699061143666</c:v>
                </c:pt>
                <c:pt idx="1354">
                  <c:v>0.22226155071275913</c:v>
                </c:pt>
                <c:pt idx="1355">
                  <c:v>0.22204642800489252</c:v>
                </c:pt>
                <c:pt idx="1356">
                  <c:v>0.22183144110882808</c:v>
                </c:pt>
                <c:pt idx="1357">
                  <c:v>0.2216153766052065</c:v>
                </c:pt>
                <c:pt idx="1358">
                  <c:v>0.22140068277624136</c:v>
                </c:pt>
                <c:pt idx="1359">
                  <c:v>0.22118507444464713</c:v>
                </c:pt>
                <c:pt idx="1360">
                  <c:v>0.22096995456357668</c:v>
                </c:pt>
                <c:pt idx="1361">
                  <c:v>0.22075488612264937</c:v>
                </c:pt>
                <c:pt idx="1362">
                  <c:v>0.22053952836807522</c:v>
                </c:pt>
                <c:pt idx="1363">
                  <c:v>0.22032472095652569</c:v>
                </c:pt>
                <c:pt idx="1364">
                  <c:v>0.22010990149014564</c:v>
                </c:pt>
                <c:pt idx="1365">
                  <c:v>0.21989628170375061</c:v>
                </c:pt>
                <c:pt idx="1366">
                  <c:v>0.21968219936291716</c:v>
                </c:pt>
                <c:pt idx="1367">
                  <c:v>0.21946853057748725</c:v>
                </c:pt>
                <c:pt idx="1368">
                  <c:v>0.2192544187802922</c:v>
                </c:pt>
                <c:pt idx="1369">
                  <c:v>0.21904085902645479</c:v>
                </c:pt>
                <c:pt idx="1370">
                  <c:v>0.21882738111189484</c:v>
                </c:pt>
                <c:pt idx="1371">
                  <c:v>0.2186132894422691</c:v>
                </c:pt>
                <c:pt idx="1372">
                  <c:v>0.2184003825562997</c:v>
                </c:pt>
                <c:pt idx="1373">
                  <c:v>0.21818639177184782</c:v>
                </c:pt>
                <c:pt idx="1374">
                  <c:v>0.21797276165444748</c:v>
                </c:pt>
                <c:pt idx="1375">
                  <c:v>0.21775992373185085</c:v>
                </c:pt>
                <c:pt idx="1376">
                  <c:v>0.21754675694725997</c:v>
                </c:pt>
                <c:pt idx="1377">
                  <c:v>0.21733351002772267</c:v>
                </c:pt>
                <c:pt idx="1378">
                  <c:v>0.21712010802572637</c:v>
                </c:pt>
                <c:pt idx="1379">
                  <c:v>0.21690708085776989</c:v>
                </c:pt>
                <c:pt idx="1380">
                  <c:v>0.21669433717713216</c:v>
                </c:pt>
                <c:pt idx="1381">
                  <c:v>0.21648314864248996</c:v>
                </c:pt>
                <c:pt idx="1382">
                  <c:v>0.21627134775604495</c:v>
                </c:pt>
                <c:pt idx="1383">
                  <c:v>0.21605894937947187</c:v>
                </c:pt>
                <c:pt idx="1384">
                  <c:v>0.21584749147898177</c:v>
                </c:pt>
                <c:pt idx="1385">
                  <c:v>0.2156361820715858</c:v>
                </c:pt>
                <c:pt idx="1386">
                  <c:v>0.21542479275906518</c:v>
                </c:pt>
                <c:pt idx="1387">
                  <c:v>0.21521299187262016</c:v>
                </c:pt>
                <c:pt idx="1388">
                  <c:v>0.21500203634094783</c:v>
                </c:pt>
                <c:pt idx="1389">
                  <c:v>0.21479200781019922</c:v>
                </c:pt>
                <c:pt idx="1390">
                  <c:v>0.21458045878045554</c:v>
                </c:pt>
                <c:pt idx="1391">
                  <c:v>0.2143702514471886</c:v>
                </c:pt>
                <c:pt idx="1392">
                  <c:v>0.21415905653295225</c:v>
                </c:pt>
                <c:pt idx="1393">
                  <c:v>0.21394848838475083</c:v>
                </c:pt>
                <c:pt idx="1394">
                  <c:v>0.21373897069427827</c:v>
                </c:pt>
                <c:pt idx="1395">
                  <c:v>0.2135281050900075</c:v>
                </c:pt>
                <c:pt idx="1396">
                  <c:v>0.21331834996519711</c:v>
                </c:pt>
                <c:pt idx="1397">
                  <c:v>0.21310840605861012</c:v>
                </c:pt>
                <c:pt idx="1398">
                  <c:v>0.21289871877240649</c:v>
                </c:pt>
                <c:pt idx="1399">
                  <c:v>0.21268912224731998</c:v>
                </c:pt>
                <c:pt idx="1400">
                  <c:v>0.21247976998509488</c:v>
                </c:pt>
                <c:pt idx="1401">
                  <c:v>0.21227090922511399</c:v>
                </c:pt>
                <c:pt idx="1402">
                  <c:v>0.21206171257488549</c:v>
                </c:pt>
                <c:pt idx="1403">
                  <c:v>0.21185248637945811</c:v>
                </c:pt>
                <c:pt idx="1404">
                  <c:v>0.21164311182601073</c:v>
                </c:pt>
                <c:pt idx="1405">
                  <c:v>0.21143467182476039</c:v>
                </c:pt>
                <c:pt idx="1406">
                  <c:v>0.21122644758862597</c:v>
                </c:pt>
                <c:pt idx="1407">
                  <c:v>0.21101898580958589</c:v>
                </c:pt>
                <c:pt idx="1408">
                  <c:v>0.21081047291683166</c:v>
                </c:pt>
                <c:pt idx="1409">
                  <c:v>0.21060228460085409</c:v>
                </c:pt>
                <c:pt idx="1410">
                  <c:v>0.21039409658633371</c:v>
                </c:pt>
                <c:pt idx="1411">
                  <c:v>0.21018671354376758</c:v>
                </c:pt>
                <c:pt idx="1412">
                  <c:v>0.20997908201913879</c:v>
                </c:pt>
                <c:pt idx="1413">
                  <c:v>0.20977166608742853</c:v>
                </c:pt>
                <c:pt idx="1414">
                  <c:v>0.20956439103338492</c:v>
                </c:pt>
                <c:pt idx="1415">
                  <c:v>0.2093565470272219</c:v>
                </c:pt>
                <c:pt idx="1416">
                  <c:v>0.20914989081703966</c:v>
                </c:pt>
                <c:pt idx="1417">
                  <c:v>0.2089425974782036</c:v>
                </c:pt>
                <c:pt idx="1418">
                  <c:v>0.20873614421809081</c:v>
                </c:pt>
                <c:pt idx="1419">
                  <c:v>0.20852949792455638</c:v>
                </c:pt>
                <c:pt idx="1420">
                  <c:v>0.20832331630765177</c:v>
                </c:pt>
                <c:pt idx="1421">
                  <c:v>0.20811656019768274</c:v>
                </c:pt>
                <c:pt idx="1422">
                  <c:v>0.20791115580247715</c:v>
                </c:pt>
                <c:pt idx="1423">
                  <c:v>0.20770573122827166</c:v>
                </c:pt>
                <c:pt idx="1424">
                  <c:v>0.20750033609456453</c:v>
                </c:pt>
                <c:pt idx="1425">
                  <c:v>0.20729436932382145</c:v>
                </c:pt>
                <c:pt idx="1426">
                  <c:v>0.20708876070239904</c:v>
                </c:pt>
                <c:pt idx="1427">
                  <c:v>0.20688348266516193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07904"/>
        <c:axId val="416208296"/>
      </c:lineChart>
      <c:catAx>
        <c:axId val="41620790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8296"/>
        <c:crosses val="autoZero"/>
        <c:auto val="1"/>
        <c:lblAlgn val="ctr"/>
        <c:lblOffset val="100"/>
        <c:noMultiLvlLbl val="0"/>
      </c:catAx>
      <c:valAx>
        <c:axId val="416208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79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desorption!$AK$1</c:f>
              <c:strCache>
                <c:ptCount val="1"/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val>
            <c:numRef>
              <c:f>desorption!$AK$3:$AK$1430</c:f>
              <c:numCache>
                <c:formatCode>General</c:formatCode>
                <c:ptCount val="1428"/>
                <c:pt idx="0">
                  <c:v>0.99999715632674913</c:v>
                </c:pt>
                <c:pt idx="1">
                  <c:v>0.99166117768744788</c:v>
                </c:pt>
                <c:pt idx="2">
                  <c:v>0.98820927847034068</c:v>
                </c:pt>
                <c:pt idx="3">
                  <c:v>0.98481625563422515</c:v>
                </c:pt>
                <c:pt idx="4">
                  <c:v>0.98129223977774283</c:v>
                </c:pt>
                <c:pt idx="5">
                  <c:v>0.97698014227836116</c:v>
                </c:pt>
                <c:pt idx="6">
                  <c:v>0.97402031243235088</c:v>
                </c:pt>
                <c:pt idx="7">
                  <c:v>0.97036125828654407</c:v>
                </c:pt>
                <c:pt idx="8">
                  <c:v>0.96649347797607976</c:v>
                </c:pt>
                <c:pt idx="9">
                  <c:v>0.96295290624822116</c:v>
                </c:pt>
                <c:pt idx="10">
                  <c:v>0.95869960590077807</c:v>
                </c:pt>
                <c:pt idx="11">
                  <c:v>0.95568225920341421</c:v>
                </c:pt>
                <c:pt idx="12">
                  <c:v>0.95168138178964146</c:v>
                </c:pt>
                <c:pt idx="13">
                  <c:v>0.94780964521368005</c:v>
                </c:pt>
                <c:pt idx="14">
                  <c:v>0.94440739051191847</c:v>
                </c:pt>
                <c:pt idx="15">
                  <c:v>0.94006585029339385</c:v>
                </c:pt>
                <c:pt idx="16">
                  <c:v>0.93665927499432688</c:v>
                </c:pt>
                <c:pt idx="17">
                  <c:v>0.93289218537532304</c:v>
                </c:pt>
                <c:pt idx="18">
                  <c:v>0.92920462214962873</c:v>
                </c:pt>
                <c:pt idx="19">
                  <c:v>0.92513278375967734</c:v>
                </c:pt>
                <c:pt idx="20">
                  <c:v>0.92219311584618802</c:v>
                </c:pt>
                <c:pt idx="21">
                  <c:v>0.91833733079569702</c:v>
                </c:pt>
                <c:pt idx="22">
                  <c:v>0.91500838958822028</c:v>
                </c:pt>
                <c:pt idx="23">
                  <c:v>0.91179061866479616</c:v>
                </c:pt>
                <c:pt idx="24">
                  <c:v>0.90828134146606598</c:v>
                </c:pt>
                <c:pt idx="25">
                  <c:v>0.90453560167811253</c:v>
                </c:pt>
                <c:pt idx="26">
                  <c:v>0.90134231205964388</c:v>
                </c:pt>
                <c:pt idx="27">
                  <c:v>0.89807650214120949</c:v>
                </c:pt>
                <c:pt idx="28">
                  <c:v>0.89519714478373302</c:v>
                </c:pt>
                <c:pt idx="29">
                  <c:v>0.89209812804651434</c:v>
                </c:pt>
                <c:pt idx="30">
                  <c:v>0.88913853482879845</c:v>
                </c:pt>
                <c:pt idx="31">
                  <c:v>0.88565253079099793</c:v>
                </c:pt>
                <c:pt idx="32">
                  <c:v>0.88296383831847325</c:v>
                </c:pt>
                <c:pt idx="33">
                  <c:v>0.87947487435038585</c:v>
                </c:pt>
                <c:pt idx="34">
                  <c:v>0.87688228832291204</c:v>
                </c:pt>
                <c:pt idx="35">
                  <c:v>0.87376135658529108</c:v>
                </c:pt>
                <c:pt idx="36">
                  <c:v>0.8710456524007999</c:v>
                </c:pt>
                <c:pt idx="37">
                  <c:v>0.86822228111812871</c:v>
                </c:pt>
                <c:pt idx="38">
                  <c:v>0.86563736839152783</c:v>
                </c:pt>
                <c:pt idx="39">
                  <c:v>0.86201667601901777</c:v>
                </c:pt>
                <c:pt idx="40">
                  <c:v>0.85991617903835227</c:v>
                </c:pt>
                <c:pt idx="41">
                  <c:v>0.85667013311071405</c:v>
                </c:pt>
                <c:pt idx="42">
                  <c:v>0.85417685226736673</c:v>
                </c:pt>
                <c:pt idx="43">
                  <c:v>0.8514038075528938</c:v>
                </c:pt>
                <c:pt idx="44">
                  <c:v>0.84881333985168061</c:v>
                </c:pt>
                <c:pt idx="45">
                  <c:v>0.84621442192823648</c:v>
                </c:pt>
                <c:pt idx="46">
                  <c:v>0.84350581093411336</c:v>
                </c:pt>
                <c:pt idx="47">
                  <c:v>0.84068532875991364</c:v>
                </c:pt>
                <c:pt idx="48">
                  <c:v>0.83802356574406844</c:v>
                </c:pt>
                <c:pt idx="49">
                  <c:v>0.83544044171016796</c:v>
                </c:pt>
                <c:pt idx="50">
                  <c:v>0.83309495721920235</c:v>
                </c:pt>
                <c:pt idx="51">
                  <c:v>0.83070148933163424</c:v>
                </c:pt>
                <c:pt idx="52">
                  <c:v>0.82806057061781768</c:v>
                </c:pt>
                <c:pt idx="53">
                  <c:v>0.8256626576878453</c:v>
                </c:pt>
                <c:pt idx="54">
                  <c:v>0.82288496641633224</c:v>
                </c:pt>
                <c:pt idx="55">
                  <c:v>0.82049577288867193</c:v>
                </c:pt>
                <c:pt idx="56">
                  <c:v>0.8182502679033975</c:v>
                </c:pt>
                <c:pt idx="57">
                  <c:v>0.81492618473791478</c:v>
                </c:pt>
                <c:pt idx="58">
                  <c:v>0.81322208686782416</c:v>
                </c:pt>
                <c:pt idx="59">
                  <c:v>0.81078153390495145</c:v>
                </c:pt>
                <c:pt idx="60">
                  <c:v>0.80846372823537593</c:v>
                </c:pt>
                <c:pt idx="61">
                  <c:v>0.80643304046094055</c:v>
                </c:pt>
                <c:pt idx="62">
                  <c:v>0.80375998318411424</c:v>
                </c:pt>
                <c:pt idx="63">
                  <c:v>0.80184446097247564</c:v>
                </c:pt>
                <c:pt idx="64">
                  <c:v>0.79907835192221077</c:v>
                </c:pt>
                <c:pt idx="65">
                  <c:v>0.79668401289987512</c:v>
                </c:pt>
                <c:pt idx="66">
                  <c:v>0.79507405853028712</c:v>
                </c:pt>
                <c:pt idx="67">
                  <c:v>0.79265243615843017</c:v>
                </c:pt>
                <c:pt idx="68">
                  <c:v>0.79003281164518258</c:v>
                </c:pt>
                <c:pt idx="69">
                  <c:v>0.78786720301906876</c:v>
                </c:pt>
                <c:pt idx="70">
                  <c:v>0.7861760392685021</c:v>
                </c:pt>
                <c:pt idx="71">
                  <c:v>0.78351852386835785</c:v>
                </c:pt>
                <c:pt idx="72">
                  <c:v>0.78127624109346339</c:v>
                </c:pt>
                <c:pt idx="73">
                  <c:v>0.77954835176446913</c:v>
                </c:pt>
                <c:pt idx="74">
                  <c:v>0.77694199486382665</c:v>
                </c:pt>
                <c:pt idx="75">
                  <c:v>0.7754355166354443</c:v>
                </c:pt>
                <c:pt idx="76">
                  <c:v>0.77316084474737889</c:v>
                </c:pt>
                <c:pt idx="77">
                  <c:v>0.77178203393313038</c:v>
                </c:pt>
                <c:pt idx="78">
                  <c:v>0.76937427070681341</c:v>
                </c:pt>
                <c:pt idx="79">
                  <c:v>0.76695972080562314</c:v>
                </c:pt>
                <c:pt idx="80">
                  <c:v>0.76528710680433476</c:v>
                </c:pt>
                <c:pt idx="81">
                  <c:v>0.76366022687710378</c:v>
                </c:pt>
                <c:pt idx="82">
                  <c:v>0.76096514071830068</c:v>
                </c:pt>
                <c:pt idx="83">
                  <c:v>0.75942329937863762</c:v>
                </c:pt>
                <c:pt idx="84">
                  <c:v>0.7567858740772907</c:v>
                </c:pt>
                <c:pt idx="85">
                  <c:v>0.75443801835627355</c:v>
                </c:pt>
                <c:pt idx="86">
                  <c:v>0.75263751109621657</c:v>
                </c:pt>
                <c:pt idx="87">
                  <c:v>0.75047305197731928</c:v>
                </c:pt>
                <c:pt idx="88">
                  <c:v>0.74889961296432606</c:v>
                </c:pt>
                <c:pt idx="89">
                  <c:v>0.74753759012149912</c:v>
                </c:pt>
                <c:pt idx="90">
                  <c:v>0.74539013574144741</c:v>
                </c:pt>
                <c:pt idx="91">
                  <c:v>0.74280961734724615</c:v>
                </c:pt>
                <c:pt idx="92">
                  <c:v>0.74116535763925562</c:v>
                </c:pt>
                <c:pt idx="93">
                  <c:v>0.73985487187658683</c:v>
                </c:pt>
                <c:pt idx="94">
                  <c:v>0.73765616571366155</c:v>
                </c:pt>
                <c:pt idx="95">
                  <c:v>0.73580654136366563</c:v>
                </c:pt>
                <c:pt idx="96">
                  <c:v>0.73359675021039727</c:v>
                </c:pt>
                <c:pt idx="97">
                  <c:v>0.73151036361081423</c:v>
                </c:pt>
                <c:pt idx="98">
                  <c:v>0.73003350390249899</c:v>
                </c:pt>
                <c:pt idx="99">
                  <c:v>0.72790182080444943</c:v>
                </c:pt>
                <c:pt idx="100">
                  <c:v>0.72632108770952086</c:v>
                </c:pt>
                <c:pt idx="101">
                  <c:v>0.72424654430124091</c:v>
                </c:pt>
                <c:pt idx="102">
                  <c:v>0.72244840624081252</c:v>
                </c:pt>
                <c:pt idx="103">
                  <c:v>0.72102514029421716</c:v>
                </c:pt>
                <c:pt idx="104">
                  <c:v>0.71873665013370669</c:v>
                </c:pt>
                <c:pt idx="105">
                  <c:v>0.71728368422967348</c:v>
                </c:pt>
                <c:pt idx="106">
                  <c:v>0.71550032499323624</c:v>
                </c:pt>
                <c:pt idx="107">
                  <c:v>0.71388230694061439</c:v>
                </c:pt>
                <c:pt idx="108">
                  <c:v>0.71199999707875095</c:v>
                </c:pt>
                <c:pt idx="109">
                  <c:v>0.71003199989025156</c:v>
                </c:pt>
                <c:pt idx="110">
                  <c:v>0.70817442894029869</c:v>
                </c:pt>
                <c:pt idx="111">
                  <c:v>0.70648659522360213</c:v>
                </c:pt>
                <c:pt idx="112">
                  <c:v>0.70453520372497103</c:v>
                </c:pt>
                <c:pt idx="113">
                  <c:v>0.70309982071683907</c:v>
                </c:pt>
                <c:pt idx="114">
                  <c:v>0.70135432371319917</c:v>
                </c:pt>
                <c:pt idx="115">
                  <c:v>0.69970036812472158</c:v>
                </c:pt>
                <c:pt idx="116">
                  <c:v>0.69785441416663341</c:v>
                </c:pt>
                <c:pt idx="117">
                  <c:v>0.69628734397812475</c:v>
                </c:pt>
                <c:pt idx="118">
                  <c:v>0.69403833626179856</c:v>
                </c:pt>
                <c:pt idx="119">
                  <c:v>0.69230536605139048</c:v>
                </c:pt>
                <c:pt idx="120">
                  <c:v>0.69041437789698534</c:v>
                </c:pt>
                <c:pt idx="121">
                  <c:v>0.68851362933328297</c:v>
                </c:pt>
                <c:pt idx="122">
                  <c:v>0.68677300857348511</c:v>
                </c:pt>
                <c:pt idx="123">
                  <c:v>0.68499804936128439</c:v>
                </c:pt>
                <c:pt idx="124">
                  <c:v>0.68357431138650682</c:v>
                </c:pt>
                <c:pt idx="125">
                  <c:v>0.68142842416154381</c:v>
                </c:pt>
                <c:pt idx="126">
                  <c:v>0.68000103246337396</c:v>
                </c:pt>
                <c:pt idx="127">
                  <c:v>0.67833968985408499</c:v>
                </c:pt>
                <c:pt idx="128">
                  <c:v>0.67631919373024918</c:v>
                </c:pt>
                <c:pt idx="129">
                  <c:v>0.67459017705359181</c:v>
                </c:pt>
                <c:pt idx="130">
                  <c:v>0.67329085507183795</c:v>
                </c:pt>
                <c:pt idx="131">
                  <c:v>0.67130812911265414</c:v>
                </c:pt>
                <c:pt idx="132">
                  <c:v>0.66992497373325355</c:v>
                </c:pt>
                <c:pt idx="133">
                  <c:v>0.66803647912204822</c:v>
                </c:pt>
                <c:pt idx="134">
                  <c:v>0.6662102764975939</c:v>
                </c:pt>
                <c:pt idx="135">
                  <c:v>0.66453272539122554</c:v>
                </c:pt>
                <c:pt idx="136">
                  <c:v>0.66342601818289237</c:v>
                </c:pt>
                <c:pt idx="137">
                  <c:v>0.66046112550292013</c:v>
                </c:pt>
                <c:pt idx="138">
                  <c:v>0.65919224304513735</c:v>
                </c:pt>
                <c:pt idx="139">
                  <c:v>0.65820746400750862</c:v>
                </c:pt>
                <c:pt idx="140">
                  <c:v>0.65614406528772184</c:v>
                </c:pt>
                <c:pt idx="141">
                  <c:v>0.65415735544953912</c:v>
                </c:pt>
                <c:pt idx="142">
                  <c:v>0.65266322238203278</c:v>
                </c:pt>
                <c:pt idx="143">
                  <c:v>0.65105523100681784</c:v>
                </c:pt>
                <c:pt idx="144">
                  <c:v>0.64974006826121711</c:v>
                </c:pt>
                <c:pt idx="145">
                  <c:v>0.64734311287627677</c:v>
                </c:pt>
                <c:pt idx="146">
                  <c:v>0.64619427239300642</c:v>
                </c:pt>
                <c:pt idx="147">
                  <c:v>0.64460062160958387</c:v>
                </c:pt>
                <c:pt idx="148">
                  <c:v>0.64229419428385182</c:v>
                </c:pt>
                <c:pt idx="149">
                  <c:v>0.6411018914428388</c:v>
                </c:pt>
                <c:pt idx="150">
                  <c:v>0.63959027081623532</c:v>
                </c:pt>
                <c:pt idx="151">
                  <c:v>0.63758633286383293</c:v>
                </c:pt>
                <c:pt idx="152">
                  <c:v>0.63581898536324788</c:v>
                </c:pt>
                <c:pt idx="153">
                  <c:v>0.63425098779803157</c:v>
                </c:pt>
                <c:pt idx="154">
                  <c:v>0.63271719426704087</c:v>
                </c:pt>
                <c:pt idx="155">
                  <c:v>0.63065592044277752</c:v>
                </c:pt>
                <c:pt idx="156">
                  <c:v>0.62874638396177118</c:v>
                </c:pt>
                <c:pt idx="157">
                  <c:v>0.62764327164824674</c:v>
                </c:pt>
                <c:pt idx="158">
                  <c:v>0.62571616579866074</c:v>
                </c:pt>
                <c:pt idx="159">
                  <c:v>0.62391482526718023</c:v>
                </c:pt>
                <c:pt idx="160">
                  <c:v>0.62263940665469697</c:v>
                </c:pt>
                <c:pt idx="161">
                  <c:v>0.62106046456660069</c:v>
                </c:pt>
                <c:pt idx="162">
                  <c:v>0.61963374443065367</c:v>
                </c:pt>
                <c:pt idx="163">
                  <c:v>0.61768739040872267</c:v>
                </c:pt>
                <c:pt idx="164">
                  <c:v>0.61606142508311956</c:v>
                </c:pt>
                <c:pt idx="165">
                  <c:v>0.61447876514272404</c:v>
                </c:pt>
                <c:pt idx="166">
                  <c:v>0.61331748390241647</c:v>
                </c:pt>
                <c:pt idx="167">
                  <c:v>0.61110291678793538</c:v>
                </c:pt>
                <c:pt idx="168">
                  <c:v>0.61018314461016865</c:v>
                </c:pt>
                <c:pt idx="169">
                  <c:v>0.60797897657801492</c:v>
                </c:pt>
                <c:pt idx="170">
                  <c:v>0.60666938159350337</c:v>
                </c:pt>
                <c:pt idx="171">
                  <c:v>0.60520857076494516</c:v>
                </c:pt>
                <c:pt idx="172">
                  <c:v>0.6038652232669689</c:v>
                </c:pt>
                <c:pt idx="173">
                  <c:v>0.60294125762878881</c:v>
                </c:pt>
                <c:pt idx="174">
                  <c:v>0.60045893199880651</c:v>
                </c:pt>
                <c:pt idx="175">
                  <c:v>0.59911771218123533</c:v>
                </c:pt>
                <c:pt idx="176">
                  <c:v>0.59812439013081564</c:v>
                </c:pt>
                <c:pt idx="177">
                  <c:v>0.59595296421782007</c:v>
                </c:pt>
                <c:pt idx="178">
                  <c:v>0.5944073731578865</c:v>
                </c:pt>
                <c:pt idx="179">
                  <c:v>0.59298559187000177</c:v>
                </c:pt>
                <c:pt idx="180">
                  <c:v>0.59199797409268751</c:v>
                </c:pt>
                <c:pt idx="181">
                  <c:v>0.58947665446636455</c:v>
                </c:pt>
                <c:pt idx="182">
                  <c:v>0.58843311634098239</c:v>
                </c:pt>
                <c:pt idx="183">
                  <c:v>0.58701562645170302</c:v>
                </c:pt>
                <c:pt idx="184">
                  <c:v>0.5858291305865464</c:v>
                </c:pt>
                <c:pt idx="185">
                  <c:v>0.58455661022747607</c:v>
                </c:pt>
                <c:pt idx="186">
                  <c:v>0.58267103344967264</c:v>
                </c:pt>
                <c:pt idx="187">
                  <c:v>0.58089876004758034</c:v>
                </c:pt>
                <c:pt idx="188">
                  <c:v>0.58005934009882965</c:v>
                </c:pt>
                <c:pt idx="189">
                  <c:v>0.57870173525551083</c:v>
                </c:pt>
                <c:pt idx="190">
                  <c:v>0.57630835798816293</c:v>
                </c:pt>
                <c:pt idx="191">
                  <c:v>0.57499926161641657</c:v>
                </c:pt>
                <c:pt idx="192">
                  <c:v>0.57351166288739752</c:v>
                </c:pt>
                <c:pt idx="193">
                  <c:v>0.57251170215493363</c:v>
                </c:pt>
                <c:pt idx="194">
                  <c:v>0.57091774606116874</c:v>
                </c:pt>
                <c:pt idx="195">
                  <c:v>0.56942171624234761</c:v>
                </c:pt>
                <c:pt idx="196">
                  <c:v>0.56842433966840011</c:v>
                </c:pt>
                <c:pt idx="197">
                  <c:v>0.56706911758446021</c:v>
                </c:pt>
                <c:pt idx="198">
                  <c:v>0.56497283296207312</c:v>
                </c:pt>
                <c:pt idx="199">
                  <c:v>0.56376521952398195</c:v>
                </c:pt>
                <c:pt idx="200">
                  <c:v>0.56292764578002541</c:v>
                </c:pt>
                <c:pt idx="201">
                  <c:v>0.56080309347437574</c:v>
                </c:pt>
                <c:pt idx="202">
                  <c:v>0.55958080975172386</c:v>
                </c:pt>
                <c:pt idx="203">
                  <c:v>0.55741460046581448</c:v>
                </c:pt>
                <c:pt idx="204">
                  <c:v>0.5568047268224845</c:v>
                </c:pt>
                <c:pt idx="205">
                  <c:v>0.55488797994042338</c:v>
                </c:pt>
                <c:pt idx="206">
                  <c:v>0.55361091868958534</c:v>
                </c:pt>
                <c:pt idx="207">
                  <c:v>0.55224697730726469</c:v>
                </c:pt>
                <c:pt idx="208">
                  <c:v>0.55113794926616699</c:v>
                </c:pt>
                <c:pt idx="209">
                  <c:v>0.54994053099926754</c:v>
                </c:pt>
                <c:pt idx="210">
                  <c:v>0.54870762686652186</c:v>
                </c:pt>
                <c:pt idx="211">
                  <c:v>0.54710481228882302</c:v>
                </c:pt>
                <c:pt idx="212">
                  <c:v>0.54577502748738538</c:v>
                </c:pt>
                <c:pt idx="213">
                  <c:v>0.54444531398099527</c:v>
                </c:pt>
                <c:pt idx="214">
                  <c:v>0.5427381730159152</c:v>
                </c:pt>
                <c:pt idx="215">
                  <c:v>0.54145401933947457</c:v>
                </c:pt>
                <c:pt idx="216">
                  <c:v>0.54006593656876811</c:v>
                </c:pt>
                <c:pt idx="217">
                  <c:v>0.53879493399183465</c:v>
                </c:pt>
                <c:pt idx="218">
                  <c:v>0.53719347240641124</c:v>
                </c:pt>
                <c:pt idx="219">
                  <c:v>0.536210744119481</c:v>
                </c:pt>
                <c:pt idx="220">
                  <c:v>0.53452476323515086</c:v>
                </c:pt>
                <c:pt idx="221">
                  <c:v>0.53363684567373881</c:v>
                </c:pt>
                <c:pt idx="222">
                  <c:v>0.53254186803783854</c:v>
                </c:pt>
                <c:pt idx="223">
                  <c:v>0.53089000512908924</c:v>
                </c:pt>
                <c:pt idx="224">
                  <c:v>0.52950531341339613</c:v>
                </c:pt>
                <c:pt idx="225">
                  <c:v>0.52836145640793863</c:v>
                </c:pt>
                <c:pt idx="226">
                  <c:v>0.52705783378921667</c:v>
                </c:pt>
                <c:pt idx="227">
                  <c:v>0.52592841477781893</c:v>
                </c:pt>
                <c:pt idx="228">
                  <c:v>0.52394003505736675</c:v>
                </c:pt>
                <c:pt idx="229">
                  <c:v>0.52236082848444165</c:v>
                </c:pt>
                <c:pt idx="230">
                  <c:v>0.5216550127055628</c:v>
                </c:pt>
                <c:pt idx="231">
                  <c:v>0.51995480615346468</c:v>
                </c:pt>
                <c:pt idx="232">
                  <c:v>0.51815269248031526</c:v>
                </c:pt>
                <c:pt idx="233">
                  <c:v>0.51741993202367853</c:v>
                </c:pt>
                <c:pt idx="234">
                  <c:v>0.51616204838498292</c:v>
                </c:pt>
                <c:pt idx="235">
                  <c:v>0.51514034341443149</c:v>
                </c:pt>
                <c:pt idx="236">
                  <c:v>0.51347499177823752</c:v>
                </c:pt>
                <c:pt idx="237">
                  <c:v>0.51228854100426724</c:v>
                </c:pt>
                <c:pt idx="238">
                  <c:v>0.51016456423826795</c:v>
                </c:pt>
                <c:pt idx="239">
                  <c:v>0.50929208499466283</c:v>
                </c:pt>
                <c:pt idx="240">
                  <c:v>0.5086201714577836</c:v>
                </c:pt>
                <c:pt idx="241">
                  <c:v>0.50674596255775151</c:v>
                </c:pt>
                <c:pt idx="242">
                  <c:v>0.5055779012084316</c:v>
                </c:pt>
                <c:pt idx="243">
                  <c:v>0.50388662434338682</c:v>
                </c:pt>
                <c:pt idx="244">
                  <c:v>0.5030058529967818</c:v>
                </c:pt>
                <c:pt idx="245">
                  <c:v>0.50234986570015538</c:v>
                </c:pt>
                <c:pt idx="246">
                  <c:v>0.50054822115665998</c:v>
                </c:pt>
                <c:pt idx="247">
                  <c:v>0.49921509052933477</c:v>
                </c:pt>
                <c:pt idx="248">
                  <c:v>0.49767016977087053</c:v>
                </c:pt>
                <c:pt idx="249">
                  <c:v>0.49694260577377314</c:v>
                </c:pt>
                <c:pt idx="250">
                  <c:v>0.49541838094610047</c:v>
                </c:pt>
                <c:pt idx="251">
                  <c:v>0.49397965890122431</c:v>
                </c:pt>
                <c:pt idx="252">
                  <c:v>0.49322784468514125</c:v>
                </c:pt>
                <c:pt idx="253">
                  <c:v>0.49149077515712247</c:v>
                </c:pt>
                <c:pt idx="254">
                  <c:v>0.4900895567688186</c:v>
                </c:pt>
                <c:pt idx="255">
                  <c:v>0.48947659024016976</c:v>
                </c:pt>
                <c:pt idx="256">
                  <c:v>0.48819569495817805</c:v>
                </c:pt>
                <c:pt idx="257">
                  <c:v>0.48655030268935606</c:v>
                </c:pt>
                <c:pt idx="258">
                  <c:v>0.48593936399564608</c:v>
                </c:pt>
                <c:pt idx="259">
                  <c:v>0.48477878656945894</c:v>
                </c:pt>
                <c:pt idx="260">
                  <c:v>0.48333238228802244</c:v>
                </c:pt>
                <c:pt idx="261">
                  <c:v>0.4819505253773001</c:v>
                </c:pt>
                <c:pt idx="262">
                  <c:v>0.48059499217925716</c:v>
                </c:pt>
                <c:pt idx="263">
                  <c:v>0.47976421849309536</c:v>
                </c:pt>
                <c:pt idx="264">
                  <c:v>0.47899371809252422</c:v>
                </c:pt>
                <c:pt idx="265">
                  <c:v>0.47721217075236744</c:v>
                </c:pt>
                <c:pt idx="266">
                  <c:v>0.47569173196744952</c:v>
                </c:pt>
                <c:pt idx="267">
                  <c:v>0.47449574992452725</c:v>
                </c:pt>
                <c:pt idx="268">
                  <c:v>0.47346826944119846</c:v>
                </c:pt>
                <c:pt idx="269">
                  <c:v>0.47226790131816931</c:v>
                </c:pt>
                <c:pt idx="270">
                  <c:v>0.47120080664709074</c:v>
                </c:pt>
                <c:pt idx="271">
                  <c:v>0.47002295612581679</c:v>
                </c:pt>
                <c:pt idx="272">
                  <c:v>0.46893369668515006</c:v>
                </c:pt>
                <c:pt idx="273">
                  <c:v>0.46747901072475762</c:v>
                </c:pt>
                <c:pt idx="274">
                  <c:v>0.46656552966456477</c:v>
                </c:pt>
                <c:pt idx="275">
                  <c:v>0.46501785584768163</c:v>
                </c:pt>
                <c:pt idx="276">
                  <c:v>0.46383784266302897</c:v>
                </c:pt>
                <c:pt idx="277">
                  <c:v>0.46272363543034067</c:v>
                </c:pt>
                <c:pt idx="278">
                  <c:v>0.46177924307650731</c:v>
                </c:pt>
                <c:pt idx="279">
                  <c:v>0.4605319026188277</c:v>
                </c:pt>
                <c:pt idx="280">
                  <c:v>0.459730926753942</c:v>
                </c:pt>
                <c:pt idx="281">
                  <c:v>0.45811571023251874</c:v>
                </c:pt>
                <c:pt idx="282">
                  <c:v>0.4570794772161525</c:v>
                </c:pt>
                <c:pt idx="283">
                  <c:v>0.45618294989990471</c:v>
                </c:pt>
                <c:pt idx="284">
                  <c:v>0.45485015277202168</c:v>
                </c:pt>
                <c:pt idx="285">
                  <c:v>0.45351482836675738</c:v>
                </c:pt>
                <c:pt idx="286">
                  <c:v>0.45254194429854289</c:v>
                </c:pt>
                <c:pt idx="287">
                  <c:v>0.45125903970774717</c:v>
                </c:pt>
                <c:pt idx="288">
                  <c:v>0.45054549945980915</c:v>
                </c:pt>
                <c:pt idx="289">
                  <c:v>0.44940433224929466</c:v>
                </c:pt>
                <c:pt idx="290">
                  <c:v>0.44831021284546479</c:v>
                </c:pt>
                <c:pt idx="291">
                  <c:v>0.44671855676074779</c:v>
                </c:pt>
                <c:pt idx="292">
                  <c:v>0.44511939381543597</c:v>
                </c:pt>
                <c:pt idx="293">
                  <c:v>0.44416084272612155</c:v>
                </c:pt>
                <c:pt idx="294">
                  <c:v>0.44341287276131447</c:v>
                </c:pt>
                <c:pt idx="295">
                  <c:v>0.44178407756169258</c:v>
                </c:pt>
                <c:pt idx="296">
                  <c:v>0.44087858397210267</c:v>
                </c:pt>
                <c:pt idx="297">
                  <c:v>0.43921793503068196</c:v>
                </c:pt>
                <c:pt idx="298">
                  <c:v>0.43845063535384365</c:v>
                </c:pt>
                <c:pt idx="299">
                  <c:v>0.43752802521473089</c:v>
                </c:pt>
                <c:pt idx="300">
                  <c:v>0.43627248104851946</c:v>
                </c:pt>
                <c:pt idx="301">
                  <c:v>0.43495075320740473</c:v>
                </c:pt>
                <c:pt idx="302">
                  <c:v>0.4336783905415128</c:v>
                </c:pt>
                <c:pt idx="303">
                  <c:v>0.4328635434325242</c:v>
                </c:pt>
                <c:pt idx="304">
                  <c:v>0.43198633196982794</c:v>
                </c:pt>
                <c:pt idx="305">
                  <c:v>0.43069439644297436</c:v>
                </c:pt>
                <c:pt idx="306">
                  <c:v>0.42958364613925371</c:v>
                </c:pt>
                <c:pt idx="307">
                  <c:v>0.42834795058521313</c:v>
                </c:pt>
                <c:pt idx="308">
                  <c:v>0.42701632728523131</c:v>
                </c:pt>
                <c:pt idx="309">
                  <c:v>0.42554603916082501</c:v>
                </c:pt>
                <c:pt idx="310">
                  <c:v>0.4246240595688362</c:v>
                </c:pt>
                <c:pt idx="311">
                  <c:v>0.42419570245853377</c:v>
                </c:pt>
                <c:pt idx="312">
                  <c:v>0.4222146703814269</c:v>
                </c:pt>
                <c:pt idx="313">
                  <c:v>0.42154739477653258</c:v>
                </c:pt>
                <c:pt idx="314">
                  <c:v>0.42050990449830639</c:v>
                </c:pt>
                <c:pt idx="315">
                  <c:v>0.41934636187903351</c:v>
                </c:pt>
                <c:pt idx="316">
                  <c:v>0.41860333494483881</c:v>
                </c:pt>
                <c:pt idx="317">
                  <c:v>0.41694606716514182</c:v>
                </c:pt>
                <c:pt idx="318">
                  <c:v>0.41581778851082474</c:v>
                </c:pt>
                <c:pt idx="319">
                  <c:v>0.41520206978375429</c:v>
                </c:pt>
                <c:pt idx="320">
                  <c:v>0.41392317512776577</c:v>
                </c:pt>
                <c:pt idx="321">
                  <c:v>0.41293589570837563</c:v>
                </c:pt>
                <c:pt idx="322">
                  <c:v>0.41110727681611337</c:v>
                </c:pt>
                <c:pt idx="323">
                  <c:v>0.41059281190723396</c:v>
                </c:pt>
                <c:pt idx="324">
                  <c:v>0.4090559371796253</c:v>
                </c:pt>
                <c:pt idx="325">
                  <c:v>0.40852737397980965</c:v>
                </c:pt>
                <c:pt idx="326">
                  <c:v>0.40519609584357708</c:v>
                </c:pt>
                <c:pt idx="327">
                  <c:v>0.40356195724004607</c:v>
                </c:pt>
                <c:pt idx="328">
                  <c:v>0.40258077152088889</c:v>
                </c:pt>
                <c:pt idx="329">
                  <c:v>0.40159852706378507</c:v>
                </c:pt>
                <c:pt idx="330">
                  <c:v>0.4003565394426214</c:v>
                </c:pt>
                <c:pt idx="331">
                  <c:v>0.39937084303813231</c:v>
                </c:pt>
                <c:pt idx="332">
                  <c:v>0.39813002396610186</c:v>
                </c:pt>
                <c:pt idx="333">
                  <c:v>0.39688982167247566</c:v>
                </c:pt>
                <c:pt idx="334">
                  <c:v>0.39642628735698826</c:v>
                </c:pt>
                <c:pt idx="335">
                  <c:v>0.39668879530730083</c:v>
                </c:pt>
                <c:pt idx="336">
                  <c:v>0.39621964376907171</c:v>
                </c:pt>
                <c:pt idx="337">
                  <c:v>0.39486260366972303</c:v>
                </c:pt>
                <c:pt idx="338">
                  <c:v>0.39400852773272299</c:v>
                </c:pt>
                <c:pt idx="339">
                  <c:v>0.39296398257180176</c:v>
                </c:pt>
                <c:pt idx="340">
                  <c:v>0.39067196003528193</c:v>
                </c:pt>
                <c:pt idx="341">
                  <c:v>0.39047696953795408</c:v>
                </c:pt>
                <c:pt idx="342">
                  <c:v>0.38877960928171296</c:v>
                </c:pt>
                <c:pt idx="343">
                  <c:v>0.38799098940848842</c:v>
                </c:pt>
                <c:pt idx="344">
                  <c:v>0.38720251821526519</c:v>
                </c:pt>
                <c:pt idx="345">
                  <c:v>0.38569769678508425</c:v>
                </c:pt>
                <c:pt idx="346">
                  <c:v>0.38531072855172599</c:v>
                </c:pt>
                <c:pt idx="347">
                  <c:v>0.38381368999072729</c:v>
                </c:pt>
                <c:pt idx="348">
                  <c:v>0.38275753045146055</c:v>
                </c:pt>
                <c:pt idx="349">
                  <c:v>0.38079850289677786</c:v>
                </c:pt>
                <c:pt idx="350">
                  <c:v>0.38034152122042375</c:v>
                </c:pt>
                <c:pt idx="351">
                  <c:v>0.37910071015319746</c:v>
                </c:pt>
                <c:pt idx="352">
                  <c:v>0.37838138570476243</c:v>
                </c:pt>
                <c:pt idx="353">
                  <c:v>0.37714843980280022</c:v>
                </c:pt>
                <c:pt idx="354">
                  <c:v>0.37635898818610891</c:v>
                </c:pt>
                <c:pt idx="355">
                  <c:v>0.37492015396618572</c:v>
                </c:pt>
                <c:pt idx="356">
                  <c:v>0.3736793563161136</c:v>
                </c:pt>
                <c:pt idx="357">
                  <c:v>0.37257102878644688</c:v>
                </c:pt>
                <c:pt idx="358">
                  <c:v>0.3717201324871986</c:v>
                </c:pt>
                <c:pt idx="359">
                  <c:v>0.37107505431202381</c:v>
                </c:pt>
                <c:pt idx="360">
                  <c:v>0.36989138119246834</c:v>
                </c:pt>
                <c:pt idx="361">
                  <c:v>0.36878454309832498</c:v>
                </c:pt>
                <c:pt idx="362">
                  <c:v>0.36728039361949183</c:v>
                </c:pt>
                <c:pt idx="363">
                  <c:v>0.36584381825069356</c:v>
                </c:pt>
                <c:pt idx="364">
                  <c:v>0.36564748450185858</c:v>
                </c:pt>
                <c:pt idx="365">
                  <c:v>0.36460134490897056</c:v>
                </c:pt>
                <c:pt idx="366">
                  <c:v>0.36388232290446521</c:v>
                </c:pt>
                <c:pt idx="367">
                  <c:v>0.36258167087043736</c:v>
                </c:pt>
                <c:pt idx="368">
                  <c:v>0.36140836820199851</c:v>
                </c:pt>
                <c:pt idx="369">
                  <c:v>0.36048946023566319</c:v>
                </c:pt>
                <c:pt idx="370">
                  <c:v>0.36022893154911728</c:v>
                </c:pt>
                <c:pt idx="371">
                  <c:v>0.35846421482024393</c:v>
                </c:pt>
                <c:pt idx="372">
                  <c:v>0.35722976903737913</c:v>
                </c:pt>
                <c:pt idx="373">
                  <c:v>0.35677526530298798</c:v>
                </c:pt>
                <c:pt idx="374">
                  <c:v>0.35565618667964616</c:v>
                </c:pt>
                <c:pt idx="375">
                  <c:v>0.35468551746462673</c:v>
                </c:pt>
                <c:pt idx="376">
                  <c:v>0.35423031966948393</c:v>
                </c:pt>
                <c:pt idx="377">
                  <c:v>0.35292616721566017</c:v>
                </c:pt>
                <c:pt idx="378">
                  <c:v>0.35220394798264076</c:v>
                </c:pt>
                <c:pt idx="379">
                  <c:v>0.35083793499500671</c:v>
                </c:pt>
                <c:pt idx="380">
                  <c:v>0.34966513294919266</c:v>
                </c:pt>
                <c:pt idx="381">
                  <c:v>0.34875687610738715</c:v>
                </c:pt>
                <c:pt idx="382">
                  <c:v>0.34803293468559138</c:v>
                </c:pt>
                <c:pt idx="383">
                  <c:v>0.34725440052686063</c:v>
                </c:pt>
                <c:pt idx="384">
                  <c:v>0.34647203889218647</c:v>
                </c:pt>
                <c:pt idx="385">
                  <c:v>0.34549496267771473</c:v>
                </c:pt>
                <c:pt idx="386">
                  <c:v>0.34432118093811914</c:v>
                </c:pt>
                <c:pt idx="387">
                  <c:v>0.34269308103489071</c:v>
                </c:pt>
                <c:pt idx="388">
                  <c:v>0.34191058590810375</c:v>
                </c:pt>
                <c:pt idx="389">
                  <c:v>0.34125494176395843</c:v>
                </c:pt>
                <c:pt idx="390">
                  <c:v>0.34085907837177132</c:v>
                </c:pt>
                <c:pt idx="391">
                  <c:v>0.33943361627952362</c:v>
                </c:pt>
                <c:pt idx="392">
                  <c:v>0.33806373868505468</c:v>
                </c:pt>
                <c:pt idx="393">
                  <c:v>0.33676379988853344</c:v>
                </c:pt>
                <c:pt idx="394">
                  <c:v>0.33643497488972096</c:v>
                </c:pt>
                <c:pt idx="395">
                  <c:v>0.33572480739108579</c:v>
                </c:pt>
                <c:pt idx="396">
                  <c:v>0.33434860081938167</c:v>
                </c:pt>
                <c:pt idx="397">
                  <c:v>0.33422925810069115</c:v>
                </c:pt>
                <c:pt idx="398">
                  <c:v>0.33265968771144616</c:v>
                </c:pt>
                <c:pt idx="399">
                  <c:v>0.33155689713399639</c:v>
                </c:pt>
                <c:pt idx="400">
                  <c:v>0.33097265854347335</c:v>
                </c:pt>
                <c:pt idx="401">
                  <c:v>0.32973163283917284</c:v>
                </c:pt>
                <c:pt idx="402">
                  <c:v>0.32901657555621777</c:v>
                </c:pt>
                <c:pt idx="403">
                  <c:v>0.3279757956443895</c:v>
                </c:pt>
                <c:pt idx="404">
                  <c:v>0.32719871089944974</c:v>
                </c:pt>
                <c:pt idx="405">
                  <c:v>0.32563358237665996</c:v>
                </c:pt>
                <c:pt idx="406">
                  <c:v>0.3251769503014984</c:v>
                </c:pt>
                <c:pt idx="407">
                  <c:v>0.32439798112884521</c:v>
                </c:pt>
                <c:pt idx="408">
                  <c:v>0.32335867003408814</c:v>
                </c:pt>
                <c:pt idx="409">
                  <c:v>0.32257097606678553</c:v>
                </c:pt>
                <c:pt idx="410">
                  <c:v>0.32133685675214141</c:v>
                </c:pt>
                <c:pt idx="411">
                  <c:v>0.32081120807978414</c:v>
                </c:pt>
                <c:pt idx="412">
                  <c:v>0.31925987350934304</c:v>
                </c:pt>
                <c:pt idx="413">
                  <c:v>0.31873344140909687</c:v>
                </c:pt>
                <c:pt idx="414">
                  <c:v>0.31769615646844296</c:v>
                </c:pt>
                <c:pt idx="415">
                  <c:v>0.3166260751040193</c:v>
                </c:pt>
                <c:pt idx="416">
                  <c:v>0.31564205359380026</c:v>
                </c:pt>
                <c:pt idx="417">
                  <c:v>0.31486036797226513</c:v>
                </c:pt>
                <c:pt idx="418">
                  <c:v>0.31355143366416383</c:v>
                </c:pt>
                <c:pt idx="419">
                  <c:v>0.31335813889976927</c:v>
                </c:pt>
                <c:pt idx="420">
                  <c:v>0.31257523212495075</c:v>
                </c:pt>
                <c:pt idx="421">
                  <c:v>0.31172717670028449</c:v>
                </c:pt>
                <c:pt idx="422">
                  <c:v>0.3108782032855506</c:v>
                </c:pt>
                <c:pt idx="423">
                  <c:v>0.30970069285803514</c:v>
                </c:pt>
                <c:pt idx="424">
                  <c:v>0.30859315076836724</c:v>
                </c:pt>
                <c:pt idx="425">
                  <c:v>0.30761284178630288</c:v>
                </c:pt>
                <c:pt idx="426">
                  <c:v>0.30708439696234124</c:v>
                </c:pt>
                <c:pt idx="427">
                  <c:v>0.30598304591408754</c:v>
                </c:pt>
                <c:pt idx="428">
                  <c:v>0.3050630164442506</c:v>
                </c:pt>
                <c:pt idx="429">
                  <c:v>0.30440283305950044</c:v>
                </c:pt>
                <c:pt idx="430">
                  <c:v>0.3030464705979089</c:v>
                </c:pt>
                <c:pt idx="431">
                  <c:v>0.30258594236942737</c:v>
                </c:pt>
                <c:pt idx="432">
                  <c:v>0.30102626571768631</c:v>
                </c:pt>
                <c:pt idx="433">
                  <c:v>0.30063387794120089</c:v>
                </c:pt>
                <c:pt idx="434">
                  <c:v>0.30023117170422264</c:v>
                </c:pt>
                <c:pt idx="435">
                  <c:v>0.29905464790976677</c:v>
                </c:pt>
                <c:pt idx="436">
                  <c:v>0.29814459769069424</c:v>
                </c:pt>
                <c:pt idx="437">
                  <c:v>0.29730086219119267</c:v>
                </c:pt>
                <c:pt idx="438">
                  <c:v>0.29554871726318654</c:v>
                </c:pt>
                <c:pt idx="439">
                  <c:v>0.29501840428667092</c:v>
                </c:pt>
                <c:pt idx="440">
                  <c:v>0.294956210434553</c:v>
                </c:pt>
                <c:pt idx="441">
                  <c:v>0.2937163502168163</c:v>
                </c:pt>
                <c:pt idx="442">
                  <c:v>0.29287487897131781</c:v>
                </c:pt>
                <c:pt idx="443">
                  <c:v>0.29221436842326798</c:v>
                </c:pt>
                <c:pt idx="444">
                  <c:v>0.29110282030559997</c:v>
                </c:pt>
                <c:pt idx="445">
                  <c:v>0.28987087671323131</c:v>
                </c:pt>
                <c:pt idx="446">
                  <c:v>0.28928551229967259</c:v>
                </c:pt>
                <c:pt idx="447">
                  <c:v>0.28862970553655909</c:v>
                </c:pt>
                <c:pt idx="448">
                  <c:v>0.28817691388999034</c:v>
                </c:pt>
                <c:pt idx="449">
                  <c:v>0.2869323120937789</c:v>
                </c:pt>
                <c:pt idx="450">
                  <c:v>0.28673768414585799</c:v>
                </c:pt>
                <c:pt idx="451">
                  <c:v>0.28472363227489683</c:v>
                </c:pt>
                <c:pt idx="452">
                  <c:v>0.28438721068186834</c:v>
                </c:pt>
                <c:pt idx="453">
                  <c:v>0.28348938424279724</c:v>
                </c:pt>
                <c:pt idx="454">
                  <c:v>0.28296235684536963</c:v>
                </c:pt>
                <c:pt idx="455">
                  <c:v>0.28198524733084063</c:v>
                </c:pt>
                <c:pt idx="456">
                  <c:v>0.28120443937325379</c:v>
                </c:pt>
                <c:pt idx="457">
                  <c:v>0.28029115761560641</c:v>
                </c:pt>
                <c:pt idx="458">
                  <c:v>0.27931670670614184</c:v>
                </c:pt>
                <c:pt idx="459">
                  <c:v>0.27872646769042209</c:v>
                </c:pt>
                <c:pt idx="460">
                  <c:v>0.27768469058841661</c:v>
                </c:pt>
                <c:pt idx="461">
                  <c:v>0.27690023990698864</c:v>
                </c:pt>
                <c:pt idx="462">
                  <c:v>0.2764448605688411</c:v>
                </c:pt>
                <c:pt idx="463">
                  <c:v>0.27612536393850351</c:v>
                </c:pt>
                <c:pt idx="464">
                  <c:v>0.27449646971707276</c:v>
                </c:pt>
                <c:pt idx="465">
                  <c:v>0.27390631442630642</c:v>
                </c:pt>
                <c:pt idx="466">
                  <c:v>0.2724848777768496</c:v>
                </c:pt>
                <c:pt idx="467">
                  <c:v>0.27137216086404192</c:v>
                </c:pt>
                <c:pt idx="468">
                  <c:v>0.27092318587981401</c:v>
                </c:pt>
                <c:pt idx="469">
                  <c:v>0.27098611347732682</c:v>
                </c:pt>
                <c:pt idx="470">
                  <c:v>0.26974373249401229</c:v>
                </c:pt>
                <c:pt idx="471">
                  <c:v>0.2688331515435225</c:v>
                </c:pt>
                <c:pt idx="472">
                  <c:v>0.26844345288386107</c:v>
                </c:pt>
                <c:pt idx="473">
                  <c:v>0.26720780292502666</c:v>
                </c:pt>
                <c:pt idx="474">
                  <c:v>0.2662918173767107</c:v>
                </c:pt>
                <c:pt idx="475">
                  <c:v>0.26551521064696593</c:v>
                </c:pt>
                <c:pt idx="476">
                  <c:v>0.26519349581245699</c:v>
                </c:pt>
                <c:pt idx="477">
                  <c:v>0.26428085145309899</c:v>
                </c:pt>
                <c:pt idx="478">
                  <c:v>0.26336649512388777</c:v>
                </c:pt>
                <c:pt idx="479">
                  <c:v>0.26291395328525358</c:v>
                </c:pt>
                <c:pt idx="480">
                  <c:v>0.26154239591585726</c:v>
                </c:pt>
                <c:pt idx="481">
                  <c:v>0.26044867692126084</c:v>
                </c:pt>
                <c:pt idx="482">
                  <c:v>0.25979763155485058</c:v>
                </c:pt>
                <c:pt idx="483">
                  <c:v>0.25914406974024118</c:v>
                </c:pt>
                <c:pt idx="484">
                  <c:v>0.25797122628174518</c:v>
                </c:pt>
                <c:pt idx="485">
                  <c:v>0.25783988746162267</c:v>
                </c:pt>
                <c:pt idx="486">
                  <c:v>0.25699133002153918</c:v>
                </c:pt>
                <c:pt idx="487">
                  <c:v>0.25595949514724647</c:v>
                </c:pt>
                <c:pt idx="488">
                  <c:v>0.25550157009533914</c:v>
                </c:pt>
                <c:pt idx="489">
                  <c:v>0.25361731781327124</c:v>
                </c:pt>
                <c:pt idx="490">
                  <c:v>0.25354729624093231</c:v>
                </c:pt>
                <c:pt idx="491">
                  <c:v>0.25257437042904252</c:v>
                </c:pt>
                <c:pt idx="492">
                  <c:v>0.25140969240101474</c:v>
                </c:pt>
                <c:pt idx="493">
                  <c:v>0.25088656518418762</c:v>
                </c:pt>
                <c:pt idx="494">
                  <c:v>0.25075777818098632</c:v>
                </c:pt>
                <c:pt idx="495">
                  <c:v>0.25047801301827655</c:v>
                </c:pt>
                <c:pt idx="496">
                  <c:v>0.24951381471282885</c:v>
                </c:pt>
                <c:pt idx="497">
                  <c:v>0.24918805808666789</c:v>
                </c:pt>
                <c:pt idx="498">
                  <c:v>0.24827286728614761</c:v>
                </c:pt>
                <c:pt idx="499">
                  <c:v>0.24827516630442692</c:v>
                </c:pt>
                <c:pt idx="500">
                  <c:v>0.24652161027415431</c:v>
                </c:pt>
                <c:pt idx="501">
                  <c:v>0.24639389922875377</c:v>
                </c:pt>
                <c:pt idx="502">
                  <c:v>0.24529065887020696</c:v>
                </c:pt>
                <c:pt idx="503">
                  <c:v>0.24521821491256812</c:v>
                </c:pt>
                <c:pt idx="504">
                  <c:v>0.24353757331955805</c:v>
                </c:pt>
                <c:pt idx="505">
                  <c:v>0.24294667539154535</c:v>
                </c:pt>
                <c:pt idx="506">
                  <c:v>0.24248557093039869</c:v>
                </c:pt>
                <c:pt idx="507">
                  <c:v>0.24216834289429823</c:v>
                </c:pt>
                <c:pt idx="508">
                  <c:v>0.24112621104996512</c:v>
                </c:pt>
                <c:pt idx="509">
                  <c:v>0.24080873376939049</c:v>
                </c:pt>
                <c:pt idx="510">
                  <c:v>0.23995729495161489</c:v>
                </c:pt>
                <c:pt idx="511">
                  <c:v>0.23866550028346267</c:v>
                </c:pt>
                <c:pt idx="512">
                  <c:v>0.23846983031263425</c:v>
                </c:pt>
                <c:pt idx="513">
                  <c:v>0.23730145507903222</c:v>
                </c:pt>
                <c:pt idx="514">
                  <c:v>0.23723323280865016</c:v>
                </c:pt>
                <c:pt idx="515">
                  <c:v>0.23651925215814507</c:v>
                </c:pt>
                <c:pt idx="516">
                  <c:v>0.23606165084869812</c:v>
                </c:pt>
                <c:pt idx="517">
                  <c:v>0.23522008866196409</c:v>
                </c:pt>
                <c:pt idx="518">
                  <c:v>0.23386117572927168</c:v>
                </c:pt>
                <c:pt idx="519">
                  <c:v>0.23302164583797047</c:v>
                </c:pt>
                <c:pt idx="520">
                  <c:v>0.23282402363949994</c:v>
                </c:pt>
                <c:pt idx="521">
                  <c:v>0.23190700659097818</c:v>
                </c:pt>
                <c:pt idx="522">
                  <c:v>0.23145401023714263</c:v>
                </c:pt>
                <c:pt idx="523">
                  <c:v>0.23035967010248859</c:v>
                </c:pt>
                <c:pt idx="524">
                  <c:v>0.22997024126457732</c:v>
                </c:pt>
                <c:pt idx="525">
                  <c:v>0.22976364425775819</c:v>
                </c:pt>
                <c:pt idx="526">
                  <c:v>0.22938566788914017</c:v>
                </c:pt>
                <c:pt idx="527">
                  <c:v>0.22795772356945165</c:v>
                </c:pt>
                <c:pt idx="528">
                  <c:v>0.22755937606679622</c:v>
                </c:pt>
                <c:pt idx="529">
                  <c:v>0.22717453677404897</c:v>
                </c:pt>
                <c:pt idx="530">
                  <c:v>0.22568121229694338</c:v>
                </c:pt>
                <c:pt idx="531">
                  <c:v>0.22548695272925268</c:v>
                </c:pt>
                <c:pt idx="532">
                  <c:v>0.2245773249643287</c:v>
                </c:pt>
                <c:pt idx="533">
                  <c:v>0.22373843052792308</c:v>
                </c:pt>
                <c:pt idx="534">
                  <c:v>0.22269806449631169</c:v>
                </c:pt>
                <c:pt idx="535">
                  <c:v>0.22237378455482437</c:v>
                </c:pt>
                <c:pt idx="536">
                  <c:v>0.22191600046956772</c:v>
                </c:pt>
                <c:pt idx="537">
                  <c:v>0.22153440475574804</c:v>
                </c:pt>
                <c:pt idx="538">
                  <c:v>0.22017250806169997</c:v>
                </c:pt>
                <c:pt idx="539">
                  <c:v>0.21978489270238899</c:v>
                </c:pt>
                <c:pt idx="540">
                  <c:v>0.21920079493771483</c:v>
                </c:pt>
                <c:pt idx="541">
                  <c:v>0.21881096796561983</c:v>
                </c:pt>
                <c:pt idx="542">
                  <c:v>0.21803787536671781</c:v>
                </c:pt>
                <c:pt idx="543">
                  <c:v>0.21777602008744301</c:v>
                </c:pt>
                <c:pt idx="544">
                  <c:v>0.21653850145735476</c:v>
                </c:pt>
                <c:pt idx="545">
                  <c:v>0.21602505875131517</c:v>
                </c:pt>
                <c:pt idx="546">
                  <c:v>0.21531136899114078</c:v>
                </c:pt>
                <c:pt idx="547">
                  <c:v>0.21472877451369643</c:v>
                </c:pt>
                <c:pt idx="548">
                  <c:v>0.21401324316375725</c:v>
                </c:pt>
                <c:pt idx="549">
                  <c:v>0.21298193205500349</c:v>
                </c:pt>
                <c:pt idx="550">
                  <c:v>0.21259286096733587</c:v>
                </c:pt>
                <c:pt idx="551">
                  <c:v>0.21239934241290193</c:v>
                </c:pt>
                <c:pt idx="552">
                  <c:v>0.21174832030573398</c:v>
                </c:pt>
                <c:pt idx="553">
                  <c:v>0.21109594321800507</c:v>
                </c:pt>
                <c:pt idx="554">
                  <c:v>0.21025549584523473</c:v>
                </c:pt>
                <c:pt idx="555">
                  <c:v>0.20968014179231931</c:v>
                </c:pt>
                <c:pt idx="556">
                  <c:v>0.20895843806006809</c:v>
                </c:pt>
                <c:pt idx="557">
                  <c:v>0.20786441627186347</c:v>
                </c:pt>
                <c:pt idx="558">
                  <c:v>0.20721215343785238</c:v>
                </c:pt>
                <c:pt idx="559">
                  <c:v>0.20702366694019936</c:v>
                </c:pt>
                <c:pt idx="560">
                  <c:v>0.20649888515323145</c:v>
                </c:pt>
                <c:pt idx="561">
                  <c:v>0.20624578358029666</c:v>
                </c:pt>
                <c:pt idx="562">
                  <c:v>0.2054620343820216</c:v>
                </c:pt>
                <c:pt idx="563">
                  <c:v>0.2048177745924078</c:v>
                </c:pt>
                <c:pt idx="564">
                  <c:v>0.20376707528980031</c:v>
                </c:pt>
                <c:pt idx="565">
                  <c:v>0.20311212619710706</c:v>
                </c:pt>
                <c:pt idx="566">
                  <c:v>0.20298482410950625</c:v>
                </c:pt>
                <c:pt idx="567">
                  <c:v>0.20181984629555028</c:v>
                </c:pt>
                <c:pt idx="568">
                  <c:v>0.20135950474353626</c:v>
                </c:pt>
                <c:pt idx="569">
                  <c:v>0.20110094052829119</c:v>
                </c:pt>
                <c:pt idx="570">
                  <c:v>0.20071289717741414</c:v>
                </c:pt>
                <c:pt idx="571">
                  <c:v>0.20005966850508439</c:v>
                </c:pt>
                <c:pt idx="572">
                  <c:v>0.19967060564065897</c:v>
                </c:pt>
                <c:pt idx="573">
                  <c:v>0.1985017282961089</c:v>
                </c:pt>
                <c:pt idx="574">
                  <c:v>0.1982419180581072</c:v>
                </c:pt>
                <c:pt idx="575">
                  <c:v>0.19726936978347598</c:v>
                </c:pt>
                <c:pt idx="576">
                  <c:v>0.19687417170729871</c:v>
                </c:pt>
                <c:pt idx="577">
                  <c:v>0.19590274205223923</c:v>
                </c:pt>
                <c:pt idx="578">
                  <c:v>0.19531909082896082</c:v>
                </c:pt>
                <c:pt idx="579">
                  <c:v>0.19512456707822767</c:v>
                </c:pt>
                <c:pt idx="580">
                  <c:v>0.19447517129800174</c:v>
                </c:pt>
                <c:pt idx="581">
                  <c:v>0.19362237471193666</c:v>
                </c:pt>
                <c:pt idx="582">
                  <c:v>0.19317663384745831</c:v>
                </c:pt>
                <c:pt idx="583">
                  <c:v>0.19271926808918294</c:v>
                </c:pt>
                <c:pt idx="584">
                  <c:v>0.19186690559137254</c:v>
                </c:pt>
                <c:pt idx="585">
                  <c:v>0.1911574880468152</c:v>
                </c:pt>
                <c:pt idx="586">
                  <c:v>0.19063342969640751</c:v>
                </c:pt>
                <c:pt idx="587">
                  <c:v>0.18985271631209899</c:v>
                </c:pt>
                <c:pt idx="588">
                  <c:v>0.18959795405055613</c:v>
                </c:pt>
                <c:pt idx="589">
                  <c:v>0.18875498041912653</c:v>
                </c:pt>
                <c:pt idx="590">
                  <c:v>0.18810388303133152</c:v>
                </c:pt>
                <c:pt idx="591">
                  <c:v>0.18777936775930026</c:v>
                </c:pt>
                <c:pt idx="592">
                  <c:v>0.18758926676017929</c:v>
                </c:pt>
                <c:pt idx="593">
                  <c:v>0.18738749179315306</c:v>
                </c:pt>
                <c:pt idx="594">
                  <c:v>0.186472928536209</c:v>
                </c:pt>
                <c:pt idx="595">
                  <c:v>0.18557228431891415</c:v>
                </c:pt>
                <c:pt idx="596">
                  <c:v>0.18472829682657954</c:v>
                </c:pt>
                <c:pt idx="597">
                  <c:v>0.18400971479372563</c:v>
                </c:pt>
                <c:pt idx="598">
                  <c:v>0.18343191702062922</c:v>
                </c:pt>
                <c:pt idx="599">
                  <c:v>0.18304053544126997</c:v>
                </c:pt>
                <c:pt idx="600">
                  <c:v>0.1829752605993028</c:v>
                </c:pt>
                <c:pt idx="601">
                  <c:v>0.18218875250568267</c:v>
                </c:pt>
                <c:pt idx="602">
                  <c:v>0.18168099808919214</c:v>
                </c:pt>
                <c:pt idx="603">
                  <c:v>0.18076558622196259</c:v>
                </c:pt>
                <c:pt idx="604">
                  <c:v>0.18044275786366226</c:v>
                </c:pt>
                <c:pt idx="605">
                  <c:v>0.17973103581377847</c:v>
                </c:pt>
                <c:pt idx="606">
                  <c:v>0.17927300571243887</c:v>
                </c:pt>
                <c:pt idx="607">
                  <c:v>0.17849291121622968</c:v>
                </c:pt>
                <c:pt idx="608">
                  <c:v>0.17823758598180894</c:v>
                </c:pt>
                <c:pt idx="609">
                  <c:v>0.1783669511080751</c:v>
                </c:pt>
                <c:pt idx="610">
                  <c:v>0.17752841318297341</c:v>
                </c:pt>
                <c:pt idx="611">
                  <c:v>0.17713285137130397</c:v>
                </c:pt>
                <c:pt idx="612">
                  <c:v>0.17655141733935831</c:v>
                </c:pt>
                <c:pt idx="613">
                  <c:v>0.17609624350839725</c:v>
                </c:pt>
                <c:pt idx="614">
                  <c:v>0.17551152408877446</c:v>
                </c:pt>
                <c:pt idx="615">
                  <c:v>0.17499549902245537</c:v>
                </c:pt>
                <c:pt idx="616">
                  <c:v>0.17427896482614735</c:v>
                </c:pt>
                <c:pt idx="617">
                  <c:v>0.17388619928313886</c:v>
                </c:pt>
                <c:pt idx="618">
                  <c:v>0.17362944987724438</c:v>
                </c:pt>
                <c:pt idx="619">
                  <c:v>0.17214043673257451</c:v>
                </c:pt>
                <c:pt idx="620">
                  <c:v>0.17207262650394317</c:v>
                </c:pt>
                <c:pt idx="621">
                  <c:v>0.17181508300345794</c:v>
                </c:pt>
                <c:pt idx="622">
                  <c:v>0.17142167476492298</c:v>
                </c:pt>
                <c:pt idx="623">
                  <c:v>0.17109630505885709</c:v>
                </c:pt>
                <c:pt idx="624">
                  <c:v>0.17051939588421017</c:v>
                </c:pt>
                <c:pt idx="625">
                  <c:v>0.16999502678496359</c:v>
                </c:pt>
                <c:pt idx="626">
                  <c:v>0.16941188810969754</c:v>
                </c:pt>
                <c:pt idx="627">
                  <c:v>0.1683792445618153</c:v>
                </c:pt>
                <c:pt idx="628">
                  <c:v>0.16811574780289285</c:v>
                </c:pt>
                <c:pt idx="629">
                  <c:v>0.16760142814063272</c:v>
                </c:pt>
                <c:pt idx="630">
                  <c:v>0.16694912245046079</c:v>
                </c:pt>
                <c:pt idx="631">
                  <c:v>0.16675851592363355</c:v>
                </c:pt>
                <c:pt idx="632">
                  <c:v>0.16611103279832706</c:v>
                </c:pt>
                <c:pt idx="633">
                  <c:v>0.1655860308230106</c:v>
                </c:pt>
                <c:pt idx="634">
                  <c:v>0.16532729413148162</c:v>
                </c:pt>
                <c:pt idx="635">
                  <c:v>0.16467671859973321</c:v>
                </c:pt>
                <c:pt idx="636">
                  <c:v>0.16474517222434182</c:v>
                </c:pt>
                <c:pt idx="637">
                  <c:v>0.16409425020992474</c:v>
                </c:pt>
                <c:pt idx="638">
                  <c:v>0.16344701166026487</c:v>
                </c:pt>
                <c:pt idx="639">
                  <c:v>0.1633795237869432</c:v>
                </c:pt>
                <c:pt idx="640">
                  <c:v>0.16215161440485681</c:v>
                </c:pt>
                <c:pt idx="641">
                  <c:v>0.16234084208698663</c:v>
                </c:pt>
                <c:pt idx="642">
                  <c:v>0.16131106992609379</c:v>
                </c:pt>
                <c:pt idx="643">
                  <c:v>0.16059580906921267</c:v>
                </c:pt>
                <c:pt idx="644">
                  <c:v>0.16033676888433679</c:v>
                </c:pt>
                <c:pt idx="645">
                  <c:v>0.16000829608136491</c:v>
                </c:pt>
                <c:pt idx="646">
                  <c:v>0.16007855047608621</c:v>
                </c:pt>
                <c:pt idx="647">
                  <c:v>0.15968831994416421</c:v>
                </c:pt>
                <c:pt idx="648">
                  <c:v>0.15858561136487048</c:v>
                </c:pt>
                <c:pt idx="649">
                  <c:v>0.15910421971303246</c:v>
                </c:pt>
                <c:pt idx="650">
                  <c:v>0.15748386730896768</c:v>
                </c:pt>
                <c:pt idx="651">
                  <c:v>0.1578095192951724</c:v>
                </c:pt>
                <c:pt idx="652">
                  <c:v>0.15728906353322292</c:v>
                </c:pt>
                <c:pt idx="653">
                  <c:v>0.1567082142033116</c:v>
                </c:pt>
                <c:pt idx="654">
                  <c:v>0.15619262579660653</c:v>
                </c:pt>
                <c:pt idx="655">
                  <c:v>0.15625873506406618</c:v>
                </c:pt>
                <c:pt idx="656">
                  <c:v>0.15573940458677582</c:v>
                </c:pt>
                <c:pt idx="657">
                  <c:v>0.15502279215646686</c:v>
                </c:pt>
                <c:pt idx="658">
                  <c:v>0.15438031994990331</c:v>
                </c:pt>
                <c:pt idx="659">
                  <c:v>0.1542503094446096</c:v>
                </c:pt>
                <c:pt idx="660">
                  <c:v>0.15379141022659581</c:v>
                </c:pt>
                <c:pt idx="661">
                  <c:v>0.15359354371803147</c:v>
                </c:pt>
                <c:pt idx="662">
                  <c:v>0.15347256065041026</c:v>
                </c:pt>
                <c:pt idx="663">
                  <c:v>0.15197780223571267</c:v>
                </c:pt>
                <c:pt idx="664">
                  <c:v>0.15191577690526181</c:v>
                </c:pt>
                <c:pt idx="665">
                  <c:v>0.15074926867602301</c:v>
                </c:pt>
                <c:pt idx="666">
                  <c:v>0.15113611558473572</c:v>
                </c:pt>
                <c:pt idx="667">
                  <c:v>0.15042627517851304</c:v>
                </c:pt>
                <c:pt idx="668">
                  <c:v>0.1496454319081022</c:v>
                </c:pt>
                <c:pt idx="669">
                  <c:v>0.1490004787560153</c:v>
                </c:pt>
                <c:pt idx="670">
                  <c:v>0.14906500633945752</c:v>
                </c:pt>
                <c:pt idx="671">
                  <c:v>0.14886662565849984</c:v>
                </c:pt>
                <c:pt idx="672">
                  <c:v>0.14854732959129002</c:v>
                </c:pt>
                <c:pt idx="673">
                  <c:v>0.14815604587272446</c:v>
                </c:pt>
                <c:pt idx="674">
                  <c:v>0.14802893921555949</c:v>
                </c:pt>
                <c:pt idx="675">
                  <c:v>0.14718589349976108</c:v>
                </c:pt>
                <c:pt idx="676">
                  <c:v>0.14628061244030865</c:v>
                </c:pt>
                <c:pt idx="677">
                  <c:v>0.14583097503755749</c:v>
                </c:pt>
                <c:pt idx="678">
                  <c:v>0.14524251619798656</c:v>
                </c:pt>
                <c:pt idx="679">
                  <c:v>0.14524345166701458</c:v>
                </c:pt>
                <c:pt idx="680">
                  <c:v>0.1447246571404448</c:v>
                </c:pt>
                <c:pt idx="681">
                  <c:v>0.14382281969713751</c:v>
                </c:pt>
                <c:pt idx="682">
                  <c:v>0.14330479763225556</c:v>
                </c:pt>
                <c:pt idx="683">
                  <c:v>0.14330241073851513</c:v>
                </c:pt>
                <c:pt idx="684">
                  <c:v>0.14304560196594751</c:v>
                </c:pt>
                <c:pt idx="685">
                  <c:v>0.1418804894597816</c:v>
                </c:pt>
                <c:pt idx="686">
                  <c:v>0.1417485364240274</c:v>
                </c:pt>
                <c:pt idx="687">
                  <c:v>0.14136017454159022</c:v>
                </c:pt>
                <c:pt idx="688">
                  <c:v>0.14064957756838992</c:v>
                </c:pt>
                <c:pt idx="689">
                  <c:v>0.14058399769874419</c:v>
                </c:pt>
                <c:pt idx="690">
                  <c:v>0.1401301925841022</c:v>
                </c:pt>
                <c:pt idx="691">
                  <c:v>0.13928658312907527</c:v>
                </c:pt>
                <c:pt idx="692">
                  <c:v>0.13870835718168395</c:v>
                </c:pt>
                <c:pt idx="693">
                  <c:v>0.13890506991765317</c:v>
                </c:pt>
                <c:pt idx="694">
                  <c:v>0.13780406156545966</c:v>
                </c:pt>
                <c:pt idx="695">
                  <c:v>0.13767598993578001</c:v>
                </c:pt>
                <c:pt idx="696">
                  <c:v>0.13683129365553293</c:v>
                </c:pt>
                <c:pt idx="697">
                  <c:v>0.13683417094167027</c:v>
                </c:pt>
                <c:pt idx="698">
                  <c:v>0.13624718413934678</c:v>
                </c:pt>
                <c:pt idx="699">
                  <c:v>0.13579493125953224</c:v>
                </c:pt>
                <c:pt idx="700">
                  <c:v>0.13579082204720982</c:v>
                </c:pt>
                <c:pt idx="701">
                  <c:v>0.13541171239690863</c:v>
                </c:pt>
                <c:pt idx="702">
                  <c:v>0.13495565757922545</c:v>
                </c:pt>
                <c:pt idx="703">
                  <c:v>0.13463572211539521</c:v>
                </c:pt>
                <c:pt idx="704">
                  <c:v>0.13385751297066151</c:v>
                </c:pt>
                <c:pt idx="705">
                  <c:v>0.13333560131069888</c:v>
                </c:pt>
                <c:pt idx="706">
                  <c:v>0.13308195552285862</c:v>
                </c:pt>
                <c:pt idx="707">
                  <c:v>0.13256026285692202</c:v>
                </c:pt>
                <c:pt idx="708">
                  <c:v>0.13224124469859322</c:v>
                </c:pt>
                <c:pt idx="709">
                  <c:v>0.13113495649777041</c:v>
                </c:pt>
                <c:pt idx="710">
                  <c:v>0.131658682846723</c:v>
                </c:pt>
                <c:pt idx="711">
                  <c:v>0.1310756067868486</c:v>
                </c:pt>
                <c:pt idx="712">
                  <c:v>0.13055841027672122</c:v>
                </c:pt>
                <c:pt idx="713">
                  <c:v>0.13023695462571039</c:v>
                </c:pt>
                <c:pt idx="714">
                  <c:v>0.13004384085741227</c:v>
                </c:pt>
                <c:pt idx="715">
                  <c:v>0.12965439361502906</c:v>
                </c:pt>
                <c:pt idx="716">
                  <c:v>0.12971780359284402</c:v>
                </c:pt>
                <c:pt idx="717">
                  <c:v>0.12887831198029409</c:v>
                </c:pt>
                <c:pt idx="718">
                  <c:v>0.12836314231912926</c:v>
                </c:pt>
                <c:pt idx="719">
                  <c:v>0.12777886677016881</c:v>
                </c:pt>
                <c:pt idx="720">
                  <c:v>0.12784433000334228</c:v>
                </c:pt>
                <c:pt idx="721">
                  <c:v>0.12712854300014431</c:v>
                </c:pt>
                <c:pt idx="722">
                  <c:v>0.12655318031857599</c:v>
                </c:pt>
                <c:pt idx="723">
                  <c:v>0.1255839918721805</c:v>
                </c:pt>
                <c:pt idx="724">
                  <c:v>0.12629169202797197</c:v>
                </c:pt>
                <c:pt idx="725">
                  <c:v>0.12512356361056387</c:v>
                </c:pt>
                <c:pt idx="726">
                  <c:v>0.12513052973356531</c:v>
                </c:pt>
                <c:pt idx="727">
                  <c:v>0.12454648634647814</c:v>
                </c:pt>
                <c:pt idx="728">
                  <c:v>0.12422550837614454</c:v>
                </c:pt>
                <c:pt idx="729">
                  <c:v>0.12435102762202477</c:v>
                </c:pt>
                <c:pt idx="730">
                  <c:v>0.12351346404781749</c:v>
                </c:pt>
                <c:pt idx="731">
                  <c:v>0.1235118504567404</c:v>
                </c:pt>
                <c:pt idx="732">
                  <c:v>0.1230631382427424</c:v>
                </c:pt>
                <c:pt idx="733">
                  <c:v>0.12228334925675777</c:v>
                </c:pt>
                <c:pt idx="734">
                  <c:v>0.12215740365220962</c:v>
                </c:pt>
                <c:pt idx="735">
                  <c:v>0.12150839208659059</c:v>
                </c:pt>
                <c:pt idx="736">
                  <c:v>0.12118390058067152</c:v>
                </c:pt>
                <c:pt idx="737">
                  <c:v>0.12099324252255805</c:v>
                </c:pt>
                <c:pt idx="738">
                  <c:v>0.12067034784823882</c:v>
                </c:pt>
                <c:pt idx="739">
                  <c:v>0.1205411600342996</c:v>
                </c:pt>
                <c:pt idx="740">
                  <c:v>0.11969756910690588</c:v>
                </c:pt>
                <c:pt idx="741">
                  <c:v>0.11969977094519457</c:v>
                </c:pt>
                <c:pt idx="742">
                  <c:v>0.11853863582088642</c:v>
                </c:pt>
                <c:pt idx="743">
                  <c:v>0.11860480020547726</c:v>
                </c:pt>
                <c:pt idx="744">
                  <c:v>0.11821239071115974</c:v>
                </c:pt>
                <c:pt idx="745">
                  <c:v>0.11828200562096136</c:v>
                </c:pt>
                <c:pt idx="746">
                  <c:v>0.11731218011964839</c:v>
                </c:pt>
                <c:pt idx="747">
                  <c:v>0.11756447318300278</c:v>
                </c:pt>
                <c:pt idx="748">
                  <c:v>0.11737351063046664</c:v>
                </c:pt>
                <c:pt idx="749">
                  <c:v>0.11692347899629252</c:v>
                </c:pt>
                <c:pt idx="750">
                  <c:v>0.11691959311615197</c:v>
                </c:pt>
                <c:pt idx="751">
                  <c:v>0.11588983673552211</c:v>
                </c:pt>
                <c:pt idx="752">
                  <c:v>0.11576438077453011</c:v>
                </c:pt>
                <c:pt idx="753">
                  <c:v>0.11562580116206778</c:v>
                </c:pt>
                <c:pt idx="754">
                  <c:v>0.11498811553795318</c:v>
                </c:pt>
                <c:pt idx="755">
                  <c:v>0.11485719593611732</c:v>
                </c:pt>
                <c:pt idx="756">
                  <c:v>0.11434163562981292</c:v>
                </c:pt>
                <c:pt idx="757">
                  <c:v>0.11349817719505206</c:v>
                </c:pt>
                <c:pt idx="758">
                  <c:v>0.11381681136742594</c:v>
                </c:pt>
                <c:pt idx="759">
                  <c:v>0.11311142622960124</c:v>
                </c:pt>
                <c:pt idx="760">
                  <c:v>0.11291474995506212</c:v>
                </c:pt>
                <c:pt idx="761">
                  <c:v>0.1122025146806559</c:v>
                </c:pt>
                <c:pt idx="762">
                  <c:v>0.1125331187411579</c:v>
                </c:pt>
                <c:pt idx="763">
                  <c:v>0.11149761528493118</c:v>
                </c:pt>
                <c:pt idx="764">
                  <c:v>0.11220627096349478</c:v>
                </c:pt>
                <c:pt idx="765">
                  <c:v>0.11194702786682864</c:v>
                </c:pt>
                <c:pt idx="766">
                  <c:v>0.11092124280986559</c:v>
                </c:pt>
                <c:pt idx="767">
                  <c:v>0.11059232814861575</c:v>
                </c:pt>
                <c:pt idx="768">
                  <c:v>0.11033615530295704</c:v>
                </c:pt>
                <c:pt idx="769">
                  <c:v>0.10975655401871143</c:v>
                </c:pt>
                <c:pt idx="770">
                  <c:v>0.10975616162737578</c:v>
                </c:pt>
                <c:pt idx="771">
                  <c:v>0.10911133062211342</c:v>
                </c:pt>
                <c:pt idx="772">
                  <c:v>0.1085928925907047</c:v>
                </c:pt>
                <c:pt idx="773">
                  <c:v>0.10852700368532908</c:v>
                </c:pt>
                <c:pt idx="774">
                  <c:v>0.1089166708891639</c:v>
                </c:pt>
                <c:pt idx="775">
                  <c:v>0.10807558414458784</c:v>
                </c:pt>
                <c:pt idx="776">
                  <c:v>0.10743369418034121</c:v>
                </c:pt>
                <c:pt idx="777">
                  <c:v>0.10762271214461872</c:v>
                </c:pt>
                <c:pt idx="778">
                  <c:v>0.10730359407275292</c:v>
                </c:pt>
                <c:pt idx="779">
                  <c:v>0.10749271172373698</c:v>
                </c:pt>
                <c:pt idx="780">
                  <c:v>0.10691141226941681</c:v>
                </c:pt>
                <c:pt idx="781">
                  <c:v>0.10607591481705991</c:v>
                </c:pt>
                <c:pt idx="782">
                  <c:v>0.10613719634259366</c:v>
                </c:pt>
                <c:pt idx="783">
                  <c:v>0.10587949640717564</c:v>
                </c:pt>
                <c:pt idx="784">
                  <c:v>0.10568949401494587</c:v>
                </c:pt>
                <c:pt idx="785">
                  <c:v>0.10517172830918242</c:v>
                </c:pt>
                <c:pt idx="786">
                  <c:v>0.10498133093525919</c:v>
                </c:pt>
                <c:pt idx="787">
                  <c:v>0.10478441937146299</c:v>
                </c:pt>
                <c:pt idx="788">
                  <c:v>0.10394628057759336</c:v>
                </c:pt>
                <c:pt idx="789">
                  <c:v>0.10362454458275583</c:v>
                </c:pt>
                <c:pt idx="790">
                  <c:v>0.10323587869944828</c:v>
                </c:pt>
                <c:pt idx="791">
                  <c:v>0.10323461254479416</c:v>
                </c:pt>
                <c:pt idx="792">
                  <c:v>0.1027813642754114</c:v>
                </c:pt>
                <c:pt idx="793">
                  <c:v>0.10252792250889275</c:v>
                </c:pt>
                <c:pt idx="794">
                  <c:v>0.1023311075017268</c:v>
                </c:pt>
                <c:pt idx="795">
                  <c:v>0.1015584496643287</c:v>
                </c:pt>
                <c:pt idx="796">
                  <c:v>0.10143167389635344</c:v>
                </c:pt>
                <c:pt idx="797">
                  <c:v>0.10155766958408308</c:v>
                </c:pt>
                <c:pt idx="798">
                  <c:v>0.10117298888898563</c:v>
                </c:pt>
                <c:pt idx="799">
                  <c:v>0.10136320192488779</c:v>
                </c:pt>
                <c:pt idx="800">
                  <c:v>0.10078520373905697</c:v>
                </c:pt>
                <c:pt idx="801">
                  <c:v>0.10065523036241053</c:v>
                </c:pt>
                <c:pt idx="802">
                  <c:v>0.10033659812169948</c:v>
                </c:pt>
                <c:pt idx="803">
                  <c:v>9.9624847962531682E-2</c:v>
                </c:pt>
                <c:pt idx="804">
                  <c:v>9.9494196496261011E-2</c:v>
                </c:pt>
                <c:pt idx="805">
                  <c:v>9.9556276085736695E-2</c:v>
                </c:pt>
                <c:pt idx="806">
                  <c:v>9.8979248528020425E-2</c:v>
                </c:pt>
                <c:pt idx="807">
                  <c:v>9.8465548638475564E-2</c:v>
                </c:pt>
                <c:pt idx="808">
                  <c:v>9.846061982007237E-2</c:v>
                </c:pt>
                <c:pt idx="809">
                  <c:v>9.8721241183307828E-2</c:v>
                </c:pt>
                <c:pt idx="810">
                  <c:v>9.8205032798724168E-2</c:v>
                </c:pt>
                <c:pt idx="811">
                  <c:v>9.7816379078513038E-2</c:v>
                </c:pt>
                <c:pt idx="812">
                  <c:v>9.7109280751909943E-2</c:v>
                </c:pt>
                <c:pt idx="813">
                  <c:v>9.7174744417343306E-2</c:v>
                </c:pt>
                <c:pt idx="814">
                  <c:v>9.6785321340679076E-2</c:v>
                </c:pt>
                <c:pt idx="815">
                  <c:v>9.652692364852955E-2</c:v>
                </c:pt>
                <c:pt idx="816">
                  <c:v>9.6396388042175984E-2</c:v>
                </c:pt>
                <c:pt idx="817">
                  <c:v>9.6013900582128886E-2</c:v>
                </c:pt>
                <c:pt idx="818">
                  <c:v>9.5754838106783535E-2</c:v>
                </c:pt>
                <c:pt idx="819">
                  <c:v>9.5816930319313487E-2</c:v>
                </c:pt>
                <c:pt idx="820">
                  <c:v>9.5176928938873195E-2</c:v>
                </c:pt>
                <c:pt idx="821">
                  <c:v>9.5303616532367186E-2</c:v>
                </c:pt>
                <c:pt idx="822">
                  <c:v>9.4787804693010735E-2</c:v>
                </c:pt>
                <c:pt idx="823">
                  <c:v>9.4851438971865654E-2</c:v>
                </c:pt>
                <c:pt idx="824">
                  <c:v>9.446375645539451E-2</c:v>
                </c:pt>
                <c:pt idx="825">
                  <c:v>9.4527291709694428E-2</c:v>
                </c:pt>
                <c:pt idx="826">
                  <c:v>9.4012059752411004E-2</c:v>
                </c:pt>
                <c:pt idx="827">
                  <c:v>9.4077515161195446E-2</c:v>
                </c:pt>
                <c:pt idx="828">
                  <c:v>9.3948809600798544E-2</c:v>
                </c:pt>
                <c:pt idx="829">
                  <c:v>9.3177685724370685E-2</c:v>
                </c:pt>
                <c:pt idx="830">
                  <c:v>9.3175959530091834E-2</c:v>
                </c:pt>
                <c:pt idx="831">
                  <c:v>9.2854403193483592E-2</c:v>
                </c:pt>
                <c:pt idx="832">
                  <c:v>9.2079708885783429E-2</c:v>
                </c:pt>
                <c:pt idx="833">
                  <c:v>9.240462177687514E-2</c:v>
                </c:pt>
                <c:pt idx="834">
                  <c:v>9.1821518301338667E-2</c:v>
                </c:pt>
                <c:pt idx="835">
                  <c:v>9.1820176927776775E-2</c:v>
                </c:pt>
                <c:pt idx="836">
                  <c:v>9.195079900465486E-2</c:v>
                </c:pt>
                <c:pt idx="837">
                  <c:v>9.1627630414149563E-2</c:v>
                </c:pt>
                <c:pt idx="838">
                  <c:v>9.1245042475541438E-2</c:v>
                </c:pt>
                <c:pt idx="839">
                  <c:v>9.0790865813980437E-2</c:v>
                </c:pt>
                <c:pt idx="840">
                  <c:v>9.0789528697068023E-2</c:v>
                </c:pt>
                <c:pt idx="841">
                  <c:v>8.9823146288946165E-2</c:v>
                </c:pt>
                <c:pt idx="842">
                  <c:v>9.0403280956861787E-2</c:v>
                </c:pt>
                <c:pt idx="843">
                  <c:v>8.9626974918181168E-2</c:v>
                </c:pt>
                <c:pt idx="844">
                  <c:v>9.0015792395043648E-2</c:v>
                </c:pt>
                <c:pt idx="845">
                  <c:v>8.9631069502436156E-2</c:v>
                </c:pt>
                <c:pt idx="846">
                  <c:v>8.8983783484019918E-2</c:v>
                </c:pt>
                <c:pt idx="847">
                  <c:v>8.9178903292793543E-2</c:v>
                </c:pt>
                <c:pt idx="848">
                  <c:v>8.9242476121721759E-2</c:v>
                </c:pt>
                <c:pt idx="849">
                  <c:v>8.8913518418074156E-2</c:v>
                </c:pt>
                <c:pt idx="850">
                  <c:v>8.8399487080991657E-2</c:v>
                </c:pt>
                <c:pt idx="851">
                  <c:v>8.8532057256350827E-2</c:v>
                </c:pt>
                <c:pt idx="852">
                  <c:v>8.8272033117835935E-2</c:v>
                </c:pt>
                <c:pt idx="853">
                  <c:v>8.8077258009630177E-2</c:v>
                </c:pt>
                <c:pt idx="854">
                  <c:v>8.8013809485163796E-2</c:v>
                </c:pt>
                <c:pt idx="855">
                  <c:v>8.7296367998492719E-2</c:v>
                </c:pt>
                <c:pt idx="856">
                  <c:v>8.7624679291956609E-2</c:v>
                </c:pt>
                <c:pt idx="857">
                  <c:v>8.7043782854042573E-2</c:v>
                </c:pt>
                <c:pt idx="858">
                  <c:v>8.671794217133455E-2</c:v>
                </c:pt>
                <c:pt idx="859">
                  <c:v>8.6911691692880488E-2</c:v>
                </c:pt>
                <c:pt idx="860">
                  <c:v>8.6979955723916591E-2</c:v>
                </c:pt>
                <c:pt idx="861">
                  <c:v>8.6139712342274577E-2</c:v>
                </c:pt>
                <c:pt idx="862">
                  <c:v>8.6267346065757589E-2</c:v>
                </c:pt>
                <c:pt idx="863">
                  <c:v>8.6134597315087658E-2</c:v>
                </c:pt>
                <c:pt idx="864">
                  <c:v>8.5746357541445661E-2</c:v>
                </c:pt>
                <c:pt idx="865">
                  <c:v>8.5487606433014673E-2</c:v>
                </c:pt>
                <c:pt idx="866">
                  <c:v>8.5296229693719638E-2</c:v>
                </c:pt>
                <c:pt idx="867">
                  <c:v>8.516149966770814E-2</c:v>
                </c:pt>
                <c:pt idx="868">
                  <c:v>8.4579662985365567E-2</c:v>
                </c:pt>
                <c:pt idx="869">
                  <c:v>8.4325402318068399E-2</c:v>
                </c:pt>
                <c:pt idx="870">
                  <c:v>8.5096444346822064E-2</c:v>
                </c:pt>
                <c:pt idx="871">
                  <c:v>8.4513003921549146E-2</c:v>
                </c:pt>
                <c:pt idx="872">
                  <c:v>8.406561176845051E-2</c:v>
                </c:pt>
                <c:pt idx="873">
                  <c:v>8.3673230474731741E-2</c:v>
                </c:pt>
                <c:pt idx="874">
                  <c:v>8.3225087272337017E-2</c:v>
                </c:pt>
                <c:pt idx="875">
                  <c:v>8.3482224187839682E-2</c:v>
                </c:pt>
                <c:pt idx="876">
                  <c:v>8.328985328995786E-2</c:v>
                </c:pt>
                <c:pt idx="877">
                  <c:v>8.3092900794072944E-2</c:v>
                </c:pt>
                <c:pt idx="878">
                  <c:v>8.2638152199903003E-2</c:v>
                </c:pt>
                <c:pt idx="879">
                  <c:v>8.2706274821651382E-2</c:v>
                </c:pt>
                <c:pt idx="880">
                  <c:v>8.2705802255422789E-2</c:v>
                </c:pt>
                <c:pt idx="881">
                  <c:v>8.2380681839180903E-2</c:v>
                </c:pt>
                <c:pt idx="882">
                  <c:v>8.2451671086337441E-2</c:v>
                </c:pt>
                <c:pt idx="883">
                  <c:v>8.2316948591498518E-2</c:v>
                </c:pt>
                <c:pt idx="884">
                  <c:v>8.1740009373545641E-2</c:v>
                </c:pt>
                <c:pt idx="885">
                  <c:v>8.2121510100508721E-2</c:v>
                </c:pt>
                <c:pt idx="886">
                  <c:v>8.1864273280517597E-2</c:v>
                </c:pt>
                <c:pt idx="887">
                  <c:v>8.1345177671633517E-2</c:v>
                </c:pt>
                <c:pt idx="888">
                  <c:v>8.1540901309851699E-2</c:v>
                </c:pt>
                <c:pt idx="889">
                  <c:v>8.1474072161600408E-2</c:v>
                </c:pt>
                <c:pt idx="890">
                  <c:v>8.1345082247937128E-2</c:v>
                </c:pt>
                <c:pt idx="891">
                  <c:v>8.115361279359834E-2</c:v>
                </c:pt>
                <c:pt idx="892">
                  <c:v>8.0180119467004873E-2</c:v>
                </c:pt>
                <c:pt idx="893">
                  <c:v>7.9987125062034536E-2</c:v>
                </c:pt>
                <c:pt idx="894">
                  <c:v>8.0441672677574738E-2</c:v>
                </c:pt>
                <c:pt idx="895">
                  <c:v>8.037793029792728E-2</c:v>
                </c:pt>
                <c:pt idx="896">
                  <c:v>7.979255312400868E-2</c:v>
                </c:pt>
                <c:pt idx="897">
                  <c:v>7.9923483269313977E-2</c:v>
                </c:pt>
                <c:pt idx="898">
                  <c:v>7.9600574351743947E-2</c:v>
                </c:pt>
                <c:pt idx="899">
                  <c:v>7.9799951367822142E-2</c:v>
                </c:pt>
                <c:pt idx="900">
                  <c:v>7.8954694219680932E-2</c:v>
                </c:pt>
                <c:pt idx="901">
                  <c:v>7.8955258823230401E-2</c:v>
                </c:pt>
                <c:pt idx="902">
                  <c:v>7.9212567123700617E-2</c:v>
                </c:pt>
                <c:pt idx="903">
                  <c:v>7.8695493940024064E-2</c:v>
                </c:pt>
                <c:pt idx="904">
                  <c:v>7.8567477711788847E-2</c:v>
                </c:pt>
                <c:pt idx="905">
                  <c:v>7.7921220561463E-2</c:v>
                </c:pt>
                <c:pt idx="906">
                  <c:v>7.7722211363516314E-2</c:v>
                </c:pt>
                <c:pt idx="907">
                  <c:v>7.8045123324654853E-2</c:v>
                </c:pt>
                <c:pt idx="908">
                  <c:v>7.7724451078645895E-2</c:v>
                </c:pt>
                <c:pt idx="909">
                  <c:v>7.7398959814984458E-2</c:v>
                </c:pt>
                <c:pt idx="910">
                  <c:v>7.7007205183241556E-2</c:v>
                </c:pt>
                <c:pt idx="911">
                  <c:v>7.7271130822045064E-2</c:v>
                </c:pt>
                <c:pt idx="912">
                  <c:v>7.6757141034361709E-2</c:v>
                </c:pt>
                <c:pt idx="913">
                  <c:v>7.6627265479749074E-2</c:v>
                </c:pt>
                <c:pt idx="914">
                  <c:v>7.6819385430575537E-2</c:v>
                </c:pt>
                <c:pt idx="915">
                  <c:v>7.6755742685535089E-2</c:v>
                </c:pt>
                <c:pt idx="916">
                  <c:v>7.6366875988294058E-2</c:v>
                </c:pt>
                <c:pt idx="917">
                  <c:v>7.6236094535158339E-2</c:v>
                </c:pt>
                <c:pt idx="918">
                  <c:v>7.5849347844428761E-2</c:v>
                </c:pt>
                <c:pt idx="919">
                  <c:v>7.6881798173830451E-2</c:v>
                </c:pt>
                <c:pt idx="920">
                  <c:v>7.6630148112546204E-2</c:v>
                </c:pt>
                <c:pt idx="921">
                  <c:v>7.5333523824008264E-2</c:v>
                </c:pt>
                <c:pt idx="922">
                  <c:v>7.655975347605426E-2</c:v>
                </c:pt>
                <c:pt idx="923">
                  <c:v>7.4812733672085518E-2</c:v>
                </c:pt>
                <c:pt idx="924">
                  <c:v>7.5335474248465539E-2</c:v>
                </c:pt>
                <c:pt idx="925">
                  <c:v>7.500668972396185E-2</c:v>
                </c:pt>
                <c:pt idx="926">
                  <c:v>7.4878799389841766E-2</c:v>
                </c:pt>
                <c:pt idx="927">
                  <c:v>7.4234268788222257E-2</c:v>
                </c:pt>
                <c:pt idx="928">
                  <c:v>7.3650986266431628E-2</c:v>
                </c:pt>
                <c:pt idx="929">
                  <c:v>7.4361644991866038E-2</c:v>
                </c:pt>
                <c:pt idx="930">
                  <c:v>7.4039392411858973E-2</c:v>
                </c:pt>
                <c:pt idx="931">
                  <c:v>7.3712497728324555E-2</c:v>
                </c:pt>
                <c:pt idx="932">
                  <c:v>7.3713701518498986E-2</c:v>
                </c:pt>
                <c:pt idx="933">
                  <c:v>7.3521113072143485E-2</c:v>
                </c:pt>
                <c:pt idx="934">
                  <c:v>7.3326329979062632E-2</c:v>
                </c:pt>
                <c:pt idx="935">
                  <c:v>7.2424294516455157E-2</c:v>
                </c:pt>
                <c:pt idx="936">
                  <c:v>7.3393551722140016E-2</c:v>
                </c:pt>
                <c:pt idx="937">
                  <c:v>7.2484886946714844E-2</c:v>
                </c:pt>
                <c:pt idx="938">
                  <c:v>7.261225003852223E-2</c:v>
                </c:pt>
                <c:pt idx="939">
                  <c:v>7.197216746390056E-2</c:v>
                </c:pt>
                <c:pt idx="940">
                  <c:v>7.1840089421471798E-2</c:v>
                </c:pt>
                <c:pt idx="941">
                  <c:v>7.1644281049565883E-2</c:v>
                </c:pt>
                <c:pt idx="942">
                  <c:v>7.1777556598013881E-2</c:v>
                </c:pt>
                <c:pt idx="943">
                  <c:v>7.1776446918350278E-2</c:v>
                </c:pt>
                <c:pt idx="944">
                  <c:v>7.2035719077611193E-2</c:v>
                </c:pt>
                <c:pt idx="945">
                  <c:v>7.1581005973968881E-2</c:v>
                </c:pt>
                <c:pt idx="946">
                  <c:v>7.1195201166784461E-2</c:v>
                </c:pt>
                <c:pt idx="947">
                  <c:v>7.1132293033125182E-2</c:v>
                </c:pt>
                <c:pt idx="948">
                  <c:v>7.0931873765799458E-2</c:v>
                </c:pt>
                <c:pt idx="949">
                  <c:v>7.0677862728785068E-2</c:v>
                </c:pt>
                <c:pt idx="950">
                  <c:v>7.0875423130773108E-2</c:v>
                </c:pt>
                <c:pt idx="951">
                  <c:v>7.0553338580521596E-2</c:v>
                </c:pt>
                <c:pt idx="952">
                  <c:v>7.0550206410734173E-2</c:v>
                </c:pt>
                <c:pt idx="953">
                  <c:v>7.02944515519216E-2</c:v>
                </c:pt>
                <c:pt idx="954">
                  <c:v>6.9969051390932679E-2</c:v>
                </c:pt>
                <c:pt idx="955">
                  <c:v>7.0421458730933528E-2</c:v>
                </c:pt>
                <c:pt idx="956">
                  <c:v>6.9902556049508568E-2</c:v>
                </c:pt>
                <c:pt idx="957">
                  <c:v>7.0160068810347642E-2</c:v>
                </c:pt>
                <c:pt idx="958">
                  <c:v>7.0091365887732793E-2</c:v>
                </c:pt>
                <c:pt idx="959">
                  <c:v>6.9837993187193304E-2</c:v>
                </c:pt>
                <c:pt idx="960">
                  <c:v>6.8673659015401345E-2</c:v>
                </c:pt>
                <c:pt idx="961">
                  <c:v>6.9057266099461168E-2</c:v>
                </c:pt>
                <c:pt idx="962">
                  <c:v>6.8992062700030554E-2</c:v>
                </c:pt>
                <c:pt idx="963">
                  <c:v>6.8543512256615147E-2</c:v>
                </c:pt>
                <c:pt idx="964">
                  <c:v>6.8612309516157599E-2</c:v>
                </c:pt>
                <c:pt idx="965">
                  <c:v>6.8867343943179393E-2</c:v>
                </c:pt>
                <c:pt idx="966">
                  <c:v>6.8544519285010264E-2</c:v>
                </c:pt>
                <c:pt idx="967">
                  <c:v>6.8348447210429875E-2</c:v>
                </c:pt>
                <c:pt idx="968">
                  <c:v>6.8798820448681908E-2</c:v>
                </c:pt>
                <c:pt idx="969">
                  <c:v>6.783269256556379E-2</c:v>
                </c:pt>
                <c:pt idx="970">
                  <c:v>6.7710446212205788E-2</c:v>
                </c:pt>
                <c:pt idx="971">
                  <c:v>6.7708059775436258E-2</c:v>
                </c:pt>
                <c:pt idx="972">
                  <c:v>6.7960971397250658E-2</c:v>
                </c:pt>
                <c:pt idx="973">
                  <c:v>6.7057824044135406E-2</c:v>
                </c:pt>
                <c:pt idx="974">
                  <c:v>6.712487871978845E-2</c:v>
                </c:pt>
                <c:pt idx="975">
                  <c:v>6.7640344585049639E-2</c:v>
                </c:pt>
                <c:pt idx="976">
                  <c:v>6.7190430821002733E-2</c:v>
                </c:pt>
                <c:pt idx="977">
                  <c:v>6.7053610713758927E-2</c:v>
                </c:pt>
                <c:pt idx="978">
                  <c:v>6.6734557219755186E-2</c:v>
                </c:pt>
                <c:pt idx="979">
                  <c:v>6.6667067311245609E-2</c:v>
                </c:pt>
                <c:pt idx="980">
                  <c:v>6.6866608753305634E-2</c:v>
                </c:pt>
                <c:pt idx="981">
                  <c:v>6.6022626969483578E-2</c:v>
                </c:pt>
                <c:pt idx="982">
                  <c:v>6.6282519420401864E-2</c:v>
                </c:pt>
                <c:pt idx="983">
                  <c:v>6.6475009533376261E-2</c:v>
                </c:pt>
                <c:pt idx="984">
                  <c:v>6.5765387644262985E-2</c:v>
                </c:pt>
                <c:pt idx="985">
                  <c:v>6.5631119997021203E-2</c:v>
                </c:pt>
                <c:pt idx="986">
                  <c:v>6.5572044645269223E-2</c:v>
                </c:pt>
                <c:pt idx="987">
                  <c:v>6.5509599851467204E-2</c:v>
                </c:pt>
                <c:pt idx="988">
                  <c:v>6.5378566656153603E-2</c:v>
                </c:pt>
                <c:pt idx="989">
                  <c:v>6.5571128995496775E-2</c:v>
                </c:pt>
                <c:pt idx="990">
                  <c:v>6.5379114991339304E-2</c:v>
                </c:pt>
                <c:pt idx="991">
                  <c:v>6.4861232164905802E-2</c:v>
                </c:pt>
                <c:pt idx="992">
                  <c:v>6.5245490516130711E-2</c:v>
                </c:pt>
                <c:pt idx="993">
                  <c:v>6.4929075410006809E-2</c:v>
                </c:pt>
                <c:pt idx="994">
                  <c:v>6.4799320298162488E-2</c:v>
                </c:pt>
                <c:pt idx="995">
                  <c:v>6.4347628829976022E-2</c:v>
                </c:pt>
                <c:pt idx="996">
                  <c:v>6.4726882809001629E-2</c:v>
                </c:pt>
                <c:pt idx="997">
                  <c:v>6.4799228186308899E-2</c:v>
                </c:pt>
                <c:pt idx="998">
                  <c:v>6.492724858135257E-2</c:v>
                </c:pt>
                <c:pt idx="999">
                  <c:v>6.4408357444819431E-2</c:v>
                </c:pt>
                <c:pt idx="1000">
                  <c:v>6.4212406318542414E-2</c:v>
                </c:pt>
                <c:pt idx="1001">
                  <c:v>6.3702562750189373E-2</c:v>
                </c:pt>
                <c:pt idx="1002">
                  <c:v>6.3893603809636823E-2</c:v>
                </c:pt>
                <c:pt idx="1003">
                  <c:v>6.3569035183029365E-2</c:v>
                </c:pt>
                <c:pt idx="1004">
                  <c:v>6.3701287801136042E-2</c:v>
                </c:pt>
                <c:pt idx="1005">
                  <c:v>6.37622050476776E-2</c:v>
                </c:pt>
                <c:pt idx="1006">
                  <c:v>6.3496378848085677E-2</c:v>
                </c:pt>
                <c:pt idx="1007">
                  <c:v>6.2923062121680418E-2</c:v>
                </c:pt>
                <c:pt idx="1008">
                  <c:v>6.3247020151210309E-2</c:v>
                </c:pt>
                <c:pt idx="1009">
                  <c:v>6.3376002056456993E-2</c:v>
                </c:pt>
                <c:pt idx="1010">
                  <c:v>6.2662791609102597E-2</c:v>
                </c:pt>
                <c:pt idx="1011">
                  <c:v>6.2797675307214806E-2</c:v>
                </c:pt>
                <c:pt idx="1012">
                  <c:v>6.2730122779706021E-2</c:v>
                </c:pt>
                <c:pt idx="1013">
                  <c:v>6.24078577504108E-2</c:v>
                </c:pt>
                <c:pt idx="1014">
                  <c:v>6.2208418103861685E-2</c:v>
                </c:pt>
                <c:pt idx="1015">
                  <c:v>6.2084030623468234E-2</c:v>
                </c:pt>
                <c:pt idx="1016">
                  <c:v>6.2278418403681202E-2</c:v>
                </c:pt>
                <c:pt idx="1017">
                  <c:v>6.1503958136161274E-2</c:v>
                </c:pt>
                <c:pt idx="1018">
                  <c:v>6.169317465020463E-2</c:v>
                </c:pt>
                <c:pt idx="1019">
                  <c:v>6.1886041292211535E-2</c:v>
                </c:pt>
                <c:pt idx="1020">
                  <c:v>6.1891215486108431E-2</c:v>
                </c:pt>
                <c:pt idx="1021">
                  <c:v>6.1308875551016717E-2</c:v>
                </c:pt>
                <c:pt idx="1022">
                  <c:v>6.1307700626673234E-2</c:v>
                </c:pt>
                <c:pt idx="1023">
                  <c:v>6.130733627290319E-2</c:v>
                </c:pt>
                <c:pt idx="1024">
                  <c:v>6.12380012936935E-2</c:v>
                </c:pt>
                <c:pt idx="1025">
                  <c:v>6.0661735880555234E-2</c:v>
                </c:pt>
                <c:pt idx="1026">
                  <c:v>6.0916712799614525E-2</c:v>
                </c:pt>
                <c:pt idx="1027">
                  <c:v>6.0598089130678434E-2</c:v>
                </c:pt>
                <c:pt idx="1028">
                  <c:v>6.0597997098959411E-2</c:v>
                </c:pt>
                <c:pt idx="1029">
                  <c:v>5.9953351367448171E-2</c:v>
                </c:pt>
                <c:pt idx="1030">
                  <c:v>6.0467396717642452E-2</c:v>
                </c:pt>
                <c:pt idx="1031">
                  <c:v>5.969246968150832E-2</c:v>
                </c:pt>
                <c:pt idx="1032">
                  <c:v>6.0405738149420185E-2</c:v>
                </c:pt>
                <c:pt idx="1033">
                  <c:v>6.001935039905304E-2</c:v>
                </c:pt>
                <c:pt idx="1034">
                  <c:v>6.0018083153706159E-2</c:v>
                </c:pt>
                <c:pt idx="1035">
                  <c:v>5.9370404629283668E-2</c:v>
                </c:pt>
                <c:pt idx="1036">
                  <c:v>5.9881361799155264E-2</c:v>
                </c:pt>
                <c:pt idx="1037">
                  <c:v>5.9498788622503018E-2</c:v>
                </c:pt>
                <c:pt idx="1038">
                  <c:v>5.9434598104703751E-2</c:v>
                </c:pt>
                <c:pt idx="1039">
                  <c:v>5.9562707844576068E-2</c:v>
                </c:pt>
                <c:pt idx="1040">
                  <c:v>5.9173790881731247E-2</c:v>
                </c:pt>
                <c:pt idx="1041">
                  <c:v>5.9434869400429302E-2</c:v>
                </c:pt>
                <c:pt idx="1042">
                  <c:v>5.9370770140396489E-2</c:v>
                </c:pt>
                <c:pt idx="1043">
                  <c:v>5.8786338738672006E-2</c:v>
                </c:pt>
                <c:pt idx="1044">
                  <c:v>5.9239602872456221E-2</c:v>
                </c:pt>
                <c:pt idx="1045">
                  <c:v>5.8657747652843928E-2</c:v>
                </c:pt>
                <c:pt idx="1046">
                  <c:v>5.8788593484406237E-2</c:v>
                </c:pt>
                <c:pt idx="1047">
                  <c:v>5.8334554823904039E-2</c:v>
                </c:pt>
                <c:pt idx="1048">
                  <c:v>5.8785613936542469E-2</c:v>
                </c:pt>
                <c:pt idx="1049">
                  <c:v>5.8854407473567516E-2</c:v>
                </c:pt>
                <c:pt idx="1050">
                  <c:v>5.85331556109977E-2</c:v>
                </c:pt>
                <c:pt idx="1051">
                  <c:v>5.859500079938218E-2</c:v>
                </c:pt>
                <c:pt idx="1052">
                  <c:v>5.8081873553848529E-2</c:v>
                </c:pt>
                <c:pt idx="1053">
                  <c:v>5.7623910554375324E-2</c:v>
                </c:pt>
                <c:pt idx="1054">
                  <c:v>5.7304751887240268E-2</c:v>
                </c:pt>
                <c:pt idx="1055">
                  <c:v>5.7753455332104631E-2</c:v>
                </c:pt>
                <c:pt idx="1056">
                  <c:v>5.7755704684951725E-2</c:v>
                </c:pt>
                <c:pt idx="1057">
                  <c:v>5.7691395810789414E-2</c:v>
                </c:pt>
                <c:pt idx="1058">
                  <c:v>5.7179343467674726E-2</c:v>
                </c:pt>
                <c:pt idx="1059">
                  <c:v>5.7499784966982603E-2</c:v>
                </c:pt>
                <c:pt idx="1060">
                  <c:v>5.6656140437336577E-2</c:v>
                </c:pt>
                <c:pt idx="1061">
                  <c:v>5.6462707684741265E-2</c:v>
                </c:pt>
                <c:pt idx="1062">
                  <c:v>5.6589257153551009E-2</c:v>
                </c:pt>
                <c:pt idx="1063">
                  <c:v>5.6657400029739291E-2</c:v>
                </c:pt>
                <c:pt idx="1064">
                  <c:v>5.6335517558770976E-2</c:v>
                </c:pt>
                <c:pt idx="1065">
                  <c:v>5.626851174742753E-2</c:v>
                </c:pt>
                <c:pt idx="1066">
                  <c:v>5.6398720957541948E-2</c:v>
                </c:pt>
                <c:pt idx="1067">
                  <c:v>5.6269048871239291E-2</c:v>
                </c:pt>
                <c:pt idx="1068">
                  <c:v>5.6139355988882422E-2</c:v>
                </c:pt>
                <c:pt idx="1069">
                  <c:v>5.5878836528562847E-2</c:v>
                </c:pt>
                <c:pt idx="1070">
                  <c:v>5.5430417727872605E-2</c:v>
                </c:pt>
                <c:pt idx="1071">
                  <c:v>5.5882873382502418E-2</c:v>
                </c:pt>
                <c:pt idx="1072">
                  <c:v>5.5687899446830613E-2</c:v>
                </c:pt>
                <c:pt idx="1073">
                  <c:v>5.5946631355491494E-2</c:v>
                </c:pt>
                <c:pt idx="1074">
                  <c:v>5.5816631350902313E-2</c:v>
                </c:pt>
                <c:pt idx="1075">
                  <c:v>5.5045988599058071E-2</c:v>
                </c:pt>
                <c:pt idx="1076">
                  <c:v>5.5105852036767433E-2</c:v>
                </c:pt>
                <c:pt idx="1077">
                  <c:v>5.4592091052818481E-2</c:v>
                </c:pt>
                <c:pt idx="1078">
                  <c:v>5.4651087081841632E-2</c:v>
                </c:pt>
                <c:pt idx="1079">
                  <c:v>5.4914591393833811E-2</c:v>
                </c:pt>
                <c:pt idx="1080">
                  <c:v>5.4522693486126039E-2</c:v>
                </c:pt>
                <c:pt idx="1081">
                  <c:v>5.433424929181685E-2</c:v>
                </c:pt>
                <c:pt idx="1082">
                  <c:v>5.4266232513848212E-2</c:v>
                </c:pt>
                <c:pt idx="1083">
                  <c:v>5.4525913367078349E-2</c:v>
                </c:pt>
                <c:pt idx="1084">
                  <c:v>5.4009194630048607E-2</c:v>
                </c:pt>
                <c:pt idx="1085">
                  <c:v>5.4198874779372685E-2</c:v>
                </c:pt>
                <c:pt idx="1086">
                  <c:v>5.3946619514818717E-2</c:v>
                </c:pt>
                <c:pt idx="1087">
                  <c:v>5.3488952987622351E-2</c:v>
                </c:pt>
                <c:pt idx="1088">
                  <c:v>5.4013402043473269E-2</c:v>
                </c:pt>
                <c:pt idx="1089">
                  <c:v>5.433415588638657E-2</c:v>
                </c:pt>
                <c:pt idx="1090">
                  <c:v>5.3236647364189316E-2</c:v>
                </c:pt>
                <c:pt idx="1091">
                  <c:v>5.3299610476299164E-2</c:v>
                </c:pt>
                <c:pt idx="1092">
                  <c:v>5.3168083678712619E-2</c:v>
                </c:pt>
                <c:pt idx="1093">
                  <c:v>5.3234952016558923E-2</c:v>
                </c:pt>
                <c:pt idx="1094">
                  <c:v>5.3234056263004481E-2</c:v>
                </c:pt>
                <c:pt idx="1095">
                  <c:v>5.3041765086365156E-2</c:v>
                </c:pt>
                <c:pt idx="1096">
                  <c:v>5.3172459730372768E-2</c:v>
                </c:pt>
                <c:pt idx="1097">
                  <c:v>5.298116973456235E-2</c:v>
                </c:pt>
                <c:pt idx="1098">
                  <c:v>5.2653246698247336E-2</c:v>
                </c:pt>
                <c:pt idx="1099">
                  <c:v>5.2520902848474327E-2</c:v>
                </c:pt>
                <c:pt idx="1100">
                  <c:v>5.2655566366335171E-2</c:v>
                </c:pt>
                <c:pt idx="1101">
                  <c:v>5.2271019719125178E-2</c:v>
                </c:pt>
                <c:pt idx="1102">
                  <c:v>5.2137091575494399E-2</c:v>
                </c:pt>
                <c:pt idx="1103">
                  <c:v>5.2269953711927442E-2</c:v>
                </c:pt>
                <c:pt idx="1104">
                  <c:v>5.2139048904031315E-2</c:v>
                </c:pt>
                <c:pt idx="1105">
                  <c:v>5.1945867865683337E-2</c:v>
                </c:pt>
                <c:pt idx="1106">
                  <c:v>5.1876945970409372E-2</c:v>
                </c:pt>
                <c:pt idx="1107">
                  <c:v>5.246329048326126E-2</c:v>
                </c:pt>
                <c:pt idx="1108">
                  <c:v>5.1746705036803564E-2</c:v>
                </c:pt>
                <c:pt idx="1109">
                  <c:v>5.2074506626831218E-2</c:v>
                </c:pt>
                <c:pt idx="1110">
                  <c:v>5.2137714786313238E-2</c:v>
                </c:pt>
                <c:pt idx="1111">
                  <c:v>5.1877569473494201E-2</c:v>
                </c:pt>
                <c:pt idx="1112">
                  <c:v>5.0976853308714598E-2</c:v>
                </c:pt>
                <c:pt idx="1113">
                  <c:v>5.0974275940757652E-2</c:v>
                </c:pt>
                <c:pt idx="1114">
                  <c:v>5.1428075130068307E-2</c:v>
                </c:pt>
                <c:pt idx="1115">
                  <c:v>5.1490639118230264E-2</c:v>
                </c:pt>
                <c:pt idx="1116">
                  <c:v>5.046152640132362E-2</c:v>
                </c:pt>
                <c:pt idx="1117">
                  <c:v>5.1041507234624861E-2</c:v>
                </c:pt>
                <c:pt idx="1118">
                  <c:v>5.1105135527288126E-2</c:v>
                </c:pt>
                <c:pt idx="1119">
                  <c:v>5.0265244596581438E-2</c:v>
                </c:pt>
                <c:pt idx="1120">
                  <c:v>5.0654838759535248E-2</c:v>
                </c:pt>
                <c:pt idx="1121">
                  <c:v>5.0458239557543916E-2</c:v>
                </c:pt>
                <c:pt idx="1122">
                  <c:v>4.9939585895547256E-2</c:v>
                </c:pt>
                <c:pt idx="1123">
                  <c:v>5.0071597470897622E-2</c:v>
                </c:pt>
                <c:pt idx="1124">
                  <c:v>5.0138089924938734E-2</c:v>
                </c:pt>
                <c:pt idx="1125">
                  <c:v>5.026692719700343E-2</c:v>
                </c:pt>
                <c:pt idx="1126">
                  <c:v>5.0329423585996125E-2</c:v>
                </c:pt>
                <c:pt idx="1127">
                  <c:v>5.0009453796778236E-2</c:v>
                </c:pt>
                <c:pt idx="1128">
                  <c:v>4.9686341293392555E-2</c:v>
                </c:pt>
                <c:pt idx="1129">
                  <c:v>4.968607470648545E-2</c:v>
                </c:pt>
                <c:pt idx="1130">
                  <c:v>4.9622599384009036E-2</c:v>
                </c:pt>
                <c:pt idx="1131">
                  <c:v>4.9490894458635859E-2</c:v>
                </c:pt>
                <c:pt idx="1132">
                  <c:v>4.9422252163957903E-2</c:v>
                </c:pt>
                <c:pt idx="1133">
                  <c:v>4.9489921083006316E-2</c:v>
                </c:pt>
                <c:pt idx="1134">
                  <c:v>4.9037913624395135E-2</c:v>
                </c:pt>
                <c:pt idx="1135">
                  <c:v>4.8264688600543004E-2</c:v>
                </c:pt>
                <c:pt idx="1136">
                  <c:v>4.8779105324814553E-2</c:v>
                </c:pt>
                <c:pt idx="1137">
                  <c:v>4.8910543587181721E-2</c:v>
                </c:pt>
                <c:pt idx="1138">
                  <c:v>4.8522842156459189E-2</c:v>
                </c:pt>
                <c:pt idx="1139">
                  <c:v>4.780893226090821E-2</c:v>
                </c:pt>
                <c:pt idx="1140">
                  <c:v>4.8588971321722352E-2</c:v>
                </c:pt>
                <c:pt idx="1141">
                  <c:v>4.8196130799365133E-2</c:v>
                </c:pt>
                <c:pt idx="1142">
                  <c:v>4.8198078829385316E-2</c:v>
                </c:pt>
                <c:pt idx="1143">
                  <c:v>4.8070152224561458E-2</c:v>
                </c:pt>
                <c:pt idx="1144">
                  <c:v>4.8810310513541788E-2</c:v>
                </c:pt>
                <c:pt idx="1145">
                  <c:v>4.8679642947742519E-2</c:v>
                </c:pt>
                <c:pt idx="1146">
                  <c:v>4.9070480827079654E-2</c:v>
                </c:pt>
                <c:pt idx="1147">
                  <c:v>4.8938296000302972E-2</c:v>
                </c:pt>
                <c:pt idx="1148">
                  <c:v>4.8616076714572465E-2</c:v>
                </c:pt>
                <c:pt idx="1149">
                  <c:v>4.8165308653033034E-2</c:v>
                </c:pt>
                <c:pt idx="1150">
                  <c:v>4.8420983381108451E-2</c:v>
                </c:pt>
                <c:pt idx="1151">
                  <c:v>4.861527849696845E-2</c:v>
                </c:pt>
                <c:pt idx="1152">
                  <c:v>4.867999558080327E-2</c:v>
                </c:pt>
                <c:pt idx="1153">
                  <c:v>4.8744951749068233E-2</c:v>
                </c:pt>
                <c:pt idx="1154">
                  <c:v>4.7971395522222293E-2</c:v>
                </c:pt>
                <c:pt idx="1155">
                  <c:v>4.8098055198774636E-2</c:v>
                </c:pt>
                <c:pt idx="1156">
                  <c:v>4.836237792440401E-2</c:v>
                </c:pt>
                <c:pt idx="1157">
                  <c:v>4.829739427834423E-2</c:v>
                </c:pt>
                <c:pt idx="1158">
                  <c:v>4.8101507432740553E-2</c:v>
                </c:pt>
                <c:pt idx="1159">
                  <c:v>4.7711943156804715E-2</c:v>
                </c:pt>
                <c:pt idx="1160">
                  <c:v>4.7843734196472032E-2</c:v>
                </c:pt>
                <c:pt idx="1161">
                  <c:v>4.7973959709264213E-2</c:v>
                </c:pt>
                <c:pt idx="1162">
                  <c:v>4.7901435688205929E-2</c:v>
                </c:pt>
                <c:pt idx="1163">
                  <c:v>4.8359367018937061E-2</c:v>
                </c:pt>
                <c:pt idx="1164">
                  <c:v>4.7972277462785429E-2</c:v>
                </c:pt>
                <c:pt idx="1165">
                  <c:v>4.7907273145588736E-2</c:v>
                </c:pt>
                <c:pt idx="1166">
                  <c:v>4.7708318432784114E-2</c:v>
                </c:pt>
                <c:pt idx="1167">
                  <c:v>4.7260848664857469E-2</c:v>
                </c:pt>
                <c:pt idx="1168">
                  <c:v>4.738523989242438E-2</c:v>
                </c:pt>
                <c:pt idx="1169">
                  <c:v>4.6935977955611996E-2</c:v>
                </c:pt>
                <c:pt idx="1170">
                  <c:v>4.6618019709982472E-2</c:v>
                </c:pt>
                <c:pt idx="1171">
                  <c:v>4.7193218684147054E-2</c:v>
                </c:pt>
                <c:pt idx="1172">
                  <c:v>4.6871732833998148E-2</c:v>
                </c:pt>
                <c:pt idx="1173">
                  <c:v>4.6875442393558786E-2</c:v>
                </c:pt>
                <c:pt idx="1174">
                  <c:v>4.7003279922221641E-2</c:v>
                </c:pt>
                <c:pt idx="1175">
                  <c:v>4.6813636984778917E-2</c:v>
                </c:pt>
                <c:pt idx="1176">
                  <c:v>4.629376309652089E-2</c:v>
                </c:pt>
                <c:pt idx="1177">
                  <c:v>4.6427141620285939E-2</c:v>
                </c:pt>
                <c:pt idx="1178">
                  <c:v>4.6488350651849863E-2</c:v>
                </c:pt>
                <c:pt idx="1179">
                  <c:v>4.6361018155421596E-2</c:v>
                </c:pt>
                <c:pt idx="1180">
                  <c:v>4.623084338536132E-2</c:v>
                </c:pt>
                <c:pt idx="1181">
                  <c:v>4.5780776096134956E-2</c:v>
                </c:pt>
                <c:pt idx="1182">
                  <c:v>4.6228814836798637E-2</c:v>
                </c:pt>
                <c:pt idx="1183">
                  <c:v>4.5900506416397979E-2</c:v>
                </c:pt>
                <c:pt idx="1184">
                  <c:v>4.5129667686615416E-2</c:v>
                </c:pt>
                <c:pt idx="1185">
                  <c:v>4.4681479251962308E-2</c:v>
                </c:pt>
                <c:pt idx="1186">
                  <c:v>4.5649617025068423E-2</c:v>
                </c:pt>
                <c:pt idx="1187">
                  <c:v>4.5647858296370747E-2</c:v>
                </c:pt>
                <c:pt idx="1188">
                  <c:v>4.5326772575428498E-2</c:v>
                </c:pt>
                <c:pt idx="1189">
                  <c:v>4.5006509408426654E-2</c:v>
                </c:pt>
                <c:pt idx="1190">
                  <c:v>4.4932651557597292E-2</c:v>
                </c:pt>
                <c:pt idx="1191">
                  <c:v>4.5257768790170516E-2</c:v>
                </c:pt>
                <c:pt idx="1192">
                  <c:v>4.4876752592490243E-2</c:v>
                </c:pt>
                <c:pt idx="1193">
                  <c:v>4.4620435161943139E-2</c:v>
                </c:pt>
                <c:pt idx="1194">
                  <c:v>4.4163804536809015E-2</c:v>
                </c:pt>
                <c:pt idx="1195">
                  <c:v>4.455083034869467E-2</c:v>
                </c:pt>
                <c:pt idx="1196">
                  <c:v>4.4036610096857554E-2</c:v>
                </c:pt>
                <c:pt idx="1197">
                  <c:v>4.4359275078059146E-2</c:v>
                </c:pt>
                <c:pt idx="1198">
                  <c:v>4.3648706954177885E-2</c:v>
                </c:pt>
                <c:pt idx="1199">
                  <c:v>4.4037660302280623E-2</c:v>
                </c:pt>
                <c:pt idx="1200">
                  <c:v>4.4033976171491296E-2</c:v>
                </c:pt>
                <c:pt idx="1201">
                  <c:v>4.4554960168310842E-2</c:v>
                </c:pt>
                <c:pt idx="1202">
                  <c:v>4.3776117120128522E-2</c:v>
                </c:pt>
                <c:pt idx="1203">
                  <c:v>4.358744694522243E-2</c:v>
                </c:pt>
                <c:pt idx="1204">
                  <c:v>4.3327743188830592E-2</c:v>
                </c:pt>
                <c:pt idx="1205">
                  <c:v>4.3070485166338268E-2</c:v>
                </c:pt>
                <c:pt idx="1206">
                  <c:v>4.3524929469900719E-2</c:v>
                </c:pt>
                <c:pt idx="1207">
                  <c:v>4.3261199510569948E-2</c:v>
                </c:pt>
                <c:pt idx="1208">
                  <c:v>4.3386462135207471E-2</c:v>
                </c:pt>
                <c:pt idx="1209">
                  <c:v>4.3198857073839192E-2</c:v>
                </c:pt>
                <c:pt idx="1210">
                  <c:v>4.2809993236421096E-2</c:v>
                </c:pt>
                <c:pt idx="1211">
                  <c:v>4.2490821513781696E-2</c:v>
                </c:pt>
                <c:pt idx="1212">
                  <c:v>4.300419750216411E-2</c:v>
                </c:pt>
                <c:pt idx="1213">
                  <c:v>4.2676713376623487E-2</c:v>
                </c:pt>
                <c:pt idx="1214">
                  <c:v>4.2227023700387334E-2</c:v>
                </c:pt>
                <c:pt idx="1215">
                  <c:v>4.2614984829872582E-2</c:v>
                </c:pt>
                <c:pt idx="1216">
                  <c:v>4.3263211160330384E-2</c:v>
                </c:pt>
                <c:pt idx="1217">
                  <c:v>4.2547679456691911E-2</c:v>
                </c:pt>
                <c:pt idx="1218">
                  <c:v>4.2038443243528789E-2</c:v>
                </c:pt>
                <c:pt idx="1219">
                  <c:v>4.2424569771331355E-2</c:v>
                </c:pt>
                <c:pt idx="1220">
                  <c:v>4.2808590165666294E-2</c:v>
                </c:pt>
                <c:pt idx="1221">
                  <c:v>4.2491436861751719E-2</c:v>
                </c:pt>
                <c:pt idx="1222">
                  <c:v>4.1970474828543547E-2</c:v>
                </c:pt>
                <c:pt idx="1223">
                  <c:v>4.2041419621207221E-2</c:v>
                </c:pt>
                <c:pt idx="1224">
                  <c:v>4.2614718727778444E-2</c:v>
                </c:pt>
                <c:pt idx="1225">
                  <c:v>4.1648531272309275E-2</c:v>
                </c:pt>
                <c:pt idx="1226">
                  <c:v>4.177943132784423E-2</c:v>
                </c:pt>
                <c:pt idx="1227">
                  <c:v>4.1839298412689852E-2</c:v>
                </c:pt>
                <c:pt idx="1228">
                  <c:v>4.1845245860651969E-2</c:v>
                </c:pt>
                <c:pt idx="1229">
                  <c:v>4.1841570534507877E-2</c:v>
                </c:pt>
                <c:pt idx="1230">
                  <c:v>4.1711141333514612E-2</c:v>
                </c:pt>
                <c:pt idx="1231">
                  <c:v>4.1583572204412111E-2</c:v>
                </c:pt>
                <c:pt idx="1232">
                  <c:v>4.1584705996987492E-2</c:v>
                </c:pt>
                <c:pt idx="1233">
                  <c:v>4.1650456246549394E-2</c:v>
                </c:pt>
                <c:pt idx="1234">
                  <c:v>4.100726419643419E-2</c:v>
                </c:pt>
                <c:pt idx="1235">
                  <c:v>4.1066438181739051E-2</c:v>
                </c:pt>
                <c:pt idx="1236">
                  <c:v>4.0815336304269589E-2</c:v>
                </c:pt>
                <c:pt idx="1237">
                  <c:v>4.1331041821650927E-2</c:v>
                </c:pt>
                <c:pt idx="1238">
                  <c:v>4.1194390516429258E-2</c:v>
                </c:pt>
                <c:pt idx="1239">
                  <c:v>4.0875932004622362E-2</c:v>
                </c:pt>
                <c:pt idx="1240">
                  <c:v>4.1007175946502383E-2</c:v>
                </c:pt>
                <c:pt idx="1241">
                  <c:v>4.1456606053161038E-2</c:v>
                </c:pt>
                <c:pt idx="1242">
                  <c:v>4.0681711573550938E-2</c:v>
                </c:pt>
                <c:pt idx="1243">
                  <c:v>4.0682755304343399E-2</c:v>
                </c:pt>
                <c:pt idx="1244">
                  <c:v>4.0878550708235317E-2</c:v>
                </c:pt>
                <c:pt idx="1245">
                  <c:v>4.0354006605298309E-2</c:v>
                </c:pt>
                <c:pt idx="1246">
                  <c:v>4.0424991153524048E-2</c:v>
                </c:pt>
                <c:pt idx="1247">
                  <c:v>4.0615987649693985E-2</c:v>
                </c:pt>
                <c:pt idx="1248">
                  <c:v>4.0102465053040937E-2</c:v>
                </c:pt>
                <c:pt idx="1249">
                  <c:v>4.0292006292926508E-2</c:v>
                </c:pt>
                <c:pt idx="1250">
                  <c:v>4.0164169808944994E-2</c:v>
                </c:pt>
                <c:pt idx="1251">
                  <c:v>3.9646202205677827E-2</c:v>
                </c:pt>
                <c:pt idx="1252">
                  <c:v>3.9718861075534129E-2</c:v>
                </c:pt>
                <c:pt idx="1253">
                  <c:v>4.0040170641728934E-2</c:v>
                </c:pt>
                <c:pt idx="1254">
                  <c:v>3.9779095714259971E-2</c:v>
                </c:pt>
                <c:pt idx="1255">
                  <c:v>3.9779525450172049E-2</c:v>
                </c:pt>
                <c:pt idx="1256">
                  <c:v>3.9843014181943026E-2</c:v>
                </c:pt>
                <c:pt idx="1257">
                  <c:v>3.9195607311093839E-2</c:v>
                </c:pt>
                <c:pt idx="1258">
                  <c:v>3.9325045108441925E-2</c:v>
                </c:pt>
                <c:pt idx="1259">
                  <c:v>3.9453403789663777E-2</c:v>
                </c:pt>
                <c:pt idx="1260">
                  <c:v>3.9974160833218364E-2</c:v>
                </c:pt>
                <c:pt idx="1261">
                  <c:v>3.9065422697555308E-2</c:v>
                </c:pt>
                <c:pt idx="1262">
                  <c:v>3.9008058433789738E-2</c:v>
                </c:pt>
                <c:pt idx="1263">
                  <c:v>3.9525853475345873E-2</c:v>
                </c:pt>
                <c:pt idx="1264">
                  <c:v>3.9195260768316587E-2</c:v>
                </c:pt>
                <c:pt idx="1265">
                  <c:v>3.8946491414675211E-2</c:v>
                </c:pt>
                <c:pt idx="1266">
                  <c:v>3.8747476179379459E-2</c:v>
                </c:pt>
                <c:pt idx="1267">
                  <c:v>3.8944054821402396E-2</c:v>
                </c:pt>
                <c:pt idx="1268">
                  <c:v>3.8360305546070395E-2</c:v>
                </c:pt>
                <c:pt idx="1269">
                  <c:v>3.9134764044760684E-2</c:v>
                </c:pt>
                <c:pt idx="1270">
                  <c:v>3.8172632666492956E-2</c:v>
                </c:pt>
                <c:pt idx="1271">
                  <c:v>3.810528841286831E-2</c:v>
                </c:pt>
                <c:pt idx="1272">
                  <c:v>3.849014239415316E-2</c:v>
                </c:pt>
                <c:pt idx="1273">
                  <c:v>3.8362043294256409E-2</c:v>
                </c:pt>
                <c:pt idx="1274">
                  <c:v>3.8102506764913002E-2</c:v>
                </c:pt>
                <c:pt idx="1275">
                  <c:v>3.8557112376556235E-2</c:v>
                </c:pt>
                <c:pt idx="1276">
                  <c:v>3.7908955820352142E-2</c:v>
                </c:pt>
                <c:pt idx="1277">
                  <c:v>3.7587620561851831E-2</c:v>
                </c:pt>
                <c:pt idx="1278">
                  <c:v>3.7975998566824321E-2</c:v>
                </c:pt>
                <c:pt idx="1279">
                  <c:v>3.7717453862539552E-2</c:v>
                </c:pt>
                <c:pt idx="1280">
                  <c:v>3.7782854886953654E-2</c:v>
                </c:pt>
                <c:pt idx="1281">
                  <c:v>3.7716583691161598E-2</c:v>
                </c:pt>
                <c:pt idx="1282">
                  <c:v>3.7906266105371733E-2</c:v>
                </c:pt>
                <c:pt idx="1283">
                  <c:v>3.7518719894344521E-2</c:v>
                </c:pt>
                <c:pt idx="1284">
                  <c:v>3.7134019376910965E-2</c:v>
                </c:pt>
                <c:pt idx="1285">
                  <c:v>3.726789592313573E-2</c:v>
                </c:pt>
                <c:pt idx="1286">
                  <c:v>3.7782509216268134E-2</c:v>
                </c:pt>
                <c:pt idx="1287">
                  <c:v>3.6874830434711736E-2</c:v>
                </c:pt>
                <c:pt idx="1288">
                  <c:v>3.7330974496121661E-2</c:v>
                </c:pt>
                <c:pt idx="1289">
                  <c:v>3.707391183916342E-2</c:v>
                </c:pt>
                <c:pt idx="1290">
                  <c:v>3.6429339833700669E-2</c:v>
                </c:pt>
                <c:pt idx="1291">
                  <c:v>3.7009434808668029E-2</c:v>
                </c:pt>
                <c:pt idx="1292">
                  <c:v>3.7077382120263347E-2</c:v>
                </c:pt>
                <c:pt idx="1293">
                  <c:v>3.6428991537310718E-2</c:v>
                </c:pt>
                <c:pt idx="1294">
                  <c:v>3.668804298770223E-2</c:v>
                </c:pt>
                <c:pt idx="1295">
                  <c:v>3.6301967761472209E-2</c:v>
                </c:pt>
                <c:pt idx="1296">
                  <c:v>3.6553279913831616E-2</c:v>
                </c:pt>
                <c:pt idx="1297">
                  <c:v>3.6167148788373682E-2</c:v>
                </c:pt>
                <c:pt idx="1298">
                  <c:v>3.6558912402149257E-2</c:v>
                </c:pt>
                <c:pt idx="1299">
                  <c:v>3.64302931716598E-2</c:v>
                </c:pt>
                <c:pt idx="1300">
                  <c:v>3.6167929573825974E-2</c:v>
                </c:pt>
                <c:pt idx="1301">
                  <c:v>3.6622449992092965E-2</c:v>
                </c:pt>
                <c:pt idx="1302">
                  <c:v>3.6686914141667137E-2</c:v>
                </c:pt>
                <c:pt idx="1303">
                  <c:v>3.6429339833700669E-2</c:v>
                </c:pt>
                <c:pt idx="1304">
                  <c:v>3.6235189478740715E-2</c:v>
                </c:pt>
                <c:pt idx="1305">
                  <c:v>3.6171131056247918E-2</c:v>
                </c:pt>
                <c:pt idx="1306">
                  <c:v>3.6366719632504929E-2</c:v>
                </c:pt>
                <c:pt idx="1307">
                  <c:v>3.6296253552221214E-2</c:v>
                </c:pt>
                <c:pt idx="1308">
                  <c:v>3.5716894753502371E-2</c:v>
                </c:pt>
                <c:pt idx="1309">
                  <c:v>3.597132788044044E-2</c:v>
                </c:pt>
                <c:pt idx="1310">
                  <c:v>3.5395550460252556E-2</c:v>
                </c:pt>
                <c:pt idx="1311">
                  <c:v>3.5206426155953041E-2</c:v>
                </c:pt>
                <c:pt idx="1312">
                  <c:v>3.5782026805398437E-2</c:v>
                </c:pt>
                <c:pt idx="1313">
                  <c:v>3.5265939776863764E-2</c:v>
                </c:pt>
                <c:pt idx="1314">
                  <c:v>3.5327870502670167E-2</c:v>
                </c:pt>
                <c:pt idx="1315">
                  <c:v>3.539814278740594E-2</c:v>
                </c:pt>
                <c:pt idx="1316">
                  <c:v>3.5330634746964851E-2</c:v>
                </c:pt>
                <c:pt idx="1317">
                  <c:v>3.5006277449868395E-2</c:v>
                </c:pt>
                <c:pt idx="1318">
                  <c:v>3.5334091455876293E-2</c:v>
                </c:pt>
                <c:pt idx="1319">
                  <c:v>3.4942399634989463E-2</c:v>
                </c:pt>
                <c:pt idx="1320">
                  <c:v>3.539632721678676E-2</c:v>
                </c:pt>
                <c:pt idx="1321">
                  <c:v>3.4364851667983753E-2</c:v>
                </c:pt>
                <c:pt idx="1322">
                  <c:v>3.4813727589352861E-2</c:v>
                </c:pt>
                <c:pt idx="1323">
                  <c:v>3.468787711008825E-2</c:v>
                </c:pt>
                <c:pt idx="1324">
                  <c:v>3.4432308810949608E-2</c:v>
                </c:pt>
                <c:pt idx="1325">
                  <c:v>3.4689947358392481E-2</c:v>
                </c:pt>
                <c:pt idx="1326">
                  <c:v>3.4751245575084577E-2</c:v>
                </c:pt>
                <c:pt idx="1327">
                  <c:v>3.4940069088579717E-2</c:v>
                </c:pt>
                <c:pt idx="1328">
                  <c:v>3.4687101947608934E-2</c:v>
                </c:pt>
                <c:pt idx="1329">
                  <c:v>3.4883689385468597E-2</c:v>
                </c:pt>
                <c:pt idx="1330">
                  <c:v>3.4361576878309097E-2</c:v>
                </c:pt>
                <c:pt idx="1331">
                  <c:v>3.3717664135635261E-2</c:v>
                </c:pt>
                <c:pt idx="1332">
                  <c:v>3.4367096193060775E-2</c:v>
                </c:pt>
                <c:pt idx="1333">
                  <c:v>3.4433171449334776E-2</c:v>
                </c:pt>
                <c:pt idx="1334">
                  <c:v>3.3656586371049624E-2</c:v>
                </c:pt>
                <c:pt idx="1335">
                  <c:v>3.4239520845763871E-2</c:v>
                </c:pt>
                <c:pt idx="1336">
                  <c:v>3.4101468623921161E-2</c:v>
                </c:pt>
                <c:pt idx="1337">
                  <c:v>3.3848382225969753E-2</c:v>
                </c:pt>
                <c:pt idx="1338">
                  <c:v>3.3465776229301469E-2</c:v>
                </c:pt>
                <c:pt idx="1339">
                  <c:v>3.2821187430747689E-2</c:v>
                </c:pt>
                <c:pt idx="1340">
                  <c:v>3.3140715724046865E-2</c:v>
                </c:pt>
                <c:pt idx="1341">
                  <c:v>3.3273462119506103E-2</c:v>
                </c:pt>
                <c:pt idx="1342">
                  <c:v>3.2885368120456948E-2</c:v>
                </c:pt>
                <c:pt idx="1343">
                  <c:v>3.288949745567249E-2</c:v>
                </c:pt>
                <c:pt idx="1344">
                  <c:v>3.2244289636632062E-2</c:v>
                </c:pt>
                <c:pt idx="1345">
                  <c:v>3.2819470275676998E-2</c:v>
                </c:pt>
                <c:pt idx="1346">
                  <c:v>3.1981436628173987E-2</c:v>
                </c:pt>
                <c:pt idx="1347">
                  <c:v>3.1733230559760961E-2</c:v>
                </c:pt>
                <c:pt idx="1348">
                  <c:v>3.2823079085662954E-2</c:v>
                </c:pt>
                <c:pt idx="1349">
                  <c:v>3.2952576176392023E-2</c:v>
                </c:pt>
                <c:pt idx="1350">
                  <c:v>3.2500947698534843E-2</c:v>
                </c:pt>
                <c:pt idx="1351">
                  <c:v>3.2180346100512347E-2</c:v>
                </c:pt>
                <c:pt idx="1352">
                  <c:v>3.2051884343757719E-2</c:v>
                </c:pt>
                <c:pt idx="1353">
                  <c:v>3.1796840053687769E-2</c:v>
                </c:pt>
                <c:pt idx="1354">
                  <c:v>3.198847891480372E-2</c:v>
                </c:pt>
                <c:pt idx="1355">
                  <c:v>3.1925162459233269E-2</c:v>
                </c:pt>
                <c:pt idx="1356">
                  <c:v>3.1861414836101609E-2</c:v>
                </c:pt>
                <c:pt idx="1357">
                  <c:v>3.1602508315973998E-2</c:v>
                </c:pt>
                <c:pt idx="1358">
                  <c:v>3.1602766236974E-2</c:v>
                </c:pt>
                <c:pt idx="1359">
                  <c:v>3.1733746522457973E-2</c:v>
                </c:pt>
                <c:pt idx="1360">
                  <c:v>3.1861242999096762E-2</c:v>
                </c:pt>
                <c:pt idx="1361">
                  <c:v>3.1924559526511187E-2</c:v>
                </c:pt>
                <c:pt idx="1362">
                  <c:v>3.1860468878989412E-2</c:v>
                </c:pt>
                <c:pt idx="1363">
                  <c:v>3.1600704635334265E-2</c:v>
                </c:pt>
                <c:pt idx="1364">
                  <c:v>3.2117666128112399E-2</c:v>
                </c:pt>
                <c:pt idx="1365">
                  <c:v>3.1536100731044847E-2</c:v>
                </c:pt>
                <c:pt idx="1366">
                  <c:v>3.179495129902854E-2</c:v>
                </c:pt>
                <c:pt idx="1367">
                  <c:v>3.1921982931696347E-2</c:v>
                </c:pt>
                <c:pt idx="1368">
                  <c:v>3.1857634579838146E-2</c:v>
                </c:pt>
                <c:pt idx="1369">
                  <c:v>3.2048788069255596E-2</c:v>
                </c:pt>
                <c:pt idx="1370">
                  <c:v>3.1792889679931546E-2</c:v>
                </c:pt>
                <c:pt idx="1371">
                  <c:v>3.1983151686035827E-2</c:v>
                </c:pt>
                <c:pt idx="1372">
                  <c:v>3.1918890416063106E-2</c:v>
                </c:pt>
                <c:pt idx="1373">
                  <c:v>3.1982121723559964E-2</c:v>
                </c:pt>
                <c:pt idx="1374">
                  <c:v>3.2044580917456766E-2</c:v>
                </c:pt>
                <c:pt idx="1375">
                  <c:v>3.2044494123031786E-2</c:v>
                </c:pt>
                <c:pt idx="1376">
                  <c:v>3.1979548648797262E-2</c:v>
                </c:pt>
                <c:pt idx="1377">
                  <c:v>3.1915458505584415E-2</c:v>
                </c:pt>
                <c:pt idx="1378">
                  <c:v>3.2493467068167026E-2</c:v>
                </c:pt>
                <c:pt idx="1379">
                  <c:v>3.2107013365330728E-2</c:v>
                </c:pt>
                <c:pt idx="1380">
                  <c:v>3.2427800863789158E-2</c:v>
                </c:pt>
                <c:pt idx="1381">
                  <c:v>3.2815167037467785E-2</c:v>
                </c:pt>
                <c:pt idx="1382">
                  <c:v>3.2749703228184046E-2</c:v>
                </c:pt>
                <c:pt idx="1383">
                  <c:v>3.294276759496495E-2</c:v>
                </c:pt>
                <c:pt idx="1384">
                  <c:v>3.3134349323170276E-2</c:v>
                </c:pt>
                <c:pt idx="1385">
                  <c:v>3.3392851838805915E-2</c:v>
                </c:pt>
                <c:pt idx="1386">
                  <c:v>3.3325784000672432E-2</c:v>
                </c:pt>
                <c:pt idx="1387">
                  <c:v>3.3583284299463112E-2</c:v>
                </c:pt>
                <c:pt idx="1388">
                  <c:v>3.3520568338440415E-2</c:v>
                </c:pt>
                <c:pt idx="1389">
                  <c:v>3.3198700210469889E-2</c:v>
                </c:pt>
                <c:pt idx="1390">
                  <c:v>3.2879947957803801E-2</c:v>
                </c:pt>
                <c:pt idx="1391">
                  <c:v>3.2367659663754433E-2</c:v>
                </c:pt>
                <c:pt idx="1392">
                  <c:v>3.2178027110592478E-2</c:v>
                </c:pt>
                <c:pt idx="1393">
                  <c:v>3.1731945276367579E-2</c:v>
                </c:pt>
                <c:pt idx="1394">
                  <c:v>3.1152958126447916E-2</c:v>
                </c:pt>
                <c:pt idx="1395">
                  <c:v>3.070620182509487E-2</c:v>
                </c:pt>
                <c:pt idx="1396">
                  <c:v>2.9744107556599064E-2</c:v>
                </c:pt>
                <c:pt idx="1397">
                  <c:v>2.8653063705471937E-2</c:v>
                </c:pt>
                <c:pt idx="1398">
                  <c:v>2.7628306101758482E-2</c:v>
                </c:pt>
                <c:pt idx="1399">
                  <c:v>2.647350745252941E-2</c:v>
                </c:pt>
                <c:pt idx="1400">
                  <c:v>2.6093050600074497E-2</c:v>
                </c:pt>
                <c:pt idx="1401">
                  <c:v>2.5002747001748982E-2</c:v>
                </c:pt>
                <c:pt idx="1402">
                  <c:v>2.3655538960878908E-2</c:v>
                </c:pt>
                <c:pt idx="1403">
                  <c:v>2.2309236894586415E-2</c:v>
                </c:pt>
                <c:pt idx="1404">
                  <c:v>2.0834549993492435E-2</c:v>
                </c:pt>
                <c:pt idx="1405">
                  <c:v>1.9682432432012065E-2</c:v>
                </c:pt>
                <c:pt idx="1406">
                  <c:v>4.4688672392241058E-2</c:v>
                </c:pt>
                <c:pt idx="1407">
                  <c:v>2.6904782552449658E-2</c:v>
                </c:pt>
                <c:pt idx="1408">
                  <c:v>2.4786644093223065E-2</c:v>
                </c:pt>
                <c:pt idx="1409">
                  <c:v>2.2794572860421636E-2</c:v>
                </c:pt>
                <c:pt idx="1410">
                  <c:v>2.0417773913237625E-2</c:v>
                </c:pt>
                <c:pt idx="1411">
                  <c:v>4.3043622973492957E-2</c:v>
                </c:pt>
                <c:pt idx="1412">
                  <c:v>2.8736372486076744E-2</c:v>
                </c:pt>
                <c:pt idx="1413">
                  <c:v>2.4557205581769437E-2</c:v>
                </c:pt>
                <c:pt idx="1414">
                  <c:v>2.1666290806343969E-2</c:v>
                </c:pt>
                <c:pt idx="1415">
                  <c:v>2.4441929702496257E-2</c:v>
                </c:pt>
                <c:pt idx="1416">
                  <c:v>3.198398951877035E-2</c:v>
                </c:pt>
                <c:pt idx="1417">
                  <c:v>2.4968044376246334E-2</c:v>
                </c:pt>
                <c:pt idx="1418">
                  <c:v>2.2268573794788304E-2</c:v>
                </c:pt>
                <c:pt idx="1419">
                  <c:v>3.251945029322223E-2</c:v>
                </c:pt>
                <c:pt idx="1420">
                  <c:v>3.0396387106151446E-2</c:v>
                </c:pt>
                <c:pt idx="1421">
                  <c:v>2.5120844974183987E-2</c:v>
                </c:pt>
                <c:pt idx="1422">
                  <c:v>2.2293884877715997E-2</c:v>
                </c:pt>
                <c:pt idx="1423">
                  <c:v>4.8278575139513835E-2</c:v>
                </c:pt>
                <c:pt idx="1424">
                  <c:v>2.8554789412222226E-2</c:v>
                </c:pt>
                <c:pt idx="1425">
                  <c:v>2.4565801742849835E-2</c:v>
                </c:pt>
                <c:pt idx="1426">
                  <c:v>2.0837280944163816E-2</c:v>
                </c:pt>
                <c:pt idx="1427">
                  <c:v>3.6952553030214275E-2</c:v>
                </c:pt>
              </c:numCache>
            </c:numRef>
          </c:val>
          <c:smooth val="0"/>
        </c:ser>
        <c:ser>
          <c:idx val="1"/>
          <c:order val="1"/>
          <c:tx>
            <c:v>1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val>
            <c:numRef>
              <c:f>desorption!$AM$3:$AM$1430</c:f>
              <c:numCache>
                <c:formatCode>General</c:formatCode>
                <c:ptCount val="1428"/>
                <c:pt idx="0">
                  <c:v>0.99696948305945754</c:v>
                </c:pt>
                <c:pt idx="1">
                  <c:v>0.99397128418994374</c:v>
                </c:pt>
                <c:pt idx="2">
                  <c:v>0.99098665847280909</c:v>
                </c:pt>
                <c:pt idx="3">
                  <c:v>0.98801775317176954</c:v>
                </c:pt>
                <c:pt idx="4">
                  <c:v>0.98505467942759517</c:v>
                </c:pt>
                <c:pt idx="5">
                  <c:v>0.98210742808123319</c:v>
                </c:pt>
                <c:pt idx="6">
                  <c:v>0.97916737543240173</c:v>
                </c:pt>
                <c:pt idx="7">
                  <c:v>0.97624040227043041</c:v>
                </c:pt>
                <c:pt idx="8">
                  <c:v>0.97332356462717229</c:v>
                </c:pt>
                <c:pt idx="9">
                  <c:v>0.97041884846764581</c:v>
                </c:pt>
                <c:pt idx="10">
                  <c:v>0.96752658410084647</c:v>
                </c:pt>
                <c:pt idx="11">
                  <c:v>0.96464194228351108</c:v>
                </c:pt>
                <c:pt idx="12">
                  <c:v>0.96176938741754281</c:v>
                </c:pt>
                <c:pt idx="13">
                  <c:v>0.95890877297539945</c:v>
                </c:pt>
                <c:pt idx="14">
                  <c:v>0.95605453435459076</c:v>
                </c:pt>
                <c:pt idx="15">
                  <c:v>0.95321472577064759</c:v>
                </c:pt>
                <c:pt idx="16">
                  <c:v>0.95038198563731824</c:v>
                </c:pt>
                <c:pt idx="17">
                  <c:v>0.9475563647207208</c:v>
                </c:pt>
                <c:pt idx="18">
                  <c:v>0.94473717472062546</c:v>
                </c:pt>
                <c:pt idx="19">
                  <c:v>0.94192977679771606</c:v>
                </c:pt>
                <c:pt idx="20">
                  <c:v>0.93912663457340384</c:v>
                </c:pt>
                <c:pt idx="21">
                  <c:v>0.93633289610746462</c:v>
                </c:pt>
                <c:pt idx="22">
                  <c:v>0.93355029554656477</c:v>
                </c:pt>
                <c:pt idx="23">
                  <c:v>0.93077223189592395</c:v>
                </c:pt>
                <c:pt idx="24">
                  <c:v>0.92800371384545988</c:v>
                </c:pt>
                <c:pt idx="25">
                  <c:v>0.9252432433826655</c:v>
                </c:pt>
                <c:pt idx="26">
                  <c:v>0.92248766349276567</c:v>
                </c:pt>
                <c:pt idx="27">
                  <c:v>0.91974139297935265</c:v>
                </c:pt>
                <c:pt idx="28">
                  <c:v>0.91700164142621798</c:v>
                </c:pt>
                <c:pt idx="29">
                  <c:v>0.9142688114875982</c:v>
                </c:pt>
                <c:pt idx="30">
                  <c:v>0.91154245151919011</c:v>
                </c:pt>
                <c:pt idx="31">
                  <c:v>0.90882488288072227</c:v>
                </c:pt>
                <c:pt idx="32">
                  <c:v>0.9061108981149989</c:v>
                </c:pt>
                <c:pt idx="33">
                  <c:v>0.90340392102783407</c:v>
                </c:pt>
                <c:pt idx="34">
                  <c:v>0.90070763049491775</c:v>
                </c:pt>
                <c:pt idx="35">
                  <c:v>0.89801817246480642</c:v>
                </c:pt>
                <c:pt idx="36">
                  <c:v>0.89533558052720985</c:v>
                </c:pt>
                <c:pt idx="37">
                  <c:v>0.89266039715661238</c:v>
                </c:pt>
                <c:pt idx="38">
                  <c:v>0.88998571760782086</c:v>
                </c:pt>
                <c:pt idx="39">
                  <c:v>0.88732162168072115</c:v>
                </c:pt>
                <c:pt idx="40">
                  <c:v>0.88466398221847364</c:v>
                </c:pt>
                <c:pt idx="41">
                  <c:v>0.88201334314785296</c:v>
                </c:pt>
                <c:pt idx="42">
                  <c:v>0.87936854546393917</c:v>
                </c:pt>
                <c:pt idx="43">
                  <c:v>0.87672620913483013</c:v>
                </c:pt>
                <c:pt idx="44">
                  <c:v>0.87409237424976105</c:v>
                </c:pt>
                <c:pt idx="45">
                  <c:v>0.87146401562004738</c:v>
                </c:pt>
                <c:pt idx="46">
                  <c:v>0.86884474176920212</c:v>
                </c:pt>
                <c:pt idx="47">
                  <c:v>0.86623028932162904</c:v>
                </c:pt>
                <c:pt idx="48">
                  <c:v>0.86362553009432463</c:v>
                </c:pt>
                <c:pt idx="49">
                  <c:v>0.86102548368530241</c:v>
                </c:pt>
                <c:pt idx="50">
                  <c:v>0.85842902040027635</c:v>
                </c:pt>
                <c:pt idx="51">
                  <c:v>0.85584276984526897</c:v>
                </c:pt>
                <c:pt idx="52">
                  <c:v>0.85326097354876418</c:v>
                </c:pt>
                <c:pt idx="53">
                  <c:v>0.85068706400906069</c:v>
                </c:pt>
                <c:pt idx="54">
                  <c:v>0.84811985388563915</c:v>
                </c:pt>
                <c:pt idx="55">
                  <c:v>0.84555835715557115</c:v>
                </c:pt>
                <c:pt idx="56">
                  <c:v>0.84300473410646648</c:v>
                </c:pt>
                <c:pt idx="57">
                  <c:v>0.84045747300591811</c:v>
                </c:pt>
                <c:pt idx="58">
                  <c:v>0.83791508553492067</c:v>
                </c:pt>
                <c:pt idx="59">
                  <c:v>0.83537732741212511</c:v>
                </c:pt>
                <c:pt idx="60">
                  <c:v>0.83284722314100168</c:v>
                </c:pt>
                <c:pt idx="61">
                  <c:v>0.83032377873704877</c:v>
                </c:pt>
                <c:pt idx="62">
                  <c:v>0.82780701890466035</c:v>
                </c:pt>
                <c:pt idx="63">
                  <c:v>0.82529401747157616</c:v>
                </c:pt>
                <c:pt idx="64">
                  <c:v>0.82278861064908115</c:v>
                </c:pt>
                <c:pt idx="65">
                  <c:v>0.82029452363347777</c:v>
                </c:pt>
                <c:pt idx="66">
                  <c:v>0.81780935172887914</c:v>
                </c:pt>
                <c:pt idx="67">
                  <c:v>0.81532617928685092</c:v>
                </c:pt>
                <c:pt idx="68">
                  <c:v>0.81285243410369989</c:v>
                </c:pt>
                <c:pt idx="69">
                  <c:v>0.8103821593404007</c:v>
                </c:pt>
                <c:pt idx="70">
                  <c:v>0.80791922802942062</c:v>
                </c:pt>
                <c:pt idx="71">
                  <c:v>0.805461326495027</c:v>
                </c:pt>
                <c:pt idx="72">
                  <c:v>0.80301116131005135</c:v>
                </c:pt>
                <c:pt idx="73">
                  <c:v>0.8005691682484346</c:v>
                </c:pt>
                <c:pt idx="74">
                  <c:v>0.7981291418562817</c:v>
                </c:pt>
                <c:pt idx="75">
                  <c:v>0.79569675728144518</c:v>
                </c:pt>
                <c:pt idx="76">
                  <c:v>0.79327104665330384</c:v>
                </c:pt>
                <c:pt idx="77">
                  <c:v>0.7908493891834808</c:v>
                </c:pt>
                <c:pt idx="78">
                  <c:v>0.7884354174153464</c:v>
                </c:pt>
                <c:pt idx="79">
                  <c:v>0.78603063017998565</c:v>
                </c:pt>
                <c:pt idx="80">
                  <c:v>0.78362936298927743</c:v>
                </c:pt>
                <c:pt idx="81">
                  <c:v>0.78123572332416968</c:v>
                </c:pt>
                <c:pt idx="82">
                  <c:v>0.7788500613342022</c:v>
                </c:pt>
                <c:pt idx="83">
                  <c:v>0.77646802325268971</c:v>
                </c:pt>
                <c:pt idx="84">
                  <c:v>0.77409416014056798</c:v>
                </c:pt>
                <c:pt idx="85">
                  <c:v>0.77172962157506786</c:v>
                </c:pt>
                <c:pt idx="86">
                  <c:v>0.76937136659814487</c:v>
                </c:pt>
                <c:pt idx="87">
                  <c:v>0.76701904777219032</c:v>
                </c:pt>
                <c:pt idx="88">
                  <c:v>0.76467207940340043</c:v>
                </c:pt>
                <c:pt idx="89">
                  <c:v>0.76232836477429877</c:v>
                </c:pt>
                <c:pt idx="90">
                  <c:v>0.75999265927235371</c:v>
                </c:pt>
                <c:pt idx="91">
                  <c:v>0.75766614606526417</c:v>
                </c:pt>
                <c:pt idx="92">
                  <c:v>0.75534311987992986</c:v>
                </c:pt>
                <c:pt idx="93">
                  <c:v>0.75302498766943204</c:v>
                </c:pt>
                <c:pt idx="94">
                  <c:v>0.75071398391573985</c:v>
                </c:pt>
                <c:pt idx="95">
                  <c:v>0.74841061945246912</c:v>
                </c:pt>
                <c:pt idx="96">
                  <c:v>0.7461136743232013</c:v>
                </c:pt>
                <c:pt idx="97">
                  <c:v>0.74382687589616459</c:v>
                </c:pt>
                <c:pt idx="98">
                  <c:v>0.741542127676868</c:v>
                </c:pt>
                <c:pt idx="99">
                  <c:v>0.73926441871734727</c:v>
                </c:pt>
                <c:pt idx="100">
                  <c:v>0.73699068054895644</c:v>
                </c:pt>
                <c:pt idx="101">
                  <c:v>0.73472555009719109</c:v>
                </c:pt>
                <c:pt idx="102">
                  <c:v>0.73246741075674082</c:v>
                </c:pt>
                <c:pt idx="103">
                  <c:v>0.73021131917502713</c:v>
                </c:pt>
                <c:pt idx="104">
                  <c:v>0.72796855164757157</c:v>
                </c:pt>
                <c:pt idx="105">
                  <c:v>0.72572656735589347</c:v>
                </c:pt>
                <c:pt idx="106">
                  <c:v>0.72349281491721706</c:v>
                </c:pt>
                <c:pt idx="107">
                  <c:v>0.72126512088300698</c:v>
                </c:pt>
                <c:pt idx="108">
                  <c:v>0.71903856058112703</c:v>
                </c:pt>
                <c:pt idx="109">
                  <c:v>0.7168222845069212</c:v>
                </c:pt>
                <c:pt idx="110">
                  <c:v>0.71461238559066631</c:v>
                </c:pt>
                <c:pt idx="111">
                  <c:v>0.71240678170850447</c:v>
                </c:pt>
                <c:pt idx="112">
                  <c:v>0.71021136431273735</c:v>
                </c:pt>
                <c:pt idx="113">
                  <c:v>0.70801866558318782</c:v>
                </c:pt>
                <c:pt idx="114">
                  <c:v>0.70583188453912427</c:v>
                </c:pt>
                <c:pt idx="115">
                  <c:v>0.70365366841180077</c:v>
                </c:pt>
                <c:pt idx="116">
                  <c:v>0.7014762819351964</c:v>
                </c:pt>
                <c:pt idx="117">
                  <c:v>0.6993048374068439</c:v>
                </c:pt>
                <c:pt idx="118">
                  <c:v>0.69714299639342669</c:v>
                </c:pt>
                <c:pt idx="119">
                  <c:v>0.69498890651395562</c:v>
                </c:pt>
                <c:pt idx="120">
                  <c:v>0.69284086884276563</c:v>
                </c:pt>
                <c:pt idx="121">
                  <c:v>0.690696142185656</c:v>
                </c:pt>
                <c:pt idx="122">
                  <c:v>0.68855890418644639</c:v>
                </c:pt>
                <c:pt idx="123">
                  <c:v>0.68642718827056082</c:v>
                </c:pt>
                <c:pt idx="124">
                  <c:v>0.68430192963753844</c:v>
                </c:pt>
                <c:pt idx="125">
                  <c:v>0.68218318566577307</c:v>
                </c:pt>
                <c:pt idx="126">
                  <c:v>0.68007117123154004</c:v>
                </c:pt>
                <c:pt idx="127">
                  <c:v>0.67796210176322813</c:v>
                </c:pt>
                <c:pt idx="128">
                  <c:v>0.67585844359090885</c:v>
                </c:pt>
                <c:pt idx="129">
                  <c:v>0.67376273773056017</c:v>
                </c:pt>
                <c:pt idx="130">
                  <c:v>0.67166815018201176</c:v>
                </c:pt>
                <c:pt idx="131">
                  <c:v>0.66958642000896185</c:v>
                </c:pt>
                <c:pt idx="132">
                  <c:v>0.66750584142590552</c:v>
                </c:pt>
                <c:pt idx="133">
                  <c:v>0.66543413008752239</c:v>
                </c:pt>
                <c:pt idx="134">
                  <c:v>0.66336597198009883</c:v>
                </c:pt>
                <c:pt idx="135">
                  <c:v>0.6613040073604759</c:v>
                </c:pt>
                <c:pt idx="136">
                  <c:v>0.65924615202248804</c:v>
                </c:pt>
                <c:pt idx="137">
                  <c:v>0.65719854706281344</c:v>
                </c:pt>
                <c:pt idx="138">
                  <c:v>0.65515334674242143</c:v>
                </c:pt>
                <c:pt idx="139">
                  <c:v>0.65311157414467358</c:v>
                </c:pt>
                <c:pt idx="140">
                  <c:v>0.65108085601157861</c:v>
                </c:pt>
                <c:pt idx="141">
                  <c:v>0.64905407983451102</c:v>
                </c:pt>
                <c:pt idx="142">
                  <c:v>0.64703233105091196</c:v>
                </c:pt>
                <c:pt idx="143">
                  <c:v>0.64501240152625272</c:v>
                </c:pt>
                <c:pt idx="144">
                  <c:v>0.64299976391091229</c:v>
                </c:pt>
                <c:pt idx="145">
                  <c:v>0.64099529208858386</c:v>
                </c:pt>
                <c:pt idx="146">
                  <c:v>0.63899576906154332</c:v>
                </c:pt>
                <c:pt idx="147">
                  <c:v>0.63700063647284877</c:v>
                </c:pt>
                <c:pt idx="148">
                  <c:v>0.63501644122173528</c:v>
                </c:pt>
                <c:pt idx="149">
                  <c:v>0.63303475928613251</c:v>
                </c:pt>
                <c:pt idx="150">
                  <c:v>0.63105706031505659</c:v>
                </c:pt>
                <c:pt idx="151">
                  <c:v>0.62908502806586697</c:v>
                </c:pt>
                <c:pt idx="152">
                  <c:v>0.62711875468336364</c:v>
                </c:pt>
                <c:pt idx="153">
                  <c:v>0.625159275357271</c:v>
                </c:pt>
                <c:pt idx="154">
                  <c:v>0.6232046901824001</c:v>
                </c:pt>
                <c:pt idx="155">
                  <c:v>0.62125950494199966</c:v>
                </c:pt>
                <c:pt idx="156">
                  <c:v>0.61931997910934611</c:v>
                </c:pt>
                <c:pt idx="157">
                  <c:v>0.61738017963957026</c:v>
                </c:pt>
                <c:pt idx="158">
                  <c:v>0.61545024719066488</c:v>
                </c:pt>
                <c:pt idx="159">
                  <c:v>0.61352667320368603</c:v>
                </c:pt>
                <c:pt idx="160">
                  <c:v>0.61160630607264777</c:v>
                </c:pt>
                <c:pt idx="161">
                  <c:v>0.60969340157999996</c:v>
                </c:pt>
                <c:pt idx="162">
                  <c:v>0.60778050347567369</c:v>
                </c:pt>
                <c:pt idx="163">
                  <c:v>0.60587594331462291</c:v>
                </c:pt>
                <c:pt idx="164">
                  <c:v>0.60397699491558177</c:v>
                </c:pt>
                <c:pt idx="165">
                  <c:v>0.60208390393265143</c:v>
                </c:pt>
                <c:pt idx="166">
                  <c:v>0.60019346341546842</c:v>
                </c:pt>
                <c:pt idx="167">
                  <c:v>0.59831174987585745</c:v>
                </c:pt>
                <c:pt idx="168">
                  <c:v>0.59643028811852028</c:v>
                </c:pt>
                <c:pt idx="169">
                  <c:v>0.5945560595910373</c:v>
                </c:pt>
                <c:pt idx="170">
                  <c:v>0.59269219571505982</c:v>
                </c:pt>
                <c:pt idx="171">
                  <c:v>0.59083128221009984</c:v>
                </c:pt>
                <c:pt idx="172">
                  <c:v>0.58897280620777659</c:v>
                </c:pt>
                <c:pt idx="173">
                  <c:v>0.58711739739820146</c:v>
                </c:pt>
                <c:pt idx="174">
                  <c:v>0.58527104651679285</c:v>
                </c:pt>
                <c:pt idx="175">
                  <c:v>0.58342905290150449</c:v>
                </c:pt>
                <c:pt idx="176">
                  <c:v>0.58159392839574642</c:v>
                </c:pt>
                <c:pt idx="177">
                  <c:v>0.57976477061798348</c:v>
                </c:pt>
                <c:pt idx="178">
                  <c:v>0.57794271574226674</c:v>
                </c:pt>
                <c:pt idx="179">
                  <c:v>0.57612103825276606</c:v>
                </c:pt>
                <c:pt idx="180">
                  <c:v>0.57430128268705094</c:v>
                </c:pt>
                <c:pt idx="181">
                  <c:v>0.57249274655139104</c:v>
                </c:pt>
                <c:pt idx="182">
                  <c:v>0.57068597809645183</c:v>
                </c:pt>
                <c:pt idx="183">
                  <c:v>0.5688865622674838</c:v>
                </c:pt>
                <c:pt idx="184">
                  <c:v>0.56709353002913687</c:v>
                </c:pt>
                <c:pt idx="185">
                  <c:v>0.56530524412334493</c:v>
                </c:pt>
                <c:pt idx="186">
                  <c:v>0.56352295665650753</c:v>
                </c:pt>
                <c:pt idx="187">
                  <c:v>0.56174236920893783</c:v>
                </c:pt>
                <c:pt idx="188">
                  <c:v>0.55996771965890169</c:v>
                </c:pt>
                <c:pt idx="189">
                  <c:v>0.55819712120560105</c:v>
                </c:pt>
                <c:pt idx="190">
                  <c:v>0.55643759691163841</c:v>
                </c:pt>
                <c:pt idx="191">
                  <c:v>0.55467968179909011</c:v>
                </c:pt>
                <c:pt idx="192">
                  <c:v>0.55292875384275186</c:v>
                </c:pt>
                <c:pt idx="193">
                  <c:v>0.55117908946729832</c:v>
                </c:pt>
                <c:pt idx="194">
                  <c:v>0.54943353802540673</c:v>
                </c:pt>
                <c:pt idx="195">
                  <c:v>0.54769234350654949</c:v>
                </c:pt>
                <c:pt idx="196">
                  <c:v>0.54595450348198771</c:v>
                </c:pt>
                <c:pt idx="197">
                  <c:v>0.54422323875776502</c:v>
                </c:pt>
                <c:pt idx="198">
                  <c:v>0.54249744885492013</c:v>
                </c:pt>
                <c:pt idx="199">
                  <c:v>0.54077688752765118</c:v>
                </c:pt>
                <c:pt idx="200">
                  <c:v>0.53905952603995078</c:v>
                </c:pt>
                <c:pt idx="201">
                  <c:v>0.5373521696956377</c:v>
                </c:pt>
                <c:pt idx="202">
                  <c:v>0.53564393739941718</c:v>
                </c:pt>
                <c:pt idx="203">
                  <c:v>0.53394671733761434</c:v>
                </c:pt>
                <c:pt idx="204">
                  <c:v>0.53224879398316327</c:v>
                </c:pt>
                <c:pt idx="205">
                  <c:v>0.53055735451657315</c:v>
                </c:pt>
                <c:pt idx="206">
                  <c:v>0.5288723775918136</c:v>
                </c:pt>
                <c:pt idx="207">
                  <c:v>0.52719349030709084</c:v>
                </c:pt>
                <c:pt idx="208">
                  <c:v>0.52551814886470183</c:v>
                </c:pt>
                <c:pt idx="209">
                  <c:v>0.52384610697341727</c:v>
                </c:pt>
                <c:pt idx="210">
                  <c:v>0.52217786436303604</c:v>
                </c:pt>
                <c:pt idx="211">
                  <c:v>0.52051686415310738</c:v>
                </c:pt>
                <c:pt idx="212">
                  <c:v>0.51885826564294024</c:v>
                </c:pt>
                <c:pt idx="213">
                  <c:v>0.51720518273970406</c:v>
                </c:pt>
                <c:pt idx="214">
                  <c:v>0.51555673322901818</c:v>
                </c:pt>
                <c:pt idx="215">
                  <c:v>0.5139154970186115</c:v>
                </c:pt>
                <c:pt idx="216">
                  <c:v>0.51227517743222351</c:v>
                </c:pt>
                <c:pt idx="217">
                  <c:v>0.51063915747925848</c:v>
                </c:pt>
                <c:pt idx="218">
                  <c:v>0.50901138472192897</c:v>
                </c:pt>
                <c:pt idx="219">
                  <c:v>0.50738940734188531</c:v>
                </c:pt>
                <c:pt idx="220">
                  <c:v>0.50576827229131194</c:v>
                </c:pt>
                <c:pt idx="221">
                  <c:v>0.50415595256133217</c:v>
                </c:pt>
                <c:pt idx="222">
                  <c:v>0.50254336481433171</c:v>
                </c:pt>
                <c:pt idx="223">
                  <c:v>0.50093393548724896</c:v>
                </c:pt>
                <c:pt idx="224">
                  <c:v>0.49933327205464612</c:v>
                </c:pt>
                <c:pt idx="225">
                  <c:v>0.49773361983019287</c:v>
                </c:pt>
                <c:pt idx="226">
                  <c:v>0.49613928944720981</c:v>
                </c:pt>
                <c:pt idx="227">
                  <c:v>0.49454866452913315</c:v>
                </c:pt>
                <c:pt idx="228">
                  <c:v>0.4929670072883352</c:v>
                </c:pt>
                <c:pt idx="229">
                  <c:v>0.49138737961531381</c:v>
                </c:pt>
                <c:pt idx="230">
                  <c:v>0.48981366708339774</c:v>
                </c:pt>
                <c:pt idx="231">
                  <c:v>0.48824341135604105</c:v>
                </c:pt>
                <c:pt idx="232">
                  <c:v>0.48667853552990598</c:v>
                </c:pt>
                <c:pt idx="233">
                  <c:v>0.48511917191574949</c:v>
                </c:pt>
                <c:pt idx="234">
                  <c:v>0.48356553658121049</c:v>
                </c:pt>
                <c:pt idx="235">
                  <c:v>0.48201553410176484</c:v>
                </c:pt>
                <c:pt idx="236">
                  <c:v>0.48046764322929075</c:v>
                </c:pt>
                <c:pt idx="237">
                  <c:v>0.47892543211736044</c:v>
                </c:pt>
                <c:pt idx="238">
                  <c:v>0.47739174140245211</c:v>
                </c:pt>
                <c:pt idx="239">
                  <c:v>0.47586281464292524</c:v>
                </c:pt>
                <c:pt idx="240">
                  <c:v>0.47433541594017903</c:v>
                </c:pt>
                <c:pt idx="241">
                  <c:v>0.47281001985531629</c:v>
                </c:pt>
                <c:pt idx="242">
                  <c:v>0.47128755867976513</c:v>
                </c:pt>
                <c:pt idx="243">
                  <c:v>0.46977182615272234</c:v>
                </c:pt>
                <c:pt idx="244">
                  <c:v>0.46826013222746826</c:v>
                </c:pt>
                <c:pt idx="245">
                  <c:v>0.46675046005480059</c:v>
                </c:pt>
                <c:pt idx="246">
                  <c:v>0.46524732438911531</c:v>
                </c:pt>
                <c:pt idx="247">
                  <c:v>0.46374810822259394</c:v>
                </c:pt>
                <c:pt idx="248">
                  <c:v>0.4622533190180847</c:v>
                </c:pt>
                <c:pt idx="249">
                  <c:v>0.46076238015156384</c:v>
                </c:pt>
                <c:pt idx="250">
                  <c:v>0.4592756058096894</c:v>
                </c:pt>
                <c:pt idx="251">
                  <c:v>0.45779338945146025</c:v>
                </c:pt>
                <c:pt idx="252">
                  <c:v>0.45631556584649774</c:v>
                </c:pt>
                <c:pt idx="253">
                  <c:v>0.45484531996883337</c:v>
                </c:pt>
                <c:pt idx="254">
                  <c:v>0.45337854785154097</c:v>
                </c:pt>
                <c:pt idx="255">
                  <c:v>0.45191407785360294</c:v>
                </c:pt>
                <c:pt idx="256">
                  <c:v>0.45045311301427376</c:v>
                </c:pt>
                <c:pt idx="257">
                  <c:v>0.44900047881422234</c:v>
                </c:pt>
                <c:pt idx="258">
                  <c:v>0.44754628239387562</c:v>
                </c:pt>
                <c:pt idx="259">
                  <c:v>0.44609707818960842</c:v>
                </c:pt>
                <c:pt idx="260">
                  <c:v>0.44465290957661369</c:v>
                </c:pt>
                <c:pt idx="261">
                  <c:v>0.44321448929253665</c:v>
                </c:pt>
                <c:pt idx="262">
                  <c:v>0.44177801660206628</c:v>
                </c:pt>
                <c:pt idx="263">
                  <c:v>0.44034459828261779</c:v>
                </c:pt>
                <c:pt idx="264">
                  <c:v>0.43891569881553116</c:v>
                </c:pt>
                <c:pt idx="265">
                  <c:v>0.43749218527866879</c:v>
                </c:pt>
                <c:pt idx="266">
                  <c:v>0.43607535431475064</c:v>
                </c:pt>
                <c:pt idx="267">
                  <c:v>0.43466198405562528</c:v>
                </c:pt>
                <c:pt idx="268">
                  <c:v>0.43325111477033657</c:v>
                </c:pt>
                <c:pt idx="269">
                  <c:v>0.43184322436521816</c:v>
                </c:pt>
                <c:pt idx="270">
                  <c:v>0.43043942330289431</c:v>
                </c:pt>
                <c:pt idx="271">
                  <c:v>0.42904083698111728</c:v>
                </c:pt>
                <c:pt idx="272">
                  <c:v>0.42764383202827566</c:v>
                </c:pt>
                <c:pt idx="273">
                  <c:v>0.42625433325527501</c:v>
                </c:pt>
                <c:pt idx="274">
                  <c:v>0.42486835847921273</c:v>
                </c:pt>
                <c:pt idx="275">
                  <c:v>0.42348476093716486</c:v>
                </c:pt>
                <c:pt idx="276">
                  <c:v>0.42210640590584675</c:v>
                </c:pt>
                <c:pt idx="277">
                  <c:v>0.42073062714293546</c:v>
                </c:pt>
                <c:pt idx="278">
                  <c:v>0.41936156581332634</c:v>
                </c:pt>
                <c:pt idx="279">
                  <c:v>0.41799569140635906</c:v>
                </c:pt>
                <c:pt idx="280">
                  <c:v>0.41663352819330574</c:v>
                </c:pt>
                <c:pt idx="281">
                  <c:v>0.41527360248916984</c:v>
                </c:pt>
                <c:pt idx="282">
                  <c:v>0.41391959917516419</c:v>
                </c:pt>
                <c:pt idx="283">
                  <c:v>0.41256589624820417</c:v>
                </c:pt>
                <c:pt idx="284">
                  <c:v>0.41121919963399761</c:v>
                </c:pt>
                <c:pt idx="285">
                  <c:v>0.40987776015592681</c:v>
                </c:pt>
                <c:pt idx="286">
                  <c:v>0.4085363703716644</c:v>
                </c:pt>
                <c:pt idx="287">
                  <c:v>0.4072009340054264</c:v>
                </c:pt>
                <c:pt idx="288">
                  <c:v>0.40586850699917248</c:v>
                </c:pt>
                <c:pt idx="289">
                  <c:v>0.40453897675722489</c:v>
                </c:pt>
                <c:pt idx="290">
                  <c:v>0.40321309362468566</c:v>
                </c:pt>
                <c:pt idx="291">
                  <c:v>0.40189353760688112</c:v>
                </c:pt>
                <c:pt idx="292">
                  <c:v>0.40057926128525317</c:v>
                </c:pt>
                <c:pt idx="293">
                  <c:v>0.3992673366595878</c:v>
                </c:pt>
                <c:pt idx="294">
                  <c:v>0.39795856065946777</c:v>
                </c:pt>
                <c:pt idx="295">
                  <c:v>0.39665603819944106</c:v>
                </c:pt>
                <c:pt idx="296">
                  <c:v>0.3953564520952938</c:v>
                </c:pt>
                <c:pt idx="297">
                  <c:v>0.39406061926339736</c:v>
                </c:pt>
                <c:pt idx="298">
                  <c:v>0.39276811133220535</c:v>
                </c:pt>
                <c:pt idx="299">
                  <c:v>0.39147938524603648</c:v>
                </c:pt>
                <c:pt idx="300">
                  <c:v>0.39019493384670723</c:v>
                </c:pt>
                <c:pt idx="301">
                  <c:v>0.38891335763062185</c:v>
                </c:pt>
                <c:pt idx="302">
                  <c:v>0.38763586143394679</c:v>
                </c:pt>
                <c:pt idx="303">
                  <c:v>0.38636220015471623</c:v>
                </c:pt>
                <c:pt idx="304">
                  <c:v>0.38509182734614894</c:v>
                </c:pt>
                <c:pt idx="305">
                  <c:v>0.38382522496808658</c:v>
                </c:pt>
                <c:pt idx="306">
                  <c:v>0.38256303079994297</c:v>
                </c:pt>
                <c:pt idx="307">
                  <c:v>0.38130304166116785</c:v>
                </c:pt>
                <c:pt idx="308">
                  <c:v>0.38004974990802159</c:v>
                </c:pt>
                <c:pt idx="309">
                  <c:v>0.37880015416351304</c:v>
                </c:pt>
                <c:pt idx="310">
                  <c:v>0.37755265347097478</c:v>
                </c:pt>
                <c:pt idx="311">
                  <c:v>0.37630826459564976</c:v>
                </c:pt>
                <c:pt idx="312">
                  <c:v>0.37506934563332267</c:v>
                </c:pt>
                <c:pt idx="313">
                  <c:v>0.37383509169479384</c:v>
                </c:pt>
                <c:pt idx="314">
                  <c:v>0.3726033449440011</c:v>
                </c:pt>
                <c:pt idx="315">
                  <c:v>0.37137550455578028</c:v>
                </c:pt>
                <c:pt idx="316">
                  <c:v>0.37015105935381609</c:v>
                </c:pt>
                <c:pt idx="317">
                  <c:v>0.36892878149167813</c:v>
                </c:pt>
                <c:pt idx="318">
                  <c:v>0.36771081006042072</c:v>
                </c:pt>
                <c:pt idx="319">
                  <c:v>0.36649635179151974</c:v>
                </c:pt>
                <c:pt idx="320">
                  <c:v>0.36528762150056576</c:v>
                </c:pt>
                <c:pt idx="321">
                  <c:v>0.36408033465986128</c:v>
                </c:pt>
                <c:pt idx="322">
                  <c:v>0.362877143160097</c:v>
                </c:pt>
                <c:pt idx="323">
                  <c:v>0.36167824083703587</c:v>
                </c:pt>
                <c:pt idx="324">
                  <c:v>0.36048257751490209</c:v>
                </c:pt>
                <c:pt idx="325">
                  <c:v>0.35929058982214279</c:v>
                </c:pt>
                <c:pt idx="326">
                  <c:v>0.35810897116773083</c:v>
                </c:pt>
                <c:pt idx="327">
                  <c:v>0.35693240363713741</c:v>
                </c:pt>
                <c:pt idx="328">
                  <c:v>0.35575902085311506</c:v>
                </c:pt>
                <c:pt idx="329">
                  <c:v>0.3545890245794116</c:v>
                </c:pt>
                <c:pt idx="330">
                  <c:v>0.3534230078660745</c:v>
                </c:pt>
                <c:pt idx="331">
                  <c:v>0.35226082698578015</c:v>
                </c:pt>
                <c:pt idx="332">
                  <c:v>0.35110216724848692</c:v>
                </c:pt>
                <c:pt idx="333">
                  <c:v>0.3499469431247067</c:v>
                </c:pt>
                <c:pt idx="334">
                  <c:v>0.34879455815740612</c:v>
                </c:pt>
                <c:pt idx="335">
                  <c:v>0.3476406342912215</c:v>
                </c:pt>
                <c:pt idx="336">
                  <c:v>0.34649093192565578</c:v>
                </c:pt>
                <c:pt idx="337">
                  <c:v>0.34534123983891241</c:v>
                </c:pt>
                <c:pt idx="338">
                  <c:v>0.34419548049013832</c:v>
                </c:pt>
                <c:pt idx="339">
                  <c:v>0.34305243375291966</c:v>
                </c:pt>
                <c:pt idx="340">
                  <c:v>0.34191748982844172</c:v>
                </c:pt>
                <c:pt idx="341">
                  <c:v>0.34078302197965682</c:v>
                </c:pt>
                <c:pt idx="342">
                  <c:v>0.33965353864559689</c:v>
                </c:pt>
                <c:pt idx="343">
                  <c:v>0.33852781571527812</c:v>
                </c:pt>
                <c:pt idx="344">
                  <c:v>0.33740580975752388</c:v>
                </c:pt>
                <c:pt idx="345">
                  <c:v>0.33628849132730143</c:v>
                </c:pt>
                <c:pt idx="346">
                  <c:v>0.33517135625555239</c:v>
                </c:pt>
                <c:pt idx="347">
                  <c:v>0.33405787677785531</c:v>
                </c:pt>
                <c:pt idx="348">
                  <c:v>0.33295006614993627</c:v>
                </c:pt>
                <c:pt idx="349">
                  <c:v>0.33184816977578535</c:v>
                </c:pt>
                <c:pt idx="350">
                  <c:v>0.33074733610466839</c:v>
                </c:pt>
                <c:pt idx="351">
                  <c:v>0.32965059530821933</c:v>
                </c:pt>
                <c:pt idx="352">
                  <c:v>0.32855646144138884</c:v>
                </c:pt>
                <c:pt idx="353">
                  <c:v>0.32746487051503498</c:v>
                </c:pt>
                <c:pt idx="354">
                  <c:v>0.32637670962365034</c:v>
                </c:pt>
                <c:pt idx="355">
                  <c:v>0.32529337039412903</c:v>
                </c:pt>
                <c:pt idx="356">
                  <c:v>0.32421411304341063</c:v>
                </c:pt>
                <c:pt idx="357">
                  <c:v>0.3231382380985463</c:v>
                </c:pt>
                <c:pt idx="358">
                  <c:v>0.32206586407279147</c:v>
                </c:pt>
                <c:pt idx="359">
                  <c:v>0.320993315958502</c:v>
                </c:pt>
                <c:pt idx="360">
                  <c:v>0.31992726126092008</c:v>
                </c:pt>
                <c:pt idx="361">
                  <c:v>0.31886371791766299</c:v>
                </c:pt>
                <c:pt idx="362">
                  <c:v>0.3178055268835478</c:v>
                </c:pt>
                <c:pt idx="363">
                  <c:v>0.31675250091438667</c:v>
                </c:pt>
                <c:pt idx="364">
                  <c:v>0.31569985969498232</c:v>
                </c:pt>
                <c:pt idx="365">
                  <c:v>0.31465131132685792</c:v>
                </c:pt>
                <c:pt idx="366">
                  <c:v>0.31360527499023416</c:v>
                </c:pt>
                <c:pt idx="367">
                  <c:v>0.31256250597967339</c:v>
                </c:pt>
                <c:pt idx="368">
                  <c:v>0.31152314642622875</c:v>
                </c:pt>
                <c:pt idx="369">
                  <c:v>0.31048796781281984</c:v>
                </c:pt>
                <c:pt idx="370">
                  <c:v>0.30945351179171499</c:v>
                </c:pt>
                <c:pt idx="371">
                  <c:v>0.30842546002140309</c:v>
                </c:pt>
                <c:pt idx="372">
                  <c:v>0.30740034022643592</c:v>
                </c:pt>
                <c:pt idx="373">
                  <c:v>0.30637652263531434</c:v>
                </c:pt>
                <c:pt idx="374">
                  <c:v>0.30535824903389347</c:v>
                </c:pt>
                <c:pt idx="375">
                  <c:v>0.30434105912625004</c:v>
                </c:pt>
                <c:pt idx="376">
                  <c:v>0.3033253381742908</c:v>
                </c:pt>
                <c:pt idx="377">
                  <c:v>0.3023137299474738</c:v>
                </c:pt>
                <c:pt idx="378">
                  <c:v>0.30130586755597805</c:v>
                </c:pt>
                <c:pt idx="379">
                  <c:v>0.30030175062833225</c:v>
                </c:pt>
                <c:pt idx="380">
                  <c:v>0.29930132536730253</c:v>
                </c:pt>
                <c:pt idx="381">
                  <c:v>0.29830304934548829</c:v>
                </c:pt>
                <c:pt idx="382">
                  <c:v>0.29730843618617381</c:v>
                </c:pt>
                <c:pt idx="383">
                  <c:v>0.29631546805763376</c:v>
                </c:pt>
                <c:pt idx="384">
                  <c:v>0.29532512102422459</c:v>
                </c:pt>
                <c:pt idx="385">
                  <c:v>0.29433733342771295</c:v>
                </c:pt>
                <c:pt idx="386">
                  <c:v>0.29335393736809784</c:v>
                </c:pt>
                <c:pt idx="387">
                  <c:v>0.29237530709747878</c:v>
                </c:pt>
                <c:pt idx="388">
                  <c:v>0.29139932452282358</c:v>
                </c:pt>
                <c:pt idx="389">
                  <c:v>0.29042662838988759</c:v>
                </c:pt>
                <c:pt idx="390">
                  <c:v>0.28945586400418344</c:v>
                </c:pt>
                <c:pt idx="391">
                  <c:v>0.28848806271477545</c:v>
                </c:pt>
                <c:pt idx="392">
                  <c:v>0.28752577128800239</c:v>
                </c:pt>
                <c:pt idx="393">
                  <c:v>0.2865665892552075</c:v>
                </c:pt>
                <c:pt idx="394">
                  <c:v>0.2856088095616659</c:v>
                </c:pt>
                <c:pt idx="395">
                  <c:v>0.28465238630642892</c:v>
                </c:pt>
                <c:pt idx="396">
                  <c:v>0.28370206013645527</c:v>
                </c:pt>
                <c:pt idx="397">
                  <c:v>0.2827501692403005</c:v>
                </c:pt>
                <c:pt idx="398">
                  <c:v>0.281804540547831</c:v>
                </c:pt>
                <c:pt idx="399">
                  <c:v>0.28086144499717197</c:v>
                </c:pt>
                <c:pt idx="400">
                  <c:v>0.27992054292099611</c:v>
                </c:pt>
                <c:pt idx="401">
                  <c:v>0.27898409738016372</c:v>
                </c:pt>
                <c:pt idx="402">
                  <c:v>0.27805006638081359</c:v>
                </c:pt>
                <c:pt idx="403">
                  <c:v>0.27711874334002623</c:v>
                </c:pt>
                <c:pt idx="404">
                  <c:v>0.27618927507755037</c:v>
                </c:pt>
                <c:pt idx="405">
                  <c:v>0.27526535487218279</c:v>
                </c:pt>
                <c:pt idx="406">
                  <c:v>0.2743432768183634</c:v>
                </c:pt>
                <c:pt idx="407">
                  <c:v>0.2734234802002603</c:v>
                </c:pt>
                <c:pt idx="408">
                  <c:v>0.27250644914911676</c:v>
                </c:pt>
                <c:pt idx="409">
                  <c:v>0.27159314684154878</c:v>
                </c:pt>
                <c:pt idx="410">
                  <c:v>0.27068362725762413</c:v>
                </c:pt>
                <c:pt idx="411">
                  <c:v>0.26977683117903001</c:v>
                </c:pt>
                <c:pt idx="412">
                  <c:v>0.26887298725752218</c:v>
                </c:pt>
                <c:pt idx="413">
                  <c:v>0.26797203729159808</c:v>
                </c:pt>
                <c:pt idx="414">
                  <c:v>0.26707384646283189</c:v>
                </c:pt>
                <c:pt idx="415">
                  <c:v>0.26617831816579807</c:v>
                </c:pt>
                <c:pt idx="416">
                  <c:v>0.26528657234213682</c:v>
                </c:pt>
                <c:pt idx="417">
                  <c:v>0.26439719664465178</c:v>
                </c:pt>
                <c:pt idx="418">
                  <c:v>0.2635124884133665</c:v>
                </c:pt>
                <c:pt idx="419">
                  <c:v>0.26262795130698863</c:v>
                </c:pt>
                <c:pt idx="420">
                  <c:v>0.26174567324999154</c:v>
                </c:pt>
                <c:pt idx="421">
                  <c:v>0.26086605768856469</c:v>
                </c:pt>
                <c:pt idx="422">
                  <c:v>0.25998899114151441</c:v>
                </c:pt>
                <c:pt idx="423">
                  <c:v>0.25911659426390926</c:v>
                </c:pt>
                <c:pt idx="424">
                  <c:v>0.25824734705095603</c:v>
                </c:pt>
                <c:pt idx="425">
                  <c:v>0.25738136199526451</c:v>
                </c:pt>
                <c:pt idx="426">
                  <c:v>0.25651835281739382</c:v>
                </c:pt>
                <c:pt idx="427">
                  <c:v>0.2556567167717182</c:v>
                </c:pt>
                <c:pt idx="428">
                  <c:v>0.25479973275374318</c:v>
                </c:pt>
                <c:pt idx="429">
                  <c:v>0.2539461410520063</c:v>
                </c:pt>
                <c:pt idx="430">
                  <c:v>0.2530942035488542</c:v>
                </c:pt>
                <c:pt idx="431">
                  <c:v>0.25224454122562751</c:v>
                </c:pt>
                <c:pt idx="432">
                  <c:v>0.25139843889272551</c:v>
                </c:pt>
                <c:pt idx="433">
                  <c:v>0.25055387736315604</c:v>
                </c:pt>
                <c:pt idx="434">
                  <c:v>0.24971262745540254</c:v>
                </c:pt>
                <c:pt idx="435">
                  <c:v>0.24887578811840153</c:v>
                </c:pt>
                <c:pt idx="436">
                  <c:v>0.2480410759635141</c:v>
                </c:pt>
                <c:pt idx="437">
                  <c:v>0.24720815393705897</c:v>
                </c:pt>
                <c:pt idx="438">
                  <c:v>0.24637953470538831</c:v>
                </c:pt>
                <c:pt idx="439">
                  <c:v>0.24555417875233937</c:v>
                </c:pt>
                <c:pt idx="440">
                  <c:v>0.24472829372815477</c:v>
                </c:pt>
                <c:pt idx="441">
                  <c:v>0.24390651891907558</c:v>
                </c:pt>
                <c:pt idx="442">
                  <c:v>0.2430864853807331</c:v>
                </c:pt>
                <c:pt idx="443">
                  <c:v>0.24226980687612423</c:v>
                </c:pt>
                <c:pt idx="444">
                  <c:v>0.24145751644061289</c:v>
                </c:pt>
                <c:pt idx="445">
                  <c:v>0.24064762062229536</c:v>
                </c:pt>
                <c:pt idx="446">
                  <c:v>0.23983931483204862</c:v>
                </c:pt>
                <c:pt idx="447">
                  <c:v>0.23903414416007568</c:v>
                </c:pt>
                <c:pt idx="448">
                  <c:v>0.23822960877825766</c:v>
                </c:pt>
                <c:pt idx="449">
                  <c:v>0.23743049752513493</c:v>
                </c:pt>
                <c:pt idx="450">
                  <c:v>0.23663185322782354</c:v>
                </c:pt>
                <c:pt idx="451">
                  <c:v>0.23583845544599574</c:v>
                </c:pt>
                <c:pt idx="452">
                  <c:v>0.23504759659331384</c:v>
                </c:pt>
                <c:pt idx="453">
                  <c:v>0.23425713815102917</c:v>
                </c:pt>
                <c:pt idx="454">
                  <c:v>0.23346921371611937</c:v>
                </c:pt>
                <c:pt idx="455">
                  <c:v>0.23268461078297242</c:v>
                </c:pt>
                <c:pt idx="456">
                  <c:v>0.23190217111601394</c:v>
                </c:pt>
                <c:pt idx="457">
                  <c:v>0.23112252628008573</c:v>
                </c:pt>
                <c:pt idx="458">
                  <c:v>0.23034566077452368</c:v>
                </c:pt>
                <c:pt idx="459">
                  <c:v>0.22957182693468278</c:v>
                </c:pt>
                <c:pt idx="460">
                  <c:v>0.22880090010858142</c:v>
                </c:pt>
                <c:pt idx="461">
                  <c:v>0.22803286436184236</c:v>
                </c:pt>
                <c:pt idx="462">
                  <c:v>0.22726634213339633</c:v>
                </c:pt>
                <c:pt idx="463">
                  <c:v>0.22649968069316445</c:v>
                </c:pt>
                <c:pt idx="464">
                  <c:v>0.22573826301121297</c:v>
                </c:pt>
                <c:pt idx="465">
                  <c:v>0.22497972536335281</c:v>
                </c:pt>
                <c:pt idx="466">
                  <c:v>0.22422346704091797</c:v>
                </c:pt>
                <c:pt idx="467">
                  <c:v>0.22347169804646558</c:v>
                </c:pt>
                <c:pt idx="468">
                  <c:v>0.2227205702572076</c:v>
                </c:pt>
                <c:pt idx="469">
                  <c:v>0.22196944479620992</c:v>
                </c:pt>
                <c:pt idx="470">
                  <c:v>0.22122360059402146</c:v>
                </c:pt>
                <c:pt idx="471">
                  <c:v>0.22047995043451396</c:v>
                </c:pt>
                <c:pt idx="472">
                  <c:v>0.21973760534811099</c:v>
                </c:pt>
                <c:pt idx="473">
                  <c:v>0.21899887534980042</c:v>
                </c:pt>
                <c:pt idx="474">
                  <c:v>0.2182641164975381</c:v>
                </c:pt>
                <c:pt idx="475">
                  <c:v>0.21753069796837757</c:v>
                </c:pt>
                <c:pt idx="476">
                  <c:v>0.21679804435106634</c:v>
                </c:pt>
                <c:pt idx="477">
                  <c:v>0.21606837551402949</c:v>
                </c:pt>
                <c:pt idx="478">
                  <c:v>0.21534235026171442</c:v>
                </c:pt>
                <c:pt idx="479">
                  <c:v>0.21461694896210357</c:v>
                </c:pt>
                <c:pt idx="480">
                  <c:v>0.21389703432823068</c:v>
                </c:pt>
                <c:pt idx="481">
                  <c:v>0.21317829920729597</c:v>
                </c:pt>
                <c:pt idx="482">
                  <c:v>0.21246167882907105</c:v>
                </c:pt>
                <c:pt idx="483">
                  <c:v>0.21174803347907634</c:v>
                </c:pt>
                <c:pt idx="484">
                  <c:v>0.21103828253931309</c:v>
                </c:pt>
                <c:pt idx="485">
                  <c:v>0.2103289290742098</c:v>
                </c:pt>
                <c:pt idx="486">
                  <c:v>0.20962264578369649</c:v>
                </c:pt>
                <c:pt idx="487">
                  <c:v>0.2089184591787441</c:v>
                </c:pt>
                <c:pt idx="488">
                  <c:v>0.20821624744776593</c:v>
                </c:pt>
                <c:pt idx="489">
                  <c:v>0.20751997750725765</c:v>
                </c:pt>
                <c:pt idx="490">
                  <c:v>0.20682434590543808</c:v>
                </c:pt>
                <c:pt idx="491">
                  <c:v>0.20613156055296566</c:v>
                </c:pt>
                <c:pt idx="492">
                  <c:v>0.20544113062466568</c:v>
                </c:pt>
                <c:pt idx="493">
                  <c:v>0.20475341349747939</c:v>
                </c:pt>
                <c:pt idx="494">
                  <c:v>0.20406561878165022</c:v>
                </c:pt>
                <c:pt idx="495">
                  <c:v>0.20337940001002272</c:v>
                </c:pt>
                <c:pt idx="496">
                  <c:v>0.20269440927721946</c:v>
                </c:pt>
                <c:pt idx="497">
                  <c:v>0.20201051217969501</c:v>
                </c:pt>
                <c:pt idx="498">
                  <c:v>0.20133041030541046</c:v>
                </c:pt>
                <c:pt idx="499">
                  <c:v>0.20064988469555348</c:v>
                </c:pt>
                <c:pt idx="500">
                  <c:v>0.19997468769046084</c:v>
                </c:pt>
                <c:pt idx="501">
                  <c:v>0.19929948320648411</c:v>
                </c:pt>
                <c:pt idx="502">
                  <c:v>0.19862727796506527</c:v>
                </c:pt>
                <c:pt idx="503">
                  <c:v>0.19795687303636542</c:v>
                </c:pt>
                <c:pt idx="504">
                  <c:v>0.19728990777859517</c:v>
                </c:pt>
                <c:pt idx="505">
                  <c:v>0.19662620194236305</c:v>
                </c:pt>
                <c:pt idx="506">
                  <c:v>0.19596465067575</c:v>
                </c:pt>
                <c:pt idx="507">
                  <c:v>0.19530300614459531</c:v>
                </c:pt>
                <c:pt idx="508">
                  <c:v>0.19464498117869711</c:v>
                </c:pt>
                <c:pt idx="509">
                  <c:v>0.19398691146820221</c:v>
                </c:pt>
                <c:pt idx="510">
                  <c:v>0.19333243710206066</c:v>
                </c:pt>
                <c:pt idx="511">
                  <c:v>0.192680954916775</c:v>
                </c:pt>
                <c:pt idx="512">
                  <c:v>0.19203043774817433</c:v>
                </c:pt>
                <c:pt idx="513">
                  <c:v>0.19138332161520016</c:v>
                </c:pt>
                <c:pt idx="514">
                  <c:v>0.19073716133763344</c:v>
                </c:pt>
                <c:pt idx="515">
                  <c:v>0.19009309791548021</c:v>
                </c:pt>
                <c:pt idx="516">
                  <c:v>0.18945090249112112</c:v>
                </c:pt>
                <c:pt idx="517">
                  <c:v>0.18881048139918533</c:v>
                </c:pt>
                <c:pt idx="518">
                  <c:v>0.18817386271636619</c:v>
                </c:pt>
                <c:pt idx="519">
                  <c:v>0.18753936835098331</c:v>
                </c:pt>
                <c:pt idx="520">
                  <c:v>0.18690577217777254</c:v>
                </c:pt>
                <c:pt idx="521">
                  <c:v>0.18627626252191501</c:v>
                </c:pt>
                <c:pt idx="522">
                  <c:v>0.18564810535422385</c:v>
                </c:pt>
                <c:pt idx="523">
                  <c:v>0.18502198427328045</c:v>
                </c:pt>
                <c:pt idx="524">
                  <c:v>0.1843970877910304</c:v>
                </c:pt>
                <c:pt idx="525">
                  <c:v>0.18377473833180968</c:v>
                </c:pt>
                <c:pt idx="526">
                  <c:v>0.1831516288858849</c:v>
                </c:pt>
                <c:pt idx="527">
                  <c:v>0.18253304423421476</c:v>
                </c:pt>
                <c:pt idx="528">
                  <c:v>0.18191692091659664</c:v>
                </c:pt>
                <c:pt idx="529">
                  <c:v>0.18130123009309865</c:v>
                </c:pt>
                <c:pt idx="530">
                  <c:v>0.18069054108004368</c:v>
                </c:pt>
                <c:pt idx="531">
                  <c:v>0.18008021356125489</c:v>
                </c:pt>
                <c:pt idx="532">
                  <c:v>0.17947320109565981</c:v>
                </c:pt>
                <c:pt idx="533">
                  <c:v>0.17886786405046043</c:v>
                </c:pt>
                <c:pt idx="534">
                  <c:v>0.1782661263831064</c:v>
                </c:pt>
                <c:pt idx="535">
                  <c:v>0.17766554614992552</c:v>
                </c:pt>
                <c:pt idx="536">
                  <c:v>0.1770671175405065</c:v>
                </c:pt>
                <c:pt idx="537">
                  <c:v>0.17646858690081926</c:v>
                </c:pt>
                <c:pt idx="538">
                  <c:v>0.17587429412242853</c:v>
                </c:pt>
                <c:pt idx="539">
                  <c:v>0.17528096084394854</c:v>
                </c:pt>
                <c:pt idx="540">
                  <c:v>0.17468932329373554</c:v>
                </c:pt>
                <c:pt idx="541">
                  <c:v>0.17409920451684022</c:v>
                </c:pt>
                <c:pt idx="542">
                  <c:v>0.17351060216654182</c:v>
                </c:pt>
                <c:pt idx="543">
                  <c:v>0.17292321256319573</c:v>
                </c:pt>
                <c:pt idx="544">
                  <c:v>0.17234024587041918</c:v>
                </c:pt>
                <c:pt idx="545">
                  <c:v>0.17175823686425831</c:v>
                </c:pt>
                <c:pt idx="546">
                  <c:v>0.17117858613795348</c:v>
                </c:pt>
                <c:pt idx="547">
                  <c:v>0.17060038057203999</c:v>
                </c:pt>
                <c:pt idx="548">
                  <c:v>0.17002483230108006</c:v>
                </c:pt>
                <c:pt idx="549">
                  <c:v>0.16945165071272272</c:v>
                </c:pt>
                <c:pt idx="550">
                  <c:v>0.16887962080329638</c:v>
                </c:pt>
                <c:pt idx="551">
                  <c:v>0.16830816364451212</c:v>
                </c:pt>
                <c:pt idx="552">
                  <c:v>0.16773907350662801</c:v>
                </c:pt>
                <c:pt idx="553">
                  <c:v>0.16717284305115149</c:v>
                </c:pt>
                <c:pt idx="554">
                  <c:v>0.16660883726866973</c:v>
                </c:pt>
                <c:pt idx="555">
                  <c:v>0.1660453862641795</c:v>
                </c:pt>
                <c:pt idx="556">
                  <c:v>0.16548556817447602</c:v>
                </c:pt>
                <c:pt idx="557">
                  <c:v>0.16492784126048429</c:v>
                </c:pt>
                <c:pt idx="558">
                  <c:v>0.16437266624996302</c:v>
                </c:pt>
                <c:pt idx="559">
                  <c:v>0.1638172598388247</c:v>
                </c:pt>
                <c:pt idx="560">
                  <c:v>0.16326431146899834</c:v>
                </c:pt>
                <c:pt idx="561">
                  <c:v>0.16271143205799088</c:v>
                </c:pt>
                <c:pt idx="562">
                  <c:v>0.1621620506105734</c:v>
                </c:pt>
                <c:pt idx="563">
                  <c:v>0.16161394610226248</c:v>
                </c:pt>
                <c:pt idx="564">
                  <c:v>0.16106924946738368</c:v>
                </c:pt>
                <c:pt idx="565">
                  <c:v>0.16052719524955805</c:v>
                </c:pt>
                <c:pt idx="566">
                  <c:v>0.15998485070561036</c:v>
                </c:pt>
                <c:pt idx="567">
                  <c:v>0.15944563360644731</c:v>
                </c:pt>
                <c:pt idx="568">
                  <c:v>0.15890835914057522</c:v>
                </c:pt>
                <c:pt idx="569">
                  <c:v>0.1583717048488042</c:v>
                </c:pt>
                <c:pt idx="570">
                  <c:v>0.15783603382257241</c:v>
                </c:pt>
                <c:pt idx="571">
                  <c:v>0.15730272723316149</c:v>
                </c:pt>
                <c:pt idx="572">
                  <c:v>0.15677025281915463</c:v>
                </c:pt>
                <c:pt idx="573">
                  <c:v>0.15624093348044801</c:v>
                </c:pt>
                <c:pt idx="574">
                  <c:v>0.15571273337866695</c:v>
                </c:pt>
                <c:pt idx="575">
                  <c:v>0.15518668912312836</c:v>
                </c:pt>
                <c:pt idx="576">
                  <c:v>0.1546627665087438</c:v>
                </c:pt>
                <c:pt idx="577">
                  <c:v>0.15414135133998524</c:v>
                </c:pt>
                <c:pt idx="578">
                  <c:v>0.15362154434942657</c:v>
                </c:pt>
                <c:pt idx="579">
                  <c:v>0.15310245670885139</c:v>
                </c:pt>
                <c:pt idx="580">
                  <c:v>0.15258483552304991</c:v>
                </c:pt>
                <c:pt idx="581">
                  <c:v>0.15207073927727363</c:v>
                </c:pt>
                <c:pt idx="582">
                  <c:v>0.1515569186702361</c:v>
                </c:pt>
                <c:pt idx="583">
                  <c:v>0.15104508031437883</c:v>
                </c:pt>
                <c:pt idx="584">
                  <c:v>0.15053673090650307</c:v>
                </c:pt>
                <c:pt idx="585">
                  <c:v>0.15002945337980333</c:v>
                </c:pt>
                <c:pt idx="586">
                  <c:v>0.14952453504711355</c:v>
                </c:pt>
                <c:pt idx="587">
                  <c:v>0.14902197155483396</c:v>
                </c:pt>
                <c:pt idx="588">
                  <c:v>0.14851976200897554</c:v>
                </c:pt>
                <c:pt idx="589">
                  <c:v>0.14801963761293799</c:v>
                </c:pt>
                <c:pt idx="590">
                  <c:v>0.14752177961416682</c:v>
                </c:pt>
                <c:pt idx="591">
                  <c:v>0.14702481835967049</c:v>
                </c:pt>
                <c:pt idx="592">
                  <c:v>0.14652762650869097</c:v>
                </c:pt>
                <c:pt idx="593">
                  <c:v>0.14603191785329561</c:v>
                </c:pt>
                <c:pt idx="594">
                  <c:v>0.14553959935886429</c:v>
                </c:pt>
                <c:pt idx="595">
                  <c:v>0.14504913827162796</c:v>
                </c:pt>
                <c:pt idx="596">
                  <c:v>0.14456091048632461</c:v>
                </c:pt>
                <c:pt idx="597">
                  <c:v>0.14407567818558481</c:v>
                </c:pt>
                <c:pt idx="598">
                  <c:v>0.14359120224297642</c:v>
                </c:pt>
                <c:pt idx="599">
                  <c:v>0.14310818981818865</c:v>
                </c:pt>
                <c:pt idx="600">
                  <c:v>0.1426250251623698</c:v>
                </c:pt>
                <c:pt idx="601">
                  <c:v>0.14214531957298718</c:v>
                </c:pt>
                <c:pt idx="602">
                  <c:v>0.14166580423244801</c:v>
                </c:pt>
                <c:pt idx="603">
                  <c:v>0.14118977506250807</c:v>
                </c:pt>
                <c:pt idx="604">
                  <c:v>0.1407143597930996</c:v>
                </c:pt>
                <c:pt idx="605">
                  <c:v>0.14024094515518315</c:v>
                </c:pt>
                <c:pt idx="606">
                  <c:v>0.13976931405759541</c:v>
                </c:pt>
                <c:pt idx="607">
                  <c:v>0.13930021174999985</c:v>
                </c:pt>
                <c:pt idx="608">
                  <c:v>0.13883107718231247</c:v>
                </c:pt>
                <c:pt idx="609">
                  <c:v>0.1383615991366812</c:v>
                </c:pt>
                <c:pt idx="610">
                  <c:v>0.13789406614667382</c:v>
                </c:pt>
                <c:pt idx="611">
                  <c:v>0.13742860907866442</c:v>
                </c:pt>
                <c:pt idx="612">
                  <c:v>0.13696439893474893</c:v>
                </c:pt>
                <c:pt idx="613">
                  <c:v>0.13650180329714653</c:v>
                </c:pt>
                <c:pt idx="614">
                  <c:v>0.13604091206660318</c:v>
                </c:pt>
                <c:pt idx="615">
                  <c:v>0.1355809186054095</c:v>
                </c:pt>
                <c:pt idx="616">
                  <c:v>0.135123586477055</c:v>
                </c:pt>
                <c:pt idx="617">
                  <c:v>0.13466788703093471</c:v>
                </c:pt>
                <c:pt idx="618">
                  <c:v>0.13421256174257021</c:v>
                </c:pt>
                <c:pt idx="619">
                  <c:v>0.13376139878596988</c:v>
                </c:pt>
                <c:pt idx="620">
                  <c:v>0.1333104459577987</c:v>
                </c:pt>
                <c:pt idx="621">
                  <c:v>0.13286024974050992</c:v>
                </c:pt>
                <c:pt idx="622">
                  <c:v>0.132411533936105</c:v>
                </c:pt>
                <c:pt idx="623">
                  <c:v>0.13196428737391169</c:v>
                </c:pt>
                <c:pt idx="624">
                  <c:v>0.13151768028630992</c:v>
                </c:pt>
                <c:pt idx="625">
                  <c:v>0.13107307062360968</c:v>
                </c:pt>
                <c:pt idx="626">
                  <c:v>0.13063048078178854</c:v>
                </c:pt>
                <c:pt idx="627">
                  <c:v>0.13019024817656655</c:v>
                </c:pt>
                <c:pt idx="628">
                  <c:v>0.1297508439706278</c:v>
                </c:pt>
                <c:pt idx="629">
                  <c:v>0.12931258020066624</c:v>
                </c:pt>
                <c:pt idx="630">
                  <c:v>0.12887668356117804</c:v>
                </c:pt>
                <c:pt idx="631">
                  <c:v>0.12844095633080743</c:v>
                </c:pt>
                <c:pt idx="632">
                  <c:v>0.12800699134761881</c:v>
                </c:pt>
                <c:pt idx="633">
                  <c:v>0.12757535549251103</c:v>
                </c:pt>
                <c:pt idx="634">
                  <c:v>0.12714414217393261</c:v>
                </c:pt>
                <c:pt idx="635">
                  <c:v>0.12671505809451489</c:v>
                </c:pt>
                <c:pt idx="636">
                  <c:v>0.12628568093793066</c:v>
                </c:pt>
                <c:pt idx="637">
                  <c:v>0.12585851346541929</c:v>
                </c:pt>
                <c:pt idx="638">
                  <c:v>0.12543303473560841</c:v>
                </c:pt>
                <c:pt idx="639">
                  <c:v>0.12500798166669311</c:v>
                </c:pt>
                <c:pt idx="640">
                  <c:v>0.12458607446716101</c:v>
                </c:pt>
                <c:pt idx="641">
                  <c:v>0.12416442709557869</c:v>
                </c:pt>
                <c:pt idx="642">
                  <c:v>0.12374473610342521</c:v>
                </c:pt>
                <c:pt idx="643">
                  <c:v>0.1233274815467561</c:v>
                </c:pt>
                <c:pt idx="644">
                  <c:v>0.12291091346923864</c:v>
                </c:pt>
                <c:pt idx="645">
                  <c:v>0.122495738611723</c:v>
                </c:pt>
                <c:pt idx="646">
                  <c:v>0.12207978805387351</c:v>
                </c:pt>
                <c:pt idx="647">
                  <c:v>0.1216650994414626</c:v>
                </c:pt>
                <c:pt idx="648">
                  <c:v>0.1212537452502771</c:v>
                </c:pt>
                <c:pt idx="649">
                  <c:v>0.12084069830594669</c:v>
                </c:pt>
                <c:pt idx="650">
                  <c:v>0.12043255212180581</c:v>
                </c:pt>
                <c:pt idx="651">
                  <c:v>0.12002316142958136</c:v>
                </c:pt>
                <c:pt idx="652">
                  <c:v>0.11961547903695</c:v>
                </c:pt>
                <c:pt idx="653">
                  <c:v>0.11920949114503575</c:v>
                </c:pt>
                <c:pt idx="654">
                  <c:v>0.11880434710678103</c:v>
                </c:pt>
                <c:pt idx="655">
                  <c:v>0.11839921003685451</c:v>
                </c:pt>
                <c:pt idx="656">
                  <c:v>0.11799542379842874</c:v>
                </c:pt>
                <c:pt idx="657">
                  <c:v>0.11759422384122968</c:v>
                </c:pt>
                <c:pt idx="658">
                  <c:v>0.1171943639750946</c:v>
                </c:pt>
                <c:pt idx="659">
                  <c:v>0.11679492567135144</c:v>
                </c:pt>
                <c:pt idx="660">
                  <c:v>0.11639751093065442</c:v>
                </c:pt>
                <c:pt idx="661">
                  <c:v>0.11600093907401005</c:v>
                </c:pt>
                <c:pt idx="662">
                  <c:v>0.11560388187771047</c:v>
                </c:pt>
                <c:pt idx="663">
                  <c:v>0.11521140485343905</c:v>
                </c:pt>
                <c:pt idx="664">
                  <c:v>0.11481887669995838</c:v>
                </c:pt>
                <c:pt idx="665">
                  <c:v>0.11442982572942169</c:v>
                </c:pt>
                <c:pt idx="666">
                  <c:v>0.11403993987207213</c:v>
                </c:pt>
                <c:pt idx="667">
                  <c:v>0.11365179306001821</c:v>
                </c:pt>
                <c:pt idx="668">
                  <c:v>0.11326618455759742</c:v>
                </c:pt>
                <c:pt idx="669">
                  <c:v>0.1128824282648853</c:v>
                </c:pt>
                <c:pt idx="670">
                  <c:v>0.1124984521180753</c:v>
                </c:pt>
                <c:pt idx="671">
                  <c:v>0.11211537140416553</c:v>
                </c:pt>
                <c:pt idx="672">
                  <c:v>0.11173271420713501</c:v>
                </c:pt>
                <c:pt idx="673">
                  <c:v>0.11135146050722279</c:v>
                </c:pt>
                <c:pt idx="674">
                  <c:v>0.1109704802488507</c:v>
                </c:pt>
                <c:pt idx="675">
                  <c:v>0.11059180101313509</c:v>
                </c:pt>
                <c:pt idx="676">
                  <c:v>0.11021584037427798</c:v>
                </c:pt>
                <c:pt idx="677">
                  <c:v>0.10984076493456946</c:v>
                </c:pt>
                <c:pt idx="678">
                  <c:v>0.10946779795900215</c:v>
                </c:pt>
                <c:pt idx="679">
                  <c:v>0.10909472071819601</c:v>
                </c:pt>
                <c:pt idx="680">
                  <c:v>0.10872335965113378</c:v>
                </c:pt>
                <c:pt idx="681">
                  <c:v>0.10835430608818691</c:v>
                </c:pt>
                <c:pt idx="682">
                  <c:v>0.10798664383988087</c:v>
                </c:pt>
                <c:pt idx="683">
                  <c:v>0.10761925968935726</c:v>
                </c:pt>
                <c:pt idx="684">
                  <c:v>0.10725252895427168</c:v>
                </c:pt>
                <c:pt idx="685">
                  <c:v>0.10688888432207154</c:v>
                </c:pt>
                <c:pt idx="686">
                  <c:v>0.10652584527301352</c:v>
                </c:pt>
                <c:pt idx="687">
                  <c:v>0.10616405083938414</c:v>
                </c:pt>
                <c:pt idx="688">
                  <c:v>0.10580408282763691</c:v>
                </c:pt>
                <c:pt idx="689">
                  <c:v>0.10544448464180735</c:v>
                </c:pt>
                <c:pt idx="690">
                  <c:v>0.10508625553646017</c:v>
                </c:pt>
                <c:pt idx="691">
                  <c:v>0.1047307982487895</c:v>
                </c:pt>
                <c:pt idx="692">
                  <c:v>0.10437648592445574</c:v>
                </c:pt>
                <c:pt idx="693">
                  <c:v>0.10402126664055951</c:v>
                </c:pt>
                <c:pt idx="694">
                  <c:v>0.10366931275340791</c:v>
                </c:pt>
                <c:pt idx="695">
                  <c:v>0.10331777544889321</c:v>
                </c:pt>
                <c:pt idx="696">
                  <c:v>0.10296871063231451</c:v>
                </c:pt>
                <c:pt idx="697">
                  <c:v>0.10261932377807653</c:v>
                </c:pt>
                <c:pt idx="698">
                  <c:v>0.10227225497898491</c:v>
                </c:pt>
                <c:pt idx="699">
                  <c:v>0.10192618655178834</c:v>
                </c:pt>
                <c:pt idx="700">
                  <c:v>0.1015805743385724</c:v>
                </c:pt>
                <c:pt idx="701">
                  <c:v>0.10123535779661777</c:v>
                </c:pt>
                <c:pt idx="702">
                  <c:v>0.10089156385479829</c:v>
                </c:pt>
                <c:pt idx="703">
                  <c:v>0.10054854506957507</c:v>
                </c:pt>
                <c:pt idx="704">
                  <c:v>0.10020790393507781</c:v>
                </c:pt>
                <c:pt idx="705">
                  <c:v>9.9869071897897302E-2</c:v>
                </c:pt>
                <c:pt idx="706">
                  <c:v>9.953054646213727E-2</c:v>
                </c:pt>
                <c:pt idx="707">
                  <c:v>9.9193773141677363E-2</c:v>
                </c:pt>
                <c:pt idx="708">
                  <c:v>9.885767517423745E-2</c:v>
                </c:pt>
                <c:pt idx="709">
                  <c:v>9.8525384874909458E-2</c:v>
                </c:pt>
                <c:pt idx="710">
                  <c:v>9.8190915220461472E-2</c:v>
                </c:pt>
                <c:pt idx="711">
                  <c:v>9.7858341852110925E-2</c:v>
                </c:pt>
                <c:pt idx="712">
                  <c:v>9.7527030712517324E-2</c:v>
                </c:pt>
                <c:pt idx="713">
                  <c:v>9.7196627493383578E-2</c:v>
                </c:pt>
                <c:pt idx="714">
                  <c:v>9.6866540305699161E-2</c:v>
                </c:pt>
                <c:pt idx="715">
                  <c:v>9.6537762436449001E-2</c:v>
                </c:pt>
                <c:pt idx="716">
                  <c:v>9.6208860886034933E-2</c:v>
                </c:pt>
                <c:pt idx="717">
                  <c:v>9.5882278371754379E-2</c:v>
                </c:pt>
                <c:pt idx="718">
                  <c:v>9.5556953858058694E-2</c:v>
                </c:pt>
                <c:pt idx="719">
                  <c:v>9.5233403749568485E-2</c:v>
                </c:pt>
                <c:pt idx="720">
                  <c:v>9.490969202030565E-2</c:v>
                </c:pt>
                <c:pt idx="721">
                  <c:v>9.4588551789338837E-2</c:v>
                </c:pt>
                <c:pt idx="722">
                  <c:v>9.4268486157907852E-2</c:v>
                </c:pt>
                <c:pt idx="723">
                  <c:v>9.3950871102747954E-2</c:v>
                </c:pt>
                <c:pt idx="724">
                  <c:v>9.363173806300637E-2</c:v>
                </c:pt>
                <c:pt idx="725">
                  <c:v>9.3316357198699171E-2</c:v>
                </c:pt>
                <c:pt idx="726">
                  <c:v>9.300025714319865E-2</c:v>
                </c:pt>
                <c:pt idx="727">
                  <c:v>9.2686102634927534E-2</c:v>
                </c:pt>
                <c:pt idx="728">
                  <c:v>9.2372627291819068E-2</c:v>
                </c:pt>
                <c:pt idx="729">
                  <c:v>9.2059035807710118E-2</c:v>
                </c:pt>
                <c:pt idx="730">
                  <c:v>9.1747526274745778E-2</c:v>
                </c:pt>
                <c:pt idx="731">
                  <c:v>9.1436181531835831E-2</c:v>
                </c:pt>
                <c:pt idx="732">
                  <c:v>9.1125831595638251E-2</c:v>
                </c:pt>
                <c:pt idx="733">
                  <c:v>9.0818010406121086E-2</c:v>
                </c:pt>
                <c:pt idx="734">
                  <c:v>9.0510379962567916E-2</c:v>
                </c:pt>
                <c:pt idx="735">
                  <c:v>9.0204595624723369E-2</c:v>
                </c:pt>
                <c:pt idx="736">
                  <c:v>8.9899817442706073E-2</c:v>
                </c:pt>
                <c:pt idx="737">
                  <c:v>8.9595458852942803E-2</c:v>
                </c:pt>
                <c:pt idx="738">
                  <c:v>8.9291974188849585E-2</c:v>
                </c:pt>
                <c:pt idx="739">
                  <c:v>8.8988808166821712E-2</c:v>
                </c:pt>
                <c:pt idx="740">
                  <c:v>8.8688322827520899E-2</c:v>
                </c:pt>
                <c:pt idx="741">
                  <c:v>8.8387618983943275E-2</c:v>
                </c:pt>
                <c:pt idx="742">
                  <c:v>8.8090102926568853E-2</c:v>
                </c:pt>
                <c:pt idx="743">
                  <c:v>8.779235637107928E-2</c:v>
                </c:pt>
                <c:pt idx="744">
                  <c:v>8.7496207563699802E-2</c:v>
                </c:pt>
                <c:pt idx="745">
                  <c:v>8.7199323643035828E-2</c:v>
                </c:pt>
                <c:pt idx="746">
                  <c:v>8.6905305306258382E-2</c:v>
                </c:pt>
                <c:pt idx="747">
                  <c:v>8.6610913129644293E-2</c:v>
                </c:pt>
                <c:pt idx="748">
                  <c:v>8.6316971132504972E-2</c:v>
                </c:pt>
                <c:pt idx="749">
                  <c:v>8.6023826701931344E-2</c:v>
                </c:pt>
                <c:pt idx="750">
                  <c:v>8.5731059979356913E-2</c:v>
                </c:pt>
                <c:pt idx="751">
                  <c:v>8.5440942040416815E-2</c:v>
                </c:pt>
                <c:pt idx="752">
                  <c:v>8.5150946074060249E-2</c:v>
                </c:pt>
                <c:pt idx="753">
                  <c:v>8.4861982306545292E-2</c:v>
                </c:pt>
                <c:pt idx="754">
                  <c:v>8.457414314940391E-2</c:v>
                </c:pt>
                <c:pt idx="755">
                  <c:v>8.4286950390015061E-2</c:v>
                </c:pt>
                <c:pt idx="756">
                  <c:v>8.4000890832589811E-2</c:v>
                </c:pt>
                <c:pt idx="757">
                  <c:v>8.3717470623568532E-2</c:v>
                </c:pt>
                <c:pt idx="758">
                  <c:v>8.3433585412441988E-2</c:v>
                </c:pt>
                <c:pt idx="759">
                  <c:v>8.3151362894025735E-2</c:v>
                </c:pt>
                <c:pt idx="760">
                  <c:v>8.286996964435836E-2</c:v>
                </c:pt>
                <c:pt idx="761">
                  <c:v>8.2590537282323559E-2</c:v>
                </c:pt>
                <c:pt idx="762">
                  <c:v>8.2309540934465519E-2</c:v>
                </c:pt>
                <c:pt idx="763">
                  <c:v>8.2031726721616599E-2</c:v>
                </c:pt>
                <c:pt idx="764">
                  <c:v>8.1751942919875503E-2</c:v>
                </c:pt>
                <c:pt idx="765">
                  <c:v>8.1473192605218681E-2</c:v>
                </c:pt>
                <c:pt idx="766">
                  <c:v>8.119655835765606E-2</c:v>
                </c:pt>
                <c:pt idx="767">
                  <c:v>8.0921348480851446E-2</c:v>
                </c:pt>
                <c:pt idx="768">
                  <c:v>8.0646883485126442E-2</c:v>
                </c:pt>
                <c:pt idx="769">
                  <c:v>8.0373741312568109E-2</c:v>
                </c:pt>
                <c:pt idx="770">
                  <c:v>8.0100635165748113E-2</c:v>
                </c:pt>
                <c:pt idx="771">
                  <c:v>7.9829302224014922E-2</c:v>
                </c:pt>
                <c:pt idx="772">
                  <c:v>7.9559369882095318E-2</c:v>
                </c:pt>
                <c:pt idx="773">
                  <c:v>7.9289816679404879E-2</c:v>
                </c:pt>
                <c:pt idx="774">
                  <c:v>7.9018963948870383E-2</c:v>
                </c:pt>
                <c:pt idx="775">
                  <c:v>7.8750660986409163E-2</c:v>
                </c:pt>
                <c:pt idx="776">
                  <c:v>7.8483887837445879E-2</c:v>
                </c:pt>
                <c:pt idx="777">
                  <c:v>7.8216838405782294E-2</c:v>
                </c:pt>
                <c:pt idx="778">
                  <c:v>7.795061746698044E-2</c:v>
                </c:pt>
                <c:pt idx="779">
                  <c:v>7.7684111199367939E-2</c:v>
                </c:pt>
                <c:pt idx="780">
                  <c:v>7.741923259869006E-2</c:v>
                </c:pt>
                <c:pt idx="781">
                  <c:v>7.715641945558506E-2</c:v>
                </c:pt>
                <c:pt idx="782">
                  <c:v>7.6893666873879399E-2</c:v>
                </c:pt>
                <c:pt idx="783">
                  <c:v>7.6631464598429316E-2</c:v>
                </c:pt>
                <c:pt idx="784">
                  <c:v>7.6369653590399558E-2</c:v>
                </c:pt>
                <c:pt idx="785">
                  <c:v>7.61093281586398E-2</c:v>
                </c:pt>
                <c:pt idx="786">
                  <c:v>7.5849404486437566E-2</c:v>
                </c:pt>
                <c:pt idx="787">
                  <c:v>7.5590158735876253E-2</c:v>
                </c:pt>
                <c:pt idx="788">
                  <c:v>7.5333184952458651E-2</c:v>
                </c:pt>
                <c:pt idx="789">
                  <c:v>7.5077118726329453E-2</c:v>
                </c:pt>
                <c:pt idx="790">
                  <c:v>7.4822223380356698E-2</c:v>
                </c:pt>
                <c:pt idx="791">
                  <c:v>7.4567437813957069E-2</c:v>
                </c:pt>
                <c:pt idx="792">
                  <c:v>7.4313760413499519E-2</c:v>
                </c:pt>
                <c:pt idx="793">
                  <c:v>7.4060608133765318E-2</c:v>
                </c:pt>
                <c:pt idx="794">
                  <c:v>7.3808266118259955E-2</c:v>
                </c:pt>
                <c:pt idx="795">
                  <c:v>7.3557882473637426E-2</c:v>
                </c:pt>
                <c:pt idx="796">
                  <c:v>7.3307754519518195E-2</c:v>
                </c:pt>
                <c:pt idx="797">
                  <c:v>7.3057437532498062E-2</c:v>
                </c:pt>
                <c:pt idx="798">
                  <c:v>7.2807971188093734E-2</c:v>
                </c:pt>
                <c:pt idx="799">
                  <c:v>7.2558092912292066E-2</c:v>
                </c:pt>
                <c:pt idx="800">
                  <c:v>7.2309741721535176E-2</c:v>
                </c:pt>
                <c:pt idx="801">
                  <c:v>7.2061750850133E-2</c:v>
                </c:pt>
                <c:pt idx="802">
                  <c:v>7.1814543841689754E-2</c:v>
                </c:pt>
                <c:pt idx="803">
                  <c:v>7.1569399018356128E-2</c:v>
                </c:pt>
                <c:pt idx="804">
                  <c:v>7.1324529290923991E-2</c:v>
                </c:pt>
                <c:pt idx="805">
                  <c:v>7.1079782560161994E-2</c:v>
                </c:pt>
                <c:pt idx="806">
                  <c:v>7.0836455064218151E-2</c:v>
                </c:pt>
                <c:pt idx="807">
                  <c:v>7.0594119887113546E-2</c:v>
                </c:pt>
                <c:pt idx="808">
                  <c:v>7.0352194501852289E-2</c:v>
                </c:pt>
                <c:pt idx="809">
                  <c:v>7.010947100778428E-2</c:v>
                </c:pt>
                <c:pt idx="810">
                  <c:v>6.9868251967388273E-2</c:v>
                </c:pt>
                <c:pt idx="811">
                  <c:v>6.9628190853228383E-2</c:v>
                </c:pt>
                <c:pt idx="812">
                  <c:v>6.9389938294534825E-2</c:v>
                </c:pt>
                <c:pt idx="813">
                  <c:v>6.9151386548231678E-2</c:v>
                </c:pt>
                <c:pt idx="814">
                  <c:v>6.8914053945404188E-2</c:v>
                </c:pt>
                <c:pt idx="815">
                  <c:v>6.8677357435424413E-2</c:v>
                </c:pt>
                <c:pt idx="816">
                  <c:v>6.8441225156363222E-2</c:v>
                </c:pt>
                <c:pt idx="817">
                  <c:v>6.8205768524516069E-2</c:v>
                </c:pt>
                <c:pt idx="818">
                  <c:v>6.7971138750481622E-2</c:v>
                </c:pt>
                <c:pt idx="819">
                  <c:v>6.7736484799934743E-2</c:v>
                </c:pt>
                <c:pt idx="820">
                  <c:v>6.7503345019839442E-2</c:v>
                </c:pt>
                <c:pt idx="821">
                  <c:v>6.7269931158674717E-2</c:v>
                </c:pt>
                <c:pt idx="822">
                  <c:v>6.7037981003312402E-2</c:v>
                </c:pt>
                <c:pt idx="823">
                  <c:v>6.6805904291699997E-2</c:v>
                </c:pt>
                <c:pt idx="824">
                  <c:v>6.6574900333301143E-2</c:v>
                </c:pt>
                <c:pt idx="825">
                  <c:v>6.6343755230409293E-2</c:v>
                </c:pt>
                <c:pt idx="826">
                  <c:v>6.6114025009623031E-2</c:v>
                </c:pt>
                <c:pt idx="827">
                  <c:v>6.5884000723351988E-2</c:v>
                </c:pt>
                <c:pt idx="828">
                  <c:v>6.5654389018497322E-2</c:v>
                </c:pt>
                <c:pt idx="829">
                  <c:v>6.5426761776056663E-2</c:v>
                </c:pt>
                <c:pt idx="830">
                  <c:v>6.5199270802837397E-2</c:v>
                </c:pt>
                <c:pt idx="831">
                  <c:v>6.4972504745900883E-2</c:v>
                </c:pt>
                <c:pt idx="832">
                  <c:v>6.4747869820218157E-2</c:v>
                </c:pt>
                <c:pt idx="833">
                  <c:v>6.452224677144569E-2</c:v>
                </c:pt>
                <c:pt idx="834">
                  <c:v>6.4298340320806668E-2</c:v>
                </c:pt>
                <c:pt idx="835">
                  <c:v>6.4074538315382609E-2</c:v>
                </c:pt>
                <c:pt idx="836">
                  <c:v>6.3850198502476294E-2</c:v>
                </c:pt>
                <c:pt idx="837">
                  <c:v>6.3626840837351886E-2</c:v>
                </c:pt>
                <c:pt idx="838">
                  <c:v>6.3404308602179341E-2</c:v>
                </c:pt>
                <c:pt idx="839">
                  <c:v>6.3183236014430474E-2</c:v>
                </c:pt>
                <c:pt idx="840">
                  <c:v>6.2962266431927719E-2</c:v>
                </c:pt>
                <c:pt idx="841">
                  <c:v>6.2743777658470515E-2</c:v>
                </c:pt>
                <c:pt idx="842">
                  <c:v>6.2523785666905432E-2</c:v>
                </c:pt>
                <c:pt idx="843">
                  <c:v>6.2306017591983821E-2</c:v>
                </c:pt>
                <c:pt idx="844">
                  <c:v>6.2087076609053223E-2</c:v>
                </c:pt>
                <c:pt idx="845">
                  <c:v>6.1868996798503349E-2</c:v>
                </c:pt>
                <c:pt idx="846">
                  <c:v>6.1652856816190364E-2</c:v>
                </c:pt>
                <c:pt idx="847">
                  <c:v>6.1436077297693376E-2</c:v>
                </c:pt>
                <c:pt idx="848">
                  <c:v>6.1219280731012779E-2</c:v>
                </c:pt>
                <c:pt idx="849">
                  <c:v>6.1003515533302563E-2</c:v>
                </c:pt>
                <c:pt idx="850">
                  <c:v>6.0788915713240729E-2</c:v>
                </c:pt>
                <c:pt idx="851">
                  <c:v>6.0573892689306109E-2</c:v>
                </c:pt>
                <c:pt idx="852">
                  <c:v>6.0359626250987675E-2</c:v>
                </c:pt>
                <c:pt idx="853">
                  <c:v>6.0145824717496132E-2</c:v>
                </c:pt>
                <c:pt idx="854">
                  <c:v>5.9932158526379606E-2</c:v>
                </c:pt>
                <c:pt idx="855">
                  <c:v>5.9720787604088416E-2</c:v>
                </c:pt>
                <c:pt idx="856">
                  <c:v>5.9508187516584543E-2</c:v>
                </c:pt>
                <c:pt idx="857">
                  <c:v>5.9297143917823335E-2</c:v>
                </c:pt>
                <c:pt idx="858">
                  <c:v>5.9087144389896193E-2</c:v>
                </c:pt>
                <c:pt idx="859">
                  <c:v>5.8876486830721587E-2</c:v>
                </c:pt>
                <c:pt idx="860">
                  <c:v>5.866560680114527E-2</c:v>
                </c:pt>
                <c:pt idx="861">
                  <c:v>5.8456718429209582E-2</c:v>
                </c:pt>
                <c:pt idx="862">
                  <c:v>5.8247751453198389E-2</c:v>
                </c:pt>
                <c:pt idx="863">
                  <c:v>5.803923869872319E-2</c:v>
                </c:pt>
                <c:pt idx="864">
                  <c:v>5.7831825825715708E-2</c:v>
                </c:pt>
                <c:pt idx="865">
                  <c:v>5.7625194472023272E-2</c:v>
                </c:pt>
                <c:pt idx="866">
                  <c:v>5.741878053215653E-2</c:v>
                </c:pt>
                <c:pt idx="867">
                  <c:v>5.7212963205901878E-2</c:v>
                </c:pt>
                <c:pt idx="868">
                  <c:v>5.7008764106366475E-2</c:v>
                </c:pt>
                <c:pt idx="869">
                  <c:v>5.680490031371118E-2</c:v>
                </c:pt>
                <c:pt idx="870">
                  <c:v>5.6599335211728143E-2</c:v>
                </c:pt>
                <c:pt idx="871">
                  <c:v>5.6395503032825409E-2</c:v>
                </c:pt>
                <c:pt idx="872">
                  <c:v>5.6192473417286962E-2</c:v>
                </c:pt>
                <c:pt idx="873">
                  <c:v>5.5990855180546091E-2</c:v>
                </c:pt>
                <c:pt idx="874">
                  <c:v>5.5790115286387602E-2</c:v>
                </c:pt>
                <c:pt idx="875">
                  <c:v>5.558871271449551E-2</c:v>
                </c:pt>
                <c:pt idx="876">
                  <c:v>5.5387743061118051E-2</c:v>
                </c:pt>
                <c:pt idx="877">
                  <c:v>5.518739272923158E-2</c:v>
                </c:pt>
                <c:pt idx="878">
                  <c:v>5.4988369598064336E-2</c:v>
                </c:pt>
                <c:pt idx="879">
                  <c:v>5.4789018585907324E-2</c:v>
                </c:pt>
                <c:pt idx="880">
                  <c:v>5.4589700951882661E-2</c:v>
                </c:pt>
                <c:pt idx="881">
                  <c:v>5.4391245027993439E-2</c:v>
                </c:pt>
                <c:pt idx="882">
                  <c:v>5.4192377721827736E-2</c:v>
                </c:pt>
                <c:pt idx="883">
                  <c:v>5.3994078040635905E-2</c:v>
                </c:pt>
                <c:pt idx="884">
                  <c:v>5.3797066455692058E-2</c:v>
                </c:pt>
                <c:pt idx="885">
                  <c:v>5.3599277936864552E-2</c:v>
                </c:pt>
                <c:pt idx="886">
                  <c:v>5.3402158254436914E-2</c:v>
                </c:pt>
                <c:pt idx="887">
                  <c:v>5.3206444593842939E-2</c:v>
                </c:pt>
                <c:pt idx="888">
                  <c:v>5.3010200369070538E-2</c:v>
                </c:pt>
                <c:pt idx="889">
                  <c:v>5.2814327882854929E-2</c:v>
                </c:pt>
                <c:pt idx="890">
                  <c:v>5.2618620858554295E-2</c:v>
                </c:pt>
                <c:pt idx="891">
                  <c:v>5.242342049370053E-2</c:v>
                </c:pt>
                <c:pt idx="892">
                  <c:v>5.223103511568216E-2</c:v>
                </c:pt>
                <c:pt idx="893">
                  <c:v>5.2039011034487985E-2</c:v>
                </c:pt>
                <c:pt idx="894">
                  <c:v>5.1845681166039811E-2</c:v>
                </c:pt>
                <c:pt idx="895">
                  <c:v>5.1652488838770716E-2</c:v>
                </c:pt>
                <c:pt idx="896">
                  <c:v>5.1461163004687907E-2</c:v>
                </c:pt>
                <c:pt idx="897">
                  <c:v>5.1269288699554952E-2</c:v>
                </c:pt>
                <c:pt idx="898">
                  <c:v>5.1078236336813354E-2</c:v>
                </c:pt>
                <c:pt idx="899">
                  <c:v>5.0886405202605657E-2</c:v>
                </c:pt>
                <c:pt idx="900">
                  <c:v>5.0696887237181791E-2</c:v>
                </c:pt>
                <c:pt idx="901">
                  <c:v>5.0507331048485128E-2</c:v>
                </c:pt>
                <c:pt idx="902">
                  <c:v>5.0317235496226367E-2</c:v>
                </c:pt>
                <c:pt idx="903">
                  <c:v>5.012851693983314E-2</c:v>
                </c:pt>
                <c:pt idx="904">
                  <c:v>4.9940166244560019E-2</c:v>
                </c:pt>
                <c:pt idx="905">
                  <c:v>4.9753375241068799E-2</c:v>
                </c:pt>
                <c:pt idx="906">
                  <c:v>4.9567461298848252E-2</c:v>
                </c:pt>
                <c:pt idx="907">
                  <c:v>4.9380727253496022E-2</c:v>
                </c:pt>
                <c:pt idx="908">
                  <c:v>4.9194664149169121E-2</c:v>
                </c:pt>
                <c:pt idx="909">
                  <c:v>4.9009481655523879E-2</c:v>
                </c:pt>
                <c:pt idx="910">
                  <c:v>4.8825630828740862E-2</c:v>
                </c:pt>
                <c:pt idx="911">
                  <c:v>4.864080253914288E-2</c:v>
                </c:pt>
                <c:pt idx="912">
                  <c:v>4.8457143479807376E-2</c:v>
                </c:pt>
                <c:pt idx="913">
                  <c:v>4.8273973094093862E-2</c:v>
                </c:pt>
                <c:pt idx="914">
                  <c:v>4.8090256283852703E-2</c:v>
                </c:pt>
                <c:pt idx="915">
                  <c:v>4.7906689363192867E-2</c:v>
                </c:pt>
                <c:pt idx="916">
                  <c:v>4.7724262228134563E-2</c:v>
                </c:pt>
                <c:pt idx="917">
                  <c:v>4.7542126279261479E-2</c:v>
                </c:pt>
                <c:pt idx="918">
                  <c:v>4.7361099189861859E-2</c:v>
                </c:pt>
                <c:pt idx="919">
                  <c:v>4.7177442308084211E-2</c:v>
                </c:pt>
                <c:pt idx="920">
                  <c:v>4.6994082290866268E-2</c:v>
                </c:pt>
                <c:pt idx="921">
                  <c:v>4.6814253357863746E-2</c:v>
                </c:pt>
                <c:pt idx="922">
                  <c:v>4.6631248821093603E-2</c:v>
                </c:pt>
                <c:pt idx="923">
                  <c:v>4.6453010056140297E-2</c:v>
                </c:pt>
                <c:pt idx="924">
                  <c:v>4.6273054819575624E-2</c:v>
                </c:pt>
                <c:pt idx="925">
                  <c:v>4.6094405218004425E-2</c:v>
                </c:pt>
                <c:pt idx="926">
                  <c:v>4.5915878850552719E-2</c:v>
                </c:pt>
                <c:pt idx="927">
                  <c:v>4.5739030656262177E-2</c:v>
                </c:pt>
                <c:pt idx="928">
                  <c:v>4.5563755353952295E-2</c:v>
                </c:pt>
                <c:pt idx="929">
                  <c:v>4.5386601735107543E-2</c:v>
                </c:pt>
                <c:pt idx="930">
                  <c:v>4.5210241600273447E-2</c:v>
                </c:pt>
                <c:pt idx="931">
                  <c:v>4.5034951512728905E-2</c:v>
                </c:pt>
                <c:pt idx="932">
                  <c:v>4.4859585188456542E-2</c:v>
                </c:pt>
                <c:pt idx="933">
                  <c:v>4.4684649836934973E-2</c:v>
                </c:pt>
                <c:pt idx="934">
                  <c:v>4.4510196269769847E-2</c:v>
                </c:pt>
                <c:pt idx="935">
                  <c:v>4.4337991507576315E-2</c:v>
                </c:pt>
                <c:pt idx="936">
                  <c:v>4.41633731751176E-2</c:v>
                </c:pt>
                <c:pt idx="937">
                  <c:v>4.3991208860856147E-2</c:v>
                </c:pt>
                <c:pt idx="938">
                  <c:v>4.3818844525969056E-2</c:v>
                </c:pt>
                <c:pt idx="939">
                  <c:v>4.3647893256019782E-2</c:v>
                </c:pt>
                <c:pt idx="940">
                  <c:v>4.3477314386983962E-2</c:v>
                </c:pt>
                <c:pt idx="941">
                  <c:v>4.3307383106838168E-2</c:v>
                </c:pt>
                <c:pt idx="942">
                  <c:v>4.3136885407725888E-2</c:v>
                </c:pt>
                <c:pt idx="943">
                  <c:v>4.2966456338225462E-2</c:v>
                </c:pt>
                <c:pt idx="944">
                  <c:v>4.2795360897592977E-2</c:v>
                </c:pt>
                <c:pt idx="945">
                  <c:v>4.2625556668717278E-2</c:v>
                </c:pt>
                <c:pt idx="946">
                  <c:v>4.2456688472744392E-2</c:v>
                </c:pt>
                <c:pt idx="947">
                  <c:v>4.2287925025904491E-2</c:v>
                </c:pt>
                <c:pt idx="948">
                  <c:v>4.2119970157572059E-2</c:v>
                </c:pt>
                <c:pt idx="949">
                  <c:v>4.1952478102611622E-2</c:v>
                </c:pt>
                <c:pt idx="950">
                  <c:v>4.1784233521905696E-2</c:v>
                </c:pt>
                <c:pt idx="951">
                  <c:v>4.1616872949410626E-2</c:v>
                </c:pt>
                <c:pt idx="952">
                  <c:v>4.1449702983097331E-2</c:v>
                </c:pt>
                <c:pt idx="953">
                  <c:v>4.1283001566512906E-2</c:v>
                </c:pt>
                <c:pt idx="954">
                  <c:v>4.1117164956645171E-2</c:v>
                </c:pt>
                <c:pt idx="955">
                  <c:v>4.0950180651318814E-2</c:v>
                </c:pt>
                <c:pt idx="956">
                  <c:v>4.0784666065172018E-2</c:v>
                </c:pt>
                <c:pt idx="957">
                  <c:v>4.061847540396378E-2</c:v>
                </c:pt>
                <c:pt idx="958">
                  <c:v>4.0452740222899908E-2</c:v>
                </c:pt>
                <c:pt idx="959">
                  <c:v>4.0287430857362687E-2</c:v>
                </c:pt>
                <c:pt idx="960">
                  <c:v>4.0125223508110479E-2</c:v>
                </c:pt>
                <c:pt idx="961">
                  <c:v>3.9962212588970022E-2</c:v>
                </c:pt>
                <c:pt idx="962">
                  <c:v>3.9799344870989843E-2</c:v>
                </c:pt>
                <c:pt idx="963">
                  <c:v>3.9637392507200234E-2</c:v>
                </c:pt>
                <c:pt idx="964">
                  <c:v>3.9475198974446797E-2</c:v>
                </c:pt>
                <c:pt idx="965">
                  <c:v>3.9312477918276613E-2</c:v>
                </c:pt>
                <c:pt idx="966">
                  <c:v>3.9150465936224212E-2</c:v>
                </c:pt>
                <c:pt idx="967">
                  <c:v>3.8989206932192294E-2</c:v>
                </c:pt>
                <c:pt idx="968">
                  <c:v>3.882680980242325E-2</c:v>
                </c:pt>
                <c:pt idx="969">
                  <c:v>3.8666842405914018E-2</c:v>
                </c:pt>
                <c:pt idx="970">
                  <c:v>3.8506879346389314E-2</c:v>
                </c:pt>
                <c:pt idx="971">
                  <c:v>3.8347056023047006E-2</c:v>
                </c:pt>
                <c:pt idx="972">
                  <c:v>3.8186714863418687E-2</c:v>
                </c:pt>
                <c:pt idx="973">
                  <c:v>3.802867547978097E-2</c:v>
                </c:pt>
                <c:pt idx="974">
                  <c:v>3.7870401205571065E-2</c:v>
                </c:pt>
                <c:pt idx="975">
                  <c:v>3.7710738487174253E-2</c:v>
                </c:pt>
                <c:pt idx="976">
                  <c:v>3.7552187425837248E-2</c:v>
                </c:pt>
                <c:pt idx="977">
                  <c:v>3.7394392037050812E-2</c:v>
                </c:pt>
                <c:pt idx="978">
                  <c:v>3.7237200551237401E-2</c:v>
                </c:pt>
                <c:pt idx="979">
                  <c:v>3.7080380319309228E-2</c:v>
                </c:pt>
                <c:pt idx="980">
                  <c:v>3.6922710272586749E-2</c:v>
                </c:pt>
                <c:pt idx="981">
                  <c:v>3.6767446990939062E-2</c:v>
                </c:pt>
                <c:pt idx="982">
                  <c:v>3.661147142948417E-2</c:v>
                </c:pt>
                <c:pt idx="983">
                  <c:v>3.6454957376908549E-2</c:v>
                </c:pt>
                <c:pt idx="984">
                  <c:v>3.6300349550243007E-2</c:v>
                </c:pt>
                <c:pt idx="985">
                  <c:v>3.6146232488960699E-2</c:v>
                </c:pt>
                <c:pt idx="986">
                  <c:v>3.5992005861174764E-2</c:v>
                </c:pt>
                <c:pt idx="987">
                  <c:v>3.5837876672918288E-2</c:v>
                </c:pt>
                <c:pt idx="988">
                  <c:v>3.5684259045854587E-2</c:v>
                </c:pt>
                <c:pt idx="989">
                  <c:v>3.5530084380287659E-2</c:v>
                </c:pt>
                <c:pt idx="990">
                  <c:v>3.5376435737280526E-2</c:v>
                </c:pt>
                <c:pt idx="991">
                  <c:v>3.522417926362665E-2</c:v>
                </c:pt>
                <c:pt idx="992">
                  <c:v>3.5070984187011239E-2</c:v>
                </c:pt>
                <c:pt idx="993">
                  <c:v>3.4918342052019019E-2</c:v>
                </c:pt>
                <c:pt idx="994">
                  <c:v>3.4766138009433276E-2</c:v>
                </c:pt>
                <c:pt idx="995">
                  <c:v>3.461494052700493E-2</c:v>
                </c:pt>
                <c:pt idx="996">
                  <c:v>3.446317691490227E-2</c:v>
                </c:pt>
                <c:pt idx="997">
                  <c:v>3.4310978041278604E-2</c:v>
                </c:pt>
                <c:pt idx="998">
                  <c:v>3.4158438654727716E-2</c:v>
                </c:pt>
                <c:pt idx="999">
                  <c:v>3.4007254118911957E-2</c:v>
                </c:pt>
                <c:pt idx="1000">
                  <c:v>3.385679768578842E-2</c:v>
                </c:pt>
                <c:pt idx="1001">
                  <c:v>3.3707300205797056E-2</c:v>
                </c:pt>
                <c:pt idx="1002">
                  <c:v>3.3557439509929801E-2</c:v>
                </c:pt>
                <c:pt idx="1003">
                  <c:v>3.3408387119234439E-2</c:v>
                </c:pt>
                <c:pt idx="1004">
                  <c:v>3.3258960085785765E-2</c:v>
                </c:pt>
                <c:pt idx="1005">
                  <c:v>3.3109534027264548E-2</c:v>
                </c:pt>
                <c:pt idx="1006">
                  <c:v>3.2961126750072504E-2</c:v>
                </c:pt>
                <c:pt idx="1007">
                  <c:v>3.2813820032398688E-2</c:v>
                </c:pt>
                <c:pt idx="1008">
                  <c:v>3.2665526844176819E-2</c:v>
                </c:pt>
                <c:pt idx="1009">
                  <c:v>3.2517038976611221E-2</c:v>
                </c:pt>
                <c:pt idx="1010">
                  <c:v>3.23704445722474E-2</c:v>
                </c:pt>
                <c:pt idx="1011">
                  <c:v>3.2223333441891724E-2</c:v>
                </c:pt>
                <c:pt idx="1012">
                  <c:v>3.2076584683004693E-2</c:v>
                </c:pt>
                <c:pt idx="1013">
                  <c:v>3.1930622822877765E-2</c:v>
                </c:pt>
                <c:pt idx="1014">
                  <c:v>3.1785374469054876E-2</c:v>
                </c:pt>
                <c:pt idx="1015">
                  <c:v>3.1640268734644116E-2</c:v>
                </c:pt>
                <c:pt idx="1016">
                  <c:v>3.1494527827058631E-2</c:v>
                </c:pt>
                <c:pt idx="1017">
                  <c:v>3.1350876043749538E-2</c:v>
                </c:pt>
                <c:pt idx="1018">
                  <c:v>3.1206867550720666E-2</c:v>
                </c:pt>
                <c:pt idx="1019">
                  <c:v>3.1062396146120316E-2</c:v>
                </c:pt>
                <c:pt idx="1020">
                  <c:v>3.091764693204652E-2</c:v>
                </c:pt>
                <c:pt idx="1021">
                  <c:v>3.0774473334704885E-2</c:v>
                </c:pt>
                <c:pt idx="1022">
                  <c:v>3.0631362270411567E-2</c:v>
                </c:pt>
                <c:pt idx="1023">
                  <c:v>3.0488270592174398E-2</c:v>
                </c:pt>
                <c:pt idx="1024">
                  <c:v>3.0345645206977249E-2</c:v>
                </c:pt>
                <c:pt idx="1025">
                  <c:v>3.0204269142529556E-2</c:v>
                </c:pt>
                <c:pt idx="1026">
                  <c:v>3.0062362092330899E-2</c:v>
                </c:pt>
                <c:pt idx="1027">
                  <c:v>2.9921135553061255E-2</c:v>
                </c:pt>
                <c:pt idx="1028">
                  <c:v>2.9779913854597804E-2</c:v>
                </c:pt>
                <c:pt idx="1029">
                  <c:v>2.9640254188830227E-2</c:v>
                </c:pt>
                <c:pt idx="1030">
                  <c:v>2.9499331068221234E-2</c:v>
                </c:pt>
                <c:pt idx="1031">
                  <c:v>2.9360424431307354E-2</c:v>
                </c:pt>
                <c:pt idx="1032">
                  <c:v>2.9219546531072508E-2</c:v>
                </c:pt>
                <c:pt idx="1033">
                  <c:v>2.9079614559768915E-2</c:v>
                </c:pt>
                <c:pt idx="1034">
                  <c:v>2.8939748721136568E-2</c:v>
                </c:pt>
                <c:pt idx="1035">
                  <c:v>2.8801701834806289E-2</c:v>
                </c:pt>
                <c:pt idx="1036">
                  <c:v>2.8662539305517105E-2</c:v>
                </c:pt>
                <c:pt idx="1037">
                  <c:v>2.8524137209411052E-2</c:v>
                </c:pt>
                <c:pt idx="1038">
                  <c:v>2.8385912665797854E-2</c:v>
                </c:pt>
                <c:pt idx="1039">
                  <c:v>2.8247347007835936E-2</c:v>
                </c:pt>
                <c:pt idx="1040">
                  <c:v>2.8109855630229712E-2</c:v>
                </c:pt>
                <c:pt idx="1041">
                  <c:v>2.7971617078409106E-2</c:v>
                </c:pt>
                <c:pt idx="1042">
                  <c:v>2.7833551340117606E-2</c:v>
                </c:pt>
                <c:pt idx="1043">
                  <c:v>2.7697071814003556E-2</c:v>
                </c:pt>
                <c:pt idx="1044">
                  <c:v>2.7559319644066913E-2</c:v>
                </c:pt>
                <c:pt idx="1045">
                  <c:v>2.7423120542706701E-2</c:v>
                </c:pt>
                <c:pt idx="1046">
                  <c:v>2.7286525835603093E-2</c:v>
                </c:pt>
                <c:pt idx="1047">
                  <c:v>2.7151143326426444E-2</c:v>
                </c:pt>
                <c:pt idx="1048">
                  <c:v>2.7014700803819781E-2</c:v>
                </c:pt>
                <c:pt idx="1049">
                  <c:v>2.6877845748854094E-2</c:v>
                </c:pt>
                <c:pt idx="1050">
                  <c:v>2.6741807892089804E-2</c:v>
                </c:pt>
                <c:pt idx="1051">
                  <c:v>2.6605712332888384E-2</c:v>
                </c:pt>
                <c:pt idx="1052">
                  <c:v>2.647084499148121E-2</c:v>
                </c:pt>
                <c:pt idx="1053">
                  <c:v>2.6337288422253403E-2</c:v>
                </c:pt>
                <c:pt idx="1054">
                  <c:v>2.6204455908401654E-2</c:v>
                </c:pt>
                <c:pt idx="1055">
                  <c:v>2.6070667694153078E-2</c:v>
                </c:pt>
                <c:pt idx="1056">
                  <c:v>2.5936766546923937E-2</c:v>
                </c:pt>
                <c:pt idx="1057">
                  <c:v>2.5802964915467512E-2</c:v>
                </c:pt>
                <c:pt idx="1058">
                  <c:v>2.5670337286527865E-2</c:v>
                </c:pt>
                <c:pt idx="1059">
                  <c:v>2.5536934604502598E-2</c:v>
                </c:pt>
                <c:pt idx="1060">
                  <c:v>2.5405855796451111E-2</c:v>
                </c:pt>
                <c:pt idx="1061">
                  <c:v>2.5275252483962039E-2</c:v>
                </c:pt>
                <c:pt idx="1062">
                  <c:v>2.5144482259075358E-2</c:v>
                </c:pt>
                <c:pt idx="1063">
                  <c:v>2.5013341324571212E-2</c:v>
                </c:pt>
                <c:pt idx="1064">
                  <c:v>2.4883044969097507E-2</c:v>
                </c:pt>
                <c:pt idx="1065">
                  <c:v>2.4752981473122115E-2</c:v>
                </c:pt>
                <c:pt idx="1066">
                  <c:v>2.4622557634128284E-2</c:v>
                </c:pt>
                <c:pt idx="1067">
                  <c:v>2.449246782873098E-2</c:v>
                </c:pt>
                <c:pt idx="1068">
                  <c:v>2.4362699514788297E-2</c:v>
                </c:pt>
                <c:pt idx="1069">
                  <c:v>2.4233816650603413E-2</c:v>
                </c:pt>
                <c:pt idx="1070">
                  <c:v>2.4105784128690994E-2</c:v>
                </c:pt>
                <c:pt idx="1071">
                  <c:v>2.3976705011348728E-2</c:v>
                </c:pt>
                <c:pt idx="1072">
                  <c:v>2.3848108812386401E-2</c:v>
                </c:pt>
                <c:pt idx="1073">
                  <c:v>2.3718888534289658E-2</c:v>
                </c:pt>
                <c:pt idx="1074">
                  <c:v>2.358992411504951E-2</c:v>
                </c:pt>
                <c:pt idx="1075">
                  <c:v>2.3462843492814783E-2</c:v>
                </c:pt>
                <c:pt idx="1076">
                  <c:v>2.3335782117117818E-2</c:v>
                </c:pt>
                <c:pt idx="1077">
                  <c:v>2.3209974726640947E-2</c:v>
                </c:pt>
                <c:pt idx="1078">
                  <c:v>2.3084239578456834E-2</c:v>
                </c:pt>
                <c:pt idx="1079">
                  <c:v>2.2957561748699649E-2</c:v>
                </c:pt>
                <c:pt idx="1080">
                  <c:v>2.2832006796703223E-2</c:v>
                </c:pt>
                <c:pt idx="1081">
                  <c:v>2.2706780603902108E-2</c:v>
                </c:pt>
                <c:pt idx="1082">
                  <c:v>2.258192329180235E-2</c:v>
                </c:pt>
                <c:pt idx="1083">
                  <c:v>2.2456215311171715E-2</c:v>
                </c:pt>
                <c:pt idx="1084">
                  <c:v>2.2331900874685014E-2</c:v>
                </c:pt>
                <c:pt idx="1085">
                  <c:v>2.2207185947058446E-2</c:v>
                </c:pt>
                <c:pt idx="1086">
                  <c:v>2.2082970107241404E-2</c:v>
                </c:pt>
                <c:pt idx="1087">
                  <c:v>2.1960133649023651E-2</c:v>
                </c:pt>
                <c:pt idx="1088">
                  <c:v>2.1835620905281707E-2</c:v>
                </c:pt>
                <c:pt idx="1089">
                  <c:v>2.1710399139756531E-2</c:v>
                </c:pt>
                <c:pt idx="1090">
                  <c:v>2.1587886061276262E-2</c:v>
                </c:pt>
                <c:pt idx="1091">
                  <c:v>2.1465421814019989E-2</c:v>
                </c:pt>
                <c:pt idx="1092">
                  <c:v>2.1343286098950157E-2</c:v>
                </c:pt>
                <c:pt idx="1093">
                  <c:v>2.1220851847422999E-2</c:v>
                </c:pt>
                <c:pt idx="1094">
                  <c:v>2.1098459222929977E-2</c:v>
                </c:pt>
                <c:pt idx="1095">
                  <c:v>2.0976576200191936E-2</c:v>
                </c:pt>
                <c:pt idx="1096">
                  <c:v>2.0854237382476985E-2</c:v>
                </c:pt>
                <c:pt idx="1097">
                  <c:v>2.0732374843931638E-2</c:v>
                </c:pt>
                <c:pt idx="1098">
                  <c:v>2.0611539427653053E-2</c:v>
                </c:pt>
                <c:pt idx="1099">
                  <c:v>2.0491157654438177E-2</c:v>
                </c:pt>
                <c:pt idx="1100">
                  <c:v>2.0370215617978055E-2</c:v>
                </c:pt>
                <c:pt idx="1101">
                  <c:v>2.0250214117725554E-2</c:v>
                </c:pt>
                <c:pt idx="1102">
                  <c:v>2.0130650284596961E-2</c:v>
                </c:pt>
                <c:pt idx="1103">
                  <c:v>2.0010697465627749E-2</c:v>
                </c:pt>
                <c:pt idx="1104">
                  <c:v>1.9891044491645478E-2</c:v>
                </c:pt>
                <c:pt idx="1105">
                  <c:v>1.9771940111527008E-2</c:v>
                </c:pt>
                <c:pt idx="1106">
                  <c:v>1.9653074426727733E-2</c:v>
                </c:pt>
                <c:pt idx="1107">
                  <c:v>1.9532552469723661E-2</c:v>
                </c:pt>
                <c:pt idx="1108">
                  <c:v>1.9414117488150178E-2</c:v>
                </c:pt>
                <c:pt idx="1109">
                  <c:v>1.9294654214171248E-2</c:v>
                </c:pt>
                <c:pt idx="1110">
                  <c:v>1.9175062006438554E-2</c:v>
                </c:pt>
                <c:pt idx="1111">
                  <c:v>1.9056168080012436E-2</c:v>
                </c:pt>
                <c:pt idx="1112">
                  <c:v>1.8939569038076295E-2</c:v>
                </c:pt>
                <c:pt idx="1113">
                  <c:v>1.8823084724753851E-2</c:v>
                </c:pt>
                <c:pt idx="1114">
                  <c:v>1.8705263072430454E-2</c:v>
                </c:pt>
                <c:pt idx="1115">
                  <c:v>1.8587328955455992E-2</c:v>
                </c:pt>
                <c:pt idx="1116">
                  <c:v>1.8471889032716449E-2</c:v>
                </c:pt>
                <c:pt idx="1117">
                  <c:v>1.8355108601303034E-2</c:v>
                </c:pt>
                <c:pt idx="1118">
                  <c:v>1.8238168023704166E-2</c:v>
                </c:pt>
                <c:pt idx="1119">
                  <c:v>1.8123409453687626E-2</c:v>
                </c:pt>
                <c:pt idx="1120">
                  <c:v>1.8007575839492418E-2</c:v>
                </c:pt>
                <c:pt idx="1121">
                  <c:v>1.7892280976013371E-2</c:v>
                </c:pt>
                <c:pt idx="1122">
                  <c:v>1.7778446032611115E-2</c:v>
                </c:pt>
                <c:pt idx="1123">
                  <c:v>1.7664107864893287E-2</c:v>
                </c:pt>
                <c:pt idx="1124">
                  <c:v>1.7549496246331148E-2</c:v>
                </c:pt>
                <c:pt idx="1125">
                  <c:v>1.743466374964972E-2</c:v>
                </c:pt>
                <c:pt idx="1126">
                  <c:v>1.7319733196998071E-2</c:v>
                </c:pt>
                <c:pt idx="1127">
                  <c:v>1.7205477912977683E-2</c:v>
                </c:pt>
                <c:pt idx="1128">
                  <c:v>1.7092107075094846E-2</c:v>
                </c:pt>
                <c:pt idx="1129">
                  <c:v>1.697874782335481E-2</c:v>
                </c:pt>
                <c:pt idx="1130">
                  <c:v>1.6865529725159676E-2</c:v>
                </c:pt>
                <c:pt idx="1131">
                  <c:v>1.6752645808592058E-2</c:v>
                </c:pt>
                <c:pt idx="1132">
                  <c:v>1.6640114519866765E-2</c:v>
                </c:pt>
                <c:pt idx="1133">
                  <c:v>1.6527272743118222E-2</c:v>
                </c:pt>
                <c:pt idx="1134">
                  <c:v>1.6415596419722216E-2</c:v>
                </c:pt>
                <c:pt idx="1135">
                  <c:v>1.6305894166500454E-2</c:v>
                </c:pt>
                <c:pt idx="1136">
                  <c:v>1.6194851838952737E-2</c:v>
                </c:pt>
                <c:pt idx="1137">
                  <c:v>1.6083487429389955E-2</c:v>
                </c:pt>
                <c:pt idx="1138">
                  <c:v>1.5973040477946378E-2</c:v>
                </c:pt>
                <c:pt idx="1139">
                  <c:v>1.5864519004769095E-2</c:v>
                </c:pt>
                <c:pt idx="1140">
                  <c:v>1.5753899397688339E-2</c:v>
                </c:pt>
                <c:pt idx="1141">
                  <c:v>1.5644414263691134E-2</c:v>
                </c:pt>
                <c:pt idx="1142">
                  <c:v>1.5534846986283912E-2</c:v>
                </c:pt>
                <c:pt idx="1143">
                  <c:v>1.5425603097065779E-2</c:v>
                </c:pt>
                <c:pt idx="1144">
                  <c:v>1.5314396104631743E-2</c:v>
                </c:pt>
                <c:pt idx="1145">
                  <c:v>1.5203548479837972E-2</c:v>
                </c:pt>
                <c:pt idx="1146">
                  <c:v>1.5091577914567193E-2</c:v>
                </c:pt>
                <c:pt idx="1147">
                  <c:v>1.4980114475775278E-2</c:v>
                </c:pt>
                <c:pt idx="1148">
                  <c:v>1.4869411934271461E-2</c:v>
                </c:pt>
                <c:pt idx="1149">
                  <c:v>1.4759901143459101E-2</c:v>
                </c:pt>
                <c:pt idx="1150">
                  <c:v>1.464975073840573E-2</c:v>
                </c:pt>
                <c:pt idx="1151">
                  <c:v>1.4539082173256021E-2</c:v>
                </c:pt>
                <c:pt idx="1152">
                  <c:v>1.4428219518245718E-2</c:v>
                </c:pt>
                <c:pt idx="1153">
                  <c:v>1.4317222486955737E-2</c:v>
                </c:pt>
                <c:pt idx="1154">
                  <c:v>1.420814404596364E-2</c:v>
                </c:pt>
                <c:pt idx="1155">
                  <c:v>1.4098783926047699E-2</c:v>
                </c:pt>
                <c:pt idx="1156">
                  <c:v>1.398856830965133E-2</c:v>
                </c:pt>
                <c:pt idx="1157">
                  <c:v>1.3878558002551148E-2</c:v>
                </c:pt>
                <c:pt idx="1158">
                  <c:v>1.3769052376795649E-2</c:v>
                </c:pt>
                <c:pt idx="1159">
                  <c:v>1.3660622703531796E-2</c:v>
                </c:pt>
                <c:pt idx="1160">
                  <c:v>1.3551856575549932E-2</c:v>
                </c:pt>
                <c:pt idx="1161">
                  <c:v>1.3442670313465594E-2</c:v>
                </c:pt>
                <c:pt idx="1162">
                  <c:v>1.3333993538623291E-2</c:v>
                </c:pt>
                <c:pt idx="1163">
                  <c:v>1.3223905569141874E-2</c:v>
                </c:pt>
                <c:pt idx="1164">
                  <c:v>1.3114790056438848E-2</c:v>
                </c:pt>
                <c:pt idx="1165">
                  <c:v>1.3005868553833681E-2</c:v>
                </c:pt>
                <c:pt idx="1166">
                  <c:v>1.2897590312013851E-2</c:v>
                </c:pt>
                <c:pt idx="1167">
                  <c:v>1.2790294630129871E-2</c:v>
                </c:pt>
                <c:pt idx="1168">
                  <c:v>1.2682822695453367E-2</c:v>
                </c:pt>
                <c:pt idx="1169">
                  <c:v>1.2576474536089859E-2</c:v>
                </c:pt>
                <c:pt idx="1170">
                  <c:v>1.2470722083691457E-2</c:v>
                </c:pt>
                <c:pt idx="1171">
                  <c:v>1.2363739440173868E-2</c:v>
                </c:pt>
                <c:pt idx="1172">
                  <c:v>1.2257575186398922E-2</c:v>
                </c:pt>
                <c:pt idx="1173">
                  <c:v>1.2151258604014493E-2</c:v>
                </c:pt>
                <c:pt idx="1174">
                  <c:v>1.2044623039872289E-2</c:v>
                </c:pt>
                <c:pt idx="1175">
                  <c:v>1.1938300645276446E-2</c:v>
                </c:pt>
                <c:pt idx="1176">
                  <c:v>1.1833390776811005E-2</c:v>
                </c:pt>
                <c:pt idx="1177">
                  <c:v>1.1728080902349766E-2</c:v>
                </c:pt>
                <c:pt idx="1178">
                  <c:v>1.1622733212010442E-2</c:v>
                </c:pt>
                <c:pt idx="1179">
                  <c:v>1.1517672512364895E-2</c:v>
                </c:pt>
                <c:pt idx="1180">
                  <c:v>1.1412892491094855E-2</c:v>
                </c:pt>
                <c:pt idx="1181">
                  <c:v>1.1309190883970787E-2</c:v>
                </c:pt>
                <c:pt idx="1182">
                  <c:v>1.1204493151563124E-2</c:v>
                </c:pt>
                <c:pt idx="1183">
                  <c:v>1.1100799400962601E-2</c:v>
                </c:pt>
                <c:pt idx="1184">
                  <c:v>1.0998967336100948E-2</c:v>
                </c:pt>
                <c:pt idx="1185">
                  <c:v>1.0898147015196593E-2</c:v>
                </c:pt>
                <c:pt idx="1186">
                  <c:v>1.0794907931240333E-2</c:v>
                </c:pt>
                <c:pt idx="1187">
                  <c:v>1.0691739264942463E-2</c:v>
                </c:pt>
                <c:pt idx="1188">
                  <c:v>1.0589283419114049E-2</c:v>
                </c:pt>
                <c:pt idx="1189">
                  <c:v>1.0487519210964425E-2</c:v>
                </c:pt>
                <c:pt idx="1190">
                  <c:v>1.0386305839841925E-2</c:v>
                </c:pt>
                <c:pt idx="1191">
                  <c:v>1.0284145937705956E-2</c:v>
                </c:pt>
                <c:pt idx="1192">
                  <c:v>1.0182710899527148E-2</c:v>
                </c:pt>
                <c:pt idx="1193">
                  <c:v>1.008192585483858E-2</c:v>
                </c:pt>
                <c:pt idx="1194">
                  <c:v>9.9823450634427529E-3</c:v>
                </c:pt>
                <c:pt idx="1195">
                  <c:v>9.8819519350249567E-3</c:v>
                </c:pt>
                <c:pt idx="1196">
                  <c:v>9.7826738018187143E-3</c:v>
                </c:pt>
                <c:pt idx="1197">
                  <c:v>9.6826209779124466E-3</c:v>
                </c:pt>
                <c:pt idx="1198">
                  <c:v>9.5843263889199108E-3</c:v>
                </c:pt>
                <c:pt idx="1199">
                  <c:v>9.4850075911232512E-3</c:v>
                </c:pt>
                <c:pt idx="1200">
                  <c:v>9.3858313668133929E-3</c:v>
                </c:pt>
                <c:pt idx="1201">
                  <c:v>9.2852767125385007E-3</c:v>
                </c:pt>
                <c:pt idx="1202">
                  <c:v>9.1867550340339402E-3</c:v>
                </c:pt>
                <c:pt idx="1203">
                  <c:v>9.0885272516098882E-3</c:v>
                </c:pt>
                <c:pt idx="1204">
                  <c:v>8.9910244939827993E-3</c:v>
                </c:pt>
                <c:pt idx="1205">
                  <c:v>8.8940806256618699E-3</c:v>
                </c:pt>
                <c:pt idx="1206">
                  <c:v>8.7959575799756509E-3</c:v>
                </c:pt>
                <c:pt idx="1207">
                  <c:v>8.6987128602717487E-3</c:v>
                </c:pt>
                <c:pt idx="1208">
                  <c:v>8.6012397276048758E-3</c:v>
                </c:pt>
                <c:pt idx="1209">
                  <c:v>8.5040932046978983E-3</c:v>
                </c:pt>
                <c:pt idx="1210">
                  <c:v>8.4079635701507695E-3</c:v>
                </c:pt>
                <c:pt idx="1211">
                  <c:v>8.3124754301691795E-3</c:v>
                </c:pt>
                <c:pt idx="1212">
                  <c:v>8.2157794546914732E-3</c:v>
                </c:pt>
                <c:pt idx="1213">
                  <c:v>8.120037341237776E-3</c:v>
                </c:pt>
                <c:pt idx="1214">
                  <c:v>8.0253619313146278E-3</c:v>
                </c:pt>
                <c:pt idx="1215">
                  <c:v>7.9296955274293455E-3</c:v>
                </c:pt>
                <c:pt idx="1216">
                  <c:v>7.8323743139966616E-3</c:v>
                </c:pt>
                <c:pt idx="1217">
                  <c:v>7.7370025133042582E-3</c:v>
                </c:pt>
                <c:pt idx="1218">
                  <c:v>7.6426925113359558E-3</c:v>
                </c:pt>
                <c:pt idx="1219">
                  <c:v>7.5474596200082603E-3</c:v>
                </c:pt>
                <c:pt idx="1220">
                  <c:v>7.4513827651085784E-3</c:v>
                </c:pt>
                <c:pt idx="1221">
                  <c:v>7.3558715953983356E-3</c:v>
                </c:pt>
                <c:pt idx="1222">
                  <c:v>7.2618588532429229E-3</c:v>
                </c:pt>
                <c:pt idx="1223">
                  <c:v>7.1674386210898193E-3</c:v>
                </c:pt>
                <c:pt idx="1224">
                  <c:v>7.0717821878303055E-3</c:v>
                </c:pt>
                <c:pt idx="1225">
                  <c:v>6.9785236322686493E-3</c:v>
                </c:pt>
                <c:pt idx="1226">
                  <c:v>6.8848375046788295E-3</c:v>
                </c:pt>
                <c:pt idx="1227">
                  <c:v>6.7911329183809972E-3</c:v>
                </c:pt>
                <c:pt idx="1228">
                  <c:v>6.6972092236364834E-3</c:v>
                </c:pt>
                <c:pt idx="1229">
                  <c:v>6.6034209951910932E-3</c:v>
                </c:pt>
                <c:pt idx="1230">
                  <c:v>6.5100529917015868E-3</c:v>
                </c:pt>
                <c:pt idx="1231">
                  <c:v>6.4169304436386791E-3</c:v>
                </c:pt>
                <c:pt idx="1232">
                  <c:v>6.323766390208087E-3</c:v>
                </c:pt>
                <c:pt idx="1233">
                  <c:v>6.2304372681514439E-3</c:v>
                </c:pt>
                <c:pt idx="1234">
                  <c:v>6.1386510550041403E-3</c:v>
                </c:pt>
                <c:pt idx="1235">
                  <c:v>6.0468692632094289E-3</c:v>
                </c:pt>
                <c:pt idx="1236">
                  <c:v>5.9554442875080641E-3</c:v>
                </c:pt>
                <c:pt idx="1237">
                  <c:v>5.8628369076218932E-3</c:v>
                </c:pt>
                <c:pt idx="1238">
                  <c:v>5.7707464062900825E-3</c:v>
                </c:pt>
                <c:pt idx="1239">
                  <c:v>5.6794007386896956E-3</c:v>
                </c:pt>
                <c:pt idx="1240">
                  <c:v>5.5876177153622222E-3</c:v>
                </c:pt>
                <c:pt idx="1241">
                  <c:v>5.494778240249693E-3</c:v>
                </c:pt>
                <c:pt idx="1242">
                  <c:v>5.4038661103180162E-3</c:v>
                </c:pt>
                <c:pt idx="1243">
                  <c:v>5.3129165660796042E-3</c:v>
                </c:pt>
                <c:pt idx="1244">
                  <c:v>5.2214766134645084E-3</c:v>
                </c:pt>
                <c:pt idx="1245">
                  <c:v>5.1315227103429411E-3</c:v>
                </c:pt>
                <c:pt idx="1246">
                  <c:v>5.0411604774751413E-3</c:v>
                </c:pt>
                <c:pt idx="1247">
                  <c:v>4.9504797136442312E-3</c:v>
                </c:pt>
                <c:pt idx="1248">
                  <c:v>4.8610162327232817E-3</c:v>
                </c:pt>
                <c:pt idx="1249">
                  <c:v>4.7711510520147115E-3</c:v>
                </c:pt>
                <c:pt idx="1250">
                  <c:v>4.6815994532838053E-3</c:v>
                </c:pt>
                <c:pt idx="1251">
                  <c:v>4.593362591704459E-3</c:v>
                </c:pt>
                <c:pt idx="1252">
                  <c:v>4.5047294471864726E-3</c:v>
                </c:pt>
                <c:pt idx="1253">
                  <c:v>4.4152986461410918E-3</c:v>
                </c:pt>
                <c:pt idx="1254">
                  <c:v>4.3266283797990853E-3</c:v>
                </c:pt>
                <c:pt idx="1255">
                  <c:v>4.2379430444217355E-3</c:v>
                </c:pt>
                <c:pt idx="1256">
                  <c:v>4.1491160390980768E-3</c:v>
                </c:pt>
                <c:pt idx="1257">
                  <c:v>4.0619621549829645E-3</c:v>
                </c:pt>
                <c:pt idx="1258">
                  <c:v>3.9745055391105849E-3</c:v>
                </c:pt>
                <c:pt idx="1259">
                  <c:v>3.8867742786971569E-3</c:v>
                </c:pt>
                <c:pt idx="1260">
                  <c:v>3.797517053114804E-3</c:v>
                </c:pt>
                <c:pt idx="1261">
                  <c:v>3.7107565889895047E-3</c:v>
                </c:pt>
                <c:pt idx="1262">
                  <c:v>3.6239362314308627E-3</c:v>
                </c:pt>
                <c:pt idx="1263">
                  <c:v>3.5357513418989577E-3</c:v>
                </c:pt>
                <c:pt idx="1264">
                  <c:v>3.4486094231988632E-3</c:v>
                </c:pt>
                <c:pt idx="1265">
                  <c:v>3.3618646766195416E-3</c:v>
                </c:pt>
                <c:pt idx="1266">
                  <c:v>3.2757179851249292E-3</c:v>
                </c:pt>
                <c:pt idx="1267">
                  <c:v>3.1890570265109192E-3</c:v>
                </c:pt>
                <c:pt idx="1268">
                  <c:v>3.1038621748398229E-3</c:v>
                </c:pt>
                <c:pt idx="1269">
                  <c:v>3.0167678548780343E-3</c:v>
                </c:pt>
                <c:pt idx="1270">
                  <c:v>2.9319036685688383E-3</c:v>
                </c:pt>
                <c:pt idx="1271">
                  <c:v>2.8471931651417298E-3</c:v>
                </c:pt>
                <c:pt idx="1272">
                  <c:v>2.761617997284028E-3</c:v>
                </c:pt>
                <c:pt idx="1273">
                  <c:v>2.6763642885062056E-3</c:v>
                </c:pt>
                <c:pt idx="1274">
                  <c:v>2.59174747197175E-3</c:v>
                </c:pt>
                <c:pt idx="1275">
                  <c:v>2.5060222590187137E-3</c:v>
                </c:pt>
                <c:pt idx="1276">
                  <c:v>2.4219428745256098E-3</c:v>
                </c:pt>
                <c:pt idx="1277">
                  <c:v>2.3386471256980662E-3</c:v>
                </c:pt>
                <c:pt idx="1278">
                  <c:v>2.2543069801813352E-3</c:v>
                </c:pt>
                <c:pt idx="1279">
                  <c:v>2.1706330389268474E-3</c:v>
                </c:pt>
                <c:pt idx="1280">
                  <c:v>2.0868075588328511E-3</c:v>
                </c:pt>
                <c:pt idx="1281">
                  <c:v>2.0031626166830672E-3</c:v>
                </c:pt>
                <c:pt idx="1282">
                  <c:v>1.9191732003584286E-3</c:v>
                </c:pt>
                <c:pt idx="1283">
                  <c:v>1.8361358543329948E-3</c:v>
                </c:pt>
                <c:pt idx="1284">
                  <c:v>1.7540266939769754E-3</c:v>
                </c:pt>
                <c:pt idx="1285">
                  <c:v>1.6713987976996194E-3</c:v>
                </c:pt>
                <c:pt idx="1286">
                  <c:v>1.5875848566423096E-3</c:v>
                </c:pt>
                <c:pt idx="1287">
                  <c:v>1.5060980497939903E-3</c:v>
                </c:pt>
                <c:pt idx="1288">
                  <c:v>1.4233508800020318E-3</c:v>
                </c:pt>
                <c:pt idx="1289">
                  <c:v>1.3412723903398387E-3</c:v>
                </c:pt>
                <c:pt idx="1290">
                  <c:v>1.2606976568639088E-3</c:v>
                </c:pt>
                <c:pt idx="1291">
                  <c:v>1.1787314851947357E-3</c:v>
                </c:pt>
                <c:pt idx="1292">
                  <c:v>1.0965391797927171E-3</c:v>
                </c:pt>
                <c:pt idx="1293">
                  <c:v>1.0159756789144283E-3</c:v>
                </c:pt>
                <c:pt idx="1294">
                  <c:v>9.3480252098618094E-4</c:v>
                </c:pt>
                <c:pt idx="1295">
                  <c:v>8.545324291288108E-4</c:v>
                </c:pt>
                <c:pt idx="1296">
                  <c:v>7.7377263776569317E-4</c:v>
                </c:pt>
                <c:pt idx="1297">
                  <c:v>6.9392519078243257E-4</c:v>
                </c:pt>
                <c:pt idx="1298">
                  <c:v>6.1298320810210531E-4</c:v>
                </c:pt>
                <c:pt idx="1299">
                  <c:v>5.3237772083020065E-4</c:v>
                </c:pt>
                <c:pt idx="1300">
                  <c:v>4.5250529213856038E-4</c:v>
                </c:pt>
                <c:pt idx="1301">
                  <c:v>3.7153321926709977E-4</c:v>
                </c:pt>
                <c:pt idx="1302">
                  <c:v>2.9039669417202797E-4</c:v>
                </c:pt>
                <c:pt idx="1303">
                  <c:v>2.0982196069609801E-4</c:v>
                </c:pt>
                <c:pt idx="1304">
                  <c:v>1.2979903394511665E-4</c:v>
                </c:pt>
                <c:pt idx="1305">
                  <c:v>4.9824084735346577E-5</c:v>
                </c:pt>
                <c:pt idx="1306">
                  <c:v>-3.0636972395035921E-5</c:v>
                </c:pt>
                <c:pt idx="1307">
                  <c:v>-1.1072359771797242E-4</c:v>
                </c:pt>
                <c:pt idx="1308">
                  <c:v>-1.8950606931688056E-4</c:v>
                </c:pt>
                <c:pt idx="1309">
                  <c:v>-2.6875867698505473E-4</c:v>
                </c:pt>
                <c:pt idx="1310">
                  <c:v>-3.4669438499739365E-4</c:v>
                </c:pt>
                <c:pt idx="1311">
                  <c:v>-4.2430630097238596E-4</c:v>
                </c:pt>
                <c:pt idx="1312">
                  <c:v>-5.0316339230384007E-4</c:v>
                </c:pt>
                <c:pt idx="1313">
                  <c:v>-5.8079270977510935E-4</c:v>
                </c:pt>
                <c:pt idx="1314">
                  <c:v>-6.5851469995457988E-4</c:v>
                </c:pt>
                <c:pt idx="1315">
                  <c:v>-7.3653163424897226E-4</c:v>
                </c:pt>
                <c:pt idx="1316">
                  <c:v>-8.1434002144115461E-4</c:v>
                </c:pt>
                <c:pt idx="1317">
                  <c:v>-8.9127669803842078E-4</c:v>
                </c:pt>
                <c:pt idx="1318">
                  <c:v>-9.6919326931111001E-4</c:v>
                </c:pt>
                <c:pt idx="1319">
                  <c:v>-1.0460346396551853E-3</c:v>
                </c:pt>
                <c:pt idx="1320">
                  <c:v>-1.1239946765940867E-3</c:v>
                </c:pt>
                <c:pt idx="1321">
                  <c:v>-1.1994738438149972E-3</c:v>
                </c:pt>
                <c:pt idx="1322">
                  <c:v>-1.2759720388885274E-3</c:v>
                </c:pt>
                <c:pt idx="1323">
                  <c:v>-1.3522222869868793E-3</c:v>
                </c:pt>
                <c:pt idx="1324">
                  <c:v>-1.4279639412325363E-3</c:v>
                </c:pt>
                <c:pt idx="1325">
                  <c:v>-1.5042778260491902E-3</c:v>
                </c:pt>
                <c:pt idx="1326">
                  <c:v>-1.5806739572079012E-3</c:v>
                </c:pt>
                <c:pt idx="1327">
                  <c:v>-1.6574432768725574E-3</c:v>
                </c:pt>
                <c:pt idx="1328">
                  <c:v>-1.7336697120315268E-3</c:v>
                </c:pt>
                <c:pt idx="1329">
                  <c:v>-1.8105091790537866E-3</c:v>
                </c:pt>
                <c:pt idx="1330">
                  <c:v>-1.8858886860998925E-3</c:v>
                </c:pt>
                <c:pt idx="1331">
                  <c:v>-1.9597773797710655E-3</c:v>
                </c:pt>
                <c:pt idx="1332">
                  <c:v>-2.0353249345914982E-3</c:v>
                </c:pt>
                <c:pt idx="1333">
                  <c:v>-2.111092951495609E-3</c:v>
                </c:pt>
                <c:pt idx="1334">
                  <c:v>-2.1849123824846674E-3</c:v>
                </c:pt>
                <c:pt idx="1335">
                  <c:v>-2.2601588337663649E-3</c:v>
                </c:pt>
                <c:pt idx="1336">
                  <c:v>-2.334884540072382E-3</c:v>
                </c:pt>
                <c:pt idx="1337">
                  <c:v>-2.4090717062192047E-3</c:v>
                </c:pt>
                <c:pt idx="1338">
                  <c:v>-2.482456733415901E-3</c:v>
                </c:pt>
                <c:pt idx="1339">
                  <c:v>-2.5542838492297114E-3</c:v>
                </c:pt>
                <c:pt idx="1340">
                  <c:v>-2.6268316625488127E-3</c:v>
                </c:pt>
                <c:pt idx="1341">
                  <c:v>-2.6998324836605761E-3</c:v>
                </c:pt>
                <c:pt idx="1342">
                  <c:v>-2.7718211401648457E-3</c:v>
                </c:pt>
                <c:pt idx="1343">
                  <c:v>-2.8439305858540516E-3</c:v>
                </c:pt>
                <c:pt idx="1344">
                  <c:v>-2.9144266245618926E-3</c:v>
                </c:pt>
                <c:pt idx="1345">
                  <c:v>-2.9862036738542417E-3</c:v>
                </c:pt>
                <c:pt idx="1346">
                  <c:v>-3.0559716786969105E-3</c:v>
                </c:pt>
                <c:pt idx="1347">
                  <c:v>-3.1253374410622225E-3</c:v>
                </c:pt>
                <c:pt idx="1348">
                  <c:v>-3.197219754242238E-3</c:v>
                </c:pt>
                <c:pt idx="1349">
                  <c:v>-3.2694118256003141E-3</c:v>
                </c:pt>
                <c:pt idx="1350">
                  <c:v>-3.3405436944831568E-3</c:v>
                </c:pt>
                <c:pt idx="1351">
                  <c:v>-3.4109310826763396E-3</c:v>
                </c:pt>
                <c:pt idx="1352">
                  <c:v>-3.481038743773081E-3</c:v>
                </c:pt>
                <c:pt idx="1353">
                  <c:v>-3.5505418864457149E-3</c:v>
                </c:pt>
                <c:pt idx="1354">
                  <c:v>-3.6205104240399676E-3</c:v>
                </c:pt>
                <c:pt idx="1355">
                  <c:v>-3.6903423490081229E-3</c:v>
                </c:pt>
                <c:pt idx="1356">
                  <c:v>-3.7600253760586822E-3</c:v>
                </c:pt>
                <c:pt idx="1357">
                  <c:v>-3.8290924394384289E-3</c:v>
                </c:pt>
                <c:pt idx="1358">
                  <c:v>-3.8981667766039298E-3</c:v>
                </c:pt>
                <c:pt idx="1359">
                  <c:v>-3.9675471450321435E-3</c:v>
                </c:pt>
                <c:pt idx="1360">
                  <c:v>-4.0372252888247221E-3</c:v>
                </c:pt>
                <c:pt idx="1361">
                  <c:v>-4.107040049525181E-3</c:v>
                </c:pt>
                <c:pt idx="1362">
                  <c:v>-4.1766961989144697E-3</c:v>
                </c:pt>
                <c:pt idx="1363">
                  <c:v>-4.2457124183777834E-3</c:v>
                </c:pt>
                <c:pt idx="1364">
                  <c:v>-4.3159738780635159E-3</c:v>
                </c:pt>
                <c:pt idx="1365">
                  <c:v>-4.3848173022374252E-3</c:v>
                </c:pt>
                <c:pt idx="1366">
                  <c:v>-4.4542669152893774E-3</c:v>
                </c:pt>
                <c:pt idx="1367">
                  <c:v>-4.5240083761399486E-3</c:v>
                </c:pt>
                <c:pt idx="1368">
                  <c:v>-4.5935840600520705E-3</c:v>
                </c:pt>
                <c:pt idx="1369">
                  <c:v>-4.6636033279489038E-3</c:v>
                </c:pt>
                <c:pt idx="1370">
                  <c:v>-4.7329945622410531E-3</c:v>
                </c:pt>
                <c:pt idx="1371">
                  <c:v>-4.8028113478762796E-3</c:v>
                </c:pt>
                <c:pt idx="1372">
                  <c:v>-4.8724649398521067E-3</c:v>
                </c:pt>
                <c:pt idx="1373">
                  <c:v>-4.9422524262761605E-3</c:v>
                </c:pt>
                <c:pt idx="1374">
                  <c:v>-5.0121517772764718E-3</c:v>
                </c:pt>
                <c:pt idx="1375">
                  <c:v>-5.0820486566659747E-3</c:v>
                </c:pt>
                <c:pt idx="1376">
                  <c:v>-5.1517630042618627E-3</c:v>
                </c:pt>
                <c:pt idx="1377">
                  <c:v>-5.221319221772493E-3</c:v>
                </c:pt>
                <c:pt idx="1378">
                  <c:v>-5.2922350486450482E-3</c:v>
                </c:pt>
                <c:pt idx="1379">
                  <c:v>-5.3621923098044625E-3</c:v>
                </c:pt>
                <c:pt idx="1380">
                  <c:v>-5.4329120739589941E-3</c:v>
                </c:pt>
                <c:pt idx="1381">
                  <c:v>-5.5045638181297181E-3</c:v>
                </c:pt>
                <c:pt idx="1382">
                  <c:v>-5.5760171855090933E-3</c:v>
                </c:pt>
                <c:pt idx="1383">
                  <c:v>-5.6479224626345675E-3</c:v>
                </c:pt>
                <c:pt idx="1384">
                  <c:v>-5.720283239435393E-3</c:v>
                </c:pt>
                <c:pt idx="1385">
                  <c:v>-5.7932395753347654E-3</c:v>
                </c:pt>
                <c:pt idx="1386">
                  <c:v>-5.8660045107085919E-3</c:v>
                </c:pt>
                <c:pt idx="1387">
                  <c:v>-5.9393905205513088E-3</c:v>
                </c:pt>
                <c:pt idx="1388">
                  <c:v>-6.0126585323257578E-3</c:v>
                </c:pt>
                <c:pt idx="1389">
                  <c:v>-6.0851856020874961E-3</c:v>
                </c:pt>
                <c:pt idx="1390">
                  <c:v>-6.157016037388191E-3</c:v>
                </c:pt>
                <c:pt idx="1391">
                  <c:v>-6.2276909884572225E-3</c:v>
                </c:pt>
                <c:pt idx="1392">
                  <c:v>-6.2980119373809056E-3</c:v>
                </c:pt>
                <c:pt idx="1393">
                  <c:v>-6.3673413296914828E-3</c:v>
                </c:pt>
                <c:pt idx="1394">
                  <c:v>-6.4353633281579439E-3</c:v>
                </c:pt>
                <c:pt idx="1395">
                  <c:v>-6.5024248447774343E-3</c:v>
                </c:pt>
                <c:pt idx="1396">
                  <c:v>-6.5672681533797302E-3</c:v>
                </c:pt>
                <c:pt idx="1397">
                  <c:v>-6.6296079224983468E-3</c:v>
                </c:pt>
                <c:pt idx="1398">
                  <c:v>-6.6896114619427243E-3</c:v>
                </c:pt>
                <c:pt idx="1399">
                  <c:v>-6.7469595603816459E-3</c:v>
                </c:pt>
                <c:pt idx="1400">
                  <c:v>-6.8035108018303326E-3</c:v>
                </c:pt>
                <c:pt idx="1401">
                  <c:v>-6.8575725806083176E-3</c:v>
                </c:pt>
                <c:pt idx="1402">
                  <c:v>-6.9085536393728364E-3</c:v>
                </c:pt>
                <c:pt idx="1403">
                  <c:v>-6.9564401874350054E-3</c:v>
                </c:pt>
                <c:pt idx="1404">
                  <c:v>-7.0009641181589637E-3</c:v>
                </c:pt>
                <c:pt idx="1405">
                  <c:v>-7.0428711042820483E-3</c:v>
                </c:pt>
                <c:pt idx="1406">
                  <c:v>-7.1463716067318387E-3</c:v>
                </c:pt>
                <c:pt idx="1407">
                  <c:v>-7.2057314266772013E-3</c:v>
                </c:pt>
                <c:pt idx="1408">
                  <c:v>-7.26008907184448E-3</c:v>
                </c:pt>
                <c:pt idx="1409">
                  <c:v>-7.3097685101557496E-3</c:v>
                </c:pt>
                <c:pt idx="1410">
                  <c:v>-7.3538818629171861E-3</c:v>
                </c:pt>
                <c:pt idx="1411">
                  <c:v>-7.4543989578882801E-3</c:v>
                </c:pt>
                <c:pt idx="1412">
                  <c:v>-7.5189296204506975E-3</c:v>
                </c:pt>
                <c:pt idx="1413">
                  <c:v>-7.5733455239157376E-3</c:v>
                </c:pt>
                <c:pt idx="1414">
                  <c:v>-7.6208575422048418E-3</c:v>
                </c:pt>
                <c:pt idx="1415">
                  <c:v>-7.6752521769823338E-3</c:v>
                </c:pt>
                <c:pt idx="1416">
                  <c:v>-7.7485136353270586E-3</c:v>
                </c:pt>
                <c:pt idx="1417">
                  <c:v>-7.804434168963828E-3</c:v>
                </c:pt>
                <c:pt idx="1418">
                  <c:v>-7.8538405538745235E-3</c:v>
                </c:pt>
                <c:pt idx="1419">
                  <c:v>-7.9290276939563888E-3</c:v>
                </c:pt>
                <c:pt idx="1420">
                  <c:v>-7.998953473586248E-3</c:v>
                </c:pt>
                <c:pt idx="1421">
                  <c:v>-8.0557866026314505E-3</c:v>
                </c:pt>
                <c:pt idx="1422">
                  <c:v>-8.1057356864737643E-3</c:v>
                </c:pt>
                <c:pt idx="1423">
                  <c:v>-8.222992160649964E-3</c:v>
                </c:pt>
                <c:pt idx="1424">
                  <c:v>-8.2888865180876757E-3</c:v>
                </c:pt>
                <c:pt idx="1425">
                  <c:v>-8.3448529091374145E-3</c:v>
                </c:pt>
                <c:pt idx="1426">
                  <c:v>-8.3916611287723104E-3</c:v>
                </c:pt>
                <c:pt idx="1427">
                  <c:v>-8.4798116895096979E-3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16209080"/>
        <c:axId val="416209472"/>
      </c:lineChart>
      <c:catAx>
        <c:axId val="4162090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9472"/>
        <c:crosses val="autoZero"/>
        <c:auto val="1"/>
        <c:lblAlgn val="ctr"/>
        <c:lblOffset val="100"/>
        <c:noMultiLvlLbl val="0"/>
      </c:catAx>
      <c:valAx>
        <c:axId val="4162094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162090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chart" Target="../charts/chart10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4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598715</xdr:colOff>
      <xdr:row>16</xdr:row>
      <xdr:rowOff>104774</xdr:rowOff>
    </xdr:from>
    <xdr:to>
      <xdr:col>8</xdr:col>
      <xdr:colOff>272144</xdr:colOff>
      <xdr:row>30</xdr:row>
      <xdr:rowOff>180974</xdr:rowOff>
    </xdr:to>
    <xdr:graphicFrame macro="">
      <xdr:nvGraphicFramePr>
        <xdr:cNvPr id="19" name="Chart 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68036</xdr:colOff>
      <xdr:row>17</xdr:row>
      <xdr:rowOff>104774</xdr:rowOff>
    </xdr:from>
    <xdr:to>
      <xdr:col>22</xdr:col>
      <xdr:colOff>353786</xdr:colOff>
      <xdr:row>31</xdr:row>
      <xdr:rowOff>180974</xdr:rowOff>
    </xdr:to>
    <xdr:graphicFrame macro="">
      <xdr:nvGraphicFramePr>
        <xdr:cNvPr id="20" name="Chart 1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27</xdr:col>
      <xdr:colOff>81643</xdr:colOff>
      <xdr:row>18</xdr:row>
      <xdr:rowOff>145596</xdr:rowOff>
    </xdr:from>
    <xdr:to>
      <xdr:col>34</xdr:col>
      <xdr:colOff>367393</xdr:colOff>
      <xdr:row>33</xdr:row>
      <xdr:rowOff>31296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</xdr:col>
      <xdr:colOff>68037</xdr:colOff>
      <xdr:row>32</xdr:row>
      <xdr:rowOff>50346</xdr:rowOff>
    </xdr:from>
    <xdr:to>
      <xdr:col>10</xdr:col>
      <xdr:colOff>353787</xdr:colOff>
      <xdr:row>46</xdr:row>
      <xdr:rowOff>126546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14</xdr:col>
      <xdr:colOff>421822</xdr:colOff>
      <xdr:row>31</xdr:row>
      <xdr:rowOff>104774</xdr:rowOff>
    </xdr:from>
    <xdr:to>
      <xdr:col>22</xdr:col>
      <xdr:colOff>95251</xdr:colOff>
      <xdr:row>45</xdr:row>
      <xdr:rowOff>180974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28</xdr:col>
      <xdr:colOff>27215</xdr:colOff>
      <xdr:row>32</xdr:row>
      <xdr:rowOff>23132</xdr:rowOff>
    </xdr:from>
    <xdr:to>
      <xdr:col>35</xdr:col>
      <xdr:colOff>312965</xdr:colOff>
      <xdr:row>46</xdr:row>
      <xdr:rowOff>99332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419100</xdr:colOff>
      <xdr:row>11</xdr:row>
      <xdr:rowOff>176212</xdr:rowOff>
    </xdr:from>
    <xdr:to>
      <xdr:col>10</xdr:col>
      <xdr:colOff>114300</xdr:colOff>
      <xdr:row>26</xdr:row>
      <xdr:rowOff>61912</xdr:rowOff>
    </xdr:to>
    <xdr:graphicFrame macro="">
      <xdr:nvGraphicFramePr>
        <xdr:cNvPr id="33" name="Chart 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295275</xdr:colOff>
      <xdr:row>12</xdr:row>
      <xdr:rowOff>33337</xdr:rowOff>
    </xdr:from>
    <xdr:to>
      <xdr:col>23</xdr:col>
      <xdr:colOff>238125</xdr:colOff>
      <xdr:row>27</xdr:row>
      <xdr:rowOff>104775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30</xdr:col>
      <xdr:colOff>521634</xdr:colOff>
      <xdr:row>12</xdr:row>
      <xdr:rowOff>83763</xdr:rowOff>
    </xdr:from>
    <xdr:to>
      <xdr:col>38</xdr:col>
      <xdr:colOff>216834</xdr:colOff>
      <xdr:row>26</xdr:row>
      <xdr:rowOff>159963</xdr:rowOff>
    </xdr:to>
    <xdr:graphicFrame macro="">
      <xdr:nvGraphicFramePr>
        <xdr:cNvPr id="39" name="Chart 3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302559</xdr:colOff>
      <xdr:row>27</xdr:row>
      <xdr:rowOff>135591</xdr:rowOff>
    </xdr:from>
    <xdr:to>
      <xdr:col>11</xdr:col>
      <xdr:colOff>638736</xdr:colOff>
      <xdr:row>42</xdr:row>
      <xdr:rowOff>21291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</xdr:col>
      <xdr:colOff>593913</xdr:colOff>
      <xdr:row>26</xdr:row>
      <xdr:rowOff>146797</xdr:rowOff>
    </xdr:from>
    <xdr:to>
      <xdr:col>24</xdr:col>
      <xdr:colOff>324972</xdr:colOff>
      <xdr:row>41</xdr:row>
      <xdr:rowOff>32497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26</xdr:col>
      <xdr:colOff>458881</xdr:colOff>
      <xdr:row>27</xdr:row>
      <xdr:rowOff>13446</xdr:rowOff>
    </xdr:from>
    <xdr:to>
      <xdr:col>34</xdr:col>
      <xdr:colOff>189940</xdr:colOff>
      <xdr:row>41</xdr:row>
      <xdr:rowOff>89646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23812</xdr:colOff>
      <xdr:row>12</xdr:row>
      <xdr:rowOff>166687</xdr:rowOff>
    </xdr:from>
    <xdr:to>
      <xdr:col>10</xdr:col>
      <xdr:colOff>328612</xdr:colOff>
      <xdr:row>27</xdr:row>
      <xdr:rowOff>52387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</xdr:col>
      <xdr:colOff>576262</xdr:colOff>
      <xdr:row>12</xdr:row>
      <xdr:rowOff>23812</xdr:rowOff>
    </xdr:from>
    <xdr:to>
      <xdr:col>24</xdr:col>
      <xdr:colOff>271462</xdr:colOff>
      <xdr:row>26</xdr:row>
      <xdr:rowOff>100012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</xdr:col>
      <xdr:colOff>19050</xdr:colOff>
      <xdr:row>28</xdr:row>
      <xdr:rowOff>176212</xdr:rowOff>
    </xdr:from>
    <xdr:to>
      <xdr:col>10</xdr:col>
      <xdr:colOff>323850</xdr:colOff>
      <xdr:row>43</xdr:row>
      <xdr:rowOff>61912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16</xdr:col>
      <xdr:colOff>371475</xdr:colOff>
      <xdr:row>27</xdr:row>
      <xdr:rowOff>185737</xdr:rowOff>
    </xdr:from>
    <xdr:to>
      <xdr:col>24</xdr:col>
      <xdr:colOff>66675</xdr:colOff>
      <xdr:row>42</xdr:row>
      <xdr:rowOff>71437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4</xdr:col>
      <xdr:colOff>438150</xdr:colOff>
      <xdr:row>1</xdr:row>
      <xdr:rowOff>152400</xdr:rowOff>
    </xdr:to>
    <xdr:pic>
      <xdr:nvPicPr>
        <xdr:cNvPr id="2" name="图片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2266950" cy="342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314325</xdr:colOff>
      <xdr:row>2</xdr:row>
      <xdr:rowOff>266700</xdr:rowOff>
    </xdr:from>
    <xdr:to>
      <xdr:col>25</xdr:col>
      <xdr:colOff>600075</xdr:colOff>
      <xdr:row>26</xdr:row>
      <xdr:rowOff>0</xdr:rowOff>
    </xdr:to>
    <xdr:graphicFrame macro="">
      <xdr:nvGraphicFramePr>
        <xdr:cNvPr id="3" name="图表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416"/>
  <sheetViews>
    <sheetView tabSelected="1" zoomScale="70" zoomScaleNormal="70" workbookViewId="0">
      <selection activeCell="L3" sqref="L3"/>
    </sheetView>
  </sheetViews>
  <sheetFormatPr defaultRowHeight="15" x14ac:dyDescent="0.25"/>
  <cols>
    <col min="41" max="41" width="19" customWidth="1"/>
  </cols>
  <sheetData>
    <row r="1" spans="1:41" x14ac:dyDescent="0.25">
      <c r="B1">
        <v>90</v>
      </c>
      <c r="O1">
        <v>100</v>
      </c>
      <c r="AB1">
        <v>110</v>
      </c>
    </row>
    <row r="2" spans="1:41" x14ac:dyDescent="0.25">
      <c r="A2" t="s">
        <v>12</v>
      </c>
      <c r="B2" t="s">
        <v>0</v>
      </c>
      <c r="C2" t="s">
        <v>9</v>
      </c>
      <c r="D2" t="s">
        <v>6</v>
      </c>
      <c r="E2" t="s">
        <v>7</v>
      </c>
      <c r="F2" t="s">
        <v>5</v>
      </c>
      <c r="G2" t="s">
        <v>8</v>
      </c>
      <c r="H2" t="s">
        <v>3</v>
      </c>
      <c r="I2" t="s">
        <v>4</v>
      </c>
      <c r="J2" t="s">
        <v>11</v>
      </c>
      <c r="K2" t="s">
        <v>13</v>
      </c>
      <c r="M2" t="s">
        <v>14</v>
      </c>
      <c r="N2" t="s">
        <v>12</v>
      </c>
      <c r="O2" t="s">
        <v>0</v>
      </c>
      <c r="P2" t="s">
        <v>9</v>
      </c>
      <c r="Q2" t="s">
        <v>10</v>
      </c>
      <c r="R2" t="s">
        <v>2</v>
      </c>
      <c r="S2" t="s">
        <v>5</v>
      </c>
      <c r="T2" t="s">
        <v>8</v>
      </c>
      <c r="U2" t="s">
        <v>3</v>
      </c>
      <c r="V2" t="s">
        <v>4</v>
      </c>
      <c r="W2" t="s">
        <v>11</v>
      </c>
      <c r="X2" t="s">
        <v>13</v>
      </c>
      <c r="Z2" t="s">
        <v>14</v>
      </c>
      <c r="AA2" t="s">
        <v>12</v>
      </c>
      <c r="AB2" t="s">
        <v>0</v>
      </c>
      <c r="AC2" t="s">
        <v>9</v>
      </c>
      <c r="AD2" t="s">
        <v>1</v>
      </c>
      <c r="AE2" t="s">
        <v>2</v>
      </c>
      <c r="AF2" t="s">
        <v>5</v>
      </c>
      <c r="AG2" t="s">
        <v>8</v>
      </c>
      <c r="AH2" t="s">
        <v>3</v>
      </c>
      <c r="AI2" t="s">
        <v>4</v>
      </c>
      <c r="AJ2" t="s">
        <v>11</v>
      </c>
      <c r="AL2" t="s">
        <v>13</v>
      </c>
      <c r="AM2" t="s">
        <v>14</v>
      </c>
    </row>
    <row r="3" spans="1:41" x14ac:dyDescent="0.25">
      <c r="A3">
        <v>5</v>
      </c>
      <c r="B3" s="1">
        <v>27.471602000000001</v>
      </c>
      <c r="C3" s="1">
        <f>2/(26.24^2-6^2)*(0.5*(26.24^2-6^2)*B3+1/3*(26.24^3-6^3)*(20-B3)/(26.24-6)-0.5*(20-B3)/(26.24-6)*6*(26.24^2-6^2))+273</f>
        <v>295.95403288337468</v>
      </c>
      <c r="D3" s="1">
        <v>3.6928596765779864</v>
      </c>
      <c r="E3" s="1">
        <v>3.6250119979134059</v>
      </c>
      <c r="F3" s="1">
        <f t="shared" ref="F3:F66" si="0">EXP(-41431/(8.31*C3)-(-228.8)/8.31)/101325</f>
        <v>0.4320883972515277</v>
      </c>
      <c r="G3" s="1">
        <f t="shared" ref="G3:G66" si="1">1-F3/E3</f>
        <v>0.88080359527079022</v>
      </c>
      <c r="H3" s="1">
        <v>2.7083020000000002</v>
      </c>
      <c r="I3" s="1">
        <v>119.1</v>
      </c>
      <c r="J3" s="1">
        <f t="shared" ref="J3:J66" si="2">1-(I3-37.49)/157.17</f>
        <v>0.480753324425781</v>
      </c>
      <c r="K3" s="1">
        <f>0.001631*(1-J3)^1.921*G3</f>
        <v>4.079115146066365E-4</v>
      </c>
      <c r="L3">
        <f>J3+5*K3</f>
        <v>0.48279288199881421</v>
      </c>
      <c r="M3">
        <f>(J3-L3)/J3</f>
        <v>-4.2424201132031276E-3</v>
      </c>
      <c r="N3">
        <v>5</v>
      </c>
      <c r="O3" s="1">
        <v>29.468242</v>
      </c>
      <c r="P3" s="1">
        <f>2/(26.24^2-6^2)*(0.5*(26.24^2-6^2)*O3+1/3*(26.24^3-6^3)*(20-O3)/(26.24-6)-0.5*(20-O3)/(26.24-6)*6*(26.24^2-6^2))+273</f>
        <v>296.743440592225</v>
      </c>
      <c r="Q3" s="1">
        <v>3.6954512258737604</v>
      </c>
      <c r="R3" s="1">
        <v>3.6256953573291604</v>
      </c>
      <c r="S3" s="1">
        <f t="shared" ref="S3:S66" si="3">EXP(-41431/(8.31*P3)-(-228.8)/8.31)/101325</f>
        <v>0.45189275198743339</v>
      </c>
      <c r="T3" s="1">
        <f t="shared" ref="T3:T66" si="4">1-S3/R3</f>
        <v>0.87536383853266797</v>
      </c>
      <c r="U3" s="1">
        <v>3.6453220000000002</v>
      </c>
      <c r="V3" s="1">
        <v>168.92353112674218</v>
      </c>
      <c r="W3" s="1">
        <f t="shared" ref="W3:W66" si="5">1-(V3-37.55)/157.17</f>
        <v>0.16413099747571291</v>
      </c>
      <c r="X3" s="1">
        <f>0.001631*(1-W3)^2.071*T3</f>
        <v>9.8489700480953839E-4</v>
      </c>
      <c r="Y3">
        <f>W3+5*X3</f>
        <v>0.1690554824997606</v>
      </c>
      <c r="Z3">
        <f>(W3-Y3)/W3</f>
        <v>-3.0003382053267431E-2</v>
      </c>
      <c r="AA3">
        <v>5</v>
      </c>
      <c r="AB3" s="1">
        <v>31.517916</v>
      </c>
      <c r="AC3" s="1">
        <f>2/(26.24^2-6^2)*(0.5*(26.24^2-6^2)*AB3+1/3*(26.24^3-6^3)*(20-AB3)/(26.24-6)-0.5*(20-AB3)/(26.24-6)*6*(26.24^2-6^2))+273</f>
        <v>297.55381625144747</v>
      </c>
      <c r="AD3" s="1">
        <v>3.8894115805946794</v>
      </c>
      <c r="AE3" s="1">
        <v>3.8037548252477835</v>
      </c>
      <c r="AF3" s="1">
        <f t="shared" ref="AF3:AF66" si="6">EXP(-41431/(8.31*AC3)-(-228.8)/8.31)/101325</f>
        <v>0.47305070008067163</v>
      </c>
      <c r="AG3" s="1">
        <f t="shared" ref="AG3:AG66" si="7">1-AF3/AE3</f>
        <v>0.87563585935119881</v>
      </c>
      <c r="AH3" s="1">
        <v>4.8237519999999998</v>
      </c>
      <c r="AI3" s="1">
        <v>191.2</v>
      </c>
      <c r="AJ3" s="1">
        <f t="shared" ref="AJ3:AJ66" si="8">1-(AI3-37.61)/157.17</f>
        <v>2.2777883820067513E-2</v>
      </c>
      <c r="AK3" s="1">
        <f>0.001631*(1-AJ3)^2.071*AG3</f>
        <v>1.3616127126342868E-3</v>
      </c>
      <c r="AL3">
        <f>AJ3+5*AK3</f>
        <v>2.9585947383238945E-2</v>
      </c>
      <c r="AM3">
        <f>(AJ3-AL3)/AJ3</f>
        <v>-0.29888920397308683</v>
      </c>
    </row>
    <row r="4" spans="1:41" x14ac:dyDescent="0.25">
      <c r="A4">
        <v>10</v>
      </c>
      <c r="B4">
        <v>30.267544000000001</v>
      </c>
      <c r="C4">
        <f t="shared" ref="C4:C67" si="9">2/(26.24^2-6^2)*(0.5*(26.24^2-6^2)*B4+1/3*(26.24^3-6^3)*(20-B4)/(26.24-6)-0.5*(20-B4)/(26.24-6)*6*(26.24^2-6^2))+273</f>
        <v>297.0594590835401</v>
      </c>
      <c r="D4">
        <v>3.635192488262911</v>
      </c>
      <c r="E4">
        <v>3.5673802816901405</v>
      </c>
      <c r="F4">
        <f t="shared" si="0"/>
        <v>0.46004232277104534</v>
      </c>
      <c r="G4">
        <f t="shared" si="1"/>
        <v>0.87104197297601027</v>
      </c>
      <c r="H4">
        <v>2.3249330000000001</v>
      </c>
      <c r="I4">
        <v>108.2881014728397</v>
      </c>
      <c r="J4" s="1">
        <f t="shared" si="2"/>
        <v>0.54954443295260091</v>
      </c>
      <c r="K4" s="1">
        <f t="shared" ref="K4:K67" si="10">0.001631*(1-J4)^1.921*G4</f>
        <v>3.0701419541788948E-4</v>
      </c>
      <c r="L4">
        <f t="shared" ref="L4:L12" si="11">J4+5*K4</f>
        <v>0.55107950392969041</v>
      </c>
      <c r="M4">
        <f t="shared" ref="M4:M67" si="12">(J4-L4)/J4</f>
        <v>-2.7933518839265438E-3</v>
      </c>
      <c r="N4">
        <v>10</v>
      </c>
      <c r="O4">
        <v>32.861759999999997</v>
      </c>
      <c r="P4">
        <f t="shared" ref="P4:P67" si="13">2/(26.24^2-6^2)*(0.5*(26.24^2-6^2)*O4+1/3*(26.24^3-6^3)*(20-O4)/(26.24-6)-0.5*(20-O4)/(26.24-6)*6*(26.24^2-6^2))+273</f>
        <v>298.08512926385441</v>
      </c>
      <c r="Q4">
        <v>3.6352123109024523</v>
      </c>
      <c r="R4">
        <v>3.5650485133020351</v>
      </c>
      <c r="S4">
        <f t="shared" si="3"/>
        <v>0.48739165392320111</v>
      </c>
      <c r="T4">
        <f t="shared" si="4"/>
        <v>0.86328610898151092</v>
      </c>
      <c r="U4">
        <v>3.4194059999999999</v>
      </c>
      <c r="V4">
        <v>158.54276722699012</v>
      </c>
      <c r="W4" s="1">
        <f t="shared" si="5"/>
        <v>0.23017899581987566</v>
      </c>
      <c r="X4" s="1">
        <f t="shared" ref="X4:X67" si="14">0.001631*(1-W4)^2.071*T4</f>
        <v>8.1907165972891613E-4</v>
      </c>
      <c r="Y4">
        <f>Y3+5*X4</f>
        <v>0.17315084079840518</v>
      </c>
      <c r="Z4">
        <f t="shared" ref="Z4:Z67" si="15">(W4-Y4)/W4</f>
        <v>0.24775568604051657</v>
      </c>
      <c r="AA4">
        <v>10</v>
      </c>
      <c r="AB4">
        <v>35.227732000000003</v>
      </c>
      <c r="AC4">
        <f t="shared" ref="AC4:AC67" si="16">2/(26.24^2-6^2)*(0.5*(26.24^2-6^2)*AB4+1/3*(26.24^3-6^3)*(20-AB4)/(26.24-6)-0.5*(20-AB4)/(26.24-6)*6*(26.24^2-6^2))+273</f>
        <v>299.02055905376346</v>
      </c>
      <c r="AD4">
        <v>3.8633093375065202</v>
      </c>
      <c r="AE4">
        <v>3.7816098069900885</v>
      </c>
      <c r="AF4">
        <f t="shared" si="6"/>
        <v>0.51357250093758</v>
      </c>
      <c r="AG4">
        <f t="shared" si="7"/>
        <v>0.86419209618393977</v>
      </c>
      <c r="AH4">
        <v>3.9574199999999999</v>
      </c>
      <c r="AI4">
        <v>183.26780451808779</v>
      </c>
      <c r="AJ4" s="1">
        <f t="shared" si="8"/>
        <v>7.3246774078464028E-2</v>
      </c>
      <c r="AK4" s="1">
        <f t="shared" ref="AK4:AK67" si="17">0.001631*(1-AJ4)^2.071*AG4</f>
        <v>1.2040566355746422E-3</v>
      </c>
      <c r="AL4">
        <f>AL3+5*AK4</f>
        <v>3.5606230561112159E-2</v>
      </c>
      <c r="AM4">
        <f t="shared" ref="AM4:AM67" si="18">(AJ4-AL4)/AJ4</f>
        <v>0.51388670683339921</v>
      </c>
      <c r="AO4">
        <v>1.681E-3</v>
      </c>
    </row>
    <row r="5" spans="1:41" x14ac:dyDescent="0.25">
      <c r="A5">
        <v>15</v>
      </c>
      <c r="B5">
        <v>33.081218</v>
      </c>
      <c r="C5">
        <f t="shared" si="9"/>
        <v>298.17189595037223</v>
      </c>
      <c r="D5">
        <v>3.6105164319248821</v>
      </c>
      <c r="E5">
        <v>3.533229003651539</v>
      </c>
      <c r="F5">
        <f t="shared" si="0"/>
        <v>0.48976962069400398</v>
      </c>
      <c r="G5">
        <f t="shared" si="1"/>
        <v>0.86138186339242817</v>
      </c>
      <c r="H5">
        <v>2.260116</v>
      </c>
      <c r="I5">
        <v>105.30542265974755</v>
      </c>
      <c r="J5" s="1">
        <f t="shared" si="2"/>
        <v>0.56852183839315673</v>
      </c>
      <c r="K5" s="1">
        <f t="shared" si="10"/>
        <v>2.795152947608257E-4</v>
      </c>
      <c r="L5">
        <f t="shared" si="11"/>
        <v>0.56991941486696085</v>
      </c>
      <c r="M5">
        <f t="shared" si="12"/>
        <v>-2.4582634815826297E-3</v>
      </c>
      <c r="N5">
        <v>15</v>
      </c>
      <c r="O5">
        <v>36.233324000000003</v>
      </c>
      <c r="P5">
        <f t="shared" si="13"/>
        <v>299.41813802481391</v>
      </c>
      <c r="Q5">
        <v>3.5939081898800209</v>
      </c>
      <c r="R5">
        <v>3.5221398017736036</v>
      </c>
      <c r="S5">
        <f t="shared" si="3"/>
        <v>0.52506956138638716</v>
      </c>
      <c r="T5">
        <f t="shared" si="4"/>
        <v>0.85092313453259749</v>
      </c>
      <c r="U5">
        <v>3.3412380000000002</v>
      </c>
      <c r="V5">
        <v>154.94758403047101</v>
      </c>
      <c r="W5" s="1">
        <f t="shared" si="5"/>
        <v>0.2530534832953425</v>
      </c>
      <c r="X5" s="1">
        <f t="shared" si="14"/>
        <v>7.5844983269111388E-4</v>
      </c>
      <c r="Y5">
        <f t="shared" ref="Y5:Y68" si="19">Y4+5*X5</f>
        <v>0.17694308996186076</v>
      </c>
      <c r="Z5">
        <f t="shared" si="15"/>
        <v>0.30076801292101624</v>
      </c>
      <c r="AA5">
        <v>15</v>
      </c>
      <c r="AB5">
        <v>39.308100000000003</v>
      </c>
      <c r="AC5">
        <f t="shared" si="16"/>
        <v>300.63380628618694</v>
      </c>
      <c r="AD5">
        <v>3.8313176838810645</v>
      </c>
      <c r="AE5">
        <v>3.7564235785080857</v>
      </c>
      <c r="AF5">
        <f t="shared" si="6"/>
        <v>0.56164111874225231</v>
      </c>
      <c r="AG5">
        <f t="shared" si="7"/>
        <v>0.8504851471075805</v>
      </c>
      <c r="AH5">
        <v>3.8249559999999998</v>
      </c>
      <c r="AI5">
        <v>177.18413992652231</v>
      </c>
      <c r="AJ5" s="1">
        <f t="shared" si="8"/>
        <v>0.11195431744911666</v>
      </c>
      <c r="AK5" s="1">
        <f t="shared" si="17"/>
        <v>1.0847513910022322E-3</v>
      </c>
      <c r="AL5">
        <f t="shared" ref="AL5:AL68" si="20">AL4+5*AK5</f>
        <v>4.1029987516123322E-2</v>
      </c>
      <c r="AM5">
        <f t="shared" si="18"/>
        <v>0.63351134238506257</v>
      </c>
      <c r="AO5">
        <v>2.1709999999999998</v>
      </c>
    </row>
    <row r="6" spans="1:41" x14ac:dyDescent="0.25">
      <c r="A6">
        <v>20</v>
      </c>
      <c r="B6">
        <v>35.342888000000002</v>
      </c>
      <c r="C6">
        <f t="shared" si="9"/>
        <v>299.06608805955335</v>
      </c>
      <c r="D6">
        <v>3.5893448095983302</v>
      </c>
      <c r="E6">
        <v>3.5111653625456434</v>
      </c>
      <c r="F6">
        <f t="shared" si="0"/>
        <v>0.51487776206548408</v>
      </c>
      <c r="G6">
        <f t="shared" si="1"/>
        <v>0.85335986520093987</v>
      </c>
      <c r="H6">
        <v>2.2320859999999998</v>
      </c>
      <c r="I6">
        <v>104.01408244913212</v>
      </c>
      <c r="J6" s="1">
        <f t="shared" si="2"/>
        <v>0.57673803875337448</v>
      </c>
      <c r="K6" s="1">
        <f t="shared" si="10"/>
        <v>2.668717014614696E-4</v>
      </c>
      <c r="L6">
        <f t="shared" si="11"/>
        <v>0.57807239726068183</v>
      </c>
      <c r="M6">
        <f t="shared" si="12"/>
        <v>-2.3136301364681494E-3</v>
      </c>
      <c r="N6">
        <v>20</v>
      </c>
      <c r="O6">
        <v>38.984456000000002</v>
      </c>
      <c r="P6">
        <f t="shared" si="13"/>
        <v>300.50584778163773</v>
      </c>
      <c r="Q6">
        <v>3.5449775691184131</v>
      </c>
      <c r="R6">
        <v>3.4769900886802301</v>
      </c>
      <c r="S6">
        <f t="shared" si="3"/>
        <v>0.55768900716750713</v>
      </c>
      <c r="T6">
        <f t="shared" si="4"/>
        <v>0.83960581050169436</v>
      </c>
      <c r="U6">
        <v>3.3155160000000001</v>
      </c>
      <c r="V6">
        <v>153.7600811442513</v>
      </c>
      <c r="W6" s="1">
        <f t="shared" si="5"/>
        <v>0.26060901479766296</v>
      </c>
      <c r="X6" s="1">
        <f t="shared" si="14"/>
        <v>7.3277014004725536E-4</v>
      </c>
      <c r="Y6">
        <f t="shared" si="19"/>
        <v>0.18060694066209704</v>
      </c>
      <c r="Z6">
        <f t="shared" si="15"/>
        <v>0.30698122318477583</v>
      </c>
      <c r="AA6">
        <v>20</v>
      </c>
      <c r="AB6">
        <v>42.842531999999999</v>
      </c>
      <c r="AC6">
        <f t="shared" si="16"/>
        <v>302.03120785442513</v>
      </c>
      <c r="AD6">
        <v>3.7971142410015641</v>
      </c>
      <c r="AE6">
        <v>3.7199593114240992</v>
      </c>
      <c r="AF6">
        <f t="shared" si="6"/>
        <v>0.60643129396569118</v>
      </c>
      <c r="AG6">
        <f t="shared" si="7"/>
        <v>0.83697905186669019</v>
      </c>
      <c r="AH6">
        <v>3.7722889999999998</v>
      </c>
      <c r="AI6">
        <v>174.76208636523137</v>
      </c>
      <c r="AJ6" s="1">
        <f t="shared" si="8"/>
        <v>0.12736472376896757</v>
      </c>
      <c r="AK6" s="1">
        <f t="shared" si="17"/>
        <v>1.0295162513761513E-3</v>
      </c>
      <c r="AL6">
        <f t="shared" si="20"/>
        <v>4.617756877300408E-2</v>
      </c>
      <c r="AM6">
        <f t="shared" si="18"/>
        <v>0.63743831567705056</v>
      </c>
    </row>
    <row r="7" spans="1:41" x14ac:dyDescent="0.25">
      <c r="A7">
        <v>25</v>
      </c>
      <c r="B7">
        <v>37.175432000000001</v>
      </c>
      <c r="C7">
        <f t="shared" si="9"/>
        <v>299.7906174491315</v>
      </c>
      <c r="D7">
        <v>3.5738841940532087</v>
      </c>
      <c r="E7">
        <v>3.5018998435054769</v>
      </c>
      <c r="F7">
        <f t="shared" si="0"/>
        <v>0.53604564968069623</v>
      </c>
      <c r="G7">
        <f t="shared" si="1"/>
        <v>0.8469271899152595</v>
      </c>
      <c r="H7">
        <v>2.2234449999999999</v>
      </c>
      <c r="I7">
        <v>103.615499679256</v>
      </c>
      <c r="J7" s="1">
        <f t="shared" si="2"/>
        <v>0.57927403652569831</v>
      </c>
      <c r="K7" s="1">
        <f t="shared" si="10"/>
        <v>2.6181993959099539E-4</v>
      </c>
      <c r="L7">
        <f t="shared" si="11"/>
        <v>0.58058313622365332</v>
      </c>
      <c r="M7">
        <f t="shared" si="12"/>
        <v>-2.2598970701441612E-3</v>
      </c>
      <c r="N7">
        <v>25</v>
      </c>
      <c r="O7">
        <v>41.334099999999999</v>
      </c>
      <c r="P7">
        <f t="shared" si="13"/>
        <v>301.43482200165425</v>
      </c>
      <c r="Q7">
        <v>3.5000260824204488</v>
      </c>
      <c r="R7">
        <v>3.4408920187793428</v>
      </c>
      <c r="S7">
        <f t="shared" si="3"/>
        <v>0.58694561607147611</v>
      </c>
      <c r="T7">
        <f t="shared" si="4"/>
        <v>0.82942050698827363</v>
      </c>
      <c r="U7">
        <v>3.3262589999999999</v>
      </c>
      <c r="V7">
        <v>154.24830250686637</v>
      </c>
      <c r="W7" s="1">
        <f t="shared" si="5"/>
        <v>0.25750268812835542</v>
      </c>
      <c r="X7" s="1">
        <f t="shared" si="14"/>
        <v>7.301932906626764E-4</v>
      </c>
      <c r="Y7">
        <f t="shared" si="19"/>
        <v>0.18425790711541043</v>
      </c>
      <c r="Z7">
        <f t="shared" si="15"/>
        <v>0.28444278211354135</v>
      </c>
      <c r="AA7">
        <v>25</v>
      </c>
      <c r="AB7">
        <v>45.511935999999999</v>
      </c>
      <c r="AC7">
        <f t="shared" si="16"/>
        <v>303.08660496939621</v>
      </c>
      <c r="AD7">
        <v>3.7690860719874801</v>
      </c>
      <c r="AE7">
        <v>3.6952321335419924</v>
      </c>
      <c r="AF7">
        <f t="shared" si="6"/>
        <v>0.64231067064400627</v>
      </c>
      <c r="AG7">
        <f t="shared" si="7"/>
        <v>0.82617853292254961</v>
      </c>
      <c r="AH7">
        <v>3.7627299999999999</v>
      </c>
      <c r="AI7">
        <v>174.32031356689038</v>
      </c>
      <c r="AJ7" s="1">
        <f t="shared" si="8"/>
        <v>0.13017551971183827</v>
      </c>
      <c r="AK7" s="1">
        <f t="shared" si="17"/>
        <v>1.009463836715E-3</v>
      </c>
      <c r="AL7">
        <f t="shared" si="20"/>
        <v>5.1224887956579077E-2</v>
      </c>
      <c r="AM7">
        <f t="shared" si="18"/>
        <v>0.60649369351493632</v>
      </c>
    </row>
    <row r="8" spans="1:41" x14ac:dyDescent="0.25">
      <c r="A8">
        <v>30</v>
      </c>
      <c r="B8">
        <v>38.633403999999999</v>
      </c>
      <c r="C8">
        <f t="shared" si="9"/>
        <v>300.36705302894956</v>
      </c>
      <c r="D8">
        <v>3.55790818988002</v>
      </c>
      <c r="E8">
        <v>3.4919603547209186</v>
      </c>
      <c r="F8">
        <f t="shared" si="0"/>
        <v>0.55342987982442038</v>
      </c>
      <c r="G8">
        <f t="shared" si="1"/>
        <v>0.84151312626553254</v>
      </c>
      <c r="H8">
        <v>2.2170830000000001</v>
      </c>
      <c r="I8">
        <v>103.32142663484082</v>
      </c>
      <c r="J8" s="1">
        <f t="shared" si="2"/>
        <v>0.5811450872632129</v>
      </c>
      <c r="K8" s="1">
        <f t="shared" si="10"/>
        <v>2.5792833669025216E-4</v>
      </c>
      <c r="L8">
        <f t="shared" si="11"/>
        <v>0.58243472894666415</v>
      </c>
      <c r="M8">
        <f t="shared" si="12"/>
        <v>-2.2191389236800724E-3</v>
      </c>
      <c r="N8">
        <v>30</v>
      </c>
      <c r="O8">
        <v>43.185208000000003</v>
      </c>
      <c r="P8">
        <f t="shared" si="13"/>
        <v>302.16669100413566</v>
      </c>
      <c r="Q8">
        <v>3.4710359937402191</v>
      </c>
      <c r="R8">
        <v>3.4175910276473651</v>
      </c>
      <c r="S8">
        <f t="shared" si="3"/>
        <v>0.61093635882567054</v>
      </c>
      <c r="T8">
        <f t="shared" si="4"/>
        <v>0.82123772157541242</v>
      </c>
      <c r="U8">
        <v>3.2709800000000002</v>
      </c>
      <c r="V8">
        <v>151.70641742655906</v>
      </c>
      <c r="W8" s="1">
        <f t="shared" si="5"/>
        <v>0.27367552696723885</v>
      </c>
      <c r="X8" s="1">
        <f t="shared" si="14"/>
        <v>6.9075571051745513E-4</v>
      </c>
      <c r="Y8">
        <f t="shared" si="19"/>
        <v>0.1877116856679977</v>
      </c>
      <c r="Z8">
        <f t="shared" si="15"/>
        <v>0.31410861706144338</v>
      </c>
      <c r="AA8">
        <v>30</v>
      </c>
      <c r="AB8">
        <v>47.561404000000003</v>
      </c>
      <c r="AC8">
        <f t="shared" si="16"/>
        <v>303.89689918279572</v>
      </c>
      <c r="AD8">
        <v>3.7381794470526861</v>
      </c>
      <c r="AE8">
        <v>3.6689765258215963</v>
      </c>
      <c r="AF8">
        <f t="shared" si="6"/>
        <v>0.67110972741195773</v>
      </c>
      <c r="AG8">
        <f t="shared" si="7"/>
        <v>0.8170853035747685</v>
      </c>
      <c r="AH8">
        <v>3.7533840000000001</v>
      </c>
      <c r="AI8">
        <v>173.88811241177297</v>
      </c>
      <c r="AJ8" s="1">
        <f t="shared" si="8"/>
        <v>0.13292541571691185</v>
      </c>
      <c r="AK8" s="1">
        <f t="shared" si="17"/>
        <v>9.91827809905478E-4</v>
      </c>
      <c r="AL8">
        <f t="shared" si="20"/>
        <v>5.6184027006106467E-2</v>
      </c>
      <c r="AM8">
        <f t="shared" si="18"/>
        <v>0.57732667824970152</v>
      </c>
    </row>
    <row r="9" spans="1:41" x14ac:dyDescent="0.25">
      <c r="A9">
        <v>35</v>
      </c>
      <c r="B9">
        <v>39.738756000000002</v>
      </c>
      <c r="C9">
        <f t="shared" si="9"/>
        <v>300.8040739189413</v>
      </c>
      <c r="D9">
        <v>3.5537057902973395</v>
      </c>
      <c r="E9">
        <v>3.4909514866979654</v>
      </c>
      <c r="F9">
        <f t="shared" si="0"/>
        <v>0.56693816603627822</v>
      </c>
      <c r="G9">
        <f t="shared" si="1"/>
        <v>0.83759781016821411</v>
      </c>
      <c r="H9">
        <v>2.2028409999999998</v>
      </c>
      <c r="I9">
        <v>102.6672497953186</v>
      </c>
      <c r="J9" s="1">
        <f t="shared" si="2"/>
        <v>0.58530731185774254</v>
      </c>
      <c r="K9" s="1">
        <f t="shared" si="10"/>
        <v>2.5184994847117563E-4</v>
      </c>
      <c r="L9">
        <f t="shared" si="11"/>
        <v>0.58656656160009846</v>
      </c>
      <c r="M9">
        <f t="shared" si="12"/>
        <v>-2.1514334723738669E-3</v>
      </c>
      <c r="N9">
        <v>35</v>
      </c>
      <c r="O9">
        <v>44.702703999999997</v>
      </c>
      <c r="P9">
        <f t="shared" si="13"/>
        <v>302.76666047311829</v>
      </c>
      <c r="Q9">
        <v>3.4600730307772558</v>
      </c>
      <c r="R9">
        <v>3.4035722483046427</v>
      </c>
      <c r="S9">
        <f t="shared" si="3"/>
        <v>0.63124187980649515</v>
      </c>
      <c r="T9">
        <f t="shared" si="4"/>
        <v>0.81453548396954889</v>
      </c>
      <c r="U9">
        <v>3.2438859999999998</v>
      </c>
      <c r="V9">
        <v>150.46013369075192</v>
      </c>
      <c r="W9" s="1">
        <f t="shared" si="5"/>
        <v>0.28160505382228207</v>
      </c>
      <c r="X9" s="1">
        <f t="shared" si="14"/>
        <v>6.6971850398689532E-4</v>
      </c>
      <c r="Y9">
        <f t="shared" si="19"/>
        <v>0.19106027818793217</v>
      </c>
      <c r="Z9">
        <f t="shared" si="15"/>
        <v>0.32153107483465737</v>
      </c>
      <c r="AA9">
        <v>35</v>
      </c>
      <c r="AB9">
        <v>49.167299999999997</v>
      </c>
      <c r="AC9">
        <f t="shared" si="16"/>
        <v>304.53181918941272</v>
      </c>
      <c r="AD9">
        <v>3.7215419926969222</v>
      </c>
      <c r="AE9">
        <v>3.6498935837245696</v>
      </c>
      <c r="AF9">
        <f t="shared" si="6"/>
        <v>0.6944618626223531</v>
      </c>
      <c r="AG9">
        <f t="shared" si="7"/>
        <v>0.80973092867171137</v>
      </c>
      <c r="AH9">
        <v>3.727805</v>
      </c>
      <c r="AI9">
        <v>172.71146670642759</v>
      </c>
      <c r="AJ9" s="1">
        <f t="shared" si="8"/>
        <v>0.14041186800007899</v>
      </c>
      <c r="AK9" s="1">
        <f t="shared" si="17"/>
        <v>9.6540630237788958E-4</v>
      </c>
      <c r="AL9">
        <f t="shared" si="20"/>
        <v>6.1011058517995917E-2</v>
      </c>
      <c r="AM9">
        <f t="shared" si="18"/>
        <v>0.56548503066733935</v>
      </c>
    </row>
    <row r="10" spans="1:41" x14ac:dyDescent="0.25">
      <c r="A10">
        <v>40</v>
      </c>
      <c r="B10">
        <v>40.572000000000003</v>
      </c>
      <c r="C10">
        <f t="shared" si="9"/>
        <v>301.13351199338297</v>
      </c>
      <c r="D10">
        <v>3.5592529994783515</v>
      </c>
      <c r="E10">
        <v>3.497685967657798</v>
      </c>
      <c r="F10">
        <f t="shared" si="0"/>
        <v>0.57731188373558351</v>
      </c>
      <c r="G10">
        <f t="shared" si="1"/>
        <v>0.8349446207939083</v>
      </c>
      <c r="H10">
        <v>2.1785190000000001</v>
      </c>
      <c r="I10">
        <v>101.55173174758787</v>
      </c>
      <c r="J10" s="1">
        <f t="shared" si="2"/>
        <v>0.59240483713439041</v>
      </c>
      <c r="K10" s="1">
        <f t="shared" si="10"/>
        <v>2.4286312681870599E-4</v>
      </c>
      <c r="L10">
        <f t="shared" si="11"/>
        <v>0.59361915276848398</v>
      </c>
      <c r="M10">
        <f t="shared" si="12"/>
        <v>-2.0498070879493889E-3</v>
      </c>
      <c r="N10">
        <v>40</v>
      </c>
      <c r="O10">
        <v>45.895887999999999</v>
      </c>
      <c r="P10">
        <f t="shared" si="13"/>
        <v>303.23840733167907</v>
      </c>
      <c r="Q10">
        <v>3.4504600938967127</v>
      </c>
      <c r="R10">
        <v>3.3910662493479395</v>
      </c>
      <c r="S10">
        <f t="shared" si="3"/>
        <v>0.64762179531107555</v>
      </c>
      <c r="T10">
        <f t="shared" si="4"/>
        <v>0.80902119047789012</v>
      </c>
      <c r="U10">
        <v>3.2508330000000001</v>
      </c>
      <c r="V10">
        <v>150.77735112473721</v>
      </c>
      <c r="W10" s="1">
        <f t="shared" si="5"/>
        <v>0.27958674604099243</v>
      </c>
      <c r="X10" s="1">
        <f t="shared" si="14"/>
        <v>6.6906074062864454E-4</v>
      </c>
      <c r="Y10">
        <f t="shared" si="19"/>
        <v>0.1944055818910754</v>
      </c>
      <c r="Z10">
        <f t="shared" si="15"/>
        <v>0.30466810518059373</v>
      </c>
      <c r="AA10">
        <v>40</v>
      </c>
      <c r="AB10">
        <v>50.364607999999997</v>
      </c>
      <c r="AC10">
        <f t="shared" si="16"/>
        <v>305.00519654590573</v>
      </c>
      <c r="AD10">
        <v>3.7027031820552945</v>
      </c>
      <c r="AE10">
        <v>3.6294355764214923</v>
      </c>
      <c r="AF10">
        <f t="shared" si="6"/>
        <v>0.71233371589479477</v>
      </c>
      <c r="AG10">
        <f t="shared" si="7"/>
        <v>0.80373429948104136</v>
      </c>
      <c r="AH10">
        <v>3.7146690000000002</v>
      </c>
      <c r="AI10">
        <v>172.10589189885908</v>
      </c>
      <c r="AJ10" s="1">
        <f t="shared" si="8"/>
        <v>0.14426486034956343</v>
      </c>
      <c r="AK10" s="1">
        <f t="shared" si="17"/>
        <v>9.4938264959866135E-4</v>
      </c>
      <c r="AL10">
        <f t="shared" si="20"/>
        <v>6.5757971765989229E-2</v>
      </c>
      <c r="AM10">
        <f t="shared" si="18"/>
        <v>0.54418580098678737</v>
      </c>
    </row>
    <row r="11" spans="1:41" x14ac:dyDescent="0.25">
      <c r="A11">
        <v>45</v>
      </c>
      <c r="B11">
        <v>41.234644000000003</v>
      </c>
      <c r="C11">
        <f t="shared" si="9"/>
        <v>301.39550027460712</v>
      </c>
      <c r="D11">
        <v>3.5678268127282209</v>
      </c>
      <c r="E11">
        <v>3.5022410015649448</v>
      </c>
      <c r="F11">
        <f t="shared" si="0"/>
        <v>0.58568042487476757</v>
      </c>
      <c r="G11">
        <f t="shared" si="1"/>
        <v>0.83276981092590097</v>
      </c>
      <c r="H11">
        <v>2.1600109999999999</v>
      </c>
      <c r="I11">
        <v>100.70276819636882</v>
      </c>
      <c r="J11" s="1">
        <f t="shared" si="2"/>
        <v>0.59780639946320013</v>
      </c>
      <c r="K11" s="1">
        <f t="shared" si="10"/>
        <v>2.3610156666772528E-4</v>
      </c>
      <c r="L11">
        <f t="shared" si="11"/>
        <v>0.59898690729653881</v>
      </c>
      <c r="M11">
        <f t="shared" si="12"/>
        <v>-1.9747326800092961E-3</v>
      </c>
      <c r="N11">
        <v>45</v>
      </c>
      <c r="O11">
        <v>46.856740000000002</v>
      </c>
      <c r="P11">
        <f t="shared" si="13"/>
        <v>303.61829753515303</v>
      </c>
      <c r="Q11">
        <v>3.4367866458007299</v>
      </c>
      <c r="R11">
        <v>3.3827876890975483</v>
      </c>
      <c r="S11">
        <f t="shared" si="3"/>
        <v>0.66108246112382529</v>
      </c>
      <c r="T11">
        <f t="shared" si="4"/>
        <v>0.80457465206745293</v>
      </c>
      <c r="U11">
        <v>3.2250589999999999</v>
      </c>
      <c r="V11">
        <v>149.59247946276108</v>
      </c>
      <c r="W11" s="1">
        <f t="shared" si="5"/>
        <v>0.28712553628070825</v>
      </c>
      <c r="X11" s="1">
        <f t="shared" si="14"/>
        <v>6.5104401380437868E-4</v>
      </c>
      <c r="Y11">
        <f t="shared" si="19"/>
        <v>0.1976608019600973</v>
      </c>
      <c r="Z11">
        <f t="shared" si="15"/>
        <v>0.31158752188849465</v>
      </c>
      <c r="AA11">
        <v>45</v>
      </c>
      <c r="AB11">
        <v>51.303572000000003</v>
      </c>
      <c r="AC11">
        <f t="shared" si="16"/>
        <v>305.37643293300249</v>
      </c>
      <c r="AD11">
        <v>3.6772989045383402</v>
      </c>
      <c r="AE11">
        <v>3.609287428273344</v>
      </c>
      <c r="AF11">
        <f t="shared" si="6"/>
        <v>0.72663048408779474</v>
      </c>
      <c r="AG11">
        <f t="shared" si="7"/>
        <v>0.7986775787387459</v>
      </c>
      <c r="AH11">
        <v>3.6935069999999999</v>
      </c>
      <c r="AI11">
        <v>171.13182711189992</v>
      </c>
      <c r="AJ11" s="1">
        <f t="shared" si="8"/>
        <v>0.15046238396704237</v>
      </c>
      <c r="AK11" s="1">
        <f t="shared" si="17"/>
        <v>9.2931435589388846E-4</v>
      </c>
      <c r="AL11">
        <f t="shared" si="20"/>
        <v>7.0404543545458664E-2</v>
      </c>
      <c r="AM11">
        <f t="shared" si="18"/>
        <v>0.53207877152285288</v>
      </c>
    </row>
    <row r="12" spans="1:41" x14ac:dyDescent="0.25">
      <c r="A12">
        <v>50</v>
      </c>
      <c r="B12">
        <v>41.642364000000001</v>
      </c>
      <c r="C12">
        <f t="shared" si="9"/>
        <v>301.55669974524403</v>
      </c>
      <c r="D12">
        <v>3.569675534689619</v>
      </c>
      <c r="E12">
        <v>3.5180688575899843</v>
      </c>
      <c r="F12">
        <f t="shared" si="0"/>
        <v>0.59088235527843924</v>
      </c>
      <c r="G12">
        <f t="shared" si="1"/>
        <v>0.8320435502552338</v>
      </c>
      <c r="H12">
        <v>2.0743</v>
      </c>
      <c r="I12">
        <v>96.770239856572402</v>
      </c>
      <c r="J12" s="1">
        <f t="shared" si="2"/>
        <v>0.622827258022699</v>
      </c>
      <c r="K12" s="1">
        <f t="shared" si="10"/>
        <v>2.0851338271394478E-4</v>
      </c>
      <c r="L12">
        <f t="shared" si="11"/>
        <v>0.62386982493626875</v>
      </c>
      <c r="M12">
        <f t="shared" si="12"/>
        <v>-1.6739262775357624E-3</v>
      </c>
      <c r="N12">
        <v>50</v>
      </c>
      <c r="O12">
        <v>47.633611999999999</v>
      </c>
      <c r="P12">
        <f t="shared" si="13"/>
        <v>303.92544792059556</v>
      </c>
      <c r="Q12">
        <v>3.4320646844027132</v>
      </c>
      <c r="R12">
        <v>3.3797412623891492</v>
      </c>
      <c r="S12">
        <f t="shared" si="3"/>
        <v>0.6721447413116115</v>
      </c>
      <c r="T12">
        <f t="shared" si="4"/>
        <v>0.80112538530938593</v>
      </c>
      <c r="U12">
        <v>3.2156549999999999</v>
      </c>
      <c r="V12">
        <v>149.16015359674114</v>
      </c>
      <c r="W12" s="1">
        <f t="shared" si="5"/>
        <v>0.28987622576356076</v>
      </c>
      <c r="X12" s="1">
        <f t="shared" si="14"/>
        <v>6.4308336786923683E-4</v>
      </c>
      <c r="Y12">
        <f t="shared" si="19"/>
        <v>0.20087621879944348</v>
      </c>
      <c r="Z12">
        <f t="shared" si="15"/>
        <v>0.30702761749323537</v>
      </c>
      <c r="AA12">
        <v>50</v>
      </c>
      <c r="AB12">
        <v>52.025647999999997</v>
      </c>
      <c r="AC12">
        <f t="shared" si="16"/>
        <v>305.66191872952857</v>
      </c>
      <c r="AD12">
        <v>3.6477882107459565</v>
      </c>
      <c r="AE12">
        <v>3.5892978612415232</v>
      </c>
      <c r="AF12">
        <f t="shared" si="6"/>
        <v>0.73779554441136608</v>
      </c>
      <c r="AG12">
        <f t="shared" si="7"/>
        <v>0.79444571809480147</v>
      </c>
      <c r="AH12">
        <v>3.6805910000000002</v>
      </c>
      <c r="AI12">
        <v>170.53634847455771</v>
      </c>
      <c r="AJ12" s="1">
        <f t="shared" si="8"/>
        <v>0.15425113905606858</v>
      </c>
      <c r="AK12" s="1">
        <f t="shared" si="17"/>
        <v>9.1587282605832317E-4</v>
      </c>
      <c r="AL12">
        <f t="shared" si="20"/>
        <v>7.4983907675750278E-2</v>
      </c>
      <c r="AM12">
        <f t="shared" si="18"/>
        <v>0.51388425307838759</v>
      </c>
    </row>
    <row r="13" spans="1:41" x14ac:dyDescent="0.25">
      <c r="A13">
        <v>55</v>
      </c>
      <c r="B13">
        <v>41.936715999999997</v>
      </c>
      <c r="C13">
        <f t="shared" si="9"/>
        <v>301.67307712820514</v>
      </c>
      <c r="D13">
        <v>3.5869963484611369</v>
      </c>
      <c r="E13">
        <v>3.5273343766301508</v>
      </c>
      <c r="F13">
        <f t="shared" si="0"/>
        <v>0.594663072328114</v>
      </c>
      <c r="G13">
        <f t="shared" si="1"/>
        <v>0.83141290027167003</v>
      </c>
      <c r="H13">
        <v>2.0639630000000002</v>
      </c>
      <c r="I13">
        <v>96.297463514814865</v>
      </c>
      <c r="J13" s="1">
        <f t="shared" si="2"/>
        <v>0.625835315169467</v>
      </c>
      <c r="K13" s="1">
        <f t="shared" si="10"/>
        <v>2.0517495569213659E-4</v>
      </c>
      <c r="L13">
        <f t="shared" ref="L13:L68" si="21">L12+5*K13</f>
        <v>0.62489569971472947</v>
      </c>
      <c r="M13">
        <f t="shared" si="12"/>
        <v>1.5013781292976349E-3</v>
      </c>
      <c r="N13">
        <v>55</v>
      </c>
      <c r="O13">
        <v>48.224995999999997</v>
      </c>
      <c r="P13">
        <f t="shared" si="13"/>
        <v>304.15926227295284</v>
      </c>
      <c r="Q13">
        <v>3.4258184663536775</v>
      </c>
      <c r="R13">
        <v>3.3799092331768392</v>
      </c>
      <c r="S13">
        <f t="shared" si="3"/>
        <v>0.68067439569156585</v>
      </c>
      <c r="T13">
        <f t="shared" si="4"/>
        <v>0.79861163459357531</v>
      </c>
      <c r="U13">
        <v>3.2026490000000001</v>
      </c>
      <c r="V13">
        <v>148.56287678193004</v>
      </c>
      <c r="W13" s="1">
        <f t="shared" si="5"/>
        <v>0.29367642182394826</v>
      </c>
      <c r="X13" s="1">
        <f t="shared" si="14"/>
        <v>6.3398103245539876E-4</v>
      </c>
      <c r="Y13">
        <f t="shared" si="19"/>
        <v>0.20404612396172048</v>
      </c>
      <c r="Z13">
        <f t="shared" si="15"/>
        <v>0.30520086463038876</v>
      </c>
      <c r="AA13">
        <v>55</v>
      </c>
      <c r="AB13">
        <v>52.552391999999998</v>
      </c>
      <c r="AC13">
        <f t="shared" si="16"/>
        <v>305.87017648966088</v>
      </c>
      <c r="AD13">
        <v>3.6328565466875324</v>
      </c>
      <c r="AE13">
        <v>3.5703067292644759</v>
      </c>
      <c r="AF13">
        <f t="shared" si="6"/>
        <v>0.74603497036491073</v>
      </c>
      <c r="AG13">
        <f t="shared" si="7"/>
        <v>0.79104457209518175</v>
      </c>
      <c r="AH13">
        <v>3.6759080000000002</v>
      </c>
      <c r="AI13">
        <v>170.31898723775015</v>
      </c>
      <c r="AJ13" s="1">
        <f t="shared" si="8"/>
        <v>0.1556341080501995</v>
      </c>
      <c r="AK13" s="1">
        <f t="shared" si="17"/>
        <v>9.0886621069358881E-4</v>
      </c>
      <c r="AL13">
        <f t="shared" si="20"/>
        <v>7.9528238729218215E-2</v>
      </c>
      <c r="AM13">
        <f t="shared" si="18"/>
        <v>0.48900507912078939</v>
      </c>
    </row>
    <row r="14" spans="1:41" x14ac:dyDescent="0.25">
      <c r="A14">
        <v>60</v>
      </c>
      <c r="B14">
        <v>42.144896000000003</v>
      </c>
      <c r="C14">
        <f t="shared" si="9"/>
        <v>301.755384853598</v>
      </c>
      <c r="D14">
        <v>3.5854783515910271</v>
      </c>
      <c r="E14">
        <v>3.5369274908711521</v>
      </c>
      <c r="F14">
        <f t="shared" si="0"/>
        <v>0.59734979984940539</v>
      </c>
      <c r="G14">
        <f t="shared" si="1"/>
        <v>0.83111053268941149</v>
      </c>
      <c r="H14">
        <v>2.0542820000000002</v>
      </c>
      <c r="I14">
        <v>95.854884039797412</v>
      </c>
      <c r="J14" s="1">
        <f t="shared" si="2"/>
        <v>0.6286512436228453</v>
      </c>
      <c r="K14" s="1">
        <f t="shared" si="10"/>
        <v>2.0214542602789193E-4</v>
      </c>
      <c r="L14">
        <f t="shared" si="21"/>
        <v>0.62590642684486897</v>
      </c>
      <c r="M14">
        <f t="shared" si="12"/>
        <v>4.3661995515323695E-3</v>
      </c>
      <c r="N14">
        <v>60</v>
      </c>
      <c r="O14">
        <v>48.694195999999998</v>
      </c>
      <c r="P14">
        <f t="shared" si="13"/>
        <v>304.34476897270474</v>
      </c>
      <c r="Q14">
        <v>3.4221053729786126</v>
      </c>
      <c r="R14">
        <v>3.3777141366718828</v>
      </c>
      <c r="S14">
        <f t="shared" si="3"/>
        <v>0.68750922830483885</v>
      </c>
      <c r="T14">
        <f t="shared" si="4"/>
        <v>0.79645724875277546</v>
      </c>
      <c r="U14">
        <v>3.1766230000000002</v>
      </c>
      <c r="V14">
        <v>147.36730394174401</v>
      </c>
      <c r="W14" s="1">
        <f t="shared" si="5"/>
        <v>0.30128329871003356</v>
      </c>
      <c r="X14" s="1">
        <f t="shared" si="14"/>
        <v>6.1824990538773827E-4</v>
      </c>
      <c r="Y14">
        <f t="shared" si="19"/>
        <v>0.20713737348865918</v>
      </c>
      <c r="Z14">
        <f t="shared" si="15"/>
        <v>0.31248305373868063</v>
      </c>
      <c r="AA14">
        <v>60</v>
      </c>
      <c r="AB14">
        <v>52.979779999999998</v>
      </c>
      <c r="AC14">
        <f t="shared" si="16"/>
        <v>306.03915205955332</v>
      </c>
      <c r="AD14">
        <v>3.6137224830464265</v>
      </c>
      <c r="AE14">
        <v>3.5545039123630664</v>
      </c>
      <c r="AF14">
        <f t="shared" si="6"/>
        <v>0.75277946055083989</v>
      </c>
      <c r="AG14">
        <f t="shared" si="7"/>
        <v>0.78821813701412269</v>
      </c>
      <c r="AH14">
        <v>3.636676</v>
      </c>
      <c r="AI14">
        <v>168.51565878945377</v>
      </c>
      <c r="AJ14" s="1">
        <f t="shared" si="8"/>
        <v>0.16710785271073514</v>
      </c>
      <c r="AK14" s="1">
        <f t="shared" si="17"/>
        <v>8.8031828430660446E-4</v>
      </c>
      <c r="AL14">
        <f t="shared" si="20"/>
        <v>8.3929830150751242E-2</v>
      </c>
      <c r="AM14">
        <f t="shared" si="18"/>
        <v>0.49775053183147316</v>
      </c>
    </row>
    <row r="15" spans="1:41" x14ac:dyDescent="0.25">
      <c r="A15">
        <v>65</v>
      </c>
      <c r="B15">
        <v>42.280748000000003</v>
      </c>
      <c r="C15">
        <f t="shared" si="9"/>
        <v>301.80909639702236</v>
      </c>
      <c r="D15">
        <v>3.6000991131977043</v>
      </c>
      <c r="E15">
        <v>3.5463515910276473</v>
      </c>
      <c r="F15">
        <f t="shared" si="0"/>
        <v>0.59910882498918283</v>
      </c>
      <c r="G15">
        <f t="shared" si="1"/>
        <v>0.83106333097233165</v>
      </c>
      <c r="H15">
        <v>2.0665439999999999</v>
      </c>
      <c r="I15">
        <v>96.419822459536775</v>
      </c>
      <c r="J15" s="1">
        <f t="shared" si="2"/>
        <v>0.62505680180990786</v>
      </c>
      <c r="K15" s="1">
        <f t="shared" si="10"/>
        <v>2.0590920770379275E-4</v>
      </c>
      <c r="L15">
        <f t="shared" si="21"/>
        <v>0.62693597288338798</v>
      </c>
      <c r="M15">
        <f t="shared" si="12"/>
        <v>-3.0064004871858297E-3</v>
      </c>
      <c r="N15">
        <v>65</v>
      </c>
      <c r="O15">
        <v>49.097715999999998</v>
      </c>
      <c r="P15">
        <f t="shared" si="13"/>
        <v>304.50430789743592</v>
      </c>
      <c r="Q15">
        <v>3.4297005738132498</v>
      </c>
      <c r="R15">
        <v>3.3814324465310381</v>
      </c>
      <c r="S15">
        <f t="shared" si="3"/>
        <v>0.69343541567046918</v>
      </c>
      <c r="T15">
        <f t="shared" si="4"/>
        <v>0.79492850245112701</v>
      </c>
      <c r="U15">
        <v>3.1782010000000001</v>
      </c>
      <c r="V15">
        <v>147.44032728175137</v>
      </c>
      <c r="W15" s="1">
        <f t="shared" si="5"/>
        <v>0.30081868497963116</v>
      </c>
      <c r="X15" s="1">
        <f t="shared" si="14"/>
        <v>6.1791328731636947E-4</v>
      </c>
      <c r="Y15">
        <f t="shared" si="19"/>
        <v>0.21022693992524102</v>
      </c>
      <c r="Z15">
        <f t="shared" si="15"/>
        <v>0.30115065844571531</v>
      </c>
      <c r="AA15">
        <v>65</v>
      </c>
      <c r="AB15">
        <v>53.332824000000002</v>
      </c>
      <c r="AC15">
        <f t="shared" si="16"/>
        <v>306.17873438544251</v>
      </c>
      <c r="AD15">
        <v>3.6019697443922789</v>
      </c>
      <c r="AE15">
        <v>3.5423901930099113</v>
      </c>
      <c r="AF15">
        <f t="shared" si="6"/>
        <v>0.75839102921572543</v>
      </c>
      <c r="AG15">
        <f t="shared" si="7"/>
        <v>0.78590979878155864</v>
      </c>
      <c r="AH15">
        <v>3.6295410000000001</v>
      </c>
      <c r="AI15">
        <v>168.18652401034848</v>
      </c>
      <c r="AJ15" s="1">
        <f t="shared" si="8"/>
        <v>0.16920198504581996</v>
      </c>
      <c r="AK15" s="1">
        <f t="shared" si="17"/>
        <v>8.7317590303942808E-4</v>
      </c>
      <c r="AL15">
        <f t="shared" si="20"/>
        <v>8.829570966594838E-2</v>
      </c>
      <c r="AM15">
        <f t="shared" si="18"/>
        <v>0.47816386644614206</v>
      </c>
    </row>
    <row r="16" spans="1:41" x14ac:dyDescent="0.25">
      <c r="A16">
        <v>70</v>
      </c>
      <c r="B16">
        <v>42.337615999999997</v>
      </c>
      <c r="C16">
        <f t="shared" si="9"/>
        <v>301.83158018858563</v>
      </c>
      <c r="D16">
        <v>3.6100125195618151</v>
      </c>
      <c r="E16">
        <v>3.5525769431403234</v>
      </c>
      <c r="F16">
        <f t="shared" si="0"/>
        <v>0.59984650818994334</v>
      </c>
      <c r="G16">
        <f t="shared" si="1"/>
        <v>0.83115171950091382</v>
      </c>
      <c r="H16">
        <v>2.0649380000000002</v>
      </c>
      <c r="I16">
        <v>96.347339919503852</v>
      </c>
      <c r="J16" s="1">
        <f t="shared" si="2"/>
        <v>0.62551797468025794</v>
      </c>
      <c r="K16" s="1">
        <f t="shared" si="10"/>
        <v>2.05444810444425E-4</v>
      </c>
      <c r="L16">
        <f t="shared" si="21"/>
        <v>0.62796319693561009</v>
      </c>
      <c r="M16">
        <f t="shared" si="12"/>
        <v>-3.9091158916769123E-3</v>
      </c>
      <c r="N16">
        <v>70</v>
      </c>
      <c r="O16">
        <v>49.396279999999997</v>
      </c>
      <c r="P16">
        <f t="shared" si="13"/>
        <v>304.62235057071962</v>
      </c>
      <c r="Q16">
        <v>3.4359457485654668</v>
      </c>
      <c r="R16">
        <v>3.3792373500260817</v>
      </c>
      <c r="S16">
        <f t="shared" si="3"/>
        <v>0.69784901285781409</v>
      </c>
      <c r="T16">
        <f t="shared" si="4"/>
        <v>0.79348919872336643</v>
      </c>
      <c r="U16">
        <v>3.1618179999999998</v>
      </c>
      <c r="V16">
        <v>146.68760956859512</v>
      </c>
      <c r="W16" s="1">
        <f t="shared" si="5"/>
        <v>0.30560787956610591</v>
      </c>
      <c r="X16" s="1">
        <f t="shared" si="14"/>
        <v>6.080768758044533E-4</v>
      </c>
      <c r="Y16">
        <f t="shared" si="19"/>
        <v>0.21326732430426329</v>
      </c>
      <c r="Z16">
        <f t="shared" si="15"/>
        <v>0.30215371211287267</v>
      </c>
      <c r="AA16">
        <v>70</v>
      </c>
      <c r="AB16">
        <v>53.593888</v>
      </c>
      <c r="AC16">
        <f t="shared" si="16"/>
        <v>306.28195075599672</v>
      </c>
      <c r="AD16">
        <v>3.5851643192488267</v>
      </c>
      <c r="AE16">
        <v>3.5312842983828898</v>
      </c>
      <c r="AF16">
        <f t="shared" si="6"/>
        <v>0.76256415889737694</v>
      </c>
      <c r="AG16">
        <f t="shared" si="7"/>
        <v>0.78405472500569151</v>
      </c>
      <c r="AH16">
        <v>3.6324390000000002</v>
      </c>
      <c r="AI16">
        <v>168.31819419639194</v>
      </c>
      <c r="AJ16" s="1">
        <f t="shared" si="8"/>
        <v>0.16836422856529898</v>
      </c>
      <c r="AK16" s="1">
        <f t="shared" si="17"/>
        <v>8.729350165052822E-4</v>
      </c>
      <c r="AL16">
        <f t="shared" si="20"/>
        <v>9.2660384748474794E-2</v>
      </c>
      <c r="AM16">
        <f t="shared" si="18"/>
        <v>0.44964327910939189</v>
      </c>
    </row>
    <row r="17" spans="1:39" x14ac:dyDescent="0.25">
      <c r="A17">
        <v>75</v>
      </c>
      <c r="B17">
        <v>42.345967999999999</v>
      </c>
      <c r="C17">
        <f t="shared" si="9"/>
        <v>301.83488230272951</v>
      </c>
      <c r="D17">
        <v>3.6138685446009382</v>
      </c>
      <c r="E17">
        <v>3.5567845592070944</v>
      </c>
      <c r="F17">
        <f t="shared" si="0"/>
        <v>0.5999549162926463</v>
      </c>
      <c r="G17">
        <f t="shared" si="1"/>
        <v>0.83132098492173145</v>
      </c>
      <c r="H17">
        <v>2.050376</v>
      </c>
      <c r="I17">
        <v>95.679563651006632</v>
      </c>
      <c r="J17" s="1">
        <f t="shared" si="2"/>
        <v>0.62976672614998641</v>
      </c>
      <c r="K17" s="1">
        <f t="shared" si="10"/>
        <v>2.0103146563271748E-4</v>
      </c>
      <c r="L17">
        <f t="shared" si="21"/>
        <v>0.62896835426377373</v>
      </c>
      <c r="M17">
        <f t="shared" si="12"/>
        <v>1.2677263708316927E-3</v>
      </c>
      <c r="N17">
        <v>75</v>
      </c>
      <c r="O17">
        <v>49.628611999999997</v>
      </c>
      <c r="P17">
        <f t="shared" si="13"/>
        <v>304.71420722580643</v>
      </c>
      <c r="Q17">
        <v>3.4403369848721965</v>
      </c>
      <c r="R17">
        <v>3.3832916014606145</v>
      </c>
      <c r="S17">
        <f t="shared" si="3"/>
        <v>0.70130056006631869</v>
      </c>
      <c r="T17">
        <f t="shared" si="4"/>
        <v>0.7927164895383072</v>
      </c>
      <c r="U17">
        <v>3.1330819999999999</v>
      </c>
      <c r="V17">
        <v>145.36851804528087</v>
      </c>
      <c r="W17" s="1">
        <f t="shared" si="5"/>
        <v>0.31400064869071143</v>
      </c>
      <c r="X17" s="1">
        <f t="shared" si="14"/>
        <v>5.9237707959467444E-4</v>
      </c>
      <c r="Y17">
        <f t="shared" si="19"/>
        <v>0.21622920970223666</v>
      </c>
      <c r="Z17">
        <f t="shared" si="15"/>
        <v>0.31137336625307099</v>
      </c>
      <c r="AA17">
        <v>75</v>
      </c>
      <c r="AB17">
        <v>53.760607999999998</v>
      </c>
      <c r="AC17">
        <f t="shared" si="16"/>
        <v>306.34786652109182</v>
      </c>
      <c r="AD17">
        <v>3.5764277516953578</v>
      </c>
      <c r="AE17">
        <v>3.5245550339071463</v>
      </c>
      <c r="AF17">
        <f t="shared" si="6"/>
        <v>0.76523971827093484</v>
      </c>
      <c r="AG17">
        <f t="shared" si="7"/>
        <v>0.78288331125230637</v>
      </c>
      <c r="AH17">
        <v>3.5956190000000001</v>
      </c>
      <c r="AI17">
        <v>166.62666689530283</v>
      </c>
      <c r="AJ17" s="1">
        <f t="shared" si="8"/>
        <v>0.17912663424761199</v>
      </c>
      <c r="AK17" s="1">
        <f t="shared" si="17"/>
        <v>8.4843179115571209E-4</v>
      </c>
      <c r="AL17">
        <f t="shared" si="20"/>
        <v>9.6902543704253358E-2</v>
      </c>
      <c r="AM17">
        <f t="shared" si="18"/>
        <v>0.45902772018647919</v>
      </c>
    </row>
    <row r="18" spans="1:39" x14ac:dyDescent="0.25">
      <c r="A18">
        <v>80</v>
      </c>
      <c r="B18">
        <v>42.351464</v>
      </c>
      <c r="C18">
        <f t="shared" si="9"/>
        <v>301.83705524565755</v>
      </c>
      <c r="D18">
        <v>3.6095033907146585</v>
      </c>
      <c r="E18">
        <v>3.5577934272300462</v>
      </c>
      <c r="F18">
        <f t="shared" si="0"/>
        <v>0.60002626320225405</v>
      </c>
      <c r="G18">
        <f t="shared" si="1"/>
        <v>0.83134876280059622</v>
      </c>
      <c r="H18">
        <v>2.0560529999999999</v>
      </c>
      <c r="I18">
        <v>95.940432639076846</v>
      </c>
      <c r="J18" s="1">
        <f t="shared" si="2"/>
        <v>0.62810693746213109</v>
      </c>
      <c r="K18" s="1">
        <f t="shared" si="10"/>
        <v>2.0277310040823241E-4</v>
      </c>
      <c r="L18">
        <f t="shared" si="21"/>
        <v>0.62998221976581492</v>
      </c>
      <c r="M18">
        <f t="shared" si="12"/>
        <v>-2.985609920598745E-3</v>
      </c>
      <c r="N18">
        <v>80</v>
      </c>
      <c r="O18">
        <v>49.848424000000001</v>
      </c>
      <c r="P18">
        <f t="shared" si="13"/>
        <v>304.80111387262201</v>
      </c>
      <c r="Q18">
        <v>3.4364559207094421</v>
      </c>
      <c r="R18">
        <v>3.3897110067814293</v>
      </c>
      <c r="S18">
        <f t="shared" si="3"/>
        <v>0.70457989474813054</v>
      </c>
      <c r="T18">
        <f t="shared" si="4"/>
        <v>0.79214160341735518</v>
      </c>
      <c r="U18">
        <v>3.1249910000000001</v>
      </c>
      <c r="V18">
        <v>144.99791158615622</v>
      </c>
      <c r="W18" s="1">
        <f t="shared" si="5"/>
        <v>0.3163586461401271</v>
      </c>
      <c r="X18" s="1">
        <f t="shared" si="14"/>
        <v>5.8774135030454332E-4</v>
      </c>
      <c r="Y18">
        <f t="shared" si="19"/>
        <v>0.21916791645375938</v>
      </c>
      <c r="Z18">
        <f t="shared" si="15"/>
        <v>0.30721692254087563</v>
      </c>
      <c r="AA18">
        <v>80</v>
      </c>
      <c r="AB18">
        <v>53.920324000000001</v>
      </c>
      <c r="AC18">
        <f t="shared" si="16"/>
        <v>306.41101312820513</v>
      </c>
      <c r="AD18">
        <v>3.5730662493479395</v>
      </c>
      <c r="AE18">
        <v>3.5154564423578512</v>
      </c>
      <c r="AF18">
        <f t="shared" si="6"/>
        <v>0.76781059460910261</v>
      </c>
      <c r="AG18">
        <f t="shared" si="7"/>
        <v>0.78159007025155325</v>
      </c>
      <c r="AH18">
        <v>3.5726260000000001</v>
      </c>
      <c r="AI18">
        <v>165.56971568355522</v>
      </c>
      <c r="AJ18" s="1">
        <f t="shared" si="8"/>
        <v>0.18585152584109421</v>
      </c>
      <c r="AK18" s="1">
        <f t="shared" si="17"/>
        <v>8.3272226607354323E-4</v>
      </c>
      <c r="AL18">
        <f t="shared" si="20"/>
        <v>0.10106615503462107</v>
      </c>
      <c r="AM18">
        <f t="shared" si="18"/>
        <v>0.45619948732067916</v>
      </c>
    </row>
    <row r="19" spans="1:39" x14ac:dyDescent="0.25">
      <c r="A19">
        <v>85</v>
      </c>
      <c r="B19">
        <v>42.305728000000002</v>
      </c>
      <c r="C19">
        <f t="shared" si="9"/>
        <v>301.81897269148055</v>
      </c>
      <c r="D19">
        <v>3.6175618153364635</v>
      </c>
      <c r="E19">
        <v>3.5582921231090241</v>
      </c>
      <c r="F19">
        <f t="shared" si="0"/>
        <v>0.59943276356033792</v>
      </c>
      <c r="G19">
        <f t="shared" si="1"/>
        <v>0.83153919273030641</v>
      </c>
      <c r="H19">
        <v>2.0457360000000002</v>
      </c>
      <c r="I19">
        <v>95.466820196504372</v>
      </c>
      <c r="J19" s="1">
        <f t="shared" si="2"/>
        <v>0.63112031433158755</v>
      </c>
      <c r="K19" s="1">
        <f t="shared" si="10"/>
        <v>1.99674344992752E-4</v>
      </c>
      <c r="L19">
        <f t="shared" si="21"/>
        <v>0.63098059149077868</v>
      </c>
      <c r="M19">
        <f t="shared" si="12"/>
        <v>2.2138859681113997E-4</v>
      </c>
      <c r="N19">
        <v>85</v>
      </c>
      <c r="O19">
        <v>50.003591999999998</v>
      </c>
      <c r="P19">
        <f t="shared" si="13"/>
        <v>304.86246234574025</v>
      </c>
      <c r="Q19">
        <v>3.4344287949921757</v>
      </c>
      <c r="R19">
        <v>3.3932613458528946</v>
      </c>
      <c r="S19">
        <f t="shared" si="3"/>
        <v>0.70690291423339324</v>
      </c>
      <c r="T19">
        <f t="shared" si="4"/>
        <v>0.7916744859345004</v>
      </c>
      <c r="U19">
        <v>3.1155550000000001</v>
      </c>
      <c r="V19">
        <v>144.56510625483367</v>
      </c>
      <c r="W19" s="1">
        <f t="shared" si="5"/>
        <v>0.31911238623888993</v>
      </c>
      <c r="X19" s="1">
        <f t="shared" si="14"/>
        <v>5.8250523576025602E-4</v>
      </c>
      <c r="Y19">
        <f t="shared" si="19"/>
        <v>0.22208044263256066</v>
      </c>
      <c r="Z19">
        <f t="shared" si="15"/>
        <v>0.30406824614350891</v>
      </c>
      <c r="AA19">
        <v>85</v>
      </c>
      <c r="AB19">
        <v>54.002215999999997</v>
      </c>
      <c r="AC19">
        <f t="shared" si="16"/>
        <v>306.44339061042183</v>
      </c>
      <c r="AD19">
        <v>3.5695409494001042</v>
      </c>
      <c r="AE19">
        <v>3.511422013562858</v>
      </c>
      <c r="AF19">
        <f t="shared" si="6"/>
        <v>0.76913170861740721</v>
      </c>
      <c r="AG19">
        <f t="shared" si="7"/>
        <v>0.78096289604421287</v>
      </c>
      <c r="AH19">
        <v>3.562789</v>
      </c>
      <c r="AI19">
        <v>165.11749997082765</v>
      </c>
      <c r="AJ19" s="1">
        <f t="shared" si="8"/>
        <v>0.18872876521710469</v>
      </c>
      <c r="AK19" s="1">
        <f t="shared" si="17"/>
        <v>8.2597577160657774E-4</v>
      </c>
      <c r="AL19">
        <f t="shared" si="20"/>
        <v>0.10519603389265396</v>
      </c>
      <c r="AM19">
        <f t="shared" si="18"/>
        <v>0.44260731122973546</v>
      </c>
    </row>
    <row r="20" spans="1:39" x14ac:dyDescent="0.25">
      <c r="A20">
        <v>90</v>
      </c>
      <c r="B20">
        <v>42.229488000000003</v>
      </c>
      <c r="C20">
        <f t="shared" si="9"/>
        <v>301.78882982961125</v>
      </c>
      <c r="D20">
        <v>3.6173990610328639</v>
      </c>
      <c r="E20">
        <v>3.5554397496087637</v>
      </c>
      <c r="F20">
        <f t="shared" si="0"/>
        <v>0.59844457133844353</v>
      </c>
      <c r="G20">
        <f t="shared" si="1"/>
        <v>0.83168198212210021</v>
      </c>
      <c r="H20">
        <v>2.0335390000000002</v>
      </c>
      <c r="I20">
        <v>94.906203724915102</v>
      </c>
      <c r="J20" s="1">
        <f t="shared" si="2"/>
        <v>0.63468725758786593</v>
      </c>
      <c r="K20" s="1">
        <f t="shared" si="10"/>
        <v>1.960154821196131E-4</v>
      </c>
      <c r="L20">
        <f t="shared" si="21"/>
        <v>0.6319606689013767</v>
      </c>
      <c r="M20">
        <f t="shared" si="12"/>
        <v>4.2959562428457297E-3</v>
      </c>
      <c r="N20">
        <v>90</v>
      </c>
      <c r="O20">
        <v>50.103791999999999</v>
      </c>
      <c r="P20">
        <f t="shared" si="13"/>
        <v>304.90207822663359</v>
      </c>
      <c r="Q20">
        <v>3.4440459050599896</v>
      </c>
      <c r="R20">
        <v>3.3995169535732916</v>
      </c>
      <c r="S20">
        <f t="shared" si="3"/>
        <v>0.70840657764385617</v>
      </c>
      <c r="T20">
        <f t="shared" si="4"/>
        <v>0.79161551852264256</v>
      </c>
      <c r="U20">
        <v>3.0742590000000001</v>
      </c>
      <c r="V20">
        <v>142.66957388202712</v>
      </c>
      <c r="W20" s="1">
        <f t="shared" si="5"/>
        <v>0.33117278181569554</v>
      </c>
      <c r="X20" s="1">
        <f t="shared" si="14"/>
        <v>5.6129791266613471E-4</v>
      </c>
      <c r="Y20">
        <f t="shared" si="19"/>
        <v>0.22488693219589134</v>
      </c>
      <c r="Z20">
        <f t="shared" si="15"/>
        <v>0.32093775653022855</v>
      </c>
      <c r="AA20">
        <v>90</v>
      </c>
      <c r="AB20">
        <v>54.090907999999999</v>
      </c>
      <c r="AC20">
        <f t="shared" si="16"/>
        <v>306.47845659553349</v>
      </c>
      <c r="AD20">
        <v>3.5636515388628069</v>
      </c>
      <c r="AE20">
        <v>3.5072050078247261</v>
      </c>
      <c r="AF20">
        <f t="shared" si="6"/>
        <v>0.77056477141262236</v>
      </c>
      <c r="AG20">
        <f t="shared" si="7"/>
        <v>0.7802909240567748</v>
      </c>
      <c r="AH20">
        <v>3.530618</v>
      </c>
      <c r="AI20">
        <v>163.63971695453182</v>
      </c>
      <c r="AJ20" s="1">
        <f t="shared" si="8"/>
        <v>0.19813121489767871</v>
      </c>
      <c r="AK20" s="1">
        <f t="shared" si="17"/>
        <v>8.0557961282520319E-4</v>
      </c>
      <c r="AL20">
        <f t="shared" si="20"/>
        <v>0.10922393195677997</v>
      </c>
      <c r="AM20">
        <f t="shared" si="18"/>
        <v>0.4487293079326915</v>
      </c>
    </row>
    <row r="21" spans="1:39" x14ac:dyDescent="0.25">
      <c r="A21">
        <v>95</v>
      </c>
      <c r="B21">
        <v>42.173999999999999</v>
      </c>
      <c r="C21">
        <f t="shared" si="9"/>
        <v>301.76689164598844</v>
      </c>
      <c r="D21">
        <v>3.6140417318727174</v>
      </c>
      <c r="E21">
        <v>3.5561116327595195</v>
      </c>
      <c r="F21">
        <f t="shared" si="0"/>
        <v>0.59772625876530139</v>
      </c>
      <c r="G21">
        <f t="shared" si="1"/>
        <v>0.83191577754226187</v>
      </c>
      <c r="H21">
        <v>2.024454</v>
      </c>
      <c r="I21">
        <v>94.489194449121428</v>
      </c>
      <c r="J21" s="1">
        <f t="shared" si="2"/>
        <v>0.63734049469287124</v>
      </c>
      <c r="K21" s="1">
        <f t="shared" si="10"/>
        <v>1.9334414521402516E-4</v>
      </c>
      <c r="L21">
        <f t="shared" si="21"/>
        <v>0.63292738962744688</v>
      </c>
      <c r="M21">
        <f t="shared" si="12"/>
        <v>6.9242502275820355E-3</v>
      </c>
      <c r="N21">
        <v>95</v>
      </c>
      <c r="O21">
        <v>50.187475999999997</v>
      </c>
      <c r="P21">
        <f t="shared" si="13"/>
        <v>304.93516420843673</v>
      </c>
      <c r="Q21">
        <v>3.4433740219092321</v>
      </c>
      <c r="R21">
        <v>3.4059353155972865</v>
      </c>
      <c r="S21">
        <f t="shared" si="3"/>
        <v>0.70966454226724129</v>
      </c>
      <c r="T21">
        <f t="shared" si="4"/>
        <v>0.79163886671089345</v>
      </c>
      <c r="U21">
        <v>3.062611</v>
      </c>
      <c r="V21">
        <v>142.13564081636306</v>
      </c>
      <c r="W21" s="1">
        <f t="shared" si="5"/>
        <v>0.33456995090435149</v>
      </c>
      <c r="X21" s="1">
        <f t="shared" si="14"/>
        <v>5.5542593863527488E-4</v>
      </c>
      <c r="Y21">
        <f t="shared" si="19"/>
        <v>0.22766406188906771</v>
      </c>
      <c r="Z21">
        <f t="shared" si="15"/>
        <v>0.31953224946327163</v>
      </c>
      <c r="AA21">
        <v>95</v>
      </c>
      <c r="AB21">
        <v>54.118228000000002</v>
      </c>
      <c r="AC21">
        <f t="shared" si="16"/>
        <v>306.48925805128204</v>
      </c>
      <c r="AD21">
        <v>3.5638195096504957</v>
      </c>
      <c r="AE21">
        <v>3.5033322900365151</v>
      </c>
      <c r="AF21">
        <f t="shared" si="6"/>
        <v>0.77100667255303545</v>
      </c>
      <c r="AG21">
        <f t="shared" si="7"/>
        <v>0.77992191184781978</v>
      </c>
      <c r="AH21">
        <v>3.5136150000000002</v>
      </c>
      <c r="AI21">
        <v>162.85845808630575</v>
      </c>
      <c r="AJ21" s="1">
        <f t="shared" si="8"/>
        <v>0.20310200365015108</v>
      </c>
      <c r="AK21" s="1">
        <f t="shared" si="17"/>
        <v>7.948956986859266E-4</v>
      </c>
      <c r="AL21">
        <f t="shared" si="20"/>
        <v>0.11319841045020961</v>
      </c>
      <c r="AM21">
        <f t="shared" si="18"/>
        <v>0.44265241890376889</v>
      </c>
    </row>
    <row r="22" spans="1:39" x14ac:dyDescent="0.25">
      <c r="A22">
        <v>100</v>
      </c>
      <c r="B22">
        <v>42.056092</v>
      </c>
      <c r="C22">
        <f t="shared" si="9"/>
        <v>301.72027458726222</v>
      </c>
      <c r="D22">
        <v>3.60093896713615</v>
      </c>
      <c r="E22">
        <v>3.5552665623369846</v>
      </c>
      <c r="F22">
        <f t="shared" si="0"/>
        <v>0.59620241189770318</v>
      </c>
      <c r="G22">
        <f t="shared" si="1"/>
        <v>0.83230444146899596</v>
      </c>
      <c r="H22">
        <v>2.041417</v>
      </c>
      <c r="I22">
        <v>95.267894423813942</v>
      </c>
      <c r="J22" s="1">
        <f t="shared" si="2"/>
        <v>0.63238598699615745</v>
      </c>
      <c r="K22" s="1">
        <f t="shared" si="10"/>
        <v>1.9854287952385006E-4</v>
      </c>
      <c r="L22">
        <f t="shared" si="21"/>
        <v>0.63392010402506616</v>
      </c>
      <c r="M22">
        <f t="shared" si="12"/>
        <v>-2.4259187591992482E-3</v>
      </c>
      <c r="N22">
        <v>100</v>
      </c>
      <c r="O22">
        <v>50.265636000000001</v>
      </c>
      <c r="P22">
        <f t="shared" si="13"/>
        <v>304.96606617700581</v>
      </c>
      <c r="Q22">
        <v>3.4541731872717785</v>
      </c>
      <c r="R22">
        <v>3.4131997913406353</v>
      </c>
      <c r="S22">
        <f t="shared" si="3"/>
        <v>0.71084123866085835</v>
      </c>
      <c r="T22">
        <f t="shared" si="4"/>
        <v>0.79173758287918616</v>
      </c>
      <c r="U22">
        <v>3.0536530000000002</v>
      </c>
      <c r="V22">
        <v>141.72538006340613</v>
      </c>
      <c r="W22" s="1">
        <f t="shared" si="5"/>
        <v>0.33718025028054877</v>
      </c>
      <c r="X22" s="1">
        <f t="shared" si="14"/>
        <v>5.5099185504594835E-4</v>
      </c>
      <c r="Y22">
        <f t="shared" si="19"/>
        <v>0.23041902116429744</v>
      </c>
      <c r="Z22">
        <f t="shared" si="15"/>
        <v>0.31662954466467502</v>
      </c>
      <c r="AA22">
        <v>100</v>
      </c>
      <c r="AB22">
        <v>54.134599999999999</v>
      </c>
      <c r="AC22">
        <f t="shared" si="16"/>
        <v>306.49573101736974</v>
      </c>
      <c r="AD22">
        <v>3.5542326551904022</v>
      </c>
      <c r="AE22">
        <v>3.498452790818988</v>
      </c>
      <c r="AF22">
        <f t="shared" si="6"/>
        <v>0.77127159623075148</v>
      </c>
      <c r="AG22">
        <f t="shared" si="7"/>
        <v>0.77953922995479474</v>
      </c>
      <c r="AH22">
        <v>3.48387</v>
      </c>
      <c r="AI22">
        <v>161.49196270550812</v>
      </c>
      <c r="AJ22" s="1">
        <f t="shared" si="8"/>
        <v>0.2117963815899464</v>
      </c>
      <c r="AK22" s="1">
        <f t="shared" si="17"/>
        <v>7.7665852458070608E-4</v>
      </c>
      <c r="AL22">
        <f t="shared" si="20"/>
        <v>0.11708170307311314</v>
      </c>
      <c r="AM22">
        <f t="shared" si="18"/>
        <v>0.44719686807590486</v>
      </c>
    </row>
    <row r="23" spans="1:39" x14ac:dyDescent="0.25">
      <c r="A23">
        <v>105</v>
      </c>
      <c r="B23">
        <v>41.920088</v>
      </c>
      <c r="C23">
        <f t="shared" si="9"/>
        <v>301.66650294789082</v>
      </c>
      <c r="D23">
        <v>3.6130328638497655</v>
      </c>
      <c r="E23">
        <v>3.5571152842983822</v>
      </c>
      <c r="F23">
        <f t="shared" si="0"/>
        <v>0.59444893364614404</v>
      </c>
      <c r="G23">
        <f t="shared" si="1"/>
        <v>0.83288454656779698</v>
      </c>
      <c r="H23">
        <v>2.0281349999999998</v>
      </c>
      <c r="I23">
        <v>94.658415750756319</v>
      </c>
      <c r="J23" s="1">
        <f t="shared" si="2"/>
        <v>0.63626381783574271</v>
      </c>
      <c r="K23" s="1">
        <f t="shared" si="10"/>
        <v>1.946747562302769E-4</v>
      </c>
      <c r="L23">
        <f t="shared" si="21"/>
        <v>0.63489347780621752</v>
      </c>
      <c r="M23">
        <f t="shared" si="12"/>
        <v>2.1537293039645251E-3</v>
      </c>
      <c r="N23">
        <v>105</v>
      </c>
      <c r="O23">
        <v>50.315080000000002</v>
      </c>
      <c r="P23">
        <f t="shared" si="13"/>
        <v>304.98561475599666</v>
      </c>
      <c r="Q23">
        <v>3.4615910276473656</v>
      </c>
      <c r="R23">
        <v>3.4186103286384983</v>
      </c>
      <c r="S23">
        <f t="shared" si="3"/>
        <v>0.71158650051026584</v>
      </c>
      <c r="T23">
        <f t="shared" si="4"/>
        <v>0.79184919247767449</v>
      </c>
      <c r="U23">
        <v>3.0171299999999999</v>
      </c>
      <c r="V23">
        <v>140.0489652778158</v>
      </c>
      <c r="W23" s="1">
        <f t="shared" si="5"/>
        <v>0.3478465020180963</v>
      </c>
      <c r="X23" s="1">
        <f t="shared" si="14"/>
        <v>5.3286222408542756E-4</v>
      </c>
      <c r="Y23">
        <f t="shared" si="19"/>
        <v>0.23308333228472458</v>
      </c>
      <c r="Z23">
        <f t="shared" si="15"/>
        <v>0.32992474861052734</v>
      </c>
      <c r="AA23">
        <v>105</v>
      </c>
      <c r="AB23">
        <v>54.114108000000002</v>
      </c>
      <c r="AC23">
        <f t="shared" si="16"/>
        <v>306.48762913482216</v>
      </c>
      <c r="AD23">
        <v>3.5569274908711526</v>
      </c>
      <c r="AE23">
        <v>3.4962618675013037</v>
      </c>
      <c r="AF23">
        <f t="shared" si="6"/>
        <v>0.77094001730338035</v>
      </c>
      <c r="AG23">
        <f t="shared" si="7"/>
        <v>0.77949591691930298</v>
      </c>
      <c r="AH23">
        <v>3.4502190000000001</v>
      </c>
      <c r="AI23">
        <v>159.94645579161977</v>
      </c>
      <c r="AJ23" s="1">
        <f t="shared" si="8"/>
        <v>0.22162972710046591</v>
      </c>
      <c r="AK23" s="1">
        <f t="shared" si="17"/>
        <v>7.5668393088733333E-4</v>
      </c>
      <c r="AL23">
        <f t="shared" si="20"/>
        <v>0.1208651227275498</v>
      </c>
      <c r="AM23">
        <f t="shared" si="18"/>
        <v>0.45465292806699614</v>
      </c>
    </row>
    <row r="24" spans="1:39" x14ac:dyDescent="0.25">
      <c r="A24">
        <v>110</v>
      </c>
      <c r="B24">
        <v>41.839543999999997</v>
      </c>
      <c r="C24">
        <f t="shared" si="9"/>
        <v>301.63465842183621</v>
      </c>
      <c r="D24">
        <v>3.614882629107981</v>
      </c>
      <c r="E24">
        <v>3.5566165884194056</v>
      </c>
      <c r="F24">
        <f t="shared" si="0"/>
        <v>0.5934126310745923</v>
      </c>
      <c r="G24">
        <f t="shared" si="1"/>
        <v>0.8331524873929943</v>
      </c>
      <c r="H24">
        <v>2.0253489999999998</v>
      </c>
      <c r="I24">
        <v>94.530392299884411</v>
      </c>
      <c r="J24" s="1">
        <f t="shared" si="2"/>
        <v>0.63707837182741989</v>
      </c>
      <c r="K24" s="1">
        <f t="shared" si="10"/>
        <v>1.9390050593315829E-4</v>
      </c>
      <c r="L24">
        <f t="shared" si="21"/>
        <v>0.63586298033588329</v>
      </c>
      <c r="M24">
        <f t="shared" si="12"/>
        <v>1.9077582057138811E-3</v>
      </c>
      <c r="N24">
        <v>110</v>
      </c>
      <c r="O24">
        <v>50.319159999999997</v>
      </c>
      <c r="P24">
        <f t="shared" si="13"/>
        <v>304.98722785773367</v>
      </c>
      <c r="Q24">
        <v>3.4651361502347418</v>
      </c>
      <c r="R24">
        <v>3.4245143453312474</v>
      </c>
      <c r="S24">
        <f t="shared" si="3"/>
        <v>0.71164802834310881</v>
      </c>
      <c r="T24">
        <f t="shared" si="4"/>
        <v>0.79219008694960735</v>
      </c>
      <c r="U24">
        <v>2.9864090000000001</v>
      </c>
      <c r="V24">
        <v>138.63909245474053</v>
      </c>
      <c r="W24" s="1">
        <f t="shared" si="5"/>
        <v>0.35681687055582778</v>
      </c>
      <c r="X24" s="1">
        <f t="shared" si="14"/>
        <v>5.180174780927909E-4</v>
      </c>
      <c r="Y24">
        <f t="shared" si="19"/>
        <v>0.23567341967518854</v>
      </c>
      <c r="Z24">
        <f t="shared" si="15"/>
        <v>0.33951155586317788</v>
      </c>
      <c r="AA24">
        <v>110</v>
      </c>
      <c r="AB24">
        <v>54.111404</v>
      </c>
      <c r="AC24">
        <f t="shared" si="16"/>
        <v>306.48656005955337</v>
      </c>
      <c r="AD24">
        <v>3.5609619196661457</v>
      </c>
      <c r="AE24">
        <v>3.4976066770996344</v>
      </c>
      <c r="AF24">
        <f t="shared" si="6"/>
        <v>0.77089627349822232</v>
      </c>
      <c r="AG24">
        <f t="shared" si="7"/>
        <v>0.7795932062499713</v>
      </c>
      <c r="AH24">
        <v>3.42211</v>
      </c>
      <c r="AI24">
        <v>158.6559058310774</v>
      </c>
      <c r="AJ24" s="1">
        <f t="shared" si="8"/>
        <v>0.22984089946505426</v>
      </c>
      <c r="AK24" s="1">
        <f t="shared" si="17"/>
        <v>7.4033813761587735E-4</v>
      </c>
      <c r="AL24">
        <f t="shared" si="20"/>
        <v>0.1245668134156292</v>
      </c>
      <c r="AM24">
        <f t="shared" si="18"/>
        <v>0.45803025612258913</v>
      </c>
    </row>
    <row r="25" spans="1:39" x14ac:dyDescent="0.25">
      <c r="A25">
        <v>115</v>
      </c>
      <c r="B25">
        <v>41.681212000000002</v>
      </c>
      <c r="C25">
        <f t="shared" si="9"/>
        <v>301.57205900413567</v>
      </c>
      <c r="D25">
        <v>3.6145414710485131</v>
      </c>
      <c r="E25">
        <v>3.5603202921231092</v>
      </c>
      <c r="F25">
        <f t="shared" si="0"/>
        <v>0.59138011351091313</v>
      </c>
      <c r="G25">
        <f t="shared" si="1"/>
        <v>0.83389693482934979</v>
      </c>
      <c r="H25">
        <v>2.0141520000000002</v>
      </c>
      <c r="I25">
        <v>94.017030126951838</v>
      </c>
      <c r="J25" s="1">
        <f t="shared" si="2"/>
        <v>0.64034465784213368</v>
      </c>
      <c r="K25" s="1">
        <f t="shared" si="10"/>
        <v>1.9073233905882335E-4</v>
      </c>
      <c r="L25">
        <f t="shared" si="21"/>
        <v>0.63681664203117738</v>
      </c>
      <c r="M25">
        <f t="shared" si="12"/>
        <v>5.5095576542251272E-3</v>
      </c>
      <c r="N25">
        <v>115</v>
      </c>
      <c r="O25">
        <v>50.352035999999998</v>
      </c>
      <c r="P25">
        <f t="shared" si="13"/>
        <v>305.00022597849465</v>
      </c>
      <c r="Q25">
        <v>3.4789671361502346</v>
      </c>
      <c r="R25">
        <v>3.4322827334376633</v>
      </c>
      <c r="S25">
        <f t="shared" si="3"/>
        <v>0.71214398038624149</v>
      </c>
      <c r="T25">
        <f t="shared" si="4"/>
        <v>0.79251593307029777</v>
      </c>
      <c r="U25">
        <v>2.9273720000000001</v>
      </c>
      <c r="V25">
        <v>135.9291928313007</v>
      </c>
      <c r="W25" s="1">
        <f t="shared" si="5"/>
        <v>0.37405870820575993</v>
      </c>
      <c r="X25" s="1">
        <f t="shared" si="14"/>
        <v>4.8987249155553936E-4</v>
      </c>
      <c r="Y25">
        <f t="shared" si="19"/>
        <v>0.23812278213296623</v>
      </c>
      <c r="Z25">
        <f t="shared" si="15"/>
        <v>0.36340799743664542</v>
      </c>
      <c r="AA25">
        <v>115</v>
      </c>
      <c r="AB25">
        <v>54.059528</v>
      </c>
      <c r="AC25">
        <f t="shared" si="16"/>
        <v>306.46604994540945</v>
      </c>
      <c r="AD25">
        <v>3.558099113197704</v>
      </c>
      <c r="AE25">
        <v>3.5013155972874284</v>
      </c>
      <c r="AF25">
        <f t="shared" si="6"/>
        <v>0.77005747387135748</v>
      </c>
      <c r="AG25">
        <f t="shared" si="7"/>
        <v>0.7800662486786557</v>
      </c>
      <c r="AH25">
        <v>3.4011290000000001</v>
      </c>
      <c r="AI25">
        <v>157.69299241847935</v>
      </c>
      <c r="AJ25" s="1">
        <f t="shared" si="8"/>
        <v>0.2359674720463234</v>
      </c>
      <c r="AK25" s="1">
        <f t="shared" si="17"/>
        <v>7.2863509798570206E-4</v>
      </c>
      <c r="AL25">
        <f t="shared" si="20"/>
        <v>0.12820998890555771</v>
      </c>
      <c r="AM25">
        <f t="shared" si="18"/>
        <v>0.45666244676135503</v>
      </c>
    </row>
    <row r="26" spans="1:39" x14ac:dyDescent="0.25">
      <c r="A26">
        <v>120</v>
      </c>
      <c r="B26">
        <v>41.560360000000003</v>
      </c>
      <c r="C26">
        <f t="shared" si="9"/>
        <v>301.52427798180315</v>
      </c>
      <c r="D26">
        <v>3.6140417318727174</v>
      </c>
      <c r="E26">
        <v>3.5616651017214398</v>
      </c>
      <c r="F26">
        <f t="shared" si="0"/>
        <v>0.58983284957578541</v>
      </c>
      <c r="G26">
        <f t="shared" si="1"/>
        <v>0.83439407335330185</v>
      </c>
      <c r="H26">
        <v>2.011574</v>
      </c>
      <c r="I26">
        <v>93.898934844235029</v>
      </c>
      <c r="J26" s="1">
        <f t="shared" si="2"/>
        <v>0.64109604349281013</v>
      </c>
      <c r="K26" s="1">
        <f t="shared" si="10"/>
        <v>1.9008085736211834E-4</v>
      </c>
      <c r="L26">
        <f t="shared" si="21"/>
        <v>0.63776704631798797</v>
      </c>
      <c r="M26">
        <f t="shared" si="12"/>
        <v>5.1926652934639293E-3</v>
      </c>
      <c r="N26">
        <v>120</v>
      </c>
      <c r="O26">
        <v>50.332844000000001</v>
      </c>
      <c r="P26">
        <f t="shared" si="13"/>
        <v>304.99263807444169</v>
      </c>
      <c r="Q26">
        <v>3.4798028169014086</v>
      </c>
      <c r="R26">
        <v>3.4354929577464786</v>
      </c>
      <c r="S26">
        <f t="shared" si="3"/>
        <v>0.71185442196135174</v>
      </c>
      <c r="T26">
        <f t="shared" si="4"/>
        <v>0.79279409659209588</v>
      </c>
      <c r="U26">
        <v>2.923556</v>
      </c>
      <c r="V26">
        <v>135.7544696389273</v>
      </c>
      <c r="W26" s="1">
        <f t="shared" si="5"/>
        <v>0.37517039104837235</v>
      </c>
      <c r="X26" s="1">
        <f t="shared" si="14"/>
        <v>4.8824369657240449E-4</v>
      </c>
      <c r="Y26">
        <f t="shared" si="19"/>
        <v>0.24056400061582825</v>
      </c>
      <c r="Z26">
        <f t="shared" si="15"/>
        <v>0.3587873500795235</v>
      </c>
      <c r="AA26">
        <v>120</v>
      </c>
      <c r="AB26">
        <v>54.007691999999999</v>
      </c>
      <c r="AC26">
        <f t="shared" si="16"/>
        <v>306.44555564598841</v>
      </c>
      <c r="AD26">
        <v>3.5601262389149704</v>
      </c>
      <c r="AE26">
        <v>3.5024924360980694</v>
      </c>
      <c r="AF26">
        <f t="shared" si="6"/>
        <v>0.76922012067893997</v>
      </c>
      <c r="AG26">
        <f t="shared" si="7"/>
        <v>0.78037922002313165</v>
      </c>
      <c r="AH26">
        <v>3.3801480000000002</v>
      </c>
      <c r="AI26">
        <v>156.72973675715966</v>
      </c>
      <c r="AJ26" s="1">
        <f t="shared" si="8"/>
        <v>0.24209622219787708</v>
      </c>
      <c r="AK26" s="1">
        <f t="shared" si="17"/>
        <v>7.1686999027278497E-4</v>
      </c>
      <c r="AL26">
        <f t="shared" si="20"/>
        <v>0.13179433885692163</v>
      </c>
      <c r="AM26">
        <f t="shared" si="18"/>
        <v>0.45561174949190381</v>
      </c>
    </row>
    <row r="27" spans="1:39" x14ac:dyDescent="0.25">
      <c r="A27">
        <v>125</v>
      </c>
      <c r="B27">
        <v>41.445048</v>
      </c>
      <c r="C27">
        <f t="shared" si="9"/>
        <v>301.47868729859385</v>
      </c>
      <c r="D27">
        <v>3.6231100678142929</v>
      </c>
      <c r="E27">
        <v>3.563676577986437</v>
      </c>
      <c r="F27">
        <f t="shared" si="0"/>
        <v>0.5883598328106513</v>
      </c>
      <c r="G27">
        <f t="shared" si="1"/>
        <v>0.83490088959108388</v>
      </c>
      <c r="H27">
        <v>2.0086469999999998</v>
      </c>
      <c r="I27">
        <v>93.764951985095507</v>
      </c>
      <c r="J27" s="1">
        <f t="shared" si="2"/>
        <v>0.64194851444235224</v>
      </c>
      <c r="K27" s="1">
        <f t="shared" si="10"/>
        <v>1.8932944065242163E-4</v>
      </c>
      <c r="L27">
        <f t="shared" si="21"/>
        <v>0.63871369352125007</v>
      </c>
      <c r="M27">
        <f t="shared" si="12"/>
        <v>5.0390659816577192E-3</v>
      </c>
      <c r="N27">
        <v>125</v>
      </c>
      <c r="O27">
        <v>50.339696000000004</v>
      </c>
      <c r="P27">
        <f t="shared" si="13"/>
        <v>304.99534713647643</v>
      </c>
      <c r="Q27">
        <v>3.4887376108502868</v>
      </c>
      <c r="R27">
        <v>3.4390328638497651</v>
      </c>
      <c r="S27">
        <f t="shared" si="3"/>
        <v>0.71195778933657172</v>
      </c>
      <c r="T27">
        <f t="shared" si="4"/>
        <v>0.79297732312462321</v>
      </c>
      <c r="U27">
        <v>2.917036</v>
      </c>
      <c r="V27">
        <v>135.45562718750324</v>
      </c>
      <c r="W27" s="1">
        <f t="shared" si="5"/>
        <v>0.37707178731626101</v>
      </c>
      <c r="X27" s="1">
        <f t="shared" si="14"/>
        <v>4.8528383877718479E-4</v>
      </c>
      <c r="Y27">
        <f t="shared" si="19"/>
        <v>0.24299041980971417</v>
      </c>
      <c r="Z27">
        <f t="shared" si="15"/>
        <v>0.35558578503272886</v>
      </c>
      <c r="AA27">
        <v>125</v>
      </c>
      <c r="AB27">
        <v>53.964044000000001</v>
      </c>
      <c r="AC27">
        <f t="shared" si="16"/>
        <v>306.42829862034739</v>
      </c>
      <c r="AD27">
        <v>3.5616338028169006</v>
      </c>
      <c r="AE27">
        <v>3.5055232133541985</v>
      </c>
      <c r="AF27">
        <f t="shared" si="6"/>
        <v>0.76851565501256258</v>
      </c>
      <c r="AG27">
        <f t="shared" si="7"/>
        <v>0.78077005678213096</v>
      </c>
      <c r="AH27">
        <v>3.365402</v>
      </c>
      <c r="AI27">
        <v>156.05304275268574</v>
      </c>
      <c r="AJ27" s="1">
        <f t="shared" si="8"/>
        <v>0.24640171309610137</v>
      </c>
      <c r="AK27" s="1">
        <f t="shared" si="17"/>
        <v>7.0881654895093649E-4</v>
      </c>
      <c r="AL27">
        <f t="shared" si="20"/>
        <v>0.13533842160167631</v>
      </c>
      <c r="AM27">
        <f t="shared" si="18"/>
        <v>0.45074074404307513</v>
      </c>
    </row>
    <row r="28" spans="1:39" x14ac:dyDescent="0.25">
      <c r="A28">
        <v>130</v>
      </c>
      <c r="B28">
        <v>41.285780000000003</v>
      </c>
      <c r="C28">
        <f t="shared" si="9"/>
        <v>301.4157178163772</v>
      </c>
      <c r="D28">
        <v>3.6187438706311945</v>
      </c>
      <c r="E28">
        <v>3.565190401669275</v>
      </c>
      <c r="F28">
        <f t="shared" si="0"/>
        <v>0.58633063203836711</v>
      </c>
      <c r="G28">
        <f t="shared" si="1"/>
        <v>0.83554016308249945</v>
      </c>
      <c r="H28">
        <v>2.0056880000000001</v>
      </c>
      <c r="I28">
        <v>93.629398324904727</v>
      </c>
      <c r="J28" s="1">
        <f t="shared" si="2"/>
        <v>0.64281097967229917</v>
      </c>
      <c r="K28" s="1">
        <f t="shared" si="10"/>
        <v>1.8859863399822271E-4</v>
      </c>
      <c r="L28">
        <f t="shared" si="21"/>
        <v>0.63965668669124121</v>
      </c>
      <c r="M28">
        <f t="shared" si="12"/>
        <v>4.907030341432559E-3</v>
      </c>
      <c r="N28">
        <v>130</v>
      </c>
      <c r="O28">
        <v>50.287627999999998</v>
      </c>
      <c r="P28">
        <f t="shared" si="13"/>
        <v>304.97476111166253</v>
      </c>
      <c r="Q28">
        <v>3.4944632237871676</v>
      </c>
      <c r="R28">
        <v>3.4410599895670315</v>
      </c>
      <c r="S28">
        <f t="shared" si="3"/>
        <v>0.71117263608419889</v>
      </c>
      <c r="T28">
        <f t="shared" si="4"/>
        <v>0.79332745193620369</v>
      </c>
      <c r="U28">
        <v>2.8983840000000001</v>
      </c>
      <c r="V28">
        <v>134.59941565311308</v>
      </c>
      <c r="W28" s="1">
        <f t="shared" si="5"/>
        <v>0.38251946520892599</v>
      </c>
      <c r="X28" s="1">
        <f t="shared" si="14"/>
        <v>4.7674619905585346E-4</v>
      </c>
      <c r="Y28">
        <f t="shared" si="19"/>
        <v>0.24537415080499345</v>
      </c>
      <c r="Z28">
        <f t="shared" si="15"/>
        <v>0.35853159610851693</v>
      </c>
      <c r="AA28">
        <v>130</v>
      </c>
      <c r="AB28">
        <v>53.912140000000001</v>
      </c>
      <c r="AC28">
        <f t="shared" si="16"/>
        <v>306.40777743589746</v>
      </c>
      <c r="AD28">
        <v>3.5633155972874282</v>
      </c>
      <c r="AE28">
        <v>3.5067000521648413</v>
      </c>
      <c r="AF28">
        <f t="shared" si="6"/>
        <v>0.76767867655316024</v>
      </c>
      <c r="AG28">
        <f t="shared" si="7"/>
        <v>0.78108230954077806</v>
      </c>
      <c r="AH28">
        <v>3.34239</v>
      </c>
      <c r="AI28">
        <v>154.99653329829368</v>
      </c>
      <c r="AJ28" s="1">
        <f t="shared" si="8"/>
        <v>0.25312379399189611</v>
      </c>
      <c r="AK28" s="1">
        <f t="shared" si="17"/>
        <v>6.9606318255356668E-4</v>
      </c>
      <c r="AL28">
        <f t="shared" si="20"/>
        <v>0.13881873751444415</v>
      </c>
      <c r="AM28">
        <f t="shared" si="18"/>
        <v>0.45157768329401499</v>
      </c>
    </row>
    <row r="29" spans="1:39" x14ac:dyDescent="0.25">
      <c r="A29">
        <v>135</v>
      </c>
      <c r="B29">
        <v>41.113011999999998</v>
      </c>
      <c r="C29">
        <f t="shared" si="9"/>
        <v>301.34741086517784</v>
      </c>
      <c r="D29">
        <v>3.6205925925925926</v>
      </c>
      <c r="E29">
        <v>3.5680532081377154</v>
      </c>
      <c r="F29">
        <f t="shared" si="0"/>
        <v>0.58413638959739744</v>
      </c>
      <c r="G29">
        <f t="shared" si="1"/>
        <v>0.83628708555546527</v>
      </c>
      <c r="H29">
        <v>2.0065409999999999</v>
      </c>
      <c r="I29">
        <v>93.669151215918632</v>
      </c>
      <c r="J29" s="1">
        <f t="shared" si="2"/>
        <v>0.64255805041726388</v>
      </c>
      <c r="K29" s="1">
        <f t="shared" si="10"/>
        <v>1.8902408981962441E-4</v>
      </c>
      <c r="L29">
        <f t="shared" si="21"/>
        <v>0.64060180714033932</v>
      </c>
      <c r="M29">
        <f t="shared" si="12"/>
        <v>3.0444615481110527E-3</v>
      </c>
      <c r="N29">
        <v>135</v>
      </c>
      <c r="O29">
        <v>50.213552</v>
      </c>
      <c r="P29">
        <f t="shared" si="13"/>
        <v>304.94547382630276</v>
      </c>
      <c r="Q29">
        <v>3.4814887845592071</v>
      </c>
      <c r="R29">
        <v>3.4432561293688053</v>
      </c>
      <c r="S29">
        <f t="shared" si="3"/>
        <v>0.71005692546510457</v>
      </c>
      <c r="T29">
        <f t="shared" si="4"/>
        <v>0.79378329732465547</v>
      </c>
      <c r="U29">
        <v>2.9078200000000001</v>
      </c>
      <c r="V29">
        <v>135.03309178800333</v>
      </c>
      <c r="W29" s="1">
        <f t="shared" si="5"/>
        <v>0.37976018458991323</v>
      </c>
      <c r="X29" s="1">
        <f t="shared" si="14"/>
        <v>4.8144528222558713E-4</v>
      </c>
      <c r="Y29">
        <f t="shared" si="19"/>
        <v>0.24778137721612137</v>
      </c>
      <c r="Z29">
        <f t="shared" si="15"/>
        <v>0.34753197604511943</v>
      </c>
      <c r="AA29">
        <v>135</v>
      </c>
      <c r="AB29">
        <v>53.849359999999997</v>
      </c>
      <c r="AC29">
        <f t="shared" si="16"/>
        <v>306.38295622828787</v>
      </c>
      <c r="AD29">
        <v>3.5685268648930619</v>
      </c>
      <c r="AE29">
        <v>3.5087271778821076</v>
      </c>
      <c r="AF29">
        <f t="shared" si="6"/>
        <v>0.76666738547298652</v>
      </c>
      <c r="AG29">
        <f t="shared" si="7"/>
        <v>0.78149700828670521</v>
      </c>
      <c r="AH29">
        <v>3.316675</v>
      </c>
      <c r="AI29">
        <v>153.81602946405204</v>
      </c>
      <c r="AJ29" s="1">
        <f t="shared" si="8"/>
        <v>0.26063479376438226</v>
      </c>
      <c r="AK29" s="1">
        <f t="shared" si="17"/>
        <v>6.8200614701951026E-4</v>
      </c>
      <c r="AL29">
        <f t="shared" si="20"/>
        <v>0.1422287682495417</v>
      </c>
      <c r="AM29">
        <f t="shared" si="18"/>
        <v>0.45429861379859121</v>
      </c>
    </row>
    <row r="30" spans="1:39" x14ac:dyDescent="0.25">
      <c r="A30">
        <v>140</v>
      </c>
      <c r="B30">
        <v>41.005192000000001</v>
      </c>
      <c r="C30">
        <f t="shared" si="9"/>
        <v>301.30478227956991</v>
      </c>
      <c r="D30">
        <v>3.6303275952008347</v>
      </c>
      <c r="E30">
        <v>3.5717516953573285</v>
      </c>
      <c r="F30">
        <f t="shared" si="0"/>
        <v>0.58277068143966027</v>
      </c>
      <c r="G30">
        <f t="shared" si="1"/>
        <v>0.8368389711420412</v>
      </c>
      <c r="H30">
        <v>1.9940720000000001</v>
      </c>
      <c r="I30">
        <v>93.097393331820584</v>
      </c>
      <c r="J30" s="1">
        <f t="shared" si="2"/>
        <v>0.64619588132709427</v>
      </c>
      <c r="K30" s="1">
        <f t="shared" si="10"/>
        <v>1.8546815793418615E-4</v>
      </c>
      <c r="L30">
        <f t="shared" si="21"/>
        <v>0.64152914793001026</v>
      </c>
      <c r="M30">
        <f t="shared" si="12"/>
        <v>7.2218556817476576E-3</v>
      </c>
      <c r="N30">
        <v>140</v>
      </c>
      <c r="O30">
        <v>50.116135999999997</v>
      </c>
      <c r="P30">
        <f t="shared" si="13"/>
        <v>304.90695865012407</v>
      </c>
      <c r="Q30">
        <v>3.4917683881064159</v>
      </c>
      <c r="R30">
        <v>3.4395367762128326</v>
      </c>
      <c r="S30">
        <f t="shared" si="3"/>
        <v>0.70859201345165523</v>
      </c>
      <c r="T30">
        <f t="shared" si="4"/>
        <v>0.79398620815682519</v>
      </c>
      <c r="U30">
        <v>2.8893870000000001</v>
      </c>
      <c r="V30">
        <v>134.18600681919565</v>
      </c>
      <c r="W30" s="1">
        <f t="shared" si="5"/>
        <v>0.38514979436790953</v>
      </c>
      <c r="X30" s="1">
        <f t="shared" si="14"/>
        <v>4.729423301946435E-4</v>
      </c>
      <c r="Y30">
        <f t="shared" si="19"/>
        <v>0.25014608886709461</v>
      </c>
      <c r="Z30">
        <f t="shared" si="15"/>
        <v>0.35052259529925728</v>
      </c>
      <c r="AA30">
        <v>140</v>
      </c>
      <c r="AB30">
        <v>53.805607999999999</v>
      </c>
      <c r="AC30">
        <f t="shared" si="16"/>
        <v>306.36565808436723</v>
      </c>
      <c r="AD30">
        <v>3.5668502869066248</v>
      </c>
      <c r="AE30">
        <v>3.5102357850808552</v>
      </c>
      <c r="AF30">
        <f t="shared" si="6"/>
        <v>0.76596329785994444</v>
      </c>
      <c r="AG30">
        <f t="shared" si="7"/>
        <v>0.78179149642442003</v>
      </c>
      <c r="AH30">
        <v>3.2985519999999999</v>
      </c>
      <c r="AI30">
        <v>152.9840675667362</v>
      </c>
      <c r="AJ30" s="1">
        <f t="shared" si="8"/>
        <v>0.26592818243471261</v>
      </c>
      <c r="AK30" s="1">
        <f t="shared" si="17"/>
        <v>6.7218596825623447E-4</v>
      </c>
      <c r="AL30">
        <f t="shared" si="20"/>
        <v>0.14558969809082287</v>
      </c>
      <c r="AM30">
        <f t="shared" si="18"/>
        <v>0.45252249401371275</v>
      </c>
    </row>
    <row r="31" spans="1:39" x14ac:dyDescent="0.25">
      <c r="A31">
        <v>145</v>
      </c>
      <c r="B31">
        <v>40.843319999999999</v>
      </c>
      <c r="C31">
        <f t="shared" si="9"/>
        <v>301.24078325889167</v>
      </c>
      <c r="D31">
        <v>3.6214334898278557</v>
      </c>
      <c r="E31">
        <v>3.5730965049556591</v>
      </c>
      <c r="F31">
        <f t="shared" si="0"/>
        <v>0.58072559117730416</v>
      </c>
      <c r="G31">
        <f t="shared" si="1"/>
        <v>0.83747273817769141</v>
      </c>
      <c r="H31">
        <v>2.0021930000000001</v>
      </c>
      <c r="I31">
        <v>93.470546346027348</v>
      </c>
      <c r="J31" s="1">
        <f t="shared" si="2"/>
        <v>0.64382168132577877</v>
      </c>
      <c r="K31" s="1">
        <f t="shared" si="10"/>
        <v>1.8800866592309288E-4</v>
      </c>
      <c r="L31">
        <f t="shared" si="21"/>
        <v>0.64246919125962576</v>
      </c>
      <c r="M31">
        <f t="shared" si="12"/>
        <v>2.1007215279981242E-3</v>
      </c>
      <c r="N31">
        <v>145</v>
      </c>
      <c r="O31">
        <v>50.084575999999998</v>
      </c>
      <c r="P31">
        <f t="shared" si="13"/>
        <v>304.89448083374691</v>
      </c>
      <c r="Q31">
        <v>3.4766030255607712</v>
      </c>
      <c r="R31">
        <v>3.4343109024517471</v>
      </c>
      <c r="S31">
        <f t="shared" si="3"/>
        <v>0.70811799305112522</v>
      </c>
      <c r="T31">
        <f t="shared" si="4"/>
        <v>0.79381074889125469</v>
      </c>
      <c r="U31">
        <v>2.8815230000000001</v>
      </c>
      <c r="V31">
        <v>133.82402251590193</v>
      </c>
      <c r="W31" s="1">
        <f t="shared" si="5"/>
        <v>0.38745293302855544</v>
      </c>
      <c r="X31" s="1">
        <f t="shared" si="14"/>
        <v>4.6917705810435427E-4</v>
      </c>
      <c r="Y31">
        <f t="shared" si="19"/>
        <v>0.25249197415761637</v>
      </c>
      <c r="Z31">
        <f t="shared" si="15"/>
        <v>0.34832865456974715</v>
      </c>
      <c r="AA31">
        <v>145</v>
      </c>
      <c r="AB31">
        <v>53.703207999999997</v>
      </c>
      <c r="AC31">
        <f t="shared" si="16"/>
        <v>306.32517239371384</v>
      </c>
      <c r="AD31">
        <v>3.578281690140845</v>
      </c>
      <c r="AE31">
        <v>3.5120949400104329</v>
      </c>
      <c r="AF31">
        <f t="shared" si="6"/>
        <v>0.76431762246266921</v>
      </c>
      <c r="AG31">
        <f t="shared" si="7"/>
        <v>0.78237558052448353</v>
      </c>
      <c r="AH31">
        <v>3.222874</v>
      </c>
      <c r="AI31">
        <v>149.50934349898324</v>
      </c>
      <c r="AJ31" s="1">
        <f t="shared" si="8"/>
        <v>0.28803624420065377</v>
      </c>
      <c r="AK31" s="1">
        <f t="shared" si="17"/>
        <v>6.314071980324347E-4</v>
      </c>
      <c r="AL31">
        <f t="shared" si="20"/>
        <v>0.14874673408098504</v>
      </c>
      <c r="AM31">
        <f t="shared" si="18"/>
        <v>0.4835832744112436</v>
      </c>
    </row>
    <row r="32" spans="1:39" x14ac:dyDescent="0.25">
      <c r="A32">
        <v>150</v>
      </c>
      <c r="B32">
        <v>40.673084000000003</v>
      </c>
      <c r="C32">
        <f t="shared" si="9"/>
        <v>301.17347737965258</v>
      </c>
      <c r="D32">
        <v>3.625126760563381</v>
      </c>
      <c r="E32">
        <v>3.5766259780907674</v>
      </c>
      <c r="F32">
        <f t="shared" si="0"/>
        <v>0.57858163967878007</v>
      </c>
      <c r="G32">
        <f t="shared" si="1"/>
        <v>0.83823255682227304</v>
      </c>
      <c r="H32">
        <v>2.0078830000000001</v>
      </c>
      <c r="I32">
        <v>93.732526544160038</v>
      </c>
      <c r="J32" s="1">
        <f t="shared" si="2"/>
        <v>0.64215482252236411</v>
      </c>
      <c r="K32" s="1">
        <f t="shared" si="10"/>
        <v>1.8987461446443079E-4</v>
      </c>
      <c r="L32">
        <f t="shared" si="21"/>
        <v>0.64341856433194788</v>
      </c>
      <c r="M32">
        <f t="shared" si="12"/>
        <v>-1.9679705972149137E-3</v>
      </c>
      <c r="N32">
        <v>150</v>
      </c>
      <c r="O32">
        <v>50.047519999999999</v>
      </c>
      <c r="P32">
        <f t="shared" si="13"/>
        <v>304.87983007444171</v>
      </c>
      <c r="Q32">
        <v>3.4776118935837244</v>
      </c>
      <c r="R32">
        <v>3.4280646844027127</v>
      </c>
      <c r="S32">
        <f t="shared" si="3"/>
        <v>0.70756177986838931</v>
      </c>
      <c r="T32">
        <f t="shared" si="4"/>
        <v>0.79359730780818949</v>
      </c>
      <c r="U32">
        <v>2.876128</v>
      </c>
      <c r="V32">
        <v>133.57525039965446</v>
      </c>
      <c r="W32" s="1">
        <f t="shared" si="5"/>
        <v>0.3890357549172585</v>
      </c>
      <c r="X32" s="1">
        <f t="shared" si="14"/>
        <v>4.6654426868871131E-4</v>
      </c>
      <c r="Y32">
        <f t="shared" si="19"/>
        <v>0.25482469550105991</v>
      </c>
      <c r="Z32">
        <f t="shared" si="15"/>
        <v>0.34498386772892659</v>
      </c>
      <c r="AA32">
        <v>150</v>
      </c>
      <c r="AB32">
        <v>53.637596000000002</v>
      </c>
      <c r="AC32">
        <f t="shared" si="16"/>
        <v>306.29923150372207</v>
      </c>
      <c r="AD32">
        <v>3.5683588941053732</v>
      </c>
      <c r="AE32">
        <v>3.5130985915492956</v>
      </c>
      <c r="AF32">
        <f t="shared" si="6"/>
        <v>0.76326479971935901</v>
      </c>
      <c r="AG32">
        <f t="shared" si="7"/>
        <v>0.78273743823888675</v>
      </c>
      <c r="AH32">
        <v>3.1910400000000001</v>
      </c>
      <c r="AI32">
        <v>148.04773532235825</v>
      </c>
      <c r="AJ32" s="1">
        <f t="shared" si="8"/>
        <v>0.29733578085920809</v>
      </c>
      <c r="AK32" s="1">
        <f t="shared" si="17"/>
        <v>6.1473061476167816E-4</v>
      </c>
      <c r="AL32">
        <f t="shared" si="20"/>
        <v>0.15182038715479343</v>
      </c>
      <c r="AM32">
        <f t="shared" si="18"/>
        <v>0.48939751981386281</v>
      </c>
    </row>
    <row r="33" spans="1:39" x14ac:dyDescent="0.25">
      <c r="A33">
        <v>155</v>
      </c>
      <c r="B33">
        <v>40.529096000000003</v>
      </c>
      <c r="C33">
        <f t="shared" si="9"/>
        <v>301.11654912158809</v>
      </c>
      <c r="D33">
        <v>3.6294919144496607</v>
      </c>
      <c r="E33">
        <v>3.5781450182576946</v>
      </c>
      <c r="F33">
        <f t="shared" si="0"/>
        <v>0.57677369073742801</v>
      </c>
      <c r="G33">
        <f t="shared" si="1"/>
        <v>0.83880650789881173</v>
      </c>
      <c r="H33">
        <v>1.988688</v>
      </c>
      <c r="I33">
        <v>92.851502283746584</v>
      </c>
      <c r="J33" s="1">
        <f t="shared" si="2"/>
        <v>0.64776037231184969</v>
      </c>
      <c r="K33" s="1">
        <f t="shared" si="10"/>
        <v>1.8432827561205275E-4</v>
      </c>
      <c r="L33">
        <f t="shared" si="21"/>
        <v>0.64434020571000816</v>
      </c>
      <c r="M33">
        <f t="shared" si="12"/>
        <v>5.2799873966278398E-3</v>
      </c>
      <c r="N33">
        <v>155</v>
      </c>
      <c r="O33">
        <v>50.007675999999996</v>
      </c>
      <c r="P33">
        <f t="shared" si="13"/>
        <v>304.86407702894957</v>
      </c>
      <c r="Q33">
        <v>3.4728899321857063</v>
      </c>
      <c r="R33">
        <v>3.4226604068857589</v>
      </c>
      <c r="S33">
        <f t="shared" si="3"/>
        <v>0.7069641464661357</v>
      </c>
      <c r="T33">
        <f t="shared" si="4"/>
        <v>0.79344601496430822</v>
      </c>
      <c r="U33">
        <v>2.8846720000000001</v>
      </c>
      <c r="V33">
        <v>133.96673309937381</v>
      </c>
      <c r="W33" s="1">
        <f t="shared" si="5"/>
        <v>0.38654493160670722</v>
      </c>
      <c r="X33" s="1">
        <f t="shared" si="14"/>
        <v>4.7040230174379502E-4</v>
      </c>
      <c r="Y33">
        <f t="shared" si="19"/>
        <v>0.2571767070097789</v>
      </c>
      <c r="Z33">
        <f t="shared" si="15"/>
        <v>0.33467836212260804</v>
      </c>
      <c r="AA33">
        <v>155</v>
      </c>
      <c r="AB33">
        <v>53.584324000000002</v>
      </c>
      <c r="AC33">
        <f t="shared" si="16"/>
        <v>306.27816945574853</v>
      </c>
      <c r="AD33">
        <v>3.5769368805425144</v>
      </c>
      <c r="AE33">
        <v>3.5146165884194054</v>
      </c>
      <c r="AF33">
        <f t="shared" si="6"/>
        <v>0.76241092287928347</v>
      </c>
      <c r="AG33">
        <f t="shared" si="7"/>
        <v>0.78307422624948253</v>
      </c>
      <c r="AH33">
        <v>3.1887949999999998</v>
      </c>
      <c r="AI33">
        <v>147.94487321997806</v>
      </c>
      <c r="AJ33" s="1">
        <f t="shared" si="8"/>
        <v>0.2979902448305779</v>
      </c>
      <c r="AK33" s="1">
        <f t="shared" si="17"/>
        <v>6.1380941951426804E-4</v>
      </c>
      <c r="AL33">
        <f t="shared" si="20"/>
        <v>0.15488943425236476</v>
      </c>
      <c r="AM33">
        <f t="shared" si="18"/>
        <v>0.48021978256225462</v>
      </c>
    </row>
    <row r="34" spans="1:39" x14ac:dyDescent="0.25">
      <c r="A34">
        <v>160</v>
      </c>
      <c r="B34">
        <v>40.373936</v>
      </c>
      <c r="C34">
        <f t="shared" si="9"/>
        <v>301.0552038114144</v>
      </c>
      <c r="D34">
        <v>3.637708920187793</v>
      </c>
      <c r="E34">
        <v>3.5828471570161713</v>
      </c>
      <c r="F34">
        <f t="shared" si="0"/>
        <v>0.57483102525948682</v>
      </c>
      <c r="G34">
        <f t="shared" si="1"/>
        <v>0.83956027146348844</v>
      </c>
      <c r="H34">
        <v>1.990721</v>
      </c>
      <c r="I34">
        <v>92.945814598412269</v>
      </c>
      <c r="J34" s="1">
        <f t="shared" si="2"/>
        <v>0.64716030668440361</v>
      </c>
      <c r="K34" s="1">
        <f t="shared" si="10"/>
        <v>1.8509815708084822E-4</v>
      </c>
      <c r="L34">
        <f t="shared" si="21"/>
        <v>0.64526569649541243</v>
      </c>
      <c r="M34">
        <f t="shared" si="12"/>
        <v>2.9275747746301548E-3</v>
      </c>
      <c r="N34">
        <v>160</v>
      </c>
      <c r="O34">
        <v>49.904716000000001</v>
      </c>
      <c r="P34">
        <f t="shared" si="13"/>
        <v>304.82336993217535</v>
      </c>
      <c r="Q34">
        <v>3.4664861763171615</v>
      </c>
      <c r="R34">
        <v>3.422150234741784</v>
      </c>
      <c r="S34">
        <f t="shared" si="3"/>
        <v>0.70542186639058646</v>
      </c>
      <c r="T34">
        <f t="shared" si="4"/>
        <v>0.79386589775366379</v>
      </c>
      <c r="U34">
        <v>2.855658</v>
      </c>
      <c r="V34">
        <v>132.63423982426085</v>
      </c>
      <c r="W34" s="1">
        <f t="shared" si="5"/>
        <v>0.39502296987808838</v>
      </c>
      <c r="X34" s="1">
        <f t="shared" si="14"/>
        <v>4.5728013926955749E-4</v>
      </c>
      <c r="Y34">
        <f t="shared" si="19"/>
        <v>0.25946310770612668</v>
      </c>
      <c r="Z34">
        <f t="shared" si="15"/>
        <v>0.34316956862989018</v>
      </c>
      <c r="AA34">
        <v>160</v>
      </c>
      <c r="AB34">
        <v>53.492724000000003</v>
      </c>
      <c r="AC34">
        <f t="shared" si="16"/>
        <v>306.24195374028125</v>
      </c>
      <c r="AD34">
        <v>3.5703755868544595</v>
      </c>
      <c r="AE34">
        <v>3.5125988523734999</v>
      </c>
      <c r="AF34">
        <f t="shared" si="6"/>
        <v>0.76094465982884396</v>
      </c>
      <c r="AG34">
        <f t="shared" si="7"/>
        <v>0.78336704764488951</v>
      </c>
      <c r="AH34">
        <v>3.1896879999999999</v>
      </c>
      <c r="AI34">
        <v>147.98558046673904</v>
      </c>
      <c r="AJ34" s="1">
        <f t="shared" si="8"/>
        <v>0.2977312434514281</v>
      </c>
      <c r="AK34" s="1">
        <f t="shared" si="17"/>
        <v>6.1450821411169023E-4</v>
      </c>
      <c r="AL34">
        <f t="shared" si="20"/>
        <v>0.15796197532292322</v>
      </c>
      <c r="AM34">
        <f t="shared" si="18"/>
        <v>0.46944776943205441</v>
      </c>
    </row>
    <row r="35" spans="1:39" x14ac:dyDescent="0.25">
      <c r="A35">
        <v>165</v>
      </c>
      <c r="B35">
        <v>40.199344000000004</v>
      </c>
      <c r="C35">
        <f t="shared" si="9"/>
        <v>300.98617570885028</v>
      </c>
      <c r="D35">
        <v>3.6439196661450177</v>
      </c>
      <c r="E35">
        <v>3.5857047470005212</v>
      </c>
      <c r="F35">
        <f t="shared" si="0"/>
        <v>0.5726519442732978</v>
      </c>
      <c r="G35">
        <f t="shared" si="1"/>
        <v>0.84029584567655013</v>
      </c>
      <c r="H35">
        <v>1.9896609999999999</v>
      </c>
      <c r="I35">
        <v>92.897733119977076</v>
      </c>
      <c r="J35" s="1">
        <f t="shared" si="2"/>
        <v>0.64746622688822875</v>
      </c>
      <c r="K35" s="1">
        <f t="shared" si="10"/>
        <v>1.8495189195816709E-4</v>
      </c>
      <c r="L35">
        <f t="shared" si="21"/>
        <v>0.6461904559552033</v>
      </c>
      <c r="M35">
        <f t="shared" si="12"/>
        <v>1.970405374125682E-3</v>
      </c>
      <c r="N35">
        <v>165</v>
      </c>
      <c r="O35">
        <v>49.827855999999997</v>
      </c>
      <c r="P35">
        <f t="shared" si="13"/>
        <v>304.79298194210094</v>
      </c>
      <c r="Q35">
        <v>3.4656400625978092</v>
      </c>
      <c r="R35">
        <v>3.4165779864371415</v>
      </c>
      <c r="S35">
        <f t="shared" si="3"/>
        <v>0.70427247481557242</v>
      </c>
      <c r="T35">
        <f t="shared" si="4"/>
        <v>0.79386612054185879</v>
      </c>
      <c r="U35">
        <v>2.8574570000000001</v>
      </c>
      <c r="V35">
        <v>132.71593938174851</v>
      </c>
      <c r="W35" s="1">
        <f t="shared" si="5"/>
        <v>0.39450315338965114</v>
      </c>
      <c r="X35" s="1">
        <f t="shared" si="14"/>
        <v>4.5809435964451299E-4</v>
      </c>
      <c r="Y35">
        <f t="shared" si="19"/>
        <v>0.26175357950434924</v>
      </c>
      <c r="Z35">
        <f t="shared" si="15"/>
        <v>0.33649813124354172</v>
      </c>
      <c r="AA35">
        <v>165</v>
      </c>
      <c r="AB35">
        <v>53.405256000000001</v>
      </c>
      <c r="AC35">
        <f t="shared" si="16"/>
        <v>306.20737168569065</v>
      </c>
      <c r="AD35">
        <v>3.570544600938967</v>
      </c>
      <c r="AE35">
        <v>3.5124267083985394</v>
      </c>
      <c r="AF35">
        <f t="shared" si="6"/>
        <v>0.75954684791953431</v>
      </c>
      <c r="AG35">
        <f t="shared" si="7"/>
        <v>0.78375439233980682</v>
      </c>
      <c r="AH35">
        <v>3.1809370000000001</v>
      </c>
      <c r="AI35">
        <v>147.58372612920388</v>
      </c>
      <c r="AJ35" s="1">
        <f t="shared" si="8"/>
        <v>0.30028805669527336</v>
      </c>
      <c r="AK35" s="1">
        <f t="shared" si="17"/>
        <v>6.1018537181637203E-4</v>
      </c>
      <c r="AL35">
        <f t="shared" si="20"/>
        <v>0.16101290218200509</v>
      </c>
      <c r="AM35">
        <f t="shared" si="18"/>
        <v>0.46380517442490915</v>
      </c>
    </row>
    <row r="36" spans="1:39" x14ac:dyDescent="0.25">
      <c r="A36">
        <v>170</v>
      </c>
      <c r="B36">
        <v>40.088416000000002</v>
      </c>
      <c r="C36">
        <f t="shared" si="9"/>
        <v>300.94231831927215</v>
      </c>
      <c r="D36">
        <v>3.6459363588941054</v>
      </c>
      <c r="E36">
        <v>3.5878852373500258</v>
      </c>
      <c r="F36">
        <f t="shared" si="0"/>
        <v>0.57127122937537844</v>
      </c>
      <c r="G36">
        <f t="shared" si="1"/>
        <v>0.84077773072883644</v>
      </c>
      <c r="H36">
        <v>1.9829460000000001</v>
      </c>
      <c r="I36">
        <v>92.589866759367297</v>
      </c>
      <c r="J36" s="1">
        <f t="shared" si="2"/>
        <v>0.64942503811562446</v>
      </c>
      <c r="K36" s="1">
        <f t="shared" si="10"/>
        <v>1.8308773900478368E-4</v>
      </c>
      <c r="L36">
        <f t="shared" si="21"/>
        <v>0.64710589465022728</v>
      </c>
      <c r="M36">
        <f t="shared" si="12"/>
        <v>3.5710718393710678E-3</v>
      </c>
      <c r="N36">
        <v>170</v>
      </c>
      <c r="O36">
        <v>49.712435999999997</v>
      </c>
      <c r="P36">
        <f t="shared" si="13"/>
        <v>304.74734855913977</v>
      </c>
      <c r="Q36">
        <v>3.4567052686489297</v>
      </c>
      <c r="R36">
        <v>3.4148909754825243</v>
      </c>
      <c r="S36">
        <f t="shared" si="3"/>
        <v>0.70254953106417062</v>
      </c>
      <c r="T36">
        <f t="shared" si="4"/>
        <v>0.79426882553259248</v>
      </c>
      <c r="U36">
        <v>2.8459819999999998</v>
      </c>
      <c r="V36">
        <v>132.18869148532076</v>
      </c>
      <c r="W36" s="1">
        <f t="shared" si="5"/>
        <v>0.39785778783915016</v>
      </c>
      <c r="X36" s="1">
        <f t="shared" si="14"/>
        <v>4.5308351379256493E-4</v>
      </c>
      <c r="Y36">
        <f t="shared" si="19"/>
        <v>0.26401899707331206</v>
      </c>
      <c r="Z36">
        <f t="shared" si="15"/>
        <v>0.33639856968175713</v>
      </c>
      <c r="AA36">
        <v>170</v>
      </c>
      <c r="AB36">
        <v>53.338267999999999</v>
      </c>
      <c r="AC36">
        <f t="shared" si="16"/>
        <v>306.18088676923077</v>
      </c>
      <c r="AD36">
        <v>3.5725612936880538</v>
      </c>
      <c r="AE36">
        <v>3.5100730307772556</v>
      </c>
      <c r="AF36">
        <f t="shared" si="6"/>
        <v>0.75847784707011001</v>
      </c>
      <c r="AG36">
        <f t="shared" si="7"/>
        <v>0.78391394127142822</v>
      </c>
      <c r="AH36">
        <v>3.1789260000000001</v>
      </c>
      <c r="AI36">
        <v>147.49103663192662</v>
      </c>
      <c r="AJ36" s="1">
        <f t="shared" si="8"/>
        <v>0.3008777970864247</v>
      </c>
      <c r="AK36" s="1">
        <f t="shared" si="17"/>
        <v>6.0924476821196615E-4</v>
      </c>
      <c r="AL36">
        <f t="shared" si="20"/>
        <v>0.16405912602306491</v>
      </c>
      <c r="AM36">
        <f t="shared" si="18"/>
        <v>0.45473169635066074</v>
      </c>
    </row>
    <row r="37" spans="1:39" x14ac:dyDescent="0.25">
      <c r="A37">
        <v>175</v>
      </c>
      <c r="B37">
        <v>39.924776000000001</v>
      </c>
      <c r="C37">
        <f t="shared" si="9"/>
        <v>300.87762028784118</v>
      </c>
      <c r="D37">
        <v>3.6430787689097546</v>
      </c>
      <c r="E37">
        <v>3.5914147104851328</v>
      </c>
      <c r="F37">
        <f t="shared" si="0"/>
        <v>0.56923975509500091</v>
      </c>
      <c r="G37">
        <f t="shared" si="1"/>
        <v>0.84149985424041795</v>
      </c>
      <c r="H37">
        <v>1.9761930000000001</v>
      </c>
      <c r="I37">
        <v>92.280535492138185</v>
      </c>
      <c r="J37" s="1">
        <f t="shared" si="2"/>
        <v>0.65139316986614371</v>
      </c>
      <c r="K37" s="1">
        <f t="shared" si="10"/>
        <v>1.8127388994657119E-4</v>
      </c>
      <c r="L37">
        <f t="shared" si="21"/>
        <v>0.64801226409996016</v>
      </c>
      <c r="M37">
        <f t="shared" si="12"/>
        <v>5.1902689843651584E-3</v>
      </c>
      <c r="N37">
        <v>175</v>
      </c>
      <c r="O37">
        <v>49.647860000000001</v>
      </c>
      <c r="P37">
        <f t="shared" si="13"/>
        <v>304.72181727047149</v>
      </c>
      <c r="Q37">
        <v>3.4587282211789252</v>
      </c>
      <c r="R37">
        <v>3.4116817944705269</v>
      </c>
      <c r="S37">
        <f t="shared" si="3"/>
        <v>0.70158718123540642</v>
      </c>
      <c r="T37">
        <f t="shared" si="4"/>
        <v>0.79435738046481896</v>
      </c>
      <c r="U37">
        <v>2.8455360000000001</v>
      </c>
      <c r="V37">
        <v>132.16768020934668</v>
      </c>
      <c r="W37" s="1">
        <f t="shared" si="5"/>
        <v>0.39799147286793479</v>
      </c>
      <c r="X37" s="1">
        <f t="shared" si="14"/>
        <v>4.5292570538081042E-4</v>
      </c>
      <c r="Y37">
        <f t="shared" si="19"/>
        <v>0.26628362560021612</v>
      </c>
      <c r="Z37">
        <f t="shared" si="15"/>
        <v>0.33093132955495053</v>
      </c>
      <c r="AA37">
        <v>175</v>
      </c>
      <c r="AB37">
        <v>53.237023999999998</v>
      </c>
      <c r="AC37">
        <f t="shared" si="16"/>
        <v>306.1408581240695</v>
      </c>
      <c r="AD37">
        <v>3.5671820552947313</v>
      </c>
      <c r="AE37">
        <v>3.5068732394366195</v>
      </c>
      <c r="AF37">
        <f t="shared" si="6"/>
        <v>0.75686469033395609</v>
      </c>
      <c r="AG37">
        <f t="shared" si="7"/>
        <v>0.78417677553251208</v>
      </c>
      <c r="AH37">
        <v>3.1683829999999999</v>
      </c>
      <c r="AI37">
        <v>147.00644613701559</v>
      </c>
      <c r="AJ37" s="1">
        <f t="shared" si="8"/>
        <v>0.30396102222424382</v>
      </c>
      <c r="AK37" s="1">
        <f t="shared" si="17"/>
        <v>6.038958440176081E-4</v>
      </c>
      <c r="AL37">
        <f t="shared" si="20"/>
        <v>0.16707860524315296</v>
      </c>
      <c r="AM37">
        <f t="shared" si="18"/>
        <v>0.45032884801955758</v>
      </c>
    </row>
    <row r="38" spans="1:39" x14ac:dyDescent="0.25">
      <c r="A38">
        <v>180</v>
      </c>
      <c r="B38">
        <v>39.790135999999997</v>
      </c>
      <c r="C38">
        <f t="shared" si="9"/>
        <v>300.82438793052108</v>
      </c>
      <c r="D38">
        <v>3.6543171622326547</v>
      </c>
      <c r="E38">
        <v>3.5932644757433483</v>
      </c>
      <c r="F38">
        <f t="shared" si="0"/>
        <v>0.56757306130287188</v>
      </c>
      <c r="G38">
        <f t="shared" si="1"/>
        <v>0.84204528635887388</v>
      </c>
      <c r="H38">
        <v>1.9836149999999999</v>
      </c>
      <c r="I38">
        <v>92.621691804045042</v>
      </c>
      <c r="J38" s="1">
        <f t="shared" si="2"/>
        <v>0.64922255007924512</v>
      </c>
      <c r="K38" s="1">
        <f t="shared" si="10"/>
        <v>1.8356726677709628E-4</v>
      </c>
      <c r="L38">
        <f t="shared" si="21"/>
        <v>0.64893010043384569</v>
      </c>
      <c r="M38">
        <f t="shared" si="12"/>
        <v>4.504613177156765E-4</v>
      </c>
      <c r="N38">
        <v>180</v>
      </c>
      <c r="O38">
        <v>49.504919999999998</v>
      </c>
      <c r="P38">
        <f t="shared" si="13"/>
        <v>304.66530335814724</v>
      </c>
      <c r="Q38">
        <v>3.4528242044861761</v>
      </c>
      <c r="R38">
        <v>3.4093187271778818</v>
      </c>
      <c r="S38">
        <f t="shared" si="3"/>
        <v>0.69946111888544416</v>
      </c>
      <c r="T38">
        <f t="shared" si="4"/>
        <v>0.79483844871716225</v>
      </c>
      <c r="U38">
        <v>2.8367599999999999</v>
      </c>
      <c r="V38">
        <v>131.76426450717898</v>
      </c>
      <c r="W38" s="1">
        <f t="shared" si="5"/>
        <v>0.40055822035261823</v>
      </c>
      <c r="X38" s="1">
        <f t="shared" si="14"/>
        <v>4.4920738102190638E-4</v>
      </c>
      <c r="Y38">
        <f t="shared" si="19"/>
        <v>0.26852966250532567</v>
      </c>
      <c r="Z38">
        <f t="shared" si="15"/>
        <v>0.32961140513123305</v>
      </c>
      <c r="AA38">
        <v>180</v>
      </c>
      <c r="AB38">
        <v>53.134399999999999</v>
      </c>
      <c r="AC38">
        <f t="shared" si="16"/>
        <v>306.10028387096776</v>
      </c>
      <c r="AD38">
        <v>3.5651643192488263</v>
      </c>
      <c r="AE38">
        <v>3.5006426708398539</v>
      </c>
      <c r="AF38">
        <f t="shared" si="6"/>
        <v>0.75523261773150707</v>
      </c>
      <c r="AG38">
        <f t="shared" si="7"/>
        <v>0.78425886651541155</v>
      </c>
      <c r="AH38">
        <v>3.1594000000000002</v>
      </c>
      <c r="AI38">
        <v>146.59303368595613</v>
      </c>
      <c r="AJ38" s="1">
        <f t="shared" si="8"/>
        <v>0.30659137439742867</v>
      </c>
      <c r="AK38" s="1">
        <f t="shared" si="17"/>
        <v>5.9924181930519436E-4</v>
      </c>
      <c r="AL38">
        <f t="shared" si="20"/>
        <v>0.17007481433967894</v>
      </c>
      <c r="AM38">
        <f t="shared" si="18"/>
        <v>0.4452720182557578</v>
      </c>
    </row>
    <row r="39" spans="1:39" x14ac:dyDescent="0.25">
      <c r="A39">
        <v>185</v>
      </c>
      <c r="B39">
        <v>39.640251999999997</v>
      </c>
      <c r="C39">
        <f t="shared" si="9"/>
        <v>300.76512858229944</v>
      </c>
      <c r="D39">
        <v>3.6556609285341679</v>
      </c>
      <c r="E39">
        <v>3.5978028169014085</v>
      </c>
      <c r="F39">
        <f t="shared" si="0"/>
        <v>0.56572271240129179</v>
      </c>
      <c r="G39">
        <f t="shared" si="1"/>
        <v>0.84275883332357893</v>
      </c>
      <c r="H39">
        <v>1.9714659999999999</v>
      </c>
      <c r="I39">
        <v>92.064818913670308</v>
      </c>
      <c r="J39" s="1">
        <f t="shared" si="2"/>
        <v>0.65276567466011126</v>
      </c>
      <c r="K39" s="1">
        <f t="shared" si="10"/>
        <v>1.801745247829089E-4</v>
      </c>
      <c r="L39">
        <f t="shared" si="21"/>
        <v>0.64983097305776027</v>
      </c>
      <c r="M39">
        <f t="shared" si="12"/>
        <v>4.4957964492833621E-3</v>
      </c>
      <c r="N39">
        <v>185</v>
      </c>
      <c r="O39">
        <v>49.447195999999998</v>
      </c>
      <c r="P39">
        <f t="shared" si="13"/>
        <v>304.64248113151365</v>
      </c>
      <c r="Q39">
        <v>3.4437151799687</v>
      </c>
      <c r="R39">
        <v>3.4064402712571726</v>
      </c>
      <c r="S39">
        <f t="shared" si="3"/>
        <v>0.69860414746144861</v>
      </c>
      <c r="T39">
        <f t="shared" si="4"/>
        <v>0.79491666025788743</v>
      </c>
      <c r="U39">
        <v>2.840808</v>
      </c>
      <c r="V39">
        <v>131.94968775386005</v>
      </c>
      <c r="W39" s="1">
        <f t="shared" si="5"/>
        <v>0.39937845801450622</v>
      </c>
      <c r="X39" s="1">
        <f t="shared" si="14"/>
        <v>4.510846344557794E-4</v>
      </c>
      <c r="Y39">
        <f t="shared" si="19"/>
        <v>0.27078508567760456</v>
      </c>
      <c r="Z39">
        <f t="shared" si="15"/>
        <v>0.32198374688559411</v>
      </c>
      <c r="AA39">
        <v>185</v>
      </c>
      <c r="AB39">
        <v>53.029040000000002</v>
      </c>
      <c r="AC39">
        <f t="shared" si="16"/>
        <v>306.05862789081885</v>
      </c>
      <c r="AD39">
        <v>3.555582681272822</v>
      </c>
      <c r="AE39">
        <v>3.4917130933750649</v>
      </c>
      <c r="AF39">
        <f t="shared" si="6"/>
        <v>0.75356024592214776</v>
      </c>
      <c r="AG39">
        <f t="shared" si="7"/>
        <v>0.78418609267986517</v>
      </c>
      <c r="AH39">
        <v>3.1528939999999999</v>
      </c>
      <c r="AI39">
        <v>146.29295384548257</v>
      </c>
      <c r="AJ39" s="1">
        <f t="shared" si="8"/>
        <v>0.30850064359939822</v>
      </c>
      <c r="AK39" s="1">
        <f t="shared" si="17"/>
        <v>5.9577444923622643E-4</v>
      </c>
      <c r="AL39">
        <f t="shared" si="20"/>
        <v>0.17305368658586007</v>
      </c>
      <c r="AM39">
        <f t="shared" si="18"/>
        <v>0.43904918781765018</v>
      </c>
    </row>
    <row r="40" spans="1:39" x14ac:dyDescent="0.25">
      <c r="A40">
        <v>190</v>
      </c>
      <c r="B40">
        <v>39.483252</v>
      </c>
      <c r="C40">
        <f t="shared" si="9"/>
        <v>300.70305579487183</v>
      </c>
      <c r="D40">
        <v>3.6600219092331772</v>
      </c>
      <c r="E40">
        <v>3.5999833072509131</v>
      </c>
      <c r="F40">
        <f t="shared" si="0"/>
        <v>0.56379020529489188</v>
      </c>
      <c r="G40">
        <f t="shared" si="1"/>
        <v>0.84339088346345026</v>
      </c>
      <c r="H40">
        <v>1.97315</v>
      </c>
      <c r="I40">
        <v>92.142588191980423</v>
      </c>
      <c r="J40" s="1">
        <f t="shared" si="2"/>
        <v>0.65227086471985474</v>
      </c>
      <c r="K40" s="1">
        <f t="shared" si="10"/>
        <v>1.8080356067510953E-4</v>
      </c>
      <c r="L40">
        <f t="shared" si="21"/>
        <v>0.65073499086113584</v>
      </c>
      <c r="M40">
        <f t="shared" si="12"/>
        <v>2.354656541923792E-3</v>
      </c>
      <c r="N40">
        <v>190</v>
      </c>
      <c r="O40">
        <v>49.330331999999999</v>
      </c>
      <c r="P40">
        <f t="shared" si="13"/>
        <v>304.59627683705543</v>
      </c>
      <c r="Q40">
        <v>3.4528242044861761</v>
      </c>
      <c r="R40">
        <v>3.404249347939488</v>
      </c>
      <c r="S40">
        <f t="shared" si="3"/>
        <v>0.69687200391249116</v>
      </c>
      <c r="T40">
        <f t="shared" si="4"/>
        <v>0.79529348978673042</v>
      </c>
      <c r="U40">
        <v>2.8309000000000002</v>
      </c>
      <c r="V40">
        <v>131.49431188916472</v>
      </c>
      <c r="W40" s="1">
        <f t="shared" si="5"/>
        <v>0.40227580397553775</v>
      </c>
      <c r="X40" s="1">
        <f t="shared" si="14"/>
        <v>4.4680149837330652E-4</v>
      </c>
      <c r="Y40">
        <f t="shared" si="19"/>
        <v>0.27301909316947109</v>
      </c>
      <c r="Z40">
        <f t="shared" si="15"/>
        <v>0.32131365975450693</v>
      </c>
      <c r="AA40">
        <v>190</v>
      </c>
      <c r="AB40">
        <v>52.955156000000002</v>
      </c>
      <c r="AC40">
        <f t="shared" si="16"/>
        <v>306.029416516129</v>
      </c>
      <c r="AD40">
        <v>3.546162754303599</v>
      </c>
      <c r="AE40">
        <v>3.4836181533646315</v>
      </c>
      <c r="AF40">
        <f t="shared" si="6"/>
        <v>0.75238942907718798</v>
      </c>
      <c r="AG40">
        <f t="shared" si="7"/>
        <v>0.78402069459004942</v>
      </c>
      <c r="AH40">
        <v>3.1326890000000001</v>
      </c>
      <c r="AI40">
        <v>145.36394210654262</v>
      </c>
      <c r="AJ40" s="1">
        <f t="shared" si="8"/>
        <v>0.3144115155147762</v>
      </c>
      <c r="AK40" s="1">
        <f t="shared" si="17"/>
        <v>5.8515244693263556E-4</v>
      </c>
      <c r="AL40">
        <f t="shared" si="20"/>
        <v>0.17597944882052324</v>
      </c>
      <c r="AM40">
        <f t="shared" si="18"/>
        <v>0.44028942918201464</v>
      </c>
    </row>
    <row r="41" spans="1:39" x14ac:dyDescent="0.25">
      <c r="A41">
        <v>195</v>
      </c>
      <c r="B41">
        <v>39.299840000000003</v>
      </c>
      <c r="C41">
        <f t="shared" si="9"/>
        <v>300.63054054590572</v>
      </c>
      <c r="D41">
        <v>3.653313510693792</v>
      </c>
      <c r="E41">
        <v>3.6025101721439747</v>
      </c>
      <c r="F41">
        <f t="shared" si="0"/>
        <v>0.56153994800865958</v>
      </c>
      <c r="G41">
        <f t="shared" si="1"/>
        <v>0.84412536781971992</v>
      </c>
      <c r="H41">
        <v>1.972874</v>
      </c>
      <c r="I41">
        <v>92.130437808546603</v>
      </c>
      <c r="J41" s="1">
        <f t="shared" si="2"/>
        <v>0.6523481719886326</v>
      </c>
      <c r="K41" s="1">
        <f t="shared" si="10"/>
        <v>1.8088374073449415E-4</v>
      </c>
      <c r="L41">
        <f t="shared" si="21"/>
        <v>0.65163940956480826</v>
      </c>
      <c r="M41">
        <f t="shared" si="12"/>
        <v>1.0864787459490097E-3</v>
      </c>
      <c r="N41">
        <v>195</v>
      </c>
      <c r="O41">
        <v>49.249164</v>
      </c>
      <c r="P41">
        <f t="shared" si="13"/>
        <v>304.5641856013234</v>
      </c>
      <c r="Q41">
        <v>3.4501189358372448</v>
      </c>
      <c r="R41">
        <v>3.400531038080334</v>
      </c>
      <c r="S41">
        <f t="shared" si="3"/>
        <v>0.69567116162615394</v>
      </c>
      <c r="T41">
        <f t="shared" si="4"/>
        <v>0.79542278725417137</v>
      </c>
      <c r="U41">
        <v>2.824827</v>
      </c>
      <c r="V41">
        <v>131.21479876350631</v>
      </c>
      <c r="W41" s="1">
        <f t="shared" si="5"/>
        <v>0.40405421668571406</v>
      </c>
      <c r="X41" s="1">
        <f t="shared" si="14"/>
        <v>4.4412494969132553E-4</v>
      </c>
      <c r="Y41">
        <f t="shared" si="19"/>
        <v>0.27523971791792773</v>
      </c>
      <c r="Z41">
        <f t="shared" si="15"/>
        <v>0.31880498568830001</v>
      </c>
      <c r="AA41">
        <v>195</v>
      </c>
      <c r="AB41">
        <v>52.819588000000003</v>
      </c>
      <c r="AC41">
        <f t="shared" si="16"/>
        <v>305.9758172572374</v>
      </c>
      <c r="AD41">
        <v>3.5424600938967137</v>
      </c>
      <c r="AE41">
        <v>3.4783912363067286</v>
      </c>
      <c r="AF41">
        <f t="shared" si="6"/>
        <v>0.75024527483557346</v>
      </c>
      <c r="AG41">
        <f t="shared" si="7"/>
        <v>0.78431256754425194</v>
      </c>
      <c r="AH41">
        <v>3.1396480000000002</v>
      </c>
      <c r="AI41">
        <v>145.68271164835326</v>
      </c>
      <c r="AJ41" s="1">
        <f t="shared" si="8"/>
        <v>0.31238333238943006</v>
      </c>
      <c r="AK41" s="1">
        <f t="shared" si="17"/>
        <v>5.8896233208346116E-4</v>
      </c>
      <c r="AL41">
        <f t="shared" si="20"/>
        <v>0.17892426048094054</v>
      </c>
      <c r="AM41">
        <f t="shared" si="18"/>
        <v>0.42722853004882438</v>
      </c>
    </row>
    <row r="42" spans="1:39" x14ac:dyDescent="0.25">
      <c r="A42">
        <v>200</v>
      </c>
      <c r="B42">
        <v>39.163679999999999</v>
      </c>
      <c r="C42">
        <f t="shared" si="9"/>
        <v>300.57670722911496</v>
      </c>
      <c r="D42">
        <v>3.661866458007303</v>
      </c>
      <c r="E42">
        <v>3.605531559728743</v>
      </c>
      <c r="F42">
        <f t="shared" si="0"/>
        <v>0.55987453115811647</v>
      </c>
      <c r="G42">
        <f t="shared" si="1"/>
        <v>0.84471789474497405</v>
      </c>
      <c r="H42">
        <v>1.9674290000000001</v>
      </c>
      <c r="I42">
        <v>91.881062633884852</v>
      </c>
      <c r="J42" s="1">
        <f t="shared" si="2"/>
        <v>0.65393483085903892</v>
      </c>
      <c r="K42" s="1">
        <f t="shared" si="10"/>
        <v>1.7942706914720602E-4</v>
      </c>
      <c r="L42">
        <f t="shared" si="21"/>
        <v>0.65253654491054425</v>
      </c>
      <c r="M42">
        <f t="shared" si="12"/>
        <v>2.1382649807134726E-3</v>
      </c>
      <c r="N42">
        <v>200</v>
      </c>
      <c r="O42">
        <v>49.108764000000001</v>
      </c>
      <c r="P42">
        <f t="shared" si="13"/>
        <v>304.50867592390404</v>
      </c>
      <c r="Q42">
        <v>3.4423599374021912</v>
      </c>
      <c r="R42">
        <v>3.4008669796557127</v>
      </c>
      <c r="S42">
        <f t="shared" si="3"/>
        <v>0.69359829784585547</v>
      </c>
      <c r="T42">
        <f t="shared" si="4"/>
        <v>0.79605250602419275</v>
      </c>
      <c r="U42">
        <v>2.8227959999999999</v>
      </c>
      <c r="V42">
        <v>131.12158280523732</v>
      </c>
      <c r="W42" s="1">
        <f t="shared" si="5"/>
        <v>0.40464730670460436</v>
      </c>
      <c r="X42" s="1">
        <f t="shared" si="14"/>
        <v>4.4356094201336197E-4</v>
      </c>
      <c r="Y42">
        <f t="shared" si="19"/>
        <v>0.27745752262799456</v>
      </c>
      <c r="Z42">
        <f t="shared" si="15"/>
        <v>0.31432257664687563</v>
      </c>
      <c r="AA42">
        <v>200</v>
      </c>
      <c r="AB42">
        <v>52.755187999999997</v>
      </c>
      <c r="AC42">
        <f t="shared" si="16"/>
        <v>305.95035555334988</v>
      </c>
      <c r="AD42">
        <v>3.5246249347939487</v>
      </c>
      <c r="AE42">
        <v>3.468783515910276</v>
      </c>
      <c r="AF42">
        <f t="shared" si="6"/>
        <v>0.74922859869804503</v>
      </c>
      <c r="AG42">
        <f t="shared" si="7"/>
        <v>0.78400825670972063</v>
      </c>
      <c r="AH42">
        <v>3.1234790000000001</v>
      </c>
      <c r="AI42">
        <v>144.93878651686092</v>
      </c>
      <c r="AJ42" s="1">
        <f t="shared" si="8"/>
        <v>0.31711658384640251</v>
      </c>
      <c r="AK42" s="1">
        <f t="shared" si="17"/>
        <v>5.8037184481962744E-4</v>
      </c>
      <c r="AL42">
        <f t="shared" si="20"/>
        <v>0.18182611970503867</v>
      </c>
      <c r="AM42">
        <f t="shared" si="18"/>
        <v>0.42662689696131645</v>
      </c>
    </row>
    <row r="43" spans="1:39" x14ac:dyDescent="0.25">
      <c r="A43">
        <v>205</v>
      </c>
      <c r="B43">
        <v>39.035679999999999</v>
      </c>
      <c r="C43">
        <f t="shared" si="9"/>
        <v>300.52610011579816</v>
      </c>
      <c r="D43">
        <v>3.6627021387584762</v>
      </c>
      <c r="E43">
        <v>3.6058622848200308</v>
      </c>
      <c r="F43">
        <f t="shared" si="0"/>
        <v>0.55831288455247696</v>
      </c>
      <c r="G43">
        <f t="shared" si="1"/>
        <v>0.8451652225036812</v>
      </c>
      <c r="H43">
        <v>1.9583619999999999</v>
      </c>
      <c r="I43">
        <v>91.464833338045523</v>
      </c>
      <c r="J43" s="1">
        <f t="shared" si="2"/>
        <v>0.65658310531242914</v>
      </c>
      <c r="K43" s="1">
        <f t="shared" si="10"/>
        <v>1.7689232163492057E-4</v>
      </c>
      <c r="L43">
        <f t="shared" si="21"/>
        <v>0.65342100651871882</v>
      </c>
      <c r="M43">
        <f t="shared" si="12"/>
        <v>4.8159917124362579E-3</v>
      </c>
      <c r="N43">
        <v>205</v>
      </c>
      <c r="O43">
        <v>49.10324</v>
      </c>
      <c r="P43">
        <f t="shared" si="13"/>
        <v>304.50649191066998</v>
      </c>
      <c r="Q43">
        <v>3.4553552425665099</v>
      </c>
      <c r="R43">
        <v>3.3969848721961395</v>
      </c>
      <c r="S43">
        <f t="shared" si="3"/>
        <v>0.69351685256038775</v>
      </c>
      <c r="T43">
        <f t="shared" si="4"/>
        <v>0.79584340859544911</v>
      </c>
      <c r="U43">
        <v>2.815591</v>
      </c>
      <c r="V43">
        <v>130.79005364442506</v>
      </c>
      <c r="W43" s="1">
        <f t="shared" si="5"/>
        <v>0.40675667338280164</v>
      </c>
      <c r="X43" s="1">
        <f t="shared" si="14"/>
        <v>4.4019675929795883E-4</v>
      </c>
      <c r="Y43">
        <f t="shared" si="19"/>
        <v>0.27965850642448437</v>
      </c>
      <c r="Z43">
        <f t="shared" si="15"/>
        <v>0.31246731836334068</v>
      </c>
      <c r="AA43">
        <v>205</v>
      </c>
      <c r="AB43">
        <v>52.619568000000001</v>
      </c>
      <c r="AC43">
        <f t="shared" si="16"/>
        <v>305.89673573531843</v>
      </c>
      <c r="AD43">
        <v>3.5214209702660404</v>
      </c>
      <c r="AE43">
        <v>3.4617026604068859</v>
      </c>
      <c r="AF43">
        <f t="shared" si="6"/>
        <v>0.74709153163639352</v>
      </c>
      <c r="AG43">
        <f t="shared" si="7"/>
        <v>0.78418379481830458</v>
      </c>
      <c r="AH43">
        <v>3.1273010000000001</v>
      </c>
      <c r="AI43">
        <v>145.11322665921381</v>
      </c>
      <c r="AJ43" s="1">
        <f t="shared" si="8"/>
        <v>0.31600670192012592</v>
      </c>
      <c r="AK43" s="1">
        <f t="shared" si="17"/>
        <v>5.8245744168200888E-4</v>
      </c>
      <c r="AL43">
        <f t="shared" si="20"/>
        <v>0.18473840691344873</v>
      </c>
      <c r="AM43">
        <f t="shared" si="18"/>
        <v>0.41539718686047572</v>
      </c>
    </row>
    <row r="44" spans="1:39" x14ac:dyDescent="0.25">
      <c r="A44">
        <v>210</v>
      </c>
      <c r="B44">
        <v>38.863128000000003</v>
      </c>
      <c r="C44">
        <f t="shared" si="9"/>
        <v>300.45787856410254</v>
      </c>
      <c r="D44">
        <v>3.6684079290558156</v>
      </c>
      <c r="E44">
        <v>3.609387584767866</v>
      </c>
      <c r="F44">
        <f t="shared" si="0"/>
        <v>0.55621375068461165</v>
      </c>
      <c r="G44">
        <f t="shared" si="1"/>
        <v>0.84589802629345945</v>
      </c>
      <c r="H44">
        <v>1.9571799999999999</v>
      </c>
      <c r="I44">
        <v>91.411294179539468</v>
      </c>
      <c r="J44" s="1">
        <f t="shared" si="2"/>
        <v>0.65692375020971261</v>
      </c>
      <c r="K44" s="1">
        <f t="shared" si="10"/>
        <v>1.7670849139283335E-4</v>
      </c>
      <c r="L44">
        <f t="shared" si="21"/>
        <v>0.65430454897568302</v>
      </c>
      <c r="M44">
        <f t="shared" si="12"/>
        <v>3.9870703916450728E-3</v>
      </c>
      <c r="N44">
        <v>210</v>
      </c>
      <c r="O44">
        <v>48.995908</v>
      </c>
      <c r="P44">
        <f t="shared" si="13"/>
        <v>304.46405626468157</v>
      </c>
      <c r="Q44">
        <v>3.446242044861763</v>
      </c>
      <c r="R44">
        <v>3.3954616588419402</v>
      </c>
      <c r="S44">
        <f t="shared" si="3"/>
        <v>0.69193602608811955</v>
      </c>
      <c r="T44">
        <f t="shared" si="4"/>
        <v>0.79621739380084411</v>
      </c>
      <c r="U44">
        <v>2.8142459999999998</v>
      </c>
      <c r="V44">
        <v>130.72803180163652</v>
      </c>
      <c r="W44" s="1">
        <f t="shared" si="5"/>
        <v>0.40715128967591441</v>
      </c>
      <c r="X44" s="1">
        <f t="shared" si="14"/>
        <v>4.3979713524332301E-4</v>
      </c>
      <c r="Y44">
        <f t="shared" si="19"/>
        <v>0.28185749210070099</v>
      </c>
      <c r="Z44">
        <f t="shared" si="15"/>
        <v>0.30773277833638985</v>
      </c>
      <c r="AA44">
        <v>210</v>
      </c>
      <c r="AB44">
        <v>52.511251999999999</v>
      </c>
      <c r="AC44">
        <f t="shared" si="16"/>
        <v>305.85391104714643</v>
      </c>
      <c r="AD44">
        <v>3.5182211789254043</v>
      </c>
      <c r="AE44">
        <v>3.4563035993740217</v>
      </c>
      <c r="AF44">
        <f t="shared" si="6"/>
        <v>0.74538855738238041</v>
      </c>
      <c r="AG44">
        <f t="shared" si="7"/>
        <v>0.78433938571907302</v>
      </c>
      <c r="AH44">
        <v>3.1023679999999998</v>
      </c>
      <c r="AI44">
        <v>143.9674695526929</v>
      </c>
      <c r="AJ44" s="1">
        <f t="shared" si="8"/>
        <v>0.32329662433865936</v>
      </c>
      <c r="AK44" s="1">
        <f t="shared" si="17"/>
        <v>5.6978754656575304E-4</v>
      </c>
      <c r="AL44">
        <f t="shared" si="20"/>
        <v>0.18758734464627749</v>
      </c>
      <c r="AM44">
        <f t="shared" si="18"/>
        <v>0.41976707913356937</v>
      </c>
    </row>
    <row r="45" spans="1:39" x14ac:dyDescent="0.25">
      <c r="A45">
        <v>215</v>
      </c>
      <c r="B45">
        <v>38.714216</v>
      </c>
      <c r="C45">
        <f t="shared" si="9"/>
        <v>300.39900351364764</v>
      </c>
      <c r="D45">
        <v>3.6699154929577458</v>
      </c>
      <c r="E45">
        <v>3.6122451747522173</v>
      </c>
      <c r="F45">
        <f t="shared" si="0"/>
        <v>0.55440778575484873</v>
      </c>
      <c r="G45">
        <f t="shared" si="1"/>
        <v>0.84651989028046015</v>
      </c>
      <c r="H45">
        <v>1.957341</v>
      </c>
      <c r="I45">
        <v>91.419278372914988</v>
      </c>
      <c r="J45" s="1">
        <f t="shared" si="2"/>
        <v>0.65687295048091243</v>
      </c>
      <c r="K45" s="1">
        <f t="shared" si="10"/>
        <v>1.7688870327429063E-4</v>
      </c>
      <c r="L45">
        <f t="shared" si="21"/>
        <v>0.65518899249205442</v>
      </c>
      <c r="M45">
        <f t="shared" si="12"/>
        <v>2.5635977058046659E-3</v>
      </c>
      <c r="N45">
        <v>215</v>
      </c>
      <c r="O45">
        <v>48.803060000000002</v>
      </c>
      <c r="P45">
        <f t="shared" si="13"/>
        <v>304.38781032258066</v>
      </c>
      <c r="Q45">
        <v>3.4440459050599896</v>
      </c>
      <c r="R45">
        <v>3.3952936880542515</v>
      </c>
      <c r="S45">
        <f t="shared" si="3"/>
        <v>0.68910363390266849</v>
      </c>
      <c r="T45">
        <f t="shared" si="4"/>
        <v>0.79704152358685221</v>
      </c>
      <c r="U45">
        <v>2.8079399999999999</v>
      </c>
      <c r="V45">
        <v>130.43840505578513</v>
      </c>
      <c r="W45" s="1">
        <f t="shared" si="5"/>
        <v>0.40899405067261474</v>
      </c>
      <c r="X45" s="1">
        <f t="shared" si="14"/>
        <v>4.3742302082370706E-4</v>
      </c>
      <c r="Y45">
        <f t="shared" si="19"/>
        <v>0.2840446072048195</v>
      </c>
      <c r="Z45">
        <f t="shared" si="15"/>
        <v>0.30550430565507869</v>
      </c>
      <c r="AA45">
        <v>215</v>
      </c>
      <c r="AB45">
        <v>52.424860000000002</v>
      </c>
      <c r="AC45">
        <f t="shared" si="16"/>
        <v>305.81975440860214</v>
      </c>
      <c r="AD45">
        <v>3.5160312989045384</v>
      </c>
      <c r="AE45">
        <v>3.4500625978090764</v>
      </c>
      <c r="AF45">
        <f t="shared" si="6"/>
        <v>0.74403272069669923</v>
      </c>
      <c r="AG45">
        <f t="shared" si="7"/>
        <v>0.78434225478424979</v>
      </c>
      <c r="AH45">
        <v>3.1007899999999999</v>
      </c>
      <c r="AI45">
        <v>143.89405781666605</v>
      </c>
      <c r="AJ45" s="1">
        <f t="shared" si="8"/>
        <v>0.32376370925325404</v>
      </c>
      <c r="AK45" s="1">
        <f t="shared" si="17"/>
        <v>5.6897542989656409E-4</v>
      </c>
      <c r="AL45">
        <f t="shared" si="20"/>
        <v>0.1904322217957603</v>
      </c>
      <c r="AM45">
        <f t="shared" si="18"/>
        <v>0.41181727181535144</v>
      </c>
    </row>
    <row r="46" spans="1:39" x14ac:dyDescent="0.25">
      <c r="A46">
        <v>220</v>
      </c>
      <c r="B46">
        <v>38.549855999999998</v>
      </c>
      <c r="C46">
        <f t="shared" si="9"/>
        <v>300.3340208172043</v>
      </c>
      <c r="D46">
        <v>3.6700834637454358</v>
      </c>
      <c r="E46">
        <v>3.6159384454877412</v>
      </c>
      <c r="F46">
        <f t="shared" si="0"/>
        <v>0.55242046085571428</v>
      </c>
      <c r="G46">
        <f t="shared" si="1"/>
        <v>0.84722625421207898</v>
      </c>
      <c r="H46">
        <v>1.955036</v>
      </c>
      <c r="I46">
        <v>91.314214153347592</v>
      </c>
      <c r="J46" s="1">
        <f t="shared" si="2"/>
        <v>0.65754142550520078</v>
      </c>
      <c r="K46" s="1">
        <f t="shared" si="10"/>
        <v>1.7637434749357135E-4</v>
      </c>
      <c r="L46">
        <f t="shared" si="21"/>
        <v>0.65607086422952232</v>
      </c>
      <c r="M46">
        <f t="shared" si="12"/>
        <v>2.2364541892529476E-3</v>
      </c>
      <c r="N46">
        <v>220</v>
      </c>
      <c r="O46">
        <v>48.688735999999999</v>
      </c>
      <c r="P46">
        <f t="shared" si="13"/>
        <v>304.34261026302727</v>
      </c>
      <c r="Q46">
        <v>3.4452331768388111</v>
      </c>
      <c r="R46">
        <v>3.3939436619718304</v>
      </c>
      <c r="S46">
        <f t="shared" si="3"/>
        <v>0.68742934733510774</v>
      </c>
      <c r="T46">
        <f t="shared" si="4"/>
        <v>0.79745410772796343</v>
      </c>
      <c r="U46">
        <v>2.8068080000000002</v>
      </c>
      <c r="V46">
        <v>130.38619333155057</v>
      </c>
      <c r="W46" s="1">
        <f t="shared" si="5"/>
        <v>0.40932624971972653</v>
      </c>
      <c r="X46" s="1">
        <f t="shared" si="14"/>
        <v>4.3714014034903326E-4</v>
      </c>
      <c r="Y46">
        <f t="shared" si="19"/>
        <v>0.28623030790656467</v>
      </c>
      <c r="Z46">
        <f t="shared" si="15"/>
        <v>0.30072818906055498</v>
      </c>
      <c r="AA46">
        <v>220</v>
      </c>
      <c r="AB46">
        <v>52.317948000000001</v>
      </c>
      <c r="AC46">
        <f t="shared" si="16"/>
        <v>305.77748481720431</v>
      </c>
      <c r="AD46">
        <v>3.5047522170057386</v>
      </c>
      <c r="AE46">
        <v>3.4455086071987471</v>
      </c>
      <c r="AF46">
        <f t="shared" si="6"/>
        <v>0.74235783890446261</v>
      </c>
      <c r="AG46">
        <f t="shared" si="7"/>
        <v>0.78454332189057818</v>
      </c>
      <c r="AH46">
        <v>3.0964369999999999</v>
      </c>
      <c r="AI46">
        <v>143.69346988600918</v>
      </c>
      <c r="AJ46" s="1">
        <f t="shared" si="8"/>
        <v>0.32503995746001657</v>
      </c>
      <c r="AK46" s="1">
        <f t="shared" si="17"/>
        <v>5.6689909083004427E-4</v>
      </c>
      <c r="AL46">
        <f t="shared" si="20"/>
        <v>0.19326671724991051</v>
      </c>
      <c r="AM46">
        <f t="shared" si="18"/>
        <v>0.40540628063033018</v>
      </c>
    </row>
    <row r="47" spans="1:39" x14ac:dyDescent="0.25">
      <c r="A47">
        <v>225</v>
      </c>
      <c r="B47">
        <v>38.427231999999997</v>
      </c>
      <c r="C47">
        <f t="shared" si="9"/>
        <v>300.28553920264682</v>
      </c>
      <c r="D47">
        <v>3.6750140845070418</v>
      </c>
      <c r="E47">
        <v>3.6176244131455397</v>
      </c>
      <c r="F47">
        <f t="shared" si="0"/>
        <v>0.55094186184359806</v>
      </c>
      <c r="G47">
        <f t="shared" si="1"/>
        <v>0.84770617429448625</v>
      </c>
      <c r="H47">
        <v>1.9511080000000001</v>
      </c>
      <c r="I47">
        <v>91.134217697426536</v>
      </c>
      <c r="J47" s="1">
        <f t="shared" si="2"/>
        <v>0.65868665968424933</v>
      </c>
      <c r="K47" s="1">
        <f t="shared" si="10"/>
        <v>1.7534231084886977E-4</v>
      </c>
      <c r="L47">
        <f t="shared" si="21"/>
        <v>0.65694757578376672</v>
      </c>
      <c r="M47">
        <f t="shared" si="12"/>
        <v>2.6402294245890172E-3</v>
      </c>
      <c r="N47">
        <v>225</v>
      </c>
      <c r="O47">
        <v>48.666648000000002</v>
      </c>
      <c r="P47">
        <f t="shared" si="13"/>
        <v>304.33387737303559</v>
      </c>
      <c r="Q47">
        <v>3.445059989567032</v>
      </c>
      <c r="R47">
        <v>3.3927563901930102</v>
      </c>
      <c r="S47">
        <f t="shared" si="3"/>
        <v>0.68710627831240345</v>
      </c>
      <c r="T47">
        <f t="shared" si="4"/>
        <v>0.79747845135638673</v>
      </c>
      <c r="U47">
        <v>2.7896879999999999</v>
      </c>
      <c r="V47">
        <v>129.59976861396481</v>
      </c>
      <c r="W47" s="1">
        <f t="shared" si="5"/>
        <v>0.41432990638184886</v>
      </c>
      <c r="X47" s="1">
        <f t="shared" si="14"/>
        <v>4.2951900040343169E-4</v>
      </c>
      <c r="Y47">
        <f t="shared" si="19"/>
        <v>0.28837790290858184</v>
      </c>
      <c r="Z47">
        <f t="shared" si="15"/>
        <v>0.30398965059787142</v>
      </c>
      <c r="AA47">
        <v>225</v>
      </c>
      <c r="AB47">
        <v>52.212319999999998</v>
      </c>
      <c r="AC47">
        <f t="shared" si="16"/>
        <v>305.73572287841193</v>
      </c>
      <c r="AD47">
        <v>3.5000396452790818</v>
      </c>
      <c r="AE47">
        <v>3.4411173708920186</v>
      </c>
      <c r="AF47">
        <f t="shared" si="6"/>
        <v>0.74070632163413797</v>
      </c>
      <c r="AG47">
        <f t="shared" si="7"/>
        <v>0.7847483123070198</v>
      </c>
      <c r="AH47">
        <v>3.1000209999999999</v>
      </c>
      <c r="AI47">
        <v>143.85738411383193</v>
      </c>
      <c r="AJ47" s="1">
        <f t="shared" si="8"/>
        <v>0.32399704705839583</v>
      </c>
      <c r="AK47" s="1">
        <f t="shared" si="17"/>
        <v>5.6886326238817756E-4</v>
      </c>
      <c r="AL47">
        <f t="shared" si="20"/>
        <v>0.19611103356185139</v>
      </c>
      <c r="AM47">
        <f t="shared" si="18"/>
        <v>0.39471351562501994</v>
      </c>
    </row>
    <row r="48" spans="1:39" x14ac:dyDescent="0.25">
      <c r="A48">
        <v>230</v>
      </c>
      <c r="B48">
        <v>38.301831999999997</v>
      </c>
      <c r="C48">
        <f t="shared" si="9"/>
        <v>300.23596004631929</v>
      </c>
      <c r="D48">
        <v>3.6736035472091815</v>
      </c>
      <c r="E48">
        <v>3.618791862284819</v>
      </c>
      <c r="F48">
        <f t="shared" si="0"/>
        <v>0.54943339091412569</v>
      </c>
      <c r="G48">
        <f t="shared" si="1"/>
        <v>0.84817214920804362</v>
      </c>
      <c r="H48">
        <v>1.9483729999999999</v>
      </c>
      <c r="I48">
        <v>91.008888239541747</v>
      </c>
      <c r="J48" s="1">
        <f t="shared" si="2"/>
        <v>0.6594840730448448</v>
      </c>
      <c r="K48" s="1">
        <f t="shared" si="10"/>
        <v>1.7465216429449136E-4</v>
      </c>
      <c r="L48">
        <f t="shared" si="21"/>
        <v>0.65782083660523916</v>
      </c>
      <c r="M48">
        <f t="shared" si="12"/>
        <v>2.5220266987289962E-3</v>
      </c>
      <c r="N48">
        <v>230</v>
      </c>
      <c r="O48">
        <v>48.447091999999998</v>
      </c>
      <c r="P48">
        <f t="shared" si="13"/>
        <v>304.24707194044663</v>
      </c>
      <c r="Q48">
        <v>3.4369598330725091</v>
      </c>
      <c r="R48">
        <v>3.3914074074074074</v>
      </c>
      <c r="S48">
        <f t="shared" si="3"/>
        <v>0.68390219394208851</v>
      </c>
      <c r="T48">
        <f t="shared" si="4"/>
        <v>0.79834266079376648</v>
      </c>
      <c r="U48">
        <v>2.7921649999999998</v>
      </c>
      <c r="V48">
        <v>129.71329726226946</v>
      </c>
      <c r="W48" s="1">
        <f t="shared" si="5"/>
        <v>0.41360757611332011</v>
      </c>
      <c r="X48" s="1">
        <f t="shared" si="14"/>
        <v>4.310834723086403E-4</v>
      </c>
      <c r="Y48">
        <f t="shared" si="19"/>
        <v>0.29053332027012502</v>
      </c>
      <c r="Z48">
        <f t="shared" si="15"/>
        <v>0.29756286623114281</v>
      </c>
      <c r="AA48">
        <v>230</v>
      </c>
      <c r="AB48">
        <v>52.101132</v>
      </c>
      <c r="AC48">
        <f t="shared" si="16"/>
        <v>305.69176269313482</v>
      </c>
      <c r="AD48">
        <v>3.5012164840897237</v>
      </c>
      <c r="AE48">
        <v>3.4352133541992691</v>
      </c>
      <c r="AF48">
        <f t="shared" si="6"/>
        <v>0.7389713558607035</v>
      </c>
      <c r="AG48">
        <f t="shared" si="7"/>
        <v>0.7848834178065327</v>
      </c>
      <c r="AH48">
        <v>3.093747</v>
      </c>
      <c r="AI48">
        <v>143.56837244508904</v>
      </c>
      <c r="AJ48" s="1">
        <f t="shared" si="8"/>
        <v>0.32583589460400175</v>
      </c>
      <c r="AK48" s="1">
        <f t="shared" si="17"/>
        <v>5.6576063381224336E-4</v>
      </c>
      <c r="AL48">
        <f t="shared" si="20"/>
        <v>0.19893983673091262</v>
      </c>
      <c r="AM48">
        <f t="shared" si="18"/>
        <v>0.3894477556786976</v>
      </c>
    </row>
    <row r="49" spans="1:39" x14ac:dyDescent="0.25">
      <c r="A49">
        <v>235</v>
      </c>
      <c r="B49">
        <v>38.147052000000002</v>
      </c>
      <c r="C49">
        <f t="shared" si="9"/>
        <v>300.17476497601325</v>
      </c>
      <c r="D49">
        <v>3.6832676056338025</v>
      </c>
      <c r="E49">
        <v>3.6214814814814815</v>
      </c>
      <c r="F49">
        <f t="shared" si="0"/>
        <v>0.54757650988200579</v>
      </c>
      <c r="G49">
        <f t="shared" si="1"/>
        <v>0.84879765016553321</v>
      </c>
      <c r="H49">
        <v>1.9496599999999999</v>
      </c>
      <c r="I49">
        <v>91.06853632173538</v>
      </c>
      <c r="J49" s="1">
        <f t="shared" si="2"/>
        <v>0.65910455989224803</v>
      </c>
      <c r="K49" s="1">
        <f t="shared" si="10"/>
        <v>1.7515536309394372E-4</v>
      </c>
      <c r="L49">
        <f t="shared" si="21"/>
        <v>0.65869661342070884</v>
      </c>
      <c r="M49">
        <f t="shared" si="12"/>
        <v>6.1894044794027971E-4</v>
      </c>
      <c r="N49">
        <v>235</v>
      </c>
      <c r="O49">
        <v>48.363500000000002</v>
      </c>
      <c r="P49">
        <f t="shared" si="13"/>
        <v>304.2140223325062</v>
      </c>
      <c r="Q49">
        <v>3.4467511737089196</v>
      </c>
      <c r="R49">
        <v>3.3898841940532085</v>
      </c>
      <c r="S49">
        <f t="shared" si="3"/>
        <v>0.68268574876036026</v>
      </c>
      <c r="T49">
        <f t="shared" si="4"/>
        <v>0.79861089356445292</v>
      </c>
      <c r="U49">
        <v>2.7883429999999998</v>
      </c>
      <c r="V49">
        <v>129.53751807247122</v>
      </c>
      <c r="W49" s="1">
        <f t="shared" si="5"/>
        <v>0.41472597777902132</v>
      </c>
      <c r="X49" s="1">
        <f t="shared" si="14"/>
        <v>4.2952672809975465E-4</v>
      </c>
      <c r="Y49">
        <f t="shared" si="19"/>
        <v>0.29268095391062376</v>
      </c>
      <c r="Z49">
        <f t="shared" si="15"/>
        <v>0.29427870547676876</v>
      </c>
      <c r="AA49">
        <v>235</v>
      </c>
      <c r="AB49">
        <v>51.983072</v>
      </c>
      <c r="AC49">
        <f t="shared" si="16"/>
        <v>305.64508553846156</v>
      </c>
      <c r="AD49">
        <v>3.4932999478351587</v>
      </c>
      <c r="AE49">
        <v>3.431667188315076</v>
      </c>
      <c r="AF49">
        <f t="shared" si="6"/>
        <v>0.73713306396018086</v>
      </c>
      <c r="AG49">
        <f t="shared" si="7"/>
        <v>0.78519680857452034</v>
      </c>
      <c r="AH49">
        <v>3.080546</v>
      </c>
      <c r="AI49">
        <v>142.96161537187024</v>
      </c>
      <c r="AJ49" s="1">
        <f t="shared" si="8"/>
        <v>0.32969640916287934</v>
      </c>
      <c r="AK49" s="1">
        <f t="shared" si="17"/>
        <v>5.5929489900386636E-4</v>
      </c>
      <c r="AL49">
        <f t="shared" si="20"/>
        <v>0.20173631122593194</v>
      </c>
      <c r="AM49">
        <f t="shared" si="18"/>
        <v>0.38811492749298188</v>
      </c>
    </row>
    <row r="50" spans="1:39" x14ac:dyDescent="0.25">
      <c r="A50">
        <v>240</v>
      </c>
      <c r="B50">
        <v>38.028472000000001</v>
      </c>
      <c r="C50">
        <f t="shared" si="9"/>
        <v>300.12788222994209</v>
      </c>
      <c r="D50">
        <v>3.677037037037036</v>
      </c>
      <c r="E50">
        <v>3.6216494522691702</v>
      </c>
      <c r="F50">
        <f t="shared" si="0"/>
        <v>0.5461576534634347</v>
      </c>
      <c r="G50">
        <f t="shared" si="1"/>
        <v>0.84919643365228636</v>
      </c>
      <c r="H50">
        <v>1.945095</v>
      </c>
      <c r="I50">
        <v>90.858979586566846</v>
      </c>
      <c r="J50" s="1">
        <f t="shared" si="2"/>
        <v>0.66043787245296914</v>
      </c>
      <c r="K50" s="1">
        <f t="shared" si="10"/>
        <v>1.7392339097510419E-4</v>
      </c>
      <c r="L50">
        <f t="shared" si="21"/>
        <v>0.65956623037558437</v>
      </c>
      <c r="M50">
        <f t="shared" si="12"/>
        <v>1.3197942058461253E-3</v>
      </c>
      <c r="N50">
        <v>240</v>
      </c>
      <c r="O50">
        <v>48.267519999999998</v>
      </c>
      <c r="P50">
        <f t="shared" si="13"/>
        <v>304.17607490488007</v>
      </c>
      <c r="Q50">
        <v>3.4455649452269168</v>
      </c>
      <c r="R50">
        <v>3.3885341679707874</v>
      </c>
      <c r="S50">
        <f t="shared" si="3"/>
        <v>0.6812913743856589</v>
      </c>
      <c r="T50">
        <f t="shared" si="4"/>
        <v>0.79894215592530149</v>
      </c>
      <c r="U50">
        <v>2.7739129999999999</v>
      </c>
      <c r="V50">
        <v>128.87459871067145</v>
      </c>
      <c r="W50" s="1">
        <f t="shared" si="5"/>
        <v>0.41894382699833643</v>
      </c>
      <c r="X50" s="1">
        <f t="shared" si="14"/>
        <v>4.233163311397097E-4</v>
      </c>
      <c r="Y50">
        <f t="shared" si="19"/>
        <v>0.29479753556632232</v>
      </c>
      <c r="Z50">
        <f t="shared" si="15"/>
        <v>0.29633159252280156</v>
      </c>
      <c r="AA50">
        <v>240</v>
      </c>
      <c r="AB50">
        <v>51.830779999999997</v>
      </c>
      <c r="AC50">
        <f t="shared" si="16"/>
        <v>305.58487414392062</v>
      </c>
      <c r="AD50">
        <v>3.4836880542514339</v>
      </c>
      <c r="AE50">
        <v>3.4284684402712569</v>
      </c>
      <c r="AF50">
        <f t="shared" si="6"/>
        <v>0.73476767828814704</v>
      </c>
      <c r="AG50">
        <f t="shared" si="7"/>
        <v>0.78568632289057527</v>
      </c>
      <c r="AH50">
        <v>3.0753979999999999</v>
      </c>
      <c r="AI50">
        <v>142.72471832974867</v>
      </c>
      <c r="AJ50" s="1">
        <f t="shared" si="8"/>
        <v>0.33120367544856733</v>
      </c>
      <c r="AK50" s="1">
        <f t="shared" si="17"/>
        <v>5.5704050370418206E-4</v>
      </c>
      <c r="AL50">
        <f t="shared" si="20"/>
        <v>0.20452151374445285</v>
      </c>
      <c r="AM50">
        <f t="shared" si="18"/>
        <v>0.38249020495482688</v>
      </c>
    </row>
    <row r="51" spans="1:39" x14ac:dyDescent="0.25">
      <c r="A51">
        <v>245</v>
      </c>
      <c r="B51">
        <v>37.911271999999997</v>
      </c>
      <c r="C51">
        <f t="shared" si="9"/>
        <v>300.08154509181139</v>
      </c>
      <c r="D51">
        <v>3.6753510693792375</v>
      </c>
      <c r="E51">
        <v>3.6224851330203443</v>
      </c>
      <c r="F51">
        <f t="shared" si="0"/>
        <v>0.5447584879173194</v>
      </c>
      <c r="G51">
        <f t="shared" si="1"/>
        <v>0.84961746759106438</v>
      </c>
      <c r="H51">
        <v>1.943147</v>
      </c>
      <c r="I51">
        <v>90.769715296547417</v>
      </c>
      <c r="J51" s="1">
        <f t="shared" si="2"/>
        <v>0.66100581983490858</v>
      </c>
      <c r="K51" s="1">
        <f t="shared" si="10"/>
        <v>1.7345095333366195E-4</v>
      </c>
      <c r="L51">
        <f t="shared" si="21"/>
        <v>0.66043348514225264</v>
      </c>
      <c r="M51">
        <f t="shared" si="12"/>
        <v>8.6585424134220999E-4</v>
      </c>
      <c r="N51">
        <v>245</v>
      </c>
      <c r="O51">
        <v>48.108483999999997</v>
      </c>
      <c r="P51">
        <f t="shared" si="13"/>
        <v>304.11319714805626</v>
      </c>
      <c r="Q51">
        <v>3.4369598330725091</v>
      </c>
      <c r="R51">
        <v>3.3880292123109017</v>
      </c>
      <c r="S51">
        <f t="shared" si="3"/>
        <v>0.67898644132418373</v>
      </c>
      <c r="T51">
        <f t="shared" si="4"/>
        <v>0.79959250680100791</v>
      </c>
      <c r="U51">
        <v>2.7734610000000002</v>
      </c>
      <c r="V51">
        <v>128.85375562561245</v>
      </c>
      <c r="W51" s="1">
        <f t="shared" si="5"/>
        <v>0.41907644190613691</v>
      </c>
      <c r="X51" s="1">
        <f t="shared" si="14"/>
        <v>4.2346069135038044E-4</v>
      </c>
      <c r="Y51">
        <f t="shared" si="19"/>
        <v>0.29691483902307425</v>
      </c>
      <c r="Z51">
        <f t="shared" si="15"/>
        <v>0.2915019568444841</v>
      </c>
      <c r="AA51">
        <v>245</v>
      </c>
      <c r="AB51">
        <v>51.722956000000003</v>
      </c>
      <c r="AC51">
        <f t="shared" si="16"/>
        <v>305.54224397684038</v>
      </c>
      <c r="AD51">
        <v>3.4887459572248307</v>
      </c>
      <c r="AE51">
        <v>3.425090245174752</v>
      </c>
      <c r="AF51">
        <f t="shared" si="6"/>
        <v>0.73309699493783165</v>
      </c>
      <c r="AG51">
        <f t="shared" si="7"/>
        <v>0.78596272142883983</v>
      </c>
      <c r="AH51">
        <v>3.0601729999999998</v>
      </c>
      <c r="AI51">
        <v>142.02503266883394</v>
      </c>
      <c r="AJ51" s="1">
        <f t="shared" si="8"/>
        <v>0.33565545162032229</v>
      </c>
      <c r="AK51" s="1">
        <f t="shared" si="17"/>
        <v>5.4958211300820594E-4</v>
      </c>
      <c r="AL51">
        <f t="shared" si="20"/>
        <v>0.20726942430949388</v>
      </c>
      <c r="AM51">
        <f t="shared" si="18"/>
        <v>0.38249349650382758</v>
      </c>
    </row>
    <row r="52" spans="1:39" x14ac:dyDescent="0.25">
      <c r="A52">
        <v>250</v>
      </c>
      <c r="B52">
        <v>37.754447999999996</v>
      </c>
      <c r="C52">
        <f t="shared" si="9"/>
        <v>300.0195418891646</v>
      </c>
      <c r="D52">
        <v>3.6820897235263432</v>
      </c>
      <c r="E52">
        <v>3.6245018257694306</v>
      </c>
      <c r="F52">
        <f t="shared" si="0"/>
        <v>0.54289121281658614</v>
      </c>
      <c r="G52">
        <f t="shared" si="1"/>
        <v>0.85021632243174883</v>
      </c>
      <c r="H52">
        <v>1.932993</v>
      </c>
      <c r="I52">
        <v>90.303938052345742</v>
      </c>
      <c r="J52" s="1">
        <f t="shared" si="2"/>
        <v>0.66396934496185178</v>
      </c>
      <c r="K52" s="1">
        <f t="shared" si="10"/>
        <v>1.7067002944809963E-4</v>
      </c>
      <c r="L52">
        <f t="shared" si="21"/>
        <v>0.66128683528949317</v>
      </c>
      <c r="M52">
        <f t="shared" si="12"/>
        <v>4.0401107260648241E-3</v>
      </c>
      <c r="N52">
        <v>250</v>
      </c>
      <c r="O52">
        <v>47.99738</v>
      </c>
      <c r="P52">
        <f t="shared" si="13"/>
        <v>304.06927017369725</v>
      </c>
      <c r="Q52">
        <v>3.446242044861763</v>
      </c>
      <c r="R52">
        <v>3.3888648930620766</v>
      </c>
      <c r="S52">
        <f t="shared" si="3"/>
        <v>0.6773802591404442</v>
      </c>
      <c r="T52">
        <f t="shared" si="4"/>
        <v>0.80011588525490507</v>
      </c>
      <c r="U52">
        <v>2.7766169999999999</v>
      </c>
      <c r="V52">
        <v>128.99883468083613</v>
      </c>
      <c r="W52" s="1">
        <f t="shared" si="5"/>
        <v>0.41815337099423466</v>
      </c>
      <c r="X52" s="1">
        <f t="shared" si="14"/>
        <v>4.2513347636150429E-4</v>
      </c>
      <c r="Y52">
        <f t="shared" si="19"/>
        <v>0.29904050640488178</v>
      </c>
      <c r="Z52">
        <f t="shared" si="15"/>
        <v>0.28485448845274325</v>
      </c>
      <c r="AA52">
        <v>250</v>
      </c>
      <c r="AB52">
        <v>51.638323999999997</v>
      </c>
      <c r="AC52">
        <f t="shared" si="16"/>
        <v>305.50878318610421</v>
      </c>
      <c r="AD52">
        <v>3.4852112676056342</v>
      </c>
      <c r="AE52">
        <v>3.4222180490349503</v>
      </c>
      <c r="AF52">
        <f t="shared" si="6"/>
        <v>0.73178799674852579</v>
      </c>
      <c r="AG52">
        <f t="shared" si="7"/>
        <v>0.78616558434817252</v>
      </c>
      <c r="AH52">
        <v>3.0633029999999999</v>
      </c>
      <c r="AI52">
        <v>142.16832738178948</v>
      </c>
      <c r="AJ52" s="1">
        <f t="shared" si="8"/>
        <v>0.33474373365279952</v>
      </c>
      <c r="AK52" s="1">
        <f t="shared" si="17"/>
        <v>5.5128751138173093E-4</v>
      </c>
      <c r="AL52">
        <f t="shared" si="20"/>
        <v>0.21002586186640254</v>
      </c>
      <c r="AM52">
        <f t="shared" si="18"/>
        <v>0.37257716649523887</v>
      </c>
    </row>
    <row r="53" spans="1:39" x14ac:dyDescent="0.25">
      <c r="A53">
        <v>255</v>
      </c>
      <c r="B53">
        <v>37.625411999999997</v>
      </c>
      <c r="C53">
        <f t="shared" si="9"/>
        <v>299.96852517452442</v>
      </c>
      <c r="D53">
        <v>3.6812446531038083</v>
      </c>
      <c r="E53">
        <v>3.6275232133541997</v>
      </c>
      <c r="F53">
        <f t="shared" si="0"/>
        <v>0.54135902892874688</v>
      </c>
      <c r="G53">
        <f t="shared" si="1"/>
        <v>0.85076345564493916</v>
      </c>
      <c r="H53">
        <v>1.928973</v>
      </c>
      <c r="I53">
        <v>90.119999493381613</v>
      </c>
      <c r="J53" s="1">
        <f t="shared" si="2"/>
        <v>0.66513966091886734</v>
      </c>
      <c r="K53" s="1">
        <f t="shared" si="10"/>
        <v>1.6963910780821748E-4</v>
      </c>
      <c r="L53">
        <f t="shared" si="21"/>
        <v>0.66213503082853431</v>
      </c>
      <c r="M53">
        <f t="shared" si="12"/>
        <v>4.517292031845214E-3</v>
      </c>
      <c r="N53">
        <v>255</v>
      </c>
      <c r="O53">
        <v>47.875236000000001</v>
      </c>
      <c r="P53">
        <f t="shared" si="13"/>
        <v>304.02097833581473</v>
      </c>
      <c r="Q53">
        <v>3.4405059989567026</v>
      </c>
      <c r="R53">
        <v>3.3898841940532085</v>
      </c>
      <c r="S53">
        <f t="shared" si="3"/>
        <v>0.67561832713852865</v>
      </c>
      <c r="T53">
        <f t="shared" si="4"/>
        <v>0.80069574992451087</v>
      </c>
      <c r="U53">
        <v>2.7687330000000001</v>
      </c>
      <c r="V53">
        <v>128.63693695812</v>
      </c>
      <c r="W53" s="1">
        <f t="shared" si="5"/>
        <v>0.42045595878271924</v>
      </c>
      <c r="X53" s="1">
        <f t="shared" si="14"/>
        <v>4.2196216466332557E-4</v>
      </c>
      <c r="Y53">
        <f t="shared" si="19"/>
        <v>0.30115031722819841</v>
      </c>
      <c r="Z53">
        <f t="shared" si="15"/>
        <v>0.28375300447620699</v>
      </c>
      <c r="AA53">
        <v>255</v>
      </c>
      <c r="AB53">
        <v>51.483932000000003</v>
      </c>
      <c r="AC53">
        <f t="shared" si="16"/>
        <v>305.44774151861043</v>
      </c>
      <c r="AD53">
        <v>3.4799791340636412</v>
      </c>
      <c r="AE53">
        <v>3.4198539384454869</v>
      </c>
      <c r="AF53">
        <f t="shared" si="6"/>
        <v>0.72940530722721941</v>
      </c>
      <c r="AG53">
        <f t="shared" si="7"/>
        <v>0.7867144853681165</v>
      </c>
      <c r="AH53">
        <v>3.0514350000000001</v>
      </c>
      <c r="AI53">
        <v>141.62295402475496</v>
      </c>
      <c r="AJ53" s="1">
        <f t="shared" si="8"/>
        <v>0.33821369202293716</v>
      </c>
      <c r="AK53" s="1">
        <f t="shared" si="17"/>
        <v>5.4572974431044456E-4</v>
      </c>
      <c r="AL53">
        <f t="shared" si="20"/>
        <v>0.21275451058795478</v>
      </c>
      <c r="AM53">
        <f t="shared" si="18"/>
        <v>0.37094648854864792</v>
      </c>
    </row>
    <row r="54" spans="1:39" x14ac:dyDescent="0.25">
      <c r="A54">
        <v>260</v>
      </c>
      <c r="B54">
        <v>37.487976000000003</v>
      </c>
      <c r="C54">
        <f t="shared" si="9"/>
        <v>299.91418736807282</v>
      </c>
      <c r="D54">
        <v>3.6842806468440279</v>
      </c>
      <c r="E54">
        <v>3.6283630672926446</v>
      </c>
      <c r="F54">
        <f t="shared" si="0"/>
        <v>0.53973128737828546</v>
      </c>
      <c r="G54">
        <f t="shared" si="1"/>
        <v>0.85124661524542145</v>
      </c>
      <c r="H54">
        <v>1.9337960000000001</v>
      </c>
      <c r="I54">
        <v>90.341610117578654</v>
      </c>
      <c r="J54" s="1">
        <f t="shared" si="2"/>
        <v>0.66372965503862913</v>
      </c>
      <c r="K54" s="1">
        <f t="shared" si="10"/>
        <v>1.7111106758840571E-4</v>
      </c>
      <c r="L54">
        <f t="shared" si="21"/>
        <v>0.66299058616647633</v>
      </c>
      <c r="M54">
        <f t="shared" si="12"/>
        <v>1.1135088910707025E-3</v>
      </c>
      <c r="N54">
        <v>260</v>
      </c>
      <c r="O54">
        <v>47.750312000000001</v>
      </c>
      <c r="P54">
        <f t="shared" si="13"/>
        <v>303.97158737468982</v>
      </c>
      <c r="Q54">
        <v>3.4354418362023993</v>
      </c>
      <c r="R54">
        <v>3.3902253521126764</v>
      </c>
      <c r="S54">
        <f t="shared" si="3"/>
        <v>0.67382045723967354</v>
      </c>
      <c r="T54">
        <f t="shared" si="4"/>
        <v>0.80124611574278659</v>
      </c>
      <c r="U54">
        <v>2.7612890000000001</v>
      </c>
      <c r="V54">
        <v>128.29513207124907</v>
      </c>
      <c r="W54" s="1">
        <f t="shared" si="5"/>
        <v>0.42263070515207046</v>
      </c>
      <c r="X54" s="1">
        <f t="shared" si="14"/>
        <v>4.1897728438756705E-4</v>
      </c>
      <c r="Y54">
        <f t="shared" si="19"/>
        <v>0.30324520365013624</v>
      </c>
      <c r="Z54">
        <f t="shared" si="15"/>
        <v>0.28248184537130844</v>
      </c>
      <c r="AA54">
        <v>260</v>
      </c>
      <c r="AB54">
        <v>51.369143999999999</v>
      </c>
      <c r="AC54">
        <f t="shared" si="16"/>
        <v>305.40235800827128</v>
      </c>
      <c r="AD54">
        <v>3.4774574856546687</v>
      </c>
      <c r="AE54">
        <v>3.4178309859154927</v>
      </c>
      <c r="AF54">
        <f t="shared" si="6"/>
        <v>0.72763823015097462</v>
      </c>
      <c r="AG54">
        <f t="shared" si="7"/>
        <v>0.78710526262138414</v>
      </c>
      <c r="AH54">
        <v>3.0366499999999998</v>
      </c>
      <c r="AI54">
        <v>140.94367432695324</v>
      </c>
      <c r="AJ54" s="1">
        <f t="shared" si="8"/>
        <v>0.34253563449161262</v>
      </c>
      <c r="AK54" s="1">
        <f t="shared" si="17"/>
        <v>5.3864191178848724E-4</v>
      </c>
      <c r="AL54">
        <f t="shared" si="20"/>
        <v>0.21544772014689723</v>
      </c>
      <c r="AM54">
        <f t="shared" si="18"/>
        <v>0.37102100204359112</v>
      </c>
    </row>
    <row r="55" spans="1:39" x14ac:dyDescent="0.25">
      <c r="A55">
        <v>265</v>
      </c>
      <c r="B55">
        <v>37.364344000000003</v>
      </c>
      <c r="C55">
        <f t="shared" si="9"/>
        <v>299.86530722249796</v>
      </c>
      <c r="D55">
        <v>3.6861304121022429</v>
      </c>
      <c r="E55">
        <v>3.6305435576421492</v>
      </c>
      <c r="F55">
        <f t="shared" si="0"/>
        <v>0.53827071542994354</v>
      </c>
      <c r="G55">
        <f t="shared" si="1"/>
        <v>0.85173825712766749</v>
      </c>
      <c r="H55">
        <v>1.9216800000000001</v>
      </c>
      <c r="I55">
        <v>89.78579092224507</v>
      </c>
      <c r="J55" s="1">
        <f t="shared" si="2"/>
        <v>0.66726607544540895</v>
      </c>
      <c r="K55" s="1">
        <f t="shared" si="10"/>
        <v>1.677678006506109E-4</v>
      </c>
      <c r="L55">
        <f t="shared" si="21"/>
        <v>0.66382942516972943</v>
      </c>
      <c r="M55">
        <f t="shared" si="12"/>
        <v>5.1503446708054366E-3</v>
      </c>
      <c r="N55">
        <v>265</v>
      </c>
      <c r="O55">
        <v>47.626716000000002</v>
      </c>
      <c r="P55">
        <f t="shared" si="13"/>
        <v>303.92272146236559</v>
      </c>
      <c r="Q55">
        <v>3.4418560250391237</v>
      </c>
      <c r="R55">
        <v>3.3910662493479395</v>
      </c>
      <c r="S55">
        <f t="shared" si="3"/>
        <v>0.67204583503437187</v>
      </c>
      <c r="T55">
        <f t="shared" si="4"/>
        <v>0.80181872437213575</v>
      </c>
      <c r="U55">
        <v>2.7617409999999998</v>
      </c>
      <c r="V55">
        <v>128.31603223742081</v>
      </c>
      <c r="W55" s="1">
        <f t="shared" si="5"/>
        <v>0.42249772706355648</v>
      </c>
      <c r="X55" s="1">
        <f t="shared" si="14"/>
        <v>4.1947671969101144E-4</v>
      </c>
      <c r="Y55">
        <f t="shared" si="19"/>
        <v>0.30534258724859131</v>
      </c>
      <c r="Z55">
        <f t="shared" si="15"/>
        <v>0.27729176350655604</v>
      </c>
      <c r="AA55">
        <v>265</v>
      </c>
      <c r="AB55">
        <v>51.246172000000001</v>
      </c>
      <c r="AC55">
        <f t="shared" si="16"/>
        <v>305.35373880562452</v>
      </c>
      <c r="AD55">
        <v>3.481497130933751</v>
      </c>
      <c r="AE55">
        <v>3.4166447574334895</v>
      </c>
      <c r="AF55">
        <f t="shared" si="6"/>
        <v>0.72574933524093055</v>
      </c>
      <c r="AG55">
        <f t="shared" si="7"/>
        <v>0.78758419830977744</v>
      </c>
      <c r="AH55">
        <v>3.0319479999999999</v>
      </c>
      <c r="AI55">
        <v>140.72756133525431</v>
      </c>
      <c r="AJ55" s="1">
        <f t="shared" si="8"/>
        <v>0.3439106614795806</v>
      </c>
      <c r="AK55" s="1">
        <f t="shared" si="17"/>
        <v>5.3663783369774232E-4</v>
      </c>
      <c r="AL55">
        <f t="shared" si="20"/>
        <v>0.21813090931538592</v>
      </c>
      <c r="AM55">
        <f t="shared" si="18"/>
        <v>0.36573379732707922</v>
      </c>
    </row>
    <row r="56" spans="1:39" x14ac:dyDescent="0.25">
      <c r="A56">
        <v>270</v>
      </c>
      <c r="B56">
        <v>37.225487999999999</v>
      </c>
      <c r="C56">
        <f t="shared" si="9"/>
        <v>299.81040799338297</v>
      </c>
      <c r="D56">
        <v>3.6884840897235254</v>
      </c>
      <c r="E56">
        <v>3.6312164840897236</v>
      </c>
      <c r="F56">
        <f t="shared" si="0"/>
        <v>0.53663443580466752</v>
      </c>
      <c r="G56">
        <f t="shared" si="1"/>
        <v>0.85221634728858875</v>
      </c>
      <c r="H56">
        <v>1.9195819999999999</v>
      </c>
      <c r="I56">
        <v>89.689607547785528</v>
      </c>
      <c r="J56" s="1">
        <f t="shared" si="2"/>
        <v>0.6678780457607334</v>
      </c>
      <c r="K56" s="1">
        <f t="shared" si="10"/>
        <v>1.6726939336387289E-4</v>
      </c>
      <c r="L56">
        <f t="shared" si="21"/>
        <v>0.66466577213654876</v>
      </c>
      <c r="M56">
        <f t="shared" si="12"/>
        <v>4.8096709340486841E-3</v>
      </c>
      <c r="N56">
        <v>270</v>
      </c>
      <c r="O56">
        <v>47.515484000000001</v>
      </c>
      <c r="P56">
        <f t="shared" si="13"/>
        <v>303.8787438808933</v>
      </c>
      <c r="Q56">
        <v>3.4410099113197701</v>
      </c>
      <c r="R56">
        <v>3.3903933229003651</v>
      </c>
      <c r="S56">
        <f t="shared" si="3"/>
        <v>0.6704522482607338</v>
      </c>
      <c r="T56">
        <f t="shared" si="4"/>
        <v>0.80224941934253668</v>
      </c>
      <c r="U56">
        <v>2.7459600000000002</v>
      </c>
      <c r="V56">
        <v>127.59118290879515</v>
      </c>
      <c r="W56" s="1">
        <f t="shared" si="5"/>
        <v>0.42710960801173792</v>
      </c>
      <c r="X56" s="1">
        <f t="shared" si="14"/>
        <v>4.1279034344980506E-4</v>
      </c>
      <c r="Y56">
        <f t="shared" si="19"/>
        <v>0.30740653896584036</v>
      </c>
      <c r="Z56">
        <f t="shared" si="15"/>
        <v>0.28026311466776427</v>
      </c>
      <c r="AA56">
        <v>270</v>
      </c>
      <c r="AB56">
        <v>51.144967999999999</v>
      </c>
      <c r="AC56">
        <f t="shared" si="16"/>
        <v>305.31372597518612</v>
      </c>
      <c r="AD56">
        <v>3.4764434011476264</v>
      </c>
      <c r="AE56">
        <v>3.4146176317162231</v>
      </c>
      <c r="AF56">
        <f t="shared" si="6"/>
        <v>0.72419803388752202</v>
      </c>
      <c r="AG56">
        <f t="shared" si="7"/>
        <v>0.78791240718699962</v>
      </c>
      <c r="AH56">
        <v>3.0377700000000001</v>
      </c>
      <c r="AI56">
        <v>140.99460889954321</v>
      </c>
      <c r="AJ56" s="1">
        <f t="shared" si="8"/>
        <v>0.34221156136957931</v>
      </c>
      <c r="AK56" s="1">
        <f t="shared" si="17"/>
        <v>5.3974483501540208E-4</v>
      </c>
      <c r="AL56">
        <f t="shared" si="20"/>
        <v>0.22082963349046295</v>
      </c>
      <c r="AM56">
        <f t="shared" si="18"/>
        <v>0.35469850110653373</v>
      </c>
    </row>
    <row r="57" spans="1:39" x14ac:dyDescent="0.25">
      <c r="A57">
        <v>275</v>
      </c>
      <c r="B57">
        <v>37.112876</v>
      </c>
      <c r="C57">
        <f t="shared" si="9"/>
        <v>299.76588480397021</v>
      </c>
      <c r="D57">
        <v>3.6980761606677106</v>
      </c>
      <c r="E57">
        <v>3.6337329160146057</v>
      </c>
      <c r="F57">
        <f t="shared" si="0"/>
        <v>0.53531063066956119</v>
      </c>
      <c r="G57">
        <f t="shared" si="1"/>
        <v>0.85268300036297728</v>
      </c>
      <c r="H57">
        <v>1.9122220000000001</v>
      </c>
      <c r="I57">
        <v>89.352220035134209</v>
      </c>
      <c r="J57" s="1">
        <f t="shared" si="2"/>
        <v>0.67002468642149138</v>
      </c>
      <c r="K57" s="1">
        <f t="shared" si="10"/>
        <v>1.6528918248353829E-4</v>
      </c>
      <c r="L57">
        <f t="shared" si="21"/>
        <v>0.66549221804896641</v>
      </c>
      <c r="M57">
        <f t="shared" si="12"/>
        <v>6.7646289224539621E-3</v>
      </c>
      <c r="N57">
        <v>275</v>
      </c>
      <c r="O57">
        <v>47.379452000000001</v>
      </c>
      <c r="P57">
        <f t="shared" si="13"/>
        <v>303.82496117121588</v>
      </c>
      <c r="Q57">
        <v>3.4403369848721965</v>
      </c>
      <c r="R57">
        <v>3.3893792383933228</v>
      </c>
      <c r="S57">
        <f t="shared" si="3"/>
        <v>0.66850787053106631</v>
      </c>
      <c r="T57">
        <f t="shared" si="4"/>
        <v>0.80276392120465068</v>
      </c>
      <c r="U57">
        <v>2.748437</v>
      </c>
      <c r="V57">
        <v>127.7047658199655</v>
      </c>
      <c r="W57" s="1">
        <f t="shared" si="5"/>
        <v>0.42638693249369786</v>
      </c>
      <c r="X57" s="1">
        <f t="shared" si="14"/>
        <v>4.1413490025483436E-4</v>
      </c>
      <c r="Y57">
        <f t="shared" si="19"/>
        <v>0.30947721346711454</v>
      </c>
      <c r="Z57">
        <f t="shared" si="15"/>
        <v>0.27418691830644054</v>
      </c>
      <c r="AA57">
        <v>275</v>
      </c>
      <c r="AB57">
        <v>51.054740000000002</v>
      </c>
      <c r="AC57">
        <f t="shared" si="16"/>
        <v>305.27805270471464</v>
      </c>
      <c r="AD57">
        <v>3.4772842983828895</v>
      </c>
      <c r="AE57">
        <v>3.4132665623369847</v>
      </c>
      <c r="AF57">
        <f t="shared" si="6"/>
        <v>0.72281743203417659</v>
      </c>
      <c r="AG57">
        <f t="shared" si="7"/>
        <v>0.78823293791057436</v>
      </c>
      <c r="AH57">
        <v>3.0317159999999999</v>
      </c>
      <c r="AI57">
        <v>140.71638180277805</v>
      </c>
      <c r="AJ57" s="1">
        <f t="shared" si="8"/>
        <v>0.3439817916728507</v>
      </c>
      <c r="AK57" s="1">
        <f t="shared" si="17"/>
        <v>5.3695928407427739E-4</v>
      </c>
      <c r="AL57">
        <f t="shared" si="20"/>
        <v>0.22351442991083434</v>
      </c>
      <c r="AM57">
        <f t="shared" si="18"/>
        <v>0.35021435633601428</v>
      </c>
    </row>
    <row r="58" spans="1:39" x14ac:dyDescent="0.25">
      <c r="A58">
        <v>280</v>
      </c>
      <c r="B58">
        <v>36.969707999999997</v>
      </c>
      <c r="C58">
        <f t="shared" si="9"/>
        <v>299.70928074772542</v>
      </c>
      <c r="D58">
        <v>3.6962263954094943</v>
      </c>
      <c r="E58">
        <v>3.6369212310902448</v>
      </c>
      <c r="F58">
        <f t="shared" si="0"/>
        <v>0.53363177445888743</v>
      </c>
      <c r="G58">
        <f t="shared" si="1"/>
        <v>0.85327376081254314</v>
      </c>
      <c r="H58">
        <v>1.918453</v>
      </c>
      <c r="I58">
        <v>89.638964898303314</v>
      </c>
      <c r="J58" s="1">
        <f t="shared" si="2"/>
        <v>0.66820026151108158</v>
      </c>
      <c r="K58" s="1">
        <f t="shared" si="10"/>
        <v>1.6716495027792073E-4</v>
      </c>
      <c r="L58">
        <f t="shared" si="21"/>
        <v>0.66632804280035607</v>
      </c>
      <c r="M58">
        <f t="shared" si="12"/>
        <v>2.8018826369382763E-3</v>
      </c>
      <c r="N58">
        <v>280</v>
      </c>
      <c r="O58">
        <v>47.285939999999997</v>
      </c>
      <c r="P58">
        <f t="shared" si="13"/>
        <v>303.78798951199337</v>
      </c>
      <c r="Q58">
        <v>3.4405059989567026</v>
      </c>
      <c r="R58">
        <v>3.390734480959833</v>
      </c>
      <c r="S58">
        <f t="shared" si="3"/>
        <v>0.66717412734020798</v>
      </c>
      <c r="T58">
        <f t="shared" si="4"/>
        <v>0.80323610383336552</v>
      </c>
      <c r="U58">
        <v>2.740313</v>
      </c>
      <c r="V58">
        <v>127.33190499172345</v>
      </c>
      <c r="W58" s="1">
        <f t="shared" si="5"/>
        <v>0.42875927345089104</v>
      </c>
      <c r="X58" s="1">
        <f t="shared" si="14"/>
        <v>4.1083711251093725E-4</v>
      </c>
      <c r="Y58">
        <f t="shared" si="19"/>
        <v>0.31153139902966925</v>
      </c>
      <c r="Z58">
        <f t="shared" si="15"/>
        <v>0.27341186927038852</v>
      </c>
      <c r="AA58">
        <v>280</v>
      </c>
      <c r="AB58">
        <v>50.930239999999998</v>
      </c>
      <c r="AC58">
        <f t="shared" si="16"/>
        <v>305.22882937965261</v>
      </c>
      <c r="AD58">
        <v>3.4801523213354204</v>
      </c>
      <c r="AE58">
        <v>3.4100573813249873</v>
      </c>
      <c r="AF58">
        <f t="shared" si="6"/>
        <v>0.72091621788571425</v>
      </c>
      <c r="AG58">
        <f t="shared" si="7"/>
        <v>0.78859117684242597</v>
      </c>
      <c r="AH58">
        <v>3.020966</v>
      </c>
      <c r="AI58">
        <v>140.22220954031934</v>
      </c>
      <c r="AJ58" s="1">
        <f t="shared" si="8"/>
        <v>0.34712598116485749</v>
      </c>
      <c r="AK58" s="1">
        <f t="shared" si="17"/>
        <v>5.3188474373775925E-4</v>
      </c>
      <c r="AL58">
        <f t="shared" si="20"/>
        <v>0.22617385362952314</v>
      </c>
      <c r="AM58">
        <f t="shared" si="18"/>
        <v>0.34843870553697226</v>
      </c>
    </row>
    <row r="59" spans="1:39" x14ac:dyDescent="0.25">
      <c r="A59">
        <v>285</v>
      </c>
      <c r="B59">
        <v>36.854244000000001</v>
      </c>
      <c r="C59">
        <f t="shared" si="9"/>
        <v>299.66362996856907</v>
      </c>
      <c r="D59">
        <v>3.7088450704225351</v>
      </c>
      <c r="E59">
        <v>3.6379353155972876</v>
      </c>
      <c r="F59">
        <f t="shared" si="0"/>
        <v>0.53228116475730525</v>
      </c>
      <c r="G59">
        <f t="shared" si="1"/>
        <v>0.85368591836275853</v>
      </c>
      <c r="H59">
        <v>1.9108099999999999</v>
      </c>
      <c r="I59">
        <v>89.288271927988333</v>
      </c>
      <c r="J59" s="1">
        <f t="shared" si="2"/>
        <v>0.67043155864358117</v>
      </c>
      <c r="K59" s="1">
        <f t="shared" si="10"/>
        <v>1.6509184121549391E-4</v>
      </c>
      <c r="L59">
        <f t="shared" si="21"/>
        <v>0.66715350200643353</v>
      </c>
      <c r="M59">
        <f t="shared" si="12"/>
        <v>4.8894724523108881E-3</v>
      </c>
      <c r="N59">
        <v>285</v>
      </c>
      <c r="O59">
        <v>47.171799999999998</v>
      </c>
      <c r="P59">
        <f t="shared" si="13"/>
        <v>303.7428622001654</v>
      </c>
      <c r="Q59">
        <v>3.4460688575899838</v>
      </c>
      <c r="R59">
        <v>3.3920845070422527</v>
      </c>
      <c r="S59">
        <f t="shared" si="3"/>
        <v>0.66554933819539819</v>
      </c>
      <c r="T59">
        <f t="shared" si="4"/>
        <v>0.8037934087981411</v>
      </c>
      <c r="U59">
        <v>2.7391890000000001</v>
      </c>
      <c r="V59">
        <v>127.28051568543724</v>
      </c>
      <c r="W59" s="1">
        <f t="shared" si="5"/>
        <v>0.42908623983306449</v>
      </c>
      <c r="X59" s="1">
        <f t="shared" si="14"/>
        <v>4.106349675603258E-4</v>
      </c>
      <c r="Y59">
        <f t="shared" si="19"/>
        <v>0.31358457386747091</v>
      </c>
      <c r="Z59">
        <f t="shared" si="15"/>
        <v>0.26918054051448814</v>
      </c>
      <c r="AA59">
        <v>285</v>
      </c>
      <c r="AB59">
        <v>50.817968</v>
      </c>
      <c r="AC59">
        <f t="shared" si="16"/>
        <v>305.18444061538463</v>
      </c>
      <c r="AD59">
        <v>3.4759394887845589</v>
      </c>
      <c r="AE59">
        <v>3.4090432968179445</v>
      </c>
      <c r="AF59">
        <f t="shared" si="6"/>
        <v>0.71920549956011115</v>
      </c>
      <c r="AG59">
        <f t="shared" si="7"/>
        <v>0.78903010700056841</v>
      </c>
      <c r="AH59">
        <v>3.01783</v>
      </c>
      <c r="AI59">
        <v>140.07803633167165</v>
      </c>
      <c r="AJ59" s="1">
        <f t="shared" si="8"/>
        <v>0.34804328859405953</v>
      </c>
      <c r="AK59" s="1">
        <f t="shared" si="17"/>
        <v>5.3063340755081165E-4</v>
      </c>
      <c r="AL59">
        <f t="shared" si="20"/>
        <v>0.2288270206672772</v>
      </c>
      <c r="AM59">
        <f t="shared" si="18"/>
        <v>0.34253287402369736</v>
      </c>
    </row>
    <row r="60" spans="1:39" x14ac:dyDescent="0.25">
      <c r="A60">
        <v>290</v>
      </c>
      <c r="B60">
        <v>36.731780000000001</v>
      </c>
      <c r="C60">
        <f t="shared" si="9"/>
        <v>299.61521161290324</v>
      </c>
      <c r="D60">
        <v>3.6985852895148672</v>
      </c>
      <c r="E60">
        <v>3.6401105894627013</v>
      </c>
      <c r="F60">
        <f t="shared" si="0"/>
        <v>0.53085196173239324</v>
      </c>
      <c r="G60">
        <f t="shared" si="1"/>
        <v>0.85416597966306573</v>
      </c>
      <c r="H60">
        <v>1.9103969999999999</v>
      </c>
      <c r="I60">
        <v>89.269765732572978</v>
      </c>
      <c r="J60" s="1">
        <f t="shared" si="2"/>
        <v>0.67054930500367127</v>
      </c>
      <c r="K60" s="1">
        <f t="shared" si="10"/>
        <v>1.650713273060043E-4</v>
      </c>
      <c r="L60">
        <f t="shared" si="21"/>
        <v>0.66797885864296358</v>
      </c>
      <c r="M60">
        <f t="shared" si="12"/>
        <v>3.8333443067152485E-3</v>
      </c>
      <c r="N60">
        <v>290</v>
      </c>
      <c r="O60">
        <v>47.031467999999997</v>
      </c>
      <c r="P60">
        <f t="shared" si="13"/>
        <v>303.68737940777504</v>
      </c>
      <c r="Q60">
        <v>3.4410099113197701</v>
      </c>
      <c r="R60">
        <v>3.3919113197704749</v>
      </c>
      <c r="S60">
        <f t="shared" si="3"/>
        <v>0.66355646754376274</v>
      </c>
      <c r="T60">
        <f t="shared" si="4"/>
        <v>0.80437092689420175</v>
      </c>
      <c r="U60">
        <v>2.7346810000000001</v>
      </c>
      <c r="V60">
        <v>127.07345861337515</v>
      </c>
      <c r="W60" s="1">
        <f t="shared" si="5"/>
        <v>0.4304036481938337</v>
      </c>
      <c r="X60" s="1">
        <f t="shared" si="14"/>
        <v>4.0896862876772165E-4</v>
      </c>
      <c r="Y60">
        <f t="shared" si="19"/>
        <v>0.31562941701130953</v>
      </c>
      <c r="Z60">
        <f t="shared" si="15"/>
        <v>0.2666664924058339</v>
      </c>
      <c r="AA60">
        <v>290</v>
      </c>
      <c r="AB60">
        <v>50.735824000000001</v>
      </c>
      <c r="AC60">
        <f t="shared" si="16"/>
        <v>305.15196350041356</v>
      </c>
      <c r="AD60">
        <v>3.4734074074074077</v>
      </c>
      <c r="AE60">
        <v>3.4085393844548775</v>
      </c>
      <c r="AF60">
        <f t="shared" si="6"/>
        <v>0.71795610739075155</v>
      </c>
      <c r="AG60">
        <f t="shared" si="7"/>
        <v>0.78936546525908102</v>
      </c>
      <c r="AH60">
        <v>3.0299299999999998</v>
      </c>
      <c r="AI60">
        <v>140.63362770453762</v>
      </c>
      <c r="AJ60" s="1">
        <f t="shared" si="8"/>
        <v>0.3445083177162459</v>
      </c>
      <c r="AK60" s="1">
        <f t="shared" si="17"/>
        <v>5.3683734969590382E-4</v>
      </c>
      <c r="AL60">
        <f t="shared" si="20"/>
        <v>0.2315112074157567</v>
      </c>
      <c r="AM60">
        <f t="shared" si="18"/>
        <v>0.32799530371153246</v>
      </c>
    </row>
    <row r="61" spans="1:39" x14ac:dyDescent="0.25">
      <c r="A61">
        <v>295</v>
      </c>
      <c r="B61">
        <v>36.628763999999997</v>
      </c>
      <c r="C61">
        <f t="shared" si="9"/>
        <v>299.57448237551694</v>
      </c>
      <c r="D61">
        <v>3.697913406364111</v>
      </c>
      <c r="E61">
        <v>3.6396118935837247</v>
      </c>
      <c r="F61">
        <f t="shared" si="0"/>
        <v>0.52965234021342544</v>
      </c>
      <c r="G61">
        <f t="shared" si="1"/>
        <v>0.85447559912991</v>
      </c>
      <c r="H61">
        <v>1.9140900000000001</v>
      </c>
      <c r="I61">
        <v>89.439213786983231</v>
      </c>
      <c r="J61" s="1">
        <f t="shared" si="2"/>
        <v>0.66947118542353357</v>
      </c>
      <c r="K61" s="1">
        <f t="shared" si="10"/>
        <v>1.6617081184554054E-4</v>
      </c>
      <c r="L61">
        <f t="shared" si="21"/>
        <v>0.66880971270219125</v>
      </c>
      <c r="M61">
        <f t="shared" si="12"/>
        <v>9.8805256409033055E-4</v>
      </c>
      <c r="N61">
        <v>295</v>
      </c>
      <c r="O61">
        <v>46.904912000000003</v>
      </c>
      <c r="P61">
        <f t="shared" si="13"/>
        <v>303.63734320595535</v>
      </c>
      <c r="Q61">
        <v>3.4536692749087115</v>
      </c>
      <c r="R61">
        <v>3.3952936880542515</v>
      </c>
      <c r="S61">
        <f t="shared" si="3"/>
        <v>0.66176372734831157</v>
      </c>
      <c r="T61">
        <f t="shared" si="4"/>
        <v>0.80509381863589247</v>
      </c>
      <c r="U61">
        <v>2.717981</v>
      </c>
      <c r="V61">
        <v>126.30709912358049</v>
      </c>
      <c r="W61" s="1">
        <f t="shared" si="5"/>
        <v>0.43527963909409872</v>
      </c>
      <c r="X61" s="1">
        <f t="shared" si="14"/>
        <v>4.0211245104057543E-4</v>
      </c>
      <c r="Y61">
        <f t="shared" si="19"/>
        <v>0.31763997926651238</v>
      </c>
      <c r="Z61">
        <f t="shared" si="15"/>
        <v>0.2702622619160806</v>
      </c>
      <c r="AA61">
        <v>295</v>
      </c>
      <c r="AB61">
        <v>50.623531999999997</v>
      </c>
      <c r="AC61">
        <f t="shared" si="16"/>
        <v>305.10756682878412</v>
      </c>
      <c r="AD61">
        <v>3.4708753260302556</v>
      </c>
      <c r="AE61">
        <v>3.4090432968179445</v>
      </c>
      <c r="AF61">
        <f t="shared" si="6"/>
        <v>0.7162512525616298</v>
      </c>
      <c r="AG61">
        <f t="shared" si="7"/>
        <v>0.7898966982231671</v>
      </c>
      <c r="AH61">
        <v>3.0090789999999998</v>
      </c>
      <c r="AI61">
        <v>139.67616306727305</v>
      </c>
      <c r="AJ61" s="1">
        <f t="shared" si="8"/>
        <v>0.35060022226078091</v>
      </c>
      <c r="AK61" s="1">
        <f t="shared" si="17"/>
        <v>5.2691054779122472E-4</v>
      </c>
      <c r="AL61">
        <f t="shared" si="20"/>
        <v>0.23414576015471283</v>
      </c>
      <c r="AM61">
        <f t="shared" si="18"/>
        <v>0.33215741095408596</v>
      </c>
    </row>
    <row r="62" spans="1:39" x14ac:dyDescent="0.25">
      <c r="A62">
        <v>300</v>
      </c>
      <c r="B62">
        <v>36.489508000000001</v>
      </c>
      <c r="C62">
        <f t="shared" si="9"/>
        <v>299.51942499917288</v>
      </c>
      <c r="D62">
        <v>3.7014428794992171</v>
      </c>
      <c r="E62">
        <v>3.6431319770474704</v>
      </c>
      <c r="F62">
        <f t="shared" si="0"/>
        <v>0.52803449541192093</v>
      </c>
      <c r="G62">
        <f t="shared" si="1"/>
        <v>0.85506028913071119</v>
      </c>
      <c r="H62">
        <v>1.9057869999999999</v>
      </c>
      <c r="I62">
        <v>89.058745436011094</v>
      </c>
      <c r="J62" s="1">
        <f t="shared" si="2"/>
        <v>0.67189192952846533</v>
      </c>
      <c r="K62" s="1">
        <f t="shared" si="10"/>
        <v>1.639529321173111E-4</v>
      </c>
      <c r="L62">
        <f t="shared" si="21"/>
        <v>0.66962947736277778</v>
      </c>
      <c r="M62">
        <f t="shared" si="12"/>
        <v>3.3672858182346934E-3</v>
      </c>
      <c r="N62">
        <v>300</v>
      </c>
      <c r="O62">
        <v>46.780983999999997</v>
      </c>
      <c r="P62">
        <f t="shared" si="13"/>
        <v>303.58834603143094</v>
      </c>
      <c r="Q62">
        <v>3.4501189358372448</v>
      </c>
      <c r="R62">
        <v>3.3947897756911845</v>
      </c>
      <c r="S62">
        <f t="shared" si="3"/>
        <v>0.66001233768036183</v>
      </c>
      <c r="T62">
        <f t="shared" si="4"/>
        <v>0.80558079254083348</v>
      </c>
      <c r="U62">
        <v>2.7213699999999998</v>
      </c>
      <c r="V62">
        <v>126.4626504079834</v>
      </c>
      <c r="W62" s="1">
        <f t="shared" si="5"/>
        <v>0.43428993823259265</v>
      </c>
      <c r="X62" s="1">
        <f t="shared" si="14"/>
        <v>4.0381740849871917E-4</v>
      </c>
      <c r="Y62">
        <f t="shared" si="19"/>
        <v>0.31965906630900598</v>
      </c>
      <c r="Z62">
        <f t="shared" si="15"/>
        <v>0.26395009838379868</v>
      </c>
      <c r="AA62">
        <v>300</v>
      </c>
      <c r="AB62">
        <v>50.479683999999999</v>
      </c>
      <c r="AC62">
        <f t="shared" si="16"/>
        <v>305.05069392224982</v>
      </c>
      <c r="AD62">
        <v>3.4680125195618152</v>
      </c>
      <c r="AE62">
        <v>3.4065122587376111</v>
      </c>
      <c r="AF62">
        <f t="shared" si="6"/>
        <v>0.71407249534905237</v>
      </c>
      <c r="AG62">
        <f t="shared" si="7"/>
        <v>0.79038017740359634</v>
      </c>
      <c r="AH62">
        <v>3.004823</v>
      </c>
      <c r="AI62">
        <v>139.48031715477956</v>
      </c>
      <c r="AJ62" s="1">
        <f t="shared" si="8"/>
        <v>0.35184629919972277</v>
      </c>
      <c r="AK62" s="1">
        <f t="shared" si="17"/>
        <v>5.2514005978114304E-4</v>
      </c>
      <c r="AL62">
        <f t="shared" si="20"/>
        <v>0.23677146045361855</v>
      </c>
      <c r="AM62">
        <f t="shared" si="18"/>
        <v>0.32705996626323158</v>
      </c>
    </row>
    <row r="63" spans="1:39" x14ac:dyDescent="0.25">
      <c r="A63">
        <v>305</v>
      </c>
      <c r="B63">
        <v>36.408755999999997</v>
      </c>
      <c r="C63">
        <f t="shared" si="9"/>
        <v>299.48749823655913</v>
      </c>
      <c r="D63">
        <v>3.705477308294209</v>
      </c>
      <c r="E63">
        <v>3.6443088158581114</v>
      </c>
      <c r="F63">
        <f t="shared" si="0"/>
        <v>0.52709832996328476</v>
      </c>
      <c r="G63">
        <f t="shared" si="1"/>
        <v>0.8553639780279787</v>
      </c>
      <c r="H63">
        <v>1.8967149999999999</v>
      </c>
      <c r="I63">
        <v>88.642481836581894</v>
      </c>
      <c r="J63" s="1">
        <f t="shared" si="2"/>
        <v>0.67454042223972832</v>
      </c>
      <c r="K63" s="1">
        <f t="shared" si="10"/>
        <v>1.6147740582398982E-4</v>
      </c>
      <c r="L63">
        <f t="shared" si="21"/>
        <v>0.67043686439189776</v>
      </c>
      <c r="M63">
        <f t="shared" si="12"/>
        <v>6.0834869379735694E-3</v>
      </c>
      <c r="N63">
        <v>305</v>
      </c>
      <c r="O63">
        <v>46.652907999999996</v>
      </c>
      <c r="P63">
        <f t="shared" si="13"/>
        <v>303.53770887014059</v>
      </c>
      <c r="Q63">
        <v>3.4514689619196659</v>
      </c>
      <c r="R63">
        <v>3.3949525299947827</v>
      </c>
      <c r="S63">
        <f t="shared" si="3"/>
        <v>0.6582066057548962</v>
      </c>
      <c r="T63">
        <f t="shared" si="4"/>
        <v>0.80612200025197178</v>
      </c>
      <c r="U63">
        <v>2.7227220000000001</v>
      </c>
      <c r="V63">
        <v>126.52476796476368</v>
      </c>
      <c r="W63" s="1">
        <f t="shared" si="5"/>
        <v>0.43389471295562965</v>
      </c>
      <c r="X63" s="1">
        <f t="shared" si="14"/>
        <v>4.0467358676359494E-4</v>
      </c>
      <c r="Y63">
        <f t="shared" si="19"/>
        <v>0.32168243424282394</v>
      </c>
      <c r="Z63">
        <f t="shared" si="15"/>
        <v>0.25861637711239088</v>
      </c>
      <c r="AA63">
        <v>305</v>
      </c>
      <c r="AB63">
        <v>50.383768000000003</v>
      </c>
      <c r="AC63">
        <f t="shared" si="16"/>
        <v>305.01277179818032</v>
      </c>
      <c r="AD63">
        <v>3.4670036515388634</v>
      </c>
      <c r="AE63">
        <v>3.4063390714658319</v>
      </c>
      <c r="AF63">
        <f t="shared" si="6"/>
        <v>0.71262296224540878</v>
      </c>
      <c r="AG63">
        <f t="shared" si="7"/>
        <v>0.79079505965366226</v>
      </c>
      <c r="AH63">
        <v>2.9960779999999998</v>
      </c>
      <c r="AI63">
        <v>139.0786910972086</v>
      </c>
      <c r="AJ63" s="1">
        <f t="shared" si="8"/>
        <v>0.35440166000376272</v>
      </c>
      <c r="AK63" s="1">
        <f t="shared" si="17"/>
        <v>5.2113476899696152E-4</v>
      </c>
      <c r="AL63">
        <f t="shared" si="20"/>
        <v>0.23937713429860336</v>
      </c>
      <c r="AM63">
        <f t="shared" si="18"/>
        <v>0.32455978254711937</v>
      </c>
    </row>
    <row r="64" spans="1:39" x14ac:dyDescent="0.25">
      <c r="A64">
        <v>310</v>
      </c>
      <c r="B64">
        <v>36.302892</v>
      </c>
      <c r="C64">
        <f t="shared" si="9"/>
        <v>299.4456429909016</v>
      </c>
      <c r="D64">
        <v>3.7103578508085544</v>
      </c>
      <c r="E64">
        <v>3.6449806990088685</v>
      </c>
      <c r="F64">
        <f t="shared" si="0"/>
        <v>0.52587325109316441</v>
      </c>
      <c r="G64">
        <f t="shared" si="1"/>
        <v>0.85572673917418596</v>
      </c>
      <c r="H64">
        <v>1.8903620000000001</v>
      </c>
      <c r="I64">
        <v>88.350946614549613</v>
      </c>
      <c r="J64" s="1">
        <f t="shared" si="2"/>
        <v>0.67639532598746821</v>
      </c>
      <c r="K64" s="1">
        <f t="shared" si="10"/>
        <v>1.5978185808800271E-4</v>
      </c>
      <c r="L64">
        <f t="shared" si="21"/>
        <v>0.67123577368233778</v>
      </c>
      <c r="M64">
        <f t="shared" si="12"/>
        <v>7.6280129487855527E-3</v>
      </c>
      <c r="N64">
        <v>310</v>
      </c>
      <c r="O64">
        <v>46.550992000000001</v>
      </c>
      <c r="P64">
        <f t="shared" si="13"/>
        <v>303.49741453763443</v>
      </c>
      <c r="Q64">
        <v>3.4536692749087115</v>
      </c>
      <c r="R64">
        <v>3.3978257694314027</v>
      </c>
      <c r="S64">
        <f t="shared" si="3"/>
        <v>0.65677280272151561</v>
      </c>
      <c r="T64">
        <f t="shared" si="4"/>
        <v>0.80670792227483135</v>
      </c>
      <c r="U64">
        <v>2.7193329999999998</v>
      </c>
      <c r="V64">
        <v>126.36962236901073</v>
      </c>
      <c r="W64" s="1">
        <f t="shared" si="5"/>
        <v>0.43488183260793578</v>
      </c>
      <c r="X64" s="1">
        <f t="shared" si="14"/>
        <v>4.0350666207016007E-4</v>
      </c>
      <c r="Y64">
        <f t="shared" si="19"/>
        <v>0.32369996755317476</v>
      </c>
      <c r="Z64">
        <f t="shared" si="15"/>
        <v>0.25565994419223331</v>
      </c>
      <c r="AA64">
        <v>310</v>
      </c>
      <c r="AB64">
        <v>50.278252000000002</v>
      </c>
      <c r="AC64">
        <f t="shared" si="16"/>
        <v>304.97105414061207</v>
      </c>
      <c r="AD64">
        <v>3.4688534167970784</v>
      </c>
      <c r="AE64">
        <v>3.40516223265519</v>
      </c>
      <c r="AF64">
        <f t="shared" si="6"/>
        <v>0.71103133257260454</v>
      </c>
      <c r="AG64">
        <f t="shared" si="7"/>
        <v>0.79119017421435023</v>
      </c>
      <c r="AH64">
        <v>2.9810539999999999</v>
      </c>
      <c r="AI64">
        <v>138.38855406402334</v>
      </c>
      <c r="AJ64" s="1">
        <f t="shared" si="8"/>
        <v>0.35879268267466213</v>
      </c>
      <c r="AK64" s="1">
        <f t="shared" si="17"/>
        <v>5.1407759575273397E-4</v>
      </c>
      <c r="AL64">
        <f t="shared" si="20"/>
        <v>0.24194752227736702</v>
      </c>
      <c r="AM64">
        <f t="shared" si="18"/>
        <v>0.32566204953305949</v>
      </c>
    </row>
    <row r="65" spans="1:39" x14ac:dyDescent="0.25">
      <c r="A65">
        <v>315</v>
      </c>
      <c r="B65">
        <v>36.163511999999997</v>
      </c>
      <c r="C65">
        <f t="shared" si="9"/>
        <v>299.39053658891646</v>
      </c>
      <c r="D65">
        <v>3.705477308294209</v>
      </c>
      <c r="E65">
        <v>3.6459843505477312</v>
      </c>
      <c r="F65">
        <f t="shared" si="0"/>
        <v>0.52426413948689365</v>
      </c>
      <c r="G65">
        <f t="shared" si="1"/>
        <v>0.85620779216780396</v>
      </c>
      <c r="H65">
        <v>1.892863</v>
      </c>
      <c r="I65">
        <v>88.46598245535148</v>
      </c>
      <c r="J65" s="1">
        <f t="shared" si="2"/>
        <v>0.67566340615033726</v>
      </c>
      <c r="K65" s="1">
        <f t="shared" si="10"/>
        <v>1.6056702462046411E-4</v>
      </c>
      <c r="L65">
        <f t="shared" si="21"/>
        <v>0.67203860880544009</v>
      </c>
      <c r="M65">
        <f t="shared" si="12"/>
        <v>5.3647974892555459E-3</v>
      </c>
      <c r="N65">
        <v>315</v>
      </c>
      <c r="O65">
        <v>46.402183999999998</v>
      </c>
      <c r="P65">
        <f t="shared" si="13"/>
        <v>303.43858060545904</v>
      </c>
      <c r="Q65">
        <v>3.4499499217527387</v>
      </c>
      <c r="R65">
        <v>3.3968116849243613</v>
      </c>
      <c r="S65">
        <f t="shared" si="3"/>
        <v>0.65468422723599318</v>
      </c>
      <c r="T65">
        <f t="shared" si="4"/>
        <v>0.80726508032765099</v>
      </c>
      <c r="U65">
        <v>2.7040890000000002</v>
      </c>
      <c r="V65">
        <v>125.66937952581834</v>
      </c>
      <c r="W65" s="1">
        <f t="shared" si="5"/>
        <v>0.43933715387275973</v>
      </c>
      <c r="X65" s="1">
        <f t="shared" si="14"/>
        <v>3.972203672550643E-4</v>
      </c>
      <c r="Y65">
        <f t="shared" si="19"/>
        <v>0.32568606938945011</v>
      </c>
      <c r="Z65">
        <f t="shared" si="15"/>
        <v>0.25868762402968792</v>
      </c>
      <c r="AA65">
        <v>315</v>
      </c>
      <c r="AB65">
        <v>50.168528000000002</v>
      </c>
      <c r="AC65">
        <f t="shared" si="16"/>
        <v>304.92767277419352</v>
      </c>
      <c r="AD65">
        <v>3.4712164840897235</v>
      </c>
      <c r="AE65">
        <v>3.4041429316640581</v>
      </c>
      <c r="AF65">
        <f t="shared" si="6"/>
        <v>0.70937953830309142</v>
      </c>
      <c r="AG65">
        <f t="shared" si="7"/>
        <v>0.79161288096786131</v>
      </c>
      <c r="AH65">
        <v>2.9729760000000001</v>
      </c>
      <c r="AI65">
        <v>138.01742400272948</v>
      </c>
      <c r="AJ65" s="1">
        <f t="shared" si="8"/>
        <v>0.36115401156245153</v>
      </c>
      <c r="AK65" s="1">
        <f t="shared" si="17"/>
        <v>5.1043716237098122E-4</v>
      </c>
      <c r="AL65">
        <f t="shared" si="20"/>
        <v>0.24449970808922192</v>
      </c>
      <c r="AM65">
        <f t="shared" si="18"/>
        <v>0.32300431322512807</v>
      </c>
    </row>
    <row r="66" spans="1:39" x14ac:dyDescent="0.25">
      <c r="A66">
        <v>320</v>
      </c>
      <c r="B66">
        <v>36.058964000000003</v>
      </c>
      <c r="C66">
        <f t="shared" si="9"/>
        <v>299.3492016476427</v>
      </c>
      <c r="D66">
        <v>3.7026249347939482</v>
      </c>
      <c r="E66">
        <v>3.6490046948356802</v>
      </c>
      <c r="F66">
        <f t="shared" si="0"/>
        <v>0.5230600009074563</v>
      </c>
      <c r="G66">
        <f t="shared" si="1"/>
        <v>0.85665680242951558</v>
      </c>
      <c r="H66">
        <v>1.8850709999999999</v>
      </c>
      <c r="I66">
        <v>88.108875702606156</v>
      </c>
      <c r="J66" s="1">
        <f t="shared" si="2"/>
        <v>0.67793551121329676</v>
      </c>
      <c r="K66" s="1">
        <f t="shared" si="10"/>
        <v>1.5849626325360822E-4</v>
      </c>
      <c r="L66">
        <f t="shared" si="21"/>
        <v>0.67283109012170816</v>
      </c>
      <c r="M66">
        <f t="shared" si="12"/>
        <v>7.5293608420854757E-3</v>
      </c>
      <c r="N66">
        <v>320</v>
      </c>
      <c r="O66">
        <v>46.265692000000001</v>
      </c>
      <c r="P66">
        <f t="shared" si="13"/>
        <v>303.38461602646817</v>
      </c>
      <c r="Q66">
        <v>3.4541731872717785</v>
      </c>
      <c r="R66">
        <v>3.4001950965049557</v>
      </c>
      <c r="S66">
        <f t="shared" si="3"/>
        <v>0.65277364282042594</v>
      </c>
      <c r="T66">
        <f t="shared" si="4"/>
        <v>0.80801876824908991</v>
      </c>
      <c r="U66">
        <v>2.7133050000000001</v>
      </c>
      <c r="V66">
        <v>126.09319768336513</v>
      </c>
      <c r="W66" s="1">
        <f t="shared" si="5"/>
        <v>0.43664059500308494</v>
      </c>
      <c r="X66" s="1">
        <f t="shared" si="14"/>
        <v>4.0156169761743207E-4</v>
      </c>
      <c r="Y66">
        <f t="shared" si="19"/>
        <v>0.32769387787753729</v>
      </c>
      <c r="Z66">
        <f t="shared" si="15"/>
        <v>0.24951119610117314</v>
      </c>
      <c r="AA66">
        <v>320</v>
      </c>
      <c r="AB66">
        <v>50.053316000000002</v>
      </c>
      <c r="AC66">
        <f t="shared" si="16"/>
        <v>304.88212162779155</v>
      </c>
      <c r="AD66">
        <v>3.4666624934793955</v>
      </c>
      <c r="AE66">
        <v>3.4061763171622323</v>
      </c>
      <c r="AF66">
        <f t="shared" si="6"/>
        <v>0.70764875293210749</v>
      </c>
      <c r="AG66">
        <f t="shared" si="7"/>
        <v>0.79224541331974652</v>
      </c>
      <c r="AH66">
        <v>2.981274</v>
      </c>
      <c r="AI66">
        <v>138.39881747228367</v>
      </c>
      <c r="AJ66" s="1">
        <f t="shared" si="8"/>
        <v>0.35872738135596061</v>
      </c>
      <c r="AK66" s="1">
        <f t="shared" si="17"/>
        <v>5.1487181597366664E-4</v>
      </c>
      <c r="AL66">
        <f t="shared" si="20"/>
        <v>0.24707406716909025</v>
      </c>
      <c r="AM66">
        <f t="shared" si="18"/>
        <v>0.31124837408516132</v>
      </c>
    </row>
    <row r="67" spans="1:39" x14ac:dyDescent="0.25">
      <c r="A67">
        <v>325</v>
      </c>
      <c r="B67">
        <v>35.996192000000001</v>
      </c>
      <c r="C67">
        <f t="shared" si="9"/>
        <v>299.32438360297766</v>
      </c>
      <c r="D67">
        <v>3.7143974960876367</v>
      </c>
      <c r="E67">
        <v>3.649504434011476</v>
      </c>
      <c r="F67">
        <f t="shared" ref="F67:F130" si="22">EXP(-41431/(8.31*C67)-(-228.8)/8.31)/101325</f>
        <v>0.52233819001366333</v>
      </c>
      <c r="G67">
        <f t="shared" ref="G67:G130" si="23">1-F67/E67</f>
        <v>0.85687421416843779</v>
      </c>
      <c r="H67">
        <v>1.8799490000000001</v>
      </c>
      <c r="I67">
        <v>87.873822896375529</v>
      </c>
      <c r="J67" s="1">
        <f t="shared" ref="J67:J130" si="24">1-(I67-37.49)/157.17</f>
        <v>0.67943104347919114</v>
      </c>
      <c r="K67" s="1">
        <f t="shared" si="10"/>
        <v>1.571253168086022E-4</v>
      </c>
      <c r="L67">
        <f t="shared" si="21"/>
        <v>0.67361671670575118</v>
      </c>
      <c r="M67">
        <f t="shared" si="12"/>
        <v>8.5576407337325834E-3</v>
      </c>
      <c r="N67">
        <v>325</v>
      </c>
      <c r="O67">
        <v>46.104247999999998</v>
      </c>
      <c r="P67">
        <f t="shared" si="13"/>
        <v>303.32078622332506</v>
      </c>
      <c r="Q67">
        <v>3.4465779864371417</v>
      </c>
      <c r="R67">
        <v>3.3993489827856016</v>
      </c>
      <c r="S67">
        <f t="shared" ref="S67:S130" si="25">EXP(-41431/(8.31*P67)-(-228.8)/8.31)/101325</f>
        <v>0.65052010913678948</v>
      </c>
      <c r="T67">
        <f t="shared" ref="T67:T130" si="26">1-S67/R67</f>
        <v>0.80863391419032249</v>
      </c>
      <c r="U67">
        <v>2.716901</v>
      </c>
      <c r="V67">
        <v>126.25819570884399</v>
      </c>
      <c r="W67" s="1">
        <f t="shared" ref="W67:W130" si="27">1-(V67-37.55)/157.17</f>
        <v>0.43559078889836489</v>
      </c>
      <c r="X67" s="1">
        <f t="shared" si="14"/>
        <v>4.0341986426826743E-4</v>
      </c>
      <c r="Y67">
        <f t="shared" si="19"/>
        <v>0.32971097719887865</v>
      </c>
      <c r="Z67">
        <f t="shared" si="15"/>
        <v>0.24307174163912557</v>
      </c>
      <c r="AA67">
        <v>325</v>
      </c>
      <c r="AB67">
        <v>49.954535999999997</v>
      </c>
      <c r="AC67">
        <f t="shared" si="16"/>
        <v>304.84306716956161</v>
      </c>
      <c r="AD67">
        <v>3.4676765779864365</v>
      </c>
      <c r="AE67">
        <v>3.4054929577464792</v>
      </c>
      <c r="AF67">
        <f t="shared" ref="AF67:AF130" si="28">EXP(-41431/(8.31*AC67)-(-228.8)/8.31)/101325</f>
        <v>0.70616777145152532</v>
      </c>
      <c r="AG67">
        <f t="shared" ref="AG67:AG130" si="29">1-AF67/AE67</f>
        <v>0.79263860468564329</v>
      </c>
      <c r="AH67">
        <v>2.9792559999999999</v>
      </c>
      <c r="AI67">
        <v>138.30603624879672</v>
      </c>
      <c r="AJ67" s="1">
        <f t="shared" ref="AJ67:AJ130" si="30">1-(AI67-37.61)/157.17</f>
        <v>0.35931770535854979</v>
      </c>
      <c r="AK67" s="1">
        <f t="shared" si="17"/>
        <v>5.1414576092711128E-4</v>
      </c>
      <c r="AL67">
        <f t="shared" si="20"/>
        <v>0.2496447959737258</v>
      </c>
      <c r="AM67">
        <f t="shared" si="18"/>
        <v>0.3052254529884228</v>
      </c>
    </row>
    <row r="68" spans="1:39" x14ac:dyDescent="0.25">
      <c r="A68">
        <v>330</v>
      </c>
      <c r="B68">
        <v>35.832976000000002</v>
      </c>
      <c r="C68">
        <f t="shared" ref="C68:C131" si="31">2/(26.24^2-6^2)*(0.5*(26.24^2-6^2)*B68+1/3*(26.24^3-6^3)*(20-B68)/(26.24-6)-0.5*(20-B68)/(26.24-6)*6*(26.24^2-6^2))+273</f>
        <v>299.25985320760958</v>
      </c>
      <c r="D68">
        <v>3.7088450704225351</v>
      </c>
      <c r="E68">
        <v>3.6501773604590504</v>
      </c>
      <c r="F68">
        <f t="shared" si="22"/>
        <v>0.52046548121281688</v>
      </c>
      <c r="G68">
        <f t="shared" si="23"/>
        <v>0.85741364601873415</v>
      </c>
      <c r="H68">
        <v>1.8835379999999999</v>
      </c>
      <c r="I68">
        <v>88.038740529909205</v>
      </c>
      <c r="J68" s="1">
        <f t="shared" si="24"/>
        <v>0.67838174887122726</v>
      </c>
      <c r="K68" s="1">
        <f t="shared" ref="K68:K131" si="32">0.001631*(1-J68)^1.921*G68</f>
        <v>1.5821432768078837E-4</v>
      </c>
      <c r="L68">
        <f t="shared" si="21"/>
        <v>0.67440778834415516</v>
      </c>
      <c r="M68">
        <f t="shared" ref="M68:M131" si="33">(J68-L68)/J68</f>
        <v>5.8580003570032034E-3</v>
      </c>
      <c r="N68">
        <v>330</v>
      </c>
      <c r="O68">
        <v>46.009076</v>
      </c>
      <c r="P68">
        <f t="shared" ref="P68:P131" si="34">2/(26.24^2-6^2)*(0.5*(26.24^2-6^2)*O68+1/3*(26.24^3-6^3)*(20-O68)/(26.24-6)-0.5*(20-O68)/(26.24-6)*6*(26.24^2-6^2))+273</f>
        <v>303.28315825310176</v>
      </c>
      <c r="Q68">
        <v>3.4475868544600936</v>
      </c>
      <c r="R68">
        <v>3.4010401669274906</v>
      </c>
      <c r="S68">
        <f t="shared" si="25"/>
        <v>0.64919484426623741</v>
      </c>
      <c r="T68">
        <f t="shared" si="26"/>
        <v>0.80911873650327337</v>
      </c>
      <c r="U68">
        <v>2.7090360000000002</v>
      </c>
      <c r="V68">
        <v>125.89729289521588</v>
      </c>
      <c r="W68" s="1">
        <f t="shared" si="27"/>
        <v>0.4378870465405873</v>
      </c>
      <c r="X68" s="1">
        <f t="shared" ref="X68:X131" si="35">0.001631*(1-W68)^2.071*T68</f>
        <v>4.0026800908773492E-4</v>
      </c>
      <c r="Y68">
        <f t="shared" si="19"/>
        <v>0.33171231724431732</v>
      </c>
      <c r="Z68">
        <f t="shared" ref="Z68:Z131" si="36">(W68-Y68)/W68</f>
        <v>0.24247058718698306</v>
      </c>
      <c r="AA68">
        <v>330</v>
      </c>
      <c r="AB68">
        <v>49.833744000000003</v>
      </c>
      <c r="AC68">
        <f t="shared" ref="AC68:AC131" si="37">2/(26.24^2-6^2)*(0.5*(26.24^2-6^2)*AB68+1/3*(26.24^3-6^3)*(20-AB68)/(26.24-6)-0.5*(20-AB68)/(26.24-6)*6*(26.24^2-6^2))+273</f>
        <v>304.79530986931348</v>
      </c>
      <c r="AD68">
        <v>3.4688534167970784</v>
      </c>
      <c r="AE68">
        <v>3.4061763171622323</v>
      </c>
      <c r="AF68">
        <f t="shared" si="28"/>
        <v>0.70436046786950246</v>
      </c>
      <c r="AG68">
        <f t="shared" si="29"/>
        <v>0.79321080229448537</v>
      </c>
      <c r="AH68">
        <v>2.95323</v>
      </c>
      <c r="AI68">
        <v>137.11094541986506</v>
      </c>
      <c r="AJ68" s="1">
        <f t="shared" si="30"/>
        <v>0.36692151543001161</v>
      </c>
      <c r="AK68" s="1">
        <f t="shared" ref="AK68:AK131" si="38">0.001631*(1-AJ68)^2.071*AG68</f>
        <v>5.0195082869142931E-4</v>
      </c>
      <c r="AL68">
        <f t="shared" si="20"/>
        <v>0.25215455011718296</v>
      </c>
      <c r="AM68">
        <f t="shared" ref="AM68:AM131" si="39">(AJ68-AL68)/AJ68</f>
        <v>0.31278341685231553</v>
      </c>
    </row>
    <row r="69" spans="1:39" x14ac:dyDescent="0.25">
      <c r="A69">
        <v>335</v>
      </c>
      <c r="B69">
        <v>35.746443999999997</v>
      </c>
      <c r="C69">
        <f t="shared" si="31"/>
        <v>299.22564121753516</v>
      </c>
      <c r="D69">
        <v>3.711702660406885</v>
      </c>
      <c r="E69">
        <v>3.6521940532081381</v>
      </c>
      <c r="F69">
        <f t="shared" si="22"/>
        <v>0.51947502830033088</v>
      </c>
      <c r="G69">
        <f t="shared" si="23"/>
        <v>0.85776357424271676</v>
      </c>
      <c r="H69">
        <v>1.8815740000000001</v>
      </c>
      <c r="I69">
        <v>87.948995608807124</v>
      </c>
      <c r="J69" s="1">
        <f t="shared" si="24"/>
        <v>0.67895275428639612</v>
      </c>
      <c r="K69" s="1">
        <f t="shared" si="32"/>
        <v>1.5773951839831806E-4</v>
      </c>
      <c r="L69">
        <f t="shared" ref="L69:L132" si="40">L68+5*K69</f>
        <v>0.67519648593614678</v>
      </c>
      <c r="M69">
        <f t="shared" si="33"/>
        <v>5.5324443807541661E-3</v>
      </c>
      <c r="N69">
        <v>335</v>
      </c>
      <c r="O69">
        <v>45.868291999999997</v>
      </c>
      <c r="P69">
        <f t="shared" si="34"/>
        <v>303.22749675434244</v>
      </c>
      <c r="Q69">
        <v>3.4550140845070421</v>
      </c>
      <c r="R69">
        <v>3.4023954094940008</v>
      </c>
      <c r="S69">
        <f t="shared" si="25"/>
        <v>0.64723878334958063</v>
      </c>
      <c r="T69">
        <f t="shared" si="26"/>
        <v>0.80976967534592426</v>
      </c>
      <c r="U69">
        <v>2.6932999999999998</v>
      </c>
      <c r="V69">
        <v>125.17486596906161</v>
      </c>
      <c r="W69" s="1">
        <f t="shared" si="27"/>
        <v>0.44248351486249526</v>
      </c>
      <c r="X69" s="1">
        <f t="shared" si="35"/>
        <v>3.9383580313816512E-4</v>
      </c>
      <c r="Y69">
        <f t="shared" ref="Y69:Y132" si="41">Y68+5*X69</f>
        <v>0.33368149626000815</v>
      </c>
      <c r="Z69">
        <f t="shared" si="36"/>
        <v>0.24588942852774545</v>
      </c>
      <c r="AA69">
        <v>335</v>
      </c>
      <c r="AB69">
        <v>49.755504000000002</v>
      </c>
      <c r="AC69">
        <f t="shared" si="37"/>
        <v>304.7643762712986</v>
      </c>
      <c r="AD69">
        <v>3.4749254042775166</v>
      </c>
      <c r="AE69">
        <v>3.4061763171622323</v>
      </c>
      <c r="AF69">
        <f t="shared" si="28"/>
        <v>0.70319199980938385</v>
      </c>
      <c r="AG69">
        <f t="shared" si="29"/>
        <v>0.79355384620980807</v>
      </c>
      <c r="AH69">
        <v>2.9570400000000001</v>
      </c>
      <c r="AI69">
        <v>137.28591306070501</v>
      </c>
      <c r="AJ69" s="1">
        <f t="shared" si="30"/>
        <v>0.36580827727489329</v>
      </c>
      <c r="AK69" s="1">
        <f t="shared" si="38"/>
        <v>5.0399840414592091E-4</v>
      </c>
      <c r="AL69">
        <f t="shared" ref="AL69:AL132" si="42">AL68+5*AK69</f>
        <v>0.25467454213791257</v>
      </c>
      <c r="AM69">
        <f t="shared" si="39"/>
        <v>0.30380322710266955</v>
      </c>
    </row>
    <row r="70" spans="1:39" x14ac:dyDescent="0.25">
      <c r="A70">
        <v>340</v>
      </c>
      <c r="B70">
        <v>35.668272000000002</v>
      </c>
      <c r="C70">
        <f t="shared" si="31"/>
        <v>299.19473450454922</v>
      </c>
      <c r="D70">
        <v>3.7152383933228998</v>
      </c>
      <c r="E70">
        <v>3.6538706311945743</v>
      </c>
      <c r="F70">
        <f t="shared" si="22"/>
        <v>0.5185816910578509</v>
      </c>
      <c r="G70">
        <f t="shared" si="23"/>
        <v>0.858073330065244</v>
      </c>
      <c r="H70">
        <v>1.8794770000000001</v>
      </c>
      <c r="I70">
        <v>87.853073175802521</v>
      </c>
      <c r="J70" s="1">
        <f t="shared" si="24"/>
        <v>0.67956306435195946</v>
      </c>
      <c r="K70" s="1">
        <f t="shared" si="32"/>
        <v>1.5722074201444676E-4</v>
      </c>
      <c r="L70">
        <f t="shared" si="40"/>
        <v>0.67598258964621905</v>
      </c>
      <c r="M70">
        <f t="shared" si="33"/>
        <v>5.2687894524620759E-3</v>
      </c>
      <c r="N70">
        <v>340</v>
      </c>
      <c r="O70">
        <v>45.710788000000001</v>
      </c>
      <c r="P70">
        <f t="shared" si="34"/>
        <v>303.16522470140615</v>
      </c>
      <c r="Q70">
        <v>3.4582232655190408</v>
      </c>
      <c r="R70">
        <v>3.4017120500782476</v>
      </c>
      <c r="S70">
        <f t="shared" si="25"/>
        <v>0.64505655104953807</v>
      </c>
      <c r="T70">
        <f t="shared" si="26"/>
        <v>0.8103729705650129</v>
      </c>
      <c r="U70">
        <v>2.6800290000000002</v>
      </c>
      <c r="V70">
        <v>124.56529061794012</v>
      </c>
      <c r="W70" s="1">
        <f t="shared" si="27"/>
        <v>0.44636196081987578</v>
      </c>
      <c r="X70" s="1">
        <f t="shared" si="35"/>
        <v>3.8847206320124822E-4</v>
      </c>
      <c r="Y70">
        <f t="shared" si="41"/>
        <v>0.3356238565760144</v>
      </c>
      <c r="Z70">
        <f t="shared" si="36"/>
        <v>0.24809037051557462</v>
      </c>
      <c r="AA70">
        <v>340</v>
      </c>
      <c r="AB70">
        <v>49.645620000000001</v>
      </c>
      <c r="AC70">
        <f t="shared" si="37"/>
        <v>304.7209316459884</v>
      </c>
      <c r="AD70">
        <v>3.4732446531038086</v>
      </c>
      <c r="AE70">
        <v>3.4063390714658319</v>
      </c>
      <c r="AF70">
        <f t="shared" si="28"/>
        <v>0.70155382020249279</v>
      </c>
      <c r="AG70">
        <f t="shared" si="29"/>
        <v>0.79404463105882273</v>
      </c>
      <c r="AH70">
        <v>2.9520979999999999</v>
      </c>
      <c r="AI70">
        <v>137.0589862398065</v>
      </c>
      <c r="AJ70" s="1">
        <f t="shared" si="30"/>
        <v>0.36725210765536354</v>
      </c>
      <c r="AK70" s="1">
        <f t="shared" si="38"/>
        <v>5.0193521859809352E-4</v>
      </c>
      <c r="AL70">
        <f t="shared" si="42"/>
        <v>0.25718421823090304</v>
      </c>
      <c r="AM70">
        <f t="shared" si="39"/>
        <v>0.29970662422378885</v>
      </c>
    </row>
    <row r="71" spans="1:39" x14ac:dyDescent="0.25">
      <c r="A71">
        <v>345</v>
      </c>
      <c r="B71">
        <v>35.541195999999999</v>
      </c>
      <c r="C71">
        <f t="shared" si="31"/>
        <v>299.14449271133168</v>
      </c>
      <c r="D71">
        <v>3.7159113197704743</v>
      </c>
      <c r="E71">
        <v>3.6548742827334371</v>
      </c>
      <c r="F71">
        <f t="shared" si="22"/>
        <v>0.5171323714775039</v>
      </c>
      <c r="G71">
        <f t="shared" si="23"/>
        <v>0.85850884832877294</v>
      </c>
      <c r="H71">
        <v>1.8785160000000001</v>
      </c>
      <c r="I71">
        <v>87.809164170520916</v>
      </c>
      <c r="J71" s="1">
        <f t="shared" si="24"/>
        <v>0.6798424370393783</v>
      </c>
      <c r="K71" s="1">
        <f t="shared" si="32"/>
        <v>1.5703719529694228E-4</v>
      </c>
      <c r="L71">
        <f t="shared" si="40"/>
        <v>0.67676777562270374</v>
      </c>
      <c r="M71">
        <f t="shared" si="33"/>
        <v>4.5226088416373302E-3</v>
      </c>
      <c r="N71">
        <v>345</v>
      </c>
      <c r="O71">
        <v>45.630727999999998</v>
      </c>
      <c r="P71">
        <f t="shared" si="34"/>
        <v>303.13357153349875</v>
      </c>
      <c r="Q71">
        <v>3.4609181011997912</v>
      </c>
      <c r="R71">
        <v>3.4062764736567543</v>
      </c>
      <c r="S71">
        <f t="shared" si="25"/>
        <v>0.64394979193776059</v>
      </c>
      <c r="T71">
        <f t="shared" si="26"/>
        <v>0.81095198909486688</v>
      </c>
      <c r="U71">
        <v>2.6672159999999998</v>
      </c>
      <c r="V71">
        <v>123.97765938109552</v>
      </c>
      <c r="W71" s="1">
        <f t="shared" si="27"/>
        <v>0.4501007865299006</v>
      </c>
      <c r="X71" s="1">
        <f t="shared" si="35"/>
        <v>3.8333228807600864E-4</v>
      </c>
      <c r="Y71">
        <f t="shared" si="41"/>
        <v>0.33754051801639445</v>
      </c>
      <c r="Z71">
        <f t="shared" si="36"/>
        <v>0.25007792006164081</v>
      </c>
      <c r="AA71">
        <v>345</v>
      </c>
      <c r="AB71">
        <v>49.535684000000003</v>
      </c>
      <c r="AC71">
        <f t="shared" si="37"/>
        <v>304.67746646153847</v>
      </c>
      <c r="AD71">
        <v>3.4720573813249866</v>
      </c>
      <c r="AE71">
        <v>3.4066802295252998</v>
      </c>
      <c r="AF71">
        <f t="shared" si="28"/>
        <v>0.69991821855059</v>
      </c>
      <c r="AG71">
        <f t="shared" si="29"/>
        <v>0.79454537221178545</v>
      </c>
      <c r="AH71">
        <v>2.9548019999999999</v>
      </c>
      <c r="AI71">
        <v>137.18321709039009</v>
      </c>
      <c r="AJ71" s="1">
        <f t="shared" si="30"/>
        <v>0.36646168422478786</v>
      </c>
      <c r="AK71" s="1">
        <f t="shared" si="38"/>
        <v>5.0355198214778896E-4</v>
      </c>
      <c r="AL71">
        <f t="shared" si="42"/>
        <v>0.25970197814164198</v>
      </c>
      <c r="AM71">
        <f t="shared" si="39"/>
        <v>0.29132569837140027</v>
      </c>
    </row>
    <row r="72" spans="1:39" x14ac:dyDescent="0.25">
      <c r="A72">
        <v>350</v>
      </c>
      <c r="B72">
        <v>35.453220000000002</v>
      </c>
      <c r="C72">
        <f t="shared" si="31"/>
        <v>299.10970980976015</v>
      </c>
      <c r="D72">
        <v>3.7123808033385499</v>
      </c>
      <c r="E72">
        <v>3.6535294731351065</v>
      </c>
      <c r="F72">
        <f t="shared" si="22"/>
        <v>0.51613108208909664</v>
      </c>
      <c r="G72">
        <f t="shared" si="23"/>
        <v>0.85873082839914727</v>
      </c>
      <c r="H72">
        <v>1.871191</v>
      </c>
      <c r="I72">
        <v>87.472581289696649</v>
      </c>
      <c r="J72" s="1">
        <f t="shared" si="24"/>
        <v>0.68198395820005953</v>
      </c>
      <c r="K72" s="1">
        <f t="shared" si="32"/>
        <v>1.5506564780291441E-4</v>
      </c>
      <c r="L72">
        <f t="shared" si="40"/>
        <v>0.67754310386171834</v>
      </c>
      <c r="M72">
        <f t="shared" si="33"/>
        <v>6.5116697906821746E-3</v>
      </c>
      <c r="N72">
        <v>350</v>
      </c>
      <c r="O72">
        <v>45.455244</v>
      </c>
      <c r="P72">
        <f t="shared" si="34"/>
        <v>303.06419076261375</v>
      </c>
      <c r="Q72">
        <v>3.4629452269170575</v>
      </c>
      <c r="R72">
        <v>3.4082994261867503</v>
      </c>
      <c r="S72">
        <f t="shared" si="25"/>
        <v>0.64152971317619889</v>
      </c>
      <c r="T72">
        <f t="shared" si="26"/>
        <v>0.81177425074593557</v>
      </c>
      <c r="U72">
        <v>2.6876730000000002</v>
      </c>
      <c r="V72">
        <v>124.91747163376068</v>
      </c>
      <c r="W72" s="1">
        <f t="shared" si="27"/>
        <v>0.44412119594222377</v>
      </c>
      <c r="X72" s="1">
        <f t="shared" si="35"/>
        <v>3.9241269570246593E-4</v>
      </c>
      <c r="Y72">
        <f t="shared" si="41"/>
        <v>0.33950258149490681</v>
      </c>
      <c r="Z72">
        <f t="shared" si="36"/>
        <v>0.23556320977962716</v>
      </c>
      <c r="AA72">
        <v>350</v>
      </c>
      <c r="AB72">
        <v>49.476604000000002</v>
      </c>
      <c r="AC72">
        <f t="shared" si="37"/>
        <v>304.65410811579818</v>
      </c>
      <c r="AD72">
        <v>3.466158581116328</v>
      </c>
      <c r="AE72">
        <v>3.4102201356285855</v>
      </c>
      <c r="AF72">
        <f t="shared" si="28"/>
        <v>0.69904062386406984</v>
      </c>
      <c r="AG72">
        <f t="shared" si="29"/>
        <v>0.7950159825282892</v>
      </c>
      <c r="AH72">
        <v>2.9449190000000001</v>
      </c>
      <c r="AI72">
        <v>136.72992346765477</v>
      </c>
      <c r="AJ72" s="1">
        <f t="shared" si="30"/>
        <v>0.36934578184351474</v>
      </c>
      <c r="AK72" s="1">
        <f t="shared" si="38"/>
        <v>4.9911154187803344E-4</v>
      </c>
      <c r="AL72">
        <f t="shared" si="42"/>
        <v>0.26219753585103212</v>
      </c>
      <c r="AM72">
        <f t="shared" si="39"/>
        <v>0.29010280138485361</v>
      </c>
    </row>
    <row r="73" spans="1:39" x14ac:dyDescent="0.25">
      <c r="A73">
        <v>355</v>
      </c>
      <c r="B73">
        <v>35.393180000000001</v>
      </c>
      <c r="C73">
        <f t="shared" si="31"/>
        <v>299.08597191066997</v>
      </c>
      <c r="D73">
        <v>3.7100271257172661</v>
      </c>
      <c r="E73">
        <v>3.6552102243088158</v>
      </c>
      <c r="F73">
        <f t="shared" si="22"/>
        <v>0.51544872314468915</v>
      </c>
      <c r="G73">
        <f t="shared" si="23"/>
        <v>0.85898246844553017</v>
      </c>
      <c r="H73">
        <v>1.8730119999999999</v>
      </c>
      <c r="I73">
        <v>87.556540362329699</v>
      </c>
      <c r="J73" s="1">
        <f t="shared" si="24"/>
        <v>0.68144976546204938</v>
      </c>
      <c r="K73" s="1">
        <f t="shared" si="32"/>
        <v>1.5561199232744184E-4</v>
      </c>
      <c r="L73">
        <f t="shared" si="40"/>
        <v>0.6783211638233555</v>
      </c>
      <c r="M73">
        <f t="shared" si="33"/>
        <v>4.5910965081521022E-3</v>
      </c>
      <c r="N73">
        <v>355</v>
      </c>
      <c r="O73">
        <v>45.305855999999999</v>
      </c>
      <c r="P73">
        <f t="shared" si="34"/>
        <v>303.00512751695618</v>
      </c>
      <c r="Q73">
        <v>3.4652989045383413</v>
      </c>
      <c r="R73">
        <v>3.4108367240479915</v>
      </c>
      <c r="S73">
        <f t="shared" si="25"/>
        <v>0.63947582054579688</v>
      </c>
      <c r="T73">
        <f t="shared" si="26"/>
        <v>0.81251643737819701</v>
      </c>
      <c r="U73">
        <v>2.7022900000000001</v>
      </c>
      <c r="V73">
        <v>125.58917455168634</v>
      </c>
      <c r="W73" s="1">
        <f t="shared" si="27"/>
        <v>0.43984746101872907</v>
      </c>
      <c r="X73" s="1">
        <f t="shared" si="35"/>
        <v>3.9905107236425146E-4</v>
      </c>
      <c r="Y73">
        <f t="shared" si="41"/>
        <v>0.34149783685672808</v>
      </c>
      <c r="Z73">
        <f t="shared" si="36"/>
        <v>0.2235993904209741</v>
      </c>
      <c r="AA73">
        <v>355</v>
      </c>
      <c r="AB73">
        <v>49.361151999999997</v>
      </c>
      <c r="AC73">
        <f t="shared" si="37"/>
        <v>304.60846208105875</v>
      </c>
      <c r="AD73">
        <v>3.4673406364110591</v>
      </c>
      <c r="AE73">
        <v>3.4071841418883668</v>
      </c>
      <c r="AF73">
        <f t="shared" si="28"/>
        <v>0.69732844767383495</v>
      </c>
      <c r="AG73">
        <f t="shared" si="29"/>
        <v>0.79533584959474657</v>
      </c>
      <c r="AH73">
        <v>2.932566</v>
      </c>
      <c r="AI73">
        <v>136.16214875834407</v>
      </c>
      <c r="AJ73" s="1">
        <f t="shared" si="30"/>
        <v>0.37295826965487</v>
      </c>
      <c r="AK73" s="1">
        <f t="shared" si="38"/>
        <v>4.9340717023816337E-4</v>
      </c>
      <c r="AL73">
        <f t="shared" si="42"/>
        <v>0.26466457170222291</v>
      </c>
      <c r="AM73">
        <f t="shared" si="39"/>
        <v>0.29036411514044308</v>
      </c>
    </row>
    <row r="74" spans="1:39" x14ac:dyDescent="0.25">
      <c r="A74">
        <v>360</v>
      </c>
      <c r="B74">
        <v>35.292596000000003</v>
      </c>
      <c r="C74">
        <f t="shared" si="31"/>
        <v>299.04620420843673</v>
      </c>
      <c r="D74">
        <v>3.7217996870109546</v>
      </c>
      <c r="E74">
        <v>3.6560459050599898</v>
      </c>
      <c r="F74">
        <f t="shared" si="22"/>
        <v>0.51430735763693214</v>
      </c>
      <c r="G74">
        <f t="shared" si="23"/>
        <v>0.85932688730053208</v>
      </c>
      <c r="H74">
        <v>1.8558410000000001</v>
      </c>
      <c r="I74">
        <v>86.76837815558514</v>
      </c>
      <c r="J74" s="1">
        <f t="shared" si="24"/>
        <v>0.68646447696389168</v>
      </c>
      <c r="K74" s="1">
        <f t="shared" si="32"/>
        <v>1.5100078800017744E-4</v>
      </c>
      <c r="L74">
        <f t="shared" si="40"/>
        <v>0.67907616776335644</v>
      </c>
      <c r="M74">
        <f t="shared" si="33"/>
        <v>1.0762842723067613E-2</v>
      </c>
      <c r="N74">
        <v>360</v>
      </c>
      <c r="O74">
        <v>45.247756000000003</v>
      </c>
      <c r="P74">
        <f t="shared" si="34"/>
        <v>302.98215663192724</v>
      </c>
      <c r="Q74">
        <v>3.463618153364632</v>
      </c>
      <c r="R74">
        <v>3.4113458528951481</v>
      </c>
      <c r="S74">
        <f t="shared" si="25"/>
        <v>0.63867858187202542</v>
      </c>
      <c r="T74">
        <f t="shared" si="26"/>
        <v>0.8127781205971859</v>
      </c>
      <c r="U74">
        <v>2.6825060000000001</v>
      </c>
      <c r="V74">
        <v>124.6807109099755</v>
      </c>
      <c r="W74" s="1">
        <f t="shared" si="27"/>
        <v>0.44562759489740078</v>
      </c>
      <c r="X74" s="1">
        <f t="shared" si="35"/>
        <v>3.9069611061089859E-4</v>
      </c>
      <c r="Y74">
        <f t="shared" si="41"/>
        <v>0.34345131740978257</v>
      </c>
      <c r="Z74">
        <f t="shared" si="36"/>
        <v>0.22928624406920489</v>
      </c>
      <c r="AA74">
        <v>360</v>
      </c>
      <c r="AB74">
        <v>49.247051999999996</v>
      </c>
      <c r="AC74">
        <f t="shared" si="37"/>
        <v>304.56335058395371</v>
      </c>
      <c r="AD74">
        <v>3.4749254042775166</v>
      </c>
      <c r="AE74">
        <v>3.4088753260302549</v>
      </c>
      <c r="AF74">
        <f t="shared" si="28"/>
        <v>0.6956399398444878</v>
      </c>
      <c r="AG74">
        <f t="shared" si="29"/>
        <v>0.79593271290018608</v>
      </c>
      <c r="AH74">
        <v>2.9435739999999999</v>
      </c>
      <c r="AI74">
        <v>136.66794192608401</v>
      </c>
      <c r="AJ74" s="1">
        <f t="shared" si="30"/>
        <v>0.36974014171862302</v>
      </c>
      <c r="AK74" s="1">
        <f t="shared" si="38"/>
        <v>4.9904017022707416E-4</v>
      </c>
      <c r="AL74">
        <f t="shared" si="42"/>
        <v>0.26715977255335827</v>
      </c>
      <c r="AM74">
        <f t="shared" si="39"/>
        <v>0.27743909192129246</v>
      </c>
    </row>
    <row r="75" spans="1:39" x14ac:dyDescent="0.25">
      <c r="A75">
        <v>365</v>
      </c>
      <c r="B75">
        <v>35.217112</v>
      </c>
      <c r="C75">
        <f t="shared" si="31"/>
        <v>299.01636024483042</v>
      </c>
      <c r="D75">
        <v>3.7159113197704743</v>
      </c>
      <c r="E75">
        <v>3.6573896713615017</v>
      </c>
      <c r="F75">
        <f t="shared" si="22"/>
        <v>0.51345227299180929</v>
      </c>
      <c r="G75">
        <f t="shared" si="23"/>
        <v>0.85961236862117807</v>
      </c>
      <c r="H75">
        <v>1.8636729999999999</v>
      </c>
      <c r="I75">
        <v>87.128237774983447</v>
      </c>
      <c r="J75" s="1">
        <f t="shared" si="24"/>
        <v>0.68417485668395084</v>
      </c>
      <c r="K75" s="1">
        <f t="shared" si="32"/>
        <v>1.531770605197018E-4</v>
      </c>
      <c r="L75">
        <f t="shared" si="40"/>
        <v>0.67984205306595491</v>
      </c>
      <c r="M75">
        <f t="shared" si="33"/>
        <v>6.3328892835906019E-3</v>
      </c>
      <c r="N75">
        <v>365</v>
      </c>
      <c r="O75">
        <v>45.044412000000001</v>
      </c>
      <c r="P75">
        <f t="shared" si="34"/>
        <v>302.90176090653432</v>
      </c>
      <c r="Q75">
        <v>3.4666541471048515</v>
      </c>
      <c r="R75">
        <v>3.4135419926969219</v>
      </c>
      <c r="S75">
        <f t="shared" si="25"/>
        <v>0.63589520000149147</v>
      </c>
      <c r="T75">
        <f t="shared" si="26"/>
        <v>0.81371396591518341</v>
      </c>
      <c r="U75">
        <v>2.672164</v>
      </c>
      <c r="V75">
        <v>124.20615067330107</v>
      </c>
      <c r="W75" s="1">
        <f t="shared" si="27"/>
        <v>0.4486470021422595</v>
      </c>
      <c r="X75" s="1">
        <f t="shared" si="35"/>
        <v>3.867467947937023E-4</v>
      </c>
      <c r="Y75">
        <f t="shared" si="41"/>
        <v>0.34538505138375108</v>
      </c>
      <c r="Z75">
        <f t="shared" si="36"/>
        <v>0.2301630240822729</v>
      </c>
      <c r="AA75">
        <v>365</v>
      </c>
      <c r="AB75">
        <v>49.137011999999999</v>
      </c>
      <c r="AC75">
        <f t="shared" si="37"/>
        <v>304.51984428122415</v>
      </c>
      <c r="AD75">
        <v>3.4710485133020335</v>
      </c>
      <c r="AE75">
        <v>3.4085393844548775</v>
      </c>
      <c r="AF75">
        <f t="shared" si="28"/>
        <v>0.69401491470467336</v>
      </c>
      <c r="AG75">
        <f t="shared" si="29"/>
        <v>0.79638935144190326</v>
      </c>
      <c r="AH75">
        <v>2.914819</v>
      </c>
      <c r="AI75">
        <v>135.34736805074272</v>
      </c>
      <c r="AJ75" s="1">
        <f t="shared" si="30"/>
        <v>0.37814234236341082</v>
      </c>
      <c r="AK75" s="1">
        <f t="shared" si="38"/>
        <v>4.8563886879030314E-4</v>
      </c>
      <c r="AL75">
        <f t="shared" si="42"/>
        <v>0.26958796689730979</v>
      </c>
      <c r="AM75">
        <f t="shared" si="39"/>
        <v>0.28707278531050001</v>
      </c>
    </row>
    <row r="76" spans="1:39" x14ac:dyDescent="0.25">
      <c r="A76">
        <v>370</v>
      </c>
      <c r="B76">
        <v>35.096828000000002</v>
      </c>
      <c r="C76">
        <f t="shared" si="31"/>
        <v>298.96880379156329</v>
      </c>
      <c r="D76">
        <v>3.7182649973917572</v>
      </c>
      <c r="E76">
        <v>3.6587355242566506</v>
      </c>
      <c r="F76">
        <f t="shared" si="22"/>
        <v>0.51209227800851898</v>
      </c>
      <c r="G76">
        <f t="shared" si="23"/>
        <v>0.86003572146347984</v>
      </c>
      <c r="H76">
        <v>1.8551899999999999</v>
      </c>
      <c r="I76">
        <v>86.739060172088983</v>
      </c>
      <c r="J76" s="1">
        <f t="shared" si="24"/>
        <v>0.68665101372978943</v>
      </c>
      <c r="K76" s="1">
        <f t="shared" si="32"/>
        <v>1.509526716590515E-4</v>
      </c>
      <c r="L76">
        <f t="shared" si="40"/>
        <v>0.68059681642425018</v>
      </c>
      <c r="M76">
        <f t="shared" si="33"/>
        <v>8.8169931806460402E-3</v>
      </c>
      <c r="N76">
        <v>370</v>
      </c>
      <c r="O76">
        <v>44.884431999999997</v>
      </c>
      <c r="P76">
        <f t="shared" si="34"/>
        <v>302.83850992224978</v>
      </c>
      <c r="Q76">
        <v>3.4642910798122069</v>
      </c>
      <c r="R76">
        <v>3.4148909754825243</v>
      </c>
      <c r="S76">
        <f t="shared" si="25"/>
        <v>0.63371288199309939</v>
      </c>
      <c r="T76">
        <f t="shared" si="26"/>
        <v>0.81442661375051495</v>
      </c>
      <c r="U76">
        <v>2.6699130000000002</v>
      </c>
      <c r="V76">
        <v>124.10301118184731</v>
      </c>
      <c r="W76" s="1">
        <f t="shared" si="27"/>
        <v>0.44930323101197867</v>
      </c>
      <c r="X76" s="1">
        <f t="shared" si="35"/>
        <v>3.8613197329873079E-4</v>
      </c>
      <c r="Y76">
        <f t="shared" si="41"/>
        <v>0.34731571125024474</v>
      </c>
      <c r="Z76">
        <f t="shared" si="36"/>
        <v>0.22699039918325201</v>
      </c>
      <c r="AA76">
        <v>370</v>
      </c>
      <c r="AB76">
        <v>49.057167999999997</v>
      </c>
      <c r="AC76">
        <f t="shared" si="37"/>
        <v>304.48827651282051</v>
      </c>
      <c r="AD76">
        <v>3.4769535732916013</v>
      </c>
      <c r="AE76">
        <v>3.409716223265518</v>
      </c>
      <c r="AF76">
        <f t="shared" si="28"/>
        <v>0.69283789869357304</v>
      </c>
      <c r="AG76">
        <f t="shared" si="29"/>
        <v>0.79680482089209304</v>
      </c>
      <c r="AH76">
        <v>2.91954</v>
      </c>
      <c r="AI76">
        <v>135.56436078840326</v>
      </c>
      <c r="AJ76" s="1">
        <f t="shared" si="30"/>
        <v>0.37676171795887714</v>
      </c>
      <c r="AK76" s="1">
        <f t="shared" si="38"/>
        <v>4.8812898893444155E-4</v>
      </c>
      <c r="AL76">
        <f t="shared" si="42"/>
        <v>0.27202861184198202</v>
      </c>
      <c r="AM76">
        <f t="shared" si="39"/>
        <v>0.27798234567007296</v>
      </c>
    </row>
    <row r="77" spans="1:39" x14ac:dyDescent="0.25">
      <c r="A77">
        <v>375</v>
      </c>
      <c r="B77">
        <v>35.05068</v>
      </c>
      <c r="C77">
        <f t="shared" si="31"/>
        <v>298.95055834574026</v>
      </c>
      <c r="D77">
        <v>3.7113719353155967</v>
      </c>
      <c r="E77">
        <v>3.6585623369848728</v>
      </c>
      <c r="F77">
        <f t="shared" si="22"/>
        <v>0.5115713462117254</v>
      </c>
      <c r="G77">
        <f t="shared" si="23"/>
        <v>0.8601714829237197</v>
      </c>
      <c r="H77">
        <v>1.864158</v>
      </c>
      <c r="I77">
        <v>87.150752651969128</v>
      </c>
      <c r="J77" s="1">
        <f t="shared" si="24"/>
        <v>0.68403160493752546</v>
      </c>
      <c r="K77" s="1">
        <f t="shared" si="32"/>
        <v>1.5341027270988507E-4</v>
      </c>
      <c r="L77">
        <f t="shared" si="40"/>
        <v>0.68136386778779956</v>
      </c>
      <c r="M77">
        <f t="shared" si="33"/>
        <v>3.9000203067657284E-3</v>
      </c>
      <c r="N77">
        <v>375</v>
      </c>
      <c r="O77">
        <v>44.728867999999999</v>
      </c>
      <c r="P77">
        <f t="shared" si="34"/>
        <v>302.77700488337467</v>
      </c>
      <c r="Q77">
        <v>3.4723849765258215</v>
      </c>
      <c r="R77">
        <v>3.4162462180490345</v>
      </c>
      <c r="S77">
        <f t="shared" si="25"/>
        <v>0.63159711596594592</v>
      </c>
      <c r="T77">
        <f t="shared" si="26"/>
        <v>0.81511955648014112</v>
      </c>
      <c r="U77">
        <v>2.6546110000000001</v>
      </c>
      <c r="V77">
        <v>123.40052814352543</v>
      </c>
      <c r="W77" s="1">
        <f t="shared" si="27"/>
        <v>0.45377280560205224</v>
      </c>
      <c r="X77" s="1">
        <f t="shared" si="35"/>
        <v>3.7999284190399612E-4</v>
      </c>
      <c r="Y77">
        <f t="shared" si="41"/>
        <v>0.34921567545976473</v>
      </c>
      <c r="Z77">
        <f t="shared" si="36"/>
        <v>0.23041735611186356</v>
      </c>
      <c r="AA77">
        <v>375</v>
      </c>
      <c r="AB77">
        <v>48.951248</v>
      </c>
      <c r="AC77">
        <f t="shared" si="37"/>
        <v>304.44639912655089</v>
      </c>
      <c r="AD77">
        <v>3.4739165362545643</v>
      </c>
      <c r="AE77">
        <v>3.4098894105372985</v>
      </c>
      <c r="AF77">
        <f t="shared" si="28"/>
        <v>0.69127918915462294</v>
      </c>
      <c r="AG77">
        <f t="shared" si="29"/>
        <v>0.79727225551115521</v>
      </c>
      <c r="AH77">
        <v>2.9094310000000001</v>
      </c>
      <c r="AI77">
        <v>135.1001522342531</v>
      </c>
      <c r="AJ77" s="1">
        <f t="shared" si="30"/>
        <v>0.37971526223673024</v>
      </c>
      <c r="AK77" s="1">
        <f t="shared" si="38"/>
        <v>4.8363394006421746E-4</v>
      </c>
      <c r="AL77">
        <f t="shared" si="42"/>
        <v>0.27444678154230312</v>
      </c>
      <c r="AM77">
        <f t="shared" si="39"/>
        <v>0.27723004883801167</v>
      </c>
    </row>
    <row r="78" spans="1:39" x14ac:dyDescent="0.25">
      <c r="A78">
        <v>380</v>
      </c>
      <c r="B78">
        <v>34.945779999999999</v>
      </c>
      <c r="C78">
        <f t="shared" si="31"/>
        <v>298.90908423490487</v>
      </c>
      <c r="D78">
        <v>3.7276838810641628</v>
      </c>
      <c r="E78">
        <v>3.6590662493479402</v>
      </c>
      <c r="F78">
        <f t="shared" si="22"/>
        <v>0.51038893967297361</v>
      </c>
      <c r="G78">
        <f t="shared" si="23"/>
        <v>0.86051388390031835</v>
      </c>
      <c r="H78">
        <v>1.8539760000000001</v>
      </c>
      <c r="I78">
        <v>86.68339443730369</v>
      </c>
      <c r="J78" s="1">
        <f t="shared" si="24"/>
        <v>0.6870051890481409</v>
      </c>
      <c r="K78" s="1">
        <f t="shared" si="32"/>
        <v>1.507088250838747E-4</v>
      </c>
      <c r="L78">
        <f t="shared" si="40"/>
        <v>0.68211741191321895</v>
      </c>
      <c r="M78">
        <f t="shared" si="33"/>
        <v>7.1146145805595085E-3</v>
      </c>
      <c r="N78">
        <v>380</v>
      </c>
      <c r="O78">
        <v>44.690376000000001</v>
      </c>
      <c r="P78">
        <f t="shared" si="34"/>
        <v>302.76178637551698</v>
      </c>
      <c r="Q78">
        <v>3.4713719353155978</v>
      </c>
      <c r="R78">
        <v>3.4189410537297853</v>
      </c>
      <c r="S78">
        <f t="shared" si="25"/>
        <v>0.6310745598496541</v>
      </c>
      <c r="T78">
        <f t="shared" si="26"/>
        <v>0.81541812218107612</v>
      </c>
      <c r="U78">
        <v>2.656641</v>
      </c>
      <c r="V78">
        <v>123.49422188609265</v>
      </c>
      <c r="W78" s="1">
        <f t="shared" si="27"/>
        <v>0.45317667566270503</v>
      </c>
      <c r="X78" s="1">
        <f t="shared" si="35"/>
        <v>3.8099170562484465E-4</v>
      </c>
      <c r="Y78">
        <f t="shared" si="41"/>
        <v>0.35112063398788895</v>
      </c>
      <c r="Z78">
        <f t="shared" si="36"/>
        <v>0.22520144384212615</v>
      </c>
      <c r="AA78">
        <v>380</v>
      </c>
      <c r="AB78">
        <v>48.857635999999999</v>
      </c>
      <c r="AC78">
        <f t="shared" si="37"/>
        <v>304.40938793052112</v>
      </c>
      <c r="AD78">
        <v>3.4720573813249866</v>
      </c>
      <c r="AE78">
        <v>3.4088753260302549</v>
      </c>
      <c r="AF78">
        <f t="shared" si="28"/>
        <v>0.68990416659023857</v>
      </c>
      <c r="AG78">
        <f t="shared" si="29"/>
        <v>0.79761531279184261</v>
      </c>
      <c r="AH78">
        <v>2.9098839999999999</v>
      </c>
      <c r="AI78">
        <v>135.12079157686583</v>
      </c>
      <c r="AJ78" s="1">
        <f t="shared" si="30"/>
        <v>0.37958394364786008</v>
      </c>
      <c r="AK78" s="1">
        <f t="shared" si="38"/>
        <v>4.840542045245229E-4</v>
      </c>
      <c r="AL78">
        <f t="shared" si="42"/>
        <v>0.27686705256492572</v>
      </c>
      <c r="AM78">
        <f t="shared" si="39"/>
        <v>0.27060388828834336</v>
      </c>
    </row>
    <row r="79" spans="1:39" x14ac:dyDescent="0.25">
      <c r="A79">
        <v>385</v>
      </c>
      <c r="B79">
        <v>34.889836000000003</v>
      </c>
      <c r="C79">
        <f t="shared" si="31"/>
        <v>298.88696576344086</v>
      </c>
      <c r="D79">
        <v>3.7184329681794468</v>
      </c>
      <c r="E79">
        <v>3.6597391757955133</v>
      </c>
      <c r="F79">
        <f t="shared" si="22"/>
        <v>0.5097593368564618</v>
      </c>
      <c r="G79">
        <f t="shared" si="23"/>
        <v>0.86071156648870861</v>
      </c>
      <c r="H79">
        <v>1.8583259999999999</v>
      </c>
      <c r="I79">
        <v>86.883249388899529</v>
      </c>
      <c r="J79" s="1">
        <f t="shared" si="24"/>
        <v>0.68573360444805287</v>
      </c>
      <c r="K79" s="1">
        <f t="shared" si="32"/>
        <v>1.5192209880340187E-4</v>
      </c>
      <c r="L79">
        <f t="shared" si="40"/>
        <v>0.68287702240723591</v>
      </c>
      <c r="M79">
        <f t="shared" si="33"/>
        <v>4.1657314477335861E-3</v>
      </c>
      <c r="N79">
        <v>385</v>
      </c>
      <c r="O79">
        <v>44.596764</v>
      </c>
      <c r="P79">
        <f t="shared" si="34"/>
        <v>302.72477517948721</v>
      </c>
      <c r="Q79">
        <v>3.4804747000521647</v>
      </c>
      <c r="R79">
        <v>3.4211424100156491</v>
      </c>
      <c r="S79">
        <f t="shared" si="25"/>
        <v>0.62980529559003506</v>
      </c>
      <c r="T79">
        <f t="shared" si="26"/>
        <v>0.81590789855861212</v>
      </c>
      <c r="U79">
        <v>2.6541649999999999</v>
      </c>
      <c r="V79">
        <v>123.38089986430685</v>
      </c>
      <c r="W79" s="1">
        <f t="shared" si="27"/>
        <v>0.45389769126228374</v>
      </c>
      <c r="X79" s="1">
        <f t="shared" si="35"/>
        <v>3.8018027329204035E-4</v>
      </c>
      <c r="Y79">
        <f t="shared" si="41"/>
        <v>0.35302153535434916</v>
      </c>
      <c r="Z79">
        <f t="shared" si="36"/>
        <v>0.2222442586729165</v>
      </c>
      <c r="AA79">
        <v>385</v>
      </c>
      <c r="AB79">
        <v>48.762647999999999</v>
      </c>
      <c r="AC79">
        <f t="shared" si="37"/>
        <v>304.37183270802313</v>
      </c>
      <c r="AD79">
        <v>3.4782983828899319</v>
      </c>
      <c r="AE79">
        <v>3.4119165362545649</v>
      </c>
      <c r="AF79">
        <f t="shared" si="28"/>
        <v>0.6885113874563229</v>
      </c>
      <c r="AG79">
        <f t="shared" si="29"/>
        <v>0.79820391848971284</v>
      </c>
      <c r="AH79">
        <v>2.9011140000000002</v>
      </c>
      <c r="AI79">
        <v>134.71853826995755</v>
      </c>
      <c r="AJ79" s="1">
        <f t="shared" si="30"/>
        <v>0.38214329534925517</v>
      </c>
      <c r="AK79" s="1">
        <f t="shared" si="38"/>
        <v>4.8028207166834656E-4</v>
      </c>
      <c r="AL79">
        <f t="shared" si="42"/>
        <v>0.27926846292326746</v>
      </c>
      <c r="AM79">
        <f t="shared" si="39"/>
        <v>0.26920486026574542</v>
      </c>
    </row>
    <row r="80" spans="1:39" x14ac:dyDescent="0.25">
      <c r="A80">
        <v>390</v>
      </c>
      <c r="B80">
        <v>34.751291999999999</v>
      </c>
      <c r="C80">
        <f t="shared" si="31"/>
        <v>298.83218988916462</v>
      </c>
      <c r="D80">
        <v>3.7155743348982786</v>
      </c>
      <c r="E80">
        <v>3.6600751173708921</v>
      </c>
      <c r="F80">
        <f t="shared" si="22"/>
        <v>0.50820308182919693</v>
      </c>
      <c r="G80">
        <f t="shared" si="23"/>
        <v>0.86114954870263705</v>
      </c>
      <c r="H80">
        <v>1.8415870000000001</v>
      </c>
      <c r="I80">
        <v>86.11481877744437</v>
      </c>
      <c r="J80" s="1">
        <f t="shared" si="24"/>
        <v>0.69062277293730112</v>
      </c>
      <c r="K80" s="1">
        <f t="shared" si="32"/>
        <v>1.4748934449824262E-4</v>
      </c>
      <c r="L80">
        <f t="shared" si="40"/>
        <v>0.68361446912972712</v>
      </c>
      <c r="M80">
        <f t="shared" si="33"/>
        <v>1.0147802942794441E-2</v>
      </c>
      <c r="N80">
        <v>390</v>
      </c>
      <c r="O80">
        <v>44.487976000000003</v>
      </c>
      <c r="P80">
        <f t="shared" si="34"/>
        <v>302.68176387758479</v>
      </c>
      <c r="Q80">
        <v>3.477779864371414</v>
      </c>
      <c r="R80">
        <v>3.4241784037558678</v>
      </c>
      <c r="S80">
        <f t="shared" si="25"/>
        <v>0.62833308148325162</v>
      </c>
      <c r="T80">
        <f t="shared" si="26"/>
        <v>0.81650106758629926</v>
      </c>
      <c r="U80">
        <v>2.6528130000000001</v>
      </c>
      <c r="V80">
        <v>123.31934127974155</v>
      </c>
      <c r="W80" s="1">
        <f t="shared" si="27"/>
        <v>0.45428936005763465</v>
      </c>
      <c r="X80" s="1">
        <f t="shared" si="35"/>
        <v>3.7989177680154663E-4</v>
      </c>
      <c r="Y80">
        <f t="shared" si="41"/>
        <v>0.35492099423835688</v>
      </c>
      <c r="Z80">
        <f t="shared" si="36"/>
        <v>0.21873364105791765</v>
      </c>
      <c r="AA80">
        <v>390</v>
      </c>
      <c r="AB80">
        <v>48.674503999999999</v>
      </c>
      <c r="AC80">
        <f t="shared" si="37"/>
        <v>304.33698338461539</v>
      </c>
      <c r="AD80">
        <v>3.4744214919144492</v>
      </c>
      <c r="AE80">
        <v>3.4120803338549814</v>
      </c>
      <c r="AF80">
        <f t="shared" si="28"/>
        <v>0.68722116842499059</v>
      </c>
      <c r="AG80">
        <f t="shared" si="29"/>
        <v>0.79859173841649689</v>
      </c>
      <c r="AH80">
        <v>2.89303</v>
      </c>
      <c r="AI80">
        <v>134.3473234620289</v>
      </c>
      <c r="AJ80" s="1">
        <f t="shared" si="30"/>
        <v>0.38450516344067631</v>
      </c>
      <c r="AK80" s="1">
        <f t="shared" si="38"/>
        <v>4.767190811609179E-4</v>
      </c>
      <c r="AL80">
        <f t="shared" si="42"/>
        <v>0.28165205832907203</v>
      </c>
      <c r="AM80">
        <f t="shared" si="39"/>
        <v>0.26749473060710421</v>
      </c>
    </row>
    <row r="81" spans="1:39" x14ac:dyDescent="0.25">
      <c r="A81">
        <v>395</v>
      </c>
      <c r="B81">
        <v>34.667271999999997</v>
      </c>
      <c r="C81">
        <f t="shared" si="31"/>
        <v>298.79897106368901</v>
      </c>
      <c r="D81">
        <v>3.726165884194053</v>
      </c>
      <c r="E81">
        <v>3.6615826812728223</v>
      </c>
      <c r="F81">
        <f t="shared" si="22"/>
        <v>0.50726132933931589</v>
      </c>
      <c r="G81">
        <f t="shared" si="23"/>
        <v>0.8614639150622746</v>
      </c>
      <c r="H81">
        <v>1.83544</v>
      </c>
      <c r="I81">
        <v>85.832925743632401</v>
      </c>
      <c r="J81" s="1">
        <f t="shared" si="24"/>
        <v>0.6924163279020652</v>
      </c>
      <c r="K81" s="1">
        <f t="shared" si="32"/>
        <v>1.4590443982230599E-4</v>
      </c>
      <c r="L81">
        <f t="shared" si="40"/>
        <v>0.68434399132883861</v>
      </c>
      <c r="M81">
        <f t="shared" si="33"/>
        <v>1.1658212332578523E-2</v>
      </c>
      <c r="N81">
        <v>395</v>
      </c>
      <c r="O81">
        <v>44.354287999999997</v>
      </c>
      <c r="P81">
        <f t="shared" si="34"/>
        <v>302.62890791066997</v>
      </c>
      <c r="Q81">
        <v>3.4776118935837244</v>
      </c>
      <c r="R81">
        <v>3.4236692749087112</v>
      </c>
      <c r="S81">
        <f t="shared" si="25"/>
        <v>0.62652804029561937</v>
      </c>
      <c r="T81">
        <f t="shared" si="26"/>
        <v>0.81700100389739738</v>
      </c>
      <c r="U81">
        <v>2.6336879999999998</v>
      </c>
      <c r="V81">
        <v>122.4409764332259</v>
      </c>
      <c r="W81" s="1">
        <f t="shared" si="27"/>
        <v>0.45987798922678691</v>
      </c>
      <c r="X81" s="1">
        <f t="shared" si="35"/>
        <v>3.7210647393150854E-4</v>
      </c>
      <c r="Y81">
        <f t="shared" si="41"/>
        <v>0.35678152660801443</v>
      </c>
      <c r="Z81">
        <f t="shared" si="36"/>
        <v>0.2241822070939144</v>
      </c>
      <c r="AA81">
        <v>395</v>
      </c>
      <c r="AB81">
        <v>48.604188000000001</v>
      </c>
      <c r="AC81">
        <f t="shared" si="37"/>
        <v>304.30918268320926</v>
      </c>
      <c r="AD81">
        <v>3.4793072509128851</v>
      </c>
      <c r="AE81">
        <v>3.411575378195097</v>
      </c>
      <c r="AF81">
        <f t="shared" si="28"/>
        <v>0.68619343155011525</v>
      </c>
      <c r="AG81">
        <f t="shared" si="29"/>
        <v>0.79886317742357849</v>
      </c>
      <c r="AH81">
        <v>2.8856109999999999</v>
      </c>
      <c r="AI81">
        <v>134.0065387386434</v>
      </c>
      <c r="AJ81" s="1">
        <f t="shared" si="30"/>
        <v>0.38667341898171781</v>
      </c>
      <c r="AK81" s="1">
        <f t="shared" si="38"/>
        <v>4.7340850432178819E-4</v>
      </c>
      <c r="AL81">
        <f t="shared" si="42"/>
        <v>0.28401910085068099</v>
      </c>
      <c r="AM81">
        <f t="shared" si="39"/>
        <v>0.26548066945323279</v>
      </c>
    </row>
    <row r="82" spans="1:39" x14ac:dyDescent="0.25">
      <c r="A82">
        <v>400</v>
      </c>
      <c r="B82">
        <v>34.598655999999998</v>
      </c>
      <c r="C82">
        <f t="shared" si="31"/>
        <v>298.7718424880066</v>
      </c>
      <c r="D82">
        <v>3.7281877934272303</v>
      </c>
      <c r="E82">
        <v>3.6681241523213357</v>
      </c>
      <c r="F82">
        <f t="shared" si="22"/>
        <v>0.50649337495232771</v>
      </c>
      <c r="G82">
        <f t="shared" si="23"/>
        <v>0.86192032932369578</v>
      </c>
      <c r="H82">
        <v>1.817442</v>
      </c>
      <c r="I82">
        <v>85.008021897641953</v>
      </c>
      <c r="J82" s="1">
        <f t="shared" si="24"/>
        <v>0.69766480945700859</v>
      </c>
      <c r="K82" s="1">
        <f t="shared" si="32"/>
        <v>1.4123420127378362E-4</v>
      </c>
      <c r="L82">
        <f t="shared" si="40"/>
        <v>0.68505016233520755</v>
      </c>
      <c r="M82">
        <f t="shared" si="33"/>
        <v>1.8081243242896266E-2</v>
      </c>
      <c r="N82">
        <v>400</v>
      </c>
      <c r="O82">
        <v>44.230276000000003</v>
      </c>
      <c r="P82">
        <f t="shared" si="34"/>
        <v>302.57987752522746</v>
      </c>
      <c r="Q82">
        <v>3.4840208659363592</v>
      </c>
      <c r="R82">
        <v>3.4262055294731351</v>
      </c>
      <c r="S82">
        <f t="shared" si="25"/>
        <v>0.62485771829830783</v>
      </c>
      <c r="T82">
        <f t="shared" si="26"/>
        <v>0.81762398288044458</v>
      </c>
      <c r="U82">
        <v>2.6361650000000001</v>
      </c>
      <c r="V82">
        <v>122.55517182244965</v>
      </c>
      <c r="W82" s="1">
        <f t="shared" si="27"/>
        <v>0.45915141679423765</v>
      </c>
      <c r="X82" s="1">
        <f t="shared" si="35"/>
        <v>3.7342840538138436E-4</v>
      </c>
      <c r="Y82">
        <f t="shared" si="41"/>
        <v>0.35864866863492134</v>
      </c>
      <c r="Z82">
        <f t="shared" si="36"/>
        <v>0.21888802796476009</v>
      </c>
      <c r="AA82">
        <v>400</v>
      </c>
      <c r="AB82">
        <v>48.495376</v>
      </c>
      <c r="AC82">
        <f t="shared" si="37"/>
        <v>304.26616189247312</v>
      </c>
      <c r="AD82">
        <v>3.4803202921231091</v>
      </c>
      <c r="AE82">
        <v>3.4139394887845591</v>
      </c>
      <c r="AF82">
        <f t="shared" si="28"/>
        <v>0.68460569772608015</v>
      </c>
      <c r="AG82">
        <f t="shared" si="29"/>
        <v>0.7994675359726966</v>
      </c>
      <c r="AH82">
        <v>2.9013469999999999</v>
      </c>
      <c r="AI82">
        <v>134.72956592842459</v>
      </c>
      <c r="AJ82" s="1">
        <f t="shared" si="30"/>
        <v>0.38207313146004585</v>
      </c>
      <c r="AK82" s="1">
        <f t="shared" si="38"/>
        <v>4.811555345889787E-4</v>
      </c>
      <c r="AL82">
        <f t="shared" si="42"/>
        <v>0.28642487852362591</v>
      </c>
      <c r="AM82">
        <f t="shared" si="39"/>
        <v>0.25034017066552627</v>
      </c>
    </row>
    <row r="83" spans="1:39" x14ac:dyDescent="0.25">
      <c r="A83">
        <v>405</v>
      </c>
      <c r="B83">
        <v>34.516036</v>
      </c>
      <c r="C83">
        <f t="shared" si="31"/>
        <v>298.73917717783291</v>
      </c>
      <c r="D83">
        <v>3.7251622326551903</v>
      </c>
      <c r="E83">
        <v>3.6666155451225872</v>
      </c>
      <c r="F83">
        <f t="shared" si="22"/>
        <v>0.50557004495680014</v>
      </c>
      <c r="G83">
        <f t="shared" si="23"/>
        <v>0.86211533804537521</v>
      </c>
      <c r="H83">
        <v>1.8362890000000001</v>
      </c>
      <c r="I83">
        <v>85.872975259130243</v>
      </c>
      <c r="J83" s="1">
        <f t="shared" si="24"/>
        <v>0.69216151136266313</v>
      </c>
      <c r="K83" s="1">
        <f t="shared" si="32"/>
        <v>1.4624723320503445E-4</v>
      </c>
      <c r="L83">
        <f t="shared" si="40"/>
        <v>0.68578139850123276</v>
      </c>
      <c r="M83">
        <f t="shared" si="33"/>
        <v>9.2176648899037917E-3</v>
      </c>
      <c r="N83">
        <v>405</v>
      </c>
      <c r="O83">
        <v>44.155836000000001</v>
      </c>
      <c r="P83">
        <f t="shared" si="34"/>
        <v>302.55044632588914</v>
      </c>
      <c r="Q83">
        <v>3.4894105372978603</v>
      </c>
      <c r="R83">
        <v>3.4273875847678665</v>
      </c>
      <c r="S83">
        <f t="shared" si="25"/>
        <v>0.62385696359267007</v>
      </c>
      <c r="T83">
        <f t="shared" si="26"/>
        <v>0.81797886928071972</v>
      </c>
      <c r="U83">
        <v>2.6411129999999998</v>
      </c>
      <c r="V83">
        <v>122.78260464581248</v>
      </c>
      <c r="W83" s="1">
        <f t="shared" si="27"/>
        <v>0.45770436695417382</v>
      </c>
      <c r="X83" s="1">
        <f t="shared" si="35"/>
        <v>3.7566352020593918E-4</v>
      </c>
      <c r="Y83">
        <f t="shared" si="41"/>
        <v>0.36052698623595103</v>
      </c>
      <c r="Z83">
        <f t="shared" si="36"/>
        <v>0.21231473355803129</v>
      </c>
      <c r="AA83">
        <v>405</v>
      </c>
      <c r="AB83">
        <v>48.412672000000001</v>
      </c>
      <c r="AC83">
        <f t="shared" si="37"/>
        <v>304.23346337138133</v>
      </c>
      <c r="AD83">
        <v>3.4794741784037564</v>
      </c>
      <c r="AE83">
        <v>3.4141126760563374</v>
      </c>
      <c r="AF83">
        <f t="shared" si="28"/>
        <v>0.68340107790344484</v>
      </c>
      <c r="AG83">
        <f t="shared" si="29"/>
        <v>0.7998305437614186</v>
      </c>
      <c r="AH83">
        <v>2.8829069999999999</v>
      </c>
      <c r="AI83">
        <v>133.88277613808279</v>
      </c>
      <c r="AJ83" s="1">
        <f t="shared" si="30"/>
        <v>0.38746086315401917</v>
      </c>
      <c r="AK83" s="1">
        <f t="shared" si="38"/>
        <v>4.7272234694059313E-4</v>
      </c>
      <c r="AL83">
        <f t="shared" si="42"/>
        <v>0.28878849025832887</v>
      </c>
      <c r="AM83">
        <f t="shared" si="39"/>
        <v>0.25466410231081105</v>
      </c>
    </row>
    <row r="84" spans="1:39" x14ac:dyDescent="0.25">
      <c r="A84">
        <v>410</v>
      </c>
      <c r="B84">
        <v>34.467016000000001</v>
      </c>
      <c r="C84">
        <f t="shared" si="31"/>
        <v>298.71979623490489</v>
      </c>
      <c r="D84">
        <v>3.7290286906624934</v>
      </c>
      <c r="E84">
        <v>3.6687918622848201</v>
      </c>
      <c r="F84">
        <f t="shared" si="22"/>
        <v>0.50502291645297404</v>
      </c>
      <c r="G84">
        <f t="shared" si="23"/>
        <v>0.86234626127347003</v>
      </c>
      <c r="H84">
        <v>1.825561</v>
      </c>
      <c r="I84">
        <v>85.380911385284179</v>
      </c>
      <c r="J84" s="1">
        <f t="shared" si="24"/>
        <v>0.69529228615331062</v>
      </c>
      <c r="K84" s="1">
        <f t="shared" si="32"/>
        <v>1.4344180810615958E-4</v>
      </c>
      <c r="L84">
        <f t="shared" si="40"/>
        <v>0.68649860754176362</v>
      </c>
      <c r="M84">
        <f t="shared" si="33"/>
        <v>1.2647456021981548E-2</v>
      </c>
      <c r="N84">
        <v>410</v>
      </c>
      <c r="O84">
        <v>44.584339999999997</v>
      </c>
      <c r="P84">
        <f t="shared" si="34"/>
        <v>302.71986312655088</v>
      </c>
      <c r="Q84">
        <v>3.4882336984872198</v>
      </c>
      <c r="R84">
        <v>3.4307647365675527</v>
      </c>
      <c r="S84">
        <f t="shared" si="25"/>
        <v>0.62963701004020478</v>
      </c>
      <c r="T84">
        <f t="shared" si="26"/>
        <v>0.81647327683851889</v>
      </c>
      <c r="U84">
        <v>2.6237789999999999</v>
      </c>
      <c r="V84">
        <v>121.98717327189945</v>
      </c>
      <c r="W84" s="1">
        <f t="shared" si="27"/>
        <v>0.46276532880384635</v>
      </c>
      <c r="X84" s="1">
        <f t="shared" si="35"/>
        <v>3.6776097965104222E-4</v>
      </c>
      <c r="Y84">
        <f t="shared" si="41"/>
        <v>0.36236579113420625</v>
      </c>
      <c r="Z84">
        <f t="shared" si="36"/>
        <v>0.21695561750304923</v>
      </c>
      <c r="AA84">
        <v>410</v>
      </c>
      <c r="AB84">
        <v>48.351404000000002</v>
      </c>
      <c r="AC84">
        <f t="shared" si="37"/>
        <v>304.20923996029779</v>
      </c>
      <c r="AD84">
        <v>3.4752613458528949</v>
      </c>
      <c r="AE84">
        <v>3.4156306729264481</v>
      </c>
      <c r="AF84">
        <f t="shared" si="28"/>
        <v>0.6825098831075741</v>
      </c>
      <c r="AG84">
        <f t="shared" si="29"/>
        <v>0.80018042099299558</v>
      </c>
      <c r="AH84">
        <v>2.8705479999999999</v>
      </c>
      <c r="AI84">
        <v>133.31546342132205</v>
      </c>
      <c r="AJ84" s="1">
        <f t="shared" si="30"/>
        <v>0.39107041152050603</v>
      </c>
      <c r="AK84" s="1">
        <f t="shared" si="38"/>
        <v>4.6717575808898093E-4</v>
      </c>
      <c r="AL84">
        <f t="shared" si="42"/>
        <v>0.29112436904877376</v>
      </c>
      <c r="AM84">
        <f t="shared" si="39"/>
        <v>0.25557045362530972</v>
      </c>
    </row>
    <row r="85" spans="1:39" x14ac:dyDescent="0.25">
      <c r="A85">
        <v>415</v>
      </c>
      <c r="B85">
        <v>34.377336</v>
      </c>
      <c r="C85">
        <f t="shared" si="31"/>
        <v>298.68433962613733</v>
      </c>
      <c r="D85">
        <v>3.7244893062076159</v>
      </c>
      <c r="E85">
        <v>3.6679509650495565</v>
      </c>
      <c r="F85">
        <f t="shared" si="22"/>
        <v>0.50402331688860913</v>
      </c>
      <c r="G85">
        <f t="shared" si="23"/>
        <v>0.86258722603130566</v>
      </c>
      <c r="H85">
        <v>1.8226800000000001</v>
      </c>
      <c r="I85">
        <v>85.24846391481644</v>
      </c>
      <c r="J85" s="1">
        <f t="shared" si="24"/>
        <v>0.6961349881350356</v>
      </c>
      <c r="K85" s="1">
        <f t="shared" si="32"/>
        <v>1.4272057995601444E-4</v>
      </c>
      <c r="L85">
        <f t="shared" si="40"/>
        <v>0.68721221044154368</v>
      </c>
      <c r="M85">
        <f t="shared" si="33"/>
        <v>1.2817596939634201E-2</v>
      </c>
      <c r="N85">
        <v>415</v>
      </c>
      <c r="O85">
        <v>44.452115999999997</v>
      </c>
      <c r="P85">
        <f t="shared" si="34"/>
        <v>302.66758597849463</v>
      </c>
      <c r="Q85">
        <v>3.4922733437663016</v>
      </c>
      <c r="R85">
        <v>3.4348200312989037</v>
      </c>
      <c r="S85">
        <f t="shared" si="25"/>
        <v>0.62784845572586201</v>
      </c>
      <c r="T85">
        <f t="shared" si="26"/>
        <v>0.81721066897107963</v>
      </c>
      <c r="U85">
        <v>2.621302</v>
      </c>
      <c r="V85">
        <v>121.87413622108787</v>
      </c>
      <c r="W85" s="1">
        <f t="shared" si="27"/>
        <v>0.4634845312649496</v>
      </c>
      <c r="X85" s="1">
        <f t="shared" si="35"/>
        <v>3.6707332396612898E-4</v>
      </c>
      <c r="Y85">
        <f t="shared" si="41"/>
        <v>0.36420115775403689</v>
      </c>
      <c r="Z85">
        <f t="shared" si="36"/>
        <v>0.21421075961250938</v>
      </c>
      <c r="AA85">
        <v>415</v>
      </c>
      <c r="AB85">
        <v>48.233536000000001</v>
      </c>
      <c r="AC85">
        <f t="shared" si="37"/>
        <v>304.16263871629445</v>
      </c>
      <c r="AD85">
        <v>3.4852112676056342</v>
      </c>
      <c r="AE85">
        <v>3.414958789775691</v>
      </c>
      <c r="AF85">
        <f t="shared" si="28"/>
        <v>0.68079826276373323</v>
      </c>
      <c r="AG85">
        <f t="shared" si="29"/>
        <v>0.80064231966663035</v>
      </c>
      <c r="AH85">
        <v>2.8646940000000001</v>
      </c>
      <c r="AI85">
        <v>133.04652133225733</v>
      </c>
      <c r="AJ85" s="1">
        <f t="shared" si="30"/>
        <v>0.39278156561521071</v>
      </c>
      <c r="AK85" s="1">
        <f t="shared" si="38"/>
        <v>4.6472912365655108E-4</v>
      </c>
      <c r="AL85">
        <f t="shared" si="42"/>
        <v>0.2934480146670565</v>
      </c>
      <c r="AM85">
        <f t="shared" si="39"/>
        <v>0.25289769083884789</v>
      </c>
    </row>
    <row r="86" spans="1:39" x14ac:dyDescent="0.25">
      <c r="A86">
        <v>420</v>
      </c>
      <c r="B86">
        <v>34.303528</v>
      </c>
      <c r="C86">
        <f t="shared" si="31"/>
        <v>298.65515829942103</v>
      </c>
      <c r="D86">
        <v>3.7228033385498174</v>
      </c>
      <c r="E86">
        <v>3.668454877412624</v>
      </c>
      <c r="F86">
        <f t="shared" si="22"/>
        <v>0.50320193813109271</v>
      </c>
      <c r="G86">
        <f t="shared" si="23"/>
        <v>0.86283000474412186</v>
      </c>
      <c r="H86">
        <v>1.8205229999999999</v>
      </c>
      <c r="I86">
        <v>85.149542669558599</v>
      </c>
      <c r="J86" s="1">
        <f t="shared" si="24"/>
        <v>0.69676437825565563</v>
      </c>
      <c r="K86" s="1">
        <f t="shared" si="32"/>
        <v>1.4219325567619258E-4</v>
      </c>
      <c r="L86">
        <f t="shared" si="40"/>
        <v>0.68792317671992465</v>
      </c>
      <c r="M86">
        <f t="shared" si="33"/>
        <v>1.2688940209407465E-2</v>
      </c>
      <c r="N86">
        <v>420</v>
      </c>
      <c r="O86">
        <v>44.348751999999998</v>
      </c>
      <c r="P86">
        <f t="shared" si="34"/>
        <v>302.62671915301905</v>
      </c>
      <c r="Q86">
        <v>3.4927824726134582</v>
      </c>
      <c r="R86">
        <v>3.4368419405320809</v>
      </c>
      <c r="S86">
        <f t="shared" si="25"/>
        <v>0.62645339214921869</v>
      </c>
      <c r="T86">
        <f t="shared" si="26"/>
        <v>0.81772411912191889</v>
      </c>
      <c r="U86">
        <v>2.6309849999999999</v>
      </c>
      <c r="V86">
        <v>122.31915729255871</v>
      </c>
      <c r="W86" s="1">
        <f t="shared" si="27"/>
        <v>0.46065306806286999</v>
      </c>
      <c r="X86" s="1">
        <f t="shared" si="35"/>
        <v>3.7132982847764325E-4</v>
      </c>
      <c r="Y86">
        <f t="shared" si="41"/>
        <v>0.36605780689642509</v>
      </c>
      <c r="Z86">
        <f t="shared" si="36"/>
        <v>0.20535033352591181</v>
      </c>
      <c r="AA86">
        <v>420</v>
      </c>
      <c r="AB86">
        <v>48.167740000000002</v>
      </c>
      <c r="AC86">
        <f t="shared" si="37"/>
        <v>304.13662507857737</v>
      </c>
      <c r="AD86">
        <v>3.4843651538862805</v>
      </c>
      <c r="AE86">
        <v>3.4178309859154927</v>
      </c>
      <c r="AF86">
        <f t="shared" si="28"/>
        <v>0.67984444606367422</v>
      </c>
      <c r="AG86">
        <f t="shared" si="29"/>
        <v>0.801088921931705</v>
      </c>
      <c r="AH86">
        <v>2.8664990000000001</v>
      </c>
      <c r="AI86">
        <v>133.1298820480682</v>
      </c>
      <c r="AJ86" s="1">
        <f t="shared" si="30"/>
        <v>0.39225117994484826</v>
      </c>
      <c r="AK86" s="1">
        <f t="shared" si="38"/>
        <v>4.658298867128652E-4</v>
      </c>
      <c r="AL86">
        <f t="shared" si="42"/>
        <v>0.29577716410062083</v>
      </c>
      <c r="AM86">
        <f t="shared" si="39"/>
        <v>0.24594958734806605</v>
      </c>
    </row>
    <row r="87" spans="1:39" x14ac:dyDescent="0.25">
      <c r="A87">
        <v>425</v>
      </c>
      <c r="B87">
        <v>34.289583999999998</v>
      </c>
      <c r="C87">
        <f t="shared" si="31"/>
        <v>298.64964528701404</v>
      </c>
      <c r="D87">
        <v>3.7278518518518515</v>
      </c>
      <c r="E87">
        <v>3.6694637454355759</v>
      </c>
      <c r="F87">
        <f t="shared" si="22"/>
        <v>0.50304689350128529</v>
      </c>
      <c r="G87">
        <f t="shared" si="23"/>
        <v>0.86290997039362427</v>
      </c>
      <c r="H87">
        <v>1.818276</v>
      </c>
      <c r="I87">
        <v>85.046597502940543</v>
      </c>
      <c r="J87" s="1">
        <f t="shared" si="24"/>
        <v>0.69741937072634386</v>
      </c>
      <c r="K87" s="1">
        <f t="shared" si="32"/>
        <v>1.416169520101928E-4</v>
      </c>
      <c r="L87">
        <f t="shared" si="40"/>
        <v>0.68863126147997555</v>
      </c>
      <c r="M87">
        <f t="shared" si="33"/>
        <v>1.2600896412176965E-2</v>
      </c>
      <c r="N87">
        <v>425</v>
      </c>
      <c r="O87">
        <v>44.239916000000001</v>
      </c>
      <c r="P87">
        <f t="shared" si="34"/>
        <v>302.58368887344915</v>
      </c>
      <c r="Q87">
        <v>3.4949733959311415</v>
      </c>
      <c r="R87">
        <v>3.439374021909233</v>
      </c>
      <c r="S87">
        <f t="shared" si="25"/>
        <v>0.62498741940253011</v>
      </c>
      <c r="T87">
        <f t="shared" si="26"/>
        <v>0.81828454380905247</v>
      </c>
      <c r="U87">
        <v>2.6026039999999999</v>
      </c>
      <c r="V87">
        <v>121.01628441077415</v>
      </c>
      <c r="W87" s="1">
        <f t="shared" si="27"/>
        <v>0.4689426454744916</v>
      </c>
      <c r="X87" s="1">
        <f t="shared" si="35"/>
        <v>3.5985389340340864E-4</v>
      </c>
      <c r="Y87">
        <f t="shared" si="41"/>
        <v>0.36785707636344211</v>
      </c>
      <c r="Z87">
        <f t="shared" si="36"/>
        <v>0.21556062364250916</v>
      </c>
      <c r="AA87">
        <v>425</v>
      </c>
      <c r="AB87">
        <v>48.078679999999999</v>
      </c>
      <c r="AC87">
        <f t="shared" si="37"/>
        <v>304.10141359801491</v>
      </c>
      <c r="AD87">
        <v>3.4833510693792382</v>
      </c>
      <c r="AE87">
        <v>3.4201950965049548</v>
      </c>
      <c r="AF87">
        <f t="shared" si="28"/>
        <v>0.67855525001160855</v>
      </c>
      <c r="AG87">
        <f t="shared" si="29"/>
        <v>0.80160334984837156</v>
      </c>
      <c r="AH87">
        <v>2.8442240000000001</v>
      </c>
      <c r="AI87">
        <v>132.10734345656169</v>
      </c>
      <c r="AJ87" s="1">
        <f t="shared" si="30"/>
        <v>0.39875711995570595</v>
      </c>
      <c r="AK87" s="1">
        <f t="shared" si="38"/>
        <v>4.5585416124805099E-4</v>
      </c>
      <c r="AL87">
        <f t="shared" si="42"/>
        <v>0.29805643490686107</v>
      </c>
      <c r="AM87">
        <f t="shared" si="39"/>
        <v>0.25253639373268305</v>
      </c>
    </row>
    <row r="88" spans="1:39" x14ac:dyDescent="0.25">
      <c r="A88">
        <v>430</v>
      </c>
      <c r="B88">
        <v>34.210203999999997</v>
      </c>
      <c r="C88">
        <f t="shared" si="31"/>
        <v>298.6182609693962</v>
      </c>
      <c r="D88">
        <v>3.730373500260824</v>
      </c>
      <c r="E88">
        <v>3.6701366718831507</v>
      </c>
      <c r="F88">
        <f t="shared" si="22"/>
        <v>0.50216506068872202</v>
      </c>
      <c r="G88">
        <f t="shared" si="23"/>
        <v>0.86317537858036752</v>
      </c>
      <c r="H88">
        <v>1.8261879999999999</v>
      </c>
      <c r="I88">
        <v>85.409984096611041</v>
      </c>
      <c r="J88" s="1">
        <f t="shared" si="24"/>
        <v>0.69510730994075809</v>
      </c>
      <c r="K88" s="1">
        <f t="shared" si="32"/>
        <v>1.4374720701883871E-4</v>
      </c>
      <c r="L88">
        <f t="shared" si="40"/>
        <v>0.68934999751506976</v>
      </c>
      <c r="M88">
        <f t="shared" si="33"/>
        <v>8.2826239105139188E-3</v>
      </c>
      <c r="N88">
        <v>430</v>
      </c>
      <c r="O88">
        <v>44.108932000000003</v>
      </c>
      <c r="P88">
        <f t="shared" si="34"/>
        <v>302.53190198180317</v>
      </c>
      <c r="Q88">
        <v>3.4921095461658838</v>
      </c>
      <c r="R88">
        <v>3.4412331768388107</v>
      </c>
      <c r="S88">
        <f t="shared" si="25"/>
        <v>0.62322712017197301</v>
      </c>
      <c r="T88">
        <f t="shared" si="26"/>
        <v>0.81889424861802518</v>
      </c>
      <c r="U88">
        <v>2.5965310000000001</v>
      </c>
      <c r="V88">
        <v>120.73772826361473</v>
      </c>
      <c r="W88" s="1">
        <f t="shared" si="27"/>
        <v>0.47071496937319635</v>
      </c>
      <c r="X88" s="1">
        <f t="shared" si="35"/>
        <v>3.5763743138817378E-4</v>
      </c>
      <c r="Y88">
        <f t="shared" si="41"/>
        <v>0.36964526352038296</v>
      </c>
      <c r="Z88">
        <f t="shared" si="36"/>
        <v>0.21471529997738911</v>
      </c>
      <c r="AA88">
        <v>430</v>
      </c>
      <c r="AB88">
        <v>47.971684000000003</v>
      </c>
      <c r="AC88">
        <f t="shared" si="37"/>
        <v>304.05911079569893</v>
      </c>
      <c r="AD88">
        <v>3.4863870631194578</v>
      </c>
      <c r="AE88">
        <v>3.421203964527908</v>
      </c>
      <c r="AF88">
        <f t="shared" si="28"/>
        <v>0.67700925860543393</v>
      </c>
      <c r="AG88">
        <f t="shared" si="29"/>
        <v>0.80211373960018939</v>
      </c>
      <c r="AH88">
        <v>2.848506</v>
      </c>
      <c r="AI88">
        <v>132.30414989610452</v>
      </c>
      <c r="AJ88" s="1">
        <f t="shared" si="30"/>
        <v>0.39750493162750822</v>
      </c>
      <c r="AK88" s="1">
        <f t="shared" si="38"/>
        <v>4.5811404598942741E-4</v>
      </c>
      <c r="AL88">
        <f t="shared" si="42"/>
        <v>0.30034700513680823</v>
      </c>
      <c r="AM88">
        <f t="shared" si="39"/>
        <v>0.24441942416388487</v>
      </c>
    </row>
    <row r="89" spans="1:39" x14ac:dyDescent="0.25">
      <c r="A89">
        <v>435</v>
      </c>
      <c r="B89">
        <v>34.151679999999999</v>
      </c>
      <c r="C89">
        <f t="shared" si="31"/>
        <v>298.59512244830438</v>
      </c>
      <c r="D89">
        <v>3.725997913406363</v>
      </c>
      <c r="E89">
        <v>3.6691267605633802</v>
      </c>
      <c r="F89">
        <f t="shared" si="22"/>
        <v>0.50151578894957227</v>
      </c>
      <c r="G89">
        <f t="shared" si="23"/>
        <v>0.86331467357847114</v>
      </c>
      <c r="H89">
        <v>1.8184990000000001</v>
      </c>
      <c r="I89">
        <v>85.056763509368764</v>
      </c>
      <c r="J89" s="1">
        <f t="shared" si="24"/>
        <v>0.69735468913043985</v>
      </c>
      <c r="K89" s="1">
        <f t="shared" si="32"/>
        <v>1.4174155745208346E-4</v>
      </c>
      <c r="L89">
        <f t="shared" si="40"/>
        <v>0.69005870530233016</v>
      </c>
      <c r="M89">
        <f t="shared" si="33"/>
        <v>1.0462371504531444E-2</v>
      </c>
      <c r="N89">
        <v>435</v>
      </c>
      <c r="O89">
        <v>44.024824000000002</v>
      </c>
      <c r="P89">
        <f t="shared" si="34"/>
        <v>302.49864836393715</v>
      </c>
      <c r="Q89">
        <v>3.4973375065206049</v>
      </c>
      <c r="R89">
        <v>3.4435972874282732</v>
      </c>
      <c r="S89">
        <f t="shared" si="25"/>
        <v>0.62209908746787201</v>
      </c>
      <c r="T89">
        <f t="shared" si="26"/>
        <v>0.81934615591114479</v>
      </c>
      <c r="U89">
        <v>2.5956320000000002</v>
      </c>
      <c r="V89">
        <v>120.69686295581471</v>
      </c>
      <c r="W89" s="1">
        <f t="shared" si="27"/>
        <v>0.47097497642161534</v>
      </c>
      <c r="X89" s="1">
        <f t="shared" si="35"/>
        <v>3.5747084198661241E-4</v>
      </c>
      <c r="Y89">
        <f t="shared" si="41"/>
        <v>0.37143261773031599</v>
      </c>
      <c r="Z89">
        <f t="shared" si="36"/>
        <v>0.21135381639085074</v>
      </c>
      <c r="AA89">
        <v>435</v>
      </c>
      <c r="AB89">
        <v>47.918216000000001</v>
      </c>
      <c r="AC89">
        <f t="shared" si="37"/>
        <v>304.0379712555831</v>
      </c>
      <c r="AD89">
        <v>3.4931278038601983</v>
      </c>
      <c r="AE89">
        <v>3.4218768909754824</v>
      </c>
      <c r="AF89">
        <f t="shared" si="28"/>
        <v>0.67623785591879271</v>
      </c>
      <c r="AG89">
        <f t="shared" si="29"/>
        <v>0.80237808738758687</v>
      </c>
      <c r="AH89">
        <v>2.8471540000000002</v>
      </c>
      <c r="AI89">
        <v>132.24217337763437</v>
      </c>
      <c r="AJ89" s="1">
        <f t="shared" si="30"/>
        <v>0.39789925954295102</v>
      </c>
      <c r="AK89" s="1">
        <f t="shared" si="38"/>
        <v>4.5764408535375298E-4</v>
      </c>
      <c r="AL89">
        <f t="shared" si="42"/>
        <v>0.30263522556357697</v>
      </c>
      <c r="AM89">
        <f t="shared" si="39"/>
        <v>0.23941746986108886</v>
      </c>
    </row>
    <row r="90" spans="1:39" x14ac:dyDescent="0.25">
      <c r="A90">
        <v>440</v>
      </c>
      <c r="B90">
        <v>34.070875999999998</v>
      </c>
      <c r="C90">
        <f t="shared" si="31"/>
        <v>298.56317512655085</v>
      </c>
      <c r="D90">
        <v>3.7270109546165884</v>
      </c>
      <c r="E90">
        <v>3.6699676577986433</v>
      </c>
      <c r="F90">
        <f t="shared" si="22"/>
        <v>0.50062055488476476</v>
      </c>
      <c r="G90">
        <f t="shared" si="23"/>
        <v>0.86358992733329643</v>
      </c>
      <c r="H90">
        <v>1.817234</v>
      </c>
      <c r="I90">
        <v>84.998866584234662</v>
      </c>
      <c r="J90" s="1">
        <f t="shared" si="24"/>
        <v>0.69772306048078725</v>
      </c>
      <c r="K90" s="1">
        <f t="shared" si="32"/>
        <v>1.4145541130609833E-4</v>
      </c>
      <c r="L90">
        <f t="shared" si="40"/>
        <v>0.69076598235886066</v>
      </c>
      <c r="M90">
        <f t="shared" si="33"/>
        <v>9.9711167882749925E-3</v>
      </c>
      <c r="N90">
        <v>440</v>
      </c>
      <c r="O90">
        <v>43.882752000000004</v>
      </c>
      <c r="P90">
        <f t="shared" si="34"/>
        <v>302.44247763110008</v>
      </c>
      <c r="Q90">
        <v>3.4996901408450705</v>
      </c>
      <c r="R90">
        <v>3.4464600938967136</v>
      </c>
      <c r="S90">
        <f t="shared" si="25"/>
        <v>0.62019773210083151</v>
      </c>
      <c r="T90">
        <f t="shared" si="26"/>
        <v>0.82004789981490556</v>
      </c>
      <c r="U90">
        <v>2.598109</v>
      </c>
      <c r="V90">
        <v>120.81111820927909</v>
      </c>
      <c r="W90" s="1">
        <f t="shared" si="27"/>
        <v>0.47024802310059743</v>
      </c>
      <c r="X90" s="1">
        <f t="shared" si="35"/>
        <v>3.5879592957917359E-4</v>
      </c>
      <c r="Y90">
        <f t="shared" si="41"/>
        <v>0.37322659737821184</v>
      </c>
      <c r="Z90">
        <f t="shared" si="36"/>
        <v>0.20631968866699596</v>
      </c>
      <c r="AA90">
        <v>440</v>
      </c>
      <c r="AB90">
        <v>47.801600000000001</v>
      </c>
      <c r="AC90">
        <f t="shared" si="37"/>
        <v>303.99186501240695</v>
      </c>
      <c r="AD90">
        <v>3.4899227960354713</v>
      </c>
      <c r="AE90">
        <v>3.4232310902451744</v>
      </c>
      <c r="AF90">
        <f t="shared" si="28"/>
        <v>0.67455807028215609</v>
      </c>
      <c r="AG90">
        <f t="shared" si="29"/>
        <v>0.80294696662332432</v>
      </c>
      <c r="AH90">
        <v>2.8392759999999999</v>
      </c>
      <c r="AI90">
        <v>131.88061932908246</v>
      </c>
      <c r="AJ90" s="1">
        <f t="shared" si="30"/>
        <v>0.40019966069171931</v>
      </c>
      <c r="AK90" s="1">
        <f t="shared" si="38"/>
        <v>4.5435228154382958E-4</v>
      </c>
      <c r="AL90">
        <f t="shared" si="42"/>
        <v>0.30490698697129615</v>
      </c>
      <c r="AM90">
        <f t="shared" si="39"/>
        <v>0.23811282987026006</v>
      </c>
    </row>
    <row r="91" spans="1:39" x14ac:dyDescent="0.25">
      <c r="A91">
        <v>445</v>
      </c>
      <c r="B91">
        <v>34.005312000000004</v>
      </c>
      <c r="C91">
        <f t="shared" si="31"/>
        <v>298.53725321422667</v>
      </c>
      <c r="D91">
        <v>3.7273416797078776</v>
      </c>
      <c r="E91">
        <v>3.6706405842462178</v>
      </c>
      <c r="F91">
        <f t="shared" si="22"/>
        <v>0.49989520004007504</v>
      </c>
      <c r="G91">
        <f t="shared" si="23"/>
        <v>0.86381254482240988</v>
      </c>
      <c r="H91">
        <v>1.804997</v>
      </c>
      <c r="I91">
        <v>84.437205618005692</v>
      </c>
      <c r="J91" s="1">
        <f t="shared" si="24"/>
        <v>0.70129664937325387</v>
      </c>
      <c r="K91" s="1">
        <f t="shared" si="32"/>
        <v>1.3829602225663237E-4</v>
      </c>
      <c r="L91">
        <f t="shared" si="40"/>
        <v>0.69145746247014384</v>
      </c>
      <c r="M91">
        <f t="shared" si="33"/>
        <v>1.4029992745442709E-2</v>
      </c>
      <c r="N91">
        <v>445</v>
      </c>
      <c r="O91">
        <v>43.775075999999999</v>
      </c>
      <c r="P91">
        <f t="shared" si="34"/>
        <v>302.39990597849464</v>
      </c>
      <c r="Q91">
        <v>3.503393844548774</v>
      </c>
      <c r="R91">
        <v>3.4473062076160659</v>
      </c>
      <c r="S91">
        <f t="shared" si="25"/>
        <v>0.61876010318785313</v>
      </c>
      <c r="T91">
        <f t="shared" si="26"/>
        <v>0.82050909727112764</v>
      </c>
      <c r="U91">
        <v>2.595173</v>
      </c>
      <c r="V91">
        <v>120.6764415850638</v>
      </c>
      <c r="W91" s="1">
        <f t="shared" si="27"/>
        <v>0.47110490815636696</v>
      </c>
      <c r="X91" s="1">
        <f t="shared" si="35"/>
        <v>3.5779615756732075E-4</v>
      </c>
      <c r="Y91">
        <f t="shared" si="41"/>
        <v>0.37501557816604847</v>
      </c>
      <c r="Z91">
        <f t="shared" si="36"/>
        <v>0.20396588599842175</v>
      </c>
      <c r="AA91">
        <v>445</v>
      </c>
      <c r="AB91">
        <v>47.748075999999998</v>
      </c>
      <c r="AC91">
        <f t="shared" si="37"/>
        <v>303.97070333167909</v>
      </c>
      <c r="AD91">
        <v>3.4980125195618146</v>
      </c>
      <c r="AE91">
        <v>3.4242451747522167</v>
      </c>
      <c r="AF91">
        <f t="shared" si="28"/>
        <v>0.67378831568341502</v>
      </c>
      <c r="AG91">
        <f t="shared" si="29"/>
        <v>0.80323011896127694</v>
      </c>
      <c r="AH91">
        <v>2.8273429999999999</v>
      </c>
      <c r="AI91">
        <v>131.33279484086799</v>
      </c>
      <c r="AJ91" s="1">
        <f t="shared" si="30"/>
        <v>0.40368521447561245</v>
      </c>
      <c r="AK91" s="1">
        <f t="shared" si="38"/>
        <v>4.4905947833587582E-4</v>
      </c>
      <c r="AL91">
        <f t="shared" si="42"/>
        <v>0.30715228436297554</v>
      </c>
      <c r="AM91">
        <f t="shared" si="39"/>
        <v>0.23912921913187557</v>
      </c>
    </row>
    <row r="92" spans="1:39" x14ac:dyDescent="0.25">
      <c r="A92">
        <v>450</v>
      </c>
      <c r="B92">
        <v>33.903584000000002</v>
      </c>
      <c r="C92">
        <f t="shared" si="31"/>
        <v>298.49703321091812</v>
      </c>
      <c r="D92">
        <v>3.7307042253521119</v>
      </c>
      <c r="E92">
        <v>3.6706405842462178</v>
      </c>
      <c r="F92">
        <f t="shared" si="22"/>
        <v>0.49877158286683776</v>
      </c>
      <c r="G92">
        <f t="shared" si="23"/>
        <v>0.86411865410972599</v>
      </c>
      <c r="H92">
        <v>1.806851</v>
      </c>
      <c r="I92">
        <v>84.522323384446906</v>
      </c>
      <c r="J92" s="1">
        <f t="shared" si="24"/>
        <v>0.70075508440257739</v>
      </c>
      <c r="K92" s="1">
        <f t="shared" si="32"/>
        <v>1.3882727088654969E-4</v>
      </c>
      <c r="L92">
        <f t="shared" si="40"/>
        <v>0.69215159882457655</v>
      </c>
      <c r="M92">
        <f t="shared" si="33"/>
        <v>1.2277450095614593E-2</v>
      </c>
      <c r="N92">
        <v>450</v>
      </c>
      <c r="O92">
        <v>43.692267999999999</v>
      </c>
      <c r="P92">
        <f t="shared" si="34"/>
        <v>302.36716633912323</v>
      </c>
      <c r="Q92">
        <v>3.5044079290558163</v>
      </c>
      <c r="R92">
        <v>3.4484830464267078</v>
      </c>
      <c r="S92">
        <f t="shared" si="25"/>
        <v>0.61765649042167348</v>
      </c>
      <c r="T92">
        <f t="shared" si="26"/>
        <v>0.82089037930411624</v>
      </c>
      <c r="U92">
        <v>2.6113870000000001</v>
      </c>
      <c r="V92">
        <v>121.42122472180182</v>
      </c>
      <c r="W92" s="1">
        <f t="shared" si="27"/>
        <v>0.46636619760894682</v>
      </c>
      <c r="X92" s="1">
        <f t="shared" si="35"/>
        <v>3.6463643910342967E-4</v>
      </c>
      <c r="Y92">
        <f t="shared" si="41"/>
        <v>0.37683876036156561</v>
      </c>
      <c r="Z92">
        <f t="shared" si="36"/>
        <v>0.19196810940927359</v>
      </c>
      <c r="AA92">
        <v>450</v>
      </c>
      <c r="AB92">
        <v>47.619028</v>
      </c>
      <c r="AC92">
        <f t="shared" si="37"/>
        <v>303.91968187262199</v>
      </c>
      <c r="AD92">
        <v>3.4970036515388623</v>
      </c>
      <c r="AE92">
        <v>3.4262670839853939</v>
      </c>
      <c r="AF92">
        <f t="shared" si="28"/>
        <v>0.67193558451727831</v>
      </c>
      <c r="AG92">
        <f t="shared" si="29"/>
        <v>0.80388698018962068</v>
      </c>
      <c r="AH92">
        <v>2.8307199999999999</v>
      </c>
      <c r="AI92">
        <v>131.48820904905878</v>
      </c>
      <c r="AJ92" s="1">
        <f t="shared" si="30"/>
        <v>0.40269638576662981</v>
      </c>
      <c r="AK92" s="1">
        <f t="shared" si="38"/>
        <v>4.5097149959442962E-4</v>
      </c>
      <c r="AL92">
        <f t="shared" si="42"/>
        <v>0.3094071418609477</v>
      </c>
      <c r="AM92">
        <f t="shared" si="39"/>
        <v>0.23166148791746294</v>
      </c>
    </row>
    <row r="93" spans="1:39" x14ac:dyDescent="0.25">
      <c r="A93">
        <v>455</v>
      </c>
      <c r="B93">
        <v>33.889575999999998</v>
      </c>
      <c r="C93">
        <f t="shared" si="31"/>
        <v>298.49149489495449</v>
      </c>
      <c r="D93">
        <v>3.7293594157537817</v>
      </c>
      <c r="E93">
        <v>3.6702994261867499</v>
      </c>
      <c r="F93">
        <f t="shared" si="22"/>
        <v>0.49861703445405403</v>
      </c>
      <c r="G93">
        <f t="shared" si="23"/>
        <v>0.86414813164927762</v>
      </c>
      <c r="H93">
        <v>1.8127629999999999</v>
      </c>
      <c r="I93">
        <v>84.793672305230814</v>
      </c>
      <c r="J93" s="1">
        <f t="shared" si="24"/>
        <v>0.6990286167510924</v>
      </c>
      <c r="K93" s="1">
        <f t="shared" si="32"/>
        <v>1.4037477519182202E-4</v>
      </c>
      <c r="L93">
        <f t="shared" si="40"/>
        <v>0.69285347270053566</v>
      </c>
      <c r="M93">
        <f t="shared" si="33"/>
        <v>8.8338930661483496E-3</v>
      </c>
      <c r="N93">
        <v>455</v>
      </c>
      <c r="O93">
        <v>43.576236000000002</v>
      </c>
      <c r="P93">
        <f t="shared" si="34"/>
        <v>302.32129099090156</v>
      </c>
      <c r="Q93">
        <v>3.5007042253521128</v>
      </c>
      <c r="R93">
        <v>3.4510140845070429</v>
      </c>
      <c r="S93">
        <f t="shared" si="25"/>
        <v>0.61611299904892003</v>
      </c>
      <c r="T93">
        <f t="shared" si="26"/>
        <v>0.82146899897775172</v>
      </c>
      <c r="U93">
        <v>2.6183730000000001</v>
      </c>
      <c r="V93">
        <v>121.74247914746317</v>
      </c>
      <c r="W93" s="1">
        <f t="shared" si="27"/>
        <v>0.46432220431721583</v>
      </c>
      <c r="X93" s="1">
        <f t="shared" si="35"/>
        <v>3.6779395586328798E-4</v>
      </c>
      <c r="Y93">
        <f t="shared" si="41"/>
        <v>0.37867773014088202</v>
      </c>
      <c r="Z93">
        <f t="shared" si="36"/>
        <v>0.18445052461420341</v>
      </c>
      <c r="AA93">
        <v>455</v>
      </c>
      <c r="AB93">
        <v>47.56962</v>
      </c>
      <c r="AC93">
        <f t="shared" si="37"/>
        <v>303.90014752688171</v>
      </c>
      <c r="AD93">
        <v>3.4961637976004165</v>
      </c>
      <c r="AE93">
        <v>3.4276171100678137</v>
      </c>
      <c r="AF93">
        <f t="shared" si="28"/>
        <v>0.67122742318121553</v>
      </c>
      <c r="AG93">
        <f t="shared" si="29"/>
        <v>0.80417082724623934</v>
      </c>
      <c r="AH93">
        <v>2.8214969999999999</v>
      </c>
      <c r="AI93">
        <v>131.06489169257983</v>
      </c>
      <c r="AJ93" s="1">
        <f t="shared" si="30"/>
        <v>0.4053897582707906</v>
      </c>
      <c r="AK93" s="1">
        <f t="shared" si="38"/>
        <v>4.469279807449313E-4</v>
      </c>
      <c r="AL93">
        <f t="shared" si="42"/>
        <v>0.31164178176467233</v>
      </c>
      <c r="AM93">
        <f t="shared" si="39"/>
        <v>0.23125393425330909</v>
      </c>
    </row>
    <row r="94" spans="1:39" x14ac:dyDescent="0.25">
      <c r="A94">
        <v>460</v>
      </c>
      <c r="B94">
        <v>33.812896000000002</v>
      </c>
      <c r="C94">
        <f t="shared" si="31"/>
        <v>298.46117807113319</v>
      </c>
      <c r="D94">
        <v>3.7312081377151793</v>
      </c>
      <c r="E94">
        <v>3.6719749608763688</v>
      </c>
      <c r="F94">
        <f t="shared" si="22"/>
        <v>0.49777178086005164</v>
      </c>
      <c r="G94">
        <f t="shared" si="23"/>
        <v>0.86444031177673075</v>
      </c>
      <c r="H94">
        <v>1.808076</v>
      </c>
      <c r="I94">
        <v>84.578849360862705</v>
      </c>
      <c r="J94" s="1">
        <f t="shared" si="24"/>
        <v>0.70039543576469621</v>
      </c>
      <c r="K94" s="1">
        <f t="shared" si="32"/>
        <v>1.3919976342166923E-4</v>
      </c>
      <c r="L94">
        <f t="shared" si="40"/>
        <v>0.69354947151764401</v>
      </c>
      <c r="M94">
        <f t="shared" si="33"/>
        <v>9.7744272699003629E-3</v>
      </c>
      <c r="N94">
        <v>460</v>
      </c>
      <c r="O94">
        <v>43.462975999999998</v>
      </c>
      <c r="P94">
        <f t="shared" si="34"/>
        <v>302.27651160297768</v>
      </c>
      <c r="Q94">
        <v>3.5097976004173184</v>
      </c>
      <c r="R94">
        <v>3.4535513823682833</v>
      </c>
      <c r="S94">
        <f t="shared" si="25"/>
        <v>0.6146096515070304</v>
      </c>
      <c r="T94">
        <f t="shared" si="26"/>
        <v>0.82203546915651793</v>
      </c>
      <c r="U94">
        <v>2.5996809999999999</v>
      </c>
      <c r="V94">
        <v>120.88456138801197</v>
      </c>
      <c r="W94" s="1">
        <f t="shared" si="27"/>
        <v>0.46978073813061028</v>
      </c>
      <c r="X94" s="1">
        <f t="shared" si="35"/>
        <v>3.6032289654651666E-4</v>
      </c>
      <c r="Y94">
        <f t="shared" si="41"/>
        <v>0.3804793446236146</v>
      </c>
      <c r="Z94">
        <f t="shared" si="36"/>
        <v>0.19009164543942572</v>
      </c>
      <c r="AA94">
        <v>460</v>
      </c>
      <c r="AB94">
        <v>47.476284</v>
      </c>
      <c r="AC94">
        <f t="shared" si="37"/>
        <v>303.86324545244003</v>
      </c>
      <c r="AD94">
        <v>3.4934627021387583</v>
      </c>
      <c r="AE94">
        <v>3.428799165362546</v>
      </c>
      <c r="AF94">
        <f t="shared" si="28"/>
        <v>0.66989143314526689</v>
      </c>
      <c r="AG94">
        <f t="shared" si="29"/>
        <v>0.80462797590700075</v>
      </c>
      <c r="AH94">
        <v>2.8174350000000001</v>
      </c>
      <c r="AI94">
        <v>130.87855187298575</v>
      </c>
      <c r="AJ94" s="1">
        <f t="shared" si="30"/>
        <v>0.40657535233832309</v>
      </c>
      <c r="AK94" s="1">
        <f t="shared" si="38"/>
        <v>4.4533743854287494E-4</v>
      </c>
      <c r="AL94">
        <f t="shared" si="42"/>
        <v>0.31386846895738668</v>
      </c>
      <c r="AM94">
        <f t="shared" si="39"/>
        <v>0.22801894617505572</v>
      </c>
    </row>
    <row r="95" spans="1:39" x14ac:dyDescent="0.25">
      <c r="A95">
        <v>465</v>
      </c>
      <c r="B95">
        <v>33.718043999999999</v>
      </c>
      <c r="C95">
        <f t="shared" si="31"/>
        <v>298.42367661869315</v>
      </c>
      <c r="D95">
        <v>3.738274387063119</v>
      </c>
      <c r="E95">
        <v>3.6724851330203441</v>
      </c>
      <c r="F95">
        <f t="shared" si="22"/>
        <v>0.49672796023450105</v>
      </c>
      <c r="G95">
        <f t="shared" si="23"/>
        <v>0.86474337070332008</v>
      </c>
      <c r="H95">
        <v>1.796252</v>
      </c>
      <c r="I95">
        <v>84.03611586063532</v>
      </c>
      <c r="J95" s="1">
        <f t="shared" si="24"/>
        <v>0.70384859794722066</v>
      </c>
      <c r="K95" s="1">
        <f t="shared" si="32"/>
        <v>1.361818403106178E-4</v>
      </c>
      <c r="L95">
        <f t="shared" si="40"/>
        <v>0.69423038071919707</v>
      </c>
      <c r="M95">
        <f t="shared" si="33"/>
        <v>1.3665179210522238E-2</v>
      </c>
      <c r="N95">
        <v>465</v>
      </c>
      <c r="O95">
        <v>43.364879999999999</v>
      </c>
      <c r="P95">
        <f t="shared" si="34"/>
        <v>302.23772757650949</v>
      </c>
      <c r="Q95">
        <v>3.5103067292644763</v>
      </c>
      <c r="R95">
        <v>3.4550693792383931</v>
      </c>
      <c r="S95">
        <f t="shared" si="25"/>
        <v>0.61331018805834669</v>
      </c>
      <c r="T95">
        <f t="shared" si="26"/>
        <v>0.82248976192960277</v>
      </c>
      <c r="U95">
        <v>2.5974300000000001</v>
      </c>
      <c r="V95">
        <v>120.78146075049391</v>
      </c>
      <c r="W95" s="1">
        <f t="shared" si="27"/>
        <v>0.47043671979071122</v>
      </c>
      <c r="X95" s="1">
        <f t="shared" si="35"/>
        <v>3.5959890222879849E-4</v>
      </c>
      <c r="Y95">
        <f t="shared" si="41"/>
        <v>0.38227733913475859</v>
      </c>
      <c r="Z95">
        <f t="shared" si="36"/>
        <v>0.18739902083998278</v>
      </c>
      <c r="AA95">
        <v>465</v>
      </c>
      <c r="AB95">
        <v>47.402016000000003</v>
      </c>
      <c r="AC95">
        <f t="shared" si="37"/>
        <v>303.83388225641028</v>
      </c>
      <c r="AD95">
        <v>3.4959906103286387</v>
      </c>
      <c r="AE95">
        <v>3.432681272822117</v>
      </c>
      <c r="AF95">
        <f t="shared" si="28"/>
        <v>0.66883004682323988</v>
      </c>
      <c r="AG95">
        <f t="shared" si="29"/>
        <v>0.80515812752013138</v>
      </c>
      <c r="AH95">
        <v>2.8100100000000001</v>
      </c>
      <c r="AI95">
        <v>130.53822564200613</v>
      </c>
      <c r="AJ95" s="1">
        <f t="shared" si="30"/>
        <v>0.40874069070429386</v>
      </c>
      <c r="AK95" s="1">
        <f t="shared" si="38"/>
        <v>4.422698795223611E-4</v>
      </c>
      <c r="AL95">
        <f t="shared" si="42"/>
        <v>0.31607981835499849</v>
      </c>
      <c r="AM95">
        <f t="shared" si="39"/>
        <v>0.22669842875108193</v>
      </c>
    </row>
    <row r="96" spans="1:39" x14ac:dyDescent="0.25">
      <c r="A96">
        <v>470</v>
      </c>
      <c r="B96">
        <v>33.713839999999998</v>
      </c>
      <c r="C96">
        <f t="shared" si="31"/>
        <v>298.42201449131517</v>
      </c>
      <c r="D96">
        <v>3.7300323422013562</v>
      </c>
      <c r="E96">
        <v>3.6737172665623365</v>
      </c>
      <c r="F96">
        <f t="shared" si="22"/>
        <v>0.49668174097730233</v>
      </c>
      <c r="G96">
        <f t="shared" si="23"/>
        <v>0.86480131568696628</v>
      </c>
      <c r="H96">
        <v>1.8015410000000001</v>
      </c>
      <c r="I96">
        <v>84.279199456275933</v>
      </c>
      <c r="J96" s="1">
        <f t="shared" si="24"/>
        <v>0.70230196948351509</v>
      </c>
      <c r="K96" s="1">
        <f t="shared" si="32"/>
        <v>1.3756055670453149E-4</v>
      </c>
      <c r="L96">
        <f t="shared" si="40"/>
        <v>0.69491818350271972</v>
      </c>
      <c r="M96">
        <f t="shared" si="33"/>
        <v>1.0513691120965427E-2</v>
      </c>
      <c r="N96">
        <v>470</v>
      </c>
      <c r="O96">
        <v>43.270924000000001</v>
      </c>
      <c r="P96">
        <f t="shared" si="34"/>
        <v>302.20058037386269</v>
      </c>
      <c r="Q96">
        <v>3.5138424621804902</v>
      </c>
      <c r="R96">
        <v>3.458610328638497</v>
      </c>
      <c r="S96">
        <f t="shared" si="25"/>
        <v>0.61206783086544791</v>
      </c>
      <c r="T96">
        <f t="shared" si="26"/>
        <v>0.82303070519470978</v>
      </c>
      <c r="U96">
        <v>2.58053</v>
      </c>
      <c r="V96">
        <v>120.00601856588675</v>
      </c>
      <c r="W96" s="1">
        <f t="shared" si="27"/>
        <v>0.47537049967623113</v>
      </c>
      <c r="X96" s="1">
        <f t="shared" si="35"/>
        <v>3.529270585488279E-4</v>
      </c>
      <c r="Y96">
        <f t="shared" si="41"/>
        <v>0.38404197442750271</v>
      </c>
      <c r="Z96">
        <f t="shared" si="36"/>
        <v>0.1921207254361201</v>
      </c>
      <c r="AA96">
        <v>470</v>
      </c>
      <c r="AB96">
        <v>47.363551999999999</v>
      </c>
      <c r="AC96">
        <f t="shared" si="37"/>
        <v>303.81867481885854</v>
      </c>
      <c r="AD96">
        <v>3.5017214397496086</v>
      </c>
      <c r="AE96">
        <v>3.4335263432446523</v>
      </c>
      <c r="AF96">
        <f t="shared" si="28"/>
        <v>0.66828092690301721</v>
      </c>
      <c r="AG96">
        <f t="shared" si="29"/>
        <v>0.80536601147160636</v>
      </c>
      <c r="AH96">
        <v>2.8154110000000001</v>
      </c>
      <c r="AI96">
        <v>130.78639052317769</v>
      </c>
      <c r="AJ96" s="1">
        <f t="shared" si="30"/>
        <v>0.40716173237145958</v>
      </c>
      <c r="AK96" s="1">
        <f t="shared" si="38"/>
        <v>4.4483422064695737E-4</v>
      </c>
      <c r="AL96">
        <f t="shared" si="42"/>
        <v>0.31830398945823329</v>
      </c>
      <c r="AM96">
        <f t="shared" si="39"/>
        <v>0.21823697034514059</v>
      </c>
    </row>
    <row r="97" spans="1:39" x14ac:dyDescent="0.25">
      <c r="A97">
        <v>475</v>
      </c>
      <c r="B97">
        <v>33.631563999999997</v>
      </c>
      <c r="C97">
        <f t="shared" si="31"/>
        <v>298.38948518775851</v>
      </c>
      <c r="D97">
        <v>3.7381064162754303</v>
      </c>
      <c r="E97">
        <v>3.6740584246218044</v>
      </c>
      <c r="F97">
        <f t="shared" si="22"/>
        <v>0.49577795094797916</v>
      </c>
      <c r="G97">
        <f t="shared" si="23"/>
        <v>0.86505986197021001</v>
      </c>
      <c r="H97">
        <v>1.7970919999999999</v>
      </c>
      <c r="I97">
        <v>84.075018281278417</v>
      </c>
      <c r="J97" s="1">
        <f t="shared" si="24"/>
        <v>0.70360107984171005</v>
      </c>
      <c r="K97" s="1">
        <f t="shared" si="32"/>
        <v>1.3645049140762614E-4</v>
      </c>
      <c r="L97">
        <f t="shared" si="40"/>
        <v>0.69560043595975785</v>
      </c>
      <c r="M97">
        <f t="shared" si="33"/>
        <v>1.1370994319326687E-2</v>
      </c>
      <c r="N97">
        <v>475</v>
      </c>
      <c r="O97">
        <v>43.185208000000003</v>
      </c>
      <c r="P97">
        <f t="shared" si="34"/>
        <v>302.16669100413566</v>
      </c>
      <c r="Q97">
        <v>3.5180500782472608</v>
      </c>
      <c r="R97">
        <v>3.4614731351069374</v>
      </c>
      <c r="S97">
        <f t="shared" si="25"/>
        <v>0.61093635882567054</v>
      </c>
      <c r="T97">
        <f t="shared" si="26"/>
        <v>0.82350394326928766</v>
      </c>
      <c r="U97">
        <v>2.5719669999999999</v>
      </c>
      <c r="V97">
        <v>119.61330516157373</v>
      </c>
      <c r="W97" s="1">
        <f t="shared" si="27"/>
        <v>0.47786915339076319</v>
      </c>
      <c r="X97" s="1">
        <f t="shared" si="35"/>
        <v>3.4965575505962565E-4</v>
      </c>
      <c r="Y97">
        <f t="shared" si="41"/>
        <v>0.38579025320280086</v>
      </c>
      <c r="Z97">
        <f t="shared" si="36"/>
        <v>0.1926864279366188</v>
      </c>
      <c r="AA97">
        <v>475</v>
      </c>
      <c r="AB97">
        <v>47.249544</v>
      </c>
      <c r="AC97">
        <f t="shared" si="37"/>
        <v>303.77359969561621</v>
      </c>
      <c r="AD97">
        <v>3.5017214397496086</v>
      </c>
      <c r="AE97">
        <v>3.4352133541992691</v>
      </c>
      <c r="AF97">
        <f t="shared" si="28"/>
        <v>0.66665565044459041</v>
      </c>
      <c r="AG97">
        <f t="shared" si="29"/>
        <v>0.80593471737944367</v>
      </c>
      <c r="AH97">
        <v>2.7942420000000001</v>
      </c>
      <c r="AI97">
        <v>129.81455121172073</v>
      </c>
      <c r="AJ97" s="1">
        <f t="shared" si="30"/>
        <v>0.41334509631786764</v>
      </c>
      <c r="AK97" s="1">
        <f t="shared" si="38"/>
        <v>4.3558649644457768E-4</v>
      </c>
      <c r="AL97">
        <f t="shared" si="42"/>
        <v>0.32048192194045616</v>
      </c>
      <c r="AM97">
        <f t="shared" si="39"/>
        <v>0.22466257663305753</v>
      </c>
    </row>
    <row r="98" spans="1:39" x14ac:dyDescent="0.25">
      <c r="A98">
        <v>480</v>
      </c>
      <c r="B98">
        <v>33.584028000000004</v>
      </c>
      <c r="C98">
        <f t="shared" si="31"/>
        <v>298.37069097105046</v>
      </c>
      <c r="D98">
        <v>3.7308774126238911</v>
      </c>
      <c r="E98">
        <v>3.6745623369848719</v>
      </c>
      <c r="F98">
        <f t="shared" si="22"/>
        <v>0.49525643495076976</v>
      </c>
      <c r="G98">
        <f t="shared" si="23"/>
        <v>0.86522029304933556</v>
      </c>
      <c r="H98">
        <v>1.7889839999999999</v>
      </c>
      <c r="I98">
        <v>83.702887006784763</v>
      </c>
      <c r="J98" s="1">
        <f t="shared" si="24"/>
        <v>0.70596877898590848</v>
      </c>
      <c r="K98" s="1">
        <f t="shared" si="32"/>
        <v>1.3438923148843517E-4</v>
      </c>
      <c r="L98">
        <f t="shared" si="40"/>
        <v>0.69627238211719999</v>
      </c>
      <c r="M98">
        <f t="shared" si="33"/>
        <v>1.3734880574516221E-2</v>
      </c>
      <c r="N98">
        <v>480</v>
      </c>
      <c r="O98">
        <v>43.074556000000001</v>
      </c>
      <c r="P98">
        <f t="shared" si="34"/>
        <v>302.1229427361456</v>
      </c>
      <c r="Q98">
        <v>3.5158591549295766</v>
      </c>
      <c r="R98">
        <v>3.4641731872717783</v>
      </c>
      <c r="S98">
        <f t="shared" si="25"/>
        <v>0.60947844375504023</v>
      </c>
      <c r="T98">
        <f t="shared" si="26"/>
        <v>0.82406236328067739</v>
      </c>
      <c r="U98">
        <v>2.57782</v>
      </c>
      <c r="V98">
        <v>119.88256149581325</v>
      </c>
      <c r="W98" s="1">
        <f t="shared" si="27"/>
        <v>0.47615599989938751</v>
      </c>
      <c r="X98" s="1">
        <f t="shared" si="35"/>
        <v>3.522745985840227E-4</v>
      </c>
      <c r="Y98">
        <f t="shared" si="41"/>
        <v>0.38755162619572098</v>
      </c>
      <c r="Z98">
        <f t="shared" si="36"/>
        <v>0.1860826572013978</v>
      </c>
      <c r="AA98">
        <v>480</v>
      </c>
      <c r="AB98">
        <v>47.178044</v>
      </c>
      <c r="AC98">
        <f t="shared" si="37"/>
        <v>303.74533087841189</v>
      </c>
      <c r="AD98">
        <v>3.5064381846635371</v>
      </c>
      <c r="AE98">
        <v>3.4382535211267609</v>
      </c>
      <c r="AF98">
        <f t="shared" si="28"/>
        <v>0.66563813194895372</v>
      </c>
      <c r="AG98">
        <f t="shared" si="29"/>
        <v>0.80640225397607812</v>
      </c>
      <c r="AH98">
        <v>2.7942420000000001</v>
      </c>
      <c r="AI98">
        <v>129.8150592090885</v>
      </c>
      <c r="AJ98" s="1">
        <f t="shared" si="30"/>
        <v>0.41334186416562635</v>
      </c>
      <c r="AK98" s="1">
        <f t="shared" si="38"/>
        <v>4.3584416064650387E-4</v>
      </c>
      <c r="AL98">
        <f t="shared" si="42"/>
        <v>0.32266114274368868</v>
      </c>
      <c r="AM98">
        <f t="shared" si="39"/>
        <v>0.2193843142527703</v>
      </c>
    </row>
    <row r="99" spans="1:39" x14ac:dyDescent="0.25">
      <c r="A99">
        <v>485</v>
      </c>
      <c r="B99">
        <v>33.496127999999999</v>
      </c>
      <c r="C99">
        <f t="shared" si="31"/>
        <v>298.33593811745243</v>
      </c>
      <c r="D99">
        <v>3.7360886802295248</v>
      </c>
      <c r="E99">
        <v>3.674899321857068</v>
      </c>
      <c r="F99">
        <f t="shared" si="22"/>
        <v>0.49429335875157504</v>
      </c>
      <c r="G99">
        <f t="shared" si="23"/>
        <v>0.86549472095420843</v>
      </c>
      <c r="H99">
        <v>1.787917</v>
      </c>
      <c r="I99">
        <v>83.6539733846096</v>
      </c>
      <c r="J99" s="1">
        <f t="shared" si="24"/>
        <v>0.70627999373538453</v>
      </c>
      <c r="K99" s="1">
        <f t="shared" si="32"/>
        <v>1.3415865422690076E-4</v>
      </c>
      <c r="L99">
        <f t="shared" si="40"/>
        <v>0.6969431753883345</v>
      </c>
      <c r="M99">
        <f t="shared" si="33"/>
        <v>1.3219712337693888E-2</v>
      </c>
      <c r="N99">
        <v>485</v>
      </c>
      <c r="O99">
        <v>42.965283999999997</v>
      </c>
      <c r="P99">
        <f t="shared" si="34"/>
        <v>302.07974007609596</v>
      </c>
      <c r="Q99">
        <v>3.5234345331246737</v>
      </c>
      <c r="R99">
        <v>3.4655232133541993</v>
      </c>
      <c r="S99">
        <f t="shared" si="25"/>
        <v>0.60804171250803074</v>
      </c>
      <c r="T99">
        <f t="shared" si="26"/>
        <v>0.82454547983837589</v>
      </c>
      <c r="U99">
        <v>2.569477</v>
      </c>
      <c r="V99">
        <v>119.49968364963208</v>
      </c>
      <c r="W99" s="1">
        <f t="shared" si="27"/>
        <v>0.47859207450765362</v>
      </c>
      <c r="X99" s="1">
        <f t="shared" si="35"/>
        <v>3.4909485191301739E-4</v>
      </c>
      <c r="Y99">
        <f t="shared" si="41"/>
        <v>0.38929710045528604</v>
      </c>
      <c r="Z99">
        <f t="shared" si="36"/>
        <v>0.18657846380809548</v>
      </c>
      <c r="AA99">
        <v>485</v>
      </c>
      <c r="AB99">
        <v>47.092784000000002</v>
      </c>
      <c r="AC99">
        <f t="shared" si="37"/>
        <v>303.71162179652606</v>
      </c>
      <c r="AD99">
        <v>3.5049201877934264</v>
      </c>
      <c r="AE99">
        <v>3.4409535732916003</v>
      </c>
      <c r="AF99">
        <f t="shared" si="28"/>
        <v>0.66442657746543776</v>
      </c>
      <c r="AG99">
        <f t="shared" si="29"/>
        <v>0.80690626498925688</v>
      </c>
      <c r="AH99">
        <v>2.7919909999999999</v>
      </c>
      <c r="AI99">
        <v>129.71214090982627</v>
      </c>
      <c r="AJ99" s="1">
        <f t="shared" si="30"/>
        <v>0.41399668569175874</v>
      </c>
      <c r="AK99" s="1">
        <f t="shared" si="38"/>
        <v>4.3510903172999541E-4</v>
      </c>
      <c r="AL99">
        <f t="shared" si="42"/>
        <v>0.32483668790233866</v>
      </c>
      <c r="AM99">
        <f t="shared" si="39"/>
        <v>0.21536403761406958</v>
      </c>
    </row>
    <row r="100" spans="1:39" x14ac:dyDescent="0.25">
      <c r="A100">
        <v>490</v>
      </c>
      <c r="B100">
        <v>33.443027999999998</v>
      </c>
      <c r="C100">
        <f t="shared" si="31"/>
        <v>298.31494407278745</v>
      </c>
      <c r="D100">
        <v>3.7322222222222217</v>
      </c>
      <c r="E100">
        <v>3.6757443922796029</v>
      </c>
      <c r="F100">
        <f t="shared" si="22"/>
        <v>0.49371236783490841</v>
      </c>
      <c r="G100">
        <f t="shared" si="23"/>
        <v>0.8656837050824634</v>
      </c>
      <c r="H100">
        <v>1.7837369999999999</v>
      </c>
      <c r="I100">
        <v>83.462251031467034</v>
      </c>
      <c r="J100" s="1">
        <f t="shared" si="24"/>
        <v>0.70749983437381792</v>
      </c>
      <c r="K100" s="1">
        <f t="shared" si="32"/>
        <v>1.331194373419771E-4</v>
      </c>
      <c r="L100">
        <f t="shared" si="40"/>
        <v>0.69760877257504439</v>
      </c>
      <c r="M100">
        <f t="shared" si="33"/>
        <v>1.398030263502145E-2</v>
      </c>
      <c r="N100">
        <v>490</v>
      </c>
      <c r="O100">
        <v>42.850396000000003</v>
      </c>
      <c r="P100">
        <f t="shared" si="34"/>
        <v>302.03431702894954</v>
      </c>
      <c r="Q100">
        <v>3.5252936880542514</v>
      </c>
      <c r="R100">
        <v>3.4667000521648403</v>
      </c>
      <c r="S100">
        <f t="shared" si="25"/>
        <v>0.60653435153306212</v>
      </c>
      <c r="T100">
        <f t="shared" si="26"/>
        <v>0.82503985276883085</v>
      </c>
      <c r="U100">
        <v>2.5665529999999999</v>
      </c>
      <c r="V100">
        <v>119.36562092313117</v>
      </c>
      <c r="W100" s="1">
        <f t="shared" si="27"/>
        <v>0.47944505361626788</v>
      </c>
      <c r="X100" s="1">
        <f t="shared" si="35"/>
        <v>3.4812175990679153E-4</v>
      </c>
      <c r="Y100">
        <f t="shared" si="41"/>
        <v>0.39103770925482001</v>
      </c>
      <c r="Z100">
        <f t="shared" si="36"/>
        <v>0.18439515371912923</v>
      </c>
      <c r="AA100">
        <v>490</v>
      </c>
      <c r="AB100">
        <v>47.022604000000001</v>
      </c>
      <c r="AC100">
        <f t="shared" si="37"/>
        <v>303.68387486517781</v>
      </c>
      <c r="AD100">
        <v>3.5086291079812204</v>
      </c>
      <c r="AE100">
        <v>3.4416264997391761</v>
      </c>
      <c r="AF100">
        <f t="shared" si="28"/>
        <v>0.66343076501733589</v>
      </c>
      <c r="AG100">
        <f t="shared" si="29"/>
        <v>0.80723336333340823</v>
      </c>
      <c r="AH100">
        <v>2.783655</v>
      </c>
      <c r="AI100">
        <v>129.32945156030132</v>
      </c>
      <c r="AJ100" s="1">
        <f t="shared" si="30"/>
        <v>0.4164315609830036</v>
      </c>
      <c r="AK100" s="1">
        <f t="shared" si="38"/>
        <v>4.3154806515291981E-4</v>
      </c>
      <c r="AL100">
        <f t="shared" si="42"/>
        <v>0.32699442822810326</v>
      </c>
      <c r="AM100">
        <f t="shared" si="39"/>
        <v>0.21477030353746571</v>
      </c>
    </row>
    <row r="101" spans="1:39" x14ac:dyDescent="0.25">
      <c r="A101">
        <v>495</v>
      </c>
      <c r="B101">
        <v>33.394165999999998</v>
      </c>
      <c r="C101">
        <f t="shared" si="31"/>
        <v>298.29562559801491</v>
      </c>
      <c r="D101">
        <v>3.7323901930099104</v>
      </c>
      <c r="E101">
        <v>3.6772634324465301</v>
      </c>
      <c r="F101">
        <f t="shared" si="22"/>
        <v>0.49317827798179986</v>
      </c>
      <c r="G101">
        <f t="shared" si="23"/>
        <v>0.86588443089765743</v>
      </c>
      <c r="H101">
        <v>1.7833030000000001</v>
      </c>
      <c r="I101">
        <v>83.442653211687883</v>
      </c>
      <c r="J101" s="1">
        <f t="shared" si="24"/>
        <v>0.70762452623472738</v>
      </c>
      <c r="K101" s="1">
        <f t="shared" si="32"/>
        <v>1.3304128619698373E-4</v>
      </c>
      <c r="L101">
        <f t="shared" si="40"/>
        <v>0.69827397900602928</v>
      </c>
      <c r="M101">
        <f t="shared" si="33"/>
        <v>1.3213995391669644E-2</v>
      </c>
      <c r="N101">
        <v>495</v>
      </c>
      <c r="O101">
        <v>42.765931999999999</v>
      </c>
      <c r="P101">
        <f t="shared" si="34"/>
        <v>302.00092266004964</v>
      </c>
      <c r="Q101">
        <v>3.5244486176317165</v>
      </c>
      <c r="R101">
        <v>3.468218049034951</v>
      </c>
      <c r="S101">
        <f t="shared" si="25"/>
        <v>0.60542825717403526</v>
      </c>
      <c r="T101">
        <f t="shared" si="26"/>
        <v>0.82543535365589293</v>
      </c>
      <c r="U101">
        <v>2.5545800000000001</v>
      </c>
      <c r="V101">
        <v>118.81608253010847</v>
      </c>
      <c r="W101" s="1">
        <f t="shared" si="27"/>
        <v>0.48294151218356884</v>
      </c>
      <c r="X101" s="1">
        <f t="shared" si="35"/>
        <v>3.4346120326968221E-4</v>
      </c>
      <c r="Y101">
        <f t="shared" si="41"/>
        <v>0.39275501527116841</v>
      </c>
      <c r="Z101">
        <f t="shared" si="36"/>
        <v>0.18674413906692708</v>
      </c>
      <c r="AA101">
        <v>495</v>
      </c>
      <c r="AB101">
        <v>46.933252000000003</v>
      </c>
      <c r="AC101">
        <f t="shared" si="37"/>
        <v>303.64854793713812</v>
      </c>
      <c r="AD101">
        <v>3.5079467918622846</v>
      </c>
      <c r="AE101">
        <v>3.4434856546687529</v>
      </c>
      <c r="AF101">
        <f t="shared" si="28"/>
        <v>0.66216481009172556</v>
      </c>
      <c r="AG101">
        <f t="shared" si="29"/>
        <v>0.80770507662956337</v>
      </c>
      <c r="AH101">
        <v>2.7750910000000002</v>
      </c>
      <c r="AI101">
        <v>128.93649195355027</v>
      </c>
      <c r="AJ101" s="1">
        <f t="shared" si="30"/>
        <v>0.41893178116975072</v>
      </c>
      <c r="AK101" s="1">
        <f t="shared" si="38"/>
        <v>4.2797770399975358E-4</v>
      </c>
      <c r="AL101">
        <f t="shared" si="42"/>
        <v>0.32913431674810201</v>
      </c>
      <c r="AM101">
        <f t="shared" si="39"/>
        <v>0.21434865641110878</v>
      </c>
    </row>
    <row r="102" spans="1:39" x14ac:dyDescent="0.25">
      <c r="A102">
        <v>500</v>
      </c>
      <c r="B102">
        <v>33.357894000000002</v>
      </c>
      <c r="C102">
        <f t="shared" si="31"/>
        <v>298.28128480727872</v>
      </c>
      <c r="D102">
        <v>3.7409587897756906</v>
      </c>
      <c r="E102">
        <v>3.6779353155972876</v>
      </c>
      <c r="F102">
        <f t="shared" si="22"/>
        <v>0.49278213309107172</v>
      </c>
      <c r="G102">
        <f t="shared" si="23"/>
        <v>0.86601663955282338</v>
      </c>
      <c r="H102">
        <v>1.766421</v>
      </c>
      <c r="I102">
        <v>82.667745588565566</v>
      </c>
      <c r="J102" s="1">
        <f t="shared" si="24"/>
        <v>0.71255490495281815</v>
      </c>
      <c r="K102" s="1">
        <f t="shared" si="32"/>
        <v>1.2878466863724147E-4</v>
      </c>
      <c r="L102">
        <f t="shared" si="40"/>
        <v>0.69891790234921547</v>
      </c>
      <c r="M102">
        <f t="shared" si="33"/>
        <v>1.9138177996972251E-2</v>
      </c>
      <c r="N102">
        <v>500</v>
      </c>
      <c r="O102">
        <v>42.619196000000002</v>
      </c>
      <c r="P102">
        <f t="shared" si="34"/>
        <v>301.94290793052107</v>
      </c>
      <c r="Q102">
        <v>3.5183860198226395</v>
      </c>
      <c r="R102">
        <v>3.4700772039645273</v>
      </c>
      <c r="S102">
        <f t="shared" si="25"/>
        <v>0.60351089725540619</v>
      </c>
      <c r="T102">
        <f t="shared" si="26"/>
        <v>0.82608142073441448</v>
      </c>
      <c r="U102">
        <v>2.5566170000000001</v>
      </c>
      <c r="V102">
        <v>118.90995564972444</v>
      </c>
      <c r="W102" s="1">
        <f t="shared" si="27"/>
        <v>0.48234424095104378</v>
      </c>
      <c r="X102" s="1">
        <f t="shared" si="35"/>
        <v>3.4455283703620958E-4</v>
      </c>
      <c r="Y102">
        <f t="shared" si="41"/>
        <v>0.39447777945634943</v>
      </c>
      <c r="Z102">
        <f t="shared" si="36"/>
        <v>0.18216546199752903</v>
      </c>
      <c r="AA102">
        <v>500</v>
      </c>
      <c r="AB102">
        <v>46.883727999999998</v>
      </c>
      <c r="AC102">
        <f t="shared" si="37"/>
        <v>303.62896772870141</v>
      </c>
      <c r="AD102">
        <v>3.5084559207094412</v>
      </c>
      <c r="AE102">
        <v>3.4466948356807503</v>
      </c>
      <c r="AF102">
        <f t="shared" si="28"/>
        <v>0.66146405947981279</v>
      </c>
      <c r="AG102">
        <f t="shared" si="29"/>
        <v>0.80808743128859906</v>
      </c>
      <c r="AH102">
        <v>2.7771219999999999</v>
      </c>
      <c r="AI102">
        <v>129.03029720983045</v>
      </c>
      <c r="AJ102" s="1">
        <f t="shared" si="30"/>
        <v>0.41833494172023633</v>
      </c>
      <c r="AK102" s="1">
        <f t="shared" si="38"/>
        <v>4.2909163249204375E-4</v>
      </c>
      <c r="AL102">
        <f t="shared" si="42"/>
        <v>0.33127977491056221</v>
      </c>
      <c r="AM102">
        <f t="shared" si="39"/>
        <v>0.20809920025254003</v>
      </c>
    </row>
    <row r="103" spans="1:39" x14ac:dyDescent="0.25">
      <c r="A103">
        <v>505</v>
      </c>
      <c r="B103">
        <v>33.328567999999997</v>
      </c>
      <c r="C103">
        <f t="shared" si="31"/>
        <v>298.26969024317617</v>
      </c>
      <c r="D103">
        <v>3.7377652582159624</v>
      </c>
      <c r="E103">
        <v>3.6787709963484603</v>
      </c>
      <c r="F103">
        <f t="shared" si="22"/>
        <v>0.49246205381221869</v>
      </c>
      <c r="G103">
        <f t="shared" si="23"/>
        <v>0.86613408274093839</v>
      </c>
      <c r="H103">
        <v>1.766616</v>
      </c>
      <c r="I103">
        <v>82.676878688923509</v>
      </c>
      <c r="J103" s="1">
        <f t="shared" si="24"/>
        <v>0.71249679526039633</v>
      </c>
      <c r="K103" s="1">
        <f t="shared" si="32"/>
        <v>1.288521582270925E-4</v>
      </c>
      <c r="L103">
        <f t="shared" si="40"/>
        <v>0.69956216314035091</v>
      </c>
      <c r="M103">
        <f t="shared" si="33"/>
        <v>1.815395129646611E-2</v>
      </c>
      <c r="N103">
        <v>505</v>
      </c>
      <c r="O103">
        <v>42.544412000000001</v>
      </c>
      <c r="P103">
        <f t="shared" si="34"/>
        <v>301.91334072456573</v>
      </c>
      <c r="Q103">
        <v>3.5315190401669274</v>
      </c>
      <c r="R103">
        <v>3.4744580073030775</v>
      </c>
      <c r="S103">
        <f t="shared" si="25"/>
        <v>0.60253576939737186</v>
      </c>
      <c r="T103">
        <f t="shared" si="26"/>
        <v>0.82658136373187352</v>
      </c>
      <c r="U103">
        <v>2.5416820000000002</v>
      </c>
      <c r="V103">
        <v>118.22491726583011</v>
      </c>
      <c r="W103" s="1">
        <f t="shared" si="27"/>
        <v>0.48670282327524261</v>
      </c>
      <c r="X103" s="1">
        <f t="shared" si="35"/>
        <v>3.3877668311484664E-4</v>
      </c>
      <c r="Y103">
        <f t="shared" si="41"/>
        <v>0.39617166287192368</v>
      </c>
      <c r="Z103">
        <f t="shared" si="36"/>
        <v>0.18600911289992927</v>
      </c>
      <c r="AA103">
        <v>505</v>
      </c>
      <c r="AB103">
        <v>46.828691999999997</v>
      </c>
      <c r="AC103">
        <f t="shared" si="37"/>
        <v>303.60720825144745</v>
      </c>
      <c r="AD103">
        <v>3.5133406364110589</v>
      </c>
      <c r="AE103">
        <v>3.447199791340636</v>
      </c>
      <c r="AF103">
        <f t="shared" si="28"/>
        <v>0.66068607972148674</v>
      </c>
      <c r="AG103">
        <f t="shared" si="29"/>
        <v>0.80834122774632045</v>
      </c>
      <c r="AH103">
        <v>2.765396</v>
      </c>
      <c r="AI103">
        <v>128.49190935725255</v>
      </c>
      <c r="AJ103" s="1">
        <f t="shared" si="30"/>
        <v>0.42176045455715105</v>
      </c>
      <c r="AK103" s="1">
        <f t="shared" si="38"/>
        <v>4.2400787497630371E-4</v>
      </c>
      <c r="AL103">
        <f t="shared" si="42"/>
        <v>0.33339981428544374</v>
      </c>
      <c r="AM103">
        <f t="shared" si="39"/>
        <v>0.20950432720034429</v>
      </c>
    </row>
    <row r="104" spans="1:39" x14ac:dyDescent="0.25">
      <c r="A104">
        <v>510</v>
      </c>
      <c r="B104">
        <v>33.304802000000002</v>
      </c>
      <c r="C104">
        <f t="shared" si="31"/>
        <v>298.2602939255583</v>
      </c>
      <c r="D104">
        <v>3.7461700573813244</v>
      </c>
      <c r="E104">
        <v>3.6789441836202403</v>
      </c>
      <c r="F104">
        <f t="shared" si="22"/>
        <v>0.49220279355714441</v>
      </c>
      <c r="G104">
        <f t="shared" si="23"/>
        <v>0.86621085588942104</v>
      </c>
      <c r="H104">
        <v>1.7675639999999999</v>
      </c>
      <c r="I104">
        <v>82.720438744134142</v>
      </c>
      <c r="J104" s="1">
        <f t="shared" si="24"/>
        <v>0.71221964278084782</v>
      </c>
      <c r="K104" s="1">
        <f t="shared" si="32"/>
        <v>1.2910232019090623E-4</v>
      </c>
      <c r="L104">
        <f t="shared" si="40"/>
        <v>0.70020767474130541</v>
      </c>
      <c r="M104">
        <f t="shared" si="33"/>
        <v>1.6865538828221463E-2</v>
      </c>
      <c r="N104">
        <v>510</v>
      </c>
      <c r="O104">
        <v>42.423856000000001</v>
      </c>
      <c r="P104">
        <f t="shared" si="34"/>
        <v>301.86567673118282</v>
      </c>
      <c r="Q104">
        <v>3.532863849765258</v>
      </c>
      <c r="R104">
        <v>3.4744580073030775</v>
      </c>
      <c r="S104">
        <f t="shared" si="25"/>
        <v>0.60096672391943184</v>
      </c>
      <c r="T104">
        <f t="shared" si="26"/>
        <v>0.82703295804518573</v>
      </c>
      <c r="U104">
        <v>2.5538219999999998</v>
      </c>
      <c r="V104">
        <v>118.78239151953726</v>
      </c>
      <c r="W104" s="1">
        <f t="shared" si="27"/>
        <v>0.48315587249769509</v>
      </c>
      <c r="X104" s="1">
        <f t="shared" si="35"/>
        <v>3.4383056489329847E-4</v>
      </c>
      <c r="Y104">
        <f t="shared" si="41"/>
        <v>0.39789081569639018</v>
      </c>
      <c r="Z104">
        <f t="shared" si="36"/>
        <v>0.17647525706460637</v>
      </c>
      <c r="AA104">
        <v>510</v>
      </c>
      <c r="AB104">
        <v>46.718572000000002</v>
      </c>
      <c r="AC104">
        <f t="shared" si="37"/>
        <v>303.56367031927215</v>
      </c>
      <c r="AD104">
        <v>3.5121648408972352</v>
      </c>
      <c r="AE104">
        <v>3.4483766301512779</v>
      </c>
      <c r="AF104">
        <f t="shared" si="28"/>
        <v>0.65913185380765804</v>
      </c>
      <c r="AG104">
        <f t="shared" si="29"/>
        <v>0.80885734810853815</v>
      </c>
      <c r="AH104">
        <v>2.7622460000000002</v>
      </c>
      <c r="AI104">
        <v>128.34745584019811</v>
      </c>
      <c r="AJ104" s="1">
        <f t="shared" si="30"/>
        <v>0.42267954545906905</v>
      </c>
      <c r="AK104" s="1">
        <f t="shared" si="38"/>
        <v>4.2288315809217144E-4</v>
      </c>
      <c r="AL104">
        <f t="shared" si="42"/>
        <v>0.33551423007590458</v>
      </c>
      <c r="AM104">
        <f t="shared" si="39"/>
        <v>0.20622080325295816</v>
      </c>
    </row>
    <row r="105" spans="1:39" x14ac:dyDescent="0.25">
      <c r="A105">
        <v>515</v>
      </c>
      <c r="B105">
        <v>33.227952000000002</v>
      </c>
      <c r="C105">
        <f t="shared" si="31"/>
        <v>298.22990988916462</v>
      </c>
      <c r="D105">
        <v>3.7362566510172148</v>
      </c>
      <c r="E105">
        <v>3.6782660406885754</v>
      </c>
      <c r="F105">
        <f t="shared" si="22"/>
        <v>0.49136526902200073</v>
      </c>
      <c r="G105">
        <f t="shared" si="23"/>
        <v>0.86641388535071362</v>
      </c>
      <c r="H105">
        <v>1.7775209999999999</v>
      </c>
      <c r="I105">
        <v>83.177417713538404</v>
      </c>
      <c r="J105" s="1">
        <f t="shared" si="24"/>
        <v>0.70931209700618181</v>
      </c>
      <c r="K105" s="1">
        <f t="shared" si="32"/>
        <v>1.3165051214688979E-4</v>
      </c>
      <c r="L105">
        <f t="shared" si="40"/>
        <v>0.70086592730203989</v>
      </c>
      <c r="M105">
        <f t="shared" si="33"/>
        <v>1.1907550625163389E-2</v>
      </c>
      <c r="N105">
        <v>515</v>
      </c>
      <c r="O105">
        <v>42.355947999999998</v>
      </c>
      <c r="P105">
        <f t="shared" si="34"/>
        <v>301.83882807609592</v>
      </c>
      <c r="Q105">
        <v>3.5360625978090758</v>
      </c>
      <c r="R105">
        <v>3.4786760563380286</v>
      </c>
      <c r="S105">
        <f t="shared" si="25"/>
        <v>0.60008447824991251</v>
      </c>
      <c r="T105">
        <f t="shared" si="26"/>
        <v>0.82749630361338788</v>
      </c>
      <c r="U105">
        <v>2.556003</v>
      </c>
      <c r="V105">
        <v>118.88329848158655</v>
      </c>
      <c r="W105" s="1">
        <f t="shared" si="27"/>
        <v>0.48251384817976362</v>
      </c>
      <c r="X105" s="1">
        <f t="shared" si="35"/>
        <v>3.4490881836985555E-4</v>
      </c>
      <c r="Y105">
        <f t="shared" si="41"/>
        <v>0.39961535978823948</v>
      </c>
      <c r="Z105">
        <f t="shared" si="36"/>
        <v>0.17180540766705577</v>
      </c>
      <c r="AA105">
        <v>515</v>
      </c>
      <c r="AB105">
        <v>46.644235999999999</v>
      </c>
      <c r="AC105">
        <f t="shared" si="37"/>
        <v>303.5342802382134</v>
      </c>
      <c r="AD105">
        <v>3.5237736045905059</v>
      </c>
      <c r="AE105">
        <v>3.4519217527386541</v>
      </c>
      <c r="AF105">
        <f t="shared" si="28"/>
        <v>0.65808449699856642</v>
      </c>
      <c r="AG105">
        <f t="shared" si="29"/>
        <v>0.80935706422764031</v>
      </c>
      <c r="AH105">
        <v>2.7631450000000002</v>
      </c>
      <c r="AI105">
        <v>128.38933657161422</v>
      </c>
      <c r="AJ105" s="1">
        <f t="shared" si="30"/>
        <v>0.42241307773993619</v>
      </c>
      <c r="AK105" s="1">
        <f t="shared" si="38"/>
        <v>4.235489967670317E-4</v>
      </c>
      <c r="AL105">
        <f t="shared" si="42"/>
        <v>0.33763197505973974</v>
      </c>
      <c r="AM105">
        <f t="shared" si="39"/>
        <v>0.20070662379537638</v>
      </c>
    </row>
    <row r="106" spans="1:39" x14ac:dyDescent="0.25">
      <c r="A106">
        <v>520</v>
      </c>
      <c r="B106">
        <v>33.186062</v>
      </c>
      <c r="C106">
        <f t="shared" si="31"/>
        <v>298.21334792059554</v>
      </c>
      <c r="D106">
        <v>3.7438163797600419</v>
      </c>
      <c r="E106">
        <v>3.6813030777256124</v>
      </c>
      <c r="F106">
        <f t="shared" si="22"/>
        <v>0.49090927312598154</v>
      </c>
      <c r="G106">
        <f t="shared" si="23"/>
        <v>0.86664796058321936</v>
      </c>
      <c r="H106">
        <v>1.7719689999999999</v>
      </c>
      <c r="I106">
        <v>82.923181299166373</v>
      </c>
      <c r="J106" s="1">
        <f t="shared" si="24"/>
        <v>0.71092968569595738</v>
      </c>
      <c r="K106" s="1">
        <f t="shared" si="32"/>
        <v>1.3028199301300456E-4</v>
      </c>
      <c r="L106">
        <f t="shared" si="40"/>
        <v>0.70151733726710497</v>
      </c>
      <c r="M106">
        <f t="shared" si="33"/>
        <v>1.323949276311101E-2</v>
      </c>
      <c r="N106">
        <v>520</v>
      </c>
      <c r="O106">
        <v>42.229784000000002</v>
      </c>
      <c r="P106">
        <f t="shared" si="34"/>
        <v>301.78894685856079</v>
      </c>
      <c r="Q106">
        <v>3.5350547730829414</v>
      </c>
      <c r="R106">
        <v>3.4815440792905581</v>
      </c>
      <c r="S106">
        <f t="shared" si="25"/>
        <v>0.59844840520092557</v>
      </c>
      <c r="T106">
        <f t="shared" si="26"/>
        <v>0.82810833596486511</v>
      </c>
      <c r="U106">
        <v>2.531463</v>
      </c>
      <c r="V106">
        <v>117.75693209603624</v>
      </c>
      <c r="W106" s="1">
        <f t="shared" si="27"/>
        <v>0.48968039641129835</v>
      </c>
      <c r="X106" s="1">
        <f t="shared" si="35"/>
        <v>3.3533773057127677E-4</v>
      </c>
      <c r="Y106">
        <f t="shared" si="41"/>
        <v>0.40129204844109584</v>
      </c>
      <c r="Z106">
        <f t="shared" si="36"/>
        <v>0.18050211651920467</v>
      </c>
      <c r="AA106">
        <v>520</v>
      </c>
      <c r="AB106">
        <v>46.5809</v>
      </c>
      <c r="AC106">
        <f t="shared" si="37"/>
        <v>303.50923920595534</v>
      </c>
      <c r="AD106">
        <v>3.5180584246218047</v>
      </c>
      <c r="AE106">
        <v>3.454280646844027</v>
      </c>
      <c r="AF106">
        <f t="shared" si="28"/>
        <v>0.65719327812091899</v>
      </c>
      <c r="AG106">
        <f t="shared" si="29"/>
        <v>0.80974525659304553</v>
      </c>
      <c r="AH106">
        <v>2.75345</v>
      </c>
      <c r="AI106">
        <v>127.94453096445355</v>
      </c>
      <c r="AJ106" s="1">
        <f t="shared" si="30"/>
        <v>0.42524317004228829</v>
      </c>
      <c r="AK106" s="1">
        <f t="shared" si="38"/>
        <v>4.1946335798722278E-4</v>
      </c>
      <c r="AL106">
        <f t="shared" si="42"/>
        <v>0.33972929184967587</v>
      </c>
      <c r="AM106">
        <f t="shared" si="39"/>
        <v>0.20109406621183001</v>
      </c>
    </row>
    <row r="107" spans="1:39" x14ac:dyDescent="0.25">
      <c r="A107">
        <v>525</v>
      </c>
      <c r="B107">
        <v>33.159529999999997</v>
      </c>
      <c r="C107">
        <f t="shared" si="31"/>
        <v>298.20285801488831</v>
      </c>
      <c r="D107">
        <v>3.7323901930099104</v>
      </c>
      <c r="E107">
        <v>3.6816338028169016</v>
      </c>
      <c r="F107">
        <f t="shared" si="22"/>
        <v>0.49062065032796703</v>
      </c>
      <c r="G107">
        <f t="shared" si="23"/>
        <v>0.8667383350422897</v>
      </c>
      <c r="H107">
        <v>1.7742359999999999</v>
      </c>
      <c r="I107">
        <v>83.027330224157865</v>
      </c>
      <c r="J107" s="1">
        <f t="shared" si="24"/>
        <v>0.71026703426762183</v>
      </c>
      <c r="K107" s="1">
        <f t="shared" si="32"/>
        <v>1.3086995565832053E-4</v>
      </c>
      <c r="L107">
        <f t="shared" si="40"/>
        <v>0.70217168704539656</v>
      </c>
      <c r="M107">
        <f t="shared" si="33"/>
        <v>1.1397610802214171E-2</v>
      </c>
      <c r="N107">
        <v>525</v>
      </c>
      <c r="O107">
        <v>42.182676000000001</v>
      </c>
      <c r="P107">
        <f t="shared" si="34"/>
        <v>301.77032185938793</v>
      </c>
      <c r="Q107">
        <v>3.5461596244131455</v>
      </c>
      <c r="R107">
        <v>3.4828888888888887</v>
      </c>
      <c r="S107">
        <f t="shared" si="25"/>
        <v>0.59783852277039795</v>
      </c>
      <c r="T107">
        <f t="shared" si="26"/>
        <v>0.82834981481102588</v>
      </c>
      <c r="U107">
        <v>2.5300389999999999</v>
      </c>
      <c r="V107">
        <v>117.69178408064242</v>
      </c>
      <c r="W107" s="1">
        <f t="shared" si="27"/>
        <v>0.49009490309446824</v>
      </c>
      <c r="X107" s="1">
        <f t="shared" si="35"/>
        <v>3.3487150255937908E-4</v>
      </c>
      <c r="Y107">
        <f t="shared" si="41"/>
        <v>0.40296640595389271</v>
      </c>
      <c r="Z107">
        <f t="shared" si="36"/>
        <v>0.17777882730557815</v>
      </c>
      <c r="AA107">
        <v>525</v>
      </c>
      <c r="AB107">
        <v>46.485892</v>
      </c>
      <c r="AC107">
        <f t="shared" si="37"/>
        <v>303.47167607609595</v>
      </c>
      <c r="AD107">
        <v>3.5212529994783517</v>
      </c>
      <c r="AE107">
        <v>3.457148669796557</v>
      </c>
      <c r="AF107">
        <f t="shared" si="28"/>
        <v>0.65585838113695338</v>
      </c>
      <c r="AG107">
        <f t="shared" si="29"/>
        <v>0.81028921698772394</v>
      </c>
      <c r="AH107">
        <v>2.745107</v>
      </c>
      <c r="AI107">
        <v>127.56189874075031</v>
      </c>
      <c r="AJ107" s="1">
        <f t="shared" si="30"/>
        <v>0.42767768186835708</v>
      </c>
      <c r="AK107" s="1">
        <f t="shared" si="38"/>
        <v>4.16071408168365E-4</v>
      </c>
      <c r="AL107">
        <f t="shared" si="42"/>
        <v>0.34180964889051768</v>
      </c>
      <c r="AM107">
        <f t="shared" si="39"/>
        <v>0.20077744670405862</v>
      </c>
    </row>
    <row r="108" spans="1:39" x14ac:dyDescent="0.25">
      <c r="A108">
        <v>530</v>
      </c>
      <c r="B108">
        <v>33.128742000000003</v>
      </c>
      <c r="C108">
        <f t="shared" si="31"/>
        <v>298.19068542266336</v>
      </c>
      <c r="D108">
        <v>3.7416317162232651</v>
      </c>
      <c r="E108">
        <v>3.6818069900886798</v>
      </c>
      <c r="F108">
        <f t="shared" si="22"/>
        <v>0.49028591679565015</v>
      </c>
      <c r="G108">
        <f t="shared" si="23"/>
        <v>0.86683551904934564</v>
      </c>
      <c r="H108">
        <v>1.769023</v>
      </c>
      <c r="I108">
        <v>82.788039840252779</v>
      </c>
      <c r="J108" s="1">
        <f t="shared" si="24"/>
        <v>0.7117895282798703</v>
      </c>
      <c r="K108" s="1">
        <f t="shared" si="32"/>
        <v>1.2956661157209403E-4</v>
      </c>
      <c r="L108">
        <f t="shared" si="40"/>
        <v>0.70281952010325699</v>
      </c>
      <c r="M108">
        <f t="shared" si="33"/>
        <v>1.2602051337128366E-2</v>
      </c>
      <c r="N108">
        <v>530</v>
      </c>
      <c r="O108">
        <v>42.067543999999998</v>
      </c>
      <c r="P108">
        <f t="shared" si="34"/>
        <v>301.72480234243176</v>
      </c>
      <c r="Q108">
        <v>3.5483505477308288</v>
      </c>
      <c r="R108">
        <v>3.4849118414188829</v>
      </c>
      <c r="S108">
        <f t="shared" si="25"/>
        <v>0.59635026804861291</v>
      </c>
      <c r="T108">
        <f t="shared" si="26"/>
        <v>0.82887651246701011</v>
      </c>
      <c r="U108">
        <v>2.533175</v>
      </c>
      <c r="V108">
        <v>117.83615334359209</v>
      </c>
      <c r="W108" s="1">
        <f t="shared" si="27"/>
        <v>0.48917634826244127</v>
      </c>
      <c r="X108" s="1">
        <f t="shared" si="35"/>
        <v>3.3633574844606678E-4</v>
      </c>
      <c r="Y108">
        <f t="shared" si="41"/>
        <v>0.40464808469612307</v>
      </c>
      <c r="Z108">
        <f t="shared" si="36"/>
        <v>0.17279711880299067</v>
      </c>
      <c r="AA108">
        <v>530</v>
      </c>
      <c r="AB108">
        <v>46.412855999999998</v>
      </c>
      <c r="AC108">
        <f t="shared" si="37"/>
        <v>303.44279997353186</v>
      </c>
      <c r="AD108">
        <v>3.5195659885237349</v>
      </c>
      <c r="AE108">
        <v>3.4569859154929574</v>
      </c>
      <c r="AF108">
        <f t="shared" si="28"/>
        <v>0.65483381830266907</v>
      </c>
      <c r="AG108">
        <f t="shared" si="29"/>
        <v>0.81057666004135531</v>
      </c>
      <c r="AH108">
        <v>2.7464590000000002</v>
      </c>
      <c r="AI108">
        <v>127.62395605534957</v>
      </c>
      <c r="AJ108" s="1">
        <f t="shared" si="30"/>
        <v>0.42728283988452265</v>
      </c>
      <c r="AK108" s="1">
        <f t="shared" si="38"/>
        <v>4.1681390738786215E-4</v>
      </c>
      <c r="AL108">
        <f t="shared" si="42"/>
        <v>0.34389371842745697</v>
      </c>
      <c r="AM108">
        <f t="shared" si="39"/>
        <v>0.19516140989795516</v>
      </c>
    </row>
    <row r="109" spans="1:39" x14ac:dyDescent="0.25">
      <c r="A109">
        <v>535</v>
      </c>
      <c r="B109">
        <v>33.054656000000001</v>
      </c>
      <c r="C109">
        <f t="shared" si="31"/>
        <v>298.16139418362286</v>
      </c>
      <c r="D109">
        <v>3.7416317162232651</v>
      </c>
      <c r="E109">
        <v>3.6828106416275426</v>
      </c>
      <c r="F109">
        <f t="shared" si="22"/>
        <v>0.48948126229447175</v>
      </c>
      <c r="G109">
        <f t="shared" si="23"/>
        <v>0.86709029870779464</v>
      </c>
      <c r="H109">
        <v>1.7581020000000001</v>
      </c>
      <c r="I109">
        <v>82.286876342095965</v>
      </c>
      <c r="J109" s="1">
        <f t="shared" si="24"/>
        <v>0.71497819977033805</v>
      </c>
      <c r="K109" s="1">
        <f t="shared" si="32"/>
        <v>1.2686419780316046E-4</v>
      </c>
      <c r="L109">
        <f t="shared" si="40"/>
        <v>0.70345384109227282</v>
      </c>
      <c r="M109">
        <f t="shared" si="33"/>
        <v>1.6118475614734867E-2</v>
      </c>
      <c r="N109">
        <v>535</v>
      </c>
      <c r="O109">
        <v>41.956519999999998</v>
      </c>
      <c r="P109">
        <f t="shared" si="34"/>
        <v>301.6809069975186</v>
      </c>
      <c r="Q109">
        <v>3.5424559207094419</v>
      </c>
      <c r="R109">
        <v>3.4879478351591024</v>
      </c>
      <c r="S109">
        <f t="shared" si="25"/>
        <v>0.59491820063294765</v>
      </c>
      <c r="T109">
        <f t="shared" si="26"/>
        <v>0.82943603839596691</v>
      </c>
      <c r="U109">
        <v>2.523075</v>
      </c>
      <c r="V109">
        <v>117.37290974691261</v>
      </c>
      <c r="W109" s="1">
        <f t="shared" si="27"/>
        <v>0.49212375296231714</v>
      </c>
      <c r="X109" s="1">
        <f t="shared" si="35"/>
        <v>3.325534645485372E-4</v>
      </c>
      <c r="Y109">
        <f t="shared" si="41"/>
        <v>0.40631085201886574</v>
      </c>
      <c r="Z109">
        <f t="shared" si="36"/>
        <v>0.17437260531909798</v>
      </c>
      <c r="AA109">
        <v>535</v>
      </c>
      <c r="AB109">
        <v>46.349435999999997</v>
      </c>
      <c r="AC109">
        <f t="shared" si="37"/>
        <v>303.41772573035564</v>
      </c>
      <c r="AD109">
        <v>3.5279864371413669</v>
      </c>
      <c r="AE109">
        <v>3.4628847157016174</v>
      </c>
      <c r="AF109">
        <f t="shared" si="28"/>
        <v>0.65394529109401123</v>
      </c>
      <c r="AG109">
        <f t="shared" si="29"/>
        <v>0.81115591630040307</v>
      </c>
      <c r="AH109">
        <v>2.7381160000000002</v>
      </c>
      <c r="AI109">
        <v>127.24184033496219</v>
      </c>
      <c r="AJ109" s="1">
        <f t="shared" si="30"/>
        <v>0.42971406543893742</v>
      </c>
      <c r="AK109" s="1">
        <f t="shared" si="38"/>
        <v>4.1345305069640968E-4</v>
      </c>
      <c r="AL109">
        <f t="shared" si="42"/>
        <v>0.34596098368093903</v>
      </c>
      <c r="AM109">
        <f t="shared" si="39"/>
        <v>0.1949042130432655</v>
      </c>
    </row>
    <row r="110" spans="1:39" x14ac:dyDescent="0.25">
      <c r="A110">
        <v>540</v>
      </c>
      <c r="B110">
        <v>33.036529999999999</v>
      </c>
      <c r="C110">
        <f t="shared" si="31"/>
        <v>298.15422774193547</v>
      </c>
      <c r="D110">
        <v>3.7458341158059469</v>
      </c>
      <c r="E110">
        <v>3.6836567553468962</v>
      </c>
      <c r="F110">
        <f t="shared" si="22"/>
        <v>0.48928457134341152</v>
      </c>
      <c r="G110">
        <f t="shared" si="23"/>
        <v>0.8671742228335455</v>
      </c>
      <c r="H110">
        <v>1.7581020000000001</v>
      </c>
      <c r="I110">
        <v>82.287059580874157</v>
      </c>
      <c r="J110" s="1">
        <f t="shared" si="24"/>
        <v>0.71497703390676237</v>
      </c>
      <c r="K110" s="1">
        <f t="shared" si="32"/>
        <v>1.2687747372571267E-4</v>
      </c>
      <c r="L110">
        <f t="shared" si="40"/>
        <v>0.70408822846090136</v>
      </c>
      <c r="M110">
        <f t="shared" si="33"/>
        <v>1.5229587706282867E-2</v>
      </c>
      <c r="N110">
        <v>540</v>
      </c>
      <c r="O110">
        <v>41.885748</v>
      </c>
      <c r="P110">
        <f t="shared" si="34"/>
        <v>301.65292600827132</v>
      </c>
      <c r="Q110">
        <v>3.5412801251956174</v>
      </c>
      <c r="R110">
        <v>3.4874428794992167</v>
      </c>
      <c r="S110">
        <f t="shared" si="25"/>
        <v>0.59400691083471224</v>
      </c>
      <c r="T110">
        <f t="shared" si="26"/>
        <v>0.82967264802341101</v>
      </c>
      <c r="U110">
        <v>2.5177019999999999</v>
      </c>
      <c r="V110">
        <v>117.1260914747331</v>
      </c>
      <c r="W110" s="1">
        <f t="shared" si="27"/>
        <v>0.49369414344510332</v>
      </c>
      <c r="X110" s="1">
        <f t="shared" si="35"/>
        <v>3.305216829400035E-4</v>
      </c>
      <c r="Y110">
        <f t="shared" si="41"/>
        <v>0.40796346043356574</v>
      </c>
      <c r="Z110">
        <f t="shared" si="36"/>
        <v>0.17365140775884141</v>
      </c>
      <c r="AA110">
        <v>540</v>
      </c>
      <c r="AB110">
        <v>46.272295999999997</v>
      </c>
      <c r="AC110">
        <f t="shared" si="37"/>
        <v>303.38722703722084</v>
      </c>
      <c r="AD110">
        <v>3.5261324986958789</v>
      </c>
      <c r="AE110">
        <v>3.4633886280646844</v>
      </c>
      <c r="AF110">
        <f t="shared" si="28"/>
        <v>0.6528659712666498</v>
      </c>
      <c r="AG110">
        <f t="shared" si="29"/>
        <v>0.81149502947017926</v>
      </c>
      <c r="AH110">
        <v>2.734054</v>
      </c>
      <c r="AI110">
        <v>127.05539695118206</v>
      </c>
      <c r="AJ110" s="1">
        <f t="shared" si="30"/>
        <v>0.43090031843747489</v>
      </c>
      <c r="AK110" s="1">
        <f t="shared" si="38"/>
        <v>4.1184602873847314E-4</v>
      </c>
      <c r="AL110">
        <f t="shared" si="42"/>
        <v>0.34802021382463139</v>
      </c>
      <c r="AM110">
        <f t="shared" si="39"/>
        <v>0.19234171121846061</v>
      </c>
    </row>
    <row r="111" spans="1:39" x14ac:dyDescent="0.25">
      <c r="A111">
        <v>545</v>
      </c>
      <c r="B111">
        <v>32.995910000000002</v>
      </c>
      <c r="C111">
        <f t="shared" si="31"/>
        <v>298.13816789081886</v>
      </c>
      <c r="D111">
        <v>3.7409587897756906</v>
      </c>
      <c r="E111">
        <v>3.6846645800730307</v>
      </c>
      <c r="F111">
        <f t="shared" si="22"/>
        <v>0.4888440435681769</v>
      </c>
      <c r="G111">
        <f t="shared" si="23"/>
        <v>0.86733011025972739</v>
      </c>
      <c r="H111">
        <v>1.75848</v>
      </c>
      <c r="I111">
        <v>82.304631685283894</v>
      </c>
      <c r="J111" s="1">
        <f t="shared" si="24"/>
        <v>0.71486523073561181</v>
      </c>
      <c r="K111" s="1">
        <f t="shared" si="32"/>
        <v>1.2699592251403473E-4</v>
      </c>
      <c r="L111">
        <f t="shared" si="40"/>
        <v>0.70472320807347155</v>
      </c>
      <c r="M111">
        <f t="shared" si="33"/>
        <v>1.4187321226553289E-2</v>
      </c>
      <c r="N111">
        <v>545</v>
      </c>
      <c r="O111">
        <v>41.798304000000002</v>
      </c>
      <c r="P111">
        <f t="shared" si="34"/>
        <v>301.61835344251449</v>
      </c>
      <c r="Q111">
        <v>3.5470057381324982</v>
      </c>
      <c r="R111">
        <v>3.4892926447574331</v>
      </c>
      <c r="S111">
        <f t="shared" si="25"/>
        <v>0.59288264017444181</v>
      </c>
      <c r="T111">
        <f t="shared" si="26"/>
        <v>0.8300851489011013</v>
      </c>
      <c r="U111">
        <v>2.5263789999999999</v>
      </c>
      <c r="V111">
        <v>117.5248711476674</v>
      </c>
      <c r="W111" s="1">
        <f t="shared" si="27"/>
        <v>0.49115689286971176</v>
      </c>
      <c r="X111" s="1">
        <f t="shared" si="35"/>
        <v>3.341272169456389E-4</v>
      </c>
      <c r="Y111">
        <f t="shared" si="41"/>
        <v>0.40963409651829391</v>
      </c>
      <c r="Z111">
        <f t="shared" si="36"/>
        <v>0.1659811712609788</v>
      </c>
      <c r="AA111">
        <v>545</v>
      </c>
      <c r="AB111">
        <v>46.225396000000003</v>
      </c>
      <c r="AC111">
        <f t="shared" si="37"/>
        <v>303.36868427460712</v>
      </c>
      <c r="AD111">
        <v>3.5321950965049553</v>
      </c>
      <c r="AE111">
        <v>3.4645654668753254</v>
      </c>
      <c r="AF111">
        <f t="shared" si="28"/>
        <v>0.65221052555516479</v>
      </c>
      <c r="AG111">
        <f t="shared" si="29"/>
        <v>0.81174824612467478</v>
      </c>
      <c r="AH111">
        <v>2.7381160000000002</v>
      </c>
      <c r="AI111">
        <v>127.24212561139086</v>
      </c>
      <c r="AJ111" s="1">
        <f t="shared" si="30"/>
        <v>0.42971225035699645</v>
      </c>
      <c r="AK111" s="1">
        <f t="shared" si="38"/>
        <v>4.1375769349878705E-4</v>
      </c>
      <c r="AL111">
        <f t="shared" si="42"/>
        <v>0.35008900229212531</v>
      </c>
      <c r="AM111">
        <f t="shared" si="39"/>
        <v>0.18529434057028099</v>
      </c>
    </row>
    <row r="112" spans="1:39" x14ac:dyDescent="0.25">
      <c r="A112">
        <v>550</v>
      </c>
      <c r="B112">
        <v>32.942830000000001</v>
      </c>
      <c r="C112">
        <f t="shared" si="31"/>
        <v>298.1171817535153</v>
      </c>
      <c r="D112">
        <v>3.7401231090245166</v>
      </c>
      <c r="E112">
        <v>3.6844966092853411</v>
      </c>
      <c r="F112">
        <f t="shared" si="22"/>
        <v>0.48826891221654539</v>
      </c>
      <c r="G112">
        <f t="shared" si="23"/>
        <v>0.86748015699456649</v>
      </c>
      <c r="H112">
        <v>1.749428</v>
      </c>
      <c r="I112">
        <v>81.889021044669846</v>
      </c>
      <c r="J112" s="1">
        <f t="shared" si="24"/>
        <v>0.7175095689720058</v>
      </c>
      <c r="K112" s="1">
        <f t="shared" si="32"/>
        <v>1.2476469160286113E-4</v>
      </c>
      <c r="L112">
        <f t="shared" si="40"/>
        <v>0.70534703153148581</v>
      </c>
      <c r="M112">
        <f t="shared" si="33"/>
        <v>1.6951045625698845E-2</v>
      </c>
      <c r="N112">
        <v>550</v>
      </c>
      <c r="O112">
        <v>41.677480000000003</v>
      </c>
      <c r="P112">
        <f t="shared" si="34"/>
        <v>301.57058349048799</v>
      </c>
      <c r="Q112">
        <v>3.5438017736045913</v>
      </c>
      <c r="R112">
        <v>3.4913197704746994</v>
      </c>
      <c r="S112">
        <f t="shared" si="25"/>
        <v>0.59133227951114986</v>
      </c>
      <c r="T112">
        <f t="shared" si="26"/>
        <v>0.83062786614050277</v>
      </c>
      <c r="U112">
        <v>2.5162939999999998</v>
      </c>
      <c r="V112">
        <v>117.06213711414384</v>
      </c>
      <c r="W112" s="1">
        <f t="shared" si="27"/>
        <v>0.49410105545496052</v>
      </c>
      <c r="X112" s="1">
        <f t="shared" si="35"/>
        <v>3.3035168968804403E-4</v>
      </c>
      <c r="Y112">
        <f t="shared" si="41"/>
        <v>0.41128585496673414</v>
      </c>
      <c r="Z112">
        <f t="shared" si="36"/>
        <v>0.16760781944084585</v>
      </c>
      <c r="AA112">
        <v>550</v>
      </c>
      <c r="AB112">
        <v>46.160668000000001</v>
      </c>
      <c r="AC112">
        <f t="shared" si="37"/>
        <v>303.34309288999174</v>
      </c>
      <c r="AD112">
        <v>3.5303401147626499</v>
      </c>
      <c r="AE112">
        <v>3.4676066770996354</v>
      </c>
      <c r="AF112">
        <f t="shared" si="28"/>
        <v>0.65130687590385294</v>
      </c>
      <c r="AG112">
        <f t="shared" si="29"/>
        <v>0.81217394688816991</v>
      </c>
      <c r="AH112">
        <v>2.7336070000000001</v>
      </c>
      <c r="AI112">
        <v>127.03558734052689</v>
      </c>
      <c r="AJ112" s="1">
        <f t="shared" si="30"/>
        <v>0.43102635782574983</v>
      </c>
      <c r="AK112" s="1">
        <f t="shared" si="38"/>
        <v>4.120015535817076E-4</v>
      </c>
      <c r="AL112">
        <f t="shared" si="42"/>
        <v>0.35214901006003385</v>
      </c>
      <c r="AM112">
        <f t="shared" si="39"/>
        <v>0.18299889631715646</v>
      </c>
    </row>
    <row r="113" spans="1:39" x14ac:dyDescent="0.25">
      <c r="A113">
        <v>555</v>
      </c>
      <c r="B113">
        <v>32.889656000000002</v>
      </c>
      <c r="C113">
        <f t="shared" si="31"/>
        <v>298.09615845161289</v>
      </c>
      <c r="D113">
        <v>3.7475159102764737</v>
      </c>
      <c r="E113">
        <v>3.6846645800730307</v>
      </c>
      <c r="F113">
        <f t="shared" si="22"/>
        <v>0.48769335975455447</v>
      </c>
      <c r="G113">
        <f t="shared" si="23"/>
        <v>0.86764240023582051</v>
      </c>
      <c r="H113">
        <v>1.753663</v>
      </c>
      <c r="I113">
        <v>82.083484878677993</v>
      </c>
      <c r="J113" s="1">
        <f t="shared" si="24"/>
        <v>0.71627228555908884</v>
      </c>
      <c r="K113" s="1">
        <f t="shared" si="32"/>
        <v>1.2584008657244713E-4</v>
      </c>
      <c r="L113">
        <f t="shared" si="40"/>
        <v>0.705976231964348</v>
      </c>
      <c r="M113">
        <f t="shared" si="33"/>
        <v>1.4374496685578471E-2</v>
      </c>
      <c r="N113">
        <v>555</v>
      </c>
      <c r="O113">
        <v>41.591352000000001</v>
      </c>
      <c r="P113">
        <f t="shared" si="34"/>
        <v>301.53653122911498</v>
      </c>
      <c r="Q113">
        <v>3.5587730829420972</v>
      </c>
      <c r="R113">
        <v>3.4940146061554511</v>
      </c>
      <c r="S113">
        <f t="shared" si="25"/>
        <v>0.59022929940835556</v>
      </c>
      <c r="T113">
        <f t="shared" si="26"/>
        <v>0.83107417514267379</v>
      </c>
      <c r="U113">
        <v>2.5204490000000002</v>
      </c>
      <c r="V113">
        <v>117.25341965783349</v>
      </c>
      <c r="W113" s="1">
        <f t="shared" si="27"/>
        <v>0.49288401312061147</v>
      </c>
      <c r="X113" s="1">
        <f t="shared" si="35"/>
        <v>3.3217808003440844E-4</v>
      </c>
      <c r="Y113">
        <f t="shared" si="41"/>
        <v>0.41294674536690618</v>
      </c>
      <c r="Z113">
        <f t="shared" si="36"/>
        <v>0.16218271566082262</v>
      </c>
      <c r="AA113">
        <v>555</v>
      </c>
      <c r="AB113">
        <v>46.066867999999999</v>
      </c>
      <c r="AC113">
        <f t="shared" si="37"/>
        <v>303.30600736476424</v>
      </c>
      <c r="AD113">
        <v>3.5357297861241519</v>
      </c>
      <c r="AE113">
        <v>3.4699707876890975</v>
      </c>
      <c r="AF113">
        <f t="shared" si="28"/>
        <v>0.64999931159860314</v>
      </c>
      <c r="AG113">
        <f t="shared" si="29"/>
        <v>0.81267873669003299</v>
      </c>
      <c r="AH113">
        <v>2.7211959999999999</v>
      </c>
      <c r="AI113">
        <v>126.46607422794946</v>
      </c>
      <c r="AJ113" s="1">
        <f t="shared" si="30"/>
        <v>0.43464990629287092</v>
      </c>
      <c r="AK113" s="1">
        <f t="shared" si="38"/>
        <v>4.0683877230770235E-4</v>
      </c>
      <c r="AL113">
        <f t="shared" si="42"/>
        <v>0.35418320392157238</v>
      </c>
      <c r="AM113">
        <f t="shared" si="39"/>
        <v>0.18512991997996517</v>
      </c>
    </row>
    <row r="114" spans="1:39" x14ac:dyDescent="0.25">
      <c r="A114">
        <v>560</v>
      </c>
      <c r="B114">
        <v>32.899481999999999</v>
      </c>
      <c r="C114">
        <f t="shared" si="31"/>
        <v>298.10004333829613</v>
      </c>
      <c r="D114">
        <v>3.7455033907146578</v>
      </c>
      <c r="E114">
        <v>3.6844966092853411</v>
      </c>
      <c r="F114">
        <f t="shared" si="22"/>
        <v>0.48779967082781295</v>
      </c>
      <c r="G114">
        <f t="shared" si="23"/>
        <v>0.86760751262506153</v>
      </c>
      <c r="H114">
        <v>1.743603</v>
      </c>
      <c r="I114">
        <v>81.621597258485863</v>
      </c>
      <c r="J114" s="1">
        <f t="shared" si="24"/>
        <v>0.71921106280787761</v>
      </c>
      <c r="K114" s="1">
        <f t="shared" si="32"/>
        <v>1.2334320569002446E-4</v>
      </c>
      <c r="L114">
        <f t="shared" si="40"/>
        <v>0.70659294799279815</v>
      </c>
      <c r="M114">
        <f t="shared" si="33"/>
        <v>1.7544383655358386E-2</v>
      </c>
      <c r="N114">
        <v>560</v>
      </c>
      <c r="O114">
        <v>41.502476000000001</v>
      </c>
      <c r="P114">
        <f t="shared" si="34"/>
        <v>301.5013924962779</v>
      </c>
      <c r="Q114">
        <v>3.556083463745435</v>
      </c>
      <c r="R114">
        <v>3.4948555033907143</v>
      </c>
      <c r="S114">
        <f t="shared" si="25"/>
        <v>0.58909302396631158</v>
      </c>
      <c r="T114">
        <f t="shared" si="26"/>
        <v>0.83143994840565716</v>
      </c>
      <c r="U114">
        <v>2.5254880000000002</v>
      </c>
      <c r="V114">
        <v>117.48495958235331</v>
      </c>
      <c r="W114" s="1">
        <f t="shared" si="27"/>
        <v>0.49141083169591315</v>
      </c>
      <c r="X114" s="1">
        <f t="shared" si="35"/>
        <v>3.3432674957599255E-4</v>
      </c>
      <c r="Y114">
        <f t="shared" si="41"/>
        <v>0.41461837911478616</v>
      </c>
      <c r="Z114">
        <f t="shared" si="36"/>
        <v>0.15626935270455422</v>
      </c>
      <c r="AA114">
        <v>560</v>
      </c>
      <c r="AB114">
        <v>46.025455999999998</v>
      </c>
      <c r="AC114">
        <f t="shared" si="37"/>
        <v>303.28963438213401</v>
      </c>
      <c r="AD114">
        <v>3.5407730829420969</v>
      </c>
      <c r="AE114">
        <v>3.4711476264997385</v>
      </c>
      <c r="AF114">
        <f t="shared" si="28"/>
        <v>0.64942276577513314</v>
      </c>
      <c r="AG114">
        <f t="shared" si="29"/>
        <v>0.81290834166278236</v>
      </c>
      <c r="AH114">
        <v>2.7182659999999998</v>
      </c>
      <c r="AI114">
        <v>126.33172907649592</v>
      </c>
      <c r="AJ114" s="1">
        <f t="shared" si="30"/>
        <v>0.43550468234080342</v>
      </c>
      <c r="AK114" s="1">
        <f t="shared" si="38"/>
        <v>4.0568048185603647E-4</v>
      </c>
      <c r="AL114">
        <f t="shared" si="42"/>
        <v>0.35621160633085258</v>
      </c>
      <c r="AM114">
        <f t="shared" si="39"/>
        <v>0.18207169572496165</v>
      </c>
    </row>
    <row r="115" spans="1:39" x14ac:dyDescent="0.25">
      <c r="A115">
        <v>565</v>
      </c>
      <c r="B115">
        <v>32.842072000000002</v>
      </c>
      <c r="C115">
        <f t="shared" si="31"/>
        <v>298.07734525723737</v>
      </c>
      <c r="D115">
        <v>3.7471789254042775</v>
      </c>
      <c r="E115">
        <v>3.6873594157537823</v>
      </c>
      <c r="F115">
        <f t="shared" si="22"/>
        <v>0.48717881965474302</v>
      </c>
      <c r="G115">
        <f t="shared" si="23"/>
        <v>0.86787867285913811</v>
      </c>
      <c r="H115">
        <v>1.742413</v>
      </c>
      <c r="I115">
        <v>81.567586891833017</v>
      </c>
      <c r="J115" s="1">
        <f t="shared" si="24"/>
        <v>0.71955470578460889</v>
      </c>
      <c r="K115" s="1">
        <f t="shared" si="32"/>
        <v>1.2309184661594649E-4</v>
      </c>
      <c r="L115">
        <f t="shared" si="40"/>
        <v>0.70720840722587786</v>
      </c>
      <c r="M115">
        <f t="shared" si="33"/>
        <v>1.7158248649445665E-2</v>
      </c>
      <c r="N115">
        <v>565</v>
      </c>
      <c r="O115">
        <v>41.391260000000003</v>
      </c>
      <c r="P115">
        <f t="shared" si="34"/>
        <v>301.45742124069477</v>
      </c>
      <c r="Q115">
        <v>3.5569243609806982</v>
      </c>
      <c r="R115">
        <v>3.497550339071466</v>
      </c>
      <c r="S115">
        <f t="shared" si="25"/>
        <v>0.58767384167915038</v>
      </c>
      <c r="T115">
        <f t="shared" si="26"/>
        <v>0.83197558728056309</v>
      </c>
      <c r="U115">
        <v>2.5131749999999999</v>
      </c>
      <c r="V115">
        <v>116.92004077062276</v>
      </c>
      <c r="W115" s="1">
        <f t="shared" si="27"/>
        <v>0.49500514875216151</v>
      </c>
      <c r="X115" s="1">
        <f t="shared" si="35"/>
        <v>3.2966422319697698E-4</v>
      </c>
      <c r="Y115">
        <f t="shared" si="41"/>
        <v>0.41626670023077106</v>
      </c>
      <c r="Z115">
        <f t="shared" si="36"/>
        <v>0.15906591824323246</v>
      </c>
      <c r="AA115">
        <v>565</v>
      </c>
      <c r="AB115">
        <v>45.938583999999999</v>
      </c>
      <c r="AC115">
        <f t="shared" si="37"/>
        <v>303.25528796691481</v>
      </c>
      <c r="AD115">
        <v>3.5417871674491392</v>
      </c>
      <c r="AE115">
        <v>3.4733375065206054</v>
      </c>
      <c r="AF115">
        <f t="shared" si="28"/>
        <v>0.64821477633364388</v>
      </c>
      <c r="AG115">
        <f t="shared" si="29"/>
        <v>0.81337408900899211</v>
      </c>
      <c r="AH115">
        <v>2.7211959999999999</v>
      </c>
      <c r="AI115">
        <v>126.46664834287445</v>
      </c>
      <c r="AJ115" s="1">
        <f t="shared" si="30"/>
        <v>0.43464625346520036</v>
      </c>
      <c r="AK115" s="1">
        <f t="shared" si="38"/>
        <v>4.0719232439933304E-4</v>
      </c>
      <c r="AL115">
        <f t="shared" si="42"/>
        <v>0.35824756795284923</v>
      </c>
      <c r="AM115">
        <f t="shared" si="39"/>
        <v>0.17577210180293878</v>
      </c>
    </row>
    <row r="116" spans="1:39" x14ac:dyDescent="0.25">
      <c r="A116">
        <v>570</v>
      </c>
      <c r="B116">
        <v>32.781970000000001</v>
      </c>
      <c r="C116">
        <f t="shared" si="31"/>
        <v>298.05358284532673</v>
      </c>
      <c r="D116">
        <v>3.7404548774126232</v>
      </c>
      <c r="E116">
        <v>3.6871914449660927</v>
      </c>
      <c r="F116">
        <f t="shared" si="22"/>
        <v>0.48652960179046084</v>
      </c>
      <c r="G116">
        <f t="shared" si="23"/>
        <v>0.86804872785906162</v>
      </c>
      <c r="H116">
        <v>1.7420059999999999</v>
      </c>
      <c r="I116">
        <v>81.548865210986889</v>
      </c>
      <c r="J116" s="1">
        <f t="shared" si="24"/>
        <v>0.71967382317880713</v>
      </c>
      <c r="K116" s="1">
        <f t="shared" si="32"/>
        <v>1.2301553093091165E-4</v>
      </c>
      <c r="L116">
        <f t="shared" si="40"/>
        <v>0.70782348488053237</v>
      </c>
      <c r="M116">
        <f t="shared" si="33"/>
        <v>1.6466262793791334E-2</v>
      </c>
      <c r="N116">
        <v>570</v>
      </c>
      <c r="O116">
        <v>41.300927999999999</v>
      </c>
      <c r="P116">
        <f t="shared" si="34"/>
        <v>301.42170685194378</v>
      </c>
      <c r="Q116">
        <v>3.5530526864893059</v>
      </c>
      <c r="R116">
        <v>3.49856338028169</v>
      </c>
      <c r="S116">
        <f t="shared" si="25"/>
        <v>0.58652336447690689</v>
      </c>
      <c r="T116">
        <f t="shared" si="26"/>
        <v>0.8323530830447089</v>
      </c>
      <c r="U116">
        <v>2.5182540000000002</v>
      </c>
      <c r="V116">
        <v>117.15344797303003</v>
      </c>
      <c r="W116" s="1">
        <f t="shared" si="27"/>
        <v>0.49352008670210579</v>
      </c>
      <c r="X116" s="1">
        <f t="shared" si="35"/>
        <v>3.3182562719336197E-4</v>
      </c>
      <c r="Y116">
        <f t="shared" si="41"/>
        <v>0.41792582836673786</v>
      </c>
      <c r="Z116">
        <f t="shared" si="36"/>
        <v>0.15317362022793909</v>
      </c>
      <c r="AA116">
        <v>570</v>
      </c>
      <c r="AB116">
        <v>45.832295999999999</v>
      </c>
      <c r="AC116">
        <f t="shared" si="37"/>
        <v>303.21326508519439</v>
      </c>
      <c r="AD116">
        <v>3.5357297861241519</v>
      </c>
      <c r="AE116">
        <v>3.4745195618153364</v>
      </c>
      <c r="AF116">
        <f t="shared" si="28"/>
        <v>0.6467394846689235</v>
      </c>
      <c r="AG116">
        <f t="shared" si="29"/>
        <v>0.81386218348673767</v>
      </c>
      <c r="AH116">
        <v>2.7117209999999998</v>
      </c>
      <c r="AI116">
        <v>126.03175869415635</v>
      </c>
      <c r="AJ116" s="1">
        <f t="shared" si="30"/>
        <v>0.43741325511130391</v>
      </c>
      <c r="AK116" s="1">
        <f t="shared" si="38"/>
        <v>4.0331769410968362E-4</v>
      </c>
      <c r="AL116">
        <f t="shared" si="42"/>
        <v>0.36026415642339765</v>
      </c>
      <c r="AM116">
        <f t="shared" si="39"/>
        <v>0.17637576773542207</v>
      </c>
    </row>
    <row r="117" spans="1:39" x14ac:dyDescent="0.25">
      <c r="A117">
        <v>575</v>
      </c>
      <c r="B117">
        <v>32.779139999999998</v>
      </c>
      <c r="C117">
        <f t="shared" si="31"/>
        <v>298.05246395368073</v>
      </c>
      <c r="D117">
        <v>3.7451622326551899</v>
      </c>
      <c r="E117">
        <v>3.6875221700573819</v>
      </c>
      <c r="F117">
        <f t="shared" si="22"/>
        <v>0.48649905110257013</v>
      </c>
      <c r="G117">
        <f t="shared" si="23"/>
        <v>0.86806884713726351</v>
      </c>
      <c r="H117">
        <v>1.744281</v>
      </c>
      <c r="I117">
        <v>81.653381234540234</v>
      </c>
      <c r="J117" s="1">
        <f t="shared" si="24"/>
        <v>0.7190088360721496</v>
      </c>
      <c r="K117" s="1">
        <f t="shared" si="32"/>
        <v>1.2357958654952362E-4</v>
      </c>
      <c r="L117">
        <f t="shared" si="40"/>
        <v>0.70844138281327995</v>
      </c>
      <c r="M117">
        <f t="shared" si="33"/>
        <v>1.4697250894159042E-2</v>
      </c>
      <c r="N117">
        <v>575</v>
      </c>
      <c r="O117">
        <v>41.194535999999999</v>
      </c>
      <c r="P117">
        <f t="shared" si="34"/>
        <v>301.37964285194374</v>
      </c>
      <c r="Q117">
        <v>3.5539029733959313</v>
      </c>
      <c r="R117">
        <v>3.4994001043296814</v>
      </c>
      <c r="S117">
        <f t="shared" si="25"/>
        <v>0.58517088516064542</v>
      </c>
      <c r="T117">
        <f t="shared" si="26"/>
        <v>0.8327796571656283</v>
      </c>
      <c r="U117">
        <v>2.5249250000000001</v>
      </c>
      <c r="V117">
        <v>117.45992628409326</v>
      </c>
      <c r="W117" s="1">
        <f t="shared" si="27"/>
        <v>0.49157010699183512</v>
      </c>
      <c r="X117" s="1">
        <f t="shared" si="35"/>
        <v>3.3464830457229756E-4</v>
      </c>
      <c r="Y117">
        <f t="shared" si="41"/>
        <v>0.41959906988959933</v>
      </c>
      <c r="Z117">
        <f t="shared" si="36"/>
        <v>0.14641052431496046</v>
      </c>
      <c r="AA117">
        <v>575</v>
      </c>
      <c r="AB117">
        <v>45.781239999999997</v>
      </c>
      <c r="AC117">
        <f t="shared" si="37"/>
        <v>303.19307917287017</v>
      </c>
      <c r="AD117">
        <v>3.5419551382368279</v>
      </c>
      <c r="AE117">
        <v>3.4772143974960867</v>
      </c>
      <c r="AF117">
        <f t="shared" si="28"/>
        <v>0.64603186975906657</v>
      </c>
      <c r="AG117">
        <f t="shared" si="29"/>
        <v>0.81420994051322548</v>
      </c>
      <c r="AH117">
        <v>2.7029830000000001</v>
      </c>
      <c r="AI117">
        <v>125.63097235934117</v>
      </c>
      <c r="AJ117" s="1">
        <f t="shared" si="30"/>
        <v>0.4399632731479215</v>
      </c>
      <c r="AK117" s="1">
        <f t="shared" si="38"/>
        <v>3.997115988608965E-4</v>
      </c>
      <c r="AL117">
        <f t="shared" si="42"/>
        <v>0.36226271441770214</v>
      </c>
      <c r="AM117">
        <f t="shared" si="39"/>
        <v>0.17660692033286016</v>
      </c>
    </row>
    <row r="118" spans="1:39" x14ac:dyDescent="0.25">
      <c r="A118">
        <v>580</v>
      </c>
      <c r="B118">
        <v>32.717568</v>
      </c>
      <c r="C118">
        <f t="shared" si="31"/>
        <v>298.02812035070303</v>
      </c>
      <c r="D118">
        <v>3.7481877934272307</v>
      </c>
      <c r="E118">
        <v>3.6883682837767346</v>
      </c>
      <c r="F118">
        <f t="shared" si="22"/>
        <v>0.48583478112829553</v>
      </c>
      <c r="G118">
        <f t="shared" si="23"/>
        <v>0.86827921081925663</v>
      </c>
      <c r="H118">
        <v>1.740227</v>
      </c>
      <c r="I118">
        <v>81.467448013584288</v>
      </c>
      <c r="J118" s="1">
        <f t="shared" si="24"/>
        <v>0.72019184314064844</v>
      </c>
      <c r="K118" s="1">
        <f t="shared" si="32"/>
        <v>1.226117627115177E-4</v>
      </c>
      <c r="L118">
        <f t="shared" si="40"/>
        <v>0.70905444162683751</v>
      </c>
      <c r="M118">
        <f t="shared" si="33"/>
        <v>1.546449271799913E-2</v>
      </c>
      <c r="N118">
        <v>580</v>
      </c>
      <c r="O118">
        <v>41.119883999999999</v>
      </c>
      <c r="P118">
        <f t="shared" si="34"/>
        <v>301.35012783457404</v>
      </c>
      <c r="Q118">
        <v>3.5587730829420972</v>
      </c>
      <c r="R118">
        <v>3.5002451747522167</v>
      </c>
      <c r="S118">
        <f t="shared" si="25"/>
        <v>0.58422352947540457</v>
      </c>
      <c r="T118">
        <f t="shared" si="26"/>
        <v>0.83309068356425575</v>
      </c>
      <c r="U118">
        <v>2.5053260000000002</v>
      </c>
      <c r="V118">
        <v>116.56010843028075</v>
      </c>
      <c r="W118" s="1">
        <f t="shared" si="27"/>
        <v>0.49729523172182499</v>
      </c>
      <c r="X118" s="1">
        <f t="shared" si="35"/>
        <v>3.2701334154098936E-4</v>
      </c>
      <c r="Y118">
        <f t="shared" si="41"/>
        <v>0.4212341365973043</v>
      </c>
      <c r="Z118">
        <f t="shared" si="36"/>
        <v>0.15294957657480104</v>
      </c>
      <c r="AA118">
        <v>580</v>
      </c>
      <c r="AB118">
        <v>45.721879999999999</v>
      </c>
      <c r="AC118">
        <f t="shared" si="37"/>
        <v>303.16961012406949</v>
      </c>
      <c r="AD118">
        <v>3.5409473135106935</v>
      </c>
      <c r="AE118">
        <v>3.4794053208137714</v>
      </c>
      <c r="AF118">
        <f t="shared" si="28"/>
        <v>0.64521001990283278</v>
      </c>
      <c r="AG118">
        <f t="shared" si="29"/>
        <v>0.81456313352077947</v>
      </c>
      <c r="AH118">
        <v>2.6944330000000001</v>
      </c>
      <c r="AI118">
        <v>125.23873462034655</v>
      </c>
      <c r="AJ118" s="1">
        <f t="shared" si="30"/>
        <v>0.44245890042408498</v>
      </c>
      <c r="AK118" s="1">
        <f t="shared" si="38"/>
        <v>3.9620335148794647E-4</v>
      </c>
      <c r="AL118">
        <f t="shared" si="42"/>
        <v>0.36424373117514186</v>
      </c>
      <c r="AM118">
        <f t="shared" si="39"/>
        <v>0.17677386345709392</v>
      </c>
    </row>
    <row r="119" spans="1:39" x14ac:dyDescent="0.25">
      <c r="A119">
        <v>585</v>
      </c>
      <c r="B119">
        <v>32.721767999999997</v>
      </c>
      <c r="C119">
        <f t="shared" si="31"/>
        <v>298.02978089660877</v>
      </c>
      <c r="D119">
        <v>3.7466802295252997</v>
      </c>
      <c r="E119">
        <v>3.6885362545644234</v>
      </c>
      <c r="F119">
        <f t="shared" si="22"/>
        <v>0.48588006746738432</v>
      </c>
      <c r="G119">
        <f t="shared" si="23"/>
        <v>0.86827293160908314</v>
      </c>
      <c r="H119">
        <v>1.7359709999999999</v>
      </c>
      <c r="I119">
        <v>81.272093844176538</v>
      </c>
      <c r="J119" s="1">
        <f t="shared" si="24"/>
        <v>0.72143479134582589</v>
      </c>
      <c r="K119" s="1">
        <f t="shared" si="32"/>
        <v>1.2156673390005131E-4</v>
      </c>
      <c r="L119">
        <f t="shared" si="40"/>
        <v>0.70966227529633774</v>
      </c>
      <c r="M119">
        <f t="shared" si="33"/>
        <v>1.6318198388418019E-2</v>
      </c>
      <c r="N119">
        <v>585</v>
      </c>
      <c r="O119">
        <v>41.054879999999997</v>
      </c>
      <c r="P119">
        <f t="shared" si="34"/>
        <v>301.32442732837058</v>
      </c>
      <c r="Q119">
        <v>3.5545758998435049</v>
      </c>
      <c r="R119">
        <v>3.5056400625978092</v>
      </c>
      <c r="S119">
        <f t="shared" si="25"/>
        <v>0.58339970818516396</v>
      </c>
      <c r="T119">
        <f t="shared" si="26"/>
        <v>0.83358254191308989</v>
      </c>
      <c r="U119">
        <v>2.5032640000000002</v>
      </c>
      <c r="V119">
        <v>116.46640127943591</v>
      </c>
      <c r="W119" s="1">
        <f t="shared" si="27"/>
        <v>0.49789144697183985</v>
      </c>
      <c r="X119" s="1">
        <f t="shared" si="35"/>
        <v>3.2640322495367527E-4</v>
      </c>
      <c r="Y119">
        <f t="shared" si="41"/>
        <v>0.42286615272207267</v>
      </c>
      <c r="Z119">
        <f t="shared" si="36"/>
        <v>0.15068604754323187</v>
      </c>
      <c r="AA119">
        <v>585</v>
      </c>
      <c r="AB119">
        <v>45.626595999999999</v>
      </c>
      <c r="AC119">
        <f t="shared" si="37"/>
        <v>303.13193787262202</v>
      </c>
      <c r="AD119">
        <v>3.5473395931142409</v>
      </c>
      <c r="AE119">
        <v>3.4807553468961925</v>
      </c>
      <c r="AF119">
        <f t="shared" si="28"/>
        <v>0.6438927159642005</v>
      </c>
      <c r="AG119">
        <f t="shared" si="29"/>
        <v>0.8150135094848413</v>
      </c>
      <c r="AH119">
        <v>2.6948859999999999</v>
      </c>
      <c r="AI119">
        <v>125.25976814012238</v>
      </c>
      <c r="AJ119" s="1">
        <f t="shared" si="30"/>
        <v>0.44232507386828035</v>
      </c>
      <c r="AK119" s="1">
        <f t="shared" si="38"/>
        <v>3.9661950197597659E-4</v>
      </c>
      <c r="AL119">
        <f t="shared" si="42"/>
        <v>0.36622682868502177</v>
      </c>
      <c r="AM119">
        <f t="shared" si="39"/>
        <v>0.17204144571266114</v>
      </c>
    </row>
    <row r="120" spans="1:39" x14ac:dyDescent="0.25">
      <c r="A120">
        <v>590</v>
      </c>
      <c r="B120">
        <v>32.685389999999998</v>
      </c>
      <c r="C120">
        <f t="shared" si="31"/>
        <v>298.01539819685689</v>
      </c>
      <c r="D120">
        <v>3.7493594157537822</v>
      </c>
      <c r="E120">
        <v>3.6878643714136672</v>
      </c>
      <c r="F120">
        <f t="shared" si="22"/>
        <v>0.48548794636238163</v>
      </c>
      <c r="G120">
        <f t="shared" si="23"/>
        <v>0.86835525999122365</v>
      </c>
      <c r="H120">
        <v>1.730453</v>
      </c>
      <c r="I120">
        <v>81.018619016100928</v>
      </c>
      <c r="J120" s="1">
        <f t="shared" si="24"/>
        <v>0.72304753441432257</v>
      </c>
      <c r="K120" s="1">
        <f t="shared" si="32"/>
        <v>1.2022972628875463E-4</v>
      </c>
      <c r="L120">
        <f t="shared" si="40"/>
        <v>0.71026342392778152</v>
      </c>
      <c r="M120">
        <f t="shared" si="33"/>
        <v>1.7680871420018507E-2</v>
      </c>
      <c r="N120">
        <v>590</v>
      </c>
      <c r="O120">
        <v>40.958123999999998</v>
      </c>
      <c r="P120">
        <f t="shared" si="34"/>
        <v>301.28617309511992</v>
      </c>
      <c r="Q120">
        <v>3.5609640062597805</v>
      </c>
      <c r="R120">
        <v>3.5056400625978092</v>
      </c>
      <c r="S120">
        <f t="shared" si="25"/>
        <v>0.58217537265967356</v>
      </c>
      <c r="T120">
        <f t="shared" si="26"/>
        <v>0.83393178926981459</v>
      </c>
      <c r="U120">
        <v>2.500553</v>
      </c>
      <c r="V120">
        <v>116.34191506958817</v>
      </c>
      <c r="W120" s="1">
        <f t="shared" si="27"/>
        <v>0.4986834951352791</v>
      </c>
      <c r="X120" s="1">
        <f t="shared" si="35"/>
        <v>3.2547411059427665E-4</v>
      </c>
      <c r="Y120">
        <f t="shared" si="41"/>
        <v>0.42449352327504408</v>
      </c>
      <c r="Z120">
        <f t="shared" si="36"/>
        <v>0.1487716609512198</v>
      </c>
      <c r="AA120">
        <v>590</v>
      </c>
      <c r="AB120">
        <v>45.563079999999999</v>
      </c>
      <c r="AC120">
        <f t="shared" si="37"/>
        <v>303.10682567411084</v>
      </c>
      <c r="AD120">
        <v>3.5466677099634847</v>
      </c>
      <c r="AE120">
        <v>3.483455399061032</v>
      </c>
      <c r="AF120">
        <f t="shared" si="28"/>
        <v>0.6430159183339148</v>
      </c>
      <c r="AG120">
        <f t="shared" si="29"/>
        <v>0.81540859730621484</v>
      </c>
      <c r="AH120">
        <v>2.696237</v>
      </c>
      <c r="AI120">
        <v>125.32226914502195</v>
      </c>
      <c r="AJ120" s="1">
        <f t="shared" si="30"/>
        <v>0.44192740888832505</v>
      </c>
      <c r="AK120" s="1">
        <f t="shared" si="38"/>
        <v>3.9739799631978239E-4</v>
      </c>
      <c r="AL120">
        <f t="shared" si="42"/>
        <v>0.36821381866662067</v>
      </c>
      <c r="AM120">
        <f t="shared" si="39"/>
        <v>0.16680022270429437</v>
      </c>
    </row>
    <row r="121" spans="1:39" x14ac:dyDescent="0.25">
      <c r="A121">
        <v>595</v>
      </c>
      <c r="B121">
        <v>32.646244000000003</v>
      </c>
      <c r="C121">
        <f t="shared" si="31"/>
        <v>297.99992111827959</v>
      </c>
      <c r="D121">
        <v>3.7473521126760554</v>
      </c>
      <c r="E121">
        <v>3.6905592070944175</v>
      </c>
      <c r="F121">
        <f t="shared" si="22"/>
        <v>0.48506630003954987</v>
      </c>
      <c r="G121">
        <f t="shared" si="23"/>
        <v>0.86856563658236408</v>
      </c>
      <c r="H121">
        <v>1.732253</v>
      </c>
      <c r="I121">
        <v>81.101843031259193</v>
      </c>
      <c r="J121" s="1">
        <f t="shared" si="24"/>
        <v>0.72251801850697217</v>
      </c>
      <c r="K121" s="1">
        <f t="shared" si="32"/>
        <v>1.2070093387955759E-4</v>
      </c>
      <c r="L121">
        <f t="shared" si="40"/>
        <v>0.71086692859717926</v>
      </c>
      <c r="M121">
        <f t="shared" si="33"/>
        <v>1.612567383975972E-2</v>
      </c>
      <c r="N121">
        <v>595</v>
      </c>
      <c r="O121">
        <v>40.868208000000003</v>
      </c>
      <c r="P121">
        <f t="shared" si="34"/>
        <v>301.25062317948721</v>
      </c>
      <c r="Q121">
        <v>3.5702097026604069</v>
      </c>
      <c r="R121">
        <v>3.5083296817944705</v>
      </c>
      <c r="S121">
        <f t="shared" si="25"/>
        <v>0.58103961501953516</v>
      </c>
      <c r="T121">
        <f t="shared" si="26"/>
        <v>0.83438283521794332</v>
      </c>
      <c r="U121">
        <v>2.4914049999999999</v>
      </c>
      <c r="V121">
        <v>115.92233792853484</v>
      </c>
      <c r="W121" s="1">
        <f t="shared" si="27"/>
        <v>0.50135307037898547</v>
      </c>
      <c r="X121" s="1">
        <f t="shared" si="35"/>
        <v>3.2206900710957039E-4</v>
      </c>
      <c r="Y121">
        <f t="shared" si="41"/>
        <v>0.42610386831059194</v>
      </c>
      <c r="Z121">
        <f t="shared" si="36"/>
        <v>0.15009223342645683</v>
      </c>
      <c r="AA121">
        <v>595</v>
      </c>
      <c r="AB121">
        <v>45.496747999999997</v>
      </c>
      <c r="AC121">
        <f t="shared" si="37"/>
        <v>303.08060011910669</v>
      </c>
      <c r="AD121">
        <v>3.5517162232655188</v>
      </c>
      <c r="AE121">
        <v>3.4846322378716752</v>
      </c>
      <c r="AF121">
        <f t="shared" si="28"/>
        <v>0.64210136735038226</v>
      </c>
      <c r="AG121">
        <f t="shared" si="29"/>
        <v>0.8157333906367803</v>
      </c>
      <c r="AH121">
        <v>2.6845509999999999</v>
      </c>
      <c r="AI121">
        <v>124.78585684373087</v>
      </c>
      <c r="AJ121" s="1">
        <f t="shared" si="30"/>
        <v>0.4453403522063315</v>
      </c>
      <c r="AK121" s="1">
        <f t="shared" si="38"/>
        <v>3.9253757074326898E-4</v>
      </c>
      <c r="AL121">
        <f t="shared" si="42"/>
        <v>0.37017650652033701</v>
      </c>
      <c r="AM121">
        <f t="shared" si="39"/>
        <v>0.16877843050514807</v>
      </c>
    </row>
    <row r="122" spans="1:39" x14ac:dyDescent="0.25">
      <c r="A122">
        <v>600</v>
      </c>
      <c r="B122">
        <v>32.636448000000001</v>
      </c>
      <c r="C122">
        <f t="shared" si="31"/>
        <v>297.99604809263855</v>
      </c>
      <c r="D122">
        <v>3.7537360459050593</v>
      </c>
      <c r="E122">
        <v>3.6905592070944175</v>
      </c>
      <c r="F122">
        <f t="shared" si="22"/>
        <v>0.48496083658403283</v>
      </c>
      <c r="G122">
        <f t="shared" si="23"/>
        <v>0.8685942131339377</v>
      </c>
      <c r="H122">
        <v>1.727168</v>
      </c>
      <c r="I122">
        <v>80.868393897097405</v>
      </c>
      <c r="J122" s="1">
        <f t="shared" si="24"/>
        <v>0.72400334734938343</v>
      </c>
      <c r="K122" s="1">
        <f t="shared" si="32"/>
        <v>1.1946676975849655E-4</v>
      </c>
      <c r="L122">
        <f t="shared" si="40"/>
        <v>0.71146426244597172</v>
      </c>
      <c r="M122">
        <f t="shared" si="33"/>
        <v>1.7319097970082596E-2</v>
      </c>
      <c r="N122">
        <v>600</v>
      </c>
      <c r="O122">
        <v>40.787976</v>
      </c>
      <c r="P122">
        <f t="shared" si="34"/>
        <v>301.2189020082713</v>
      </c>
      <c r="Q122">
        <v>3.56701512780386</v>
      </c>
      <c r="R122">
        <v>3.5106937923839325</v>
      </c>
      <c r="S122">
        <f t="shared" si="25"/>
        <v>0.58002782411439424</v>
      </c>
      <c r="T122">
        <f t="shared" si="26"/>
        <v>0.83478256481020896</v>
      </c>
      <c r="U122">
        <v>2.4833129999999999</v>
      </c>
      <c r="V122">
        <v>115.55119393842932</v>
      </c>
      <c r="W122" s="1">
        <f t="shared" si="27"/>
        <v>0.5037144878893598</v>
      </c>
      <c r="X122" s="1">
        <f t="shared" si="35"/>
        <v>3.190710993219223E-4</v>
      </c>
      <c r="Y122">
        <f t="shared" si="41"/>
        <v>0.42769922380720155</v>
      </c>
      <c r="Z122">
        <f t="shared" si="36"/>
        <v>0.15090942569604013</v>
      </c>
      <c r="AA122">
        <v>600</v>
      </c>
      <c r="AB122">
        <v>45.422111999999998</v>
      </c>
      <c r="AC122">
        <f t="shared" si="37"/>
        <v>303.05109142762615</v>
      </c>
      <c r="AD122">
        <v>3.5528878455920716</v>
      </c>
      <c r="AE122">
        <v>3.4898528951486698</v>
      </c>
      <c r="AF122">
        <f t="shared" si="28"/>
        <v>0.64107369144593696</v>
      </c>
      <c r="AG122">
        <f t="shared" si="29"/>
        <v>0.81630352031826059</v>
      </c>
      <c r="AH122">
        <v>2.6863480000000002</v>
      </c>
      <c r="AI122">
        <v>124.86927286541848</v>
      </c>
      <c r="AJ122" s="1">
        <f t="shared" si="30"/>
        <v>0.44480961465026092</v>
      </c>
      <c r="AK122" s="1">
        <f t="shared" si="38"/>
        <v>3.9359074789037531E-4</v>
      </c>
      <c r="AL122">
        <f t="shared" si="42"/>
        <v>0.37214446025978887</v>
      </c>
      <c r="AM122">
        <f t="shared" si="39"/>
        <v>0.163362373467593</v>
      </c>
    </row>
    <row r="123" spans="1:39" x14ac:dyDescent="0.25">
      <c r="A123">
        <v>605</v>
      </c>
      <c r="B123">
        <v>32.573422000000001</v>
      </c>
      <c r="C123">
        <f t="shared" si="31"/>
        <v>297.97112962448307</v>
      </c>
      <c r="D123">
        <v>3.7461700573813244</v>
      </c>
      <c r="E123">
        <v>3.6920719874804382</v>
      </c>
      <c r="F123">
        <f t="shared" si="22"/>
        <v>0.48428278314168405</v>
      </c>
      <c r="G123">
        <f t="shared" si="23"/>
        <v>0.86883170621161954</v>
      </c>
      <c r="H123">
        <v>1.722545</v>
      </c>
      <c r="I123">
        <v>80.656485063006798</v>
      </c>
      <c r="J123" s="1">
        <f t="shared" si="24"/>
        <v>0.72535162522741747</v>
      </c>
      <c r="K123" s="1">
        <f t="shared" si="32"/>
        <v>1.1838053639569113E-4</v>
      </c>
      <c r="L123">
        <f t="shared" si="40"/>
        <v>0.71205616512795022</v>
      </c>
      <c r="M123">
        <f t="shared" si="33"/>
        <v>1.8329675755946313E-2</v>
      </c>
      <c r="N123">
        <v>605</v>
      </c>
      <c r="O123">
        <v>40.692507999999997</v>
      </c>
      <c r="P123">
        <f t="shared" si="34"/>
        <v>301.18115700909846</v>
      </c>
      <c r="Q123">
        <v>3.5680292123109023</v>
      </c>
      <c r="R123">
        <v>3.5122065727699532</v>
      </c>
      <c r="S123">
        <f t="shared" si="25"/>
        <v>0.5788259132301441</v>
      </c>
      <c r="T123">
        <f t="shared" si="26"/>
        <v>0.83519593701641404</v>
      </c>
      <c r="U123">
        <v>2.4805609999999998</v>
      </c>
      <c r="V123">
        <v>115.42510165254249</v>
      </c>
      <c r="W123" s="1">
        <f t="shared" si="27"/>
        <v>0.5045167547716326</v>
      </c>
      <c r="X123" s="1">
        <f t="shared" si="35"/>
        <v>3.1816128929941463E-4</v>
      </c>
      <c r="Y123">
        <f t="shared" si="41"/>
        <v>0.42929003025369861</v>
      </c>
      <c r="Z123">
        <f t="shared" si="36"/>
        <v>0.14910649409846669</v>
      </c>
      <c r="AA123">
        <v>605</v>
      </c>
      <c r="AB123">
        <v>45.375135999999998</v>
      </c>
      <c r="AC123">
        <f t="shared" si="37"/>
        <v>303.03251861703887</v>
      </c>
      <c r="AD123">
        <v>3.5631465832029208</v>
      </c>
      <c r="AE123">
        <v>3.4918758476786644</v>
      </c>
      <c r="AF123">
        <f t="shared" si="28"/>
        <v>0.64042761195725528</v>
      </c>
      <c r="AG123">
        <f t="shared" si="29"/>
        <v>0.81659496502918338</v>
      </c>
      <c r="AH123">
        <v>2.6771189999999998</v>
      </c>
      <c r="AI123">
        <v>124.44583404923956</v>
      </c>
      <c r="AJ123" s="1">
        <f t="shared" si="30"/>
        <v>0.44750375994630287</v>
      </c>
      <c r="AK123" s="1">
        <f t="shared" si="38"/>
        <v>3.8978461628092419E-4</v>
      </c>
      <c r="AL123">
        <f t="shared" si="42"/>
        <v>0.37409338334119346</v>
      </c>
      <c r="AM123">
        <f t="shared" si="39"/>
        <v>0.1640441559952884</v>
      </c>
    </row>
    <row r="124" spans="1:39" x14ac:dyDescent="0.25">
      <c r="A124">
        <v>610</v>
      </c>
      <c r="B124">
        <v>32.532843999999997</v>
      </c>
      <c r="C124">
        <f t="shared" si="31"/>
        <v>297.95508637882546</v>
      </c>
      <c r="D124">
        <v>3.7591100678142935</v>
      </c>
      <c r="E124">
        <v>3.6924131455399061</v>
      </c>
      <c r="F124">
        <f t="shared" si="22"/>
        <v>0.48384667414693555</v>
      </c>
      <c r="G124">
        <f t="shared" si="23"/>
        <v>0.86896193489848839</v>
      </c>
      <c r="H124">
        <v>1.711527</v>
      </c>
      <c r="I124">
        <v>80.150731103662451</v>
      </c>
      <c r="J124" s="1">
        <f t="shared" si="24"/>
        <v>0.72856950369878182</v>
      </c>
      <c r="K124" s="1">
        <f t="shared" si="32"/>
        <v>1.1574785790704421E-4</v>
      </c>
      <c r="L124">
        <f t="shared" si="40"/>
        <v>0.71263490441748545</v>
      </c>
      <c r="M124">
        <f t="shared" si="33"/>
        <v>2.1871076404378756E-2</v>
      </c>
      <c r="N124">
        <v>610</v>
      </c>
      <c r="O124">
        <v>40.608068000000003</v>
      </c>
      <c r="P124">
        <f t="shared" si="34"/>
        <v>301.14777212903226</v>
      </c>
      <c r="Q124">
        <v>3.5687021387584767</v>
      </c>
      <c r="R124">
        <v>3.5135565988523729</v>
      </c>
      <c r="S124">
        <f t="shared" si="25"/>
        <v>0.5777646666746713</v>
      </c>
      <c r="T124">
        <f t="shared" si="26"/>
        <v>0.83556130364788039</v>
      </c>
      <c r="U124">
        <v>2.4656280000000002</v>
      </c>
      <c r="V124">
        <v>114.73964631972933</v>
      </c>
      <c r="W124" s="1">
        <f t="shared" si="27"/>
        <v>0.50887798994891309</v>
      </c>
      <c r="X124" s="1">
        <f t="shared" si="35"/>
        <v>3.1252554614573283E-4</v>
      </c>
      <c r="Y124">
        <f t="shared" si="41"/>
        <v>0.43085265798442729</v>
      </c>
      <c r="Z124">
        <f t="shared" si="36"/>
        <v>0.15332817198935811</v>
      </c>
      <c r="AA124">
        <v>610</v>
      </c>
      <c r="AB124">
        <v>45.311563999999997</v>
      </c>
      <c r="AC124">
        <f t="shared" si="37"/>
        <v>303.00738427791566</v>
      </c>
      <c r="AD124">
        <v>3.5554094940010428</v>
      </c>
      <c r="AE124">
        <v>3.4925487741262389</v>
      </c>
      <c r="AF124">
        <f t="shared" si="28"/>
        <v>0.63955419192707108</v>
      </c>
      <c r="AG124">
        <f t="shared" si="29"/>
        <v>0.81688038355682702</v>
      </c>
      <c r="AH124">
        <v>2.6730700000000001</v>
      </c>
      <c r="AI124">
        <v>124.26002402527575</v>
      </c>
      <c r="AJ124" s="1">
        <f t="shared" si="30"/>
        <v>0.44868598316933406</v>
      </c>
      <c r="AK124" s="1">
        <f t="shared" si="38"/>
        <v>3.8819490243870278E-4</v>
      </c>
      <c r="AL124">
        <f t="shared" si="42"/>
        <v>0.37603435785338696</v>
      </c>
      <c r="AM124">
        <f t="shared" si="39"/>
        <v>0.16192087125781324</v>
      </c>
    </row>
    <row r="125" spans="1:39" x14ac:dyDescent="0.25">
      <c r="A125">
        <v>615</v>
      </c>
      <c r="B125">
        <v>32.486614000000003</v>
      </c>
      <c r="C125">
        <f t="shared" si="31"/>
        <v>297.93680851282051</v>
      </c>
      <c r="D125">
        <v>3.7570923317683884</v>
      </c>
      <c r="E125">
        <v>3.6927438706311939</v>
      </c>
      <c r="F125">
        <f t="shared" si="22"/>
        <v>0.48335024212719441</v>
      </c>
      <c r="G125">
        <f t="shared" si="23"/>
        <v>0.86910810523000714</v>
      </c>
      <c r="H125">
        <v>1.718173</v>
      </c>
      <c r="I125">
        <v>80.455916411301885</v>
      </c>
      <c r="J125" s="1">
        <f t="shared" si="24"/>
        <v>0.72662775077112751</v>
      </c>
      <c r="K125" s="1">
        <f t="shared" si="32"/>
        <v>1.1736348948531347E-4</v>
      </c>
      <c r="L125">
        <f t="shared" si="40"/>
        <v>0.71322172186491206</v>
      </c>
      <c r="M125">
        <f t="shared" si="33"/>
        <v>1.8449651684770387E-2</v>
      </c>
      <c r="N125">
        <v>615</v>
      </c>
      <c r="O125">
        <v>40.537427999999998</v>
      </c>
      <c r="P125">
        <f t="shared" si="34"/>
        <v>301.11984332837056</v>
      </c>
      <c r="Q125">
        <v>3.5771027647365674</v>
      </c>
      <c r="R125">
        <v>3.5172592592592591</v>
      </c>
      <c r="S125">
        <f t="shared" si="25"/>
        <v>0.57687817383129236</v>
      </c>
      <c r="T125">
        <f t="shared" si="26"/>
        <v>0.83598645100936242</v>
      </c>
      <c r="U125">
        <v>2.4446439999999998</v>
      </c>
      <c r="V125">
        <v>113.77677343844412</v>
      </c>
      <c r="W125" s="1">
        <f t="shared" si="27"/>
        <v>0.51500430464818903</v>
      </c>
      <c r="X125" s="1">
        <f t="shared" si="35"/>
        <v>3.0466064525334809E-4</v>
      </c>
      <c r="Y125">
        <f t="shared" si="41"/>
        <v>0.43237596121069405</v>
      </c>
      <c r="Z125">
        <f t="shared" si="36"/>
        <v>0.1604420442542519</v>
      </c>
      <c r="AA125">
        <v>615</v>
      </c>
      <c r="AB125">
        <v>45.221716000000001</v>
      </c>
      <c r="AC125">
        <f t="shared" si="37"/>
        <v>302.97186124731184</v>
      </c>
      <c r="AD125">
        <v>3.5631465832029208</v>
      </c>
      <c r="AE125">
        <v>3.4947386541471048</v>
      </c>
      <c r="AF125">
        <f t="shared" si="28"/>
        <v>0.63832154871113755</v>
      </c>
      <c r="AG125">
        <f t="shared" si="29"/>
        <v>0.81734784432201824</v>
      </c>
      <c r="AH125">
        <v>2.6670039999999999</v>
      </c>
      <c r="AI125">
        <v>123.98185820151677</v>
      </c>
      <c r="AJ125" s="1">
        <f t="shared" si="30"/>
        <v>0.45045582362081327</v>
      </c>
      <c r="AK125" s="1">
        <f t="shared" si="38"/>
        <v>3.8583914607775142E-4</v>
      </c>
      <c r="AL125">
        <f t="shared" si="42"/>
        <v>0.3779635535837757</v>
      </c>
      <c r="AM125">
        <f t="shared" si="39"/>
        <v>0.16093091982769089</v>
      </c>
    </row>
    <row r="126" spans="1:39" x14ac:dyDescent="0.25">
      <c r="A126">
        <v>620</v>
      </c>
      <c r="B126">
        <v>32.476852000000001</v>
      </c>
      <c r="C126">
        <f t="shared" si="31"/>
        <v>297.93294892969396</v>
      </c>
      <c r="D126">
        <v>3.7555743348982786</v>
      </c>
      <c r="E126">
        <v>3.6930850286906618</v>
      </c>
      <c r="F126">
        <f t="shared" si="22"/>
        <v>0.48324547212274854</v>
      </c>
      <c r="G126">
        <f t="shared" si="23"/>
        <v>0.86914856593646395</v>
      </c>
      <c r="H126">
        <v>1.709211</v>
      </c>
      <c r="I126">
        <v>80.044552290763832</v>
      </c>
      <c r="J126" s="1">
        <f t="shared" si="24"/>
        <v>0.72924507036480346</v>
      </c>
      <c r="K126" s="1">
        <f t="shared" si="32"/>
        <v>1.152198195379207E-4</v>
      </c>
      <c r="L126">
        <f t="shared" si="40"/>
        <v>0.71379782096260169</v>
      </c>
      <c r="M126">
        <f t="shared" si="33"/>
        <v>2.1182521528015693E-2</v>
      </c>
      <c r="N126">
        <v>620</v>
      </c>
      <c r="O126">
        <v>40.448816000000001</v>
      </c>
      <c r="P126">
        <f t="shared" si="34"/>
        <v>301.08480897270471</v>
      </c>
      <c r="Q126">
        <v>3.5739029733959309</v>
      </c>
      <c r="R126">
        <v>3.5194501825769424</v>
      </c>
      <c r="S126">
        <f t="shared" si="25"/>
        <v>0.57576783346966898</v>
      </c>
      <c r="T126">
        <f t="shared" si="26"/>
        <v>0.83640403938092067</v>
      </c>
      <c r="U126">
        <v>2.4495930000000001</v>
      </c>
      <c r="V126">
        <v>114.00442625228746</v>
      </c>
      <c r="W126" s="1">
        <f t="shared" si="27"/>
        <v>0.51355585511046975</v>
      </c>
      <c r="X126" s="1">
        <f t="shared" si="35"/>
        <v>3.0670113622983778E-4</v>
      </c>
      <c r="Y126">
        <f t="shared" si="41"/>
        <v>0.43390946689184323</v>
      </c>
      <c r="Z126">
        <f t="shared" si="36"/>
        <v>0.15508807352901074</v>
      </c>
      <c r="AA126">
        <v>620</v>
      </c>
      <c r="AB126">
        <v>45.163628000000003</v>
      </c>
      <c r="AC126">
        <f t="shared" si="37"/>
        <v>302.94889510669975</v>
      </c>
      <c r="AD126">
        <v>3.5614710485133023</v>
      </c>
      <c r="AE126">
        <v>3.496093896713615</v>
      </c>
      <c r="AF126">
        <f t="shared" si="28"/>
        <v>0.63752573872181406</v>
      </c>
      <c r="AG126">
        <f t="shared" si="29"/>
        <v>0.81764627680020308</v>
      </c>
      <c r="AH126">
        <v>2.6620550000000001</v>
      </c>
      <c r="AI126">
        <v>123.75484032329159</v>
      </c>
      <c r="AJ126" s="1">
        <f t="shared" si="30"/>
        <v>0.45190023335692819</v>
      </c>
      <c r="AK126" s="1">
        <f t="shared" si="38"/>
        <v>3.8388194954217067E-4</v>
      </c>
      <c r="AL126">
        <f t="shared" si="42"/>
        <v>0.37988296333148658</v>
      </c>
      <c r="AM126">
        <f t="shared" si="39"/>
        <v>0.15936541897857265</v>
      </c>
    </row>
    <row r="127" spans="1:39" x14ac:dyDescent="0.25">
      <c r="A127">
        <v>625</v>
      </c>
      <c r="B127">
        <v>32.458668000000003</v>
      </c>
      <c r="C127">
        <f t="shared" si="31"/>
        <v>297.92575955665842</v>
      </c>
      <c r="D127">
        <v>3.7574293166405841</v>
      </c>
      <c r="E127">
        <v>3.6961116327595205</v>
      </c>
      <c r="F127">
        <f t="shared" si="22"/>
        <v>0.48305036688532099</v>
      </c>
      <c r="G127">
        <f t="shared" si="23"/>
        <v>0.86930850177685914</v>
      </c>
      <c r="H127">
        <v>1.706242</v>
      </c>
      <c r="I127">
        <v>79.908910667173544</v>
      </c>
      <c r="J127" s="1">
        <f t="shared" si="24"/>
        <v>0.73010809526516796</v>
      </c>
      <c r="K127" s="1">
        <f t="shared" si="32"/>
        <v>1.1453642036726701E-4</v>
      </c>
      <c r="L127">
        <f t="shared" si="40"/>
        <v>0.71437050306443806</v>
      </c>
      <c r="M127">
        <f t="shared" si="33"/>
        <v>2.1555153685858208E-2</v>
      </c>
      <c r="N127">
        <v>625</v>
      </c>
      <c r="O127">
        <v>40.325512000000003</v>
      </c>
      <c r="P127">
        <f t="shared" si="34"/>
        <v>301.03605850785772</v>
      </c>
      <c r="Q127">
        <v>3.584662493479394</v>
      </c>
      <c r="R127">
        <v>3.5211309337506518</v>
      </c>
      <c r="S127">
        <f t="shared" si="25"/>
        <v>0.57422591640773046</v>
      </c>
      <c r="T127">
        <f t="shared" si="26"/>
        <v>0.83692003302016538</v>
      </c>
      <c r="U127">
        <v>2.4466410000000001</v>
      </c>
      <c r="V127">
        <v>113.86918484399099</v>
      </c>
      <c r="W127" s="1">
        <f t="shared" si="27"/>
        <v>0.51441633362606731</v>
      </c>
      <c r="X127" s="1">
        <f t="shared" si="35"/>
        <v>3.0576714158259149E-4</v>
      </c>
      <c r="Y127">
        <f t="shared" si="41"/>
        <v>0.43543830259975619</v>
      </c>
      <c r="Z127">
        <f t="shared" si="36"/>
        <v>0.15352939995043155</v>
      </c>
      <c r="AA127">
        <v>625</v>
      </c>
      <c r="AB127">
        <v>45.105544000000002</v>
      </c>
      <c r="AC127">
        <f t="shared" si="37"/>
        <v>302.92593054755997</v>
      </c>
      <c r="AD127">
        <v>3.5626426708398538</v>
      </c>
      <c r="AE127">
        <v>3.4964256651017207</v>
      </c>
      <c r="AF127">
        <f t="shared" si="28"/>
        <v>0.63673085515511363</v>
      </c>
      <c r="AG127">
        <f t="shared" si="29"/>
        <v>0.81789092171745359</v>
      </c>
      <c r="AH127">
        <v>2.6553100000000001</v>
      </c>
      <c r="AI127">
        <v>123.44517521913269</v>
      </c>
      <c r="AJ127" s="1">
        <f t="shared" si="30"/>
        <v>0.45387048915739203</v>
      </c>
      <c r="AK127" s="1">
        <f t="shared" si="38"/>
        <v>3.8114359786597821E-4</v>
      </c>
      <c r="AL127">
        <f t="shared" si="42"/>
        <v>0.38178868132081645</v>
      </c>
      <c r="AM127">
        <f t="shared" si="39"/>
        <v>0.158815806620067</v>
      </c>
    </row>
    <row r="128" spans="1:39" x14ac:dyDescent="0.25">
      <c r="A128">
        <v>630</v>
      </c>
      <c r="B128">
        <v>32.424992000000003</v>
      </c>
      <c r="C128">
        <f t="shared" si="31"/>
        <v>297.91244514143921</v>
      </c>
      <c r="D128">
        <v>3.7592780386019822</v>
      </c>
      <c r="E128">
        <v>3.6945936358894107</v>
      </c>
      <c r="F128">
        <f t="shared" si="22"/>
        <v>0.48268922338172737</v>
      </c>
      <c r="G128">
        <f t="shared" si="23"/>
        <v>0.8693525537713086</v>
      </c>
      <c r="H128">
        <v>1.7152700000000001</v>
      </c>
      <c r="I128">
        <v>80.32304617980239</v>
      </c>
      <c r="J128" s="1">
        <f t="shared" si="24"/>
        <v>0.72747314258571993</v>
      </c>
      <c r="K128" s="1">
        <f t="shared" si="32"/>
        <v>1.1670008609764936E-4</v>
      </c>
      <c r="L128">
        <f t="shared" si="40"/>
        <v>0.71495400349492633</v>
      </c>
      <c r="M128">
        <f t="shared" si="33"/>
        <v>1.7209073927177247E-2</v>
      </c>
      <c r="N128">
        <v>630</v>
      </c>
      <c r="O128">
        <v>40.256196000000003</v>
      </c>
      <c r="P128">
        <f t="shared" si="34"/>
        <v>301.0086531745244</v>
      </c>
      <c r="Q128">
        <v>3.5734094940010435</v>
      </c>
      <c r="R128">
        <v>3.5233166405842469</v>
      </c>
      <c r="S128">
        <f t="shared" si="25"/>
        <v>0.57336071466917227</v>
      </c>
      <c r="T128">
        <f t="shared" si="26"/>
        <v>0.83726676505177922</v>
      </c>
      <c r="U128">
        <v>2.451066</v>
      </c>
      <c r="V128">
        <v>114.0727744470351</v>
      </c>
      <c r="W128" s="1">
        <f t="shared" si="27"/>
        <v>0.51312098716653876</v>
      </c>
      <c r="X128" s="1">
        <f t="shared" si="35"/>
        <v>3.0758617911723292E-4</v>
      </c>
      <c r="Y128">
        <f t="shared" si="41"/>
        <v>0.43697623349534237</v>
      </c>
      <c r="Z128">
        <f t="shared" si="36"/>
        <v>0.14839532113404438</v>
      </c>
      <c r="AA128">
        <v>630</v>
      </c>
      <c r="AB128">
        <v>44.999015999999997</v>
      </c>
      <c r="AC128">
        <f t="shared" si="37"/>
        <v>302.88381277750204</v>
      </c>
      <c r="AD128">
        <v>3.5636515388628069</v>
      </c>
      <c r="AE128">
        <v>3.4996296296296299</v>
      </c>
      <c r="AF128">
        <f t="shared" si="28"/>
        <v>0.63527527453114718</v>
      </c>
      <c r="AG128">
        <f t="shared" si="29"/>
        <v>0.81847356955930817</v>
      </c>
      <c r="AH128">
        <v>2.647885</v>
      </c>
      <c r="AI128">
        <v>123.10478529744508</v>
      </c>
      <c r="AJ128" s="1">
        <f t="shared" si="30"/>
        <v>0.45603623275787308</v>
      </c>
      <c r="AK128" s="1">
        <f t="shared" si="38"/>
        <v>3.7828927998935947E-4</v>
      </c>
      <c r="AL128">
        <f t="shared" si="42"/>
        <v>0.38368012772076326</v>
      </c>
      <c r="AM128">
        <f t="shared" si="39"/>
        <v>0.15866306192281529</v>
      </c>
    </row>
    <row r="129" spans="1:39" x14ac:dyDescent="0.25">
      <c r="A129">
        <v>635</v>
      </c>
      <c r="B129">
        <v>32.411037999999998</v>
      </c>
      <c r="C129">
        <f t="shared" si="31"/>
        <v>297.90692817535154</v>
      </c>
      <c r="D129">
        <v>3.7567563901930097</v>
      </c>
      <c r="E129">
        <v>3.6939207094418358</v>
      </c>
      <c r="F129">
        <f t="shared" si="22"/>
        <v>0.48253964950076872</v>
      </c>
      <c r="G129">
        <f t="shared" si="23"/>
        <v>0.86936924545581751</v>
      </c>
      <c r="H129">
        <v>1.706318</v>
      </c>
      <c r="I129">
        <v>79.911919888815817</v>
      </c>
      <c r="J129" s="1">
        <f t="shared" si="24"/>
        <v>0.73008894897998466</v>
      </c>
      <c r="K129" s="1">
        <f t="shared" si="32"/>
        <v>1.1456003395927215E-4</v>
      </c>
      <c r="L129">
        <f t="shared" si="40"/>
        <v>0.71552680366472265</v>
      </c>
      <c r="M129">
        <f t="shared" si="33"/>
        <v>1.9945713923771813E-2</v>
      </c>
      <c r="N129">
        <v>635</v>
      </c>
      <c r="O129">
        <v>40.157820000000001</v>
      </c>
      <c r="P129">
        <f t="shared" si="34"/>
        <v>300.96975844499588</v>
      </c>
      <c r="Q129">
        <v>3.5838268127282213</v>
      </c>
      <c r="R129">
        <v>3.5236588419405321</v>
      </c>
      <c r="S129">
        <f t="shared" si="25"/>
        <v>0.57213475404495107</v>
      </c>
      <c r="T129">
        <f t="shared" si="26"/>
        <v>0.83763049156885239</v>
      </c>
      <c r="U129">
        <v>2.4492889999999998</v>
      </c>
      <c r="V129">
        <v>113.99124096648158</v>
      </c>
      <c r="W129" s="1">
        <f t="shared" si="27"/>
        <v>0.51363974698427439</v>
      </c>
      <c r="X129" s="1">
        <f t="shared" si="35"/>
        <v>3.0704117125440094E-4</v>
      </c>
      <c r="Y129">
        <f t="shared" si="41"/>
        <v>0.43851143935161435</v>
      </c>
      <c r="Z129">
        <f t="shared" si="36"/>
        <v>0.1462665381208518</v>
      </c>
      <c r="AA129">
        <v>635</v>
      </c>
      <c r="AB129">
        <v>44.925651999999999</v>
      </c>
      <c r="AC129">
        <f t="shared" si="37"/>
        <v>302.85480699421009</v>
      </c>
      <c r="AD129">
        <v>3.5717203964527902</v>
      </c>
      <c r="AE129">
        <v>3.5006426708398539</v>
      </c>
      <c r="AF129">
        <f t="shared" si="28"/>
        <v>0.63427454177285014</v>
      </c>
      <c r="AG129">
        <f t="shared" si="29"/>
        <v>0.81881197213976753</v>
      </c>
      <c r="AH129">
        <v>2.6526130000000001</v>
      </c>
      <c r="AI129">
        <v>123.3220648804664</v>
      </c>
      <c r="AJ129" s="1">
        <f t="shared" si="30"/>
        <v>0.45465378328900929</v>
      </c>
      <c r="AK129" s="1">
        <f t="shared" si="38"/>
        <v>3.8044027583641741E-4</v>
      </c>
      <c r="AL129">
        <f t="shared" si="42"/>
        <v>0.38558232909994533</v>
      </c>
      <c r="AM129">
        <f t="shared" si="39"/>
        <v>0.15192099291332056</v>
      </c>
    </row>
    <row r="130" spans="1:39" x14ac:dyDescent="0.25">
      <c r="A130">
        <v>640</v>
      </c>
      <c r="B130">
        <v>32.384417999999997</v>
      </c>
      <c r="C130">
        <f t="shared" si="31"/>
        <v>297.8964034772539</v>
      </c>
      <c r="D130">
        <v>3.7602816901408449</v>
      </c>
      <c r="E130">
        <v>3.6952707355242569</v>
      </c>
      <c r="F130">
        <f t="shared" si="22"/>
        <v>0.48225442108289718</v>
      </c>
      <c r="G130">
        <f t="shared" si="23"/>
        <v>0.86949415737072411</v>
      </c>
      <c r="H130">
        <v>1.7020420000000001</v>
      </c>
      <c r="I130">
        <v>79.715908108262411</v>
      </c>
      <c r="J130" s="1">
        <f t="shared" si="24"/>
        <v>0.73133608126065774</v>
      </c>
      <c r="K130" s="1">
        <f t="shared" si="32"/>
        <v>1.1356167275742939E-4</v>
      </c>
      <c r="L130">
        <f t="shared" si="40"/>
        <v>0.71609461202850977</v>
      </c>
      <c r="M130">
        <f t="shared" si="33"/>
        <v>2.0840581536569525E-2</v>
      </c>
      <c r="N130">
        <v>640</v>
      </c>
      <c r="O130">
        <v>40.075996000000004</v>
      </c>
      <c r="P130">
        <f t="shared" si="34"/>
        <v>300.93740784780812</v>
      </c>
      <c r="Q130">
        <v>3.5809692227438701</v>
      </c>
      <c r="R130">
        <v>3.5243307250912879</v>
      </c>
      <c r="S130">
        <f t="shared" si="25"/>
        <v>0.57111682066394431</v>
      </c>
      <c r="T130">
        <f t="shared" si="26"/>
        <v>0.83795027617643592</v>
      </c>
      <c r="U130">
        <v>2.4418199999999999</v>
      </c>
      <c r="V130">
        <v>113.64840285143839</v>
      </c>
      <c r="W130" s="1">
        <f t="shared" si="27"/>
        <v>0.51582106730649357</v>
      </c>
      <c r="X130" s="1">
        <f t="shared" si="35"/>
        <v>3.0431222896274823E-4</v>
      </c>
      <c r="Y130">
        <f t="shared" si="41"/>
        <v>0.44003300049642807</v>
      </c>
      <c r="Z130">
        <f t="shared" si="36"/>
        <v>0.14692704818322844</v>
      </c>
      <c r="AA130">
        <v>640</v>
      </c>
      <c r="AB130">
        <v>44.874491999999996</v>
      </c>
      <c r="AC130">
        <f t="shared" si="37"/>
        <v>302.8345799636063</v>
      </c>
      <c r="AD130">
        <v>3.5720573813249863</v>
      </c>
      <c r="AE130">
        <v>3.5033322900365151</v>
      </c>
      <c r="AF130">
        <f t="shared" si="28"/>
        <v>0.63357750590811612</v>
      </c>
      <c r="AG130">
        <f t="shared" si="29"/>
        <v>0.81915003960371902</v>
      </c>
      <c r="AH130">
        <v>2.6409069999999999</v>
      </c>
      <c r="AI130">
        <v>122.78501017664225</v>
      </c>
      <c r="AJ130" s="1">
        <f t="shared" si="30"/>
        <v>0.45807081391714544</v>
      </c>
      <c r="AK130" s="1">
        <f t="shared" si="38"/>
        <v>3.7567510802284209E-4</v>
      </c>
      <c r="AL130">
        <f t="shared" si="42"/>
        <v>0.38746070464005955</v>
      </c>
      <c r="AM130">
        <f t="shared" si="39"/>
        <v>0.15414671079624306</v>
      </c>
    </row>
    <row r="131" spans="1:39" x14ac:dyDescent="0.25">
      <c r="A131">
        <v>645</v>
      </c>
      <c r="B131">
        <v>32.343758000000001</v>
      </c>
      <c r="C131">
        <f t="shared" si="31"/>
        <v>297.88032781141442</v>
      </c>
      <c r="D131">
        <v>3.7592780386019822</v>
      </c>
      <c r="E131">
        <v>3.6974564423578511</v>
      </c>
      <c r="F131">
        <f t="shared" ref="F131:F194" si="43">EXP(-41431/(8.31*C131)-(-228.8)/8.31)/101325</f>
        <v>0.48181904318013058</v>
      </c>
      <c r="G131">
        <f t="shared" ref="G131:G194" si="44">1-F131/E131</f>
        <v>0.86968905497832538</v>
      </c>
      <c r="H131">
        <v>1.7031639999999999</v>
      </c>
      <c r="I131">
        <v>79.767897208827534</v>
      </c>
      <c r="J131" s="1">
        <f t="shared" ref="J131:J194" si="45">1-(I131-37.49)/157.17</f>
        <v>0.73100529866496444</v>
      </c>
      <c r="K131" s="1">
        <f t="shared" si="32"/>
        <v>1.1385593180488613E-4</v>
      </c>
      <c r="L131">
        <f t="shared" si="40"/>
        <v>0.71666389168753419</v>
      </c>
      <c r="M131">
        <f t="shared" si="33"/>
        <v>1.9618745587237155E-2</v>
      </c>
      <c r="N131">
        <v>645</v>
      </c>
      <c r="O131">
        <v>39.984492000000003</v>
      </c>
      <c r="P131">
        <f t="shared" si="34"/>
        <v>300.90123008767574</v>
      </c>
      <c r="Q131">
        <v>3.5824820031298907</v>
      </c>
      <c r="R131">
        <v>3.5250026082420454</v>
      </c>
      <c r="S131">
        <f t="shared" ref="S131:S194" si="46">EXP(-41431/(8.31*P131)-(-228.8)/8.31)/101325</f>
        <v>0.56998034950946075</v>
      </c>
      <c r="T131">
        <f t="shared" ref="T131:T194" si="47">1-S131/R131</f>
        <v>0.83830356659119865</v>
      </c>
      <c r="U131">
        <v>2.4456699999999998</v>
      </c>
      <c r="V131">
        <v>113.82531085787153</v>
      </c>
      <c r="W131" s="1">
        <f t="shared" ref="W131:W194" si="48">1-(V131-37.55)/157.17</f>
        <v>0.51469548350275796</v>
      </c>
      <c r="X131" s="1">
        <f t="shared" si="35"/>
        <v>3.0590808743656951E-4</v>
      </c>
      <c r="Y131">
        <f t="shared" si="41"/>
        <v>0.44156254093361091</v>
      </c>
      <c r="Z131">
        <f t="shared" si="36"/>
        <v>0.14208973055570862</v>
      </c>
      <c r="AA131">
        <v>645</v>
      </c>
      <c r="AB131">
        <v>44.782156000000001</v>
      </c>
      <c r="AC131">
        <f t="shared" si="37"/>
        <v>302.79807325723738</v>
      </c>
      <c r="AD131">
        <v>3.5722305685967655</v>
      </c>
      <c r="AE131">
        <v>3.5077141366718827</v>
      </c>
      <c r="AF131">
        <f t="shared" ref="AF131:AF194" si="49">EXP(-41431/(8.31*AC131)-(-228.8)/8.31)/101325</f>
        <v>0.63232116564427532</v>
      </c>
      <c r="AG131">
        <f t="shared" ref="AG131:AG194" si="50">1-AF131/AE131</f>
        <v>0.81973412284838543</v>
      </c>
      <c r="AH131">
        <v>2.6368580000000001</v>
      </c>
      <c r="AI131">
        <v>122.59985081901272</v>
      </c>
      <c r="AJ131" s="1">
        <f t="shared" ref="AJ131:AJ194" si="51">1-(AI131-37.61)/157.17</f>
        <v>0.45924889725130291</v>
      </c>
      <c r="AK131" s="1">
        <f t="shared" si="38"/>
        <v>3.7425242120480361E-4</v>
      </c>
      <c r="AL131">
        <f t="shared" si="42"/>
        <v>0.38933196674608356</v>
      </c>
      <c r="AM131">
        <f t="shared" si="39"/>
        <v>0.15224191266149195</v>
      </c>
    </row>
    <row r="132" spans="1:39" x14ac:dyDescent="0.25">
      <c r="A132">
        <v>650</v>
      </c>
      <c r="B132">
        <v>32.35078</v>
      </c>
      <c r="C132">
        <f t="shared" ref="C132:C195" si="52">2/(26.24^2-6^2)*(0.5*(26.24^2-6^2)*B132+1/3*(26.24^3-6^3)*(20-B132)/(26.24-6)-0.5*(20-B132)/(26.24-6)*6*(26.24^2-6^2))+273</f>
        <v>297.88310408602149</v>
      </c>
      <c r="D132">
        <v>3.7587741262389147</v>
      </c>
      <c r="E132">
        <v>3.6972884715701611</v>
      </c>
      <c r="F132">
        <f t="shared" si="43"/>
        <v>0.48189420840365343</v>
      </c>
      <c r="G132">
        <f t="shared" si="44"/>
        <v>0.86966280502343296</v>
      </c>
      <c r="H132">
        <v>1.697805</v>
      </c>
      <c r="I132">
        <v>79.521833850345246</v>
      </c>
      <c r="J132" s="1">
        <f t="shared" si="45"/>
        <v>0.73257088598113351</v>
      </c>
      <c r="K132" s="1">
        <f t="shared" ref="K132:K195" si="53">0.001631*(1-J132)^1.921*G132</f>
        <v>1.1258298049861577E-4</v>
      </c>
      <c r="L132">
        <f t="shared" si="40"/>
        <v>0.71722680659002724</v>
      </c>
      <c r="M132">
        <f t="shared" ref="M132:M195" si="54">(J132-L132)/J132</f>
        <v>2.09455217027304E-2</v>
      </c>
      <c r="N132">
        <v>650</v>
      </c>
      <c r="O132">
        <v>39.922088000000002</v>
      </c>
      <c r="P132">
        <f t="shared" ref="P132:P195" si="55">2/(26.24^2-6^2)*(0.5*(26.24^2-6^2)*O132+1/3*(26.24^3-6^3)*(20-O132)/(26.24-6)-0.5*(20-O132)/(26.24-6)*6*(26.24^2-6^2))+273</f>
        <v>300.87655753846155</v>
      </c>
      <c r="Q132">
        <v>3.5856755346896194</v>
      </c>
      <c r="R132">
        <v>3.5253395931142411</v>
      </c>
      <c r="S132">
        <f t="shared" si="46"/>
        <v>0.56920643858291187</v>
      </c>
      <c r="T132">
        <f t="shared" si="47"/>
        <v>0.83853855109598618</v>
      </c>
      <c r="U132">
        <v>2.4434719999999999</v>
      </c>
      <c r="V132">
        <v>113.72444518718996</v>
      </c>
      <c r="W132" s="1">
        <f t="shared" si="48"/>
        <v>0.51533724510281886</v>
      </c>
      <c r="X132" s="1">
        <f t="shared" ref="X132:X195" si="56">0.001631*(1-W132)^2.071*T132</f>
        <v>3.051564140794978E-4</v>
      </c>
      <c r="Y132">
        <f t="shared" si="41"/>
        <v>0.44308832300400841</v>
      </c>
      <c r="Z132">
        <f t="shared" ref="Z132:Z195" si="57">(W132-Y132)/W132</f>
        <v>0.14019736160229507</v>
      </c>
      <c r="AA132">
        <v>650</v>
      </c>
      <c r="AB132">
        <v>44.718899999999998</v>
      </c>
      <c r="AC132">
        <f t="shared" ref="AC132:AC195" si="58">2/(26.24^2-6^2)*(0.5*(26.24^2-6^2)*AB132+1/3*(26.24^3-6^3)*(20-AB132)/(26.24-6)-0.5*(20-AB132)/(26.24-6)*6*(26.24^2-6^2))+273</f>
        <v>302.77306385442517</v>
      </c>
      <c r="AD132">
        <v>3.574920187793428</v>
      </c>
      <c r="AE132">
        <v>3.5094001043296812</v>
      </c>
      <c r="AF132">
        <f t="shared" si="49"/>
        <v>0.6314617568561226</v>
      </c>
      <c r="AG132">
        <f t="shared" si="50"/>
        <v>0.82006561290145741</v>
      </c>
      <c r="AH132">
        <v>2.6292</v>
      </c>
      <c r="AI132">
        <v>122.24850336571538</v>
      </c>
      <c r="AJ132" s="1">
        <f t="shared" si="51"/>
        <v>0.46148435855624237</v>
      </c>
      <c r="AK132" s="1">
        <f t="shared" ref="AK132:AK195" si="59">0.001631*(1-AJ132)^2.071*AG132</f>
        <v>3.7120540183581668E-4</v>
      </c>
      <c r="AL132">
        <f t="shared" si="42"/>
        <v>0.39118799375526264</v>
      </c>
      <c r="AM132">
        <f t="shared" ref="AM132:AM195" si="60">(AJ132-AL132)/AJ132</f>
        <v>0.15232664660813747</v>
      </c>
    </row>
    <row r="133" spans="1:39" x14ac:dyDescent="0.25">
      <c r="A133">
        <v>655</v>
      </c>
      <c r="B133">
        <v>32.321370000000002</v>
      </c>
      <c r="C133">
        <f t="shared" si="52"/>
        <v>297.87147631100083</v>
      </c>
      <c r="D133">
        <v>3.7622983828899312</v>
      </c>
      <c r="E133">
        <v>3.6976296296296289</v>
      </c>
      <c r="F133">
        <f t="shared" si="43"/>
        <v>0.48157946541460633</v>
      </c>
      <c r="G133">
        <f t="shared" si="44"/>
        <v>0.86975995065713396</v>
      </c>
      <c r="H133">
        <v>1.6963760000000001</v>
      </c>
      <c r="I133">
        <v>79.456304715754939</v>
      </c>
      <c r="J133" s="1">
        <f t="shared" si="45"/>
        <v>0.73298781754943731</v>
      </c>
      <c r="K133" s="1">
        <f t="shared" si="53"/>
        <v>1.1225858536953467E-4</v>
      </c>
      <c r="L133">
        <f t="shared" ref="L133:L196" si="61">L132+5*K133</f>
        <v>0.71778809951687494</v>
      </c>
      <c r="M133">
        <f t="shared" si="54"/>
        <v>2.0736658466410603E-2</v>
      </c>
      <c r="N133">
        <v>655</v>
      </c>
      <c r="O133">
        <v>39.795920000000002</v>
      </c>
      <c r="P133">
        <f t="shared" si="55"/>
        <v>300.82667473945412</v>
      </c>
      <c r="Q133">
        <v>3.5931517996870106</v>
      </c>
      <c r="R133">
        <v>3.5323442879499218</v>
      </c>
      <c r="S133">
        <f t="shared" si="46"/>
        <v>0.56764457249524292</v>
      </c>
      <c r="T133">
        <f t="shared" si="47"/>
        <v>0.83930089305516464</v>
      </c>
      <c r="U133">
        <v>2.4330180000000001</v>
      </c>
      <c r="V133">
        <v>113.24571209055996</v>
      </c>
      <c r="W133" s="1">
        <f t="shared" si="48"/>
        <v>0.5183832023251258</v>
      </c>
      <c r="X133" s="1">
        <f t="shared" si="56"/>
        <v>3.014718132462988E-4</v>
      </c>
      <c r="Y133">
        <f t="shared" ref="Y133:Y196" si="62">Y132+5*X133</f>
        <v>0.44459568207023992</v>
      </c>
      <c r="Z133">
        <f t="shared" si="57"/>
        <v>0.14234164981412137</v>
      </c>
      <c r="AA133">
        <v>655</v>
      </c>
      <c r="AB133">
        <v>44.665188000000001</v>
      </c>
      <c r="AC133">
        <f t="shared" si="58"/>
        <v>302.75182784449959</v>
      </c>
      <c r="AD133">
        <v>3.5781085028690658</v>
      </c>
      <c r="AE133">
        <v>3.5102357850808552</v>
      </c>
      <c r="AF133">
        <f t="shared" si="49"/>
        <v>0.63073282057246349</v>
      </c>
      <c r="AG133">
        <f t="shared" si="50"/>
        <v>0.82031611003078675</v>
      </c>
      <c r="AH133">
        <v>2.6258240000000002</v>
      </c>
      <c r="AI133">
        <v>122.09362976016821</v>
      </c>
      <c r="AJ133" s="1">
        <f t="shared" si="51"/>
        <v>0.46246974766069726</v>
      </c>
      <c r="AK133" s="1">
        <f t="shared" si="59"/>
        <v>3.6991303169141493E-4</v>
      </c>
      <c r="AL133">
        <f t="shared" ref="AL133:AL196" si="63">AL132+5*AK133</f>
        <v>0.39303755891371972</v>
      </c>
      <c r="AM133">
        <f t="shared" si="60"/>
        <v>0.15013347164476201</v>
      </c>
    </row>
    <row r="134" spans="1:39" x14ac:dyDescent="0.25">
      <c r="A134">
        <v>660</v>
      </c>
      <c r="B134">
        <v>32.284903999999997</v>
      </c>
      <c r="C134">
        <f t="shared" si="52"/>
        <v>297.85705881885855</v>
      </c>
      <c r="D134">
        <v>3.7547386541471046</v>
      </c>
      <c r="E134">
        <v>3.6983025560772034</v>
      </c>
      <c r="F134">
        <f t="shared" si="43"/>
        <v>0.48118946115869549</v>
      </c>
      <c r="G134">
        <f t="shared" si="44"/>
        <v>0.86988910348397941</v>
      </c>
      <c r="H134">
        <v>1.7049540000000001</v>
      </c>
      <c r="I134">
        <v>79.850259740304409</v>
      </c>
      <c r="J134" s="1">
        <f t="shared" si="45"/>
        <v>0.73048126397973911</v>
      </c>
      <c r="K134" s="1">
        <f t="shared" si="53"/>
        <v>1.1430868964793345E-4</v>
      </c>
      <c r="L134">
        <f t="shared" si="61"/>
        <v>0.71835964296511456</v>
      </c>
      <c r="M134">
        <f t="shared" si="54"/>
        <v>1.6594020425088906E-2</v>
      </c>
      <c r="N134">
        <v>660</v>
      </c>
      <c r="O134">
        <v>39.761212</v>
      </c>
      <c r="P134">
        <f t="shared" si="55"/>
        <v>300.81295230438377</v>
      </c>
      <c r="Q134">
        <v>3.5928106416275427</v>
      </c>
      <c r="R134">
        <v>3.5309994783515912</v>
      </c>
      <c r="S134">
        <f t="shared" si="46"/>
        <v>0.56721557472964645</v>
      </c>
      <c r="T134">
        <f t="shared" si="47"/>
        <v>0.83936118421789041</v>
      </c>
      <c r="U134">
        <v>2.4511039999999999</v>
      </c>
      <c r="V134">
        <v>114.07593113294874</v>
      </c>
      <c r="W134" s="1">
        <f t="shared" si="48"/>
        <v>0.51310090263441654</v>
      </c>
      <c r="X134" s="1">
        <f t="shared" si="56"/>
        <v>3.0838194863409412E-4</v>
      </c>
      <c r="Y134">
        <f t="shared" si="62"/>
        <v>0.44613759181341039</v>
      </c>
      <c r="Z134">
        <f t="shared" si="57"/>
        <v>0.13050710002106036</v>
      </c>
      <c r="AA134">
        <v>660</v>
      </c>
      <c r="AB134">
        <v>44.589452000000001</v>
      </c>
      <c r="AC134">
        <f t="shared" si="58"/>
        <v>302.72188424813896</v>
      </c>
      <c r="AD134">
        <v>3.5792863849765251</v>
      </c>
      <c r="AE134">
        <v>3.5134397496087635</v>
      </c>
      <c r="AF134">
        <f t="shared" si="49"/>
        <v>0.62970624831245858</v>
      </c>
      <c r="AG134">
        <f t="shared" si="50"/>
        <v>0.82077215117106272</v>
      </c>
      <c r="AH134">
        <v>2.6258240000000002</v>
      </c>
      <c r="AI134">
        <v>122.09419052548125</v>
      </c>
      <c r="AJ134" s="1">
        <f t="shared" si="51"/>
        <v>0.46246617977043158</v>
      </c>
      <c r="AK134" s="1">
        <f t="shared" si="59"/>
        <v>3.7012376652207431E-4</v>
      </c>
      <c r="AL134">
        <f t="shared" si="63"/>
        <v>0.39488817774633012</v>
      </c>
      <c r="AM134">
        <f t="shared" si="60"/>
        <v>0.1461252843562468</v>
      </c>
    </row>
    <row r="135" spans="1:39" x14ac:dyDescent="0.25">
      <c r="A135">
        <v>665</v>
      </c>
      <c r="B135">
        <v>32.261127999999999</v>
      </c>
      <c r="C135">
        <f t="shared" si="52"/>
        <v>297.84765854755994</v>
      </c>
      <c r="D135">
        <v>3.7596087636932705</v>
      </c>
      <c r="E135">
        <v>3.6984705268648921</v>
      </c>
      <c r="F135">
        <f t="shared" si="43"/>
        <v>0.48093532638719894</v>
      </c>
      <c r="G135">
        <f t="shared" si="44"/>
        <v>0.8699637261149471</v>
      </c>
      <c r="H135">
        <v>1.6934560000000001</v>
      </c>
      <c r="I135">
        <v>79.322435059769916</v>
      </c>
      <c r="J135" s="1">
        <f t="shared" si="45"/>
        <v>0.73383956823967733</v>
      </c>
      <c r="K135" s="1">
        <f t="shared" si="53"/>
        <v>1.1159783120371267E-4</v>
      </c>
      <c r="L135">
        <f t="shared" si="61"/>
        <v>0.71891763212113313</v>
      </c>
      <c r="M135">
        <f t="shared" si="54"/>
        <v>2.0334057693752738E-2</v>
      </c>
      <c r="N135">
        <v>665</v>
      </c>
      <c r="O135">
        <v>39.679335999999999</v>
      </c>
      <c r="P135">
        <f t="shared" si="55"/>
        <v>300.78058114805623</v>
      </c>
      <c r="Q135">
        <v>3.5965039123630675</v>
      </c>
      <c r="R135">
        <v>3.5341940532081373</v>
      </c>
      <c r="S135">
        <f t="shared" si="46"/>
        <v>0.56620470045296412</v>
      </c>
      <c r="T135">
        <f t="shared" si="47"/>
        <v>0.83979241322671683</v>
      </c>
      <c r="U135">
        <v>2.4624039999999998</v>
      </c>
      <c r="V135">
        <v>114.59538621548862</v>
      </c>
      <c r="W135" s="1">
        <f t="shared" si="48"/>
        <v>0.50979585025457386</v>
      </c>
      <c r="X135" s="1">
        <f t="shared" si="56"/>
        <v>3.1289357147580831E-4</v>
      </c>
      <c r="Y135">
        <f t="shared" si="62"/>
        <v>0.44770205967078941</v>
      </c>
      <c r="Z135">
        <f t="shared" si="57"/>
        <v>0.12180128683428283</v>
      </c>
      <c r="AA135">
        <v>665</v>
      </c>
      <c r="AB135">
        <v>44.5124</v>
      </c>
      <c r="AC135">
        <f t="shared" si="58"/>
        <v>302.69142034739457</v>
      </c>
      <c r="AD135">
        <v>3.5843234220135636</v>
      </c>
      <c r="AE135">
        <v>3.5161345852895152</v>
      </c>
      <c r="AF135">
        <f t="shared" si="49"/>
        <v>0.62866334488431774</v>
      </c>
      <c r="AG135">
        <f t="shared" si="50"/>
        <v>0.82120612006307647</v>
      </c>
      <c r="AH135">
        <v>2.6240260000000002</v>
      </c>
      <c r="AI135">
        <v>122.01210179907238</v>
      </c>
      <c r="AJ135" s="1">
        <f t="shared" si="51"/>
        <v>0.46298847236067708</v>
      </c>
      <c r="AK135" s="1">
        <f t="shared" si="59"/>
        <v>3.6957466466666959E-4</v>
      </c>
      <c r="AL135">
        <f t="shared" si="63"/>
        <v>0.39673605106966348</v>
      </c>
      <c r="AM135">
        <f t="shared" si="60"/>
        <v>0.1430973452820693</v>
      </c>
    </row>
    <row r="136" spans="1:39" x14ac:dyDescent="0.25">
      <c r="A136">
        <v>670</v>
      </c>
      <c r="B136">
        <v>32.226086000000002</v>
      </c>
      <c r="C136">
        <f t="shared" si="52"/>
        <v>297.83380405955336</v>
      </c>
      <c r="D136">
        <v>3.758437141366719</v>
      </c>
      <c r="E136">
        <v>3.7001512780386023</v>
      </c>
      <c r="F136">
        <f t="shared" si="43"/>
        <v>0.48056098805558867</v>
      </c>
      <c r="G136">
        <f t="shared" si="44"/>
        <v>0.87012396198289299</v>
      </c>
      <c r="H136">
        <v>1.691416</v>
      </c>
      <c r="I136">
        <v>79.229150046518271</v>
      </c>
      <c r="J136" s="1">
        <f t="shared" si="45"/>
        <v>0.73443309762347608</v>
      </c>
      <c r="K136" s="1">
        <f t="shared" si="53"/>
        <v>1.1114072965348581E-4</v>
      </c>
      <c r="L136">
        <f t="shared" si="61"/>
        <v>0.71947333576940053</v>
      </c>
      <c r="M136">
        <f t="shared" si="54"/>
        <v>2.0369128110488577E-2</v>
      </c>
      <c r="N136">
        <v>670</v>
      </c>
      <c r="O136">
        <v>39.604396000000001</v>
      </c>
      <c r="P136">
        <f t="shared" si="55"/>
        <v>300.75095226468159</v>
      </c>
      <c r="Q136">
        <v>3.5840688575899846</v>
      </c>
      <c r="R136">
        <v>3.5336943140323416</v>
      </c>
      <c r="S136">
        <f t="shared" si="46"/>
        <v>0.56528084975508663</v>
      </c>
      <c r="T136">
        <f t="shared" si="47"/>
        <v>0.84003119695148798</v>
      </c>
      <c r="U136">
        <v>2.4438710000000001</v>
      </c>
      <c r="V136">
        <v>113.7443045794204</v>
      </c>
      <c r="W136" s="1">
        <f t="shared" si="48"/>
        <v>0.51521088897741041</v>
      </c>
      <c r="X136" s="1">
        <f t="shared" si="56"/>
        <v>3.058646888513633E-4</v>
      </c>
      <c r="Y136">
        <f t="shared" si="62"/>
        <v>0.44923138311504623</v>
      </c>
      <c r="Z136">
        <f t="shared" si="57"/>
        <v>0.12806310439851179</v>
      </c>
      <c r="AA136">
        <v>670</v>
      </c>
      <c r="AB136">
        <v>44.465587999999997</v>
      </c>
      <c r="AC136">
        <f t="shared" si="58"/>
        <v>302.6729123771712</v>
      </c>
      <c r="AD136">
        <v>3.5849963484611367</v>
      </c>
      <c r="AE136">
        <v>3.5181512780386015</v>
      </c>
      <c r="AF136">
        <f t="shared" si="49"/>
        <v>0.62803048296076003</v>
      </c>
      <c r="AG136">
        <f t="shared" si="50"/>
        <v>0.82148849400504109</v>
      </c>
      <c r="AH136">
        <v>2.627402</v>
      </c>
      <c r="AI136">
        <v>122.16747332722321</v>
      </c>
      <c r="AJ136" s="1">
        <f t="shared" si="51"/>
        <v>0.46199991520504413</v>
      </c>
      <c r="AK136" s="1">
        <f t="shared" si="59"/>
        <v>3.7111258369762387E-4</v>
      </c>
      <c r="AL136">
        <f t="shared" si="63"/>
        <v>0.39859161398815157</v>
      </c>
      <c r="AM136">
        <f t="shared" si="60"/>
        <v>0.13724743042160686</v>
      </c>
    </row>
    <row r="137" spans="1:39" x14ac:dyDescent="0.25">
      <c r="A137">
        <v>675</v>
      </c>
      <c r="B137">
        <v>32.17004</v>
      </c>
      <c r="C137">
        <f t="shared" si="52"/>
        <v>297.8116452605459</v>
      </c>
      <c r="D137">
        <v>3.7574293166405841</v>
      </c>
      <c r="E137">
        <v>3.7018372456964008</v>
      </c>
      <c r="F137">
        <f t="shared" si="43"/>
        <v>0.47996280649437523</v>
      </c>
      <c r="G137">
        <f t="shared" si="44"/>
        <v>0.87034470328149638</v>
      </c>
      <c r="H137">
        <v>1.690685</v>
      </c>
      <c r="I137">
        <v>79.195961142385926</v>
      </c>
      <c r="J137" s="1">
        <f t="shared" si="45"/>
        <v>0.73464426326661625</v>
      </c>
      <c r="K137" s="1">
        <f t="shared" si="53"/>
        <v>1.1099917831078663E-4</v>
      </c>
      <c r="L137">
        <f t="shared" si="61"/>
        <v>0.72002833166095448</v>
      </c>
      <c r="M137">
        <f t="shared" si="54"/>
        <v>1.9895250444986287E-2</v>
      </c>
      <c r="N137">
        <v>675</v>
      </c>
      <c r="O137">
        <v>39.546092000000002</v>
      </c>
      <c r="P137">
        <f t="shared" si="55"/>
        <v>300.72790072456576</v>
      </c>
      <c r="Q137">
        <v>3.583234220135628</v>
      </c>
      <c r="R137">
        <v>3.5340302556077203</v>
      </c>
      <c r="S137">
        <f t="shared" si="46"/>
        <v>0.56456300260961667</v>
      </c>
      <c r="T137">
        <f t="shared" si="47"/>
        <v>0.84024952765648209</v>
      </c>
      <c r="U137">
        <v>2.4461750000000002</v>
      </c>
      <c r="V137">
        <v>113.85016043539507</v>
      </c>
      <c r="W137" s="1">
        <f t="shared" si="48"/>
        <v>0.51453737713688952</v>
      </c>
      <c r="X137" s="1">
        <f t="shared" si="56"/>
        <v>3.068251079223644E-4</v>
      </c>
      <c r="Y137">
        <f t="shared" si="62"/>
        <v>0.45076550865465803</v>
      </c>
      <c r="Z137">
        <f t="shared" si="57"/>
        <v>0.12394020593233866</v>
      </c>
      <c r="AA137">
        <v>675</v>
      </c>
      <c r="AB137">
        <v>44.387104000000001</v>
      </c>
      <c r="AC137">
        <f t="shared" si="58"/>
        <v>302.64188230934656</v>
      </c>
      <c r="AD137">
        <v>3.5890307772561285</v>
      </c>
      <c r="AE137">
        <v>3.520852373500261</v>
      </c>
      <c r="AF137">
        <f t="shared" si="49"/>
        <v>0.62697069601248812</v>
      </c>
      <c r="AG137">
        <f t="shared" si="50"/>
        <v>0.82192644578585838</v>
      </c>
      <c r="AH137">
        <v>2.620644</v>
      </c>
      <c r="AI137">
        <v>121.85763430654916</v>
      </c>
      <c r="AJ137" s="1">
        <f t="shared" si="51"/>
        <v>0.46397127755583656</v>
      </c>
      <c r="AK137" s="1">
        <f t="shared" si="59"/>
        <v>3.684982167713019E-4</v>
      </c>
      <c r="AL137">
        <f t="shared" si="63"/>
        <v>0.40043410507200811</v>
      </c>
      <c r="AM137">
        <f t="shared" si="60"/>
        <v>0.13694203834887619</v>
      </c>
    </row>
    <row r="138" spans="1:39" x14ac:dyDescent="0.25">
      <c r="A138">
        <v>680</v>
      </c>
      <c r="B138">
        <v>32.151786000000001</v>
      </c>
      <c r="C138">
        <f t="shared" si="52"/>
        <v>297.80442821174523</v>
      </c>
      <c r="D138">
        <v>3.7644788732394372</v>
      </c>
      <c r="E138">
        <v>3.700483046426708</v>
      </c>
      <c r="F138">
        <f t="shared" si="43"/>
        <v>0.47976812229922039</v>
      </c>
      <c r="G138">
        <f t="shared" si="44"/>
        <v>0.87034986614450294</v>
      </c>
      <c r="H138">
        <v>1.6833499999999999</v>
      </c>
      <c r="I138">
        <v>78.858921883077798</v>
      </c>
      <c r="J138" s="1">
        <f t="shared" si="45"/>
        <v>0.73678868815246035</v>
      </c>
      <c r="K138" s="1">
        <f t="shared" si="53"/>
        <v>1.0928306524665609E-4</v>
      </c>
      <c r="L138">
        <f t="shared" si="61"/>
        <v>0.72057474698718771</v>
      </c>
      <c r="M138">
        <f t="shared" si="54"/>
        <v>2.2006229772514586E-2</v>
      </c>
      <c r="N138">
        <v>680</v>
      </c>
      <c r="O138">
        <v>39.454424000000003</v>
      </c>
      <c r="P138">
        <f t="shared" si="55"/>
        <v>300.69165812406948</v>
      </c>
      <c r="Q138">
        <v>3.5966770996348458</v>
      </c>
      <c r="R138">
        <v>3.5355482524778301</v>
      </c>
      <c r="S138">
        <f t="shared" si="46"/>
        <v>0.56343599405028166</v>
      </c>
      <c r="T138">
        <f t="shared" si="47"/>
        <v>0.84063688180315266</v>
      </c>
      <c r="U138">
        <v>2.448051</v>
      </c>
      <c r="V138">
        <v>113.93658086392583</v>
      </c>
      <c r="W138" s="1">
        <f t="shared" si="48"/>
        <v>0.51398752392997493</v>
      </c>
      <c r="X138" s="1">
        <f t="shared" si="56"/>
        <v>3.0768703983185104E-4</v>
      </c>
      <c r="Y138">
        <f t="shared" si="62"/>
        <v>0.45230394385381728</v>
      </c>
      <c r="Z138">
        <f t="shared" si="57"/>
        <v>0.12000987806965009</v>
      </c>
      <c r="AA138">
        <v>680</v>
      </c>
      <c r="AB138">
        <v>44.340255999999997</v>
      </c>
      <c r="AC138">
        <f t="shared" si="58"/>
        <v>302.62336010587262</v>
      </c>
      <c r="AD138">
        <v>3.5900396452790817</v>
      </c>
      <c r="AE138">
        <v>3.5233729786124148</v>
      </c>
      <c r="AF138">
        <f t="shared" si="49"/>
        <v>0.62633884617506319</v>
      </c>
      <c r="AG138">
        <f t="shared" si="50"/>
        <v>0.82223316975606431</v>
      </c>
      <c r="AH138">
        <v>2.6111879999999998</v>
      </c>
      <c r="AI138">
        <v>121.42387986786329</v>
      </c>
      <c r="AJ138" s="1">
        <f t="shared" si="51"/>
        <v>0.46673105638567602</v>
      </c>
      <c r="AK138" s="1">
        <f t="shared" si="59"/>
        <v>3.6471592317655234E-4</v>
      </c>
      <c r="AL138">
        <f t="shared" si="63"/>
        <v>0.40225768468789086</v>
      </c>
      <c r="AM138">
        <f t="shared" si="60"/>
        <v>0.13813816504318621</v>
      </c>
    </row>
    <row r="139" spans="1:39" x14ac:dyDescent="0.25">
      <c r="A139">
        <v>685</v>
      </c>
      <c r="B139">
        <v>32.136372000000001</v>
      </c>
      <c r="C139">
        <f t="shared" si="52"/>
        <v>297.7983340082713</v>
      </c>
      <c r="D139">
        <v>3.7698581116327596</v>
      </c>
      <c r="E139">
        <v>3.7023369848721965</v>
      </c>
      <c r="F139">
        <f t="shared" si="43"/>
        <v>0.47960378167846673</v>
      </c>
      <c r="G139">
        <f t="shared" si="44"/>
        <v>0.8704591765584454</v>
      </c>
      <c r="H139">
        <v>1.6780470000000001</v>
      </c>
      <c r="I139">
        <v>78.615875621017111</v>
      </c>
      <c r="J139" s="1">
        <f t="shared" si="45"/>
        <v>0.73833507907986817</v>
      </c>
      <c r="K139" s="1">
        <f t="shared" si="53"/>
        <v>1.0806659887703736E-4</v>
      </c>
      <c r="L139">
        <f t="shared" si="61"/>
        <v>0.72111507998157287</v>
      </c>
      <c r="M139">
        <f t="shared" si="54"/>
        <v>2.3322742730516474E-2</v>
      </c>
      <c r="N139">
        <v>685</v>
      </c>
      <c r="O139">
        <v>39.355808000000003</v>
      </c>
      <c r="P139">
        <f t="shared" si="55"/>
        <v>300.6526685062035</v>
      </c>
      <c r="Q139">
        <v>3.5971768388106411</v>
      </c>
      <c r="R139">
        <v>3.5353750652060509</v>
      </c>
      <c r="S139">
        <f t="shared" si="46"/>
        <v>0.56222577306172294</v>
      </c>
      <c r="T139">
        <f t="shared" si="47"/>
        <v>0.84097139265506615</v>
      </c>
      <c r="U139">
        <v>2.4493550000000002</v>
      </c>
      <c r="V139">
        <v>113.99642540786557</v>
      </c>
      <c r="W139" s="1">
        <f t="shared" si="48"/>
        <v>0.51360676078217482</v>
      </c>
      <c r="X139" s="1">
        <f t="shared" si="56"/>
        <v>3.0830911007234007E-4</v>
      </c>
      <c r="Y139">
        <f t="shared" si="62"/>
        <v>0.45384548940417896</v>
      </c>
      <c r="Z139">
        <f t="shared" si="57"/>
        <v>0.11635608395610887</v>
      </c>
      <c r="AA139">
        <v>685</v>
      </c>
      <c r="AB139">
        <v>44.263156000000002</v>
      </c>
      <c r="AC139">
        <f t="shared" si="58"/>
        <v>302.59287722746069</v>
      </c>
      <c r="AD139">
        <v>3.5849963484611367</v>
      </c>
      <c r="AE139">
        <v>3.5245550339071463</v>
      </c>
      <c r="AF139">
        <f t="shared" si="49"/>
        <v>0.62530019857257046</v>
      </c>
      <c r="AG139">
        <f t="shared" si="50"/>
        <v>0.8225874776937746</v>
      </c>
      <c r="AH139">
        <v>2.5999270000000001</v>
      </c>
      <c r="AI139">
        <v>120.90701092636083</v>
      </c>
      <c r="AJ139" s="1">
        <f t="shared" si="51"/>
        <v>0.47001965434649851</v>
      </c>
      <c r="AK139" s="1">
        <f t="shared" si="59"/>
        <v>3.6022846406191599E-4</v>
      </c>
      <c r="AL139">
        <f t="shared" si="63"/>
        <v>0.40405882700820045</v>
      </c>
      <c r="AM139">
        <f t="shared" si="60"/>
        <v>0.1403363172759404</v>
      </c>
    </row>
    <row r="140" spans="1:39" x14ac:dyDescent="0.25">
      <c r="A140">
        <v>690</v>
      </c>
      <c r="B140">
        <v>32.109760000000001</v>
      </c>
      <c r="C140">
        <f t="shared" si="52"/>
        <v>297.78781247311827</v>
      </c>
      <c r="D140">
        <v>3.7611225873761081</v>
      </c>
      <c r="E140">
        <v>3.7013281168492433</v>
      </c>
      <c r="F140">
        <f t="shared" si="43"/>
        <v>0.479320167148856</v>
      </c>
      <c r="G140">
        <f t="shared" si="44"/>
        <v>0.87050049279152331</v>
      </c>
      <c r="H140">
        <v>1.6776800000000001</v>
      </c>
      <c r="I140">
        <v>78.598804754020861</v>
      </c>
      <c r="J140" s="1">
        <f t="shared" si="45"/>
        <v>0.7384436931092393</v>
      </c>
      <c r="K140" s="1">
        <f t="shared" si="53"/>
        <v>1.0798556999631525E-4</v>
      </c>
      <c r="L140">
        <f t="shared" si="61"/>
        <v>0.72165500783155445</v>
      </c>
      <c r="M140">
        <f t="shared" si="54"/>
        <v>2.2735227390182699E-2</v>
      </c>
      <c r="N140">
        <v>690</v>
      </c>
      <c r="O140">
        <v>39.277971999999998</v>
      </c>
      <c r="P140">
        <f t="shared" si="55"/>
        <v>300.62189463688998</v>
      </c>
      <c r="Q140">
        <v>3.5951591027647369</v>
      </c>
      <c r="R140">
        <v>3.5392467396974445</v>
      </c>
      <c r="S140">
        <f t="shared" si="46"/>
        <v>0.56127218015413938</v>
      </c>
      <c r="T140">
        <f t="shared" si="47"/>
        <v>0.84141479206331904</v>
      </c>
      <c r="U140">
        <v>2.4299789999999999</v>
      </c>
      <c r="V140">
        <v>113.10744367263386</v>
      </c>
      <c r="W140" s="1">
        <f t="shared" si="48"/>
        <v>0.5192629403026412</v>
      </c>
      <c r="X140" s="1">
        <f t="shared" si="56"/>
        <v>3.0108890293874377E-4</v>
      </c>
      <c r="Y140">
        <f t="shared" si="62"/>
        <v>0.45535093391887266</v>
      </c>
      <c r="Z140">
        <f t="shared" si="57"/>
        <v>0.12308216401216464</v>
      </c>
      <c r="AA140">
        <v>690</v>
      </c>
      <c r="AB140">
        <v>44.199728</v>
      </c>
      <c r="AC140">
        <f t="shared" si="58"/>
        <v>302.56779982133992</v>
      </c>
      <c r="AD140">
        <v>3.5878539384454879</v>
      </c>
      <c r="AE140">
        <v>3.5264047991653626</v>
      </c>
      <c r="AF140">
        <f t="shared" si="49"/>
        <v>0.62444686730390508</v>
      </c>
      <c r="AG140">
        <f t="shared" si="50"/>
        <v>0.82292252226638851</v>
      </c>
      <c r="AH140">
        <v>2.598808</v>
      </c>
      <c r="AI140">
        <v>120.85595536445065</v>
      </c>
      <c r="AJ140" s="1">
        <f t="shared" si="51"/>
        <v>0.47034449726760419</v>
      </c>
      <c r="AK140" s="1">
        <f t="shared" si="59"/>
        <v>3.5991788205988614E-4</v>
      </c>
      <c r="AL140">
        <f t="shared" si="63"/>
        <v>0.4058584164184999</v>
      </c>
      <c r="AM140">
        <f t="shared" si="60"/>
        <v>0.13710393386916717</v>
      </c>
    </row>
    <row r="141" spans="1:39" x14ac:dyDescent="0.25">
      <c r="A141">
        <v>695</v>
      </c>
      <c r="B141">
        <v>32.127948000000004</v>
      </c>
      <c r="C141">
        <f t="shared" si="52"/>
        <v>297.79500342762611</v>
      </c>
      <c r="D141">
        <v>3.7646478873239433</v>
      </c>
      <c r="E141">
        <v>3.7031820552947314</v>
      </c>
      <c r="F141">
        <f t="shared" si="43"/>
        <v>0.47951398782371618</v>
      </c>
      <c r="G141">
        <f t="shared" si="44"/>
        <v>0.87051298567994595</v>
      </c>
      <c r="H141">
        <v>1.6777409999999999</v>
      </c>
      <c r="I141">
        <v>78.602013764439448</v>
      </c>
      <c r="J141" s="1">
        <f t="shared" si="45"/>
        <v>0.73842327566049848</v>
      </c>
      <c r="K141" s="1">
        <f t="shared" si="53"/>
        <v>1.0800331362987584E-4</v>
      </c>
      <c r="L141">
        <f t="shared" si="61"/>
        <v>0.72219502439970384</v>
      </c>
      <c r="M141">
        <f t="shared" si="54"/>
        <v>2.1976895631139103E-2</v>
      </c>
      <c r="N141">
        <v>695</v>
      </c>
      <c r="O141">
        <v>39.208511999999999</v>
      </c>
      <c r="P141">
        <f t="shared" si="55"/>
        <v>300.59443237055416</v>
      </c>
      <c r="Q141">
        <v>3.5965039123630675</v>
      </c>
      <c r="R141">
        <v>3.5407595200834638</v>
      </c>
      <c r="S141">
        <f t="shared" si="46"/>
        <v>0.5604224055034287</v>
      </c>
      <c r="T141">
        <f t="shared" si="47"/>
        <v>0.8417225450289213</v>
      </c>
      <c r="U141">
        <v>2.4287070000000002</v>
      </c>
      <c r="V141">
        <v>113.04931643770816</v>
      </c>
      <c r="W141" s="1">
        <f t="shared" si="48"/>
        <v>0.51963277700764676</v>
      </c>
      <c r="X141" s="1">
        <f t="shared" si="56"/>
        <v>3.0071934208485395E-4</v>
      </c>
      <c r="Y141">
        <f t="shared" si="62"/>
        <v>0.45685453062929693</v>
      </c>
      <c r="Z141">
        <f t="shared" si="57"/>
        <v>0.12081271458637416</v>
      </c>
      <c r="AA141">
        <v>695</v>
      </c>
      <c r="AB141">
        <v>44.115687999999999</v>
      </c>
      <c r="AC141">
        <f t="shared" si="58"/>
        <v>302.5345730885029</v>
      </c>
      <c r="AD141">
        <v>3.6041502347417835</v>
      </c>
      <c r="AE141">
        <v>3.529267605633803</v>
      </c>
      <c r="AF141">
        <f t="shared" si="49"/>
        <v>0.62331780766119971</v>
      </c>
      <c r="AG141">
        <f t="shared" si="50"/>
        <v>0.82338607402108255</v>
      </c>
      <c r="AH141">
        <v>2.6073650000000002</v>
      </c>
      <c r="AI141">
        <v>121.24937380977774</v>
      </c>
      <c r="AJ141" s="1">
        <f t="shared" si="51"/>
        <v>0.46784135770326563</v>
      </c>
      <c r="AK141" s="1">
        <f t="shared" si="59"/>
        <v>3.6365422449097739E-4</v>
      </c>
      <c r="AL141">
        <f t="shared" si="63"/>
        <v>0.40767668754095476</v>
      </c>
      <c r="AM141">
        <f t="shared" si="60"/>
        <v>0.12860058045674336</v>
      </c>
    </row>
    <row r="142" spans="1:39" x14ac:dyDescent="0.25">
      <c r="A142">
        <v>700</v>
      </c>
      <c r="B142">
        <v>32.077461999999997</v>
      </c>
      <c r="C142">
        <f t="shared" si="52"/>
        <v>297.7750428751034</v>
      </c>
      <c r="D142">
        <v>3.7611225873761081</v>
      </c>
      <c r="E142">
        <v>3.7035127803860197</v>
      </c>
      <c r="F142">
        <f t="shared" si="43"/>
        <v>0.47897615307611807</v>
      </c>
      <c r="G142">
        <f t="shared" si="44"/>
        <v>0.87066977178726135</v>
      </c>
      <c r="H142">
        <v>1.6718459999999999</v>
      </c>
      <c r="I142">
        <v>78.331454644211234</v>
      </c>
      <c r="J142" s="1">
        <f t="shared" si="45"/>
        <v>0.74014471817642535</v>
      </c>
      <c r="K142" s="1">
        <f t="shared" si="53"/>
        <v>1.066612656830158E-4</v>
      </c>
      <c r="L142">
        <f t="shared" si="61"/>
        <v>0.72272833072811893</v>
      </c>
      <c r="M142">
        <f t="shared" si="54"/>
        <v>2.3531056860362477E-2</v>
      </c>
      <c r="N142">
        <v>700</v>
      </c>
      <c r="O142">
        <v>39.125100000000003</v>
      </c>
      <c r="P142">
        <f t="shared" si="55"/>
        <v>300.56145392886685</v>
      </c>
      <c r="Q142">
        <v>3.6002076160667702</v>
      </c>
      <c r="R142">
        <v>3.5409337506520604</v>
      </c>
      <c r="S142">
        <f t="shared" si="46"/>
        <v>0.55940343719429975</v>
      </c>
      <c r="T142">
        <f t="shared" si="47"/>
        <v>0.84201810127306498</v>
      </c>
      <c r="U142">
        <v>2.4332449999999999</v>
      </c>
      <c r="V142">
        <v>113.25772090782867</v>
      </c>
      <c r="W142" s="1">
        <f t="shared" si="48"/>
        <v>0.51830679577636518</v>
      </c>
      <c r="X142" s="1">
        <f t="shared" si="56"/>
        <v>3.0254719744038101E-4</v>
      </c>
      <c r="Y142">
        <f t="shared" si="62"/>
        <v>0.45836726661649885</v>
      </c>
      <c r="Z142">
        <f t="shared" si="57"/>
        <v>0.11564488377985412</v>
      </c>
      <c r="AA142">
        <v>700</v>
      </c>
      <c r="AB142">
        <v>44.048167999999997</v>
      </c>
      <c r="AC142">
        <f t="shared" si="58"/>
        <v>302.50787783622832</v>
      </c>
      <c r="AD142">
        <v>3.6002889932185709</v>
      </c>
      <c r="AE142">
        <v>3.5319572248304643</v>
      </c>
      <c r="AF142">
        <f t="shared" si="49"/>
        <v>0.62241199059029906</v>
      </c>
      <c r="AG142">
        <f t="shared" si="50"/>
        <v>0.82377703041967754</v>
      </c>
      <c r="AH142">
        <v>2.595199</v>
      </c>
      <c r="AI142">
        <v>120.69121924576314</v>
      </c>
      <c r="AJ142" s="1">
        <f t="shared" si="51"/>
        <v>0.47139263698057421</v>
      </c>
      <c r="AK142" s="1">
        <f t="shared" si="59"/>
        <v>3.5881658902211063E-4</v>
      </c>
      <c r="AL142">
        <f t="shared" si="63"/>
        <v>0.40947077048606534</v>
      </c>
      <c r="AM142">
        <f t="shared" si="60"/>
        <v>0.13135942659422709</v>
      </c>
    </row>
    <row r="143" spans="1:39" x14ac:dyDescent="0.25">
      <c r="A143">
        <v>705</v>
      </c>
      <c r="B143">
        <v>32.031207999999999</v>
      </c>
      <c r="C143">
        <f t="shared" si="52"/>
        <v>297.75675552026468</v>
      </c>
      <c r="D143">
        <v>3.763302034428794</v>
      </c>
      <c r="E143">
        <v>3.704690662493479</v>
      </c>
      <c r="F143">
        <f t="shared" si="43"/>
        <v>0.47848386878249616</v>
      </c>
      <c r="G143">
        <f t="shared" si="44"/>
        <v>0.87084377283461289</v>
      </c>
      <c r="H143">
        <v>1.6769909999999999</v>
      </c>
      <c r="I143">
        <v>78.567914708465054</v>
      </c>
      <c r="J143" s="1">
        <f t="shared" si="45"/>
        <v>0.73864023217875507</v>
      </c>
      <c r="K143" s="1">
        <f t="shared" si="53"/>
        <v>1.0787227125430491E-4</v>
      </c>
      <c r="L143">
        <f t="shared" si="61"/>
        <v>0.72326769208439046</v>
      </c>
      <c r="M143">
        <f t="shared" si="54"/>
        <v>2.0811945280885237E-2</v>
      </c>
      <c r="N143">
        <v>705</v>
      </c>
      <c r="O143">
        <v>39.051360000000003</v>
      </c>
      <c r="P143">
        <f t="shared" si="55"/>
        <v>300.5322994871795</v>
      </c>
      <c r="Q143">
        <v>3.5980166927490869</v>
      </c>
      <c r="R143">
        <v>3.5419363588941057</v>
      </c>
      <c r="S143">
        <f t="shared" si="46"/>
        <v>0.55850398014025782</v>
      </c>
      <c r="T143">
        <f t="shared" si="47"/>
        <v>0.84231676587361415</v>
      </c>
      <c r="U143">
        <v>2.4286530000000002</v>
      </c>
      <c r="V143">
        <v>113.04705437774943</v>
      </c>
      <c r="W143" s="1">
        <f t="shared" si="48"/>
        <v>0.51964716944868972</v>
      </c>
      <c r="X143" s="1">
        <f t="shared" si="56"/>
        <v>3.0091296485586976E-4</v>
      </c>
      <c r="Y143">
        <f t="shared" si="62"/>
        <v>0.4598718314407782</v>
      </c>
      <c r="Z143">
        <f t="shared" si="57"/>
        <v>0.1150306237044052</v>
      </c>
      <c r="AA143">
        <v>705</v>
      </c>
      <c r="AB143">
        <v>43.998511999999998</v>
      </c>
      <c r="AC143">
        <f t="shared" si="58"/>
        <v>302.48824543920597</v>
      </c>
      <c r="AD143">
        <v>3.6036463223787165</v>
      </c>
      <c r="AE143">
        <v>3.5349880020865934</v>
      </c>
      <c r="AF143">
        <f t="shared" si="49"/>
        <v>0.62174656695534403</v>
      </c>
      <c r="AG143">
        <f t="shared" si="50"/>
        <v>0.82411635722996901</v>
      </c>
      <c r="AH143">
        <v>2.5936210000000002</v>
      </c>
      <c r="AI143">
        <v>120.61929699513411</v>
      </c>
      <c r="AJ143" s="1">
        <f t="shared" si="51"/>
        <v>0.47185024498864847</v>
      </c>
      <c r="AK143" s="1">
        <f t="shared" si="59"/>
        <v>3.5832112539599089E-4</v>
      </c>
      <c r="AL143">
        <f t="shared" si="63"/>
        <v>0.41126237611304528</v>
      </c>
      <c r="AM143">
        <f t="shared" si="60"/>
        <v>0.12840486895807543</v>
      </c>
    </row>
    <row r="144" spans="1:39" x14ac:dyDescent="0.25">
      <c r="A144">
        <v>710</v>
      </c>
      <c r="B144">
        <v>32.032608000000003</v>
      </c>
      <c r="C144">
        <f t="shared" si="52"/>
        <v>297.75730903556661</v>
      </c>
      <c r="D144">
        <v>3.7688450704225347</v>
      </c>
      <c r="E144">
        <v>3.7050318205529469</v>
      </c>
      <c r="F144">
        <f t="shared" si="43"/>
        <v>0.4784987625314423</v>
      </c>
      <c r="G144">
        <f t="shared" si="44"/>
        <v>0.87085164562499484</v>
      </c>
      <c r="H144">
        <v>1.6784289999999999</v>
      </c>
      <c r="I144">
        <v>78.634006557892207</v>
      </c>
      <c r="J144" s="1">
        <f t="shared" si="45"/>
        <v>0.7382197203162677</v>
      </c>
      <c r="K144" s="1">
        <f t="shared" si="53"/>
        <v>1.0820690502598542E-4</v>
      </c>
      <c r="L144">
        <f t="shared" si="61"/>
        <v>0.72380872660952034</v>
      </c>
      <c r="M144">
        <f t="shared" si="54"/>
        <v>1.9521279789943047E-2</v>
      </c>
      <c r="N144">
        <v>710</v>
      </c>
      <c r="O144">
        <v>38.997160000000001</v>
      </c>
      <c r="P144">
        <f t="shared" si="55"/>
        <v>300.51087053763439</v>
      </c>
      <c r="Q144">
        <v>3.607594157537819</v>
      </c>
      <c r="R144">
        <v>3.5432811684924364</v>
      </c>
      <c r="S144">
        <f t="shared" si="46"/>
        <v>0.55784367701573456</v>
      </c>
      <c r="T144">
        <f t="shared" si="47"/>
        <v>0.84256296622006976</v>
      </c>
      <c r="U144">
        <v>2.4133619999999998</v>
      </c>
      <c r="V144">
        <v>112.34518465614482</v>
      </c>
      <c r="W144" s="1">
        <f t="shared" si="48"/>
        <v>0.52411284178822404</v>
      </c>
      <c r="X144" s="1">
        <f t="shared" si="56"/>
        <v>2.9523448321419957E-4</v>
      </c>
      <c r="Y144">
        <f t="shared" si="62"/>
        <v>0.46134800385684921</v>
      </c>
      <c r="Z144">
        <f t="shared" si="57"/>
        <v>0.11975443631036986</v>
      </c>
      <c r="AA144">
        <v>710</v>
      </c>
      <c r="AB144">
        <v>43.925395999999999</v>
      </c>
      <c r="AC144">
        <f t="shared" si="58"/>
        <v>302.45933770719603</v>
      </c>
      <c r="AD144">
        <v>3.601628586332811</v>
      </c>
      <c r="AE144">
        <v>3.5354929577464791</v>
      </c>
      <c r="AF144">
        <f t="shared" si="49"/>
        <v>0.6207679014496521</v>
      </c>
      <c r="AG144">
        <f t="shared" si="50"/>
        <v>0.82441828936767869</v>
      </c>
      <c r="AH144">
        <v>2.5936210000000002</v>
      </c>
      <c r="AI144">
        <v>120.61938611782503</v>
      </c>
      <c r="AJ144" s="1">
        <f t="shared" si="51"/>
        <v>0.47184967794219612</v>
      </c>
      <c r="AK144" s="1">
        <f t="shared" si="59"/>
        <v>3.5845320080738781E-4</v>
      </c>
      <c r="AL144">
        <f t="shared" si="63"/>
        <v>0.4130546421170822</v>
      </c>
      <c r="AM144">
        <f t="shared" si="60"/>
        <v>0.12460543807410757</v>
      </c>
    </row>
    <row r="145" spans="1:39" x14ac:dyDescent="0.25">
      <c r="A145">
        <v>715</v>
      </c>
      <c r="B145">
        <v>32.022781999999999</v>
      </c>
      <c r="C145">
        <f t="shared" si="52"/>
        <v>297.75342414888337</v>
      </c>
      <c r="D145">
        <v>3.7609546165884193</v>
      </c>
      <c r="E145">
        <v>3.7060354720918096</v>
      </c>
      <c r="F145">
        <f t="shared" si="43"/>
        <v>0.47839423831208688</v>
      </c>
      <c r="G145">
        <f t="shared" si="44"/>
        <v>0.87091482477309767</v>
      </c>
      <c r="H145">
        <v>1.6735009999999999</v>
      </c>
      <c r="I145">
        <v>78.407990042040439</v>
      </c>
      <c r="J145" s="1">
        <f t="shared" si="45"/>
        <v>0.73965775884685092</v>
      </c>
      <c r="K145" s="1">
        <f t="shared" si="53"/>
        <v>1.0707569354053468E-4</v>
      </c>
      <c r="L145">
        <f t="shared" si="61"/>
        <v>0.72434410507722302</v>
      </c>
      <c r="M145">
        <f t="shared" si="54"/>
        <v>2.0703701930339182E-2</v>
      </c>
      <c r="N145">
        <v>715</v>
      </c>
      <c r="O145">
        <v>38.917844000000002</v>
      </c>
      <c r="P145">
        <f t="shared" si="55"/>
        <v>300.47951152357319</v>
      </c>
      <c r="Q145">
        <v>3.6025560772039649</v>
      </c>
      <c r="R145">
        <v>3.5451309337506527</v>
      </c>
      <c r="S145">
        <f t="shared" si="46"/>
        <v>0.55687863031870533</v>
      </c>
      <c r="T145">
        <f t="shared" si="47"/>
        <v>0.84291733063592589</v>
      </c>
      <c r="U145">
        <v>2.4145479999999999</v>
      </c>
      <c r="V145">
        <v>112.39998539385597</v>
      </c>
      <c r="W145" s="1">
        <f t="shared" si="48"/>
        <v>0.52376417004609033</v>
      </c>
      <c r="X145" s="1">
        <f t="shared" si="56"/>
        <v>2.9580699829831751E-4</v>
      </c>
      <c r="Y145">
        <f t="shared" si="62"/>
        <v>0.46282703884834081</v>
      </c>
      <c r="Z145">
        <f t="shared" si="57"/>
        <v>0.11634459682949896</v>
      </c>
      <c r="AA145">
        <v>715</v>
      </c>
      <c r="AB145">
        <v>43.852311999999998</v>
      </c>
      <c r="AC145">
        <f t="shared" si="58"/>
        <v>302.43044262696446</v>
      </c>
      <c r="AD145">
        <v>3.6011298904538345</v>
      </c>
      <c r="AE145">
        <v>3.538350547730829</v>
      </c>
      <c r="AF145">
        <f t="shared" si="49"/>
        <v>0.61979101720644747</v>
      </c>
      <c r="AG145">
        <f t="shared" si="50"/>
        <v>0.82483617469616621</v>
      </c>
      <c r="AH145">
        <v>2.6019580000000002</v>
      </c>
      <c r="AI145">
        <v>121.00269876182804</v>
      </c>
      <c r="AJ145" s="1">
        <f t="shared" si="51"/>
        <v>0.46941083691653596</v>
      </c>
      <c r="AK145" s="1">
        <f t="shared" si="59"/>
        <v>3.6207309662309584E-4</v>
      </c>
      <c r="AL145">
        <f t="shared" si="63"/>
        <v>0.41486500760019768</v>
      </c>
      <c r="AM145">
        <f t="shared" si="60"/>
        <v>0.11620061793766566</v>
      </c>
    </row>
    <row r="146" spans="1:39" x14ac:dyDescent="0.25">
      <c r="A146">
        <v>720</v>
      </c>
      <c r="B146">
        <v>31.990548</v>
      </c>
      <c r="C146">
        <f t="shared" si="52"/>
        <v>297.74067985442514</v>
      </c>
      <c r="D146">
        <v>3.7728794992175274</v>
      </c>
      <c r="E146">
        <v>3.7057037037037031</v>
      </c>
      <c r="F146">
        <f t="shared" si="43"/>
        <v>0.47805148980911283</v>
      </c>
      <c r="G146">
        <f t="shared" si="44"/>
        <v>0.87099576004111734</v>
      </c>
      <c r="H146">
        <v>1.6644600000000001</v>
      </c>
      <c r="I146">
        <v>77.99285693949642</v>
      </c>
      <c r="J146" s="1">
        <f t="shared" si="45"/>
        <v>0.74229905872942403</v>
      </c>
      <c r="K146" s="1">
        <f t="shared" si="53"/>
        <v>1.0500835309242171E-4</v>
      </c>
      <c r="L146">
        <f t="shared" si="61"/>
        <v>0.72486914684268511</v>
      </c>
      <c r="M146">
        <f t="shared" si="54"/>
        <v>2.3480983414654058E-2</v>
      </c>
      <c r="N146">
        <v>720</v>
      </c>
      <c r="O146">
        <v>38.874720000000003</v>
      </c>
      <c r="P146">
        <f t="shared" si="55"/>
        <v>300.46246167080233</v>
      </c>
      <c r="Q146">
        <v>3.6146447574334895</v>
      </c>
      <c r="R146">
        <v>3.5478309859154922</v>
      </c>
      <c r="S146">
        <f t="shared" si="46"/>
        <v>0.5563545521670582</v>
      </c>
      <c r="T146">
        <f t="shared" si="47"/>
        <v>0.843184595214449</v>
      </c>
      <c r="U146">
        <v>2.401923</v>
      </c>
      <c r="V146">
        <v>111.82078567458295</v>
      </c>
      <c r="W146" s="1">
        <f t="shared" si="48"/>
        <v>0.52744934991039671</v>
      </c>
      <c r="X146" s="1">
        <f t="shared" si="56"/>
        <v>2.9117842216908686E-4</v>
      </c>
      <c r="Y146">
        <f t="shared" si="62"/>
        <v>0.46428293095918627</v>
      </c>
      <c r="Z146">
        <f t="shared" si="57"/>
        <v>0.11975826486835404</v>
      </c>
      <c r="AA146">
        <v>720</v>
      </c>
      <c r="AB146">
        <v>43.781987999999998</v>
      </c>
      <c r="AC146">
        <f t="shared" si="58"/>
        <v>302.40263876261372</v>
      </c>
      <c r="AD146">
        <v>3.6066677099634843</v>
      </c>
      <c r="AE146">
        <v>3.538350547730829</v>
      </c>
      <c r="AF146">
        <f t="shared" si="49"/>
        <v>0.61885230026341531</v>
      </c>
      <c r="AG146">
        <f t="shared" si="50"/>
        <v>0.82510147258860767</v>
      </c>
      <c r="AH146">
        <v>2.580098</v>
      </c>
      <c r="AI146">
        <v>119.99895764559163</v>
      </c>
      <c r="AJ146" s="1">
        <f t="shared" si="51"/>
        <v>0.47579717728833981</v>
      </c>
      <c r="AK146" s="1">
        <f t="shared" si="59"/>
        <v>3.5321935070009884E-4</v>
      </c>
      <c r="AL146">
        <f t="shared" si="63"/>
        <v>0.41663110435369816</v>
      </c>
      <c r="AM146">
        <f t="shared" si="60"/>
        <v>0.12435145847615271</v>
      </c>
    </row>
    <row r="147" spans="1:39" x14ac:dyDescent="0.25">
      <c r="A147">
        <v>725</v>
      </c>
      <c r="B147">
        <v>31.987781999999999</v>
      </c>
      <c r="C147">
        <f t="shared" si="52"/>
        <v>297.73958626633583</v>
      </c>
      <c r="D147">
        <v>3.7654929577464786</v>
      </c>
      <c r="E147">
        <v>3.7072123109024515</v>
      </c>
      <c r="F147">
        <f t="shared" si="43"/>
        <v>0.47802208863134799</v>
      </c>
      <c r="G147">
        <f t="shared" si="44"/>
        <v>0.87105618763038084</v>
      </c>
      <c r="H147">
        <v>1.6647050000000001</v>
      </c>
      <c r="I147">
        <v>78.004437945068133</v>
      </c>
      <c r="J147" s="1">
        <f t="shared" si="45"/>
        <v>0.74222537414857714</v>
      </c>
      <c r="K147" s="1">
        <f t="shared" si="53"/>
        <v>1.0507332813252727E-4</v>
      </c>
      <c r="L147">
        <f t="shared" si="61"/>
        <v>0.72539451348334771</v>
      </c>
      <c r="M147">
        <f t="shared" si="54"/>
        <v>2.2676212982527682E-2</v>
      </c>
      <c r="N147">
        <v>725</v>
      </c>
      <c r="O147">
        <v>38.800995999999998</v>
      </c>
      <c r="P147">
        <f t="shared" si="55"/>
        <v>300.43331355500413</v>
      </c>
      <c r="Q147">
        <v>3.607594157537819</v>
      </c>
      <c r="R147">
        <v>3.5493385498174224</v>
      </c>
      <c r="S147">
        <f t="shared" si="46"/>
        <v>0.55545960236019043</v>
      </c>
      <c r="T147">
        <f t="shared" si="47"/>
        <v>0.84350334729586074</v>
      </c>
      <c r="U147">
        <v>2.3744710000000002</v>
      </c>
      <c r="V147">
        <v>110.56055832957337</v>
      </c>
      <c r="W147" s="1">
        <f t="shared" si="48"/>
        <v>0.53546759350020112</v>
      </c>
      <c r="X147" s="1">
        <f t="shared" si="56"/>
        <v>2.811453736579054E-4</v>
      </c>
      <c r="Y147">
        <f t="shared" si="62"/>
        <v>0.46568865782747582</v>
      </c>
      <c r="Z147">
        <f t="shared" si="57"/>
        <v>0.13031402183762422</v>
      </c>
      <c r="AA147">
        <v>725</v>
      </c>
      <c r="AB147">
        <v>43.710223999999997</v>
      </c>
      <c r="AC147">
        <f t="shared" si="58"/>
        <v>302.37426556823823</v>
      </c>
      <c r="AD147">
        <v>3.6081804903495045</v>
      </c>
      <c r="AE147">
        <v>3.5415503390714655</v>
      </c>
      <c r="AF147">
        <f t="shared" si="49"/>
        <v>0.61789564968347555</v>
      </c>
      <c r="AG147">
        <f t="shared" si="50"/>
        <v>0.82552961541541237</v>
      </c>
      <c r="AH147">
        <v>2.5825879999999999</v>
      </c>
      <c r="AI147">
        <v>120.11385687369081</v>
      </c>
      <c r="AJ147" s="1">
        <f t="shared" si="51"/>
        <v>0.47506612665463632</v>
      </c>
      <c r="AK147" s="1">
        <f t="shared" si="59"/>
        <v>3.5442409720978199E-4</v>
      </c>
      <c r="AL147">
        <f t="shared" si="63"/>
        <v>0.41840322483974707</v>
      </c>
      <c r="AM147">
        <f t="shared" si="60"/>
        <v>0.11927371503816366</v>
      </c>
    </row>
    <row r="148" spans="1:39" x14ac:dyDescent="0.25">
      <c r="A148">
        <v>730</v>
      </c>
      <c r="B148">
        <v>31.947123999999999</v>
      </c>
      <c r="C148">
        <f t="shared" si="52"/>
        <v>297.72351139123242</v>
      </c>
      <c r="D148">
        <v>3.7701898800208653</v>
      </c>
      <c r="E148">
        <v>3.7082253521126765</v>
      </c>
      <c r="F148">
        <f t="shared" si="43"/>
        <v>0.47759009838552569</v>
      </c>
      <c r="G148">
        <f t="shared" si="44"/>
        <v>0.87120790862577169</v>
      </c>
      <c r="H148">
        <v>1.651918</v>
      </c>
      <c r="I148">
        <v>77.417629729096447</v>
      </c>
      <c r="J148" s="1">
        <f t="shared" si="45"/>
        <v>0.74595896335753364</v>
      </c>
      <c r="K148" s="1">
        <f t="shared" si="53"/>
        <v>1.0218710992361837E-4</v>
      </c>
      <c r="L148">
        <f t="shared" si="61"/>
        <v>0.72590544903296583</v>
      </c>
      <c r="M148">
        <f t="shared" si="54"/>
        <v>2.6882865291017737E-2</v>
      </c>
      <c r="N148">
        <v>730</v>
      </c>
      <c r="O148">
        <v>38.717508000000002</v>
      </c>
      <c r="P148">
        <f t="shared" si="55"/>
        <v>300.40030506534328</v>
      </c>
      <c r="Q148">
        <v>3.6079300991131977</v>
      </c>
      <c r="R148">
        <v>3.5490078247261341</v>
      </c>
      <c r="S148">
        <f t="shared" si="46"/>
        <v>0.55444765443814914</v>
      </c>
      <c r="T148">
        <f t="shared" si="47"/>
        <v>0.84377389912321932</v>
      </c>
      <c r="U148">
        <v>2.3894669999999998</v>
      </c>
      <c r="V148">
        <v>111.24906484604281</v>
      </c>
      <c r="W148" s="1">
        <f t="shared" si="48"/>
        <v>0.53108694505285481</v>
      </c>
      <c r="X148" s="1">
        <f t="shared" si="56"/>
        <v>2.8675582662331838E-4</v>
      </c>
      <c r="Y148">
        <f t="shared" si="62"/>
        <v>0.46712243696059241</v>
      </c>
      <c r="Z148">
        <f t="shared" si="57"/>
        <v>0.120440746450464</v>
      </c>
      <c r="AA148">
        <v>730</v>
      </c>
      <c r="AB148">
        <v>43.610840000000003</v>
      </c>
      <c r="AC148">
        <f t="shared" si="58"/>
        <v>302.33497230769234</v>
      </c>
      <c r="AD148">
        <v>3.6066677099634843</v>
      </c>
      <c r="AE148">
        <v>3.5447490871152842</v>
      </c>
      <c r="AF148">
        <f t="shared" si="49"/>
        <v>0.6165729564411544</v>
      </c>
      <c r="AG148">
        <f t="shared" si="50"/>
        <v>0.82606019741077885</v>
      </c>
      <c r="AH148">
        <v>2.5837059999999998</v>
      </c>
      <c r="AI148">
        <v>120.1657576818429</v>
      </c>
      <c r="AJ148" s="1">
        <f t="shared" si="51"/>
        <v>0.47473590582272118</v>
      </c>
      <c r="AK148" s="1">
        <f t="shared" si="59"/>
        <v>3.551140901293099E-4</v>
      </c>
      <c r="AL148">
        <f t="shared" si="63"/>
        <v>0.42017879529039359</v>
      </c>
      <c r="AM148">
        <f t="shared" si="60"/>
        <v>0.1149209694551746</v>
      </c>
    </row>
    <row r="149" spans="1:39" x14ac:dyDescent="0.25">
      <c r="A149">
        <v>735</v>
      </c>
      <c r="B149">
        <v>31.882598000000002</v>
      </c>
      <c r="C149">
        <f t="shared" si="52"/>
        <v>297.69799987096775</v>
      </c>
      <c r="D149">
        <v>3.7673375065206045</v>
      </c>
      <c r="E149">
        <v>3.7075534689619194</v>
      </c>
      <c r="F149">
        <f t="shared" si="43"/>
        <v>0.47690521692009424</v>
      </c>
      <c r="G149">
        <f t="shared" si="44"/>
        <v>0.87136929489687898</v>
      </c>
      <c r="H149">
        <v>1.659373</v>
      </c>
      <c r="I149">
        <v>77.759729001050744</v>
      </c>
      <c r="J149" s="1">
        <f t="shared" si="45"/>
        <v>0.74378234395208542</v>
      </c>
      <c r="K149" s="1">
        <f t="shared" si="53"/>
        <v>1.0389489433919015E-4</v>
      </c>
      <c r="L149">
        <f t="shared" si="61"/>
        <v>0.72642492350466181</v>
      </c>
      <c r="M149">
        <f t="shared" si="54"/>
        <v>2.3336693306263503E-2</v>
      </c>
      <c r="N149">
        <v>735</v>
      </c>
      <c r="O149">
        <v>38.660412000000001</v>
      </c>
      <c r="P149">
        <f t="shared" si="55"/>
        <v>300.3777311298594</v>
      </c>
      <c r="Q149">
        <v>3.6040688575899837</v>
      </c>
      <c r="R149">
        <v>3.5510245174752209</v>
      </c>
      <c r="S149">
        <f t="shared" si="46"/>
        <v>0.55375653468625274</v>
      </c>
      <c r="T149">
        <f t="shared" si="47"/>
        <v>0.84405724827831552</v>
      </c>
      <c r="U149">
        <v>2.3833869999999999</v>
      </c>
      <c r="V149">
        <v>110.97026767635874</v>
      </c>
      <c r="W149" s="1">
        <f t="shared" si="48"/>
        <v>0.5328608024663819</v>
      </c>
      <c r="X149" s="1">
        <f t="shared" si="56"/>
        <v>2.8460935658215883E-4</v>
      </c>
      <c r="Y149">
        <f t="shared" si="62"/>
        <v>0.46854548374350319</v>
      </c>
      <c r="Z149">
        <f t="shared" si="57"/>
        <v>0.12069816061754017</v>
      </c>
      <c r="AA149">
        <v>735</v>
      </c>
      <c r="AB149">
        <v>43.584628000000002</v>
      </c>
      <c r="AC149">
        <f t="shared" si="58"/>
        <v>302.32460891976842</v>
      </c>
      <c r="AD149">
        <v>3.6068356807511743</v>
      </c>
      <c r="AE149">
        <v>3.545752738654147</v>
      </c>
      <c r="AF149">
        <f t="shared" si="49"/>
        <v>0.61622451805835454</v>
      </c>
      <c r="AG149">
        <f t="shared" si="50"/>
        <v>0.82620770158602386</v>
      </c>
      <c r="AH149">
        <v>2.5586319999999998</v>
      </c>
      <c r="AI149">
        <v>119.01462664490174</v>
      </c>
      <c r="AJ149" s="1">
        <f t="shared" si="51"/>
        <v>0.48206002007443061</v>
      </c>
      <c r="AK149" s="1">
        <f t="shared" si="59"/>
        <v>3.4499747075870615E-4</v>
      </c>
      <c r="AL149">
        <f t="shared" si="63"/>
        <v>0.4219037826441871</v>
      </c>
      <c r="AM149">
        <f t="shared" si="60"/>
        <v>0.12478993263319227</v>
      </c>
    </row>
    <row r="150" spans="1:39" x14ac:dyDescent="0.25">
      <c r="A150">
        <v>740</v>
      </c>
      <c r="B150">
        <v>31.861522000000001</v>
      </c>
      <c r="C150">
        <f t="shared" si="52"/>
        <v>297.68966709346569</v>
      </c>
      <c r="D150">
        <v>3.7663338549817418</v>
      </c>
      <c r="E150">
        <v>3.7087303077725613</v>
      </c>
      <c r="F150">
        <f t="shared" si="43"/>
        <v>0.47668170289364481</v>
      </c>
      <c r="G150">
        <f t="shared" si="44"/>
        <v>0.87147037844875364</v>
      </c>
      <c r="H150">
        <v>1.65391</v>
      </c>
      <c r="I150">
        <v>77.50919132735757</v>
      </c>
      <c r="J150" s="1">
        <f t="shared" si="45"/>
        <v>0.74537639926603316</v>
      </c>
      <c r="K150" s="1">
        <f t="shared" si="53"/>
        <v>1.0266866334196098E-4</v>
      </c>
      <c r="L150">
        <f t="shared" si="61"/>
        <v>0.72693826682137164</v>
      </c>
      <c r="M150">
        <f t="shared" si="54"/>
        <v>2.4736673260405646E-2</v>
      </c>
      <c r="N150">
        <v>740</v>
      </c>
      <c r="O150">
        <v>38.606099999999998</v>
      </c>
      <c r="P150">
        <f t="shared" si="55"/>
        <v>300.35625789909017</v>
      </c>
      <c r="Q150">
        <v>3.613473135106938</v>
      </c>
      <c r="R150">
        <v>3.5527115284298381</v>
      </c>
      <c r="S150">
        <f t="shared" si="46"/>
        <v>0.55309981719888834</v>
      </c>
      <c r="T150">
        <f t="shared" si="47"/>
        <v>0.84431614760364826</v>
      </c>
      <c r="U150">
        <v>2.3792580000000001</v>
      </c>
      <c r="V150">
        <v>110.78099329871925</v>
      </c>
      <c r="W150" s="1">
        <f t="shared" si="48"/>
        <v>0.53406506776917184</v>
      </c>
      <c r="X150" s="1">
        <f t="shared" si="56"/>
        <v>2.8317877197818318E-4</v>
      </c>
      <c r="Y150">
        <f t="shared" si="62"/>
        <v>0.46996137760339413</v>
      </c>
      <c r="Z150">
        <f t="shared" si="57"/>
        <v>0.1200297380121554</v>
      </c>
      <c r="AA150">
        <v>740</v>
      </c>
      <c r="AB150">
        <v>43.494880000000002</v>
      </c>
      <c r="AC150">
        <f t="shared" si="58"/>
        <v>302.28912542597186</v>
      </c>
      <c r="AD150">
        <v>3.6133865414710491</v>
      </c>
      <c r="AE150">
        <v>3.549124673969744</v>
      </c>
      <c r="AF150">
        <f t="shared" si="49"/>
        <v>0.61503280022946649</v>
      </c>
      <c r="AG150">
        <f t="shared" si="50"/>
        <v>0.82670859529385199</v>
      </c>
      <c r="AH150">
        <v>2.561617</v>
      </c>
      <c r="AI150">
        <v>119.15228742463816</v>
      </c>
      <c r="AJ150" s="1">
        <f t="shared" si="51"/>
        <v>0.48118414821761046</v>
      </c>
      <c r="AK150" s="1">
        <f t="shared" si="59"/>
        <v>3.4641670600626999E-4</v>
      </c>
      <c r="AL150">
        <f t="shared" si="63"/>
        <v>0.42363586617421845</v>
      </c>
      <c r="AM150">
        <f t="shared" si="60"/>
        <v>0.11959721087355192</v>
      </c>
    </row>
    <row r="151" spans="1:39" x14ac:dyDescent="0.25">
      <c r="A151">
        <v>745</v>
      </c>
      <c r="B151">
        <v>31.853100000000001</v>
      </c>
      <c r="C151">
        <f t="shared" si="52"/>
        <v>297.68633730355668</v>
      </c>
      <c r="D151">
        <v>3.7690130412102243</v>
      </c>
      <c r="E151">
        <v>3.7105842462180485</v>
      </c>
      <c r="F151">
        <f t="shared" si="43"/>
        <v>0.47659241216533288</v>
      </c>
      <c r="G151">
        <f t="shared" si="44"/>
        <v>0.87155866016218553</v>
      </c>
      <c r="H151">
        <v>1.649311</v>
      </c>
      <c r="I151">
        <v>77.29846928004865</v>
      </c>
      <c r="J151" s="1">
        <f t="shared" si="45"/>
        <v>0.7467171261688067</v>
      </c>
      <c r="K151" s="1">
        <f t="shared" si="53"/>
        <v>1.0164297636521971E-4</v>
      </c>
      <c r="L151">
        <f t="shared" si="61"/>
        <v>0.7274464817031977</v>
      </c>
      <c r="M151">
        <f t="shared" si="54"/>
        <v>2.5807154798338693E-2</v>
      </c>
      <c r="N151">
        <v>745</v>
      </c>
      <c r="O151">
        <v>38.493291999999997</v>
      </c>
      <c r="P151">
        <f t="shared" si="55"/>
        <v>300.31165721753513</v>
      </c>
      <c r="Q151">
        <v>3.6138038601982263</v>
      </c>
      <c r="R151">
        <v>3.5545602503912357</v>
      </c>
      <c r="S151">
        <f t="shared" si="46"/>
        <v>0.5517379796030506</v>
      </c>
      <c r="T151">
        <f t="shared" si="47"/>
        <v>0.84478024263554874</v>
      </c>
      <c r="U151">
        <v>2.3725839999999998</v>
      </c>
      <c r="V151">
        <v>110.47489228823839</v>
      </c>
      <c r="W151" s="1">
        <f t="shared" si="48"/>
        <v>0.53601264689038364</v>
      </c>
      <c r="X151" s="1">
        <f t="shared" si="56"/>
        <v>2.8088718890490952E-4</v>
      </c>
      <c r="Y151">
        <f t="shared" si="62"/>
        <v>0.47136581354791868</v>
      </c>
      <c r="Z151">
        <f t="shared" si="57"/>
        <v>0.12060691798506286</v>
      </c>
      <c r="AA151">
        <v>745</v>
      </c>
      <c r="AB151">
        <v>43.409244000000001</v>
      </c>
      <c r="AC151">
        <f t="shared" si="58"/>
        <v>302.25526768569068</v>
      </c>
      <c r="AD151">
        <v>3.6157350026082424</v>
      </c>
      <c r="AE151">
        <v>3.5518142931664052</v>
      </c>
      <c r="AF151">
        <f t="shared" si="49"/>
        <v>0.61389757216960061</v>
      </c>
      <c r="AG151">
        <f t="shared" si="50"/>
        <v>0.82715943979652229</v>
      </c>
      <c r="AH151">
        <v>2.5513590000000002</v>
      </c>
      <c r="AI151">
        <v>118.68175843883263</v>
      </c>
      <c r="AJ151" s="1">
        <f t="shared" si="51"/>
        <v>0.48417790647812786</v>
      </c>
      <c r="AK151" s="1">
        <f t="shared" si="59"/>
        <v>3.4247633454949074E-4</v>
      </c>
      <c r="AL151">
        <f t="shared" si="63"/>
        <v>0.4253482478469659</v>
      </c>
      <c r="AM151">
        <f t="shared" si="60"/>
        <v>0.12150421951113856</v>
      </c>
    </row>
    <row r="152" spans="1:39" x14ac:dyDescent="0.25">
      <c r="A152">
        <v>750</v>
      </c>
      <c r="B152">
        <v>31.794236000000001</v>
      </c>
      <c r="C152">
        <f t="shared" si="52"/>
        <v>297.66306435732008</v>
      </c>
      <c r="D152">
        <v>3.7738831507563901</v>
      </c>
      <c r="E152">
        <v>3.7095701617110071</v>
      </c>
      <c r="F152">
        <f t="shared" si="43"/>
        <v>0.47596874236269826</v>
      </c>
      <c r="G152">
        <f t="shared" si="44"/>
        <v>0.87169167272383874</v>
      </c>
      <c r="H152">
        <v>1.6572169999999999</v>
      </c>
      <c r="I152">
        <v>77.66119657590778</v>
      </c>
      <c r="J152" s="1">
        <f t="shared" si="45"/>
        <v>0.74440926019019038</v>
      </c>
      <c r="K152" s="1">
        <f t="shared" si="53"/>
        <v>1.0344536212021383E-4</v>
      </c>
      <c r="L152">
        <f t="shared" si="61"/>
        <v>0.72796370851379877</v>
      </c>
      <c r="M152">
        <f t="shared" si="54"/>
        <v>2.2092083690885188E-2</v>
      </c>
      <c r="N152">
        <v>750</v>
      </c>
      <c r="O152">
        <v>38.464064</v>
      </c>
      <c r="P152">
        <f t="shared" si="55"/>
        <v>300.30010139950372</v>
      </c>
      <c r="Q152">
        <v>3.6211956181533647</v>
      </c>
      <c r="R152">
        <v>3.5567459572248299</v>
      </c>
      <c r="S152">
        <f t="shared" si="46"/>
        <v>0.55138561556316146</v>
      </c>
      <c r="T152">
        <f t="shared" si="47"/>
        <v>0.84497469816669646</v>
      </c>
      <c r="U152">
        <v>2.3703660000000002</v>
      </c>
      <c r="V152">
        <v>110.37345937216318</v>
      </c>
      <c r="W152" s="1">
        <f t="shared" si="48"/>
        <v>0.53665801761046517</v>
      </c>
      <c r="X152" s="1">
        <f t="shared" si="56"/>
        <v>2.8014313727551404E-4</v>
      </c>
      <c r="Y152">
        <f t="shared" si="62"/>
        <v>0.47276652923429624</v>
      </c>
      <c r="Z152">
        <f t="shared" si="57"/>
        <v>0.11905438152336477</v>
      </c>
      <c r="AA152">
        <v>750</v>
      </c>
      <c r="AB152">
        <v>43.336019999999998</v>
      </c>
      <c r="AC152">
        <f t="shared" si="58"/>
        <v>302.22631725392887</v>
      </c>
      <c r="AD152">
        <v>3.6179207094418362</v>
      </c>
      <c r="AE152">
        <v>3.5523192488262909</v>
      </c>
      <c r="AF152">
        <f t="shared" si="49"/>
        <v>0.61292834376088978</v>
      </c>
      <c r="AG152">
        <f t="shared" si="50"/>
        <v>0.82745685260033841</v>
      </c>
      <c r="AH152">
        <v>2.5512139999999999</v>
      </c>
      <c r="AI152">
        <v>118.67519073153115</v>
      </c>
      <c r="AJ152" s="1">
        <f t="shared" si="51"/>
        <v>0.48421969376133389</v>
      </c>
      <c r="AK152" s="1">
        <f t="shared" si="59"/>
        <v>3.425419983308329E-4</v>
      </c>
      <c r="AL152">
        <f t="shared" si="63"/>
        <v>0.42706095783862008</v>
      </c>
      <c r="AM152">
        <f t="shared" si="60"/>
        <v>0.11804298061219845</v>
      </c>
    </row>
    <row r="153" spans="1:39" x14ac:dyDescent="0.25">
      <c r="A153">
        <v>755</v>
      </c>
      <c r="B153">
        <v>31.788606000000001</v>
      </c>
      <c r="C153">
        <f t="shared" si="52"/>
        <v>297.66083843507033</v>
      </c>
      <c r="D153">
        <v>3.7737203964527906</v>
      </c>
      <c r="E153">
        <v>3.7129379238393323</v>
      </c>
      <c r="F153">
        <f t="shared" si="43"/>
        <v>0.47590912963856918</v>
      </c>
      <c r="G153">
        <f t="shared" si="44"/>
        <v>0.87182410818588119</v>
      </c>
      <c r="H153">
        <v>1.648666</v>
      </c>
      <c r="I153">
        <v>77.269380284725543</v>
      </c>
      <c r="J153" s="1">
        <f t="shared" si="45"/>
        <v>0.7469022059888939</v>
      </c>
      <c r="K153" s="1">
        <f t="shared" si="53"/>
        <v>1.0153125971665705E-4</v>
      </c>
      <c r="L153">
        <f t="shared" si="61"/>
        <v>0.72847136481238206</v>
      </c>
      <c r="M153">
        <f t="shared" si="54"/>
        <v>2.4676378016730473E-2</v>
      </c>
      <c r="N153">
        <v>755</v>
      </c>
      <c r="O153">
        <v>38.408287999999999</v>
      </c>
      <c r="P153">
        <f t="shared" si="55"/>
        <v>300.27804934987591</v>
      </c>
      <c r="Q153">
        <v>3.619850808555034</v>
      </c>
      <c r="R153">
        <v>3.5587574334898271</v>
      </c>
      <c r="S153">
        <f t="shared" si="46"/>
        <v>0.55071374596527423</v>
      </c>
      <c r="T153">
        <f t="shared" si="47"/>
        <v>0.84525111467762293</v>
      </c>
      <c r="U153">
        <v>2.3675030000000001</v>
      </c>
      <c r="V153">
        <v>110.24237817416569</v>
      </c>
      <c r="W153" s="1">
        <f t="shared" si="48"/>
        <v>0.53749202663252715</v>
      </c>
      <c r="X153" s="1">
        <f t="shared" si="56"/>
        <v>2.7919113635264719E-4</v>
      </c>
      <c r="Y153">
        <f t="shared" si="62"/>
        <v>0.4741624849160595</v>
      </c>
      <c r="Z153">
        <f t="shared" si="57"/>
        <v>0.11782415101715514</v>
      </c>
      <c r="AA153">
        <v>755</v>
      </c>
      <c r="AB153">
        <v>43.295988000000001</v>
      </c>
      <c r="AC153">
        <f t="shared" si="58"/>
        <v>302.21048987923905</v>
      </c>
      <c r="AD153">
        <v>3.6211090245174744</v>
      </c>
      <c r="AE153">
        <v>3.5538320292123116</v>
      </c>
      <c r="AF153">
        <f t="shared" si="49"/>
        <v>0.61239902952476521</v>
      </c>
      <c r="AG153">
        <f t="shared" si="50"/>
        <v>0.82767924187443931</v>
      </c>
      <c r="AH153">
        <v>2.541112</v>
      </c>
      <c r="AI153">
        <v>118.21161694018981</v>
      </c>
      <c r="AJ153" s="1">
        <f t="shared" si="51"/>
        <v>0.48716919933708835</v>
      </c>
      <c r="AK153" s="1">
        <f t="shared" si="59"/>
        <v>3.3858864359597308E-4</v>
      </c>
      <c r="AL153">
        <f t="shared" si="63"/>
        <v>0.42875390105659994</v>
      </c>
      <c r="AM153">
        <f t="shared" si="60"/>
        <v>0.1199076180513394</v>
      </c>
    </row>
    <row r="154" spans="1:39" x14ac:dyDescent="0.25">
      <c r="A154">
        <v>760</v>
      </c>
      <c r="B154">
        <v>31.773123999999999</v>
      </c>
      <c r="C154">
        <f t="shared" si="52"/>
        <v>297.65471734656739</v>
      </c>
      <c r="D154">
        <v>3.7691862284820026</v>
      </c>
      <c r="E154">
        <v>3.7100751173708919</v>
      </c>
      <c r="F154">
        <f t="shared" si="43"/>
        <v>0.47574523383888351</v>
      </c>
      <c r="G154">
        <f t="shared" si="44"/>
        <v>0.87176937965180179</v>
      </c>
      <c r="H154">
        <v>1.645489</v>
      </c>
      <c r="I154">
        <v>77.122894423993756</v>
      </c>
      <c r="J154" s="1">
        <f t="shared" si="45"/>
        <v>0.74783422775342778</v>
      </c>
      <c r="K154" s="1">
        <f t="shared" si="53"/>
        <v>1.0080791706694174E-4</v>
      </c>
      <c r="L154">
        <f t="shared" si="61"/>
        <v>0.7289754043977168</v>
      </c>
      <c r="M154">
        <f t="shared" si="54"/>
        <v>2.5217919501177237E-2</v>
      </c>
      <c r="N154">
        <v>760</v>
      </c>
      <c r="O154">
        <v>38.328904000000001</v>
      </c>
      <c r="P154">
        <f t="shared" si="55"/>
        <v>300.24666345078577</v>
      </c>
      <c r="Q154">
        <v>3.6185112154407926</v>
      </c>
      <c r="R154">
        <v>3.5580855503390709</v>
      </c>
      <c r="S154">
        <f t="shared" si="46"/>
        <v>0.54975873958261057</v>
      </c>
      <c r="T154">
        <f t="shared" si="47"/>
        <v>0.84549029757583516</v>
      </c>
      <c r="U154">
        <v>2.343064</v>
      </c>
      <c r="V154">
        <v>109.12010194406479</v>
      </c>
      <c r="W154" s="1">
        <f t="shared" si="48"/>
        <v>0.54463255109712549</v>
      </c>
      <c r="X154" s="1">
        <f t="shared" si="56"/>
        <v>2.7041467432152962E-4</v>
      </c>
      <c r="Y154">
        <f t="shared" si="62"/>
        <v>0.47551455828766714</v>
      </c>
      <c r="Z154">
        <f t="shared" si="57"/>
        <v>0.12690756854364438</v>
      </c>
      <c r="AA154">
        <v>760</v>
      </c>
      <c r="AB154">
        <v>43.210327999999997</v>
      </c>
      <c r="AC154">
        <f t="shared" si="58"/>
        <v>302.17662265012405</v>
      </c>
      <c r="AD154">
        <v>3.619937402190923</v>
      </c>
      <c r="AE154">
        <v>3.5578664580073034</v>
      </c>
      <c r="AF154">
        <f t="shared" si="49"/>
        <v>0.6112677583702798</v>
      </c>
      <c r="AG154">
        <f t="shared" si="50"/>
        <v>0.82819260768077285</v>
      </c>
      <c r="AH154">
        <v>2.5517249999999998</v>
      </c>
      <c r="AI154">
        <v>118.69964380578789</v>
      </c>
      <c r="AJ154" s="1">
        <f t="shared" si="51"/>
        <v>0.48406411016232176</v>
      </c>
      <c r="AK154" s="1">
        <f t="shared" si="59"/>
        <v>3.4306079320933839E-4</v>
      </c>
      <c r="AL154">
        <f t="shared" si="63"/>
        <v>0.43046920502264663</v>
      </c>
      <c r="AM154">
        <f t="shared" si="60"/>
        <v>0.11071860940424419</v>
      </c>
    </row>
    <row r="155" spans="1:39" x14ac:dyDescent="0.25">
      <c r="A155">
        <v>765</v>
      </c>
      <c r="B155">
        <v>31.750686000000002</v>
      </c>
      <c r="C155">
        <f t="shared" si="52"/>
        <v>297.64584607775021</v>
      </c>
      <c r="D155">
        <v>3.7688450704225347</v>
      </c>
      <c r="E155">
        <v>3.712092853416797</v>
      </c>
      <c r="F155">
        <f t="shared" si="43"/>
        <v>0.47550778853720288</v>
      </c>
      <c r="G155">
        <f t="shared" si="44"/>
        <v>0.8719030457173178</v>
      </c>
      <c r="H155">
        <v>1.6424609999999999</v>
      </c>
      <c r="I155">
        <v>76.98433177718033</v>
      </c>
      <c r="J155" s="1">
        <f t="shared" si="45"/>
        <v>0.74871583777323703</v>
      </c>
      <c r="K155" s="1">
        <f t="shared" si="53"/>
        <v>1.0014732317586708E-4</v>
      </c>
      <c r="L155">
        <f t="shared" si="61"/>
        <v>0.72947614101359615</v>
      </c>
      <c r="M155">
        <f t="shared" si="54"/>
        <v>2.5696927711402293E-2</v>
      </c>
      <c r="N155">
        <v>765</v>
      </c>
      <c r="O155">
        <v>38.241095999999999</v>
      </c>
      <c r="P155">
        <f t="shared" si="55"/>
        <v>300.21194697105045</v>
      </c>
      <c r="Q155">
        <v>3.6240490349504424</v>
      </c>
      <c r="R155">
        <v>3.5606124152321339</v>
      </c>
      <c r="S155">
        <f t="shared" si="46"/>
        <v>0.54870408766245327</v>
      </c>
      <c r="T155">
        <f t="shared" si="47"/>
        <v>0.84589614828192961</v>
      </c>
      <c r="U155">
        <v>2.3495309999999998</v>
      </c>
      <c r="V155">
        <v>109.41751958072723</v>
      </c>
      <c r="W155" s="1">
        <f t="shared" si="48"/>
        <v>0.542740220266417</v>
      </c>
      <c r="X155" s="1">
        <f t="shared" si="56"/>
        <v>2.7287804018064239E-4</v>
      </c>
      <c r="Y155">
        <f t="shared" si="62"/>
        <v>0.47687894848857038</v>
      </c>
      <c r="Z155">
        <f t="shared" si="57"/>
        <v>0.12134953209385706</v>
      </c>
      <c r="AA155">
        <v>765</v>
      </c>
      <c r="AB155">
        <v>43.161943999999998</v>
      </c>
      <c r="AC155">
        <f t="shared" si="58"/>
        <v>302.15749316129035</v>
      </c>
      <c r="AD155">
        <v>3.6227856025039129</v>
      </c>
      <c r="AE155">
        <v>3.5602201356285859</v>
      </c>
      <c r="AF155">
        <f t="shared" si="49"/>
        <v>0.61062958568579961</v>
      </c>
      <c r="AG155">
        <f t="shared" si="50"/>
        <v>0.82848544123017043</v>
      </c>
      <c r="AH155">
        <v>2.5385119999999999</v>
      </c>
      <c r="AI155">
        <v>118.09337931911539</v>
      </c>
      <c r="AJ155" s="1">
        <f t="shared" si="51"/>
        <v>0.48792149062088574</v>
      </c>
      <c r="AK155" s="1">
        <f t="shared" si="59"/>
        <v>3.3788960967789103E-4</v>
      </c>
      <c r="AL155">
        <f t="shared" si="63"/>
        <v>0.43215865307103607</v>
      </c>
      <c r="AM155">
        <f t="shared" si="60"/>
        <v>0.11428649613053694</v>
      </c>
    </row>
    <row r="156" spans="1:39" x14ac:dyDescent="0.25">
      <c r="A156">
        <v>770</v>
      </c>
      <c r="B156">
        <v>31.757712000000001</v>
      </c>
      <c r="C156">
        <f t="shared" si="52"/>
        <v>297.64862393382964</v>
      </c>
      <c r="D156">
        <v>3.7747240479916533</v>
      </c>
      <c r="E156">
        <v>3.7132686489306201</v>
      </c>
      <c r="F156">
        <f t="shared" si="43"/>
        <v>0.47558212844346248</v>
      </c>
      <c r="G156">
        <f t="shared" si="44"/>
        <v>0.87192358716614138</v>
      </c>
      <c r="H156">
        <v>1.6417999999999999</v>
      </c>
      <c r="I156">
        <v>76.954247493121841</v>
      </c>
      <c r="J156" s="1">
        <f t="shared" si="45"/>
        <v>0.74890725015510695</v>
      </c>
      <c r="K156" s="1">
        <f t="shared" si="53"/>
        <v>1.0000318532646461E-4</v>
      </c>
      <c r="L156">
        <f t="shared" si="61"/>
        <v>0.72997615694022844</v>
      </c>
      <c r="M156">
        <f t="shared" si="54"/>
        <v>2.5278288080343294E-2</v>
      </c>
      <c r="N156">
        <v>770</v>
      </c>
      <c r="O156">
        <v>38.214584000000002</v>
      </c>
      <c r="P156">
        <f t="shared" si="55"/>
        <v>300.20146497270474</v>
      </c>
      <c r="Q156">
        <v>3.619850808555034</v>
      </c>
      <c r="R156">
        <v>3.5609483568075113</v>
      </c>
      <c r="S156">
        <f t="shared" si="46"/>
        <v>0.54838600500884649</v>
      </c>
      <c r="T156">
        <f t="shared" si="47"/>
        <v>0.84600001177762385</v>
      </c>
      <c r="U156">
        <v>2.338425</v>
      </c>
      <c r="V156">
        <v>108.90763729158661</v>
      </c>
      <c r="W156" s="1">
        <f t="shared" si="48"/>
        <v>0.54598436539042683</v>
      </c>
      <c r="X156" s="1">
        <f t="shared" si="56"/>
        <v>2.6891682480004533E-4</v>
      </c>
      <c r="Y156">
        <f t="shared" si="62"/>
        <v>0.47822353261257061</v>
      </c>
      <c r="Z156">
        <f t="shared" si="57"/>
        <v>0.12410764313626685</v>
      </c>
      <c r="AA156">
        <v>770</v>
      </c>
      <c r="AB156">
        <v>43.091448</v>
      </c>
      <c r="AC156">
        <f t="shared" si="58"/>
        <v>302.12962129363109</v>
      </c>
      <c r="AD156">
        <v>3.6271507563901926</v>
      </c>
      <c r="AE156">
        <v>3.5614021909233182</v>
      </c>
      <c r="AF156">
        <f t="shared" si="49"/>
        <v>0.60970080935939364</v>
      </c>
      <c r="AG156">
        <f t="shared" si="50"/>
        <v>0.82880315766826529</v>
      </c>
      <c r="AH156">
        <v>2.54291</v>
      </c>
      <c r="AI156">
        <v>118.29552810512951</v>
      </c>
      <c r="AJ156" s="1">
        <f t="shared" si="51"/>
        <v>0.48663531141356808</v>
      </c>
      <c r="AK156" s="1">
        <f t="shared" si="59"/>
        <v>3.3977982554174397E-4</v>
      </c>
      <c r="AL156">
        <f t="shared" si="63"/>
        <v>0.43385755219874478</v>
      </c>
      <c r="AM156">
        <f t="shared" si="60"/>
        <v>0.1084544380092673</v>
      </c>
    </row>
    <row r="157" spans="1:39" x14ac:dyDescent="0.25">
      <c r="A157">
        <v>775</v>
      </c>
      <c r="B157">
        <v>31.736702000000001</v>
      </c>
      <c r="C157">
        <f t="shared" si="52"/>
        <v>297.64031725062034</v>
      </c>
      <c r="D157">
        <v>3.7767407407407401</v>
      </c>
      <c r="E157">
        <v>3.7134366197183089</v>
      </c>
      <c r="F157">
        <f t="shared" si="43"/>
        <v>0.4753598586622485</v>
      </c>
      <c r="G157">
        <f t="shared" si="44"/>
        <v>0.87198923602517064</v>
      </c>
      <c r="H157">
        <v>1.6439360000000001</v>
      </c>
      <c r="I157">
        <v>77.052344824588729</v>
      </c>
      <c r="J157" s="1">
        <f t="shared" si="45"/>
        <v>0.74828310221677974</v>
      </c>
      <c r="K157" s="1">
        <f t="shared" si="53"/>
        <v>1.0048882063246585E-4</v>
      </c>
      <c r="L157">
        <f t="shared" si="61"/>
        <v>0.7304786010433908</v>
      </c>
      <c r="M157">
        <f t="shared" si="54"/>
        <v>2.3793803602731801E-2</v>
      </c>
      <c r="N157">
        <v>775</v>
      </c>
      <c r="O157">
        <v>38.0989</v>
      </c>
      <c r="P157">
        <f t="shared" si="55"/>
        <v>300.1557272125724</v>
      </c>
      <c r="Q157">
        <v>3.6211956181533647</v>
      </c>
      <c r="R157">
        <v>3.5626301512780381</v>
      </c>
      <c r="S157">
        <f t="shared" si="46"/>
        <v>0.54699996173978904</v>
      </c>
      <c r="T157">
        <f t="shared" si="47"/>
        <v>0.84646176040935339</v>
      </c>
      <c r="U157">
        <v>2.3366630000000002</v>
      </c>
      <c r="V157">
        <v>108.82705106428895</v>
      </c>
      <c r="W157" s="1">
        <f t="shared" si="48"/>
        <v>0.54649709827391391</v>
      </c>
      <c r="X157" s="1">
        <f t="shared" si="56"/>
        <v>2.6843468410717885E-4</v>
      </c>
      <c r="Y157">
        <f t="shared" si="62"/>
        <v>0.4795657060331065</v>
      </c>
      <c r="Z157">
        <f t="shared" si="57"/>
        <v>0.12247346317520651</v>
      </c>
      <c r="AA157">
        <v>775</v>
      </c>
      <c r="AB157">
        <v>43.011240000000001</v>
      </c>
      <c r="AC157">
        <f t="shared" si="58"/>
        <v>302.09790961124895</v>
      </c>
      <c r="AD157">
        <v>3.6308398539384457</v>
      </c>
      <c r="AE157">
        <v>3.5639186228482003</v>
      </c>
      <c r="AF157">
        <f t="shared" si="49"/>
        <v>0.60864558859654816</v>
      </c>
      <c r="AG157">
        <f t="shared" si="50"/>
        <v>0.82922012172372983</v>
      </c>
      <c r="AH157">
        <v>2.5287950000000001</v>
      </c>
      <c r="AI157">
        <v>117.64788027060888</v>
      </c>
      <c r="AJ157" s="1">
        <f t="shared" si="51"/>
        <v>0.49075599496972144</v>
      </c>
      <c r="AK157" s="1">
        <f t="shared" si="59"/>
        <v>3.343238688654153E-4</v>
      </c>
      <c r="AL157">
        <f t="shared" si="63"/>
        <v>0.43552917154307186</v>
      </c>
      <c r="AM157">
        <f t="shared" si="60"/>
        <v>0.11253417990351185</v>
      </c>
    </row>
    <row r="158" spans="1:39" x14ac:dyDescent="0.25">
      <c r="A158">
        <v>780</v>
      </c>
      <c r="B158">
        <v>31.688960000000002</v>
      </c>
      <c r="C158">
        <f t="shared" si="52"/>
        <v>297.62144158808934</v>
      </c>
      <c r="D158">
        <v>3.7777443922796028</v>
      </c>
      <c r="E158">
        <v>3.7144507042253525</v>
      </c>
      <c r="F158">
        <f t="shared" si="43"/>
        <v>0.47485512478020486</v>
      </c>
      <c r="G158">
        <f t="shared" si="44"/>
        <v>0.87216006817911573</v>
      </c>
      <c r="H158">
        <v>1.6385069999999999</v>
      </c>
      <c r="I158">
        <v>76.803334273886406</v>
      </c>
      <c r="J158" s="1">
        <f t="shared" si="45"/>
        <v>0.74986744115361459</v>
      </c>
      <c r="K158" s="1">
        <f t="shared" si="53"/>
        <v>9.9296779613407962E-5</v>
      </c>
      <c r="L158">
        <f t="shared" si="61"/>
        <v>0.7309750849414578</v>
      </c>
      <c r="M158">
        <f t="shared" si="54"/>
        <v>2.5194261245817424E-2</v>
      </c>
      <c r="N158">
        <v>780</v>
      </c>
      <c r="O158">
        <v>38.065435999999998</v>
      </c>
      <c r="P158">
        <f t="shared" si="55"/>
        <v>300.14249661538463</v>
      </c>
      <c r="Q158">
        <v>3.6235440792905576</v>
      </c>
      <c r="R158">
        <v>3.5649827856025031</v>
      </c>
      <c r="S158">
        <f t="shared" si="46"/>
        <v>0.54659959496955646</v>
      </c>
      <c r="T158">
        <f t="shared" si="47"/>
        <v>0.8466753900812517</v>
      </c>
      <c r="U158">
        <v>2.341113</v>
      </c>
      <c r="V158">
        <v>109.03182246358504</v>
      </c>
      <c r="W158" s="1">
        <f t="shared" si="48"/>
        <v>0.54519423259155664</v>
      </c>
      <c r="X158" s="1">
        <f t="shared" si="56"/>
        <v>2.7010241525686626E-4</v>
      </c>
      <c r="Y158">
        <f t="shared" si="62"/>
        <v>0.48091621810939084</v>
      </c>
      <c r="Z158">
        <f t="shared" si="57"/>
        <v>0.11789929283848639</v>
      </c>
      <c r="AA158">
        <v>780</v>
      </c>
      <c r="AB158">
        <v>42.937908</v>
      </c>
      <c r="AC158">
        <f t="shared" si="58"/>
        <v>302.06891647973532</v>
      </c>
      <c r="AD158">
        <v>3.6286635367762119</v>
      </c>
      <c r="AE158">
        <v>3.5642545644235786</v>
      </c>
      <c r="AF158">
        <f t="shared" si="49"/>
        <v>0.60768223368918772</v>
      </c>
      <c r="AG158">
        <f t="shared" si="50"/>
        <v>0.82950650053036723</v>
      </c>
      <c r="AH158">
        <v>2.5411640000000002</v>
      </c>
      <c r="AI158">
        <v>118.21586975292297</v>
      </c>
      <c r="AJ158" s="1">
        <f t="shared" si="51"/>
        <v>0.48714214065710393</v>
      </c>
      <c r="AK158" s="1">
        <f t="shared" si="59"/>
        <v>3.3937322344548674E-4</v>
      </c>
      <c r="AL158">
        <f t="shared" si="63"/>
        <v>0.43722603766029927</v>
      </c>
      <c r="AM158">
        <f t="shared" si="60"/>
        <v>0.10246722430843909</v>
      </c>
    </row>
    <row r="159" spans="1:39" x14ac:dyDescent="0.25">
      <c r="A159">
        <v>785</v>
      </c>
      <c r="B159">
        <v>31.708539999999999</v>
      </c>
      <c r="C159">
        <f t="shared" si="52"/>
        <v>297.62918289495451</v>
      </c>
      <c r="D159">
        <v>3.777917579551382</v>
      </c>
      <c r="E159">
        <v>3.716300469483568</v>
      </c>
      <c r="F159">
        <f t="shared" si="43"/>
        <v>0.4750620696638026</v>
      </c>
      <c r="G159">
        <f t="shared" si="44"/>
        <v>0.87216801397928434</v>
      </c>
      <c r="H159">
        <v>1.637707</v>
      </c>
      <c r="I159">
        <v>76.767018839494057</v>
      </c>
      <c r="J159" s="1">
        <f t="shared" si="45"/>
        <v>0.75009849946240337</v>
      </c>
      <c r="K159" s="1">
        <f t="shared" si="53"/>
        <v>9.9121554365126316E-5</v>
      </c>
      <c r="L159">
        <f t="shared" si="61"/>
        <v>0.73147069271328347</v>
      </c>
      <c r="M159">
        <f t="shared" si="54"/>
        <v>2.4833814175698892E-2</v>
      </c>
      <c r="N159">
        <v>785</v>
      </c>
      <c r="O159">
        <v>38.016587999999999</v>
      </c>
      <c r="P159">
        <f t="shared" si="55"/>
        <v>300.12318367576512</v>
      </c>
      <c r="Q159">
        <v>3.6262347417840375</v>
      </c>
      <c r="R159">
        <v>3.5646468440271257</v>
      </c>
      <c r="S159">
        <f t="shared" si="46"/>
        <v>0.54601563516824492</v>
      </c>
      <c r="T159">
        <f t="shared" si="47"/>
        <v>0.84682476019100139</v>
      </c>
      <c r="U159">
        <v>2.3389720000000001</v>
      </c>
      <c r="V159">
        <v>108.93345272721308</v>
      </c>
      <c r="W159" s="1">
        <f t="shared" si="48"/>
        <v>0.54582011371627481</v>
      </c>
      <c r="X159" s="1">
        <f t="shared" si="56"/>
        <v>2.6938070428109113E-4</v>
      </c>
      <c r="Y159">
        <f t="shared" si="62"/>
        <v>0.48226312163079627</v>
      </c>
      <c r="Z159">
        <f t="shared" si="57"/>
        <v>0.11644311099630233</v>
      </c>
      <c r="AA159">
        <v>785</v>
      </c>
      <c r="AB159">
        <v>42.867424</v>
      </c>
      <c r="AC159">
        <f t="shared" si="58"/>
        <v>302.04104935649298</v>
      </c>
      <c r="AD159">
        <v>3.6326885758998437</v>
      </c>
      <c r="AE159">
        <v>3.5659363588941053</v>
      </c>
      <c r="AF159">
        <f t="shared" si="49"/>
        <v>0.6067575558906444</v>
      </c>
      <c r="AG159">
        <f t="shared" si="50"/>
        <v>0.8298462185458586</v>
      </c>
      <c r="AH159">
        <v>2.5297580000000002</v>
      </c>
      <c r="AI159">
        <v>117.69245909917647</v>
      </c>
      <c r="AJ159" s="1">
        <f t="shared" si="51"/>
        <v>0.49047236050660759</v>
      </c>
      <c r="AK159" s="1">
        <f t="shared" si="59"/>
        <v>3.3496234268621416E-4</v>
      </c>
      <c r="AL159">
        <f t="shared" si="63"/>
        <v>0.43890084937373036</v>
      </c>
      <c r="AM159">
        <f t="shared" si="60"/>
        <v>0.10514662045300402</v>
      </c>
    </row>
    <row r="160" spans="1:39" x14ac:dyDescent="0.25">
      <c r="A160">
        <v>790</v>
      </c>
      <c r="B160">
        <v>31.655239999999999</v>
      </c>
      <c r="C160">
        <f t="shared" si="52"/>
        <v>297.60810977667495</v>
      </c>
      <c r="D160">
        <v>3.7727167449139278</v>
      </c>
      <c r="E160">
        <v>3.7157955138236831</v>
      </c>
      <c r="F160">
        <f t="shared" si="43"/>
        <v>0.47449891752233014</v>
      </c>
      <c r="G160">
        <f t="shared" si="44"/>
        <v>0.87230219861209368</v>
      </c>
      <c r="H160">
        <v>1.6392150000000001</v>
      </c>
      <c r="I160">
        <v>76.83613608321879</v>
      </c>
      <c r="J160" s="1">
        <f t="shared" si="45"/>
        <v>0.74965873841560859</v>
      </c>
      <c r="K160" s="1">
        <f t="shared" si="53"/>
        <v>9.9472203540410965E-5</v>
      </c>
      <c r="L160">
        <f t="shared" si="61"/>
        <v>0.7319680537309855</v>
      </c>
      <c r="M160">
        <f t="shared" si="54"/>
        <v>2.3598317178309777E-2</v>
      </c>
      <c r="N160">
        <v>790</v>
      </c>
      <c r="O160">
        <v>37.924523999999998</v>
      </c>
      <c r="P160">
        <f t="shared" si="55"/>
        <v>300.08678450951197</v>
      </c>
      <c r="Q160">
        <v>3.6237120500782463</v>
      </c>
      <c r="R160">
        <v>3.5653197704746993</v>
      </c>
      <c r="S160">
        <f t="shared" si="46"/>
        <v>0.54491653564475317</v>
      </c>
      <c r="T160">
        <f t="shared" si="47"/>
        <v>0.84716194598943328</v>
      </c>
      <c r="U160">
        <v>2.3354189999999999</v>
      </c>
      <c r="V160">
        <v>108.77044034500589</v>
      </c>
      <c r="W160" s="1">
        <f t="shared" si="48"/>
        <v>0.54685728609145579</v>
      </c>
      <c r="X160" s="1">
        <f t="shared" si="56"/>
        <v>2.6821501599362546E-4</v>
      </c>
      <c r="Y160">
        <f t="shared" si="62"/>
        <v>0.48360419671076438</v>
      </c>
      <c r="Z160">
        <f t="shared" si="57"/>
        <v>0.11566653858226739</v>
      </c>
      <c r="AA160">
        <v>790</v>
      </c>
      <c r="AB160">
        <v>42.760863999999998</v>
      </c>
      <c r="AC160">
        <f t="shared" si="58"/>
        <v>301.99891893465673</v>
      </c>
      <c r="AD160">
        <v>3.6358727177882098</v>
      </c>
      <c r="AE160">
        <v>3.5662712571726654</v>
      </c>
      <c r="AF160">
        <f t="shared" si="49"/>
        <v>0.60536194582886038</v>
      </c>
      <c r="AG160">
        <f t="shared" si="50"/>
        <v>0.8302535331233355</v>
      </c>
      <c r="AH160">
        <v>2.5266069999999998</v>
      </c>
      <c r="AI160">
        <v>117.54783968880913</v>
      </c>
      <c r="AJ160" s="1">
        <f t="shared" si="51"/>
        <v>0.49139250691092995</v>
      </c>
      <c r="AK160" s="1">
        <f t="shared" si="59"/>
        <v>3.3387459736940552E-4</v>
      </c>
      <c r="AL160">
        <f t="shared" si="63"/>
        <v>0.44057022236057741</v>
      </c>
      <c r="AM160">
        <f t="shared" si="60"/>
        <v>0.10342502955496757</v>
      </c>
    </row>
    <row r="161" spans="1:39" x14ac:dyDescent="0.25">
      <c r="A161">
        <v>795</v>
      </c>
      <c r="B161">
        <v>31.62997</v>
      </c>
      <c r="C161">
        <f t="shared" si="52"/>
        <v>297.59811882547558</v>
      </c>
      <c r="D161">
        <v>3.7790892018779334</v>
      </c>
      <c r="E161">
        <v>3.7166416275430358</v>
      </c>
      <c r="F161">
        <f t="shared" si="43"/>
        <v>0.47423212761782413</v>
      </c>
      <c r="G161">
        <f t="shared" si="44"/>
        <v>0.87240305223311909</v>
      </c>
      <c r="H161">
        <v>1.63097</v>
      </c>
      <c r="I161">
        <v>76.457811809061639</v>
      </c>
      <c r="J161" s="1">
        <f t="shared" si="45"/>
        <v>0.75206584075165972</v>
      </c>
      <c r="K161" s="1">
        <f t="shared" si="53"/>
        <v>9.7654283189776625E-5</v>
      </c>
      <c r="L161">
        <f t="shared" si="61"/>
        <v>0.73245632514693437</v>
      </c>
      <c r="M161">
        <f t="shared" si="54"/>
        <v>2.6074200611380542E-2</v>
      </c>
      <c r="N161">
        <v>795</v>
      </c>
      <c r="O161">
        <v>37.893808</v>
      </c>
      <c r="P161">
        <f t="shared" si="55"/>
        <v>300.07464038378828</v>
      </c>
      <c r="Q161">
        <v>3.6230453834115797</v>
      </c>
      <c r="R161">
        <v>3.5670005216484095</v>
      </c>
      <c r="S161">
        <f t="shared" si="46"/>
        <v>0.54455026807058948</v>
      </c>
      <c r="T161">
        <f t="shared" si="47"/>
        <v>0.8473366446778825</v>
      </c>
      <c r="U161">
        <v>2.346851</v>
      </c>
      <c r="V161">
        <v>109.29566933566366</v>
      </c>
      <c r="W161" s="1">
        <f t="shared" si="48"/>
        <v>0.54351549700538482</v>
      </c>
      <c r="X161" s="1">
        <f t="shared" si="56"/>
        <v>2.7238380059771449E-4</v>
      </c>
      <c r="Y161">
        <f t="shared" si="62"/>
        <v>0.48496611571375298</v>
      </c>
      <c r="Z161">
        <f t="shared" si="57"/>
        <v>0.10772348095725368</v>
      </c>
      <c r="AA161">
        <v>795</v>
      </c>
      <c r="AB161">
        <v>42.702731999999997</v>
      </c>
      <c r="AC161">
        <f t="shared" si="58"/>
        <v>301.97593539784947</v>
      </c>
      <c r="AD161">
        <v>3.6355409494001045</v>
      </c>
      <c r="AE161">
        <v>3.5694710485133019</v>
      </c>
      <c r="AF161">
        <f t="shared" si="49"/>
        <v>0.60460178440170287</v>
      </c>
      <c r="AG161">
        <f t="shared" si="50"/>
        <v>0.83061866136902229</v>
      </c>
      <c r="AH161">
        <v>2.5274489999999998</v>
      </c>
      <c r="AI161">
        <v>117.58707512405515</v>
      </c>
      <c r="AJ161" s="1">
        <f t="shared" si="51"/>
        <v>0.49114286998756029</v>
      </c>
      <c r="AK161" s="1">
        <f t="shared" si="59"/>
        <v>3.3436104955037664E-4</v>
      </c>
      <c r="AL161">
        <f t="shared" si="63"/>
        <v>0.44224202760832931</v>
      </c>
      <c r="AM161">
        <f t="shared" si="60"/>
        <v>9.9565412362536271E-2</v>
      </c>
    </row>
    <row r="162" spans="1:39" x14ac:dyDescent="0.25">
      <c r="A162">
        <v>800</v>
      </c>
      <c r="B162">
        <v>31.604706</v>
      </c>
      <c r="C162">
        <f t="shared" si="52"/>
        <v>297.5881302464847</v>
      </c>
      <c r="D162">
        <v>3.7780855503390707</v>
      </c>
      <c r="E162">
        <v>3.7178132498695873</v>
      </c>
      <c r="F162">
        <f t="shared" si="43"/>
        <v>0.47396553311715928</v>
      </c>
      <c r="G162">
        <f t="shared" si="44"/>
        <v>0.87251497015516177</v>
      </c>
      <c r="H162">
        <v>1.6375219999999999</v>
      </c>
      <c r="I162">
        <v>76.75886206938479</v>
      </c>
      <c r="J162" s="1">
        <f t="shared" si="45"/>
        <v>0.75015039721712296</v>
      </c>
      <c r="K162" s="1">
        <f t="shared" si="53"/>
        <v>9.9121430345365654E-5</v>
      </c>
      <c r="L162">
        <f t="shared" si="61"/>
        <v>0.73295193229866118</v>
      </c>
      <c r="M162">
        <f t="shared" si="54"/>
        <v>2.292668907763554E-2</v>
      </c>
      <c r="N162">
        <v>800</v>
      </c>
      <c r="O162">
        <v>37.829656</v>
      </c>
      <c r="P162">
        <f t="shared" si="55"/>
        <v>300.04927673118277</v>
      </c>
      <c r="Q162">
        <v>3.6289139280125191</v>
      </c>
      <c r="R162">
        <v>3.5659916536254563</v>
      </c>
      <c r="S162">
        <f t="shared" si="46"/>
        <v>0.54378599713619147</v>
      </c>
      <c r="T162">
        <f t="shared" si="47"/>
        <v>0.84750777624974594</v>
      </c>
      <c r="U162">
        <v>2.3399260000000002</v>
      </c>
      <c r="V162">
        <v>108.97751081705815</v>
      </c>
      <c r="W162" s="1">
        <f t="shared" si="48"/>
        <v>0.54553979247274831</v>
      </c>
      <c r="X162" s="1">
        <f t="shared" si="56"/>
        <v>2.6994269781589921E-4</v>
      </c>
      <c r="Y162">
        <f t="shared" si="62"/>
        <v>0.48631582920283245</v>
      </c>
      <c r="Z162">
        <f t="shared" si="57"/>
        <v>0.108560299518159</v>
      </c>
      <c r="AA162">
        <v>800</v>
      </c>
      <c r="AB162">
        <v>42.640479999999997</v>
      </c>
      <c r="AC162">
        <f t="shared" si="58"/>
        <v>301.95132294458227</v>
      </c>
      <c r="AD162">
        <v>3.6385623369848723</v>
      </c>
      <c r="AE162">
        <v>3.5714887845592069</v>
      </c>
      <c r="AF162">
        <f t="shared" si="49"/>
        <v>0.60378867823976345</v>
      </c>
      <c r="AG162">
        <f t="shared" si="50"/>
        <v>0.83094202035572595</v>
      </c>
      <c r="AH162">
        <v>2.5114550000000002</v>
      </c>
      <c r="AI162">
        <v>116.85307015605723</v>
      </c>
      <c r="AJ162" s="1">
        <f t="shared" si="51"/>
        <v>0.49581300403348449</v>
      </c>
      <c r="AK162" s="1">
        <f t="shared" si="59"/>
        <v>3.2816478029884072E-4</v>
      </c>
      <c r="AL162">
        <f t="shared" si="63"/>
        <v>0.44388285150982354</v>
      </c>
      <c r="AM162">
        <f t="shared" si="60"/>
        <v>0.10473737498049543</v>
      </c>
    </row>
    <row r="163" spans="1:39" x14ac:dyDescent="0.25">
      <c r="A163">
        <v>805</v>
      </c>
      <c r="B163">
        <v>31.576642</v>
      </c>
      <c r="C163">
        <f t="shared" si="52"/>
        <v>297.57703463689001</v>
      </c>
      <c r="D163">
        <v>3.779257172665623</v>
      </c>
      <c r="E163">
        <v>3.7183171622326547</v>
      </c>
      <c r="F163">
        <f t="shared" si="43"/>
        <v>0.47366954678128653</v>
      </c>
      <c r="G163">
        <f t="shared" si="44"/>
        <v>0.87261184936228708</v>
      </c>
      <c r="H163">
        <v>1.6386149999999999</v>
      </c>
      <c r="I163">
        <v>76.809151528103001</v>
      </c>
      <c r="J163" s="1">
        <f t="shared" si="45"/>
        <v>0.74983042865621297</v>
      </c>
      <c r="K163" s="1">
        <f t="shared" si="53"/>
        <v>9.9376457586757472E-5</v>
      </c>
      <c r="L163">
        <f t="shared" si="61"/>
        <v>0.73344881458659494</v>
      </c>
      <c r="M163">
        <f t="shared" si="54"/>
        <v>2.1847091613734403E-2</v>
      </c>
      <c r="N163">
        <v>805</v>
      </c>
      <c r="O163">
        <v>37.77122</v>
      </c>
      <c r="P163">
        <f t="shared" si="55"/>
        <v>300.02617300248141</v>
      </c>
      <c r="Q163">
        <v>3.6186791862284826</v>
      </c>
      <c r="R163">
        <v>3.5690182576943132</v>
      </c>
      <c r="S163">
        <f t="shared" si="46"/>
        <v>0.54309064476165569</v>
      </c>
      <c r="T163">
        <f t="shared" si="47"/>
        <v>0.84783192308113675</v>
      </c>
      <c r="U163">
        <v>2.3417690000000002</v>
      </c>
      <c r="V163">
        <v>109.06270572334573</v>
      </c>
      <c r="W163" s="1">
        <f t="shared" si="48"/>
        <v>0.54499773669691587</v>
      </c>
      <c r="X163" s="1">
        <f t="shared" si="56"/>
        <v>2.7071343053472068E-4</v>
      </c>
      <c r="Y163">
        <f t="shared" si="62"/>
        <v>0.48766939635550605</v>
      </c>
      <c r="Z163">
        <f t="shared" si="57"/>
        <v>0.10519005214381516</v>
      </c>
      <c r="AA163">
        <v>805</v>
      </c>
      <c r="AB163">
        <v>42.582295999999999</v>
      </c>
      <c r="AC163">
        <f t="shared" si="58"/>
        <v>301.92831884863523</v>
      </c>
      <c r="AD163">
        <v>3.6288325508607202</v>
      </c>
      <c r="AE163">
        <v>3.5731643192488258</v>
      </c>
      <c r="AF163">
        <f t="shared" si="49"/>
        <v>0.60302957543818492</v>
      </c>
      <c r="AG163">
        <f t="shared" si="50"/>
        <v>0.83123374086390811</v>
      </c>
      <c r="AH163">
        <v>2.5317880000000001</v>
      </c>
      <c r="AI163">
        <v>117.78696392321555</v>
      </c>
      <c r="AJ163" s="1">
        <f t="shared" si="51"/>
        <v>0.48987107003107744</v>
      </c>
      <c r="AK163" s="1">
        <f t="shared" si="59"/>
        <v>3.3634293400037032E-4</v>
      </c>
      <c r="AL163">
        <f t="shared" si="63"/>
        <v>0.44556456617982537</v>
      </c>
      <c r="AM163">
        <f t="shared" si="60"/>
        <v>9.0445234597016033E-2</v>
      </c>
    </row>
    <row r="164" spans="1:39" x14ac:dyDescent="0.25">
      <c r="A164">
        <v>810</v>
      </c>
      <c r="B164">
        <v>31.573812</v>
      </c>
      <c r="C164">
        <f t="shared" si="52"/>
        <v>297.575915745244</v>
      </c>
      <c r="D164">
        <v>3.7832874282733431</v>
      </c>
      <c r="E164">
        <v>3.7199979134063637</v>
      </c>
      <c r="F164">
        <f t="shared" si="43"/>
        <v>0.47363970827920804</v>
      </c>
      <c r="G164">
        <f t="shared" si="44"/>
        <v>0.87267742635761292</v>
      </c>
      <c r="H164">
        <v>1.6289830000000001</v>
      </c>
      <c r="I164">
        <v>76.367339760618421</v>
      </c>
      <c r="J164" s="1">
        <f t="shared" si="45"/>
        <v>0.75264147254171654</v>
      </c>
      <c r="K164" s="1">
        <f t="shared" si="53"/>
        <v>9.7249785674401477E-5</v>
      </c>
      <c r="L164">
        <f t="shared" si="61"/>
        <v>0.73393506351496696</v>
      </c>
      <c r="M164">
        <f t="shared" si="54"/>
        <v>2.4854342617577116E-2</v>
      </c>
      <c r="N164">
        <v>810</v>
      </c>
      <c r="O164">
        <v>37.718471999999998</v>
      </c>
      <c r="P164">
        <f t="shared" si="55"/>
        <v>300.00531812737802</v>
      </c>
      <c r="Q164">
        <v>3.6262347417840375</v>
      </c>
      <c r="R164">
        <v>3.5693594157537811</v>
      </c>
      <c r="S164">
        <f t="shared" si="46"/>
        <v>0.54246364786030743</v>
      </c>
      <c r="T164">
        <f t="shared" si="47"/>
        <v>0.84802212815384148</v>
      </c>
      <c r="U164">
        <v>2.3436219999999999</v>
      </c>
      <c r="V164">
        <v>109.14785218009095</v>
      </c>
      <c r="W164" s="1">
        <f t="shared" si="48"/>
        <v>0.54445598918310778</v>
      </c>
      <c r="X164" s="1">
        <f t="shared" si="56"/>
        <v>2.7144227246521434E-4</v>
      </c>
      <c r="Y164">
        <f t="shared" si="62"/>
        <v>0.48902660771783213</v>
      </c>
      <c r="Z164">
        <f t="shared" si="57"/>
        <v>0.10180690922041453</v>
      </c>
      <c r="AA164">
        <v>810</v>
      </c>
      <c r="AB164">
        <v>42.471556</v>
      </c>
      <c r="AC164">
        <f t="shared" si="58"/>
        <v>301.88453578825477</v>
      </c>
      <c r="AD164">
        <v>3.6397339593114237</v>
      </c>
      <c r="AE164">
        <v>3.574677099634846</v>
      </c>
      <c r="AF164">
        <f t="shared" si="49"/>
        <v>0.60158711316322377</v>
      </c>
      <c r="AG164">
        <f t="shared" si="50"/>
        <v>0.83170868405857523</v>
      </c>
      <c r="AH164">
        <v>2.5029669999999999</v>
      </c>
      <c r="AI164">
        <v>116.46391847450062</v>
      </c>
      <c r="AJ164" s="1">
        <f t="shared" si="51"/>
        <v>0.49828899615384215</v>
      </c>
      <c r="AK164" s="1">
        <f t="shared" si="59"/>
        <v>3.2513569963746211E-4</v>
      </c>
      <c r="AL164">
        <f t="shared" si="63"/>
        <v>0.44719024467801266</v>
      </c>
      <c r="AM164">
        <f t="shared" si="60"/>
        <v>0.10254842444895816</v>
      </c>
    </row>
    <row r="165" spans="1:39" x14ac:dyDescent="0.25">
      <c r="A165">
        <v>815</v>
      </c>
      <c r="B165">
        <v>31.558336000000001</v>
      </c>
      <c r="C165">
        <f t="shared" si="52"/>
        <v>297.56979702894955</v>
      </c>
      <c r="D165">
        <v>3.7770725091288466</v>
      </c>
      <c r="E165">
        <v>3.7206708398539385</v>
      </c>
      <c r="F165">
        <f t="shared" si="43"/>
        <v>0.47347656417649603</v>
      </c>
      <c r="G165">
        <f t="shared" si="44"/>
        <v>0.87274430215517718</v>
      </c>
      <c r="H165">
        <v>1.6225320000000001</v>
      </c>
      <c r="I165">
        <v>76.07133772020029</v>
      </c>
      <c r="J165" s="1">
        <f t="shared" si="45"/>
        <v>0.75452479658840566</v>
      </c>
      <c r="K165" s="1">
        <f t="shared" si="53"/>
        <v>9.5839742384516141E-5</v>
      </c>
      <c r="L165">
        <f t="shared" si="61"/>
        <v>0.73441426222688955</v>
      </c>
      <c r="M165">
        <f t="shared" si="54"/>
        <v>2.6653245131831541E-2</v>
      </c>
      <c r="N165">
        <v>815</v>
      </c>
      <c r="O165">
        <v>37.681035999999999</v>
      </c>
      <c r="P165">
        <f t="shared" si="55"/>
        <v>299.99051712820511</v>
      </c>
      <c r="Q165">
        <v>3.6183380281690147</v>
      </c>
      <c r="R165">
        <v>3.5680093896713614</v>
      </c>
      <c r="S165">
        <f t="shared" si="46"/>
        <v>0.54201904571685766</v>
      </c>
      <c r="T165">
        <f t="shared" si="47"/>
        <v>0.84808923225205368</v>
      </c>
      <c r="U165">
        <v>2.3406769999999999</v>
      </c>
      <c r="V165">
        <v>109.01237499889923</v>
      </c>
      <c r="W165" s="1">
        <f t="shared" si="48"/>
        <v>0.54531796781256447</v>
      </c>
      <c r="X165" s="1">
        <f t="shared" si="56"/>
        <v>2.7040103420283807E-4</v>
      </c>
      <c r="Y165">
        <f t="shared" si="62"/>
        <v>0.49037861288884632</v>
      </c>
      <c r="Z165">
        <f t="shared" si="57"/>
        <v>0.10074737706534143</v>
      </c>
      <c r="AA165">
        <v>815</v>
      </c>
      <c r="AB165">
        <v>42.429948000000003</v>
      </c>
      <c r="AC165">
        <f t="shared" si="58"/>
        <v>301.8680853134822</v>
      </c>
      <c r="AD165">
        <v>3.6454387063119449</v>
      </c>
      <c r="AE165">
        <v>3.5765268648930624</v>
      </c>
      <c r="AF165">
        <f t="shared" si="49"/>
        <v>0.60104592552562686</v>
      </c>
      <c r="AG165">
        <f t="shared" si="50"/>
        <v>0.83194704017871313</v>
      </c>
      <c r="AH165">
        <v>2.5102690000000001</v>
      </c>
      <c r="AI165">
        <v>116.79952362869028</v>
      </c>
      <c r="AJ165" s="1">
        <f t="shared" si="51"/>
        <v>0.49615369581542101</v>
      </c>
      <c r="AK165" s="1">
        <f t="shared" si="59"/>
        <v>3.2810206221352235E-4</v>
      </c>
      <c r="AL165">
        <f t="shared" si="63"/>
        <v>0.44883075498908026</v>
      </c>
      <c r="AM165">
        <f t="shared" si="60"/>
        <v>9.5379599558492095E-2</v>
      </c>
    </row>
    <row r="166" spans="1:39" x14ac:dyDescent="0.25">
      <c r="A166">
        <v>820</v>
      </c>
      <c r="B166">
        <v>31.533068</v>
      </c>
      <c r="C166">
        <f t="shared" si="52"/>
        <v>297.55980686848636</v>
      </c>
      <c r="D166">
        <v>3.7836233698487218</v>
      </c>
      <c r="E166">
        <v>3.7199979134063637</v>
      </c>
      <c r="F166">
        <f t="shared" si="43"/>
        <v>0.47321030162843836</v>
      </c>
      <c r="G166">
        <f t="shared" si="44"/>
        <v>0.87279285831772835</v>
      </c>
      <c r="H166">
        <v>1.6242529999999999</v>
      </c>
      <c r="I166">
        <v>76.150195231069617</v>
      </c>
      <c r="J166" s="1">
        <f t="shared" si="45"/>
        <v>0.75402306272781305</v>
      </c>
      <c r="K166" s="1">
        <f t="shared" si="53"/>
        <v>9.6221753624232883E-5</v>
      </c>
      <c r="L166">
        <f t="shared" si="61"/>
        <v>0.73489537099501068</v>
      </c>
      <c r="M166">
        <f t="shared" si="54"/>
        <v>2.5367515502250734E-2</v>
      </c>
      <c r="N166">
        <v>820</v>
      </c>
      <c r="O166">
        <v>37.600535999999998</v>
      </c>
      <c r="P166">
        <f t="shared" si="55"/>
        <v>299.95868999834573</v>
      </c>
      <c r="Q166">
        <v>3.6322712571726652</v>
      </c>
      <c r="R166">
        <v>3.5698581116327595</v>
      </c>
      <c r="S166">
        <f t="shared" si="46"/>
        <v>0.54106408704359776</v>
      </c>
      <c r="T166">
        <f t="shared" si="47"/>
        <v>0.84843540832043618</v>
      </c>
      <c r="U166">
        <v>2.348919</v>
      </c>
      <c r="V166">
        <v>109.39116230028715</v>
      </c>
      <c r="W166" s="1">
        <f t="shared" si="48"/>
        <v>0.54290791944844974</v>
      </c>
      <c r="X166" s="1">
        <f t="shared" si="56"/>
        <v>2.7348933940100445E-4</v>
      </c>
      <c r="Y166">
        <f t="shared" si="62"/>
        <v>0.49174605958585133</v>
      </c>
      <c r="Z166">
        <f t="shared" si="57"/>
        <v>9.4236716816683566E-2</v>
      </c>
      <c r="AA166">
        <v>820</v>
      </c>
      <c r="AB166">
        <v>42.337128</v>
      </c>
      <c r="AC166">
        <f t="shared" si="58"/>
        <v>301.83138724896611</v>
      </c>
      <c r="AD166">
        <v>3.6439259259259256</v>
      </c>
      <c r="AE166">
        <v>3.5777037037037034</v>
      </c>
      <c r="AF166">
        <f t="shared" si="49"/>
        <v>0.59984017453244143</v>
      </c>
      <c r="AG166">
        <f t="shared" si="50"/>
        <v>0.83233933712524155</v>
      </c>
      <c r="AH166">
        <v>2.4947840000000001</v>
      </c>
      <c r="AI166">
        <v>116.08874413268113</v>
      </c>
      <c r="AJ166" s="1">
        <f t="shared" si="51"/>
        <v>0.50067605692765071</v>
      </c>
      <c r="AK166" s="1">
        <f t="shared" si="59"/>
        <v>3.221842558020784E-4</v>
      </c>
      <c r="AL166">
        <f t="shared" si="63"/>
        <v>0.45044167626809067</v>
      </c>
      <c r="AM166">
        <f t="shared" si="60"/>
        <v>0.10033309954507984</v>
      </c>
    </row>
    <row r="167" spans="1:39" x14ac:dyDescent="0.25">
      <c r="A167">
        <v>825</v>
      </c>
      <c r="B167">
        <v>31.512</v>
      </c>
      <c r="C167">
        <f t="shared" si="52"/>
        <v>297.55147725392885</v>
      </c>
      <c r="D167">
        <v>3.7829504434011469</v>
      </c>
      <c r="E167">
        <v>3.7220156494522691</v>
      </c>
      <c r="F167">
        <f t="shared" si="43"/>
        <v>0.47298839756163408</v>
      </c>
      <c r="G167">
        <f t="shared" si="44"/>
        <v>0.8729214377077541</v>
      </c>
      <c r="H167">
        <v>1.618608</v>
      </c>
      <c r="I167">
        <v>75.891495219647481</v>
      </c>
      <c r="J167" s="1">
        <f t="shared" si="45"/>
        <v>0.75566905122066885</v>
      </c>
      <c r="K167" s="1">
        <f t="shared" si="53"/>
        <v>9.5002663891463393E-5</v>
      </c>
      <c r="L167">
        <f t="shared" si="61"/>
        <v>0.735370384314468</v>
      </c>
      <c r="M167">
        <f t="shared" si="54"/>
        <v>2.686184762153675E-2</v>
      </c>
      <c r="N167">
        <v>825</v>
      </c>
      <c r="O167">
        <v>37.540903999999998</v>
      </c>
      <c r="P167">
        <f t="shared" si="55"/>
        <v>299.93511340942928</v>
      </c>
      <c r="Q167">
        <v>3.6341199791340633</v>
      </c>
      <c r="R167">
        <v>3.5703620239958265</v>
      </c>
      <c r="S167">
        <f t="shared" si="46"/>
        <v>0.54035763670867032</v>
      </c>
      <c r="T167">
        <f t="shared" si="47"/>
        <v>0.84865466496758202</v>
      </c>
      <c r="U167">
        <v>2.354571</v>
      </c>
      <c r="V167">
        <v>109.65077324231426</v>
      </c>
      <c r="W167" s="1">
        <f t="shared" si="48"/>
        <v>0.54125613512556936</v>
      </c>
      <c r="X167" s="1">
        <f t="shared" si="56"/>
        <v>2.7561128205194445E-4</v>
      </c>
      <c r="Y167">
        <f t="shared" si="62"/>
        <v>0.49312411599611106</v>
      </c>
      <c r="Z167">
        <f t="shared" si="57"/>
        <v>8.8926510030767333E-2</v>
      </c>
      <c r="AA167">
        <v>825</v>
      </c>
      <c r="AB167">
        <v>42.260947999999999</v>
      </c>
      <c r="AC167">
        <f t="shared" si="58"/>
        <v>301.80126810918114</v>
      </c>
      <c r="AD167">
        <v>3.6430912884715703</v>
      </c>
      <c r="AE167">
        <v>3.5788857589984344</v>
      </c>
      <c r="AF167">
        <f t="shared" si="49"/>
        <v>0.59885216955262321</v>
      </c>
      <c r="AG167">
        <f t="shared" si="50"/>
        <v>0.83267077803561562</v>
      </c>
      <c r="AH167">
        <v>2.5071819999999998</v>
      </c>
      <c r="AI167">
        <v>116.65821010563205</v>
      </c>
      <c r="AJ167" s="1">
        <f t="shared" si="51"/>
        <v>0.49705280838816535</v>
      </c>
      <c r="AK167" s="1">
        <f t="shared" si="59"/>
        <v>3.2717502866330456E-4</v>
      </c>
      <c r="AL167">
        <f t="shared" si="63"/>
        <v>0.45207755141140721</v>
      </c>
      <c r="AM167">
        <f t="shared" si="60"/>
        <v>9.0483860502877267E-2</v>
      </c>
    </row>
    <row r="168" spans="1:39" x14ac:dyDescent="0.25">
      <c r="A168">
        <v>830</v>
      </c>
      <c r="B168">
        <v>31.517655999999999</v>
      </c>
      <c r="C168">
        <f t="shared" si="52"/>
        <v>297.55371345574855</v>
      </c>
      <c r="D168">
        <v>3.7879885237350028</v>
      </c>
      <c r="E168">
        <v>3.7226885758998436</v>
      </c>
      <c r="F168">
        <f t="shared" si="43"/>
        <v>0.47304796181949516</v>
      </c>
      <c r="G168">
        <f t="shared" si="44"/>
        <v>0.87292840854807452</v>
      </c>
      <c r="H168">
        <v>1.606096</v>
      </c>
      <c r="I168">
        <v>75.317246948770929</v>
      </c>
      <c r="J168" s="1">
        <f t="shared" si="45"/>
        <v>0.75932272730946793</v>
      </c>
      <c r="K168" s="1">
        <f t="shared" si="53"/>
        <v>9.2293131112137767E-5</v>
      </c>
      <c r="L168">
        <f t="shared" si="61"/>
        <v>0.73583184997002871</v>
      </c>
      <c r="M168">
        <f t="shared" si="54"/>
        <v>3.0936618244886707E-2</v>
      </c>
      <c r="N168">
        <v>830</v>
      </c>
      <c r="O168">
        <v>37.510331999999998</v>
      </c>
      <c r="P168">
        <f t="shared" si="55"/>
        <v>299.92302621670802</v>
      </c>
      <c r="Q168">
        <v>3.6354595722483047</v>
      </c>
      <c r="R168">
        <v>3.5722170057381324</v>
      </c>
      <c r="S168">
        <f t="shared" si="46"/>
        <v>0.53999577006572097</v>
      </c>
      <c r="T168">
        <f t="shared" si="47"/>
        <v>0.84883455590791002</v>
      </c>
      <c r="U168">
        <v>2.357583</v>
      </c>
      <c r="V168">
        <v>109.78942049998099</v>
      </c>
      <c r="W168" s="1">
        <f t="shared" si="48"/>
        <v>0.54037398676604309</v>
      </c>
      <c r="X168" s="1">
        <f t="shared" si="56"/>
        <v>2.7676867811744256E-4</v>
      </c>
      <c r="Y168">
        <f t="shared" si="62"/>
        <v>0.49450795938669828</v>
      </c>
      <c r="Z168">
        <f t="shared" si="57"/>
        <v>8.4878303735228977E-2</v>
      </c>
      <c r="AA168">
        <v>830</v>
      </c>
      <c r="AB168">
        <v>42.211019999999998</v>
      </c>
      <c r="AC168">
        <f t="shared" si="58"/>
        <v>301.78152817204301</v>
      </c>
      <c r="AD168">
        <v>3.6400751173708916</v>
      </c>
      <c r="AE168">
        <v>3.5788857589984344</v>
      </c>
      <c r="AF168">
        <f t="shared" si="49"/>
        <v>0.59820541209175304</v>
      </c>
      <c r="AG168">
        <f t="shared" si="50"/>
        <v>0.83285149278998971</v>
      </c>
      <c r="AH168">
        <v>2.4973830000000001</v>
      </c>
      <c r="AI168">
        <v>116.20829084759701</v>
      </c>
      <c r="AJ168" s="1">
        <f t="shared" si="51"/>
        <v>0.4999154364853533</v>
      </c>
      <c r="AK168" s="1">
        <f t="shared" si="59"/>
        <v>3.2340037007553771E-4</v>
      </c>
      <c r="AL168">
        <f t="shared" si="63"/>
        <v>0.45369455326178487</v>
      </c>
      <c r="AM168">
        <f t="shared" si="60"/>
        <v>9.2457403493125839E-2</v>
      </c>
    </row>
    <row r="169" spans="1:39" x14ac:dyDescent="0.25">
      <c r="A169">
        <v>835</v>
      </c>
      <c r="B169">
        <v>31.481144</v>
      </c>
      <c r="C169">
        <f t="shared" si="52"/>
        <v>297.53927777667496</v>
      </c>
      <c r="D169">
        <v>3.7886614501825773</v>
      </c>
      <c r="E169">
        <v>3.7248784559207091</v>
      </c>
      <c r="F169">
        <f t="shared" si="43"/>
        <v>0.47266356428458156</v>
      </c>
      <c r="G169">
        <f t="shared" si="44"/>
        <v>0.87310631209099432</v>
      </c>
      <c r="H169">
        <v>1.6160509999999999</v>
      </c>
      <c r="I169">
        <v>75.774748065999603</v>
      </c>
      <c r="J169" s="1">
        <f t="shared" si="45"/>
        <v>0.75641185934975119</v>
      </c>
      <c r="K169" s="1">
        <f t="shared" si="53"/>
        <v>9.4468612048759579E-5</v>
      </c>
      <c r="L169">
        <f t="shared" si="61"/>
        <v>0.7363041930302725</v>
      </c>
      <c r="M169">
        <f t="shared" si="54"/>
        <v>2.6582960157134801E-2</v>
      </c>
      <c r="N169">
        <v>835</v>
      </c>
      <c r="O169">
        <v>37.433987999999999</v>
      </c>
      <c r="P169">
        <f t="shared" si="55"/>
        <v>299.89284223655915</v>
      </c>
      <c r="Q169">
        <v>3.6346197183098585</v>
      </c>
      <c r="R169">
        <v>3.5728847157016177</v>
      </c>
      <c r="S169">
        <f t="shared" si="46"/>
        <v>0.53909305210005942</v>
      </c>
      <c r="T169">
        <f t="shared" si="47"/>
        <v>0.84911546411477312</v>
      </c>
      <c r="U169">
        <v>2.3652190000000002</v>
      </c>
      <c r="V169">
        <v>110.14015798462141</v>
      </c>
      <c r="W169" s="1">
        <f t="shared" si="48"/>
        <v>0.53814240640948385</v>
      </c>
      <c r="X169" s="1">
        <f t="shared" si="56"/>
        <v>2.7965137724991242E-4</v>
      </c>
      <c r="Y169">
        <f t="shared" si="62"/>
        <v>0.49590621627294784</v>
      </c>
      <c r="Z169">
        <f t="shared" si="57"/>
        <v>7.8485154920866079E-2</v>
      </c>
      <c r="AA169">
        <v>835</v>
      </c>
      <c r="AB169">
        <v>42.136220000000002</v>
      </c>
      <c r="AC169">
        <f t="shared" si="58"/>
        <v>301.75195464019851</v>
      </c>
      <c r="AD169">
        <v>3.6482869066249348</v>
      </c>
      <c r="AE169">
        <v>3.5803933229003646</v>
      </c>
      <c r="AF169">
        <f t="shared" si="49"/>
        <v>0.59723761651380947</v>
      </c>
      <c r="AG169">
        <f t="shared" si="50"/>
        <v>0.83319217676620905</v>
      </c>
      <c r="AH169">
        <v>2.5089229999999998</v>
      </c>
      <c r="AI169">
        <v>116.73841982253293</v>
      </c>
      <c r="AJ169" s="1">
        <f t="shared" si="51"/>
        <v>0.49654247106615168</v>
      </c>
      <c r="AK169" s="1">
        <f t="shared" si="59"/>
        <v>3.2806823786877924E-4</v>
      </c>
      <c r="AL169">
        <f t="shared" si="63"/>
        <v>0.45533489445112879</v>
      </c>
      <c r="AM169">
        <f t="shared" si="60"/>
        <v>8.2989027155207895E-2</v>
      </c>
    </row>
    <row r="170" spans="1:39" x14ac:dyDescent="0.25">
      <c r="A170">
        <v>840</v>
      </c>
      <c r="B170">
        <v>31.444626</v>
      </c>
      <c r="C170">
        <f t="shared" si="52"/>
        <v>297.52483972539289</v>
      </c>
      <c r="D170">
        <v>3.7852989045383403</v>
      </c>
      <c r="E170">
        <v>3.725551382368284</v>
      </c>
      <c r="F170">
        <f t="shared" si="43"/>
        <v>0.47227937875414328</v>
      </c>
      <c r="G170">
        <f t="shared" si="44"/>
        <v>0.87323235401093258</v>
      </c>
      <c r="H170">
        <v>1.6135539999999999</v>
      </c>
      <c r="I170">
        <v>75.660266867829037</v>
      </c>
      <c r="J170" s="1">
        <f t="shared" si="45"/>
        <v>0.75714025025240794</v>
      </c>
      <c r="K170" s="1">
        <f t="shared" si="53"/>
        <v>9.3940264311044241E-5</v>
      </c>
      <c r="L170">
        <f t="shared" si="61"/>
        <v>0.73677389435182772</v>
      </c>
      <c r="M170">
        <f t="shared" si="54"/>
        <v>2.6899053238538948E-2</v>
      </c>
      <c r="N170">
        <v>840</v>
      </c>
      <c r="O170">
        <v>37.385392000000003</v>
      </c>
      <c r="P170">
        <f t="shared" si="55"/>
        <v>299.87362892969395</v>
      </c>
      <c r="Q170">
        <v>3.6399937402190932</v>
      </c>
      <c r="R170">
        <v>3.5727209181011998</v>
      </c>
      <c r="S170">
        <f t="shared" si="46"/>
        <v>0.53851912783034439</v>
      </c>
      <c r="T170">
        <f t="shared" si="47"/>
        <v>0.84926918721752487</v>
      </c>
      <c r="U170">
        <v>2.3704070000000002</v>
      </c>
      <c r="V170">
        <v>110.37833765004225</v>
      </c>
      <c r="W170" s="1">
        <f t="shared" si="48"/>
        <v>0.53662697938510995</v>
      </c>
      <c r="X170" s="1">
        <f t="shared" si="56"/>
        <v>2.8160599694967796E-4</v>
      </c>
      <c r="Y170">
        <f t="shared" si="62"/>
        <v>0.49731424625769621</v>
      </c>
      <c r="Z170">
        <f t="shared" si="57"/>
        <v>7.3258957595572147E-2</v>
      </c>
      <c r="AA170">
        <v>840</v>
      </c>
      <c r="AB170">
        <v>42.053012000000003</v>
      </c>
      <c r="AC170">
        <f t="shared" si="58"/>
        <v>301.71905685359803</v>
      </c>
      <c r="AD170">
        <v>3.6492905581637975</v>
      </c>
      <c r="AE170">
        <v>3.5827470005216484</v>
      </c>
      <c r="AF170">
        <f t="shared" si="49"/>
        <v>0.59616265168350979</v>
      </c>
      <c r="AG170">
        <f t="shared" si="50"/>
        <v>0.83360180007220475</v>
      </c>
      <c r="AH170">
        <v>2.4962300000000002</v>
      </c>
      <c r="AI170">
        <v>116.15605016757685</v>
      </c>
      <c r="AJ170" s="1">
        <f t="shared" si="51"/>
        <v>0.50024781976473331</v>
      </c>
      <c r="AK170" s="1">
        <f t="shared" si="59"/>
        <v>3.2324631545931396E-4</v>
      </c>
      <c r="AL170">
        <f t="shared" si="63"/>
        <v>0.45695112602842536</v>
      </c>
      <c r="AM170">
        <f t="shared" si="60"/>
        <v>8.6550489628661256E-2</v>
      </c>
    </row>
    <row r="171" spans="1:39" x14ac:dyDescent="0.25">
      <c r="A171">
        <v>845</v>
      </c>
      <c r="B171">
        <v>31.440462</v>
      </c>
      <c r="C171">
        <f t="shared" si="52"/>
        <v>297.52319341273778</v>
      </c>
      <c r="D171">
        <v>3.7886614501825773</v>
      </c>
      <c r="E171">
        <v>3.7260500782472605</v>
      </c>
      <c r="F171">
        <f t="shared" si="43"/>
        <v>0.47223558910146568</v>
      </c>
      <c r="G171">
        <f t="shared" si="44"/>
        <v>0.87326107293662414</v>
      </c>
      <c r="H171">
        <v>1.60724</v>
      </c>
      <c r="I171">
        <v>75.370517428919598</v>
      </c>
      <c r="J171" s="1">
        <f t="shared" si="45"/>
        <v>0.75898379188827636</v>
      </c>
      <c r="K171" s="1">
        <f t="shared" si="53"/>
        <v>9.2578237281799414E-5</v>
      </c>
      <c r="L171">
        <f t="shared" si="61"/>
        <v>0.73723678553823668</v>
      </c>
      <c r="M171">
        <f t="shared" si="54"/>
        <v>2.8652794147204754E-2</v>
      </c>
      <c r="N171">
        <v>845</v>
      </c>
      <c r="O171">
        <v>37.324268000000004</v>
      </c>
      <c r="P171">
        <f t="shared" si="55"/>
        <v>299.84946245161291</v>
      </c>
      <c r="Q171">
        <v>3.6316035472091803</v>
      </c>
      <c r="R171">
        <v>3.5733938445487743</v>
      </c>
      <c r="S171">
        <f t="shared" si="46"/>
        <v>0.53779800972515557</v>
      </c>
      <c r="T171">
        <f t="shared" si="47"/>
        <v>0.84949937423058797</v>
      </c>
      <c r="U171">
        <v>2.3508900000000001</v>
      </c>
      <c r="V171">
        <v>109.48232862090394</v>
      </c>
      <c r="W171" s="1">
        <f t="shared" si="48"/>
        <v>0.54232787032573682</v>
      </c>
      <c r="X171" s="1">
        <f t="shared" si="56"/>
        <v>2.7455245058741429E-4</v>
      </c>
      <c r="Y171">
        <f t="shared" si="62"/>
        <v>0.4986870085106333</v>
      </c>
      <c r="Z171">
        <f t="shared" si="57"/>
        <v>8.0469517063343307E-2</v>
      </c>
      <c r="AA171">
        <v>845</v>
      </c>
      <c r="AB171">
        <v>41.994715999999997</v>
      </c>
      <c r="AC171">
        <f t="shared" si="58"/>
        <v>301.69600847642681</v>
      </c>
      <c r="AD171">
        <v>3.6533197704746998</v>
      </c>
      <c r="AE171">
        <v>3.5819061032863848</v>
      </c>
      <c r="AF171">
        <f t="shared" si="49"/>
        <v>0.59541053866099114</v>
      </c>
      <c r="AG171">
        <f t="shared" si="50"/>
        <v>0.83377271165352318</v>
      </c>
      <c r="AH171">
        <v>2.4930460000000001</v>
      </c>
      <c r="AI171">
        <v>116.00970562710211</v>
      </c>
      <c r="AJ171" s="1">
        <f t="shared" si="51"/>
        <v>0.5011789423738493</v>
      </c>
      <c r="AK171" s="1">
        <f t="shared" si="59"/>
        <v>3.2206629342537902E-4</v>
      </c>
      <c r="AL171">
        <f t="shared" si="63"/>
        <v>0.45856145749555227</v>
      </c>
      <c r="AM171">
        <f t="shared" si="60"/>
        <v>8.5034468280806089E-2</v>
      </c>
    </row>
    <row r="172" spans="1:39" x14ac:dyDescent="0.25">
      <c r="A172">
        <v>850</v>
      </c>
      <c r="B172">
        <v>31.413703999999999</v>
      </c>
      <c r="C172">
        <f t="shared" si="52"/>
        <v>297.51261415384619</v>
      </c>
      <c r="D172">
        <v>3.7889932185706829</v>
      </c>
      <c r="E172">
        <v>3.7275680751173703</v>
      </c>
      <c r="F172">
        <f t="shared" si="43"/>
        <v>0.47195428066660394</v>
      </c>
      <c r="G172">
        <f t="shared" si="44"/>
        <v>0.87338815250161639</v>
      </c>
      <c r="H172">
        <v>1.606096</v>
      </c>
      <c r="I172">
        <v>75.318338722997666</v>
      </c>
      <c r="J172" s="1">
        <f t="shared" si="45"/>
        <v>0.75931578085513984</v>
      </c>
      <c r="K172" s="1">
        <f t="shared" si="53"/>
        <v>9.2346858877383046E-5</v>
      </c>
      <c r="L172">
        <f t="shared" si="61"/>
        <v>0.73769851983262358</v>
      </c>
      <c r="M172">
        <f t="shared" si="54"/>
        <v>2.8469395168069535E-2</v>
      </c>
      <c r="N172">
        <v>850</v>
      </c>
      <c r="O172">
        <v>37.259036000000002</v>
      </c>
      <c r="P172">
        <f t="shared" si="55"/>
        <v>299.82367180148884</v>
      </c>
      <c r="Q172">
        <v>3.635123630672926</v>
      </c>
      <c r="R172">
        <v>3.5750693792383932</v>
      </c>
      <c r="S172">
        <f t="shared" si="46"/>
        <v>0.53702936413895674</v>
      </c>
      <c r="T172">
        <f t="shared" si="47"/>
        <v>0.84978491123622291</v>
      </c>
      <c r="U172">
        <v>2.3335880000000002</v>
      </c>
      <c r="V172">
        <v>108.68821366783125</v>
      </c>
      <c r="W172" s="1">
        <f t="shared" si="48"/>
        <v>0.54738045639860489</v>
      </c>
      <c r="X172" s="1">
        <f t="shared" si="56"/>
        <v>2.6840255503487282E-4</v>
      </c>
      <c r="Y172">
        <f t="shared" si="62"/>
        <v>0.50002902128580762</v>
      </c>
      <c r="Z172">
        <f t="shared" si="57"/>
        <v>8.6505527479621494E-2</v>
      </c>
      <c r="AA172">
        <v>850</v>
      </c>
      <c r="AB172">
        <v>41.915667999999997</v>
      </c>
      <c r="AC172">
        <f t="shared" si="58"/>
        <v>301.66475542100909</v>
      </c>
      <c r="AD172">
        <v>3.6514762649973913</v>
      </c>
      <c r="AE172">
        <v>3.5849264475743352</v>
      </c>
      <c r="AF172">
        <f t="shared" si="49"/>
        <v>0.59439202341388586</v>
      </c>
      <c r="AG172">
        <f t="shared" si="50"/>
        <v>0.83419687067329695</v>
      </c>
      <c r="AH172">
        <v>2.486081</v>
      </c>
      <c r="AI172">
        <v>115.69045829088152</v>
      </c>
      <c r="AJ172" s="1">
        <f t="shared" si="51"/>
        <v>0.50321016548398845</v>
      </c>
      <c r="AK172" s="1">
        <f t="shared" si="59"/>
        <v>3.1951862622614139E-4</v>
      </c>
      <c r="AL172">
        <f t="shared" si="63"/>
        <v>0.460159050626683</v>
      </c>
      <c r="AM172">
        <f t="shared" si="60"/>
        <v>8.5552951451008163E-2</v>
      </c>
    </row>
    <row r="173" spans="1:39" x14ac:dyDescent="0.25">
      <c r="A173">
        <v>855</v>
      </c>
      <c r="B173">
        <v>31.395427999999999</v>
      </c>
      <c r="C173">
        <f t="shared" si="52"/>
        <v>297.50538840694787</v>
      </c>
      <c r="D173">
        <v>3.7874793948878462</v>
      </c>
      <c r="E173">
        <v>3.7275680751173703</v>
      </c>
      <c r="F173">
        <f t="shared" si="43"/>
        <v>0.47176222882848051</v>
      </c>
      <c r="G173">
        <f t="shared" si="44"/>
        <v>0.87343967452193982</v>
      </c>
      <c r="H173">
        <v>1.607626</v>
      </c>
      <c r="I173">
        <v>75.388577298939268</v>
      </c>
      <c r="J173" s="1">
        <f t="shared" si="45"/>
        <v>0.75886888529020002</v>
      </c>
      <c r="K173" s="1">
        <f t="shared" si="53"/>
        <v>9.2681995695948789E-5</v>
      </c>
      <c r="L173">
        <f t="shared" si="61"/>
        <v>0.73816192981110329</v>
      </c>
      <c r="M173">
        <f t="shared" si="54"/>
        <v>2.728660494648975E-2</v>
      </c>
      <c r="N173">
        <v>855</v>
      </c>
      <c r="O173">
        <v>37.240960000000001</v>
      </c>
      <c r="P173">
        <f t="shared" si="55"/>
        <v>299.81652512820511</v>
      </c>
      <c r="Q173">
        <v>3.6394846113719352</v>
      </c>
      <c r="R173">
        <v>3.5767553468961917</v>
      </c>
      <c r="S173">
        <f t="shared" si="46"/>
        <v>0.53681654102193344</v>
      </c>
      <c r="T173">
        <f t="shared" si="47"/>
        <v>0.8499152195333215</v>
      </c>
      <c r="U173">
        <v>2.3218830000000001</v>
      </c>
      <c r="V173">
        <v>108.15109233001877</v>
      </c>
      <c r="W173" s="1">
        <f t="shared" si="48"/>
        <v>0.55079791098798259</v>
      </c>
      <c r="X173" s="1">
        <f t="shared" si="56"/>
        <v>2.6426306475049152E-4</v>
      </c>
      <c r="Y173">
        <f t="shared" si="62"/>
        <v>0.50135033660956008</v>
      </c>
      <c r="Z173">
        <f t="shared" si="57"/>
        <v>8.9774440665047056E-2</v>
      </c>
      <c r="AA173">
        <v>855</v>
      </c>
      <c r="AB173">
        <v>41.818559999999998</v>
      </c>
      <c r="AC173">
        <f t="shared" si="58"/>
        <v>301.62636201819686</v>
      </c>
      <c r="AD173">
        <v>3.648460093896714</v>
      </c>
      <c r="AE173">
        <v>3.5866134585289511</v>
      </c>
      <c r="AF173">
        <f t="shared" si="49"/>
        <v>0.59314290570615247</v>
      </c>
      <c r="AG173">
        <f t="shared" si="50"/>
        <v>0.83462313054793758</v>
      </c>
      <c r="AH173">
        <v>2.469239</v>
      </c>
      <c r="AI173">
        <v>114.91747359823246</v>
      </c>
      <c r="AJ173" s="1">
        <f t="shared" si="51"/>
        <v>0.50812830948506416</v>
      </c>
      <c r="AK173" s="1">
        <f t="shared" si="59"/>
        <v>3.1316232774879595E-4</v>
      </c>
      <c r="AL173">
        <f t="shared" si="63"/>
        <v>0.46172486226542697</v>
      </c>
      <c r="AM173">
        <f t="shared" si="60"/>
        <v>9.1322302563032379E-2</v>
      </c>
    </row>
    <row r="174" spans="1:39" x14ac:dyDescent="0.25">
      <c r="A174">
        <v>860</v>
      </c>
      <c r="B174">
        <v>31.402450000000002</v>
      </c>
      <c r="C174">
        <f t="shared" si="52"/>
        <v>297.508164681555</v>
      </c>
      <c r="D174">
        <v>3.7873166405842467</v>
      </c>
      <c r="E174">
        <v>3.7275680751173703</v>
      </c>
      <c r="F174">
        <f t="shared" si="43"/>
        <v>0.47183601079280812</v>
      </c>
      <c r="G174">
        <f t="shared" si="44"/>
        <v>0.87341988092921641</v>
      </c>
      <c r="H174">
        <v>1.6032040000000001</v>
      </c>
      <c r="I174">
        <v>75.185574042198198</v>
      </c>
      <c r="J174" s="1">
        <f t="shared" si="45"/>
        <v>0.76016050109945787</v>
      </c>
      <c r="K174" s="1">
        <f t="shared" si="53"/>
        <v>9.1728589304468776E-5</v>
      </c>
      <c r="L174">
        <f t="shared" si="61"/>
        <v>0.7386205727576256</v>
      </c>
      <c r="M174">
        <f t="shared" si="54"/>
        <v>2.8336026813650543E-2</v>
      </c>
      <c r="N174">
        <v>860</v>
      </c>
      <c r="O174">
        <v>37.207608</v>
      </c>
      <c r="P174">
        <f t="shared" si="55"/>
        <v>299.80333881224152</v>
      </c>
      <c r="Q174">
        <v>3.636305685967657</v>
      </c>
      <c r="R174">
        <v>3.579272822117892</v>
      </c>
      <c r="S174">
        <f t="shared" si="46"/>
        <v>0.53642405615564159</v>
      </c>
      <c r="T174">
        <f t="shared" si="47"/>
        <v>0.85013043631632579</v>
      </c>
      <c r="U174">
        <v>2.312182</v>
      </c>
      <c r="V174">
        <v>107.70614554985119</v>
      </c>
      <c r="W174" s="1">
        <f t="shared" si="48"/>
        <v>0.55362890150886812</v>
      </c>
      <c r="X174" s="1">
        <f t="shared" si="56"/>
        <v>2.6089159108524945E-4</v>
      </c>
      <c r="Y174">
        <f t="shared" si="62"/>
        <v>0.5026547945649863</v>
      </c>
      <c r="Z174">
        <f t="shared" si="57"/>
        <v>9.2072698525955315E-2</v>
      </c>
      <c r="AA174">
        <v>860</v>
      </c>
      <c r="AB174">
        <v>41.761651999999998</v>
      </c>
      <c r="AC174">
        <f t="shared" si="58"/>
        <v>301.60386241191065</v>
      </c>
      <c r="AD174">
        <v>3.6565800730307765</v>
      </c>
      <c r="AE174">
        <v>3.5872853416797073</v>
      </c>
      <c r="AF174">
        <f t="shared" si="49"/>
        <v>0.59241196066774948</v>
      </c>
      <c r="AG174">
        <f t="shared" si="50"/>
        <v>0.83485786486380842</v>
      </c>
      <c r="AH174">
        <v>2.4659</v>
      </c>
      <c r="AI174">
        <v>114.76428792081586</v>
      </c>
      <c r="AJ174" s="1">
        <f t="shared" si="51"/>
        <v>0.50910295908369374</v>
      </c>
      <c r="AK174" s="1">
        <f t="shared" si="59"/>
        <v>3.1196627817191362E-4</v>
      </c>
      <c r="AL174">
        <f t="shared" si="63"/>
        <v>0.46328469365628655</v>
      </c>
      <c r="AM174">
        <f t="shared" si="60"/>
        <v>8.9998034012359604E-2</v>
      </c>
    </row>
    <row r="175" spans="1:39" x14ac:dyDescent="0.25">
      <c r="A175">
        <v>865</v>
      </c>
      <c r="B175">
        <v>31.367370000000001</v>
      </c>
      <c r="C175">
        <f t="shared" si="52"/>
        <v>297.49429516956161</v>
      </c>
      <c r="D175">
        <v>3.7933583724569639</v>
      </c>
      <c r="E175">
        <v>3.7284089723526348</v>
      </c>
      <c r="F175">
        <f t="shared" si="43"/>
        <v>0.47146751758875904</v>
      </c>
      <c r="G175">
        <f t="shared" si="44"/>
        <v>0.87354726343465972</v>
      </c>
      <c r="H175">
        <v>1.601424</v>
      </c>
      <c r="I175">
        <v>75.104046901618077</v>
      </c>
      <c r="J175" s="1">
        <f t="shared" si="45"/>
        <v>0.76067922057887594</v>
      </c>
      <c r="K175" s="1">
        <f t="shared" si="53"/>
        <v>9.1361187001652669E-5</v>
      </c>
      <c r="L175">
        <f t="shared" si="61"/>
        <v>0.7390773786926339</v>
      </c>
      <c r="M175">
        <f t="shared" si="54"/>
        <v>2.8398096466738056E-2</v>
      </c>
      <c r="N175">
        <v>865</v>
      </c>
      <c r="O175">
        <v>37.115907999999997</v>
      </c>
      <c r="P175">
        <f t="shared" si="55"/>
        <v>299.76708355996692</v>
      </c>
      <c r="Q175">
        <v>3.6394846113719352</v>
      </c>
      <c r="R175">
        <v>3.5775910276473657</v>
      </c>
      <c r="S175">
        <f t="shared" si="46"/>
        <v>0.53534623553483418</v>
      </c>
      <c r="T175">
        <f t="shared" si="47"/>
        <v>0.85036125387230765</v>
      </c>
      <c r="U175">
        <v>2.306578</v>
      </c>
      <c r="V175">
        <v>107.44851550558889</v>
      </c>
      <c r="W175" s="1">
        <f t="shared" si="48"/>
        <v>0.55526808229567415</v>
      </c>
      <c r="X175" s="1">
        <f t="shared" si="56"/>
        <v>2.5898165526384859E-4</v>
      </c>
      <c r="Y175">
        <f t="shared" si="62"/>
        <v>0.50394970284130558</v>
      </c>
      <c r="Z175">
        <f t="shared" si="57"/>
        <v>9.2420906388496676E-2</v>
      </c>
      <c r="AA175">
        <v>865</v>
      </c>
      <c r="AB175">
        <v>41.661704</v>
      </c>
      <c r="AC175">
        <f t="shared" si="58"/>
        <v>301.56434616377169</v>
      </c>
      <c r="AD175">
        <v>3.6621429316640577</v>
      </c>
      <c r="AE175">
        <v>3.58845696400626</v>
      </c>
      <c r="AF175">
        <f t="shared" si="49"/>
        <v>0.59113011205231525</v>
      </c>
      <c r="AG175">
        <f t="shared" si="50"/>
        <v>0.83526899779442809</v>
      </c>
      <c r="AH175">
        <v>2.4630510000000001</v>
      </c>
      <c r="AI175">
        <v>114.63369177601047</v>
      </c>
      <c r="AJ175" s="1">
        <f t="shared" si="51"/>
        <v>0.50993388193668976</v>
      </c>
      <c r="AK175" s="1">
        <f t="shared" si="59"/>
        <v>3.1102676296577991E-4</v>
      </c>
      <c r="AL175">
        <f t="shared" si="63"/>
        <v>0.46483982747111546</v>
      </c>
      <c r="AM175">
        <f t="shared" si="60"/>
        <v>8.8431179144854113E-2</v>
      </c>
    </row>
    <row r="176" spans="1:39" x14ac:dyDescent="0.25">
      <c r="A176">
        <v>870</v>
      </c>
      <c r="B176">
        <v>31.326632</v>
      </c>
      <c r="C176">
        <f t="shared" si="52"/>
        <v>297.4781886650124</v>
      </c>
      <c r="D176">
        <v>3.7848002086593637</v>
      </c>
      <c r="E176">
        <v>3.729916536254565</v>
      </c>
      <c r="F176">
        <f t="shared" si="43"/>
        <v>0.47103990874706869</v>
      </c>
      <c r="G176">
        <f t="shared" si="44"/>
        <v>0.87371301631857201</v>
      </c>
      <c r="H176">
        <v>1.5977520000000001</v>
      </c>
      <c r="I176">
        <v>74.935812362742581</v>
      </c>
      <c r="J176" s="1">
        <f t="shared" si="45"/>
        <v>0.76174961912106265</v>
      </c>
      <c r="K176" s="1">
        <f t="shared" si="53"/>
        <v>9.059501876794802E-5</v>
      </c>
      <c r="L176">
        <f t="shared" si="61"/>
        <v>0.73953035378647369</v>
      </c>
      <c r="M176">
        <f t="shared" si="54"/>
        <v>2.9168725230511356E-2</v>
      </c>
      <c r="N176">
        <v>870</v>
      </c>
      <c r="O176">
        <v>37.100580000000001</v>
      </c>
      <c r="P176">
        <f t="shared" si="55"/>
        <v>299.76102335814721</v>
      </c>
      <c r="Q176">
        <v>3.6431778821074592</v>
      </c>
      <c r="R176">
        <v>3.5785998956703176</v>
      </c>
      <c r="S176">
        <f t="shared" si="46"/>
        <v>0.53516625973381049</v>
      </c>
      <c r="T176">
        <f t="shared" si="47"/>
        <v>0.85045373181246153</v>
      </c>
      <c r="U176">
        <v>2.3098809999999999</v>
      </c>
      <c r="V176">
        <v>107.60036623132602</v>
      </c>
      <c r="W176" s="1">
        <f t="shared" si="48"/>
        <v>0.55430192637700559</v>
      </c>
      <c r="X176" s="1">
        <f t="shared" si="56"/>
        <v>2.6017649573788264E-4</v>
      </c>
      <c r="Y176">
        <f t="shared" si="62"/>
        <v>0.505250585319995</v>
      </c>
      <c r="Z176">
        <f t="shared" si="57"/>
        <v>8.8492099202355234E-2</v>
      </c>
      <c r="AA176">
        <v>870</v>
      </c>
      <c r="AB176">
        <v>41.588112000000002</v>
      </c>
      <c r="AC176">
        <f t="shared" si="58"/>
        <v>301.53525023655914</v>
      </c>
      <c r="AD176">
        <v>3.6606249347939492</v>
      </c>
      <c r="AE176">
        <v>3.5898017736045906</v>
      </c>
      <c r="AF176">
        <f t="shared" si="49"/>
        <v>0.59018784234974087</v>
      </c>
      <c r="AG176">
        <f t="shared" si="50"/>
        <v>0.83559319439604551</v>
      </c>
      <c r="AH176">
        <v>2.462971</v>
      </c>
      <c r="AI176">
        <v>114.63026424835643</v>
      </c>
      <c r="AJ176" s="1">
        <f t="shared" si="51"/>
        <v>0.50995568970950922</v>
      </c>
      <c r="AK176" s="1">
        <f t="shared" si="59"/>
        <v>3.111188088503833E-4</v>
      </c>
      <c r="AL176">
        <f t="shared" si="63"/>
        <v>0.46639542151536739</v>
      </c>
      <c r="AM176">
        <f t="shared" si="60"/>
        <v>8.5419712090976901E-2</v>
      </c>
    </row>
    <row r="177" spans="1:39" x14ac:dyDescent="0.25">
      <c r="A177">
        <v>875</v>
      </c>
      <c r="B177">
        <v>31.319578</v>
      </c>
      <c r="C177">
        <f t="shared" si="52"/>
        <v>297.47539973862695</v>
      </c>
      <c r="D177">
        <v>3.78949713093375</v>
      </c>
      <c r="E177">
        <v>3.7304214919144498</v>
      </c>
      <c r="F177">
        <f t="shared" si="43"/>
        <v>0.47096590071732897</v>
      </c>
      <c r="G177">
        <f t="shared" si="44"/>
        <v>0.87374994977427345</v>
      </c>
      <c r="H177">
        <v>1.6119030000000001</v>
      </c>
      <c r="I177">
        <v>75.585561538103576</v>
      </c>
      <c r="J177" s="1">
        <f t="shared" si="45"/>
        <v>0.75761556570526456</v>
      </c>
      <c r="K177" s="1">
        <f t="shared" si="53"/>
        <v>9.3642867541798608E-5</v>
      </c>
      <c r="L177">
        <f t="shared" si="61"/>
        <v>0.73999856812418263</v>
      </c>
      <c r="M177">
        <f t="shared" si="54"/>
        <v>2.3253214926599694E-2</v>
      </c>
      <c r="N177">
        <v>875</v>
      </c>
      <c r="O177">
        <v>37.040835999999999</v>
      </c>
      <c r="P177">
        <f t="shared" si="55"/>
        <v>299.73740248800664</v>
      </c>
      <c r="Q177">
        <v>3.6393208137715174</v>
      </c>
      <c r="R177">
        <v>3.581121544079291</v>
      </c>
      <c r="S177">
        <f t="shared" si="46"/>
        <v>0.53446527538329636</v>
      </c>
      <c r="T177">
        <f t="shared" si="47"/>
        <v>0.85075477924871501</v>
      </c>
      <c r="U177">
        <v>2.3037369999999999</v>
      </c>
      <c r="V177">
        <v>107.3187430983572</v>
      </c>
      <c r="W177" s="1">
        <f t="shared" si="48"/>
        <v>0.55609376408756628</v>
      </c>
      <c r="X177" s="1">
        <f t="shared" si="56"/>
        <v>2.5810625467631641E-4</v>
      </c>
      <c r="Y177">
        <f t="shared" si="62"/>
        <v>0.50654111659337664</v>
      </c>
      <c r="Z177">
        <f t="shared" si="57"/>
        <v>8.910843942926637E-2</v>
      </c>
      <c r="AA177">
        <v>875</v>
      </c>
      <c r="AB177">
        <v>41.517263999999997</v>
      </c>
      <c r="AC177">
        <f t="shared" si="58"/>
        <v>301.5072391993383</v>
      </c>
      <c r="AD177">
        <v>3.6555670318205524</v>
      </c>
      <c r="AE177">
        <v>3.5904747000521637</v>
      </c>
      <c r="AF177">
        <f t="shared" si="49"/>
        <v>0.58928195438023545</v>
      </c>
      <c r="AG177">
        <f t="shared" si="50"/>
        <v>0.83587631062497836</v>
      </c>
      <c r="AH177">
        <v>2.4575559999999999</v>
      </c>
      <c r="AI177">
        <v>114.38176149926029</v>
      </c>
      <c r="AJ177" s="1">
        <f t="shared" si="51"/>
        <v>0.511536797739643</v>
      </c>
      <c r="AK177" s="1">
        <f t="shared" si="59"/>
        <v>3.0914821572441666E-4</v>
      </c>
      <c r="AL177">
        <f t="shared" si="63"/>
        <v>0.46794116259398949</v>
      </c>
      <c r="AM177">
        <f t="shared" si="60"/>
        <v>8.5224827105873993E-2</v>
      </c>
    </row>
    <row r="178" spans="1:39" x14ac:dyDescent="0.25">
      <c r="A178">
        <v>880</v>
      </c>
      <c r="B178">
        <v>31.291454000000002</v>
      </c>
      <c r="C178">
        <f t="shared" si="52"/>
        <v>297.46428040694792</v>
      </c>
      <c r="D178">
        <v>3.7925174752217008</v>
      </c>
      <c r="E178">
        <v>3.7319394887845596</v>
      </c>
      <c r="F178">
        <f t="shared" si="43"/>
        <v>0.47067093562194429</v>
      </c>
      <c r="G178">
        <f t="shared" si="44"/>
        <v>0.8738803410300644</v>
      </c>
      <c r="H178">
        <v>1.597737</v>
      </c>
      <c r="I178">
        <v>74.935577141729539</v>
      </c>
      <c r="J178" s="1">
        <f t="shared" si="45"/>
        <v>0.7617511157235507</v>
      </c>
      <c r="K178" s="1">
        <f t="shared" si="53"/>
        <v>9.0611275194330326E-5</v>
      </c>
      <c r="L178">
        <f t="shared" si="61"/>
        <v>0.74045162450015434</v>
      </c>
      <c r="M178">
        <f t="shared" si="54"/>
        <v>2.7961220907651706E-2</v>
      </c>
      <c r="N178">
        <v>880</v>
      </c>
      <c r="O178">
        <v>36.968527999999999</v>
      </c>
      <c r="P178">
        <f t="shared" si="55"/>
        <v>299.70881421339948</v>
      </c>
      <c r="Q178">
        <v>3.6480427751695355</v>
      </c>
      <c r="R178">
        <v>3.5844840897235257</v>
      </c>
      <c r="S178">
        <f t="shared" si="46"/>
        <v>0.53361795648567245</v>
      </c>
      <c r="T178">
        <f t="shared" si="47"/>
        <v>0.85113116891339557</v>
      </c>
      <c r="U178">
        <v>2.2913100000000002</v>
      </c>
      <c r="V178">
        <v>106.74879758636561</v>
      </c>
      <c r="W178" s="1">
        <f t="shared" si="48"/>
        <v>0.55972006371212313</v>
      </c>
      <c r="X178" s="1">
        <f t="shared" si="56"/>
        <v>2.5387094371265284E-4</v>
      </c>
      <c r="Y178">
        <f t="shared" si="62"/>
        <v>0.5078104713119399</v>
      </c>
      <c r="Z178">
        <f t="shared" si="57"/>
        <v>9.2742061193792621E-2</v>
      </c>
      <c r="AA178">
        <v>880</v>
      </c>
      <c r="AB178">
        <v>41.438147999999998</v>
      </c>
      <c r="AC178">
        <f t="shared" si="58"/>
        <v>301.47595925889163</v>
      </c>
      <c r="AD178">
        <v>3.6592749087115282</v>
      </c>
      <c r="AE178">
        <v>3.5928231611893584</v>
      </c>
      <c r="AF178">
        <f t="shared" si="49"/>
        <v>0.58827179356794335</v>
      </c>
      <c r="AG178">
        <f t="shared" si="50"/>
        <v>0.83626475137362355</v>
      </c>
      <c r="AH178">
        <v>2.459905</v>
      </c>
      <c r="AI178">
        <v>114.49004332243923</v>
      </c>
      <c r="AJ178" s="1">
        <f t="shared" si="51"/>
        <v>0.51084785059210258</v>
      </c>
      <c r="AK178" s="1">
        <f t="shared" si="59"/>
        <v>3.1019600960837984E-4</v>
      </c>
      <c r="AL178">
        <f t="shared" si="63"/>
        <v>0.46949214264203137</v>
      </c>
      <c r="AM178">
        <f t="shared" si="60"/>
        <v>8.0955039552652555E-2</v>
      </c>
    </row>
    <row r="179" spans="1:39" x14ac:dyDescent="0.25">
      <c r="A179">
        <v>885</v>
      </c>
      <c r="B179">
        <v>31.266193999999999</v>
      </c>
      <c r="C179">
        <f t="shared" si="52"/>
        <v>297.45429340942928</v>
      </c>
      <c r="D179">
        <v>3.7960386019822638</v>
      </c>
      <c r="E179">
        <v>3.7336202399582676</v>
      </c>
      <c r="F179">
        <f t="shared" si="43"/>
        <v>0.47040614691460758</v>
      </c>
      <c r="G179">
        <f t="shared" si="44"/>
        <v>0.87400803598604193</v>
      </c>
      <c r="H179">
        <v>1.594077</v>
      </c>
      <c r="I179">
        <v>74.767933207054909</v>
      </c>
      <c r="J179" s="1">
        <f t="shared" si="45"/>
        <v>0.76281775652443273</v>
      </c>
      <c r="K179" s="1">
        <f t="shared" si="53"/>
        <v>8.9846722768303005E-5</v>
      </c>
      <c r="L179">
        <f t="shared" si="61"/>
        <v>0.74090085811399586</v>
      </c>
      <c r="M179">
        <f t="shared" si="54"/>
        <v>2.8731500050936321E-2</v>
      </c>
      <c r="N179">
        <v>885</v>
      </c>
      <c r="O179">
        <v>36.924067999999998</v>
      </c>
      <c r="P179">
        <f t="shared" si="55"/>
        <v>299.69123614888338</v>
      </c>
      <c r="Q179">
        <v>3.6411705790297337</v>
      </c>
      <c r="R179">
        <v>3.5844840897235257</v>
      </c>
      <c r="S179">
        <f t="shared" si="46"/>
        <v>0.53309755267634373</v>
      </c>
      <c r="T179">
        <f t="shared" si="47"/>
        <v>0.85127635125939083</v>
      </c>
      <c r="U179">
        <v>2.2856489999999998</v>
      </c>
      <c r="V179">
        <v>106.48887230948603</v>
      </c>
      <c r="W179" s="1">
        <f t="shared" si="48"/>
        <v>0.5613738480022521</v>
      </c>
      <c r="X179" s="1">
        <f t="shared" si="56"/>
        <v>2.5194299309869107E-4</v>
      </c>
      <c r="Y179">
        <f t="shared" si="62"/>
        <v>0.50907018627743339</v>
      </c>
      <c r="Z179">
        <f t="shared" si="57"/>
        <v>9.3170819964183429E-2</v>
      </c>
      <c r="AA179">
        <v>885</v>
      </c>
      <c r="AB179">
        <v>41.347839999999998</v>
      </c>
      <c r="AC179">
        <f t="shared" si="58"/>
        <v>301.44025435897436</v>
      </c>
      <c r="AD179">
        <v>3.6611298904538336</v>
      </c>
      <c r="AE179">
        <v>3.5924924360980701</v>
      </c>
      <c r="AF179">
        <f t="shared" si="49"/>
        <v>0.58712059294076857</v>
      </c>
      <c r="AG179">
        <f t="shared" si="50"/>
        <v>0.8365701241173773</v>
      </c>
      <c r="AH179">
        <v>2.4540690000000001</v>
      </c>
      <c r="AI179">
        <v>114.22202789865594</v>
      </c>
      <c r="AJ179" s="1">
        <f t="shared" si="51"/>
        <v>0.51255310874431537</v>
      </c>
      <c r="AK179" s="1">
        <f t="shared" si="59"/>
        <v>3.0807308707829555E-4</v>
      </c>
      <c r="AL179">
        <f t="shared" si="63"/>
        <v>0.47103250807742286</v>
      </c>
      <c r="AM179">
        <f t="shared" si="60"/>
        <v>8.1007411638985602E-2</v>
      </c>
    </row>
    <row r="180" spans="1:39" x14ac:dyDescent="0.25">
      <c r="A180">
        <v>890</v>
      </c>
      <c r="B180">
        <v>31.231079999999999</v>
      </c>
      <c r="C180">
        <f t="shared" si="52"/>
        <v>297.44041045492145</v>
      </c>
      <c r="D180">
        <v>3.7891611893583725</v>
      </c>
      <c r="E180">
        <v>3.7341251956181534</v>
      </c>
      <c r="F180">
        <f t="shared" si="43"/>
        <v>0.47003828129673458</v>
      </c>
      <c r="G180">
        <f t="shared" si="44"/>
        <v>0.87412358807671853</v>
      </c>
      <c r="H180">
        <v>1.5958140000000001</v>
      </c>
      <c r="I180">
        <v>74.847787349362051</v>
      </c>
      <c r="J180" s="1">
        <f t="shared" si="45"/>
        <v>0.76230968155906309</v>
      </c>
      <c r="K180" s="1">
        <f t="shared" si="53"/>
        <v>9.0228736916512367E-5</v>
      </c>
      <c r="L180">
        <f t="shared" si="61"/>
        <v>0.74135200179857841</v>
      </c>
      <c r="M180">
        <f t="shared" si="54"/>
        <v>2.7492343685865808E-2</v>
      </c>
      <c r="N180">
        <v>890</v>
      </c>
      <c r="O180">
        <v>36.862892000000002</v>
      </c>
      <c r="P180">
        <f t="shared" si="55"/>
        <v>299.66704911166255</v>
      </c>
      <c r="Q180">
        <v>3.6508951486697963</v>
      </c>
      <c r="R180">
        <v>3.5859916536254559</v>
      </c>
      <c r="S180">
        <f t="shared" si="46"/>
        <v>0.53238221816471043</v>
      </c>
      <c r="T180">
        <f t="shared" si="47"/>
        <v>0.85153835547094225</v>
      </c>
      <c r="U180">
        <v>2.2665769999999998</v>
      </c>
      <c r="V180">
        <v>105.61347006445801</v>
      </c>
      <c r="W180" s="1">
        <f t="shared" si="48"/>
        <v>0.56694362750869742</v>
      </c>
      <c r="X180" s="1">
        <f t="shared" si="56"/>
        <v>2.4543794029116366E-4</v>
      </c>
      <c r="Y180">
        <f t="shared" si="62"/>
        <v>0.51029737597888924</v>
      </c>
      <c r="Z180">
        <f t="shared" si="57"/>
        <v>9.9915139321217913E-2</v>
      </c>
      <c r="AA180">
        <v>890</v>
      </c>
      <c r="AB180">
        <v>41.308908000000002</v>
      </c>
      <c r="AC180">
        <f t="shared" si="58"/>
        <v>301.42486188916462</v>
      </c>
      <c r="AD180">
        <v>3.6587709963484607</v>
      </c>
      <c r="AE180">
        <v>3.5940052164840894</v>
      </c>
      <c r="AF180">
        <f t="shared" si="49"/>
        <v>0.58662491874870737</v>
      </c>
      <c r="AG180">
        <f t="shared" si="50"/>
        <v>0.83677683158106664</v>
      </c>
      <c r="AH180">
        <v>2.4524780000000002</v>
      </c>
      <c r="AI180">
        <v>114.1492555333011</v>
      </c>
      <c r="AJ180" s="1">
        <f t="shared" si="51"/>
        <v>0.51301612563910981</v>
      </c>
      <c r="AK180" s="1">
        <f t="shared" si="59"/>
        <v>3.0754332427742709E-4</v>
      </c>
      <c r="AL180">
        <f t="shared" si="63"/>
        <v>0.47257022469880999</v>
      </c>
      <c r="AM180">
        <f t="shared" si="60"/>
        <v>7.8839433926005273E-2</v>
      </c>
    </row>
    <row r="181" spans="1:39" x14ac:dyDescent="0.25">
      <c r="A181">
        <v>895</v>
      </c>
      <c r="B181">
        <v>31.22682</v>
      </c>
      <c r="C181">
        <f t="shared" si="52"/>
        <v>297.43872618693138</v>
      </c>
      <c r="D181">
        <v>3.7923547209181012</v>
      </c>
      <c r="E181">
        <v>3.735470005216484</v>
      </c>
      <c r="F181">
        <f t="shared" si="43"/>
        <v>0.46999366939656578</v>
      </c>
      <c r="G181">
        <f t="shared" si="44"/>
        <v>0.87418084772726534</v>
      </c>
      <c r="H181">
        <v>1.5856220000000001</v>
      </c>
      <c r="I181">
        <v>74.380202856883756</v>
      </c>
      <c r="J181" s="1">
        <f t="shared" si="45"/>
        <v>0.76528470537072113</v>
      </c>
      <c r="K181" s="1">
        <f t="shared" si="53"/>
        <v>8.8077556776264528E-5</v>
      </c>
      <c r="L181">
        <f t="shared" si="61"/>
        <v>0.74179238958245974</v>
      </c>
      <c r="M181">
        <f t="shared" si="54"/>
        <v>3.0697485031902186E-2</v>
      </c>
      <c r="N181">
        <v>895</v>
      </c>
      <c r="O181">
        <v>36.796107999999997</v>
      </c>
      <c r="P181">
        <f t="shared" si="55"/>
        <v>299.6406448502895</v>
      </c>
      <c r="Q181">
        <v>3.6463661971830983</v>
      </c>
      <c r="R181">
        <v>3.5863328116849238</v>
      </c>
      <c r="S181">
        <f t="shared" si="46"/>
        <v>0.53160227326017628</v>
      </c>
      <c r="T181">
        <f t="shared" si="47"/>
        <v>0.8517699552233079</v>
      </c>
      <c r="U181">
        <v>2.2624420000000001</v>
      </c>
      <c r="V181">
        <v>105.42367724257259</v>
      </c>
      <c r="W181" s="1">
        <f t="shared" si="48"/>
        <v>0.56815119143238146</v>
      </c>
      <c r="X181" s="1">
        <f t="shared" si="56"/>
        <v>2.4408904154621822E-4</v>
      </c>
      <c r="Y181">
        <f t="shared" si="62"/>
        <v>0.51151782118662037</v>
      </c>
      <c r="Z181">
        <f t="shared" si="57"/>
        <v>9.9680104697098607E-2</v>
      </c>
      <c r="AA181">
        <v>895</v>
      </c>
      <c r="AB181">
        <v>41.226896000000004</v>
      </c>
      <c r="AC181">
        <f t="shared" si="58"/>
        <v>301.39243696277919</v>
      </c>
      <c r="AD181">
        <v>3.6628158581116321</v>
      </c>
      <c r="AE181">
        <v>3.5961857068335941</v>
      </c>
      <c r="AF181">
        <f t="shared" si="49"/>
        <v>0.58558196241389882</v>
      </c>
      <c r="AG181">
        <f t="shared" si="50"/>
        <v>0.83716581674267931</v>
      </c>
      <c r="AH181">
        <v>2.4531869999999998</v>
      </c>
      <c r="AI181">
        <v>114.18220784786885</v>
      </c>
      <c r="AJ181" s="1">
        <f t="shared" si="51"/>
        <v>0.51280646530591811</v>
      </c>
      <c r="AK181" s="1">
        <f t="shared" si="59"/>
        <v>3.0796069301999412E-4</v>
      </c>
      <c r="AL181">
        <f t="shared" si="63"/>
        <v>0.47411002816390996</v>
      </c>
      <c r="AM181">
        <f t="shared" si="60"/>
        <v>7.5460119479818843E-2</v>
      </c>
    </row>
    <row r="182" spans="1:39" x14ac:dyDescent="0.25">
      <c r="A182">
        <v>900</v>
      </c>
      <c r="B182">
        <v>31.194538000000001</v>
      </c>
      <c r="C182">
        <f t="shared" si="52"/>
        <v>297.42596291480561</v>
      </c>
      <c r="D182">
        <v>3.7997318727177878</v>
      </c>
      <c r="E182">
        <v>3.736141888367241</v>
      </c>
      <c r="F182">
        <f t="shared" si="43"/>
        <v>0.46965572452854082</v>
      </c>
      <c r="G182">
        <f t="shared" si="44"/>
        <v>0.87429392711480003</v>
      </c>
      <c r="H182">
        <v>1.593316</v>
      </c>
      <c r="I182">
        <v>74.733563423272798</v>
      </c>
      <c r="J182" s="1">
        <f t="shared" si="45"/>
        <v>0.76303643555848577</v>
      </c>
      <c r="K182" s="1">
        <f t="shared" si="53"/>
        <v>8.9716996562339574E-5</v>
      </c>
      <c r="L182">
        <f t="shared" si="61"/>
        <v>0.74224097456527149</v>
      </c>
      <c r="M182">
        <f t="shared" si="54"/>
        <v>2.7253562246989622E-2</v>
      </c>
      <c r="N182">
        <v>900</v>
      </c>
      <c r="O182">
        <v>36.783583999999998</v>
      </c>
      <c r="P182">
        <f t="shared" si="55"/>
        <v>299.63569326054591</v>
      </c>
      <c r="Q182">
        <v>3.6475378195096497</v>
      </c>
      <c r="R182">
        <v>3.5876776212832544</v>
      </c>
      <c r="S182">
        <f t="shared" si="46"/>
        <v>0.53145612222334326</v>
      </c>
      <c r="T182">
        <f t="shared" si="47"/>
        <v>0.85186625490802881</v>
      </c>
      <c r="U182">
        <v>2.2672129999999999</v>
      </c>
      <c r="V182">
        <v>105.64299647683751</v>
      </c>
      <c r="W182" s="1">
        <f t="shared" si="48"/>
        <v>0.56675576460623833</v>
      </c>
      <c r="X182" s="1">
        <f t="shared" si="56"/>
        <v>2.4575309150403078E-4</v>
      </c>
      <c r="Y182">
        <f t="shared" si="62"/>
        <v>0.51274658664414052</v>
      </c>
      <c r="Z182">
        <f t="shared" si="57"/>
        <v>9.5295330607923251E-2</v>
      </c>
      <c r="AA182">
        <v>900</v>
      </c>
      <c r="AB182">
        <v>41.147815999999999</v>
      </c>
      <c r="AC182">
        <f t="shared" si="58"/>
        <v>301.36117125558314</v>
      </c>
      <c r="AD182">
        <v>3.6609619196661449</v>
      </c>
      <c r="AE182">
        <v>3.5965216484089715</v>
      </c>
      <c r="AF182">
        <f t="shared" si="49"/>
        <v>0.58457783673227603</v>
      </c>
      <c r="AG182">
        <f t="shared" si="50"/>
        <v>0.83746022021280431</v>
      </c>
      <c r="AH182">
        <v>2.4452739999999999</v>
      </c>
      <c r="AI182">
        <v>113.81895224854964</v>
      </c>
      <c r="AJ182" s="1">
        <f t="shared" si="51"/>
        <v>0.51511769263504714</v>
      </c>
      <c r="AK182" s="1">
        <f t="shared" si="59"/>
        <v>3.0504998171123233E-4</v>
      </c>
      <c r="AL182">
        <f t="shared" si="63"/>
        <v>0.47563527807246614</v>
      </c>
      <c r="AM182">
        <f t="shared" si="60"/>
        <v>7.664736647000335E-2</v>
      </c>
    </row>
    <row r="183" spans="1:39" x14ac:dyDescent="0.25">
      <c r="A183">
        <v>905</v>
      </c>
      <c r="B183">
        <v>31.22682</v>
      </c>
      <c r="C183">
        <f t="shared" si="52"/>
        <v>297.43872618693138</v>
      </c>
      <c r="D183">
        <v>3.7918455920709433</v>
      </c>
      <c r="E183">
        <v>3.7363046426708406</v>
      </c>
      <c r="F183">
        <f t="shared" si="43"/>
        <v>0.46999366939656578</v>
      </c>
      <c r="G183">
        <f t="shared" si="44"/>
        <v>0.87420895394102605</v>
      </c>
      <c r="H183">
        <v>1.5848180000000001</v>
      </c>
      <c r="I183">
        <v>74.343481047346216</v>
      </c>
      <c r="J183" s="1">
        <f t="shared" si="45"/>
        <v>0.76551834925656159</v>
      </c>
      <c r="K183" s="1">
        <f t="shared" si="53"/>
        <v>8.7912035745280496E-5</v>
      </c>
      <c r="L183">
        <f t="shared" si="61"/>
        <v>0.74268053474399787</v>
      </c>
      <c r="M183">
        <f t="shared" si="54"/>
        <v>2.9833137944691758E-2</v>
      </c>
      <c r="N183">
        <v>905</v>
      </c>
      <c r="O183">
        <v>36.739052000000001</v>
      </c>
      <c r="P183">
        <f t="shared" si="55"/>
        <v>299.61808672952856</v>
      </c>
      <c r="Q183">
        <v>3.6534063641105887</v>
      </c>
      <c r="R183">
        <v>3.5870057381324991</v>
      </c>
      <c r="S183">
        <f t="shared" si="46"/>
        <v>0.5309367344437036</v>
      </c>
      <c r="T183">
        <f t="shared" si="47"/>
        <v>0.85198330496116659</v>
      </c>
      <c r="U183">
        <v>2.2679299999999998</v>
      </c>
      <c r="V183">
        <v>105.67578819884459</v>
      </c>
      <c r="W183" s="1">
        <f t="shared" si="48"/>
        <v>0.56654712604921675</v>
      </c>
      <c r="X183" s="1">
        <f t="shared" si="56"/>
        <v>2.4603205453964827E-4</v>
      </c>
      <c r="Y183">
        <f t="shared" si="62"/>
        <v>0.51397674691683881</v>
      </c>
      <c r="Z183">
        <f t="shared" si="57"/>
        <v>9.2790831892440098E-2</v>
      </c>
      <c r="AA183">
        <v>905</v>
      </c>
      <c r="AB183">
        <v>41.118768000000003</v>
      </c>
      <c r="AC183">
        <f t="shared" si="58"/>
        <v>301.3496866038048</v>
      </c>
      <c r="AD183">
        <v>3.6616338028169011</v>
      </c>
      <c r="AE183">
        <v>3.5973667188315068</v>
      </c>
      <c r="AF183">
        <f t="shared" si="49"/>
        <v>0.58420937734433753</v>
      </c>
      <c r="AG183">
        <f t="shared" si="50"/>
        <v>0.83760082777045874</v>
      </c>
      <c r="AH183">
        <v>2.441236</v>
      </c>
      <c r="AI183">
        <v>113.63370692175458</v>
      </c>
      <c r="AJ183" s="1">
        <f t="shared" si="51"/>
        <v>0.51629632295123384</v>
      </c>
      <c r="AK183" s="1">
        <f t="shared" si="59"/>
        <v>3.0356728971486617E-4</v>
      </c>
      <c r="AL183">
        <f t="shared" si="63"/>
        <v>0.47715311452104048</v>
      </c>
      <c r="AM183">
        <f t="shared" si="60"/>
        <v>7.5815392614931698E-2</v>
      </c>
    </row>
    <row r="184" spans="1:39" x14ac:dyDescent="0.25">
      <c r="A184">
        <v>910</v>
      </c>
      <c r="B184">
        <v>31.200127999999999</v>
      </c>
      <c r="C184">
        <f t="shared" si="52"/>
        <v>297.42817302233249</v>
      </c>
      <c r="D184">
        <v>3.7958748043818473</v>
      </c>
      <c r="E184">
        <v>3.7379916536254565</v>
      </c>
      <c r="F184">
        <f t="shared" si="43"/>
        <v>0.46971422824885084</v>
      </c>
      <c r="G184">
        <f t="shared" si="44"/>
        <v>0.87434048233005612</v>
      </c>
      <c r="H184">
        <v>1.5809949999999999</v>
      </c>
      <c r="I184">
        <v>74.168357464697763</v>
      </c>
      <c r="J184" s="1">
        <f t="shared" si="45"/>
        <v>0.76663257959726561</v>
      </c>
      <c r="K184" s="1">
        <f t="shared" si="53"/>
        <v>8.7124404230284677E-5</v>
      </c>
      <c r="L184">
        <f t="shared" si="61"/>
        <v>0.7431161567651493</v>
      </c>
      <c r="M184">
        <f t="shared" si="54"/>
        <v>3.0674958849870641E-2</v>
      </c>
      <c r="N184">
        <v>910</v>
      </c>
      <c r="O184">
        <v>36.682032</v>
      </c>
      <c r="P184">
        <f t="shared" si="55"/>
        <v>299.59554284201818</v>
      </c>
      <c r="Q184">
        <v>3.649886280646844</v>
      </c>
      <c r="R184">
        <v>3.5893541992696925</v>
      </c>
      <c r="S184">
        <f t="shared" si="46"/>
        <v>0.53027234804620338</v>
      </c>
      <c r="T184">
        <f t="shared" si="47"/>
        <v>0.85226524923227265</v>
      </c>
      <c r="U184">
        <v>2.2688969999999999</v>
      </c>
      <c r="V184">
        <v>105.72063972169266</v>
      </c>
      <c r="W184" s="1">
        <f t="shared" si="48"/>
        <v>0.56626175655855016</v>
      </c>
      <c r="X184" s="1">
        <f t="shared" si="56"/>
        <v>2.4644915995985318E-4</v>
      </c>
      <c r="Y184">
        <f t="shared" si="62"/>
        <v>0.51520899271663811</v>
      </c>
      <c r="Z184">
        <f t="shared" si="57"/>
        <v>9.0157534480493046E-2</v>
      </c>
      <c r="AA184">
        <v>910</v>
      </c>
      <c r="AB184">
        <v>41.041400000000003</v>
      </c>
      <c r="AC184">
        <f t="shared" si="58"/>
        <v>301.31909776674939</v>
      </c>
      <c r="AD184">
        <v>3.6651695357329159</v>
      </c>
      <c r="AE184">
        <v>3.5998831507563898</v>
      </c>
      <c r="AF184">
        <f t="shared" si="49"/>
        <v>0.58322899874355361</v>
      </c>
      <c r="AG184">
        <f t="shared" si="50"/>
        <v>0.8379866861453521</v>
      </c>
      <c r="AH184">
        <v>2.4487869999999998</v>
      </c>
      <c r="AI184">
        <v>113.98086411104622</v>
      </c>
      <c r="AJ184" s="1">
        <f t="shared" si="51"/>
        <v>0.5140875223576622</v>
      </c>
      <c r="AK184" s="1">
        <f t="shared" si="59"/>
        <v>3.0658634223757251E-4</v>
      </c>
      <c r="AL184">
        <f t="shared" si="63"/>
        <v>0.47868604623222832</v>
      </c>
      <c r="AM184">
        <f t="shared" si="60"/>
        <v>6.8862741431806762E-2</v>
      </c>
    </row>
    <row r="185" spans="1:39" x14ac:dyDescent="0.25">
      <c r="A185">
        <v>915</v>
      </c>
      <c r="B185">
        <v>31.191707999999998</v>
      </c>
      <c r="C185">
        <f t="shared" si="52"/>
        <v>297.42484402315961</v>
      </c>
      <c r="D185">
        <v>3.8054366197183103</v>
      </c>
      <c r="E185">
        <v>3.7395044340114758</v>
      </c>
      <c r="F185">
        <f t="shared" si="43"/>
        <v>0.46962610881290584</v>
      </c>
      <c r="G185">
        <f t="shared" si="44"/>
        <v>0.87441488114265342</v>
      </c>
      <c r="H185">
        <v>1.585947</v>
      </c>
      <c r="I185">
        <v>74.39602907452705</v>
      </c>
      <c r="J185" s="1">
        <f t="shared" si="45"/>
        <v>0.76518401046938311</v>
      </c>
      <c r="K185" s="1">
        <f t="shared" si="53"/>
        <v>8.8173757424326178E-5</v>
      </c>
      <c r="L185">
        <f t="shared" si="61"/>
        <v>0.74355702555227099</v>
      </c>
      <c r="M185">
        <f t="shared" si="54"/>
        <v>2.8263770049044266E-2</v>
      </c>
      <c r="N185">
        <v>915</v>
      </c>
      <c r="O185">
        <v>36.634695999999998</v>
      </c>
      <c r="P185">
        <f t="shared" si="55"/>
        <v>299.57682769892472</v>
      </c>
      <c r="Q185">
        <v>3.6571048513302031</v>
      </c>
      <c r="R185">
        <v>3.5906990088680231</v>
      </c>
      <c r="S185">
        <f t="shared" si="46"/>
        <v>0.5297213535910581</v>
      </c>
      <c r="T185">
        <f t="shared" si="47"/>
        <v>0.85247403018665879</v>
      </c>
      <c r="U185">
        <v>2.267903</v>
      </c>
      <c r="V185">
        <v>105.67525911198831</v>
      </c>
      <c r="W185" s="1">
        <f t="shared" si="48"/>
        <v>0.56655049238411714</v>
      </c>
      <c r="X185" s="1">
        <f t="shared" si="56"/>
        <v>2.4616980459247107E-4</v>
      </c>
      <c r="Y185">
        <f t="shared" si="62"/>
        <v>0.51643984173960045</v>
      </c>
      <c r="Z185">
        <f t="shared" si="57"/>
        <v>8.8448693131735978E-2</v>
      </c>
      <c r="AA185">
        <v>915</v>
      </c>
      <c r="AB185">
        <v>40.948836</v>
      </c>
      <c r="AC185">
        <f t="shared" si="58"/>
        <v>301.28250091645987</v>
      </c>
      <c r="AD185">
        <v>3.6666875326030257</v>
      </c>
      <c r="AE185">
        <v>3.5998831507563898</v>
      </c>
      <c r="AF185">
        <f t="shared" si="49"/>
        <v>0.58205796265137655</v>
      </c>
      <c r="AG185">
        <f t="shared" si="50"/>
        <v>0.83831198450730904</v>
      </c>
      <c r="AH185">
        <v>2.4479220000000002</v>
      </c>
      <c r="AI185">
        <v>113.94114868402859</v>
      </c>
      <c r="AJ185" s="1">
        <f t="shared" si="51"/>
        <v>0.51434021324662083</v>
      </c>
      <c r="AK185" s="1">
        <f t="shared" si="59"/>
        <v>3.0637512951761924E-4</v>
      </c>
      <c r="AL185">
        <f t="shared" si="63"/>
        <v>0.48021792187981643</v>
      </c>
      <c r="AM185">
        <f t="shared" si="60"/>
        <v>6.6341869618588636E-2</v>
      </c>
    </row>
    <row r="186" spans="1:39" x14ac:dyDescent="0.25">
      <c r="A186">
        <v>920</v>
      </c>
      <c r="B186">
        <v>31.119997999999999</v>
      </c>
      <c r="C186">
        <f t="shared" si="52"/>
        <v>297.39649217866008</v>
      </c>
      <c r="D186">
        <v>3.8052686489306202</v>
      </c>
      <c r="E186">
        <v>3.7400083463745428</v>
      </c>
      <c r="F186">
        <f t="shared" si="43"/>
        <v>0.468876218243788</v>
      </c>
      <c r="G186">
        <f t="shared" si="44"/>
        <v>0.87463230698447414</v>
      </c>
      <c r="H186">
        <v>1.580716</v>
      </c>
      <c r="I186">
        <v>74.156002966956919</v>
      </c>
      <c r="J186" s="1">
        <f t="shared" si="45"/>
        <v>0.76671118555095175</v>
      </c>
      <c r="K186" s="1">
        <f t="shared" si="53"/>
        <v>8.7097098817858217E-5</v>
      </c>
      <c r="L186">
        <f t="shared" si="61"/>
        <v>0.74399251104636033</v>
      </c>
      <c r="M186">
        <f t="shared" si="54"/>
        <v>2.9631333066134916E-2</v>
      </c>
      <c r="N186">
        <v>920</v>
      </c>
      <c r="O186">
        <v>36.602668000000001</v>
      </c>
      <c r="P186">
        <f t="shared" si="55"/>
        <v>299.5641648502895</v>
      </c>
      <c r="Q186">
        <v>3.6456943140323421</v>
      </c>
      <c r="R186">
        <v>3.5890224308815859</v>
      </c>
      <c r="S186">
        <f t="shared" si="46"/>
        <v>0.5293488311344503</v>
      </c>
      <c r="T186">
        <f t="shared" si="47"/>
        <v>0.85250890978565874</v>
      </c>
      <c r="U186">
        <v>2.2659410000000002</v>
      </c>
      <c r="V186">
        <v>105.58485157556387</v>
      </c>
      <c r="W186" s="1">
        <f t="shared" si="48"/>
        <v>0.56712571371404286</v>
      </c>
      <c r="X186" s="1">
        <f t="shared" si="56"/>
        <v>2.4550376209949061E-4</v>
      </c>
      <c r="Y186">
        <f t="shared" si="62"/>
        <v>0.51766736055009788</v>
      </c>
      <c r="Z186">
        <f t="shared" si="57"/>
        <v>8.7208800391094521E-2</v>
      </c>
      <c r="AA186">
        <v>920</v>
      </c>
      <c r="AB186">
        <v>40.890771999999998</v>
      </c>
      <c r="AC186">
        <f t="shared" si="58"/>
        <v>301.25954426468155</v>
      </c>
      <c r="AD186">
        <v>3.663488784559207</v>
      </c>
      <c r="AE186">
        <v>3.599211267605634</v>
      </c>
      <c r="AF186">
        <f t="shared" si="49"/>
        <v>0.58132444485491552</v>
      </c>
      <c r="AG186">
        <f t="shared" si="50"/>
        <v>0.83848560097400449</v>
      </c>
      <c r="AH186">
        <v>2.433036</v>
      </c>
      <c r="AI186">
        <v>113.25755236353719</v>
      </c>
      <c r="AJ186" s="1">
        <f t="shared" si="51"/>
        <v>0.51868962038851441</v>
      </c>
      <c r="AK186" s="1">
        <f t="shared" si="59"/>
        <v>3.0078225859807468E-4</v>
      </c>
      <c r="AL186">
        <f t="shared" si="63"/>
        <v>0.48172183317280681</v>
      </c>
      <c r="AM186">
        <f t="shared" si="60"/>
        <v>7.1271499876973801E-2</v>
      </c>
    </row>
    <row r="187" spans="1:39" x14ac:dyDescent="0.25">
      <c r="A187">
        <v>925</v>
      </c>
      <c r="B187">
        <v>31.132671999999999</v>
      </c>
      <c r="C187">
        <f t="shared" si="52"/>
        <v>297.40150307361455</v>
      </c>
      <c r="D187">
        <v>3.8057777777777781</v>
      </c>
      <c r="E187">
        <v>3.740513302034429</v>
      </c>
      <c r="F187">
        <f t="shared" si="43"/>
        <v>0.46900867686579084</v>
      </c>
      <c r="G187">
        <f t="shared" si="44"/>
        <v>0.87461381928231574</v>
      </c>
      <c r="H187">
        <v>1.576516</v>
      </c>
      <c r="I187">
        <v>73.963307400586942</v>
      </c>
      <c r="J187" s="1">
        <f t="shared" si="45"/>
        <v>0.76793721829492312</v>
      </c>
      <c r="K187" s="1">
        <f t="shared" si="53"/>
        <v>8.6218100329321708E-5</v>
      </c>
      <c r="L187">
        <f t="shared" si="61"/>
        <v>0.74442360154800691</v>
      </c>
      <c r="M187">
        <f t="shared" si="54"/>
        <v>3.061919149995658E-2</v>
      </c>
      <c r="N187">
        <v>925</v>
      </c>
      <c r="O187">
        <v>36.553995999999998</v>
      </c>
      <c r="P187">
        <f t="shared" si="55"/>
        <v>299.54492149545081</v>
      </c>
      <c r="Q187">
        <v>3.653916536254564</v>
      </c>
      <c r="R187">
        <v>3.5903682837767339</v>
      </c>
      <c r="S187">
        <f t="shared" si="46"/>
        <v>0.52878316110745027</v>
      </c>
      <c r="T187">
        <f t="shared" si="47"/>
        <v>0.85272174904820086</v>
      </c>
      <c r="U187">
        <v>2.2657060000000002</v>
      </c>
      <c r="V187">
        <v>105.57432067576001</v>
      </c>
      <c r="W187" s="1">
        <f t="shared" si="48"/>
        <v>0.56719271695768902</v>
      </c>
      <c r="X187" s="1">
        <f t="shared" si="56"/>
        <v>2.4548634243171737E-4</v>
      </c>
      <c r="Y187">
        <f t="shared" si="62"/>
        <v>0.51889479226225643</v>
      </c>
      <c r="Z187">
        <f t="shared" si="57"/>
        <v>8.5152582625695958E-2</v>
      </c>
      <c r="AA187">
        <v>925</v>
      </c>
      <c r="AB187">
        <v>40.809199999999997</v>
      </c>
      <c r="AC187">
        <f t="shared" si="58"/>
        <v>301.22729330024816</v>
      </c>
      <c r="AD187">
        <v>3.6661836202399587</v>
      </c>
      <c r="AE187">
        <v>3.6003881064162759</v>
      </c>
      <c r="AF187">
        <f t="shared" si="49"/>
        <v>0.58029532525469685</v>
      </c>
      <c r="AG187">
        <f t="shared" si="50"/>
        <v>0.838824230026605</v>
      </c>
      <c r="AH187">
        <v>2.428096</v>
      </c>
      <c r="AI187">
        <v>113.03095497559083</v>
      </c>
      <c r="AJ187" s="1">
        <f t="shared" si="51"/>
        <v>0.52013135473951233</v>
      </c>
      <c r="AK187" s="1">
        <f t="shared" si="59"/>
        <v>2.9904005530965978E-4</v>
      </c>
      <c r="AL187">
        <f t="shared" si="63"/>
        <v>0.48321703344935513</v>
      </c>
      <c r="AM187">
        <f t="shared" si="60"/>
        <v>7.097115171732786E-2</v>
      </c>
    </row>
    <row r="188" spans="1:39" x14ac:dyDescent="0.25">
      <c r="A188">
        <v>930</v>
      </c>
      <c r="B188">
        <v>31.111542</v>
      </c>
      <c r="C188">
        <f t="shared" si="52"/>
        <v>297.39314894623658</v>
      </c>
      <c r="D188">
        <v>3.800403755868544</v>
      </c>
      <c r="E188">
        <v>3.7408440271257168</v>
      </c>
      <c r="F188">
        <f t="shared" si="43"/>
        <v>0.46878786114586407</v>
      </c>
      <c r="G188">
        <f t="shared" si="44"/>
        <v>0.87468393289146085</v>
      </c>
      <c r="H188">
        <v>1.5893619999999999</v>
      </c>
      <c r="I188">
        <v>74.553102143495281</v>
      </c>
      <c r="J188" s="1">
        <f t="shared" si="45"/>
        <v>0.76418462719669611</v>
      </c>
      <c r="K188" s="1">
        <f t="shared" si="53"/>
        <v>8.8923416405748738E-5</v>
      </c>
      <c r="L188">
        <f t="shared" si="61"/>
        <v>0.74486821863003561</v>
      </c>
      <c r="M188">
        <f t="shared" si="54"/>
        <v>2.5277148844932977E-2</v>
      </c>
      <c r="N188">
        <v>930</v>
      </c>
      <c r="O188">
        <v>36.523339999999997</v>
      </c>
      <c r="P188">
        <f t="shared" si="55"/>
        <v>299.53280109181139</v>
      </c>
      <c r="Q188">
        <v>3.6512310902451746</v>
      </c>
      <c r="R188">
        <v>3.5905362545644239</v>
      </c>
      <c r="S188">
        <f t="shared" si="46"/>
        <v>0.52842714757726539</v>
      </c>
      <c r="T188">
        <f t="shared" si="47"/>
        <v>0.85282779225373118</v>
      </c>
      <c r="U188">
        <v>2.2642540000000002</v>
      </c>
      <c r="V188">
        <v>105.50768474114341</v>
      </c>
      <c r="W188" s="1">
        <f t="shared" si="48"/>
        <v>0.56761669058253217</v>
      </c>
      <c r="X188" s="1">
        <f t="shared" si="56"/>
        <v>2.450190444358489E-4</v>
      </c>
      <c r="Y188">
        <f t="shared" si="62"/>
        <v>0.52011988748443572</v>
      </c>
      <c r="Z188">
        <f t="shared" si="57"/>
        <v>8.3677601251209779E-2</v>
      </c>
      <c r="AA188">
        <v>930</v>
      </c>
      <c r="AB188">
        <v>40.728912000000001</v>
      </c>
      <c r="AC188">
        <f t="shared" si="58"/>
        <v>301.19554998842017</v>
      </c>
      <c r="AD188">
        <v>3.6653375065206046</v>
      </c>
      <c r="AE188">
        <v>3.6010599895670317</v>
      </c>
      <c r="AF188">
        <f t="shared" si="49"/>
        <v>0.57928396914364111</v>
      </c>
      <c r="AG188">
        <f t="shared" si="50"/>
        <v>0.83913515164369967</v>
      </c>
      <c r="AH188">
        <v>2.4276810000000002</v>
      </c>
      <c r="AI188">
        <v>113.01202460117352</v>
      </c>
      <c r="AJ188" s="1">
        <f t="shared" si="51"/>
        <v>0.52025179995435811</v>
      </c>
      <c r="AK188" s="1">
        <f t="shared" si="59"/>
        <v>2.9899541690095926E-4</v>
      </c>
      <c r="AL188">
        <f t="shared" si="63"/>
        <v>0.48471201053385993</v>
      </c>
      <c r="AM188">
        <f t="shared" si="60"/>
        <v>6.8312669794926423E-2</v>
      </c>
    </row>
    <row r="189" spans="1:39" x14ac:dyDescent="0.25">
      <c r="A189">
        <v>935</v>
      </c>
      <c r="B189">
        <v>31.069345999999999</v>
      </c>
      <c r="C189">
        <f t="shared" si="52"/>
        <v>297.37646599503722</v>
      </c>
      <c r="D189">
        <v>3.8079530516431923</v>
      </c>
      <c r="E189">
        <v>3.7438748043818473</v>
      </c>
      <c r="F189">
        <f t="shared" si="43"/>
        <v>0.46834717249923796</v>
      </c>
      <c r="G189">
        <f t="shared" si="44"/>
        <v>0.87490308918688142</v>
      </c>
      <c r="H189">
        <v>1.567196</v>
      </c>
      <c r="I189">
        <v>73.536212940355213</v>
      </c>
      <c r="J189" s="1">
        <f t="shared" si="45"/>
        <v>0.77065462276289864</v>
      </c>
      <c r="K189" s="1">
        <f t="shared" si="53"/>
        <v>8.4317007251242059E-5</v>
      </c>
      <c r="L189">
        <f t="shared" si="61"/>
        <v>0.74528980366629183</v>
      </c>
      <c r="M189">
        <f t="shared" si="54"/>
        <v>3.2913341914008881E-2</v>
      </c>
      <c r="N189">
        <v>935</v>
      </c>
      <c r="O189">
        <v>36.499720000000003</v>
      </c>
      <c r="P189">
        <f t="shared" si="55"/>
        <v>299.5234624979322</v>
      </c>
      <c r="Q189">
        <v>3.6535847678664575</v>
      </c>
      <c r="R189">
        <v>3.5915388628064679</v>
      </c>
      <c r="S189">
        <f t="shared" si="46"/>
        <v>0.52815298821466838</v>
      </c>
      <c r="T189">
        <f t="shared" si="47"/>
        <v>0.85294521140111956</v>
      </c>
      <c r="U189">
        <v>2.2570679999999999</v>
      </c>
      <c r="V189">
        <v>105.17793451294671</v>
      </c>
      <c r="W189" s="1">
        <f t="shared" si="48"/>
        <v>0.56971473873546663</v>
      </c>
      <c r="X189" s="1">
        <f t="shared" si="56"/>
        <v>2.4259662032337812E-4</v>
      </c>
      <c r="Y189">
        <f t="shared" si="62"/>
        <v>0.5213328705860526</v>
      </c>
      <c r="Z189">
        <f t="shared" si="57"/>
        <v>8.4922970848186161E-2</v>
      </c>
      <c r="AA189">
        <v>935</v>
      </c>
      <c r="AB189">
        <v>40.686036000000001</v>
      </c>
      <c r="AC189">
        <f t="shared" si="58"/>
        <v>301.17859818693137</v>
      </c>
      <c r="AD189">
        <v>3.6708951486697958</v>
      </c>
      <c r="AE189">
        <v>3.6032456964006259</v>
      </c>
      <c r="AF189">
        <f t="shared" si="49"/>
        <v>0.57874451217814415</v>
      </c>
      <c r="AG189">
        <f t="shared" si="50"/>
        <v>0.83938244545569929</v>
      </c>
      <c r="AH189">
        <v>2.432474</v>
      </c>
      <c r="AI189">
        <v>113.23249144543962</v>
      </c>
      <c r="AJ189" s="1">
        <f t="shared" si="51"/>
        <v>0.5188490714166849</v>
      </c>
      <c r="AK189" s="1">
        <f t="shared" si="59"/>
        <v>3.0089742709930211E-4</v>
      </c>
      <c r="AL189">
        <f t="shared" si="63"/>
        <v>0.48621649766935643</v>
      </c>
      <c r="AM189">
        <f t="shared" si="60"/>
        <v>6.2894154668576882E-2</v>
      </c>
    </row>
    <row r="190" spans="1:39" x14ac:dyDescent="0.25">
      <c r="A190">
        <v>940</v>
      </c>
      <c r="B190">
        <v>31.049714000000002</v>
      </c>
      <c r="C190">
        <f t="shared" si="52"/>
        <v>297.36870412903227</v>
      </c>
      <c r="D190">
        <v>3.8074543557642144</v>
      </c>
      <c r="E190">
        <v>3.7450464267083987</v>
      </c>
      <c r="F190">
        <f t="shared" si="43"/>
        <v>0.46814226325250047</v>
      </c>
      <c r="G190">
        <f t="shared" si="44"/>
        <v>0.8749969399808053</v>
      </c>
      <c r="H190">
        <v>1.5760350000000001</v>
      </c>
      <c r="I190">
        <v>73.942246644772339</v>
      </c>
      <c r="J190" s="1">
        <f t="shared" si="45"/>
        <v>0.76807121814104251</v>
      </c>
      <c r="K190" s="1">
        <f t="shared" si="53"/>
        <v>8.6160214625441187E-5</v>
      </c>
      <c r="L190">
        <f t="shared" si="61"/>
        <v>0.74572060473941904</v>
      </c>
      <c r="M190">
        <f t="shared" si="54"/>
        <v>2.9099662731430703E-2</v>
      </c>
      <c r="N190">
        <v>940</v>
      </c>
      <c r="O190">
        <v>36.44538</v>
      </c>
      <c r="P190">
        <f t="shared" si="55"/>
        <v>299.5019781968569</v>
      </c>
      <c r="Q190">
        <v>3.6569368805425135</v>
      </c>
      <c r="R190">
        <v>3.5933886280646843</v>
      </c>
      <c r="S190">
        <f t="shared" si="46"/>
        <v>0.52752273427957774</v>
      </c>
      <c r="T190">
        <f t="shared" si="47"/>
        <v>0.8531963033000165</v>
      </c>
      <c r="U190">
        <v>2.260297</v>
      </c>
      <c r="V190">
        <v>105.32654976659116</v>
      </c>
      <c r="W190" s="1">
        <f t="shared" si="48"/>
        <v>0.56876916862892934</v>
      </c>
      <c r="X190" s="1">
        <f t="shared" si="56"/>
        <v>2.4377374517534672E-4</v>
      </c>
      <c r="Y190">
        <f t="shared" si="62"/>
        <v>0.52255173931192933</v>
      </c>
      <c r="Z190">
        <f t="shared" si="57"/>
        <v>8.1258675515783321E-2</v>
      </c>
      <c r="AA190">
        <v>940</v>
      </c>
      <c r="AB190">
        <v>40.591983999999997</v>
      </c>
      <c r="AC190">
        <f t="shared" si="58"/>
        <v>301.14141302894956</v>
      </c>
      <c r="AD190">
        <v>3.6739259259259258</v>
      </c>
      <c r="AE190">
        <v>3.602904538341158</v>
      </c>
      <c r="AF190">
        <f t="shared" si="49"/>
        <v>0.57756271615251864</v>
      </c>
      <c r="AG190">
        <f t="shared" si="50"/>
        <v>0.83969524865112333</v>
      </c>
      <c r="AH190">
        <v>2.4194390000000001</v>
      </c>
      <c r="AI190">
        <v>112.63394433815263</v>
      </c>
      <c r="AJ190" s="1">
        <f t="shared" si="51"/>
        <v>0.52265734976043365</v>
      </c>
      <c r="AK190" s="1">
        <f t="shared" si="59"/>
        <v>2.9609637048015023E-4</v>
      </c>
      <c r="AL190">
        <f t="shared" si="63"/>
        <v>0.48769697952175717</v>
      </c>
      <c r="AM190">
        <f t="shared" si="60"/>
        <v>6.6889655822693392E-2</v>
      </c>
    </row>
    <row r="191" spans="1:39" x14ac:dyDescent="0.25">
      <c r="A191">
        <v>945</v>
      </c>
      <c r="B191">
        <v>31.021591999999998</v>
      </c>
      <c r="C191">
        <f t="shared" si="52"/>
        <v>297.35758558808931</v>
      </c>
      <c r="D191">
        <v>3.8025884194053203</v>
      </c>
      <c r="E191">
        <v>3.7462232655190406</v>
      </c>
      <c r="F191">
        <f t="shared" si="43"/>
        <v>0.46784887708256673</v>
      </c>
      <c r="G191">
        <f t="shared" si="44"/>
        <v>0.87511452363538023</v>
      </c>
      <c r="H191">
        <v>1.566076</v>
      </c>
      <c r="I191">
        <v>73.485327141348463</v>
      </c>
      <c r="J191" s="1">
        <f t="shared" si="45"/>
        <v>0.77097838556118559</v>
      </c>
      <c r="K191" s="1">
        <f t="shared" si="53"/>
        <v>8.4108822875405404E-5</v>
      </c>
      <c r="L191">
        <f t="shared" si="61"/>
        <v>0.74614114885379601</v>
      </c>
      <c r="M191">
        <f t="shared" si="54"/>
        <v>3.2215217926389546E-2</v>
      </c>
      <c r="N191">
        <v>945</v>
      </c>
      <c r="O191">
        <v>36.399396000000003</v>
      </c>
      <c r="P191">
        <f t="shared" si="55"/>
        <v>299.48379759139783</v>
      </c>
      <c r="Q191">
        <v>3.6571048513302031</v>
      </c>
      <c r="R191">
        <v>3.5928836724047986</v>
      </c>
      <c r="S191">
        <f t="shared" si="46"/>
        <v>0.52698991311471655</v>
      </c>
      <c r="T191">
        <f t="shared" si="47"/>
        <v>0.85332397005717964</v>
      </c>
      <c r="U191">
        <v>2.259147</v>
      </c>
      <c r="V191">
        <v>105.27365055851624</v>
      </c>
      <c r="W191" s="1">
        <f t="shared" si="48"/>
        <v>0.56910574181767348</v>
      </c>
      <c r="X191" s="1">
        <f t="shared" si="56"/>
        <v>2.434162908838979E-4</v>
      </c>
      <c r="Y191">
        <f t="shared" si="62"/>
        <v>0.52376882076634879</v>
      </c>
      <c r="Z191">
        <f t="shared" si="57"/>
        <v>7.9663439884690976E-2</v>
      </c>
      <c r="AA191">
        <v>945</v>
      </c>
      <c r="AB191">
        <v>40.528343999999997</v>
      </c>
      <c r="AC191">
        <f t="shared" si="58"/>
        <v>301.11625180479734</v>
      </c>
      <c r="AD191">
        <v>3.6729128847157018</v>
      </c>
      <c r="AE191">
        <v>3.6039186228482003</v>
      </c>
      <c r="AF191">
        <f t="shared" si="49"/>
        <v>0.5767642614928683</v>
      </c>
      <c r="AG191">
        <f t="shared" si="50"/>
        <v>0.83996190762014278</v>
      </c>
      <c r="AH191">
        <v>2.4233210000000001</v>
      </c>
      <c r="AI191">
        <v>112.81236820626303</v>
      </c>
      <c r="AJ191" s="1">
        <f t="shared" si="51"/>
        <v>0.52152212123011366</v>
      </c>
      <c r="AK191" s="1">
        <f t="shared" si="59"/>
        <v>2.9765108686013704E-4</v>
      </c>
      <c r="AL191">
        <f t="shared" si="63"/>
        <v>0.48918523495605787</v>
      </c>
      <c r="AM191">
        <f t="shared" si="60"/>
        <v>6.2004821958046206E-2</v>
      </c>
    </row>
    <row r="192" spans="1:39" x14ac:dyDescent="0.25">
      <c r="A192">
        <v>950</v>
      </c>
      <c r="B192">
        <v>31.020194</v>
      </c>
      <c r="C192">
        <f t="shared" si="52"/>
        <v>297.35703286352356</v>
      </c>
      <c r="D192">
        <v>3.8047647365675532</v>
      </c>
      <c r="E192">
        <v>3.7465644235785085</v>
      </c>
      <c r="F192">
        <f t="shared" si="43"/>
        <v>0.46783429650436037</v>
      </c>
      <c r="G192">
        <f t="shared" si="44"/>
        <v>0.87512978728989499</v>
      </c>
      <c r="H192">
        <v>1.576066</v>
      </c>
      <c r="I192">
        <v>73.944011452265471</v>
      </c>
      <c r="J192" s="1">
        <f t="shared" si="45"/>
        <v>0.76805998948739918</v>
      </c>
      <c r="K192" s="1">
        <f t="shared" si="53"/>
        <v>8.6181310605835913E-5</v>
      </c>
      <c r="L192">
        <f t="shared" si="61"/>
        <v>0.74657205540682514</v>
      </c>
      <c r="M192">
        <f t="shared" si="54"/>
        <v>2.7976895522073754E-2</v>
      </c>
      <c r="N192">
        <v>950</v>
      </c>
      <c r="O192">
        <v>36.352103999999997</v>
      </c>
      <c r="P192">
        <f t="shared" si="55"/>
        <v>299.4650998444996</v>
      </c>
      <c r="Q192">
        <v>3.6567636932707352</v>
      </c>
      <c r="R192">
        <v>3.5947334376630149</v>
      </c>
      <c r="S192">
        <f t="shared" si="46"/>
        <v>0.52644242999381585</v>
      </c>
      <c r="T192">
        <f t="shared" si="47"/>
        <v>0.8535517475431883</v>
      </c>
      <c r="U192">
        <v>2.2702360000000001</v>
      </c>
      <c r="V192">
        <v>105.78315401864667</v>
      </c>
      <c r="W192" s="1">
        <f t="shared" si="48"/>
        <v>0.56586400700740169</v>
      </c>
      <c r="X192" s="1">
        <f t="shared" si="56"/>
        <v>2.4729015976700518E-4</v>
      </c>
      <c r="Y192">
        <f t="shared" si="62"/>
        <v>0.52500527156518384</v>
      </c>
      <c r="Z192">
        <f t="shared" si="57"/>
        <v>7.2205927460029115E-2</v>
      </c>
      <c r="AA192">
        <v>950</v>
      </c>
      <c r="AB192">
        <v>40.452188</v>
      </c>
      <c r="AC192">
        <f t="shared" si="58"/>
        <v>301.08614215384614</v>
      </c>
      <c r="AD192">
        <v>3.6754439227960356</v>
      </c>
      <c r="AE192">
        <v>3.6057621283255075</v>
      </c>
      <c r="AF192">
        <f t="shared" si="49"/>
        <v>0.57581005143148722</v>
      </c>
      <c r="AG192">
        <f t="shared" si="50"/>
        <v>0.84030836451796398</v>
      </c>
      <c r="AH192">
        <v>2.4220060000000001</v>
      </c>
      <c r="AI192">
        <v>112.75233209432673</v>
      </c>
      <c r="AJ192" s="1">
        <f t="shared" si="51"/>
        <v>0.52190410323645264</v>
      </c>
      <c r="AK192" s="1">
        <f t="shared" si="59"/>
        <v>2.9728174843269363E-4</v>
      </c>
      <c r="AL192">
        <f t="shared" si="63"/>
        <v>0.49067164369822136</v>
      </c>
      <c r="AM192">
        <f t="shared" si="60"/>
        <v>5.9843291793552307E-2</v>
      </c>
    </row>
    <row r="193" spans="1:39" x14ac:dyDescent="0.25">
      <c r="A193">
        <v>955</v>
      </c>
      <c r="B193">
        <v>31.006086</v>
      </c>
      <c r="C193">
        <f t="shared" si="52"/>
        <v>297.35145501075272</v>
      </c>
      <c r="D193">
        <v>3.8160020865936359</v>
      </c>
      <c r="E193">
        <v>3.7462232655190406</v>
      </c>
      <c r="F193">
        <f t="shared" si="43"/>
        <v>0.46768717812976635</v>
      </c>
      <c r="G193">
        <f t="shared" si="44"/>
        <v>0.87515768682703754</v>
      </c>
      <c r="H193">
        <v>1.5628839999999999</v>
      </c>
      <c r="I193">
        <v>73.338793087644234</v>
      </c>
      <c r="J193" s="1">
        <f t="shared" si="45"/>
        <v>0.77191071395530808</v>
      </c>
      <c r="K193" s="1">
        <f t="shared" si="53"/>
        <v>8.3456421415262422E-5</v>
      </c>
      <c r="L193">
        <f t="shared" si="61"/>
        <v>0.74698933751390151</v>
      </c>
      <c r="M193">
        <f t="shared" si="54"/>
        <v>3.2285309674882252E-2</v>
      </c>
      <c r="N193">
        <v>955</v>
      </c>
      <c r="O193">
        <v>36.293564000000003</v>
      </c>
      <c r="P193">
        <f t="shared" si="55"/>
        <v>299.44195499751862</v>
      </c>
      <c r="Q193">
        <v>3.6619603547209172</v>
      </c>
      <c r="R193">
        <v>3.5938977569118409</v>
      </c>
      <c r="S193">
        <f t="shared" si="46"/>
        <v>0.52576542585398256</v>
      </c>
      <c r="T193">
        <f t="shared" si="47"/>
        <v>0.85370607028460332</v>
      </c>
      <c r="U193">
        <v>2.2728709999999999</v>
      </c>
      <c r="V193">
        <v>105.90397837435621</v>
      </c>
      <c r="W193" s="1">
        <f t="shared" si="48"/>
        <v>0.56509525752779655</v>
      </c>
      <c r="X193" s="1">
        <f t="shared" si="56"/>
        <v>2.482427660478131E-4</v>
      </c>
      <c r="Y193">
        <f t="shared" si="62"/>
        <v>0.52624648539542296</v>
      </c>
      <c r="Z193">
        <f t="shared" si="57"/>
        <v>6.8747298114535407E-2</v>
      </c>
      <c r="AA193">
        <v>955</v>
      </c>
      <c r="AB193">
        <v>40.438352000000002</v>
      </c>
      <c r="AC193">
        <f t="shared" si="58"/>
        <v>301.08067184119108</v>
      </c>
      <c r="AD193">
        <v>3.6808335941575376</v>
      </c>
      <c r="AE193">
        <v>3.6059259259259258</v>
      </c>
      <c r="AF193">
        <f t="shared" si="49"/>
        <v>0.57563683989655912</v>
      </c>
      <c r="AG193">
        <f t="shared" si="50"/>
        <v>0.84036365368521881</v>
      </c>
      <c r="AH193">
        <v>2.417691</v>
      </c>
      <c r="AI193">
        <v>112.5542456015144</v>
      </c>
      <c r="AJ193" s="1">
        <f t="shared" si="51"/>
        <v>0.52316443595142581</v>
      </c>
      <c r="AK193" s="1">
        <f t="shared" si="59"/>
        <v>2.9568049273883659E-4</v>
      </c>
      <c r="AL193">
        <f t="shared" si="63"/>
        <v>0.49215004616191554</v>
      </c>
      <c r="AM193">
        <f t="shared" si="60"/>
        <v>5.9282297607075603E-2</v>
      </c>
    </row>
    <row r="194" spans="1:39" x14ac:dyDescent="0.25">
      <c r="A194">
        <v>960</v>
      </c>
      <c r="B194">
        <v>30.978002</v>
      </c>
      <c r="C194">
        <f t="shared" si="52"/>
        <v>297.3403514937965</v>
      </c>
      <c r="D194">
        <v>3.8160020865936359</v>
      </c>
      <c r="E194">
        <v>3.7475680751173712</v>
      </c>
      <c r="F194">
        <f t="shared" si="43"/>
        <v>0.46739443915794088</v>
      </c>
      <c r="G194">
        <f t="shared" si="44"/>
        <v>0.87528060070174907</v>
      </c>
      <c r="H194">
        <v>1.564411</v>
      </c>
      <c r="I194">
        <v>73.409196024686338</v>
      </c>
      <c r="J194" s="1">
        <f t="shared" si="45"/>
        <v>0.77146277263672247</v>
      </c>
      <c r="K194" s="1">
        <f t="shared" si="53"/>
        <v>8.3783321418793227E-5</v>
      </c>
      <c r="L194">
        <f t="shared" si="61"/>
        <v>0.74740825412099543</v>
      </c>
      <c r="M194">
        <f t="shared" si="54"/>
        <v>3.1180400881189611E-2</v>
      </c>
      <c r="N194">
        <v>960</v>
      </c>
      <c r="O194">
        <v>36.24344</v>
      </c>
      <c r="P194">
        <f t="shared" si="55"/>
        <v>299.42213756823821</v>
      </c>
      <c r="Q194">
        <v>3.6582764736567559</v>
      </c>
      <c r="R194">
        <v>3.5949014084507036</v>
      </c>
      <c r="S194">
        <f t="shared" si="46"/>
        <v>0.52518636006729891</v>
      </c>
      <c r="T194">
        <f t="shared" si="47"/>
        <v>0.85390799346187385</v>
      </c>
      <c r="U194">
        <v>2.278807</v>
      </c>
      <c r="V194">
        <v>106.17672012874262</v>
      </c>
      <c r="W194" s="1">
        <f t="shared" si="48"/>
        <v>0.56335992792045153</v>
      </c>
      <c r="X194" s="1">
        <f t="shared" si="56"/>
        <v>2.5035772414833742E-4</v>
      </c>
      <c r="Y194">
        <f t="shared" si="62"/>
        <v>0.52749827401616467</v>
      </c>
      <c r="Z194">
        <f t="shared" si="57"/>
        <v>6.3656735466905021E-2</v>
      </c>
      <c r="AA194">
        <v>960</v>
      </c>
      <c r="AB194">
        <v>40.357984000000002</v>
      </c>
      <c r="AC194">
        <f t="shared" si="58"/>
        <v>301.04889689991728</v>
      </c>
      <c r="AD194">
        <v>3.6719081898800208</v>
      </c>
      <c r="AE194">
        <v>3.6071069379238394</v>
      </c>
      <c r="AF194">
        <f t="shared" si="49"/>
        <v>0.57463162633352627</v>
      </c>
      <c r="AG194">
        <f t="shared" si="50"/>
        <v>0.8406945964667546</v>
      </c>
      <c r="AH194">
        <v>2.4015230000000001</v>
      </c>
      <c r="AI194">
        <v>111.81213539217369</v>
      </c>
      <c r="AJ194" s="1">
        <f t="shared" si="51"/>
        <v>0.52788613989836675</v>
      </c>
      <c r="AK194" s="1">
        <f t="shared" si="59"/>
        <v>2.8976307195033752E-4</v>
      </c>
      <c r="AL194">
        <f t="shared" si="63"/>
        <v>0.49359886152166721</v>
      </c>
      <c r="AM194">
        <f t="shared" si="60"/>
        <v>6.49520337535303E-2</v>
      </c>
    </row>
    <row r="195" spans="1:39" x14ac:dyDescent="0.25">
      <c r="A195">
        <v>965</v>
      </c>
      <c r="B195">
        <v>30.979365999999999</v>
      </c>
      <c r="C195">
        <f t="shared" si="52"/>
        <v>297.34089077584781</v>
      </c>
      <c r="D195">
        <v>3.8052686489306202</v>
      </c>
      <c r="E195">
        <v>3.7475680751173712</v>
      </c>
      <c r="F195">
        <f t="shared" ref="F195:F258" si="64">EXP(-41431/(8.31*C195)-(-228.8)/8.31)/101325</f>
        <v>0.46740865334459891</v>
      </c>
      <c r="G195">
        <f t="shared" ref="G195:G258" si="65">1-F195/E195</f>
        <v>0.87527680779222139</v>
      </c>
      <c r="H195">
        <v>1.570182</v>
      </c>
      <c r="I195">
        <v>73.674122973011265</v>
      </c>
      <c r="J195" s="1">
        <f t="shared" ref="J195:J258" si="66">1-(I195-37.49)/157.17</f>
        <v>0.76977716502506033</v>
      </c>
      <c r="K195" s="1">
        <f t="shared" si="53"/>
        <v>8.4974076592133667E-5</v>
      </c>
      <c r="L195">
        <f t="shared" si="61"/>
        <v>0.74783312450395611</v>
      </c>
      <c r="M195">
        <f t="shared" si="54"/>
        <v>2.8507003738399823E-2</v>
      </c>
      <c r="N195">
        <v>965</v>
      </c>
      <c r="O195">
        <v>36.219700000000003</v>
      </c>
      <c r="P195">
        <f t="shared" si="55"/>
        <v>299.41275153019023</v>
      </c>
      <c r="Q195">
        <v>3.65626395409494</v>
      </c>
      <c r="R195">
        <v>3.5957370892018776</v>
      </c>
      <c r="S195">
        <f t="shared" ref="S195:S258" si="67">EXP(-41431/(8.31*P195)-(-228.8)/8.31)/101325</f>
        <v>0.52491229568326414</v>
      </c>
      <c r="T195">
        <f t="shared" ref="T195:T258" si="68">1-S195/R195</f>
        <v>0.85401816577202105</v>
      </c>
      <c r="U195">
        <v>2.2769629999999998</v>
      </c>
      <c r="V195">
        <v>106.09221405226597</v>
      </c>
      <c r="W195" s="1">
        <f t="shared" ref="W195:W258" si="69">1-(V195-37.55)/157.17</f>
        <v>0.5638976009908635</v>
      </c>
      <c r="X195" s="1">
        <f t="shared" si="56"/>
        <v>2.4975190121840149E-4</v>
      </c>
      <c r="Y195">
        <f t="shared" si="62"/>
        <v>0.52874703352225672</v>
      </c>
      <c r="Z195">
        <f t="shared" si="57"/>
        <v>6.2335018639627642E-2</v>
      </c>
      <c r="AA195">
        <v>965</v>
      </c>
      <c r="AB195">
        <v>40.305404000000003</v>
      </c>
      <c r="AC195">
        <f t="shared" si="58"/>
        <v>301.02810844665015</v>
      </c>
      <c r="AD195">
        <v>3.6717360459050599</v>
      </c>
      <c r="AE195">
        <v>3.6086145018257696</v>
      </c>
      <c r="AF195">
        <f t="shared" ref="AF195:AF258" si="70">EXP(-41431/(8.31*AC195)-(-228.8)/8.31)/101325</f>
        <v>0.57397481039593223</v>
      </c>
      <c r="AG195">
        <f t="shared" ref="AG195:AG258" si="71">1-AF195/AE195</f>
        <v>0.84094316250585066</v>
      </c>
      <c r="AH195">
        <v>2.3938410000000001</v>
      </c>
      <c r="AI195">
        <v>111.45970868442951</v>
      </c>
      <c r="AJ195" s="1">
        <f t="shared" ref="AJ195:AJ258" si="72">1-(AI195-37.61)/157.17</f>
        <v>0.53012846800006663</v>
      </c>
      <c r="AK195" s="1">
        <f t="shared" si="59"/>
        <v>2.8700495185846297E-4</v>
      </c>
      <c r="AL195">
        <f t="shared" si="63"/>
        <v>0.49503388628095951</v>
      </c>
      <c r="AM195">
        <f t="shared" si="60"/>
        <v>6.6200145507188099E-2</v>
      </c>
    </row>
    <row r="196" spans="1:39" x14ac:dyDescent="0.25">
      <c r="A196">
        <v>970</v>
      </c>
      <c r="B196">
        <v>30.941400000000002</v>
      </c>
      <c r="C196">
        <f t="shared" ref="C196:C259" si="73">2/(26.24^2-6^2)*(0.5*(26.24^2-6^2)*B196+1/3*(26.24^3-6^3)*(20-B196)/(26.24-6)-0.5*(20-B196)/(26.24-6)*6*(26.24^2-6^2))+273</f>
        <v>297.32588023159639</v>
      </c>
      <c r="D196">
        <v>3.8111371935315597</v>
      </c>
      <c r="E196">
        <v>3.7499165362545646</v>
      </c>
      <c r="F196">
        <f t="shared" si="64"/>
        <v>0.46701315340346239</v>
      </c>
      <c r="G196">
        <f t="shared" si="65"/>
        <v>0.87546038721439989</v>
      </c>
      <c r="H196">
        <v>1.568379</v>
      </c>
      <c r="I196">
        <v>73.591882863122322</v>
      </c>
      <c r="J196" s="1">
        <f t="shared" si="66"/>
        <v>0.77030042079835637</v>
      </c>
      <c r="K196" s="1">
        <f t="shared" ref="K196:K259" si="74">0.001631*(1-J196)^1.921*G196</f>
        <v>8.4621204809018949E-5</v>
      </c>
      <c r="L196">
        <f t="shared" si="61"/>
        <v>0.74825623052800116</v>
      </c>
      <c r="M196">
        <f t="shared" ref="M196:M259" si="75">(J196-L196)/J196</f>
        <v>2.8617653158631427E-2</v>
      </c>
      <c r="N196">
        <v>970</v>
      </c>
      <c r="O196">
        <v>36.159787999999999</v>
      </c>
      <c r="P196">
        <f t="shared" ref="P196:P259" si="76">2/(26.24^2-6^2)*(0.5*(26.24^2-6^2)*O196+1/3*(26.24^3-6^3)*(20-O196)/(26.24-6)-0.5*(20-O196)/(26.24-6)*6*(26.24^2-6^2))+273</f>
        <v>299.38906423821339</v>
      </c>
      <c r="Q196">
        <v>3.6547511737089193</v>
      </c>
      <c r="R196">
        <v>3.596582159624413</v>
      </c>
      <c r="S196">
        <f t="shared" si="67"/>
        <v>0.5242212062109749</v>
      </c>
      <c r="T196">
        <f t="shared" si="68"/>
        <v>0.85424461809994667</v>
      </c>
      <c r="U196">
        <v>2.284894</v>
      </c>
      <c r="V196">
        <v>106.45652408753503</v>
      </c>
      <c r="W196" s="1">
        <f t="shared" si="69"/>
        <v>0.56157966477358889</v>
      </c>
      <c r="X196" s="1">
        <f t="shared" ref="X196:X259" si="77">0.001631*(1-W196)^2.071*T196</f>
        <v>2.5257585450998095E-4</v>
      </c>
      <c r="Y196">
        <f t="shared" si="62"/>
        <v>0.53000991279480658</v>
      </c>
      <c r="Z196">
        <f t="shared" ref="Z196:Z259" si="78">(W196-Y196)/W196</f>
        <v>5.6215981380861139E-2</v>
      </c>
      <c r="AA196">
        <v>970</v>
      </c>
      <c r="AB196">
        <v>40.233344000000002</v>
      </c>
      <c r="AC196">
        <f t="shared" ref="AC196:AC259" si="79">2/(26.24^2-6^2)*(0.5*(26.24^2-6^2)*AB196+1/3*(26.24^3-6^3)*(20-AB196)/(26.24-6)-0.5*(20-AB196)/(26.24-6)*6*(26.24^2-6^2))+273</f>
        <v>300.99961822332506</v>
      </c>
      <c r="AD196">
        <v>3.6739259259259258</v>
      </c>
      <c r="AE196">
        <v>3.6084527908189874</v>
      </c>
      <c r="AF196">
        <f t="shared" si="70"/>
        <v>0.5730757275338102</v>
      </c>
      <c r="AG196">
        <f t="shared" si="71"/>
        <v>0.84118519466517871</v>
      </c>
      <c r="AH196">
        <v>2.4017119999999998</v>
      </c>
      <c r="AI196">
        <v>111.82106275453461</v>
      </c>
      <c r="AJ196" s="1">
        <f t="shared" si="72"/>
        <v>0.52782933922164144</v>
      </c>
      <c r="AK196" s="1">
        <f t="shared" ref="AK196:AK259" si="80">0.001631*(1-AJ196)^2.071*AG196</f>
        <v>2.9000441250927501E-4</v>
      </c>
      <c r="AL196">
        <f t="shared" si="63"/>
        <v>0.49648390834350586</v>
      </c>
      <c r="AM196">
        <f t="shared" ref="AM196:AM259" si="81">(AJ196-AL196)/AJ196</f>
        <v>5.9385541024223505E-2</v>
      </c>
    </row>
    <row r="197" spans="1:39" x14ac:dyDescent="0.25">
      <c r="A197">
        <v>975</v>
      </c>
      <c r="B197">
        <v>30.949884000000001</v>
      </c>
      <c r="C197">
        <f t="shared" si="73"/>
        <v>297.32923453432591</v>
      </c>
      <c r="D197">
        <v>3.8158393322900364</v>
      </c>
      <c r="E197">
        <v>3.749753781950965</v>
      </c>
      <c r="F197">
        <f t="shared" si="64"/>
        <v>0.46710150746389867</v>
      </c>
      <c r="G197">
        <f t="shared" si="65"/>
        <v>0.8754314190675021</v>
      </c>
      <c r="H197">
        <v>1.557631</v>
      </c>
      <c r="I197">
        <v>73.098443250686088</v>
      </c>
      <c r="J197" s="1">
        <f t="shared" si="66"/>
        <v>0.77343994877720879</v>
      </c>
      <c r="K197" s="1">
        <f t="shared" si="74"/>
        <v>8.2410637810399241E-5</v>
      </c>
      <c r="L197">
        <f t="shared" ref="L197:L260" si="82">L196+5*K197</f>
        <v>0.74866828371705318</v>
      </c>
      <c r="M197">
        <f t="shared" si="75"/>
        <v>3.2027909987477433E-2</v>
      </c>
      <c r="N197">
        <v>975</v>
      </c>
      <c r="O197">
        <v>36.119383999999997</v>
      </c>
      <c r="P197">
        <f t="shared" si="76"/>
        <v>299.37308978660047</v>
      </c>
      <c r="Q197">
        <v>3.6612978612415223</v>
      </c>
      <c r="R197">
        <v>3.596750130412103</v>
      </c>
      <c r="S197">
        <f t="shared" si="67"/>
        <v>0.52375559513543302</v>
      </c>
      <c r="T197">
        <f t="shared" si="68"/>
        <v>0.85438087825260667</v>
      </c>
      <c r="U197">
        <v>2.2818990000000001</v>
      </c>
      <c r="V197">
        <v>106.31904238161823</v>
      </c>
      <c r="W197" s="1">
        <f t="shared" si="69"/>
        <v>0.5624543972665379</v>
      </c>
      <c r="X197" s="1">
        <f t="shared" si="77"/>
        <v>2.5157343758539533E-4</v>
      </c>
      <c r="Y197">
        <f t="shared" ref="Y197:Y260" si="83">Y196+5*X197</f>
        <v>0.53126777998273356</v>
      </c>
      <c r="Z197">
        <f t="shared" si="78"/>
        <v>5.5447370374145225E-2</v>
      </c>
      <c r="AA197">
        <v>975</v>
      </c>
      <c r="AB197">
        <v>40.179367999999997</v>
      </c>
      <c r="AC197">
        <f t="shared" si="79"/>
        <v>300.9782778362283</v>
      </c>
      <c r="AD197">
        <v>3.6702222222222223</v>
      </c>
      <c r="AE197">
        <v>3.6094553990610327</v>
      </c>
      <c r="AF197">
        <f t="shared" si="70"/>
        <v>0.57240308766808079</v>
      </c>
      <c r="AG197">
        <f t="shared" si="71"/>
        <v>0.84141566403148071</v>
      </c>
      <c r="AH197">
        <v>2.3961709999999998</v>
      </c>
      <c r="AI197">
        <v>111.56684306979892</v>
      </c>
      <c r="AJ197" s="1">
        <f t="shared" si="72"/>
        <v>0.52944682146848043</v>
      </c>
      <c r="AK197" s="1">
        <f t="shared" si="80"/>
        <v>2.8802964888435741E-4</v>
      </c>
      <c r="AL197">
        <f t="shared" ref="AL197:AL260" si="84">AL196+5*AK197</f>
        <v>0.49792405658792765</v>
      </c>
      <c r="AM197">
        <f t="shared" si="81"/>
        <v>5.9539057752997435E-2</v>
      </c>
    </row>
    <row r="198" spans="1:39" x14ac:dyDescent="0.25">
      <c r="A198">
        <v>980</v>
      </c>
      <c r="B198">
        <v>30.889361999999998</v>
      </c>
      <c r="C198">
        <f t="shared" si="73"/>
        <v>297.30530606782463</v>
      </c>
      <c r="D198">
        <v>3.8208669796557126</v>
      </c>
      <c r="E198">
        <v>3.7505894627021377</v>
      </c>
      <c r="F198">
        <f t="shared" si="64"/>
        <v>0.46647154129087176</v>
      </c>
      <c r="G198">
        <f t="shared" si="65"/>
        <v>0.87562713916579948</v>
      </c>
      <c r="H198">
        <v>1.559439</v>
      </c>
      <c r="I198">
        <v>73.181630945875924</v>
      </c>
      <c r="J198" s="1">
        <f t="shared" si="66"/>
        <v>0.77291066395701513</v>
      </c>
      <c r="K198" s="1">
        <f t="shared" si="74"/>
        <v>8.2799385416522351E-5</v>
      </c>
      <c r="L198">
        <f t="shared" si="82"/>
        <v>0.74908228064413585</v>
      </c>
      <c r="M198">
        <f t="shared" si="75"/>
        <v>3.0829414606452481E-2</v>
      </c>
      <c r="N198">
        <v>980</v>
      </c>
      <c r="O198">
        <v>36.095711999999999</v>
      </c>
      <c r="P198">
        <f t="shared" si="76"/>
        <v>299.3637306335815</v>
      </c>
      <c r="Q198">
        <v>3.6559227960354721</v>
      </c>
      <c r="R198">
        <v>3.5969191444966091</v>
      </c>
      <c r="S198">
        <f t="shared" si="67"/>
        <v>0.52348297080010664</v>
      </c>
      <c r="T198">
        <f t="shared" si="68"/>
        <v>0.85446351453269365</v>
      </c>
      <c r="U198">
        <v>2.2712020000000002</v>
      </c>
      <c r="V198">
        <v>105.82792763172692</v>
      </c>
      <c r="W198" s="1">
        <f t="shared" si="69"/>
        <v>0.56557913322054509</v>
      </c>
      <c r="X198" s="1">
        <f t="shared" si="77"/>
        <v>2.4789085070939265E-4</v>
      </c>
      <c r="Y198">
        <f t="shared" si="83"/>
        <v>0.53250723423628055</v>
      </c>
      <c r="Z198">
        <f t="shared" si="78"/>
        <v>5.8474397377330935E-2</v>
      </c>
      <c r="AA198">
        <v>980</v>
      </c>
      <c r="AB198">
        <v>40.1267</v>
      </c>
      <c r="AC198">
        <f t="shared" si="79"/>
        <v>300.95745459057071</v>
      </c>
      <c r="AD198">
        <v>3.6804924360980698</v>
      </c>
      <c r="AE198">
        <v>3.6111319770474699</v>
      </c>
      <c r="AF198">
        <f t="shared" si="70"/>
        <v>0.57174741712923938</v>
      </c>
      <c r="AG198">
        <f t="shared" si="71"/>
        <v>0.84167086089256948</v>
      </c>
      <c r="AH198">
        <v>2.3893650000000002</v>
      </c>
      <c r="AI198">
        <v>111.25466908517352</v>
      </c>
      <c r="AJ198" s="1">
        <f t="shared" si="72"/>
        <v>0.53143304011469406</v>
      </c>
      <c r="AK198" s="1">
        <f t="shared" si="80"/>
        <v>2.8560405202453991E-4</v>
      </c>
      <c r="AL198">
        <f t="shared" si="84"/>
        <v>0.49935207684805033</v>
      </c>
      <c r="AM198">
        <f t="shared" si="81"/>
        <v>6.0366896382129345E-2</v>
      </c>
    </row>
    <row r="199" spans="1:39" x14ac:dyDescent="0.25">
      <c r="A199">
        <v>985</v>
      </c>
      <c r="B199">
        <v>30.917542000000001</v>
      </c>
      <c r="C199">
        <f t="shared" si="73"/>
        <v>297.3164475401158</v>
      </c>
      <c r="D199">
        <v>3.8200312989045386</v>
      </c>
      <c r="E199">
        <v>3.7519342723004696</v>
      </c>
      <c r="F199">
        <f t="shared" si="64"/>
        <v>0.46676477034528802</v>
      </c>
      <c r="G199">
        <f t="shared" si="65"/>
        <v>0.87559356415401846</v>
      </c>
      <c r="H199">
        <v>1.563725</v>
      </c>
      <c r="I199">
        <v>73.378689457114518</v>
      </c>
      <c r="J199" s="1">
        <f t="shared" si="66"/>
        <v>0.77165687181323084</v>
      </c>
      <c r="K199" s="1">
        <f t="shared" si="74"/>
        <v>8.36765887095761E-5</v>
      </c>
      <c r="L199">
        <f t="shared" si="82"/>
        <v>0.74950066358768375</v>
      </c>
      <c r="M199">
        <f t="shared" si="75"/>
        <v>2.8712513339620337E-2</v>
      </c>
      <c r="N199">
        <v>985</v>
      </c>
      <c r="O199">
        <v>36.059488000000002</v>
      </c>
      <c r="P199">
        <f t="shared" si="76"/>
        <v>299.34940882051285</v>
      </c>
      <c r="Q199">
        <v>3.6549191444966094</v>
      </c>
      <c r="R199">
        <v>3.5982639540949397</v>
      </c>
      <c r="S199">
        <f t="shared" si="67"/>
        <v>0.52306603003926888</v>
      </c>
      <c r="T199">
        <f t="shared" si="68"/>
        <v>0.85463377986931643</v>
      </c>
      <c r="U199">
        <v>2.257844</v>
      </c>
      <c r="V199">
        <v>105.21486142036933</v>
      </c>
      <c r="W199" s="1">
        <f t="shared" si="69"/>
        <v>0.5694797899066657</v>
      </c>
      <c r="X199" s="1">
        <f t="shared" si="77"/>
        <v>2.433518455669445E-4</v>
      </c>
      <c r="Y199">
        <f t="shared" si="83"/>
        <v>0.53372399346411525</v>
      </c>
      <c r="Z199">
        <f t="shared" si="78"/>
        <v>6.27867697436824E-2</v>
      </c>
      <c r="AA199">
        <v>985</v>
      </c>
      <c r="AB199">
        <v>40.068472</v>
      </c>
      <c r="AC199">
        <f t="shared" si="79"/>
        <v>300.93443309842843</v>
      </c>
      <c r="AD199">
        <v>3.6745988523735003</v>
      </c>
      <c r="AE199">
        <v>3.6111319770474699</v>
      </c>
      <c r="AF199">
        <f t="shared" si="70"/>
        <v>0.57102329816426134</v>
      </c>
      <c r="AG199">
        <f t="shared" si="71"/>
        <v>0.84187138498572933</v>
      </c>
      <c r="AH199">
        <v>2.3911989999999999</v>
      </c>
      <c r="AI199">
        <v>111.33887396642427</v>
      </c>
      <c r="AJ199" s="1">
        <f t="shared" si="72"/>
        <v>0.53089728341016551</v>
      </c>
      <c r="AK199" s="1">
        <f t="shared" si="80"/>
        <v>2.8634897276496305E-4</v>
      </c>
      <c r="AL199">
        <f t="shared" si="84"/>
        <v>0.50078382171187519</v>
      </c>
      <c r="AM199">
        <f t="shared" si="81"/>
        <v>5.6721822919980902E-2</v>
      </c>
    </row>
    <row r="200" spans="1:39" x14ac:dyDescent="0.25">
      <c r="A200">
        <v>990</v>
      </c>
      <c r="B200">
        <v>30.882339999999999</v>
      </c>
      <c r="C200">
        <f t="shared" si="73"/>
        <v>297.30252979321756</v>
      </c>
      <c r="D200">
        <v>3.8175159102764726</v>
      </c>
      <c r="E200">
        <v>3.7549650495565987</v>
      </c>
      <c r="F200">
        <f t="shared" si="64"/>
        <v>0.46639849861130833</v>
      </c>
      <c r="G200">
        <f t="shared" si="65"/>
        <v>0.87579152070499766</v>
      </c>
      <c r="H200">
        <v>1.560921</v>
      </c>
      <c r="I200">
        <v>73.250652299708776</v>
      </c>
      <c r="J200" s="1">
        <f t="shared" si="66"/>
        <v>0.7724715130132418</v>
      </c>
      <c r="K200" s="1">
        <f t="shared" si="74"/>
        <v>8.3122850585026575E-5</v>
      </c>
      <c r="L200">
        <f t="shared" si="82"/>
        <v>0.74991627784060888</v>
      </c>
      <c r="M200">
        <f t="shared" si="75"/>
        <v>2.9198792178950255E-2</v>
      </c>
      <c r="N200">
        <v>990</v>
      </c>
      <c r="O200">
        <v>36.039952</v>
      </c>
      <c r="P200">
        <f t="shared" si="76"/>
        <v>299.34168490984285</v>
      </c>
      <c r="Q200">
        <v>3.6634731351069378</v>
      </c>
      <c r="R200">
        <v>3.5987678664580067</v>
      </c>
      <c r="S200">
        <f t="shared" si="67"/>
        <v>0.52284129063198936</v>
      </c>
      <c r="T200">
        <f t="shared" si="68"/>
        <v>0.85471658355486479</v>
      </c>
      <c r="U200">
        <v>2.269739</v>
      </c>
      <c r="V200">
        <v>105.76111022082961</v>
      </c>
      <c r="W200" s="1">
        <f t="shared" si="69"/>
        <v>0.56600426149500782</v>
      </c>
      <c r="X200" s="1">
        <f t="shared" si="77"/>
        <v>2.4746198351927783E-4</v>
      </c>
      <c r="Y200">
        <f t="shared" si="83"/>
        <v>0.53496130338171166</v>
      </c>
      <c r="Z200">
        <f t="shared" si="78"/>
        <v>5.484580280597403E-2</v>
      </c>
      <c r="AA200">
        <v>990</v>
      </c>
      <c r="AB200">
        <v>39.986683999999997</v>
      </c>
      <c r="AC200">
        <f t="shared" si="79"/>
        <v>300.90209673449129</v>
      </c>
      <c r="AD200">
        <v>3.6761168492436092</v>
      </c>
      <c r="AE200">
        <v>3.6121460615545113</v>
      </c>
      <c r="AF200">
        <f t="shared" si="70"/>
        <v>0.5700075506808252</v>
      </c>
      <c r="AG200">
        <f t="shared" si="71"/>
        <v>0.84219698180324454</v>
      </c>
      <c r="AH200">
        <v>2.3984719999999999</v>
      </c>
      <c r="AI200">
        <v>111.67298926349278</v>
      </c>
      <c r="AJ200" s="1">
        <f t="shared" si="72"/>
        <v>0.52877146234336836</v>
      </c>
      <c r="AK200" s="1">
        <f t="shared" si="80"/>
        <v>2.8915469689098726E-4</v>
      </c>
      <c r="AL200">
        <f t="shared" si="84"/>
        <v>0.50222959519633015</v>
      </c>
      <c r="AM200">
        <f t="shared" si="81"/>
        <v>5.0195347209949691E-2</v>
      </c>
    </row>
    <row r="201" spans="1:39" x14ac:dyDescent="0.25">
      <c r="A201">
        <v>995</v>
      </c>
      <c r="B201">
        <v>30.866831999999999</v>
      </c>
      <c r="C201">
        <f t="shared" si="73"/>
        <v>297.29639842514473</v>
      </c>
      <c r="D201">
        <v>3.8165112154407925</v>
      </c>
      <c r="E201">
        <v>3.7541241523213351</v>
      </c>
      <c r="F201">
        <f t="shared" si="64"/>
        <v>0.4662372204468897</v>
      </c>
      <c r="G201">
        <f t="shared" si="65"/>
        <v>0.87580665914882028</v>
      </c>
      <c r="H201">
        <v>1.550834</v>
      </c>
      <c r="I201">
        <v>72.787405846611591</v>
      </c>
      <c r="J201" s="1">
        <f t="shared" si="66"/>
        <v>0.77541893588718214</v>
      </c>
      <c r="K201" s="1">
        <f t="shared" si="74"/>
        <v>8.1068100444594947E-5</v>
      </c>
      <c r="L201">
        <f t="shared" si="82"/>
        <v>0.75032161834283184</v>
      </c>
      <c r="M201">
        <f t="shared" si="75"/>
        <v>3.2366139621849234E-2</v>
      </c>
      <c r="N201">
        <v>995</v>
      </c>
      <c r="O201">
        <v>36.010604000000001</v>
      </c>
      <c r="P201">
        <f t="shared" si="76"/>
        <v>299.33008164764266</v>
      </c>
      <c r="Q201">
        <v>3.6677464788732395</v>
      </c>
      <c r="R201">
        <v>3.6002806468440274</v>
      </c>
      <c r="S201">
        <f t="shared" si="67"/>
        <v>0.52250383504491171</v>
      </c>
      <c r="T201">
        <f t="shared" si="68"/>
        <v>0.85487135968054773</v>
      </c>
      <c r="U201">
        <v>2.2737940000000001</v>
      </c>
      <c r="V201">
        <v>105.94758361804007</v>
      </c>
      <c r="W201" s="1">
        <f t="shared" si="69"/>
        <v>0.56481781753489801</v>
      </c>
      <c r="X201" s="1">
        <f t="shared" si="77"/>
        <v>2.489101397605583E-4</v>
      </c>
      <c r="Y201">
        <f t="shared" si="83"/>
        <v>0.53620585408051447</v>
      </c>
      <c r="Z201">
        <f t="shared" si="78"/>
        <v>5.0656977464447146E-2</v>
      </c>
      <c r="AA201">
        <v>995</v>
      </c>
      <c r="AB201">
        <v>39.932648</v>
      </c>
      <c r="AC201">
        <f t="shared" si="79"/>
        <v>300.8807326253102</v>
      </c>
      <c r="AD201">
        <v>3.6761168492436092</v>
      </c>
      <c r="AE201">
        <v>3.612980699008868</v>
      </c>
      <c r="AF201">
        <f t="shared" si="70"/>
        <v>0.56933733474451176</v>
      </c>
      <c r="AG201">
        <f t="shared" si="71"/>
        <v>0.8424189382188797</v>
      </c>
      <c r="AH201">
        <v>2.3780039999999998</v>
      </c>
      <c r="AI201">
        <v>110.7333939046795</v>
      </c>
      <c r="AJ201" s="1">
        <f t="shared" si="72"/>
        <v>0.53474967293580511</v>
      </c>
      <c r="AK201" s="1">
        <f t="shared" si="80"/>
        <v>2.8168337239560401E-4</v>
      </c>
      <c r="AL201">
        <f t="shared" si="84"/>
        <v>0.50363801205830816</v>
      </c>
      <c r="AM201">
        <f t="shared" si="81"/>
        <v>5.8179859571848298E-2</v>
      </c>
    </row>
    <row r="202" spans="1:39" x14ac:dyDescent="0.25">
      <c r="A202">
        <v>1000</v>
      </c>
      <c r="B202">
        <v>30.865438000000001</v>
      </c>
      <c r="C202">
        <f t="shared" si="73"/>
        <v>297.29584728205128</v>
      </c>
      <c r="D202">
        <v>3.8154971309337502</v>
      </c>
      <c r="E202">
        <v>3.7569775691184133</v>
      </c>
      <c r="F202">
        <f t="shared" si="64"/>
        <v>0.46622272570585188</v>
      </c>
      <c r="G202">
        <f t="shared" si="65"/>
        <v>0.87590484182335626</v>
      </c>
      <c r="H202">
        <v>1.5526949999999999</v>
      </c>
      <c r="I202">
        <v>72.873482819397523</v>
      </c>
      <c r="J202" s="1">
        <f t="shared" si="66"/>
        <v>0.77487126793028238</v>
      </c>
      <c r="K202" s="1">
        <f t="shared" si="74"/>
        <v>8.1457428480041503E-5</v>
      </c>
      <c r="L202">
        <f t="shared" si="82"/>
        <v>0.75072890548523208</v>
      </c>
      <c r="M202">
        <f t="shared" si="75"/>
        <v>3.1156610709719163E-2</v>
      </c>
      <c r="N202">
        <v>1000</v>
      </c>
      <c r="O202">
        <v>35.971608000000003</v>
      </c>
      <c r="P202">
        <f t="shared" si="76"/>
        <v>299.31466387427628</v>
      </c>
      <c r="Q202">
        <v>3.6581085028690659</v>
      </c>
      <c r="R202">
        <v>3.5984267083985388</v>
      </c>
      <c r="S202">
        <f t="shared" si="67"/>
        <v>0.52205573923487003</v>
      </c>
      <c r="T202">
        <f t="shared" si="68"/>
        <v>0.85492111371438539</v>
      </c>
      <c r="U202">
        <v>2.2568450000000002</v>
      </c>
      <c r="V202">
        <v>105.16902432021367</v>
      </c>
      <c r="W202" s="1">
        <f t="shared" si="69"/>
        <v>0.5697714301697927</v>
      </c>
      <c r="X202" s="1">
        <f t="shared" si="77"/>
        <v>2.4309226720046966E-4</v>
      </c>
      <c r="Y202">
        <f t="shared" si="83"/>
        <v>0.53742131541651683</v>
      </c>
      <c r="Z202">
        <f t="shared" si="78"/>
        <v>5.6777354988886496E-2</v>
      </c>
      <c r="AA202">
        <v>1000</v>
      </c>
      <c r="AB202">
        <v>39.885480000000001</v>
      </c>
      <c r="AC202">
        <f t="shared" si="79"/>
        <v>300.86208390405295</v>
      </c>
      <c r="AD202">
        <v>3.6739259259259258</v>
      </c>
      <c r="AE202">
        <v>3.613479394887845</v>
      </c>
      <c r="AF202">
        <f t="shared" si="70"/>
        <v>0.56875287007420372</v>
      </c>
      <c r="AG202">
        <f t="shared" si="71"/>
        <v>0.84260243164002968</v>
      </c>
      <c r="AH202">
        <v>2.3871630000000001</v>
      </c>
      <c r="AI202">
        <v>111.15400531396091</v>
      </c>
      <c r="AJ202" s="1">
        <f t="shared" si="72"/>
        <v>0.5320735171218367</v>
      </c>
      <c r="AK202" s="1">
        <f t="shared" si="80"/>
        <v>2.8511136621797912E-4</v>
      </c>
      <c r="AL202">
        <f t="shared" si="84"/>
        <v>0.50506356888939807</v>
      </c>
      <c r="AM202">
        <f t="shared" si="81"/>
        <v>5.0763564363331702E-2</v>
      </c>
    </row>
    <row r="203" spans="1:39" x14ac:dyDescent="0.25">
      <c r="A203">
        <v>1005</v>
      </c>
      <c r="B203">
        <v>30.810573999999999</v>
      </c>
      <c r="C203">
        <f t="shared" si="73"/>
        <v>297.27415580810589</v>
      </c>
      <c r="D203">
        <v>3.8138215962441313</v>
      </c>
      <c r="E203">
        <v>3.7571455399061033</v>
      </c>
      <c r="F203">
        <f t="shared" si="64"/>
        <v>0.46565256772756586</v>
      </c>
      <c r="G203">
        <f t="shared" si="65"/>
        <v>0.87606214271401284</v>
      </c>
      <c r="H203">
        <v>1.5479270000000001</v>
      </c>
      <c r="I203">
        <v>72.654640395530848</v>
      </c>
      <c r="J203" s="1">
        <f t="shared" si="66"/>
        <v>0.7762636610324436</v>
      </c>
      <c r="K203" s="1">
        <f t="shared" si="74"/>
        <v>8.0506833206050654E-5</v>
      </c>
      <c r="L203">
        <f t="shared" si="82"/>
        <v>0.75113143965126228</v>
      </c>
      <c r="M203">
        <f t="shared" si="75"/>
        <v>3.2375882889783922E-2</v>
      </c>
      <c r="N203">
        <v>1005</v>
      </c>
      <c r="O203">
        <v>35.9465</v>
      </c>
      <c r="P203">
        <f t="shared" si="76"/>
        <v>299.30473697270469</v>
      </c>
      <c r="Q203">
        <v>3.664145018257694</v>
      </c>
      <c r="R203">
        <v>3.6041366718831505</v>
      </c>
      <c r="S203">
        <f t="shared" si="67"/>
        <v>0.52176740683984646</v>
      </c>
      <c r="T203">
        <f t="shared" si="68"/>
        <v>0.85523095977178232</v>
      </c>
      <c r="U203">
        <v>2.2471570000000001</v>
      </c>
      <c r="V203">
        <v>104.7253096741219</v>
      </c>
      <c r="W203" s="1">
        <f t="shared" si="69"/>
        <v>0.57259458119156381</v>
      </c>
      <c r="X203" s="1">
        <f t="shared" si="77"/>
        <v>2.3988719425785865E-4</v>
      </c>
      <c r="Y203">
        <f t="shared" si="83"/>
        <v>0.53862075138780607</v>
      </c>
      <c r="Z203">
        <f t="shared" si="78"/>
        <v>5.9333131887239529E-2</v>
      </c>
      <c r="AA203">
        <v>1005</v>
      </c>
      <c r="AB203">
        <v>39.785623999999999</v>
      </c>
      <c r="AC203">
        <f t="shared" si="79"/>
        <v>300.8226040297767</v>
      </c>
      <c r="AD203">
        <v>3.6756129368805417</v>
      </c>
      <c r="AE203">
        <v>3.6156651017214396</v>
      </c>
      <c r="AF203">
        <f t="shared" si="70"/>
        <v>0.56751728213852326</v>
      </c>
      <c r="AG203">
        <f t="shared" si="71"/>
        <v>0.84303931194614101</v>
      </c>
      <c r="AH203">
        <v>2.3825270000000001</v>
      </c>
      <c r="AI203">
        <v>110.94155960394205</v>
      </c>
      <c r="AJ203" s="1">
        <f t="shared" si="72"/>
        <v>0.53342521089303263</v>
      </c>
      <c r="AK203" s="1">
        <f t="shared" si="80"/>
        <v>2.8355527750000551E-4</v>
      </c>
      <c r="AL203">
        <f t="shared" si="84"/>
        <v>0.50648134527689814</v>
      </c>
      <c r="AM203">
        <f t="shared" si="81"/>
        <v>5.0511046470837921E-2</v>
      </c>
    </row>
    <row r="204" spans="1:39" x14ac:dyDescent="0.25">
      <c r="A204">
        <v>1010</v>
      </c>
      <c r="B204">
        <v>30.809172</v>
      </c>
      <c r="C204">
        <f t="shared" si="73"/>
        <v>297.27360150206783</v>
      </c>
      <c r="D204">
        <v>3.8146572769953053</v>
      </c>
      <c r="E204">
        <v>3.7579864371413665</v>
      </c>
      <c r="F204">
        <f t="shared" si="64"/>
        <v>0.46563800590571286</v>
      </c>
      <c r="G204">
        <f t="shared" si="65"/>
        <v>0.87609375028508207</v>
      </c>
      <c r="H204">
        <v>1.552492</v>
      </c>
      <c r="I204">
        <v>72.864392063082406</v>
      </c>
      <c r="J204" s="1">
        <f t="shared" si="66"/>
        <v>0.77492910820714889</v>
      </c>
      <c r="K204" s="1">
        <f t="shared" si="74"/>
        <v>8.1434789771721091E-5</v>
      </c>
      <c r="L204">
        <f t="shared" si="82"/>
        <v>0.75153861360012086</v>
      </c>
      <c r="M204">
        <f t="shared" si="75"/>
        <v>3.0184044397484979E-2</v>
      </c>
      <c r="N204">
        <v>1010</v>
      </c>
      <c r="O204">
        <v>35.901868</v>
      </c>
      <c r="P204">
        <f t="shared" si="76"/>
        <v>299.28709090488007</v>
      </c>
      <c r="Q204">
        <v>3.664314032342201</v>
      </c>
      <c r="R204">
        <v>3.6029702660406886</v>
      </c>
      <c r="S204">
        <f t="shared" si="67"/>
        <v>0.5212552128744965</v>
      </c>
      <c r="T204">
        <f t="shared" si="68"/>
        <v>0.8553262518462843</v>
      </c>
      <c r="U204">
        <v>2.2482479999999998</v>
      </c>
      <c r="V204">
        <v>104.77517652066838</v>
      </c>
      <c r="W204" s="1">
        <f t="shared" si="69"/>
        <v>0.57227730151639378</v>
      </c>
      <c r="X204" s="1">
        <f t="shared" si="77"/>
        <v>2.4028290954376718E-4</v>
      </c>
      <c r="Y204">
        <f t="shared" si="83"/>
        <v>0.5398221659355249</v>
      </c>
      <c r="Z204">
        <f t="shared" si="78"/>
        <v>5.6712253823226554E-2</v>
      </c>
      <c r="AA204">
        <v>1010</v>
      </c>
      <c r="AB204">
        <v>39.752347999999998</v>
      </c>
      <c r="AC204">
        <f t="shared" si="79"/>
        <v>300.8094477617866</v>
      </c>
      <c r="AD204">
        <v>3.680324465310381</v>
      </c>
      <c r="AE204">
        <v>3.6154971309337509</v>
      </c>
      <c r="AF204">
        <f t="shared" si="70"/>
        <v>0.56710605964353766</v>
      </c>
      <c r="AG204">
        <f t="shared" si="71"/>
        <v>0.84314575863124119</v>
      </c>
      <c r="AH204">
        <v>2.37799</v>
      </c>
      <c r="AI204">
        <v>110.73322088428536</v>
      </c>
      <c r="AJ204" s="1">
        <f t="shared" si="72"/>
        <v>0.53475077378453029</v>
      </c>
      <c r="AK204" s="1">
        <f t="shared" si="80"/>
        <v>2.8192502105697922E-4</v>
      </c>
      <c r="AL204">
        <f t="shared" si="84"/>
        <v>0.507890970382183</v>
      </c>
      <c r="AM204">
        <f t="shared" si="81"/>
        <v>5.022863868387787E-2</v>
      </c>
    </row>
    <row r="205" spans="1:39" x14ac:dyDescent="0.25">
      <c r="A205">
        <v>1015</v>
      </c>
      <c r="B205">
        <v>30.782392000000002</v>
      </c>
      <c r="C205">
        <f t="shared" si="73"/>
        <v>297.26301354507859</v>
      </c>
      <c r="D205">
        <v>3.8252279603547206</v>
      </c>
      <c r="E205">
        <v>3.7588210745957231</v>
      </c>
      <c r="F205">
        <f t="shared" si="64"/>
        <v>0.46535993339978582</v>
      </c>
      <c r="G205">
        <f t="shared" si="65"/>
        <v>0.87619524202815713</v>
      </c>
      <c r="H205">
        <v>1.540888</v>
      </c>
      <c r="I205">
        <v>72.331887084772916</v>
      </c>
      <c r="J205" s="1">
        <f t="shared" si="66"/>
        <v>0.77831719103662966</v>
      </c>
      <c r="K205" s="1">
        <f t="shared" si="74"/>
        <v>7.9105385972569737E-5</v>
      </c>
      <c r="L205">
        <f t="shared" si="82"/>
        <v>0.75193414052998375</v>
      </c>
      <c r="M205">
        <f t="shared" si="75"/>
        <v>3.3897555919979998E-2</v>
      </c>
      <c r="N205">
        <v>1015</v>
      </c>
      <c r="O205">
        <v>35.855831999999999</v>
      </c>
      <c r="P205">
        <f t="shared" si="76"/>
        <v>299.26888974028122</v>
      </c>
      <c r="Q205">
        <v>3.6699374021909237</v>
      </c>
      <c r="R205">
        <v>3.6033020344287952</v>
      </c>
      <c r="S205">
        <f t="shared" si="67"/>
        <v>0.52072737027290872</v>
      </c>
      <c r="T205">
        <f t="shared" si="68"/>
        <v>0.85548606103583102</v>
      </c>
      <c r="U205">
        <v>2.247474</v>
      </c>
      <c r="V205">
        <v>104.73970308754851</v>
      </c>
      <c r="W205" s="1">
        <f t="shared" si="69"/>
        <v>0.57250300256061259</v>
      </c>
      <c r="X205" s="1">
        <f t="shared" si="77"/>
        <v>2.4006524154037237E-4</v>
      </c>
      <c r="Y205">
        <f t="shared" si="83"/>
        <v>0.54102249214322673</v>
      </c>
      <c r="Z205">
        <f t="shared" si="78"/>
        <v>5.4987502732010439E-2</v>
      </c>
      <c r="AA205">
        <v>1015</v>
      </c>
      <c r="AB205">
        <v>39.677411999999997</v>
      </c>
      <c r="AC205">
        <f t="shared" si="79"/>
        <v>300.77982045988421</v>
      </c>
      <c r="AD205">
        <v>3.6872217005738133</v>
      </c>
      <c r="AE205">
        <v>3.6163380281690145</v>
      </c>
      <c r="AF205">
        <f t="shared" si="70"/>
        <v>0.56618096503230797</v>
      </c>
      <c r="AG205">
        <f t="shared" si="71"/>
        <v>0.84343804129422861</v>
      </c>
      <c r="AH205">
        <v>2.3681269999999999</v>
      </c>
      <c r="AI205">
        <v>110.28053807943196</v>
      </c>
      <c r="AJ205" s="1">
        <f t="shared" si="72"/>
        <v>0.5376309850516513</v>
      </c>
      <c r="AK205" s="1">
        <f t="shared" si="80"/>
        <v>2.7841894964770851E-4</v>
      </c>
      <c r="AL205">
        <f t="shared" si="84"/>
        <v>0.50928306513042154</v>
      </c>
      <c r="AM205">
        <f t="shared" si="81"/>
        <v>5.2727466811657658E-2</v>
      </c>
    </row>
    <row r="206" spans="1:39" x14ac:dyDescent="0.25">
      <c r="A206">
        <v>1020</v>
      </c>
      <c r="B206">
        <v>30.756034</v>
      </c>
      <c r="C206">
        <f t="shared" si="73"/>
        <v>297.25259243341605</v>
      </c>
      <c r="D206">
        <v>3.8206937923839335</v>
      </c>
      <c r="E206">
        <v>3.7584903495044339</v>
      </c>
      <c r="F206">
        <f t="shared" si="64"/>
        <v>0.46508638559862076</v>
      </c>
      <c r="G206">
        <f t="shared" si="65"/>
        <v>0.87625712923276666</v>
      </c>
      <c r="H206">
        <v>1.5416989999999999</v>
      </c>
      <c r="I206">
        <v>72.369041911887408</v>
      </c>
      <c r="J206" s="1">
        <f t="shared" si="66"/>
        <v>0.7780807920602697</v>
      </c>
      <c r="K206" s="1">
        <f t="shared" si="74"/>
        <v>7.9273113589757295E-5</v>
      </c>
      <c r="L206">
        <f t="shared" si="82"/>
        <v>0.75233050609793251</v>
      </c>
      <c r="M206">
        <f t="shared" si="75"/>
        <v>3.3094617197981915E-2</v>
      </c>
      <c r="N206">
        <v>1020</v>
      </c>
      <c r="O206">
        <v>35.822408000000003</v>
      </c>
      <c r="P206">
        <f t="shared" si="76"/>
        <v>299.25567495781638</v>
      </c>
      <c r="Q206">
        <v>3.6647157016171104</v>
      </c>
      <c r="R206">
        <v>3.6044788732394371</v>
      </c>
      <c r="S206">
        <f t="shared" si="67"/>
        <v>0.52034442993996743</v>
      </c>
      <c r="T206">
        <f t="shared" si="68"/>
        <v>0.85563948403106593</v>
      </c>
      <c r="U206">
        <v>2.2352470000000002</v>
      </c>
      <c r="V206">
        <v>104.17853881516105</v>
      </c>
      <c r="W206" s="1">
        <f t="shared" si="69"/>
        <v>0.57607343121994625</v>
      </c>
      <c r="X206" s="1">
        <f t="shared" si="77"/>
        <v>2.3597374517016437E-4</v>
      </c>
      <c r="Y206">
        <f t="shared" si="83"/>
        <v>0.54220236086907758</v>
      </c>
      <c r="Z206">
        <f t="shared" si="78"/>
        <v>5.8796445930756024E-2</v>
      </c>
      <c r="AA206">
        <v>1020</v>
      </c>
      <c r="AB206">
        <v>39.631647999999998</v>
      </c>
      <c r="AC206">
        <f t="shared" si="79"/>
        <v>300.76172683540113</v>
      </c>
      <c r="AD206">
        <v>3.6853729786124152</v>
      </c>
      <c r="AE206">
        <v>3.6168419405320815</v>
      </c>
      <c r="AF206">
        <f t="shared" si="70"/>
        <v>0.56561665542505402</v>
      </c>
      <c r="AG206">
        <f t="shared" si="71"/>
        <v>0.84361587685475548</v>
      </c>
      <c r="AH206">
        <v>2.362069</v>
      </c>
      <c r="AI206">
        <v>110.00249166899404</v>
      </c>
      <c r="AJ206" s="1">
        <f t="shared" si="72"/>
        <v>0.53940006573141153</v>
      </c>
      <c r="AK206" s="1">
        <f t="shared" si="80"/>
        <v>2.7627554467870988E-4</v>
      </c>
      <c r="AL206">
        <f t="shared" si="84"/>
        <v>0.51066444285381507</v>
      </c>
      <c r="AM206">
        <f t="shared" si="81"/>
        <v>5.3273302513657923E-2</v>
      </c>
    </row>
    <row r="207" spans="1:39" x14ac:dyDescent="0.25">
      <c r="A207">
        <v>1025</v>
      </c>
      <c r="B207">
        <v>30.726686000000001</v>
      </c>
      <c r="C207">
        <f t="shared" si="73"/>
        <v>297.24098917121586</v>
      </c>
      <c r="D207">
        <v>3.8129817423056855</v>
      </c>
      <c r="E207">
        <v>3.7593312467396971</v>
      </c>
      <c r="F207">
        <f t="shared" si="64"/>
        <v>0.46478197371083479</v>
      </c>
      <c r="G207">
        <f t="shared" si="65"/>
        <v>0.87636578337864757</v>
      </c>
      <c r="H207">
        <v>1.539453</v>
      </c>
      <c r="I207">
        <v>72.266127620655197</v>
      </c>
      <c r="J207" s="1">
        <f t="shared" si="66"/>
        <v>0.7787355880851613</v>
      </c>
      <c r="K207" s="1">
        <f t="shared" si="74"/>
        <v>7.8834169261805958E-5</v>
      </c>
      <c r="L207">
        <f t="shared" si="82"/>
        <v>0.7527246769442415</v>
      </c>
      <c r="M207">
        <f t="shared" si="75"/>
        <v>3.3401467120410179E-2</v>
      </c>
      <c r="N207">
        <v>1025</v>
      </c>
      <c r="O207">
        <v>35.795904</v>
      </c>
      <c r="P207">
        <f t="shared" si="76"/>
        <v>299.24519612241522</v>
      </c>
      <c r="Q207">
        <v>3.6648836724047991</v>
      </c>
      <c r="R207">
        <v>3.6058184663536772</v>
      </c>
      <c r="S207">
        <f t="shared" si="67"/>
        <v>0.52004094855282335</v>
      </c>
      <c r="T207">
        <f t="shared" si="68"/>
        <v>0.85577727958149097</v>
      </c>
      <c r="U207">
        <v>2.2256290000000001</v>
      </c>
      <c r="V207">
        <v>103.73719733269536</v>
      </c>
      <c r="W207" s="1">
        <f t="shared" si="69"/>
        <v>0.57888148289943775</v>
      </c>
      <c r="X207" s="1">
        <f t="shared" si="77"/>
        <v>2.3278559255881574E-4</v>
      </c>
      <c r="Y207">
        <f t="shared" si="83"/>
        <v>0.54336628883187166</v>
      </c>
      <c r="Z207">
        <f t="shared" si="78"/>
        <v>6.1351408045877548E-2</v>
      </c>
      <c r="AA207">
        <v>1025</v>
      </c>
      <c r="AB207">
        <v>39.59966</v>
      </c>
      <c r="AC207">
        <f t="shared" si="79"/>
        <v>300.74907980148885</v>
      </c>
      <c r="AD207">
        <v>3.690085550339071</v>
      </c>
      <c r="AE207">
        <v>3.6193583724569636</v>
      </c>
      <c r="AF207">
        <f t="shared" si="70"/>
        <v>0.56522250951335595</v>
      </c>
      <c r="AG207">
        <f t="shared" si="71"/>
        <v>0.84383350545923963</v>
      </c>
      <c r="AH207">
        <v>2.3667349999999998</v>
      </c>
      <c r="AI207">
        <v>110.21719264632459</v>
      </c>
      <c r="AJ207" s="1">
        <f t="shared" si="72"/>
        <v>0.53803402273764334</v>
      </c>
      <c r="AK207" s="1">
        <f t="shared" si="80"/>
        <v>2.780468760115973E-4</v>
      </c>
      <c r="AL207">
        <f t="shared" si="84"/>
        <v>0.5120546772338731</v>
      </c>
      <c r="AM207">
        <f t="shared" si="81"/>
        <v>4.8285692736643737E-2</v>
      </c>
    </row>
    <row r="208" spans="1:39" x14ac:dyDescent="0.25">
      <c r="A208">
        <v>1030</v>
      </c>
      <c r="B208">
        <v>30.760228000000001</v>
      </c>
      <c r="C208">
        <f t="shared" si="73"/>
        <v>297.25425060711331</v>
      </c>
      <c r="D208">
        <v>3.8222076160667711</v>
      </c>
      <c r="E208">
        <v>3.7608388106416273</v>
      </c>
      <c r="F208">
        <f t="shared" si="64"/>
        <v>0.46512990216624495</v>
      </c>
      <c r="G208">
        <f t="shared" si="65"/>
        <v>0.87632282967030695</v>
      </c>
      <c r="H208">
        <v>1.536224</v>
      </c>
      <c r="I208">
        <v>72.118239236430114</v>
      </c>
      <c r="J208" s="1">
        <f t="shared" si="66"/>
        <v>0.77967653345784749</v>
      </c>
      <c r="K208" s="1">
        <f t="shared" si="74"/>
        <v>7.8187585049766136E-5</v>
      </c>
      <c r="L208">
        <f t="shared" si="82"/>
        <v>0.7531156148694903</v>
      </c>
      <c r="M208">
        <f t="shared" si="75"/>
        <v>3.4066587166039386E-2</v>
      </c>
      <c r="N208">
        <v>1030</v>
      </c>
      <c r="O208">
        <v>35.744259999999997</v>
      </c>
      <c r="P208">
        <f t="shared" si="76"/>
        <v>299.22477773366415</v>
      </c>
      <c r="Q208">
        <v>3.6704413145539911</v>
      </c>
      <c r="R208">
        <v>3.6044788732394371</v>
      </c>
      <c r="S208">
        <f t="shared" si="67"/>
        <v>0.51945005151754042</v>
      </c>
      <c r="T208">
        <f t="shared" si="68"/>
        <v>0.85588761377571965</v>
      </c>
      <c r="U208">
        <v>2.22464</v>
      </c>
      <c r="V208">
        <v>103.69152787493606</v>
      </c>
      <c r="W208" s="1">
        <f t="shared" si="69"/>
        <v>0.57917205653155146</v>
      </c>
      <c r="X208" s="1">
        <f t="shared" si="77"/>
        <v>2.3248303491812757E-4</v>
      </c>
      <c r="Y208">
        <f t="shared" si="83"/>
        <v>0.54452870400646225</v>
      </c>
      <c r="Z208">
        <f t="shared" si="78"/>
        <v>5.981530381930978E-2</v>
      </c>
      <c r="AA208">
        <v>1030</v>
      </c>
      <c r="AB208">
        <v>39.530312000000002</v>
      </c>
      <c r="AC208">
        <f t="shared" si="79"/>
        <v>300.72166181637715</v>
      </c>
      <c r="AD208">
        <v>3.6818372456964004</v>
      </c>
      <c r="AE208">
        <v>3.6195263432446523</v>
      </c>
      <c r="AF208">
        <f t="shared" si="70"/>
        <v>0.56436885489619282</v>
      </c>
      <c r="AG208">
        <f t="shared" si="71"/>
        <v>0.84407659970495597</v>
      </c>
      <c r="AH208">
        <v>2.3656540000000001</v>
      </c>
      <c r="AI208">
        <v>110.16759232198076</v>
      </c>
      <c r="AJ208" s="1">
        <f t="shared" si="72"/>
        <v>0.53834960665533638</v>
      </c>
      <c r="AK208" s="1">
        <f t="shared" si="80"/>
        <v>2.7773363567033777E-4</v>
      </c>
      <c r="AL208">
        <f t="shared" si="84"/>
        <v>0.51344334541222481</v>
      </c>
      <c r="AM208">
        <f t="shared" si="81"/>
        <v>4.6264102239898401E-2</v>
      </c>
    </row>
    <row r="209" spans="1:39" x14ac:dyDescent="0.25">
      <c r="A209">
        <v>1035</v>
      </c>
      <c r="B209">
        <v>30.746282000000001</v>
      </c>
      <c r="C209">
        <f t="shared" si="73"/>
        <v>297.24873680397025</v>
      </c>
      <c r="D209">
        <v>3.8275659885237339</v>
      </c>
      <c r="E209">
        <v>3.762855503390715</v>
      </c>
      <c r="F209">
        <f t="shared" si="64"/>
        <v>0.46498521358420342</v>
      </c>
      <c r="G209">
        <f t="shared" si="65"/>
        <v>0.8764275659362406</v>
      </c>
      <c r="H209">
        <v>1.5446120000000001</v>
      </c>
      <c r="I209">
        <v>72.503755193922743</v>
      </c>
      <c r="J209" s="1">
        <f t="shared" si="66"/>
        <v>0.77722367376774992</v>
      </c>
      <c r="K209" s="1">
        <f t="shared" si="74"/>
        <v>7.987785820139723E-5</v>
      </c>
      <c r="L209">
        <f t="shared" si="82"/>
        <v>0.75351500416049733</v>
      </c>
      <c r="M209">
        <f t="shared" si="75"/>
        <v>3.0504307070730357E-2</v>
      </c>
      <c r="N209">
        <v>1035</v>
      </c>
      <c r="O209">
        <v>35.693992000000001</v>
      </c>
      <c r="P209">
        <f t="shared" si="76"/>
        <v>299.20490337138131</v>
      </c>
      <c r="Q209">
        <v>3.6722910798122066</v>
      </c>
      <c r="R209">
        <v>3.6071632759520078</v>
      </c>
      <c r="S209">
        <f t="shared" si="67"/>
        <v>0.51887546580632393</v>
      </c>
      <c r="T209">
        <f t="shared" si="68"/>
        <v>0.85615415047454935</v>
      </c>
      <c r="U209">
        <v>2.2184339999999998</v>
      </c>
      <c r="V209">
        <v>103.40710767921887</v>
      </c>
      <c r="W209" s="1">
        <f t="shared" si="69"/>
        <v>0.58098169065840244</v>
      </c>
      <c r="X209" s="1">
        <f t="shared" si="77"/>
        <v>2.3048914182338424E-4</v>
      </c>
      <c r="Y209">
        <f t="shared" si="83"/>
        <v>0.54568114971557913</v>
      </c>
      <c r="Z209">
        <f t="shared" si="78"/>
        <v>6.0760160794084014E-2</v>
      </c>
      <c r="AA209">
        <v>1035</v>
      </c>
      <c r="AB209">
        <v>39.471975999999998</v>
      </c>
      <c r="AC209">
        <f t="shared" si="79"/>
        <v>300.69859762448306</v>
      </c>
      <c r="AD209">
        <v>3.6815065206051121</v>
      </c>
      <c r="AE209">
        <v>3.6205310380803337</v>
      </c>
      <c r="AF209">
        <f t="shared" si="70"/>
        <v>0.5636516331433753</v>
      </c>
      <c r="AG209">
        <f t="shared" si="71"/>
        <v>0.84431796683554117</v>
      </c>
      <c r="AH209">
        <v>2.3575179999999998</v>
      </c>
      <c r="AI209">
        <v>109.79423406967477</v>
      </c>
      <c r="AJ209" s="1">
        <f t="shared" si="72"/>
        <v>0.54072511249173005</v>
      </c>
      <c r="AK209" s="1">
        <f t="shared" si="80"/>
        <v>2.7486063953976157E-4</v>
      </c>
      <c r="AL209">
        <f t="shared" si="84"/>
        <v>0.51481764860992363</v>
      </c>
      <c r="AM209">
        <f t="shared" si="81"/>
        <v>4.7912448087386837E-2</v>
      </c>
    </row>
    <row r="210" spans="1:39" x14ac:dyDescent="0.25">
      <c r="A210">
        <v>1040</v>
      </c>
      <c r="B210">
        <v>30.704287999999998</v>
      </c>
      <c r="C210">
        <f t="shared" si="73"/>
        <v>297.2321337171216</v>
      </c>
      <c r="D210">
        <v>3.8265623369848711</v>
      </c>
      <c r="E210">
        <v>3.7648732394366187</v>
      </c>
      <c r="F210">
        <f t="shared" si="64"/>
        <v>0.46454976872658699</v>
      </c>
      <c r="G210">
        <f t="shared" si="65"/>
        <v>0.87660945291318682</v>
      </c>
      <c r="H210">
        <v>1.542899</v>
      </c>
      <c r="I210">
        <v>72.425575724612074</v>
      </c>
      <c r="J210" s="1">
        <f t="shared" si="66"/>
        <v>0.77772109356358032</v>
      </c>
      <c r="K210" s="1">
        <f t="shared" si="74"/>
        <v>7.9552100576526288E-5</v>
      </c>
      <c r="L210">
        <f t="shared" si="82"/>
        <v>0.75391276466337998</v>
      </c>
      <c r="M210">
        <f t="shared" si="75"/>
        <v>3.0612939647951014E-2</v>
      </c>
      <c r="N210">
        <v>1040</v>
      </c>
      <c r="O210">
        <v>35.709375999999999</v>
      </c>
      <c r="P210">
        <f t="shared" si="76"/>
        <v>299.2109857138131</v>
      </c>
      <c r="Q210">
        <v>3.670946270213876</v>
      </c>
      <c r="R210">
        <v>3.6078362023995822</v>
      </c>
      <c r="S210">
        <f t="shared" si="67"/>
        <v>0.51905125238334104</v>
      </c>
      <c r="T210">
        <f t="shared" si="68"/>
        <v>0.85613225676982829</v>
      </c>
      <c r="U210">
        <v>2.2180849999999999</v>
      </c>
      <c r="V210">
        <v>103.39121475207359</v>
      </c>
      <c r="W210" s="1">
        <f t="shared" si="69"/>
        <v>0.58108281000144046</v>
      </c>
      <c r="X210" s="1">
        <f t="shared" si="77"/>
        <v>2.3036807103442682E-4</v>
      </c>
      <c r="Y210">
        <f t="shared" si="83"/>
        <v>0.54683299007075126</v>
      </c>
      <c r="Z210">
        <f t="shared" si="78"/>
        <v>5.894137520709708E-2</v>
      </c>
      <c r="AA210">
        <v>1040</v>
      </c>
      <c r="AB210">
        <v>39.440080000000002</v>
      </c>
      <c r="AC210">
        <f t="shared" si="79"/>
        <v>300.68598696443343</v>
      </c>
      <c r="AD210">
        <v>3.6867177882107458</v>
      </c>
      <c r="AE210">
        <v>3.6210401669274916</v>
      </c>
      <c r="AF210">
        <f t="shared" si="70"/>
        <v>0.56325982144468434</v>
      </c>
      <c r="AG210">
        <f t="shared" si="71"/>
        <v>0.84444806036973097</v>
      </c>
      <c r="AH210">
        <v>2.365221</v>
      </c>
      <c r="AI210">
        <v>110.14799556675975</v>
      </c>
      <c r="AJ210" s="1">
        <f t="shared" si="72"/>
        <v>0.53847429174295502</v>
      </c>
      <c r="AK210" s="1">
        <f t="shared" si="80"/>
        <v>2.777004651063699E-4</v>
      </c>
      <c r="AL210">
        <f t="shared" si="84"/>
        <v>0.51620615093545552</v>
      </c>
      <c r="AM210">
        <f t="shared" si="81"/>
        <v>4.1354139183545975E-2</v>
      </c>
    </row>
    <row r="211" spans="1:39" x14ac:dyDescent="0.25">
      <c r="A211">
        <v>1045</v>
      </c>
      <c r="B211">
        <v>30.665095999999998</v>
      </c>
      <c r="C211">
        <f t="shared" si="73"/>
        <v>297.21663845161288</v>
      </c>
      <c r="D211">
        <v>3.8304235785080851</v>
      </c>
      <c r="E211">
        <v>3.7650359937402182</v>
      </c>
      <c r="F211">
        <f t="shared" si="64"/>
        <v>0.46414370246595033</v>
      </c>
      <c r="G211">
        <f t="shared" si="65"/>
        <v>0.87672263871111999</v>
      </c>
      <c r="H211">
        <v>1.5320830000000001</v>
      </c>
      <c r="I211">
        <v>71.929096083376308</v>
      </c>
      <c r="J211" s="1">
        <f t="shared" si="66"/>
        <v>0.7808799638393058</v>
      </c>
      <c r="K211" s="1">
        <f t="shared" si="74"/>
        <v>7.7404547962371786E-5</v>
      </c>
      <c r="L211">
        <f t="shared" si="82"/>
        <v>0.75429978740319181</v>
      </c>
      <c r="M211">
        <f t="shared" si="75"/>
        <v>3.4038748164863686E-2</v>
      </c>
      <c r="N211">
        <v>1045</v>
      </c>
      <c r="O211">
        <v>35.650759999999998</v>
      </c>
      <c r="P211">
        <f t="shared" si="76"/>
        <v>299.18781081885857</v>
      </c>
      <c r="Q211">
        <v>3.6754950443401144</v>
      </c>
      <c r="R211">
        <v>3.6083401147626497</v>
      </c>
      <c r="S211">
        <f t="shared" si="67"/>
        <v>0.51838175213904913</v>
      </c>
      <c r="T211">
        <f t="shared" si="68"/>
        <v>0.85633789064999288</v>
      </c>
      <c r="U211">
        <v>2.2211970000000001</v>
      </c>
      <c r="V211">
        <v>103.53419700441246</v>
      </c>
      <c r="W211" s="1">
        <f t="shared" si="69"/>
        <v>0.58017308007627111</v>
      </c>
      <c r="X211" s="1">
        <f t="shared" si="77"/>
        <v>2.3146092128482535E-4</v>
      </c>
      <c r="Y211">
        <f t="shared" si="83"/>
        <v>0.54799029467717542</v>
      </c>
      <c r="Z211">
        <f t="shared" si="78"/>
        <v>5.5471007711810509E-2</v>
      </c>
      <c r="AA211">
        <v>1045</v>
      </c>
      <c r="AB211">
        <v>39.384523999999999</v>
      </c>
      <c r="AC211">
        <f t="shared" si="79"/>
        <v>300.66402189578162</v>
      </c>
      <c r="AD211">
        <v>3.6858779342723</v>
      </c>
      <c r="AE211">
        <v>3.6210401669274916</v>
      </c>
      <c r="AF211">
        <f t="shared" si="70"/>
        <v>0.56257794126278138</v>
      </c>
      <c r="AG211">
        <f t="shared" si="71"/>
        <v>0.84463637095190314</v>
      </c>
      <c r="AH211">
        <v>2.3524430000000001</v>
      </c>
      <c r="AI211">
        <v>109.56132236935585</v>
      </c>
      <c r="AJ211" s="1">
        <f t="shared" si="72"/>
        <v>0.54220702189122694</v>
      </c>
      <c r="AK211" s="1">
        <f t="shared" si="80"/>
        <v>2.7313006093018988E-4</v>
      </c>
      <c r="AL211">
        <f t="shared" si="84"/>
        <v>0.51757180124010649</v>
      </c>
      <c r="AM211">
        <f t="shared" si="81"/>
        <v>4.543508227760016E-2</v>
      </c>
    </row>
    <row r="212" spans="1:39" x14ac:dyDescent="0.25">
      <c r="A212">
        <v>1050</v>
      </c>
      <c r="B212">
        <v>30.670686</v>
      </c>
      <c r="C212">
        <f t="shared" si="73"/>
        <v>297.21884855913976</v>
      </c>
      <c r="D212">
        <v>3.8248868022952527</v>
      </c>
      <c r="E212">
        <v>3.7663808033385489</v>
      </c>
      <c r="F212">
        <f t="shared" si="64"/>
        <v>0.46420160104144992</v>
      </c>
      <c r="G212">
        <f t="shared" si="65"/>
        <v>0.87675128318677231</v>
      </c>
      <c r="H212">
        <v>1.5348329999999999</v>
      </c>
      <c r="I212">
        <v>72.055642147774819</v>
      </c>
      <c r="J212" s="1">
        <f t="shared" si="66"/>
        <v>0.78007480977429011</v>
      </c>
      <c r="K212" s="1">
        <f t="shared" si="74"/>
        <v>7.795439415827055E-5</v>
      </c>
      <c r="L212">
        <f t="shared" si="82"/>
        <v>0.75468955937398319</v>
      </c>
      <c r="M212">
        <f t="shared" si="75"/>
        <v>3.254207171188106E-2</v>
      </c>
      <c r="N212">
        <v>1050</v>
      </c>
      <c r="O212">
        <v>35.604632000000002</v>
      </c>
      <c r="P212">
        <f t="shared" si="76"/>
        <v>299.169573280397</v>
      </c>
      <c r="Q212">
        <v>3.6665654668753258</v>
      </c>
      <c r="R212">
        <v>3.6088440271257167</v>
      </c>
      <c r="S212">
        <f t="shared" si="67"/>
        <v>0.51785542176937061</v>
      </c>
      <c r="T212">
        <f t="shared" si="68"/>
        <v>0.85650379515519837</v>
      </c>
      <c r="U212">
        <v>2.2204440000000001</v>
      </c>
      <c r="V212">
        <v>103.4997218981631</v>
      </c>
      <c r="W212" s="1">
        <f t="shared" si="69"/>
        <v>0.58039242922845891</v>
      </c>
      <c r="X212" s="1">
        <f t="shared" si="77"/>
        <v>2.312553340450096E-4</v>
      </c>
      <c r="Y212">
        <f t="shared" si="83"/>
        <v>0.54914657134740041</v>
      </c>
      <c r="Z212">
        <f t="shared" si="78"/>
        <v>5.3835743382447253E-2</v>
      </c>
      <c r="AA212">
        <v>1050</v>
      </c>
      <c r="AB212">
        <v>39.316436000000003</v>
      </c>
      <c r="AC212">
        <f t="shared" si="79"/>
        <v>300.63710207444171</v>
      </c>
      <c r="AD212">
        <v>3.6872217005738133</v>
      </c>
      <c r="AE212">
        <v>3.6225477308294214</v>
      </c>
      <c r="AF212">
        <f t="shared" si="70"/>
        <v>0.56174323659549996</v>
      </c>
      <c r="AG212">
        <f t="shared" si="71"/>
        <v>0.84493144650246399</v>
      </c>
      <c r="AH212">
        <v>2.3551579999999999</v>
      </c>
      <c r="AI212">
        <v>109.68625855979225</v>
      </c>
      <c r="AJ212" s="1">
        <f t="shared" si="72"/>
        <v>0.54141211070947226</v>
      </c>
      <c r="AK212" s="1">
        <f t="shared" si="80"/>
        <v>2.7420893436571085E-4</v>
      </c>
      <c r="AL212">
        <f t="shared" si="84"/>
        <v>0.51894284591193507</v>
      </c>
      <c r="AM212">
        <f t="shared" si="81"/>
        <v>4.1501223103585963E-2</v>
      </c>
    </row>
    <row r="213" spans="1:39" x14ac:dyDescent="0.25">
      <c r="A213">
        <v>1055</v>
      </c>
      <c r="B213">
        <v>30.656715999999999</v>
      </c>
      <c r="C213">
        <f t="shared" si="73"/>
        <v>297.21332526716293</v>
      </c>
      <c r="D213">
        <v>3.8274032342201356</v>
      </c>
      <c r="E213">
        <v>3.7667177882107459</v>
      </c>
      <c r="F213">
        <f t="shared" si="64"/>
        <v>0.46405691830492668</v>
      </c>
      <c r="G213">
        <f t="shared" si="65"/>
        <v>0.87680072030950806</v>
      </c>
      <c r="H213">
        <v>1.5338179999999999</v>
      </c>
      <c r="I213">
        <v>72.009124394459519</v>
      </c>
      <c r="J213" s="1">
        <f t="shared" si="66"/>
        <v>0.78037078071858801</v>
      </c>
      <c r="K213" s="1">
        <f t="shared" si="74"/>
        <v>7.7757372197029254E-5</v>
      </c>
      <c r="L213">
        <f t="shared" si="82"/>
        <v>0.75507834623496828</v>
      </c>
      <c r="M213">
        <f t="shared" si="75"/>
        <v>3.2410791265569582E-2</v>
      </c>
      <c r="N213">
        <v>1055</v>
      </c>
      <c r="O213">
        <v>35.604632000000002</v>
      </c>
      <c r="P213">
        <f t="shared" si="76"/>
        <v>299.169573280397</v>
      </c>
      <c r="Q213">
        <v>3.6692655190401666</v>
      </c>
      <c r="R213">
        <v>3.6108565466875318</v>
      </c>
      <c r="S213">
        <f t="shared" si="67"/>
        <v>0.51785542176937061</v>
      </c>
      <c r="T213">
        <f t="shared" si="68"/>
        <v>0.8565837731093382</v>
      </c>
      <c r="U213">
        <v>2.2000299999999999</v>
      </c>
      <c r="V213">
        <v>102.56282932329218</v>
      </c>
      <c r="W213" s="1">
        <f t="shared" si="69"/>
        <v>0.58635344325703254</v>
      </c>
      <c r="X213" s="1">
        <f t="shared" si="77"/>
        <v>2.2452428366899488E-4</v>
      </c>
      <c r="Y213">
        <f t="shared" si="83"/>
        <v>0.55026919276574537</v>
      </c>
      <c r="Z213">
        <f t="shared" si="78"/>
        <v>6.1540101633664926E-2</v>
      </c>
      <c r="AA213">
        <v>1055</v>
      </c>
      <c r="AB213">
        <v>39.249780000000001</v>
      </c>
      <c r="AC213">
        <f t="shared" si="79"/>
        <v>300.61074842018195</v>
      </c>
      <c r="AD213">
        <v>3.6865498174230571</v>
      </c>
      <c r="AE213">
        <v>3.6227157016171101</v>
      </c>
      <c r="AF213">
        <f t="shared" si="70"/>
        <v>0.56092714229150975</v>
      </c>
      <c r="AG213">
        <f t="shared" si="71"/>
        <v>0.84516390782717976</v>
      </c>
      <c r="AH213">
        <v>2.3413360000000001</v>
      </c>
      <c r="AI213">
        <v>109.05168511204789</v>
      </c>
      <c r="AJ213" s="1">
        <f t="shared" si="72"/>
        <v>0.54544960799104225</v>
      </c>
      <c r="AK213" s="1">
        <f t="shared" si="80"/>
        <v>2.6930678880534344E-4</v>
      </c>
      <c r="AL213">
        <f t="shared" si="84"/>
        <v>0.5202893798559618</v>
      </c>
      <c r="AM213">
        <f t="shared" si="81"/>
        <v>4.6127502461223976E-2</v>
      </c>
    </row>
    <row r="214" spans="1:39" x14ac:dyDescent="0.25">
      <c r="A214">
        <v>1060</v>
      </c>
      <c r="B214">
        <v>30.642735999999999</v>
      </c>
      <c r="C214">
        <f t="shared" si="73"/>
        <v>297.20779802150537</v>
      </c>
      <c r="D214">
        <v>3.8359509650495562</v>
      </c>
      <c r="E214">
        <v>3.7672217005738133</v>
      </c>
      <c r="F214">
        <f t="shared" si="64"/>
        <v>0.46391217176411748</v>
      </c>
      <c r="G214">
        <f t="shared" si="65"/>
        <v>0.87685562235600423</v>
      </c>
      <c r="H214">
        <v>1.5218739999999999</v>
      </c>
      <c r="I214">
        <v>71.460941870508705</v>
      </c>
      <c r="J214" s="1">
        <f t="shared" si="66"/>
        <v>0.78385861251823696</v>
      </c>
      <c r="K214" s="1">
        <f t="shared" si="74"/>
        <v>7.5407340681244491E-5</v>
      </c>
      <c r="L214">
        <f t="shared" si="82"/>
        <v>0.75545538293837455</v>
      </c>
      <c r="M214">
        <f t="shared" si="75"/>
        <v>3.6235143846431353E-2</v>
      </c>
      <c r="N214">
        <v>1060</v>
      </c>
      <c r="O214">
        <v>35.551664000000002</v>
      </c>
      <c r="P214">
        <f t="shared" si="76"/>
        <v>299.14863142431761</v>
      </c>
      <c r="Q214">
        <v>3.6728002086593632</v>
      </c>
      <c r="R214">
        <v>3.610356807511736</v>
      </c>
      <c r="S214">
        <f t="shared" si="67"/>
        <v>0.51725162561752969</v>
      </c>
      <c r="T214">
        <f t="shared" si="68"/>
        <v>0.85673116171195818</v>
      </c>
      <c r="U214">
        <v>2.196008</v>
      </c>
      <c r="V214">
        <v>102.37806617830206</v>
      </c>
      <c r="W214" s="1">
        <f t="shared" si="69"/>
        <v>0.58752900567346145</v>
      </c>
      <c r="X214" s="1">
        <f t="shared" si="77"/>
        <v>2.2324322324237961E-4</v>
      </c>
      <c r="Y214">
        <f t="shared" si="83"/>
        <v>0.55138540888195731</v>
      </c>
      <c r="Z214">
        <f t="shared" si="78"/>
        <v>6.1517978589115195E-2</v>
      </c>
      <c r="AA214">
        <v>1060</v>
      </c>
      <c r="AB214">
        <v>39.189988</v>
      </c>
      <c r="AC214">
        <f t="shared" si="79"/>
        <v>300.58710857237384</v>
      </c>
      <c r="AD214">
        <v>3.688067814293166</v>
      </c>
      <c r="AE214">
        <v>3.6242284820031294</v>
      </c>
      <c r="AF214">
        <f t="shared" si="70"/>
        <v>0.56019597380902564</v>
      </c>
      <c r="AG214">
        <f t="shared" si="71"/>
        <v>0.84543028217155824</v>
      </c>
      <c r="AH214">
        <v>2.3472209999999998</v>
      </c>
      <c r="AI214">
        <v>109.32216581195993</v>
      </c>
      <c r="AJ214" s="1">
        <f t="shared" si="72"/>
        <v>0.54372866442730838</v>
      </c>
      <c r="AK214" s="1">
        <f t="shared" si="80"/>
        <v>2.7150821752199429E-4</v>
      </c>
      <c r="AL214">
        <f t="shared" si="84"/>
        <v>0.52164692094357179</v>
      </c>
      <c r="AM214">
        <f t="shared" si="81"/>
        <v>4.0611696473634641E-2</v>
      </c>
    </row>
    <row r="215" spans="1:39" x14ac:dyDescent="0.25">
      <c r="A215">
        <v>1065</v>
      </c>
      <c r="B215">
        <v>30.603605999999999</v>
      </c>
      <c r="C215">
        <f t="shared" si="73"/>
        <v>297.19232726881722</v>
      </c>
      <c r="D215">
        <v>3.8260636411058946</v>
      </c>
      <c r="E215">
        <v>3.7672217005738133</v>
      </c>
      <c r="F215">
        <f t="shared" si="64"/>
        <v>0.46350723780448472</v>
      </c>
      <c r="G215">
        <f t="shared" si="65"/>
        <v>0.87696311110814518</v>
      </c>
      <c r="H215">
        <v>1.523488</v>
      </c>
      <c r="I215">
        <v>71.535033569212857</v>
      </c>
      <c r="J215" s="1">
        <f t="shared" si="66"/>
        <v>0.78338720131569095</v>
      </c>
      <c r="K215" s="1">
        <f t="shared" si="74"/>
        <v>7.5732879299134724E-5</v>
      </c>
      <c r="L215">
        <f t="shared" si="82"/>
        <v>0.75583404733487025</v>
      </c>
      <c r="M215">
        <f t="shared" si="75"/>
        <v>3.5171820441469367E-2</v>
      </c>
      <c r="N215">
        <v>1065</v>
      </c>
      <c r="O215">
        <v>35.541851999999999</v>
      </c>
      <c r="P215">
        <f t="shared" si="76"/>
        <v>299.14475207278741</v>
      </c>
      <c r="Q215">
        <v>3.6712822117892543</v>
      </c>
      <c r="R215">
        <v>3.6130370370370373</v>
      </c>
      <c r="S215">
        <f t="shared" si="67"/>
        <v>0.51713984408703084</v>
      </c>
      <c r="T215">
        <f t="shared" si="68"/>
        <v>0.85686838003987786</v>
      </c>
      <c r="U215">
        <v>2.1825610000000002</v>
      </c>
      <c r="V215">
        <v>101.76118957204774</v>
      </c>
      <c r="W215" s="1">
        <f t="shared" si="69"/>
        <v>0.59145390613954474</v>
      </c>
      <c r="X215" s="1">
        <f t="shared" si="77"/>
        <v>2.189012887576161E-4</v>
      </c>
      <c r="Y215">
        <f t="shared" si="83"/>
        <v>0.55247991532574536</v>
      </c>
      <c r="Z215">
        <f t="shared" si="78"/>
        <v>6.5895229381753448E-2</v>
      </c>
      <c r="AA215">
        <v>1065</v>
      </c>
      <c r="AB215">
        <v>39.133068000000002</v>
      </c>
      <c r="AC215">
        <f t="shared" si="79"/>
        <v>300.56460422167083</v>
      </c>
      <c r="AD215">
        <v>3.6895805946791862</v>
      </c>
      <c r="AE215">
        <v>3.6257370892018779</v>
      </c>
      <c r="AF215">
        <f t="shared" si="70"/>
        <v>0.5595007045434407</v>
      </c>
      <c r="AG215">
        <f t="shared" si="71"/>
        <v>0.84568635541453396</v>
      </c>
      <c r="AH215">
        <v>2.344131</v>
      </c>
      <c r="AI215">
        <v>109.18057991943625</v>
      </c>
      <c r="AJ215" s="1">
        <f t="shared" si="72"/>
        <v>0.54462950996095782</v>
      </c>
      <c r="AK215" s="1">
        <f t="shared" si="80"/>
        <v>2.7048112084027202E-4</v>
      </c>
      <c r="AL215">
        <f t="shared" si="84"/>
        <v>0.52299932654777315</v>
      </c>
      <c r="AM215">
        <f t="shared" si="81"/>
        <v>3.9715408397050053E-2</v>
      </c>
    </row>
    <row r="216" spans="1:39" x14ac:dyDescent="0.25">
      <c r="A216">
        <v>1070</v>
      </c>
      <c r="B216">
        <v>30.585377999999999</v>
      </c>
      <c r="C216">
        <f t="shared" si="73"/>
        <v>297.18512049958645</v>
      </c>
      <c r="D216">
        <v>3.82388315075639</v>
      </c>
      <c r="E216">
        <v>3.7690714658320288</v>
      </c>
      <c r="F216">
        <f t="shared" si="64"/>
        <v>0.46331871298345484</v>
      </c>
      <c r="G216">
        <f t="shared" si="65"/>
        <v>0.8770735134147486</v>
      </c>
      <c r="H216">
        <v>1.5123219999999999</v>
      </c>
      <c r="I216">
        <v>71.022873116172761</v>
      </c>
      <c r="J216" s="1">
        <f t="shared" si="66"/>
        <v>0.78664584134266868</v>
      </c>
      <c r="K216" s="1">
        <f t="shared" si="74"/>
        <v>7.3568719009544257E-5</v>
      </c>
      <c r="L216">
        <f t="shared" si="82"/>
        <v>0.75620189092991796</v>
      </c>
      <c r="M216">
        <f t="shared" si="75"/>
        <v>3.8700961490863731E-2</v>
      </c>
      <c r="N216">
        <v>1070</v>
      </c>
      <c r="O216">
        <v>35.484611999999998</v>
      </c>
      <c r="P216">
        <f t="shared" si="76"/>
        <v>299.1221212043011</v>
      </c>
      <c r="Q216">
        <v>3.6669066249347937</v>
      </c>
      <c r="R216">
        <v>3.6117026604068854</v>
      </c>
      <c r="S216">
        <f t="shared" si="67"/>
        <v>0.51648817081203302</v>
      </c>
      <c r="T216">
        <f t="shared" si="68"/>
        <v>0.85699593256277451</v>
      </c>
      <c r="U216">
        <v>2.1856339999999999</v>
      </c>
      <c r="V216">
        <v>101.90202040007335</v>
      </c>
      <c r="W216" s="1">
        <f t="shared" si="69"/>
        <v>0.59055786473198846</v>
      </c>
      <c r="X216" s="1">
        <f t="shared" si="77"/>
        <v>2.199294856086626E-4</v>
      </c>
      <c r="Y216">
        <f t="shared" si="83"/>
        <v>0.55357956275378872</v>
      </c>
      <c r="Z216">
        <f t="shared" si="78"/>
        <v>6.2615882687434052E-2</v>
      </c>
      <c r="AA216">
        <v>1070</v>
      </c>
      <c r="AB216">
        <v>39.088535999999998</v>
      </c>
      <c r="AC216">
        <f t="shared" si="79"/>
        <v>300.54699769065343</v>
      </c>
      <c r="AD216">
        <v>3.6942983828899325</v>
      </c>
      <c r="AE216">
        <v>3.62557329160146</v>
      </c>
      <c r="AF216">
        <f t="shared" si="70"/>
        <v>0.55895728205791895</v>
      </c>
      <c r="AG216">
        <f t="shared" si="71"/>
        <v>0.84582926971777739</v>
      </c>
      <c r="AH216">
        <v>2.3360400000000001</v>
      </c>
      <c r="AI216">
        <v>108.80907075939103</v>
      </c>
      <c r="AJ216" s="1">
        <f t="shared" si="72"/>
        <v>0.54699325087872341</v>
      </c>
      <c r="AK216" s="1">
        <f t="shared" si="80"/>
        <v>2.6762670511191057E-4</v>
      </c>
      <c r="AL216">
        <f t="shared" si="84"/>
        <v>0.52433746007333271</v>
      </c>
      <c r="AM216">
        <f t="shared" si="81"/>
        <v>4.1418775769161795E-2</v>
      </c>
    </row>
    <row r="217" spans="1:39" x14ac:dyDescent="0.25">
      <c r="A217">
        <v>1075</v>
      </c>
      <c r="B217">
        <v>30.575597999999999</v>
      </c>
      <c r="C217">
        <f t="shared" si="73"/>
        <v>297.18125379983456</v>
      </c>
      <c r="D217">
        <v>3.8270725091288478</v>
      </c>
      <c r="E217">
        <v>3.7690714658320288</v>
      </c>
      <c r="F217">
        <f t="shared" si="64"/>
        <v>0.46321759024697212</v>
      </c>
      <c r="G217">
        <f t="shared" si="65"/>
        <v>0.87710034302978757</v>
      </c>
      <c r="H217">
        <v>1.526294</v>
      </c>
      <c r="I217">
        <v>71.664265425017973</v>
      </c>
      <c r="J217" s="1">
        <f t="shared" si="66"/>
        <v>0.78256495880245613</v>
      </c>
      <c r="K217" s="1">
        <f t="shared" si="74"/>
        <v>7.6298021914585578E-5</v>
      </c>
      <c r="L217">
        <f t="shared" si="82"/>
        <v>0.75658338103949085</v>
      </c>
      <c r="M217">
        <f t="shared" si="75"/>
        <v>3.3200538141554894E-2</v>
      </c>
      <c r="N217">
        <v>1075</v>
      </c>
      <c r="O217">
        <v>35.469259999999998</v>
      </c>
      <c r="P217">
        <f t="shared" si="76"/>
        <v>299.11605151364762</v>
      </c>
      <c r="Q217">
        <v>3.6736463223787168</v>
      </c>
      <c r="R217">
        <v>3.6125425143453311</v>
      </c>
      <c r="S217">
        <f t="shared" si="67"/>
        <v>0.51631351234844258</v>
      </c>
      <c r="T217">
        <f t="shared" si="68"/>
        <v>0.85707752634102641</v>
      </c>
      <c r="U217">
        <v>2.1907909999999999</v>
      </c>
      <c r="V217">
        <v>102.13896229684559</v>
      </c>
      <c r="W217" s="1">
        <f t="shared" si="69"/>
        <v>0.58905031305690914</v>
      </c>
      <c r="X217" s="1">
        <f t="shared" si="77"/>
        <v>2.2163093103313847E-4</v>
      </c>
      <c r="Y217">
        <f t="shared" si="83"/>
        <v>0.55468771740895439</v>
      </c>
      <c r="Z217">
        <f t="shared" si="78"/>
        <v>5.8335586767840175E-2</v>
      </c>
      <c r="AA217">
        <v>1075</v>
      </c>
      <c r="AB217">
        <v>39.053812000000001</v>
      </c>
      <c r="AC217">
        <f t="shared" si="79"/>
        <v>300.53326892969397</v>
      </c>
      <c r="AD217">
        <v>3.6964788732394358</v>
      </c>
      <c r="AE217">
        <v>3.6275805946791855</v>
      </c>
      <c r="AF217">
        <f t="shared" si="70"/>
        <v>0.55853386840055264</v>
      </c>
      <c r="AG217">
        <f t="shared" si="71"/>
        <v>0.84603129997448123</v>
      </c>
      <c r="AH217">
        <v>2.3388659999999999</v>
      </c>
      <c r="AI217">
        <v>108.93919802278572</v>
      </c>
      <c r="AJ217" s="1">
        <f t="shared" si="72"/>
        <v>0.54616531130122969</v>
      </c>
      <c r="AK217" s="1">
        <f t="shared" si="80"/>
        <v>2.6870484882276179E-4</v>
      </c>
      <c r="AL217">
        <f t="shared" si="84"/>
        <v>0.52568098431744648</v>
      </c>
      <c r="AM217">
        <f t="shared" si="81"/>
        <v>3.7505726855811571E-2</v>
      </c>
    </row>
    <row r="218" spans="1:39" x14ac:dyDescent="0.25">
      <c r="A218">
        <v>1080</v>
      </c>
      <c r="B218">
        <v>30.554569999999998</v>
      </c>
      <c r="C218">
        <f t="shared" si="73"/>
        <v>297.17293999999998</v>
      </c>
      <c r="D218">
        <v>3.8257266562336985</v>
      </c>
      <c r="E218">
        <v>3.7700740740740741</v>
      </c>
      <c r="F218">
        <f t="shared" si="64"/>
        <v>0.46300023185409733</v>
      </c>
      <c r="G218">
        <f t="shared" si="65"/>
        <v>0.87719068040650905</v>
      </c>
      <c r="H218">
        <v>1.5232220000000001</v>
      </c>
      <c r="I218">
        <v>71.523471718906904</v>
      </c>
      <c r="J218" s="1">
        <f t="shared" si="66"/>
        <v>0.7834607640204434</v>
      </c>
      <c r="K218" s="1">
        <f t="shared" si="74"/>
        <v>7.5703120011941496E-5</v>
      </c>
      <c r="L218">
        <f t="shared" si="82"/>
        <v>0.7569618966395506</v>
      </c>
      <c r="M218">
        <f t="shared" si="75"/>
        <v>3.3822839123314852E-2</v>
      </c>
      <c r="N218">
        <v>1080</v>
      </c>
      <c r="O218">
        <v>35.402239999999999</v>
      </c>
      <c r="P218">
        <f t="shared" si="76"/>
        <v>299.08955394540942</v>
      </c>
      <c r="Q218">
        <v>3.670782472613459</v>
      </c>
      <c r="R218">
        <v>3.6130370370370373</v>
      </c>
      <c r="S218">
        <f t="shared" si="67"/>
        <v>0.51555163981282226</v>
      </c>
      <c r="T218">
        <f t="shared" si="68"/>
        <v>0.85730795601375465</v>
      </c>
      <c r="U218">
        <v>2.1953939999999998</v>
      </c>
      <c r="V218">
        <v>102.35039996838968</v>
      </c>
      <c r="W218" s="1">
        <f t="shared" si="69"/>
        <v>0.58770503296818921</v>
      </c>
      <c r="X218" s="1">
        <f t="shared" si="77"/>
        <v>2.2319612590637695E-4</v>
      </c>
      <c r="Y218">
        <f t="shared" si="83"/>
        <v>0.55580369803848628</v>
      </c>
      <c r="Z218">
        <f t="shared" si="78"/>
        <v>5.4281200840813046E-2</v>
      </c>
      <c r="AA218">
        <v>1080</v>
      </c>
      <c r="AB218">
        <v>38.982911999999999</v>
      </c>
      <c r="AC218">
        <f t="shared" si="79"/>
        <v>300.50523733333335</v>
      </c>
      <c r="AD218">
        <v>3.6946291079812204</v>
      </c>
      <c r="AE218">
        <v>3.6272498695878972</v>
      </c>
      <c r="AF218">
        <f t="shared" si="70"/>
        <v>0.55767021170244413</v>
      </c>
      <c r="AG218">
        <f t="shared" si="71"/>
        <v>0.84625536377349087</v>
      </c>
      <c r="AH218">
        <v>2.3326210000000001</v>
      </c>
      <c r="AI218">
        <v>108.65241240180715</v>
      </c>
      <c r="AJ218" s="1">
        <f t="shared" si="72"/>
        <v>0.54798999553472572</v>
      </c>
      <c r="AK218" s="1">
        <f t="shared" si="80"/>
        <v>2.6654282805106113E-4</v>
      </c>
      <c r="AL218">
        <f t="shared" si="84"/>
        <v>0.52701369845770174</v>
      </c>
      <c r="AM218">
        <f t="shared" si="81"/>
        <v>3.8278613200876811E-2</v>
      </c>
    </row>
    <row r="219" spans="1:39" x14ac:dyDescent="0.25">
      <c r="A219">
        <v>1085</v>
      </c>
      <c r="B219">
        <v>30.518238</v>
      </c>
      <c r="C219">
        <f t="shared" si="73"/>
        <v>297.15857548717946</v>
      </c>
      <c r="D219">
        <v>3.8332717788210737</v>
      </c>
      <c r="E219">
        <v>3.7714199269692221</v>
      </c>
      <c r="F219">
        <f t="shared" si="64"/>
        <v>0.46262489355648695</v>
      </c>
      <c r="G219">
        <f t="shared" si="65"/>
        <v>0.87733402736505661</v>
      </c>
      <c r="H219">
        <v>1.522046</v>
      </c>
      <c r="I219">
        <v>71.469793159202396</v>
      </c>
      <c r="J219" s="1">
        <f t="shared" si="66"/>
        <v>0.78380229586306294</v>
      </c>
      <c r="K219" s="1">
        <f t="shared" si="74"/>
        <v>7.5486250715230967E-5</v>
      </c>
      <c r="L219">
        <f t="shared" si="82"/>
        <v>0.75733932789312675</v>
      </c>
      <c r="M219">
        <f t="shared" si="75"/>
        <v>3.3762299638070342E-2</v>
      </c>
      <c r="N219">
        <v>1085</v>
      </c>
      <c r="O219">
        <v>35.363095999999999</v>
      </c>
      <c r="P219">
        <f t="shared" si="76"/>
        <v>299.07407765756824</v>
      </c>
      <c r="Q219">
        <v>3.6775127803860199</v>
      </c>
      <c r="R219">
        <v>3.6135461658841939</v>
      </c>
      <c r="S219">
        <f t="shared" si="67"/>
        <v>0.5151071149593569</v>
      </c>
      <c r="T219">
        <f t="shared" si="68"/>
        <v>0.85745107677811672</v>
      </c>
      <c r="U219">
        <v>2.1855500000000001</v>
      </c>
      <c r="V219">
        <v>101.89852553861327</v>
      </c>
      <c r="W219" s="1">
        <f t="shared" si="69"/>
        <v>0.59058010091866597</v>
      </c>
      <c r="X219" s="1">
        <f t="shared" si="77"/>
        <v>2.2002154001192172E-4</v>
      </c>
      <c r="Y219">
        <f t="shared" si="83"/>
        <v>0.55690380573854592</v>
      </c>
      <c r="Z219">
        <f t="shared" si="78"/>
        <v>5.702240073401646E-2</v>
      </c>
      <c r="AA219">
        <v>1085</v>
      </c>
      <c r="AB219">
        <v>38.953679999999999</v>
      </c>
      <c r="AC219">
        <f t="shared" si="79"/>
        <v>300.49367993382964</v>
      </c>
      <c r="AD219">
        <v>3.688739697443923</v>
      </c>
      <c r="AE219">
        <v>3.6280907668231617</v>
      </c>
      <c r="AF219">
        <f t="shared" si="70"/>
        <v>0.55731446898347203</v>
      </c>
      <c r="AG219">
        <f t="shared" si="71"/>
        <v>0.84638905010872445</v>
      </c>
      <c r="AH219">
        <v>2.339645</v>
      </c>
      <c r="AI219">
        <v>108.97505997240602</v>
      </c>
      <c r="AJ219" s="1">
        <f t="shared" si="72"/>
        <v>0.54593713830625423</v>
      </c>
      <c r="AK219" s="1">
        <f t="shared" si="80"/>
        <v>2.6909844971531453E-4</v>
      </c>
      <c r="AL219">
        <f t="shared" si="84"/>
        <v>0.52835919070627835</v>
      </c>
      <c r="AM219">
        <f t="shared" si="81"/>
        <v>3.2197750192468476E-2</v>
      </c>
    </row>
    <row r="220" spans="1:39" x14ac:dyDescent="0.25">
      <c r="A220">
        <v>1090</v>
      </c>
      <c r="B220">
        <v>30.551742000000001</v>
      </c>
      <c r="C220">
        <f t="shared" si="73"/>
        <v>297.17182189909016</v>
      </c>
      <c r="D220">
        <v>3.8344434011476265</v>
      </c>
      <c r="E220">
        <v>3.7734366197183098</v>
      </c>
      <c r="F220">
        <f t="shared" si="64"/>
        <v>0.46297100675403952</v>
      </c>
      <c r="G220">
        <f t="shared" si="65"/>
        <v>0.87730786192757071</v>
      </c>
      <c r="H220">
        <v>1.520383</v>
      </c>
      <c r="I220">
        <v>71.393911553878112</v>
      </c>
      <c r="J220" s="1">
        <f t="shared" si="66"/>
        <v>0.78428509541338609</v>
      </c>
      <c r="K220" s="1">
        <f t="shared" si="74"/>
        <v>7.5160516638810026E-5</v>
      </c>
      <c r="L220">
        <f t="shared" si="82"/>
        <v>0.75771513047632078</v>
      </c>
      <c r="M220">
        <f t="shared" si="75"/>
        <v>3.3877941953060632E-2</v>
      </c>
      <c r="N220">
        <v>1090</v>
      </c>
      <c r="O220">
        <v>35.304464000000003</v>
      </c>
      <c r="P220">
        <f t="shared" si="76"/>
        <v>299.05089643672454</v>
      </c>
      <c r="Q220">
        <v>3.6729629629629623</v>
      </c>
      <c r="R220">
        <v>3.6167355242566508</v>
      </c>
      <c r="S220">
        <f t="shared" si="67"/>
        <v>0.51444191258238325</v>
      </c>
      <c r="T220">
        <f t="shared" si="68"/>
        <v>0.85776070460996268</v>
      </c>
      <c r="U220">
        <v>2.1681849999999998</v>
      </c>
      <c r="V220">
        <v>101.10186347857289</v>
      </c>
      <c r="W220" s="1">
        <f t="shared" si="69"/>
        <v>0.5956488930548266</v>
      </c>
      <c r="X220" s="1">
        <f t="shared" si="77"/>
        <v>2.1449503486870006E-4</v>
      </c>
      <c r="Y220">
        <f t="shared" si="83"/>
        <v>0.55797628091288942</v>
      </c>
      <c r="Z220">
        <f t="shared" si="78"/>
        <v>6.3246339548673675E-2</v>
      </c>
      <c r="AA220">
        <v>1090</v>
      </c>
      <c r="AB220">
        <v>38.899451999999997</v>
      </c>
      <c r="AC220">
        <f t="shared" si="79"/>
        <v>300.47223991397851</v>
      </c>
      <c r="AD220">
        <v>3.6974919144496607</v>
      </c>
      <c r="AE220">
        <v>3.6284214919144486</v>
      </c>
      <c r="AF220">
        <f t="shared" si="70"/>
        <v>0.55665506260388631</v>
      </c>
      <c r="AG220">
        <f t="shared" si="71"/>
        <v>0.84658478518983171</v>
      </c>
      <c r="AH220">
        <v>2.3353839999999999</v>
      </c>
      <c r="AI220">
        <v>108.77948958981739</v>
      </c>
      <c r="AJ220" s="1">
        <f t="shared" si="72"/>
        <v>0.54718146217587704</v>
      </c>
      <c r="AK220" s="1">
        <f t="shared" si="80"/>
        <v>2.6763532444617837E-4</v>
      </c>
      <c r="AL220">
        <f t="shared" si="84"/>
        <v>0.52969736732850925</v>
      </c>
      <c r="AM220">
        <f t="shared" si="81"/>
        <v>3.1953010209523493E-2</v>
      </c>
    </row>
    <row r="221" spans="1:39" x14ac:dyDescent="0.25">
      <c r="A221">
        <v>1095</v>
      </c>
      <c r="B221">
        <v>30.533605999999999</v>
      </c>
      <c r="C221">
        <f t="shared" si="73"/>
        <v>297.1646515037221</v>
      </c>
      <c r="D221">
        <v>3.8381262389149717</v>
      </c>
      <c r="E221">
        <v>3.7732634324465306</v>
      </c>
      <c r="F221">
        <f t="shared" si="64"/>
        <v>0.46278362443388943</v>
      </c>
      <c r="G221">
        <f t="shared" si="65"/>
        <v>0.87735189108335665</v>
      </c>
      <c r="H221">
        <v>1.5142409999999999</v>
      </c>
      <c r="I221">
        <v>71.111921505224316</v>
      </c>
      <c r="J221" s="1">
        <f t="shared" si="66"/>
        <v>0.78607926763870761</v>
      </c>
      <c r="K221" s="1">
        <f t="shared" si="74"/>
        <v>7.3967945101883817E-5</v>
      </c>
      <c r="L221">
        <f t="shared" si="82"/>
        <v>0.75808497020183019</v>
      </c>
      <c r="M221">
        <f t="shared" si="75"/>
        <v>3.5612562993766646E-2</v>
      </c>
      <c r="N221">
        <v>1095</v>
      </c>
      <c r="O221">
        <v>35.276527999999999</v>
      </c>
      <c r="P221">
        <f t="shared" si="76"/>
        <v>299.03985143424319</v>
      </c>
      <c r="Q221">
        <v>3.6749911319770474</v>
      </c>
      <c r="R221">
        <v>3.6155639019300994</v>
      </c>
      <c r="S221">
        <f t="shared" si="67"/>
        <v>0.51412523401472421</v>
      </c>
      <c r="T221">
        <f t="shared" si="68"/>
        <v>0.85780219961255055</v>
      </c>
      <c r="U221">
        <v>2.1647340000000002</v>
      </c>
      <c r="V221">
        <v>100.94318478632832</v>
      </c>
      <c r="W221" s="1">
        <f t="shared" si="69"/>
        <v>0.5966584921656275</v>
      </c>
      <c r="X221" s="1">
        <f t="shared" si="77"/>
        <v>2.1339769727496586E-4</v>
      </c>
      <c r="Y221">
        <f t="shared" si="83"/>
        <v>0.5590432693992643</v>
      </c>
      <c r="Z221">
        <f t="shared" si="78"/>
        <v>6.3043136501477165E-2</v>
      </c>
      <c r="AA221">
        <v>1095</v>
      </c>
      <c r="AB221">
        <v>38.848036</v>
      </c>
      <c r="AC221">
        <f t="shared" si="79"/>
        <v>300.45191166914805</v>
      </c>
      <c r="AD221">
        <v>3.6984955659885235</v>
      </c>
      <c r="AE221">
        <v>3.6287626499739165</v>
      </c>
      <c r="AF221">
        <f t="shared" si="70"/>
        <v>0.55603048363862717</v>
      </c>
      <c r="AG221">
        <f t="shared" si="71"/>
        <v>0.84677132750949591</v>
      </c>
      <c r="AH221">
        <v>2.3155220000000001</v>
      </c>
      <c r="AI221">
        <v>107.86764228385057</v>
      </c>
      <c r="AJ221" s="1">
        <f t="shared" si="72"/>
        <v>0.55298312474485856</v>
      </c>
      <c r="AK221" s="1">
        <f t="shared" si="80"/>
        <v>2.6063992383120821E-4</v>
      </c>
      <c r="AL221">
        <f t="shared" si="84"/>
        <v>0.53100056694766529</v>
      </c>
      <c r="AM221">
        <f t="shared" si="81"/>
        <v>3.975267384033794E-2</v>
      </c>
    </row>
    <row r="222" spans="1:39" x14ac:dyDescent="0.25">
      <c r="A222">
        <v>1100</v>
      </c>
      <c r="B222">
        <v>30.514046</v>
      </c>
      <c r="C222">
        <f t="shared" si="73"/>
        <v>297.15691810421839</v>
      </c>
      <c r="D222">
        <v>3.8424872196139797</v>
      </c>
      <c r="E222">
        <v>3.7764580073030776</v>
      </c>
      <c r="F222">
        <f t="shared" si="64"/>
        <v>0.46258160413055793</v>
      </c>
      <c r="G222">
        <f t="shared" si="65"/>
        <v>0.87750913601157543</v>
      </c>
      <c r="H222">
        <v>1.5161750000000001</v>
      </c>
      <c r="I222">
        <v>71.201430344568536</v>
      </c>
      <c r="J222" s="1">
        <f t="shared" si="66"/>
        <v>0.78550976430254793</v>
      </c>
      <c r="K222" s="1">
        <f t="shared" si="74"/>
        <v>7.4360014552204723E-5</v>
      </c>
      <c r="L222">
        <f t="shared" si="82"/>
        <v>0.75845677027459124</v>
      </c>
      <c r="M222">
        <f t="shared" si="75"/>
        <v>3.4440048052078606E-2</v>
      </c>
      <c r="N222">
        <v>1100</v>
      </c>
      <c r="O222">
        <v>35.259708000000003</v>
      </c>
      <c r="P222">
        <f t="shared" si="76"/>
        <v>299.0332013432589</v>
      </c>
      <c r="Q222">
        <v>3.6778539384454878</v>
      </c>
      <c r="R222">
        <v>3.6162357850808551</v>
      </c>
      <c r="S222">
        <f t="shared" si="67"/>
        <v>0.51393464761245999</v>
      </c>
      <c r="T222">
        <f t="shared" si="68"/>
        <v>0.85788132241466419</v>
      </c>
      <c r="U222">
        <v>2.1714910000000001</v>
      </c>
      <c r="V222">
        <v>101.25355511021175</v>
      </c>
      <c r="W222" s="1">
        <f t="shared" si="69"/>
        <v>0.59468374937830526</v>
      </c>
      <c r="X222" s="1">
        <f t="shared" si="77"/>
        <v>2.1558700633692482E-4</v>
      </c>
      <c r="Y222">
        <f t="shared" si="83"/>
        <v>0.56012120443094893</v>
      </c>
      <c r="Z222">
        <f t="shared" si="78"/>
        <v>5.8119201985069771E-2</v>
      </c>
      <c r="AA222">
        <v>1100</v>
      </c>
      <c r="AB222">
        <v>38.824356000000002</v>
      </c>
      <c r="AC222">
        <f t="shared" si="79"/>
        <v>300.44254935318446</v>
      </c>
      <c r="AD222">
        <v>3.6902535211267598</v>
      </c>
      <c r="AE222">
        <v>3.6302712571726654</v>
      </c>
      <c r="AF222">
        <f t="shared" si="70"/>
        <v>0.55574303676039771</v>
      </c>
      <c r="AG222">
        <f t="shared" si="71"/>
        <v>0.84691418426037324</v>
      </c>
      <c r="AH222">
        <v>2.3152889999999999</v>
      </c>
      <c r="AI222">
        <v>107.85723083387848</v>
      </c>
      <c r="AJ222" s="1">
        <f t="shared" si="72"/>
        <v>0.55304936798448501</v>
      </c>
      <c r="AK222" s="1">
        <f t="shared" si="80"/>
        <v>2.60603898068432E-4</v>
      </c>
      <c r="AL222">
        <f t="shared" si="84"/>
        <v>0.53230358643800746</v>
      </c>
      <c r="AM222">
        <f t="shared" si="81"/>
        <v>3.7511626895231423E-2</v>
      </c>
    </row>
    <row r="223" spans="1:39" x14ac:dyDescent="0.25">
      <c r="A223">
        <v>1105</v>
      </c>
      <c r="B223">
        <v>30.485968</v>
      </c>
      <c r="C223">
        <f t="shared" si="73"/>
        <v>297.14581695947066</v>
      </c>
      <c r="D223">
        <v>3.8404799165362542</v>
      </c>
      <c r="E223">
        <v>3.7756223265519036</v>
      </c>
      <c r="F223">
        <f t="shared" si="64"/>
        <v>0.46229174369152576</v>
      </c>
      <c r="G223">
        <f t="shared" si="65"/>
        <v>0.87755879595252984</v>
      </c>
      <c r="H223">
        <v>1.5146809999999999</v>
      </c>
      <c r="I223">
        <v>71.13265752236893</v>
      </c>
      <c r="J223" s="1">
        <f t="shared" si="66"/>
        <v>0.78594733395451466</v>
      </c>
      <c r="K223" s="1">
        <f t="shared" si="74"/>
        <v>7.4073068658141801E-5</v>
      </c>
      <c r="L223">
        <f t="shared" si="82"/>
        <v>0.75882713561788195</v>
      </c>
      <c r="M223">
        <f t="shared" si="75"/>
        <v>3.4506381235720612E-2</v>
      </c>
      <c r="N223">
        <v>1105</v>
      </c>
      <c r="O223">
        <v>35.244323999999999</v>
      </c>
      <c r="P223">
        <f t="shared" si="76"/>
        <v>299.02711900082716</v>
      </c>
      <c r="Q223">
        <v>3.676839853938445</v>
      </c>
      <c r="R223">
        <v>3.6179123630672922</v>
      </c>
      <c r="S223">
        <f t="shared" si="67"/>
        <v>0.51376038688189263</v>
      </c>
      <c r="T223">
        <f t="shared" si="68"/>
        <v>0.8579953477794241</v>
      </c>
      <c r="U223">
        <v>2.1647910000000001</v>
      </c>
      <c r="V223">
        <v>100.94626520794895</v>
      </c>
      <c r="W223" s="1">
        <f t="shared" si="69"/>
        <v>0.59663889286792027</v>
      </c>
      <c r="X223" s="1">
        <f t="shared" si="77"/>
        <v>2.1346722785418616E-4</v>
      </c>
      <c r="Y223">
        <f t="shared" si="83"/>
        <v>0.56118854057021983</v>
      </c>
      <c r="Z223">
        <f t="shared" si="78"/>
        <v>5.9416764011641775E-2</v>
      </c>
      <c r="AA223">
        <v>1105</v>
      </c>
      <c r="AB223">
        <v>38.771507999999997</v>
      </c>
      <c r="AC223">
        <f t="shared" si="79"/>
        <v>300.4216549412738</v>
      </c>
      <c r="AD223">
        <v>3.7005237350026086</v>
      </c>
      <c r="AE223">
        <v>3.6297663015127806</v>
      </c>
      <c r="AF223">
        <f t="shared" si="70"/>
        <v>0.55510199650147696</v>
      </c>
      <c r="AG223">
        <f t="shared" si="71"/>
        <v>0.84706949417924604</v>
      </c>
      <c r="AH223">
        <v>2.3302179999999999</v>
      </c>
      <c r="AI223">
        <v>108.54256024250276</v>
      </c>
      <c r="AJ223" s="1">
        <f t="shared" si="72"/>
        <v>0.54868893400456342</v>
      </c>
      <c r="AK223" s="1">
        <f t="shared" si="80"/>
        <v>2.6594557109136595E-4</v>
      </c>
      <c r="AL223">
        <f t="shared" si="84"/>
        <v>0.53363331429346428</v>
      </c>
      <c r="AM223">
        <f t="shared" si="81"/>
        <v>2.7439262536637796E-2</v>
      </c>
    </row>
    <row r="224" spans="1:39" x14ac:dyDescent="0.25">
      <c r="A224">
        <v>1110</v>
      </c>
      <c r="B224">
        <v>30.432805999999999</v>
      </c>
      <c r="C224">
        <f t="shared" si="73"/>
        <v>297.12479840198512</v>
      </c>
      <c r="D224">
        <v>3.8441627543035986</v>
      </c>
      <c r="E224">
        <v>3.7772989045383407</v>
      </c>
      <c r="F224">
        <f t="shared" si="64"/>
        <v>0.46174336924916959</v>
      </c>
      <c r="G224">
        <f t="shared" si="65"/>
        <v>0.87775831859787556</v>
      </c>
      <c r="H224">
        <v>1.5045459999999999</v>
      </c>
      <c r="I224">
        <v>70.667790978817408</v>
      </c>
      <c r="J224" s="1">
        <f t="shared" si="66"/>
        <v>0.78890506471452948</v>
      </c>
      <c r="K224" s="1">
        <f t="shared" si="74"/>
        <v>7.2135790428175847E-5</v>
      </c>
      <c r="L224">
        <f t="shared" si="82"/>
        <v>0.75918781457002282</v>
      </c>
      <c r="M224">
        <f t="shared" si="75"/>
        <v>3.7668981318126078E-2</v>
      </c>
      <c r="N224">
        <v>1110</v>
      </c>
      <c r="O224">
        <v>35.163271999999999</v>
      </c>
      <c r="P224">
        <f t="shared" si="76"/>
        <v>298.99507362779156</v>
      </c>
      <c r="Q224">
        <v>3.680543557642149</v>
      </c>
      <c r="R224">
        <v>3.6172394366197178</v>
      </c>
      <c r="S224">
        <f t="shared" si="67"/>
        <v>0.51284313681205562</v>
      </c>
      <c r="T224">
        <f t="shared" si="68"/>
        <v>0.85822250757851304</v>
      </c>
      <c r="U224">
        <v>2.1706500000000002</v>
      </c>
      <c r="V224">
        <v>101.21513955990869</v>
      </c>
      <c r="W224" s="1">
        <f t="shared" si="69"/>
        <v>0.59492816975307816</v>
      </c>
      <c r="X224" s="1">
        <f t="shared" si="77"/>
        <v>2.1540348261410262E-4</v>
      </c>
      <c r="Y224">
        <f t="shared" si="83"/>
        <v>0.56226555798329036</v>
      </c>
      <c r="Z224">
        <f t="shared" si="78"/>
        <v>5.4901773744121488E-2</v>
      </c>
      <c r="AA224">
        <v>1110</v>
      </c>
      <c r="AB224">
        <v>38.721400000000003</v>
      </c>
      <c r="AC224">
        <f t="shared" si="79"/>
        <v>300.40184383788255</v>
      </c>
      <c r="AD224">
        <v>3.7028711528429832</v>
      </c>
      <c r="AE224">
        <v>3.6317840375586856</v>
      </c>
      <c r="AF224">
        <f t="shared" si="70"/>
        <v>0.55449479284141578</v>
      </c>
      <c r="AG224">
        <f t="shared" si="71"/>
        <v>0.84732165043212437</v>
      </c>
      <c r="AH224">
        <v>2.3099249999999998</v>
      </c>
      <c r="AI224">
        <v>107.61124453670614</v>
      </c>
      <c r="AJ224" s="1">
        <f t="shared" si="72"/>
        <v>0.55461446499518896</v>
      </c>
      <c r="AK224" s="1">
        <f t="shared" si="80"/>
        <v>2.588419985915906E-4</v>
      </c>
      <c r="AL224">
        <f t="shared" si="84"/>
        <v>0.53492752428642221</v>
      </c>
      <c r="AM224">
        <f t="shared" si="81"/>
        <v>3.5496623242485266E-2</v>
      </c>
    </row>
    <row r="225" spans="1:39" x14ac:dyDescent="0.25">
      <c r="A225">
        <v>1115</v>
      </c>
      <c r="B225">
        <v>30.424422</v>
      </c>
      <c r="C225">
        <f t="shared" si="73"/>
        <v>297.12148363606286</v>
      </c>
      <c r="D225">
        <v>3.8389671361502349</v>
      </c>
      <c r="E225">
        <v>3.7766259780907663</v>
      </c>
      <c r="F225">
        <f t="shared" si="64"/>
        <v>0.46165693928743473</v>
      </c>
      <c r="G225">
        <f t="shared" si="65"/>
        <v>0.8777594228378367</v>
      </c>
      <c r="H225">
        <v>1.508227</v>
      </c>
      <c r="I225">
        <v>70.836614243788546</v>
      </c>
      <c r="J225" s="1">
        <f t="shared" si="66"/>
        <v>0.78783092038055258</v>
      </c>
      <c r="K225" s="1">
        <f t="shared" si="74"/>
        <v>7.2842654028011712E-5</v>
      </c>
      <c r="L225">
        <f t="shared" si="82"/>
        <v>0.75955202784016285</v>
      </c>
      <c r="M225">
        <f t="shared" si="75"/>
        <v>3.5894621306218781E-2</v>
      </c>
      <c r="N225">
        <v>1115</v>
      </c>
      <c r="O225">
        <v>35.167476000000001</v>
      </c>
      <c r="P225">
        <f t="shared" si="76"/>
        <v>298.99673575516954</v>
      </c>
      <c r="Q225">
        <v>3.6800448617631707</v>
      </c>
      <c r="R225">
        <v>3.6175701617110061</v>
      </c>
      <c r="S225">
        <f t="shared" si="67"/>
        <v>0.51289067721866866</v>
      </c>
      <c r="T225">
        <f t="shared" si="68"/>
        <v>0.85822232761448747</v>
      </c>
      <c r="U225">
        <v>2.1666430000000001</v>
      </c>
      <c r="V225">
        <v>101.03122944069048</v>
      </c>
      <c r="W225" s="1">
        <f t="shared" si="69"/>
        <v>0.59609830476114722</v>
      </c>
      <c r="X225" s="1">
        <f t="shared" si="77"/>
        <v>2.1411677574719259E-4</v>
      </c>
      <c r="Y225">
        <f t="shared" si="83"/>
        <v>0.5633361418620263</v>
      </c>
      <c r="Z225">
        <f t="shared" si="78"/>
        <v>5.4961006661893658E-2</v>
      </c>
      <c r="AA225">
        <v>1115</v>
      </c>
      <c r="AB225">
        <v>38.662964000000002</v>
      </c>
      <c r="AC225">
        <f t="shared" si="79"/>
        <v>300.37874010918114</v>
      </c>
      <c r="AD225">
        <v>3.6986687532603018</v>
      </c>
      <c r="AE225">
        <v>3.6319467918622852</v>
      </c>
      <c r="AF225">
        <f t="shared" si="70"/>
        <v>0.55378740924111192</v>
      </c>
      <c r="AG225">
        <f t="shared" si="71"/>
        <v>0.84752325929390704</v>
      </c>
      <c r="AH225">
        <v>2.3143859999999998</v>
      </c>
      <c r="AI225">
        <v>107.81608987857109</v>
      </c>
      <c r="AJ225" s="1">
        <f t="shared" si="72"/>
        <v>0.5533111288504734</v>
      </c>
      <c r="AK225" s="1">
        <f t="shared" si="80"/>
        <v>2.6047510171962548E-4</v>
      </c>
      <c r="AL225">
        <f t="shared" si="84"/>
        <v>0.53622989979502034</v>
      </c>
      <c r="AM225">
        <f t="shared" si="81"/>
        <v>3.087092987075828E-2</v>
      </c>
    </row>
    <row r="226" spans="1:39" x14ac:dyDescent="0.25">
      <c r="A226">
        <v>1120</v>
      </c>
      <c r="B226">
        <v>30.420196000000001</v>
      </c>
      <c r="C226">
        <f t="shared" si="73"/>
        <v>297.11981281058729</v>
      </c>
      <c r="D226">
        <v>3.8382994261867496</v>
      </c>
      <c r="E226">
        <v>3.7779707876890969</v>
      </c>
      <c r="F226">
        <f t="shared" si="64"/>
        <v>0.46161337920522977</v>
      </c>
      <c r="G226">
        <f t="shared" si="65"/>
        <v>0.87781446571544597</v>
      </c>
      <c r="H226">
        <v>1.5113099999999999</v>
      </c>
      <c r="I226">
        <v>70.978446638594264</v>
      </c>
      <c r="J226" s="1">
        <f t="shared" si="66"/>
        <v>0.78692850646691948</v>
      </c>
      <c r="K226" s="1">
        <f t="shared" si="74"/>
        <v>7.3443589069088709E-5</v>
      </c>
      <c r="L226">
        <f t="shared" si="82"/>
        <v>0.75991924578550829</v>
      </c>
      <c r="M226">
        <f t="shared" si="75"/>
        <v>3.4322381842125563E-2</v>
      </c>
      <c r="N226">
        <v>1120</v>
      </c>
      <c r="O226">
        <v>35.136783999999999</v>
      </c>
      <c r="P226">
        <f t="shared" si="76"/>
        <v>298.98460111827956</v>
      </c>
      <c r="Q226">
        <v>3.6798716744913929</v>
      </c>
      <c r="R226">
        <v>3.6179123630672922</v>
      </c>
      <c r="S226">
        <f t="shared" si="67"/>
        <v>0.51254368977009246</v>
      </c>
      <c r="T226">
        <f t="shared" si="68"/>
        <v>0.8583316458954926</v>
      </c>
      <c r="U226">
        <v>2.163977</v>
      </c>
      <c r="V226">
        <v>100.90889165669152</v>
      </c>
      <c r="W226" s="1">
        <f t="shared" si="69"/>
        <v>0.5968766834848156</v>
      </c>
      <c r="X226" s="1">
        <f t="shared" si="77"/>
        <v>2.1329025563204517E-4</v>
      </c>
      <c r="Y226">
        <f t="shared" si="83"/>
        <v>0.56440259314018648</v>
      </c>
      <c r="Z226">
        <f t="shared" si="78"/>
        <v>5.4406699479416419E-2</v>
      </c>
      <c r="AA226">
        <v>1120</v>
      </c>
      <c r="AB226">
        <v>38.612859999999998</v>
      </c>
      <c r="AC226">
        <f t="shared" si="79"/>
        <v>300.35893058726219</v>
      </c>
      <c r="AD226">
        <v>3.6983328116849243</v>
      </c>
      <c r="AE226">
        <v>3.6317840375586856</v>
      </c>
      <c r="AF226">
        <f t="shared" si="70"/>
        <v>0.55318151888860889</v>
      </c>
      <c r="AG226">
        <f t="shared" si="71"/>
        <v>0.84768325617167972</v>
      </c>
      <c r="AH226">
        <v>2.306416</v>
      </c>
      <c r="AI226">
        <v>107.45013851445059</v>
      </c>
      <c r="AJ226" s="1">
        <f t="shared" si="72"/>
        <v>0.55563950808391804</v>
      </c>
      <c r="AK226" s="1">
        <f t="shared" si="80"/>
        <v>2.5771972531943527E-4</v>
      </c>
      <c r="AL226">
        <f t="shared" si="84"/>
        <v>0.53751849842161747</v>
      </c>
      <c r="AM226">
        <f t="shared" si="81"/>
        <v>3.2612889110044632E-2</v>
      </c>
    </row>
    <row r="227" spans="1:39" x14ac:dyDescent="0.25">
      <c r="A227">
        <v>1125</v>
      </c>
      <c r="B227">
        <v>30.36421</v>
      </c>
      <c r="C227">
        <f t="shared" si="73"/>
        <v>297.09767773366417</v>
      </c>
      <c r="D227">
        <v>3.8381262389149717</v>
      </c>
      <c r="E227">
        <v>3.7798142931664054</v>
      </c>
      <c r="F227">
        <f t="shared" si="64"/>
        <v>0.46103663731130684</v>
      </c>
      <c r="G227">
        <f t="shared" si="65"/>
        <v>0.87802664322826041</v>
      </c>
      <c r="H227">
        <v>1.5118819999999999</v>
      </c>
      <c r="I227">
        <v>71.005124764070544</v>
      </c>
      <c r="J227" s="1">
        <f t="shared" si="66"/>
        <v>0.78675876589635085</v>
      </c>
      <c r="K227" s="1">
        <f t="shared" si="74"/>
        <v>7.3573803203911403E-5</v>
      </c>
      <c r="L227">
        <f t="shared" si="82"/>
        <v>0.76028711480152789</v>
      </c>
      <c r="M227">
        <f t="shared" si="75"/>
        <v>3.3646464764410897E-2</v>
      </c>
      <c r="N227">
        <v>1125</v>
      </c>
      <c r="O227">
        <v>35.089199999999998</v>
      </c>
      <c r="P227">
        <f t="shared" si="76"/>
        <v>298.96578792390403</v>
      </c>
      <c r="Q227">
        <v>3.6788628064684397</v>
      </c>
      <c r="R227">
        <v>3.6194251434533129</v>
      </c>
      <c r="S227">
        <f t="shared" si="67"/>
        <v>0.51200613877488343</v>
      </c>
      <c r="T227">
        <f t="shared" si="68"/>
        <v>0.85853937614900477</v>
      </c>
      <c r="U227">
        <v>2.1660249999999999</v>
      </c>
      <c r="V227">
        <v>101.00322077452641</v>
      </c>
      <c r="W227" s="1">
        <f t="shared" si="69"/>
        <v>0.59627651094657752</v>
      </c>
      <c r="X227" s="1">
        <f t="shared" si="77"/>
        <v>2.1400020062286364E-4</v>
      </c>
      <c r="Y227">
        <f t="shared" si="83"/>
        <v>0.56547259414330076</v>
      </c>
      <c r="Z227">
        <f t="shared" si="78"/>
        <v>5.1660456579743746E-2</v>
      </c>
      <c r="AA227">
        <v>1125</v>
      </c>
      <c r="AB227">
        <v>38.559952000000003</v>
      </c>
      <c r="AC227">
        <f t="shared" si="79"/>
        <v>300.33801245326714</v>
      </c>
      <c r="AD227">
        <v>3.7055659885237349</v>
      </c>
      <c r="AE227">
        <v>3.6341272822117885</v>
      </c>
      <c r="AF227">
        <f t="shared" si="70"/>
        <v>0.55254235368630178</v>
      </c>
      <c r="AG227">
        <f t="shared" si="71"/>
        <v>0.84795734690117519</v>
      </c>
      <c r="AH227">
        <v>2.3012679999999999</v>
      </c>
      <c r="AI227">
        <v>107.21422834783085</v>
      </c>
      <c r="AJ227" s="1">
        <f t="shared" si="72"/>
        <v>0.55714049533733623</v>
      </c>
      <c r="AK227" s="1">
        <f t="shared" si="80"/>
        <v>2.5600284526762929E-4</v>
      </c>
      <c r="AL227">
        <f t="shared" si="84"/>
        <v>0.53879851264795564</v>
      </c>
      <c r="AM227">
        <f t="shared" si="81"/>
        <v>3.2921646950604302E-2</v>
      </c>
    </row>
    <row r="228" spans="1:39" x14ac:dyDescent="0.25">
      <c r="A228">
        <v>1130</v>
      </c>
      <c r="B228">
        <v>30.338964000000001</v>
      </c>
      <c r="C228">
        <f t="shared" si="73"/>
        <v>297.08769627129857</v>
      </c>
      <c r="D228">
        <v>3.8481825769431399</v>
      </c>
      <c r="E228">
        <v>3.7813229003651538</v>
      </c>
      <c r="F228">
        <f t="shared" si="64"/>
        <v>0.46077677239123976</v>
      </c>
      <c r="G228">
        <f t="shared" si="65"/>
        <v>0.878144029343079</v>
      </c>
      <c r="H228">
        <v>1.5067079999999999</v>
      </c>
      <c r="I228">
        <v>70.767956557473681</v>
      </c>
      <c r="J228" s="1">
        <f t="shared" si="66"/>
        <v>0.78826775747614886</v>
      </c>
      <c r="K228" s="1">
        <f t="shared" si="74"/>
        <v>7.2586613605380793E-5</v>
      </c>
      <c r="L228">
        <f t="shared" si="82"/>
        <v>0.76065004786955481</v>
      </c>
      <c r="M228">
        <f t="shared" si="75"/>
        <v>3.5035949833873155E-2</v>
      </c>
      <c r="N228">
        <v>1130</v>
      </c>
      <c r="O228">
        <v>35.248559999999998</v>
      </c>
      <c r="P228">
        <f t="shared" si="76"/>
        <v>299.02879377998346</v>
      </c>
      <c r="Q228">
        <v>3.6817203964527909</v>
      </c>
      <c r="R228">
        <v>3.618916014606155</v>
      </c>
      <c r="S228">
        <f t="shared" si="67"/>
        <v>0.51380836456221812</v>
      </c>
      <c r="T228">
        <f t="shared" si="68"/>
        <v>0.85802147314597588</v>
      </c>
      <c r="U228">
        <v>2.1755330000000002</v>
      </c>
      <c r="V228">
        <v>101.4396650131615</v>
      </c>
      <c r="W228" s="1">
        <f t="shared" si="69"/>
        <v>0.59349961816401664</v>
      </c>
      <c r="X228" s="1">
        <f t="shared" si="77"/>
        <v>2.1692887379787221E-4</v>
      </c>
      <c r="Y228">
        <f t="shared" si="83"/>
        <v>0.56655723851229012</v>
      </c>
      <c r="Z228">
        <f t="shared" si="78"/>
        <v>4.5395782620842158E-2</v>
      </c>
      <c r="AA228">
        <v>1130</v>
      </c>
      <c r="AB228">
        <v>38.520955999999998</v>
      </c>
      <c r="AC228">
        <f t="shared" si="79"/>
        <v>300.32259467990076</v>
      </c>
      <c r="AD228">
        <v>3.700349504434012</v>
      </c>
      <c r="AE228">
        <v>3.6353041210224304</v>
      </c>
      <c r="AF228">
        <f t="shared" si="70"/>
        <v>0.55207167094889198</v>
      </c>
      <c r="AG228">
        <f t="shared" si="71"/>
        <v>0.84813604238601592</v>
      </c>
      <c r="AH228">
        <v>2.3030400000000002</v>
      </c>
      <c r="AI228">
        <v>107.29580850422073</v>
      </c>
      <c r="AJ228" s="1">
        <f t="shared" si="72"/>
        <v>0.55662143854284696</v>
      </c>
      <c r="AK228" s="1">
        <f t="shared" si="80"/>
        <v>2.5667871910094859E-4</v>
      </c>
      <c r="AL228">
        <f t="shared" si="84"/>
        <v>0.54008190624346042</v>
      </c>
      <c r="AM228">
        <f t="shared" si="81"/>
        <v>2.9714148888488022E-2</v>
      </c>
    </row>
    <row r="229" spans="1:39" x14ac:dyDescent="0.25">
      <c r="A229">
        <v>1135</v>
      </c>
      <c r="B229">
        <v>30.361415999999998</v>
      </c>
      <c r="C229">
        <f t="shared" si="73"/>
        <v>297.09657307526879</v>
      </c>
      <c r="D229">
        <v>3.8438320292123116</v>
      </c>
      <c r="E229">
        <v>3.7826677099634844</v>
      </c>
      <c r="F229">
        <f t="shared" si="64"/>
        <v>0.46100787145014882</v>
      </c>
      <c r="G229">
        <f t="shared" si="65"/>
        <v>0.87812625723484472</v>
      </c>
      <c r="H229">
        <v>1.5046090000000001</v>
      </c>
      <c r="I229">
        <v>70.671909191716921</v>
      </c>
      <c r="J229" s="1">
        <f t="shared" si="66"/>
        <v>0.7888788624310179</v>
      </c>
      <c r="K229" s="1">
        <f t="shared" si="74"/>
        <v>7.2183236931927823E-5</v>
      </c>
      <c r="L229">
        <f t="shared" si="82"/>
        <v>0.76101096405421442</v>
      </c>
      <c r="M229">
        <f t="shared" si="75"/>
        <v>3.5325953963230114E-2</v>
      </c>
      <c r="N229">
        <v>1135</v>
      </c>
      <c r="O229">
        <v>35.259708000000003</v>
      </c>
      <c r="P229">
        <f t="shared" si="76"/>
        <v>299.0332013432589</v>
      </c>
      <c r="Q229">
        <v>3.6753218570683353</v>
      </c>
      <c r="R229">
        <v>3.6185842462180497</v>
      </c>
      <c r="S229">
        <f t="shared" si="67"/>
        <v>0.51393464761245999</v>
      </c>
      <c r="T229">
        <f t="shared" si="68"/>
        <v>0.857973557434901</v>
      </c>
      <c r="U229">
        <v>2.191827</v>
      </c>
      <c r="V229">
        <v>102.18771301292817</v>
      </c>
      <c r="W229" s="1">
        <f t="shared" si="69"/>
        <v>0.58874013480353637</v>
      </c>
      <c r="X229" s="1">
        <f t="shared" si="77"/>
        <v>2.2220958139389943E-4</v>
      </c>
      <c r="Y229">
        <f t="shared" si="83"/>
        <v>0.56766828641925959</v>
      </c>
      <c r="Z229">
        <f t="shared" si="78"/>
        <v>3.5791425008435164E-2</v>
      </c>
      <c r="AA229">
        <v>1135</v>
      </c>
      <c r="AB229">
        <v>38.473632000000002</v>
      </c>
      <c r="AC229">
        <f t="shared" si="79"/>
        <v>300.30388428122416</v>
      </c>
      <c r="AD229">
        <v>3.6990046948356814</v>
      </c>
      <c r="AE229">
        <v>3.6351361502347417</v>
      </c>
      <c r="AF229">
        <f t="shared" si="70"/>
        <v>0.55150094271651395</v>
      </c>
      <c r="AG229">
        <f t="shared" si="71"/>
        <v>0.84828602838413625</v>
      </c>
      <c r="AH229">
        <v>2.3147150000000001</v>
      </c>
      <c r="AI229">
        <v>107.83179995014183</v>
      </c>
      <c r="AJ229" s="1">
        <f t="shared" si="72"/>
        <v>0.55321117293286348</v>
      </c>
      <c r="AK229" s="1">
        <f t="shared" si="80"/>
        <v>2.6083036365380529E-4</v>
      </c>
      <c r="AL229">
        <f t="shared" si="84"/>
        <v>0.54138605806172946</v>
      </c>
      <c r="AM229">
        <f t="shared" si="81"/>
        <v>2.137540861375389E-2</v>
      </c>
    </row>
    <row r="230" spans="1:39" x14ac:dyDescent="0.25">
      <c r="A230">
        <v>1140</v>
      </c>
      <c r="B230">
        <v>30.332006</v>
      </c>
      <c r="C230">
        <f t="shared" si="73"/>
        <v>297.08494530024814</v>
      </c>
      <c r="D230">
        <v>3.8398080333854985</v>
      </c>
      <c r="E230">
        <v>3.7830088680229523</v>
      </c>
      <c r="F230">
        <f t="shared" si="64"/>
        <v>0.46070517421896479</v>
      </c>
      <c r="G230">
        <f t="shared" si="65"/>
        <v>0.87821726295351377</v>
      </c>
      <c r="H230">
        <v>1.4942629999999999</v>
      </c>
      <c r="I230">
        <v>70.197055318728289</v>
      </c>
      <c r="J230" s="1">
        <f t="shared" si="66"/>
        <v>0.79190013794790171</v>
      </c>
      <c r="K230" s="1">
        <f t="shared" si="74"/>
        <v>7.0219226920874005E-5</v>
      </c>
      <c r="L230">
        <f t="shared" si="82"/>
        <v>0.7613620601888188</v>
      </c>
      <c r="M230">
        <f t="shared" si="75"/>
        <v>3.8563041342836557E-2</v>
      </c>
      <c r="N230">
        <v>1140</v>
      </c>
      <c r="O230">
        <v>35.210824000000002</v>
      </c>
      <c r="P230">
        <f t="shared" si="76"/>
        <v>299.01387417038876</v>
      </c>
      <c r="Q230">
        <v>3.6760000000000006</v>
      </c>
      <c r="R230">
        <v>3.6182430881585819</v>
      </c>
      <c r="S230">
        <f t="shared" si="67"/>
        <v>0.513381098855062</v>
      </c>
      <c r="T230">
        <f t="shared" si="68"/>
        <v>0.85811315427224788</v>
      </c>
      <c r="U230">
        <v>2.1916449999999998</v>
      </c>
      <c r="V230">
        <v>102.17928990898483</v>
      </c>
      <c r="W230" s="1">
        <f t="shared" si="69"/>
        <v>0.58879372711723077</v>
      </c>
      <c r="X230" s="1">
        <f t="shared" si="77"/>
        <v>2.2218576118578887E-4</v>
      </c>
      <c r="Y230">
        <f t="shared" si="83"/>
        <v>0.56877921522518848</v>
      </c>
      <c r="Z230">
        <f t="shared" si="78"/>
        <v>3.3992400004046464E-2</v>
      </c>
      <c r="AA230">
        <v>1140</v>
      </c>
      <c r="AB230">
        <v>38.427688000000003</v>
      </c>
      <c r="AC230">
        <f t="shared" si="79"/>
        <v>300.28571949048802</v>
      </c>
      <c r="AD230">
        <v>3.7028711528429832</v>
      </c>
      <c r="AE230">
        <v>3.6358028169014083</v>
      </c>
      <c r="AF230">
        <f t="shared" si="70"/>
        <v>0.55094735383273719</v>
      </c>
      <c r="AG230">
        <f t="shared" si="71"/>
        <v>0.84846610732804295</v>
      </c>
      <c r="AH230">
        <v>2.2970739999999998</v>
      </c>
      <c r="AI230">
        <v>107.02199216787926</v>
      </c>
      <c r="AJ230" s="1">
        <f t="shared" si="72"/>
        <v>0.55836360521804884</v>
      </c>
      <c r="AK230" s="1">
        <f t="shared" si="80"/>
        <v>2.5469345009869801E-4</v>
      </c>
      <c r="AL230">
        <f t="shared" si="84"/>
        <v>0.54265952531222295</v>
      </c>
      <c r="AM230">
        <f t="shared" si="81"/>
        <v>2.8125185379325058E-2</v>
      </c>
    </row>
    <row r="231" spans="1:39" x14ac:dyDescent="0.25">
      <c r="A231">
        <v>1145</v>
      </c>
      <c r="B231">
        <v>30.302602</v>
      </c>
      <c r="C231">
        <f t="shared" si="73"/>
        <v>297.07331989743591</v>
      </c>
      <c r="D231">
        <v>3.8466802295253002</v>
      </c>
      <c r="E231">
        <v>3.7848523735002613</v>
      </c>
      <c r="F231">
        <f t="shared" si="64"/>
        <v>0.46040271376633485</v>
      </c>
      <c r="G231">
        <f t="shared" si="65"/>
        <v>0.87835649364031843</v>
      </c>
      <c r="H231">
        <v>1.5035419999999999</v>
      </c>
      <c r="I231">
        <v>70.623427705175374</v>
      </c>
      <c r="J231" s="1">
        <f t="shared" si="66"/>
        <v>0.7891873277013719</v>
      </c>
      <c r="K231" s="1">
        <f t="shared" si="74"/>
        <v>7.1999646474142406E-5</v>
      </c>
      <c r="L231">
        <f t="shared" si="82"/>
        <v>0.76172205842118956</v>
      </c>
      <c r="M231">
        <f t="shared" si="75"/>
        <v>3.4801964395676635E-2</v>
      </c>
      <c r="N231">
        <v>1145</v>
      </c>
      <c r="O231">
        <v>35.174484</v>
      </c>
      <c r="P231">
        <f t="shared" si="76"/>
        <v>298.99950649462369</v>
      </c>
      <c r="Q231">
        <v>3.6817203964527909</v>
      </c>
      <c r="R231">
        <v>3.6192571726656229</v>
      </c>
      <c r="S231">
        <f t="shared" si="67"/>
        <v>0.51296993492888987</v>
      </c>
      <c r="T231">
        <f t="shared" si="68"/>
        <v>0.85826651424411438</v>
      </c>
      <c r="U231">
        <v>2.1956310000000001</v>
      </c>
      <c r="V231">
        <v>102.36249941639784</v>
      </c>
      <c r="W231" s="1">
        <f t="shared" si="69"/>
        <v>0.58762804977796113</v>
      </c>
      <c r="X231" s="1">
        <f t="shared" si="77"/>
        <v>2.2353209591959554E-4</v>
      </c>
      <c r="Y231">
        <f t="shared" si="83"/>
        <v>0.56989687570478642</v>
      </c>
      <c r="Z231">
        <f t="shared" si="78"/>
        <v>3.0174145158445957E-2</v>
      </c>
      <c r="AA231">
        <v>1145</v>
      </c>
      <c r="AB231">
        <v>38.406784000000002</v>
      </c>
      <c r="AC231">
        <f t="shared" si="79"/>
        <v>300.27745471629447</v>
      </c>
      <c r="AD231">
        <v>3.7028711528429832</v>
      </c>
      <c r="AE231">
        <v>3.6361439749608762</v>
      </c>
      <c r="AF231">
        <f t="shared" si="70"/>
        <v>0.55069563897413654</v>
      </c>
      <c r="AG231">
        <f t="shared" si="71"/>
        <v>0.84854955063211934</v>
      </c>
      <c r="AH231">
        <v>2.3096100000000002</v>
      </c>
      <c r="AI231">
        <v>107.59761024312429</v>
      </c>
      <c r="AJ231" s="1">
        <f t="shared" si="72"/>
        <v>0.55470121369775205</v>
      </c>
      <c r="AK231" s="1">
        <f t="shared" si="80"/>
        <v>2.5911255039418681E-4</v>
      </c>
      <c r="AL231">
        <f t="shared" si="84"/>
        <v>0.5439550880641939</v>
      </c>
      <c r="AM231">
        <f t="shared" si="81"/>
        <v>1.9372817957116532E-2</v>
      </c>
    </row>
    <row r="232" spans="1:39" x14ac:dyDescent="0.25">
      <c r="A232">
        <v>1150</v>
      </c>
      <c r="B232">
        <v>30.327752</v>
      </c>
      <c r="C232">
        <f t="shared" si="73"/>
        <v>297.08326340446649</v>
      </c>
      <c r="D232">
        <v>3.845839332290037</v>
      </c>
      <c r="E232">
        <v>3.7861930099113197</v>
      </c>
      <c r="F232">
        <f t="shared" si="64"/>
        <v>0.46066140517083182</v>
      </c>
      <c r="G232">
        <f t="shared" si="65"/>
        <v>0.87833124091536441</v>
      </c>
      <c r="H232">
        <v>1.5091509999999999</v>
      </c>
      <c r="I232">
        <v>70.881213472927186</v>
      </c>
      <c r="J232" s="1">
        <f t="shared" si="66"/>
        <v>0.78754715611804293</v>
      </c>
      <c r="K232" s="1">
        <f t="shared" si="74"/>
        <v>7.3077494296672459E-5</v>
      </c>
      <c r="L232">
        <f t="shared" si="82"/>
        <v>0.76208744589267297</v>
      </c>
      <c r="M232">
        <f t="shared" si="75"/>
        <v>3.2327854945049021E-2</v>
      </c>
      <c r="N232">
        <v>1150</v>
      </c>
      <c r="O232">
        <v>35.161839999999998</v>
      </c>
      <c r="P232">
        <f t="shared" si="76"/>
        <v>298.99450746071136</v>
      </c>
      <c r="Q232">
        <v>3.6845832029212309</v>
      </c>
      <c r="R232">
        <v>3.6209327073552431</v>
      </c>
      <c r="S232">
        <f t="shared" si="67"/>
        <v>0.51282694410518803</v>
      </c>
      <c r="T232">
        <f t="shared" si="68"/>
        <v>0.85837158943509873</v>
      </c>
      <c r="U232">
        <v>2.1952120000000002</v>
      </c>
      <c r="V232">
        <v>102.34358977960467</v>
      </c>
      <c r="W232" s="1">
        <f t="shared" si="69"/>
        <v>0.58774836304889821</v>
      </c>
      <c r="X232" s="1">
        <f t="shared" si="77"/>
        <v>2.2342440141113703E-4</v>
      </c>
      <c r="Y232">
        <f t="shared" si="83"/>
        <v>0.57101399771184214</v>
      </c>
      <c r="Z232">
        <f t="shared" si="78"/>
        <v>2.8471989696828553E-2</v>
      </c>
      <c r="AA232">
        <v>1150</v>
      </c>
      <c r="AB232">
        <v>38.348267999999997</v>
      </c>
      <c r="AC232">
        <f t="shared" si="79"/>
        <v>300.25431935814726</v>
      </c>
      <c r="AD232">
        <v>3.7065748565466881</v>
      </c>
      <c r="AE232">
        <v>3.6366489306207623</v>
      </c>
      <c r="AF232">
        <f t="shared" si="70"/>
        <v>0.54999155819374745</v>
      </c>
      <c r="AG232">
        <f t="shared" si="71"/>
        <v>0.84876418684168509</v>
      </c>
      <c r="AH232">
        <v>2.295725</v>
      </c>
      <c r="AI232">
        <v>106.96021809324944</v>
      </c>
      <c r="AJ232" s="1">
        <f t="shared" si="72"/>
        <v>0.5587566450769903</v>
      </c>
      <c r="AK232" s="1">
        <f t="shared" si="80"/>
        <v>2.5431355812058473E-4</v>
      </c>
      <c r="AL232">
        <f t="shared" si="84"/>
        <v>0.54522665585479679</v>
      </c>
      <c r="AM232">
        <f t="shared" si="81"/>
        <v>2.4214457834911704E-2</v>
      </c>
    </row>
    <row r="233" spans="1:39" x14ac:dyDescent="0.25">
      <c r="A233">
        <v>1155</v>
      </c>
      <c r="B233">
        <v>30.285769999999999</v>
      </c>
      <c r="C233">
        <f t="shared" si="73"/>
        <v>297.06666506203476</v>
      </c>
      <c r="D233">
        <v>3.8475096504955664</v>
      </c>
      <c r="E233">
        <v>3.785688054251434</v>
      </c>
      <c r="F233">
        <f t="shared" si="64"/>
        <v>0.46022965230042756</v>
      </c>
      <c r="G233">
        <f t="shared" si="65"/>
        <v>0.87842906079290484</v>
      </c>
      <c r="H233">
        <v>1.4962120000000001</v>
      </c>
      <c r="I233">
        <v>70.287136844171243</v>
      </c>
      <c r="J233" s="1">
        <f t="shared" si="66"/>
        <v>0.79132699087503189</v>
      </c>
      <c r="K233" s="1">
        <f t="shared" si="74"/>
        <v>7.0608238567681044E-5</v>
      </c>
      <c r="L233">
        <f t="shared" si="82"/>
        <v>0.76244048708551138</v>
      </c>
      <c r="M233">
        <f t="shared" si="75"/>
        <v>3.650387781867323E-2</v>
      </c>
      <c r="N233">
        <v>1155</v>
      </c>
      <c r="O233">
        <v>35.103175999999998</v>
      </c>
      <c r="P233">
        <f t="shared" si="76"/>
        <v>298.97131358808934</v>
      </c>
      <c r="Q233">
        <v>3.6837423056859677</v>
      </c>
      <c r="R233">
        <v>3.6205915492957752</v>
      </c>
      <c r="S233">
        <f t="shared" si="67"/>
        <v>0.51216397255782731</v>
      </c>
      <c r="T233">
        <f t="shared" si="68"/>
        <v>0.85854135558112155</v>
      </c>
      <c r="U233">
        <v>2.1813669999999998</v>
      </c>
      <c r="V233">
        <v>101.7078530213933</v>
      </c>
      <c r="W233" s="1">
        <f t="shared" si="69"/>
        <v>0.59179326193679893</v>
      </c>
      <c r="X233" s="1">
        <f t="shared" si="77"/>
        <v>2.1895154348638485E-4</v>
      </c>
      <c r="Y233">
        <f t="shared" si="83"/>
        <v>0.57210875542927409</v>
      </c>
      <c r="Z233">
        <f t="shared" si="78"/>
        <v>3.3262471497397805E-2</v>
      </c>
      <c r="AA233">
        <v>1155</v>
      </c>
      <c r="AB233">
        <v>38.298175999999998</v>
      </c>
      <c r="AC233">
        <f t="shared" si="79"/>
        <v>300.23451458064517</v>
      </c>
      <c r="AD233">
        <v>3.70169535732916</v>
      </c>
      <c r="AE233">
        <v>3.6378205529473138</v>
      </c>
      <c r="AF233">
        <f t="shared" si="70"/>
        <v>0.54938946644315834</v>
      </c>
      <c r="AG233">
        <f t="shared" si="71"/>
        <v>0.848978403841814</v>
      </c>
      <c r="AH233">
        <v>2.2928730000000002</v>
      </c>
      <c r="AI233">
        <v>106.82950054277957</v>
      </c>
      <c r="AJ233" s="1">
        <f t="shared" si="72"/>
        <v>0.5595883403780646</v>
      </c>
      <c r="AK233" s="1">
        <f t="shared" si="80"/>
        <v>2.5338575485736305E-4</v>
      </c>
      <c r="AL233">
        <f t="shared" si="84"/>
        <v>0.5464935846290836</v>
      </c>
      <c r="AM233">
        <f t="shared" si="81"/>
        <v>2.3400694410705605E-2</v>
      </c>
    </row>
    <row r="234" spans="1:39" x14ac:dyDescent="0.25">
      <c r="A234">
        <v>1160</v>
      </c>
      <c r="B234">
        <v>30.27037</v>
      </c>
      <c r="C234">
        <f t="shared" si="73"/>
        <v>297.0605763937138</v>
      </c>
      <c r="D234">
        <v>3.8545498174230568</v>
      </c>
      <c r="E234">
        <v>3.7872008346374546</v>
      </c>
      <c r="F234">
        <f t="shared" si="64"/>
        <v>0.46007136441757679</v>
      </c>
      <c r="G234">
        <f t="shared" si="65"/>
        <v>0.87851941724088178</v>
      </c>
      <c r="H234">
        <v>1.4882660000000001</v>
      </c>
      <c r="I234">
        <v>69.922724436580552</v>
      </c>
      <c r="J234" s="1">
        <f t="shared" si="66"/>
        <v>0.79364557844002959</v>
      </c>
      <c r="K234" s="1">
        <f t="shared" si="74"/>
        <v>6.911596805240975E-5</v>
      </c>
      <c r="L234">
        <f t="shared" si="82"/>
        <v>0.76278606692577344</v>
      </c>
      <c r="M234">
        <f t="shared" si="75"/>
        <v>3.8883240016170502E-2</v>
      </c>
      <c r="N234">
        <v>1160</v>
      </c>
      <c r="O234">
        <v>35.066816000000003</v>
      </c>
      <c r="P234">
        <f t="shared" si="76"/>
        <v>298.95693800496281</v>
      </c>
      <c r="Q234">
        <v>3.68475639019301</v>
      </c>
      <c r="R234">
        <v>3.6224454877412624</v>
      </c>
      <c r="S234">
        <f t="shared" si="67"/>
        <v>0.51175344093495734</v>
      </c>
      <c r="T234">
        <f t="shared" si="68"/>
        <v>0.85872708294250799</v>
      </c>
      <c r="U234">
        <v>2.173394</v>
      </c>
      <c r="V234">
        <v>101.34215105652001</v>
      </c>
      <c r="W234" s="1">
        <f t="shared" si="69"/>
        <v>0.5941200543582108</v>
      </c>
      <c r="X234" s="1">
        <f t="shared" si="77"/>
        <v>2.1642156706859397E-4</v>
      </c>
      <c r="Y234">
        <f t="shared" si="83"/>
        <v>0.5731908632646171</v>
      </c>
      <c r="Z234">
        <f t="shared" si="78"/>
        <v>3.5227208608876438E-2</v>
      </c>
      <c r="AA234">
        <v>1160</v>
      </c>
      <c r="AB234">
        <v>38.298175999999998</v>
      </c>
      <c r="AC234">
        <f t="shared" si="79"/>
        <v>300.23451458064517</v>
      </c>
      <c r="AD234">
        <v>3.700349504434012</v>
      </c>
      <c r="AE234">
        <v>3.6379885237350025</v>
      </c>
      <c r="AF234">
        <f t="shared" si="70"/>
        <v>0.54938946644315834</v>
      </c>
      <c r="AG234">
        <f t="shared" si="71"/>
        <v>0.84898537671055696</v>
      </c>
      <c r="AH234">
        <v>2.2837399999999999</v>
      </c>
      <c r="AI234">
        <v>106.41021892673699</v>
      </c>
      <c r="AJ234" s="1">
        <f t="shared" si="72"/>
        <v>0.56225603533284341</v>
      </c>
      <c r="AK234" s="1">
        <f t="shared" si="80"/>
        <v>2.5021949127065505E-4</v>
      </c>
      <c r="AL234">
        <f t="shared" si="84"/>
        <v>0.54774468208543692</v>
      </c>
      <c r="AM234">
        <f t="shared" si="81"/>
        <v>2.5809155145513168E-2</v>
      </c>
    </row>
    <row r="235" spans="1:39" x14ac:dyDescent="0.25">
      <c r="A235">
        <v>1165</v>
      </c>
      <c r="B235">
        <v>30.305396000000002</v>
      </c>
      <c r="C235">
        <f t="shared" si="73"/>
        <v>297.07442455583129</v>
      </c>
      <c r="D235">
        <v>3.8528742827334383</v>
      </c>
      <c r="E235">
        <v>3.7872008346374546</v>
      </c>
      <c r="F235">
        <f t="shared" si="64"/>
        <v>0.46043144636465272</v>
      </c>
      <c r="G235">
        <f t="shared" si="65"/>
        <v>0.87842433858970947</v>
      </c>
      <c r="H235">
        <v>1.4804729999999999</v>
      </c>
      <c r="I235">
        <v>69.564989371885588</v>
      </c>
      <c r="J235" s="1">
        <f t="shared" si="66"/>
        <v>0.79592168116125483</v>
      </c>
      <c r="K235" s="1">
        <f t="shared" si="74"/>
        <v>6.7651605040642323E-5</v>
      </c>
      <c r="L235">
        <f t="shared" si="82"/>
        <v>0.76312432495097671</v>
      </c>
      <c r="M235">
        <f t="shared" si="75"/>
        <v>4.1206763160951433E-2</v>
      </c>
      <c r="N235">
        <v>1165</v>
      </c>
      <c r="O235">
        <v>35.057032</v>
      </c>
      <c r="P235">
        <f t="shared" si="76"/>
        <v>298.95306972373862</v>
      </c>
      <c r="Q235">
        <v>3.6884600938967127</v>
      </c>
      <c r="R235">
        <v>3.6219363588941058</v>
      </c>
      <c r="S235">
        <f t="shared" si="67"/>
        <v>0.51164302171062404</v>
      </c>
      <c r="T235">
        <f t="shared" si="68"/>
        <v>0.85873771071260752</v>
      </c>
      <c r="U235">
        <v>2.1671749999999999</v>
      </c>
      <c r="V235">
        <v>101.056516282502</v>
      </c>
      <c r="W235" s="1">
        <f t="shared" si="69"/>
        <v>0.5959374162849016</v>
      </c>
      <c r="X235" s="1">
        <f t="shared" si="77"/>
        <v>2.1442213812316923E-4</v>
      </c>
      <c r="Y235">
        <f t="shared" si="83"/>
        <v>0.57426297395523296</v>
      </c>
      <c r="Z235">
        <f t="shared" si="78"/>
        <v>3.6370333087638644E-2</v>
      </c>
      <c r="AA235">
        <v>1165</v>
      </c>
      <c r="AB235">
        <v>38.240971999999999</v>
      </c>
      <c r="AC235">
        <f t="shared" si="79"/>
        <v>300.21189794540942</v>
      </c>
      <c r="AD235">
        <v>3.7053928012519557</v>
      </c>
      <c r="AE235">
        <v>3.6396640584246223</v>
      </c>
      <c r="AF235">
        <f t="shared" si="70"/>
        <v>0.5487025995717334</v>
      </c>
      <c r="AG235">
        <f t="shared" si="71"/>
        <v>0.8492436140358427</v>
      </c>
      <c r="AH235">
        <v>2.2737810000000001</v>
      </c>
      <c r="AI235">
        <v>105.95330313657023</v>
      </c>
      <c r="AJ235" s="1">
        <f t="shared" si="72"/>
        <v>0.56516317912724934</v>
      </c>
      <c r="AK235" s="1">
        <f t="shared" si="80"/>
        <v>2.4686529667720979E-4</v>
      </c>
      <c r="AL235">
        <f t="shared" si="84"/>
        <v>0.54897900856882298</v>
      </c>
      <c r="AM235">
        <f t="shared" si="81"/>
        <v>2.8636279142280095E-2</v>
      </c>
    </row>
    <row r="236" spans="1:39" x14ac:dyDescent="0.25">
      <c r="A236">
        <v>1170</v>
      </c>
      <c r="B236">
        <v>30.256398000000001</v>
      </c>
      <c r="C236">
        <f t="shared" si="73"/>
        <v>297.05505231100085</v>
      </c>
      <c r="D236">
        <v>3.8508617631716224</v>
      </c>
      <c r="E236">
        <v>3.7880365153886273</v>
      </c>
      <c r="F236">
        <f t="shared" si="64"/>
        <v>0.45992779562970448</v>
      </c>
      <c r="G236">
        <f t="shared" si="65"/>
        <v>0.8785841177186966</v>
      </c>
      <c r="H236">
        <v>1.4965580000000001</v>
      </c>
      <c r="I236">
        <v>70.303557084908093</v>
      </c>
      <c r="J236" s="1">
        <f t="shared" si="66"/>
        <v>0.79122251647955655</v>
      </c>
      <c r="K236" s="1">
        <f t="shared" si="74"/>
        <v>7.0688638552029597E-5</v>
      </c>
      <c r="L236">
        <f t="shared" si="82"/>
        <v>0.7634777681437368</v>
      </c>
      <c r="M236">
        <f t="shared" si="75"/>
        <v>3.5065670854851877E-2</v>
      </c>
      <c r="N236">
        <v>1170</v>
      </c>
      <c r="O236">
        <v>35.008124000000002</v>
      </c>
      <c r="P236">
        <f t="shared" si="76"/>
        <v>298.93373306203472</v>
      </c>
      <c r="Q236">
        <v>3.689127803860198</v>
      </c>
      <c r="R236">
        <v>3.6229504434011468</v>
      </c>
      <c r="S236">
        <f t="shared" si="67"/>
        <v>0.51109137532980498</v>
      </c>
      <c r="T236">
        <f t="shared" si="68"/>
        <v>0.85892951523510119</v>
      </c>
      <c r="U236">
        <v>2.1725120000000002</v>
      </c>
      <c r="V236">
        <v>101.30175500804678</v>
      </c>
      <c r="W236" s="1">
        <f t="shared" si="69"/>
        <v>0.59437707572662224</v>
      </c>
      <c r="X236" s="1">
        <f t="shared" si="77"/>
        <v>2.1618878856899927E-4</v>
      </c>
      <c r="Y236">
        <f t="shared" si="83"/>
        <v>0.57534391789807793</v>
      </c>
      <c r="Z236">
        <f t="shared" si="78"/>
        <v>3.2022025420944095E-2</v>
      </c>
      <c r="AA236">
        <v>1170</v>
      </c>
      <c r="AB236">
        <v>38.174095999999999</v>
      </c>
      <c r="AC236">
        <f t="shared" si="79"/>
        <v>300.18545731017372</v>
      </c>
      <c r="AD236">
        <v>3.7144767866458004</v>
      </c>
      <c r="AE236">
        <v>3.6423495044340113</v>
      </c>
      <c r="AF236">
        <f t="shared" si="70"/>
        <v>0.54790055566080631</v>
      </c>
      <c r="AG236">
        <f t="shared" si="71"/>
        <v>0.84957496390892195</v>
      </c>
      <c r="AH236">
        <v>2.2866499999999998</v>
      </c>
      <c r="AI236">
        <v>106.5446556581108</v>
      </c>
      <c r="AJ236" s="1">
        <f t="shared" si="72"/>
        <v>0.56140067660424497</v>
      </c>
      <c r="AK236" s="1">
        <f t="shared" si="80"/>
        <v>2.5140760249457695E-4</v>
      </c>
      <c r="AL236">
        <f t="shared" si="84"/>
        <v>0.55023604658129588</v>
      </c>
      <c r="AM236">
        <f t="shared" si="81"/>
        <v>1.9887097554781741E-2</v>
      </c>
    </row>
    <row r="237" spans="1:39" x14ac:dyDescent="0.25">
      <c r="A237">
        <v>1175</v>
      </c>
      <c r="B237">
        <v>30.252141999999999</v>
      </c>
      <c r="C237">
        <f t="shared" si="73"/>
        <v>297.05336962448303</v>
      </c>
      <c r="D237">
        <v>3.8527063119457483</v>
      </c>
      <c r="E237">
        <v>3.7897130933750658</v>
      </c>
      <c r="F237">
        <f t="shared" si="64"/>
        <v>0.45988407109537927</v>
      </c>
      <c r="G237">
        <f t="shared" si="65"/>
        <v>0.87864937008046351</v>
      </c>
      <c r="H237">
        <v>1.488974</v>
      </c>
      <c r="I237">
        <v>69.955800513513651</v>
      </c>
      <c r="J237" s="1">
        <f t="shared" si="66"/>
        <v>0.79343513066416205</v>
      </c>
      <c r="K237" s="1">
        <f t="shared" si="74"/>
        <v>6.9261680996607114E-5</v>
      </c>
      <c r="L237">
        <f t="shared" si="82"/>
        <v>0.76382407654871987</v>
      </c>
      <c r="M237">
        <f t="shared" si="75"/>
        <v>3.7320069368059879E-2</v>
      </c>
      <c r="N237">
        <v>1175</v>
      </c>
      <c r="O237">
        <v>35.020668000000001</v>
      </c>
      <c r="P237">
        <f t="shared" si="76"/>
        <v>298.93869255913978</v>
      </c>
      <c r="Q237">
        <v>3.6894637454355754</v>
      </c>
      <c r="R237">
        <v>3.6236171100678138</v>
      </c>
      <c r="S237">
        <f t="shared" si="67"/>
        <v>0.51123281251819508</v>
      </c>
      <c r="T237">
        <f t="shared" si="68"/>
        <v>0.85891643708773979</v>
      </c>
      <c r="U237">
        <v>2.1560199999999998</v>
      </c>
      <c r="V237">
        <v>100.54468617156013</v>
      </c>
      <c r="W237" s="1">
        <f t="shared" si="69"/>
        <v>0.59919395449793122</v>
      </c>
      <c r="X237" s="1">
        <f t="shared" si="77"/>
        <v>2.109025033540182E-4</v>
      </c>
      <c r="Y237">
        <f t="shared" si="83"/>
        <v>0.57639843041484806</v>
      </c>
      <c r="Z237">
        <f t="shared" si="78"/>
        <v>3.804364832449568E-2</v>
      </c>
      <c r="AA237">
        <v>1175</v>
      </c>
      <c r="AB237">
        <v>38.143436000000001</v>
      </c>
      <c r="AC237">
        <f t="shared" si="79"/>
        <v>300.17333532506206</v>
      </c>
      <c r="AD237">
        <v>3.7070787689097555</v>
      </c>
      <c r="AE237">
        <v>3.6423495044340113</v>
      </c>
      <c r="AF237">
        <f t="shared" si="70"/>
        <v>0.54753319513807208</v>
      </c>
      <c r="AG237">
        <f t="shared" si="71"/>
        <v>0.84967582202873915</v>
      </c>
      <c r="AH237">
        <v>2.2825859999999998</v>
      </c>
      <c r="AI237">
        <v>106.35807044090306</v>
      </c>
      <c r="AJ237" s="1">
        <f t="shared" si="72"/>
        <v>0.56258783202326734</v>
      </c>
      <c r="AK237" s="1">
        <f t="shared" si="80"/>
        <v>2.5003004134420263E-4</v>
      </c>
      <c r="AL237">
        <f t="shared" si="84"/>
        <v>0.55148619678801691</v>
      </c>
      <c r="AM237">
        <f t="shared" si="81"/>
        <v>1.9733159167920452E-2</v>
      </c>
    </row>
    <row r="238" spans="1:39" x14ac:dyDescent="0.25">
      <c r="A238">
        <v>1180</v>
      </c>
      <c r="B238">
        <v>30.235378000000001</v>
      </c>
      <c r="C238">
        <f t="shared" si="73"/>
        <v>297.04674167411082</v>
      </c>
      <c r="D238">
        <v>3.8545498174230568</v>
      </c>
      <c r="E238">
        <v>3.7907261345852898</v>
      </c>
      <c r="F238">
        <f t="shared" si="64"/>
        <v>0.45971187971270344</v>
      </c>
      <c r="G238">
        <f t="shared" si="65"/>
        <v>0.87872722444429596</v>
      </c>
      <c r="H238">
        <v>1.486469</v>
      </c>
      <c r="I238">
        <v>69.841041837571581</v>
      </c>
      <c r="J238" s="1">
        <f t="shared" si="66"/>
        <v>0.79416528702951217</v>
      </c>
      <c r="K238" s="1">
        <f t="shared" si="74"/>
        <v>6.8798236838330632E-5</v>
      </c>
      <c r="L238">
        <f t="shared" si="82"/>
        <v>0.76416806773291157</v>
      </c>
      <c r="M238">
        <f t="shared" si="75"/>
        <v>3.7772010167810149E-2</v>
      </c>
      <c r="N238">
        <v>1180</v>
      </c>
      <c r="O238">
        <v>35.006687999999997</v>
      </c>
      <c r="P238">
        <f t="shared" si="76"/>
        <v>298.93316531348222</v>
      </c>
      <c r="Q238">
        <v>3.6869368805425138</v>
      </c>
      <c r="R238">
        <v>3.6244527908189879</v>
      </c>
      <c r="S238">
        <f t="shared" si="67"/>
        <v>0.51107518621602965</v>
      </c>
      <c r="T238">
        <f t="shared" si="68"/>
        <v>0.85899245604450369</v>
      </c>
      <c r="U238">
        <v>2.1510739999999999</v>
      </c>
      <c r="V238">
        <v>100.31776501101484</v>
      </c>
      <c r="W238" s="1">
        <f t="shared" si="69"/>
        <v>0.60063774886419252</v>
      </c>
      <c r="X238" s="1">
        <f t="shared" si="77"/>
        <v>2.0935068778807958E-4</v>
      </c>
      <c r="Y238">
        <f t="shared" si="83"/>
        <v>0.57744518385378851</v>
      </c>
      <c r="Z238">
        <f t="shared" si="78"/>
        <v>3.8613232442118742E-2</v>
      </c>
      <c r="AA238">
        <v>1180</v>
      </c>
      <c r="AB238">
        <v>38.118352000000002</v>
      </c>
      <c r="AC238">
        <f t="shared" si="79"/>
        <v>300.16341791232423</v>
      </c>
      <c r="AD238">
        <v>3.7134731351069377</v>
      </c>
      <c r="AE238">
        <v>3.641849765258216</v>
      </c>
      <c r="AF238">
        <f t="shared" si="70"/>
        <v>0.54723280601568347</v>
      </c>
      <c r="AG238">
        <f t="shared" si="71"/>
        <v>0.84973767692559299</v>
      </c>
      <c r="AH238">
        <v>2.2739880000000001</v>
      </c>
      <c r="AI238">
        <v>105.96322573734757</v>
      </c>
      <c r="AJ238" s="1">
        <f t="shared" si="72"/>
        <v>0.56510004620889753</v>
      </c>
      <c r="AK238" s="1">
        <f t="shared" si="80"/>
        <v>2.4708319233423788E-4</v>
      </c>
      <c r="AL238">
        <f t="shared" si="84"/>
        <v>0.55272161274968812</v>
      </c>
      <c r="AM238">
        <f t="shared" si="81"/>
        <v>2.1904853029570528E-2</v>
      </c>
    </row>
    <row r="239" spans="1:39" x14ac:dyDescent="0.25">
      <c r="A239">
        <v>1185</v>
      </c>
      <c r="B239">
        <v>30.236742</v>
      </c>
      <c r="C239">
        <f t="shared" si="73"/>
        <v>297.04728095616213</v>
      </c>
      <c r="D239">
        <v>3.8575659885237346</v>
      </c>
      <c r="E239">
        <v>3.7910579029733964</v>
      </c>
      <c r="F239">
        <f t="shared" si="64"/>
        <v>0.45972588791249802</v>
      </c>
      <c r="G239">
        <f t="shared" si="65"/>
        <v>0.8787341423743682</v>
      </c>
      <c r="H239">
        <v>1.4847349999999999</v>
      </c>
      <c r="I239">
        <v>69.761519517270358</v>
      </c>
      <c r="J239" s="1">
        <f t="shared" si="66"/>
        <v>0.79467125076496559</v>
      </c>
      <c r="K239" s="1">
        <f t="shared" si="74"/>
        <v>6.8474276783312085E-5</v>
      </c>
      <c r="L239">
        <f t="shared" si="82"/>
        <v>0.76451043911682814</v>
      </c>
      <c r="M239">
        <f t="shared" si="75"/>
        <v>3.7953822563864079E-2</v>
      </c>
      <c r="N239">
        <v>1185</v>
      </c>
      <c r="O239">
        <v>34.949371999999997</v>
      </c>
      <c r="P239">
        <f t="shared" si="76"/>
        <v>298.91050439702235</v>
      </c>
      <c r="Q239">
        <v>3.6940083463745434</v>
      </c>
      <c r="R239">
        <v>3.6264705268648929</v>
      </c>
      <c r="S239">
        <f t="shared" si="67"/>
        <v>0.51042938799288395</v>
      </c>
      <c r="T239">
        <f t="shared" si="68"/>
        <v>0.85924899038565927</v>
      </c>
      <c r="U239">
        <v>2.1404350000000001</v>
      </c>
      <c r="V239">
        <v>99.829695569830662</v>
      </c>
      <c r="W239" s="1">
        <f t="shared" si="69"/>
        <v>0.60374310892771732</v>
      </c>
      <c r="X239" s="1">
        <f t="shared" si="77"/>
        <v>2.0605492633386706E-4</v>
      </c>
      <c r="Y239">
        <f t="shared" si="83"/>
        <v>0.57847545848545789</v>
      </c>
      <c r="Z239">
        <f t="shared" si="78"/>
        <v>4.1851658542548395E-2</v>
      </c>
      <c r="AA239">
        <v>1185</v>
      </c>
      <c r="AB239">
        <v>38.043036000000001</v>
      </c>
      <c r="AC239">
        <f t="shared" si="79"/>
        <v>300.13364037055419</v>
      </c>
      <c r="AD239">
        <v>3.7055659885237349</v>
      </c>
      <c r="AE239">
        <v>3.6413406364110585</v>
      </c>
      <c r="AF239">
        <f t="shared" si="70"/>
        <v>0.54633174308030885</v>
      </c>
      <c r="AG239">
        <f t="shared" si="71"/>
        <v>0.84996412101154628</v>
      </c>
      <c r="AH239">
        <v>2.2751869999999998</v>
      </c>
      <c r="AI239">
        <v>106.0181763821105</v>
      </c>
      <c r="AJ239" s="1">
        <f t="shared" si="72"/>
        <v>0.56475042067754333</v>
      </c>
      <c r="AK239" s="1">
        <f t="shared" si="80"/>
        <v>2.4756069780643391E-4</v>
      </c>
      <c r="AL239">
        <f t="shared" si="84"/>
        <v>0.55395941623872025</v>
      </c>
      <c r="AM239">
        <f t="shared" si="81"/>
        <v>1.9107563347853518E-2</v>
      </c>
    </row>
    <row r="240" spans="1:39" x14ac:dyDescent="0.25">
      <c r="A240">
        <v>1190</v>
      </c>
      <c r="B240">
        <v>30.196126</v>
      </c>
      <c r="C240">
        <f t="shared" si="73"/>
        <v>297.03122268651776</v>
      </c>
      <c r="D240">
        <v>3.8590683359415752</v>
      </c>
      <c r="E240">
        <v>3.792402712571727</v>
      </c>
      <c r="F240">
        <f t="shared" si="64"/>
        <v>0.45930892503506487</v>
      </c>
      <c r="G240">
        <f t="shared" si="65"/>
        <v>0.87888709089030381</v>
      </c>
      <c r="H240">
        <v>1.4831730000000001</v>
      </c>
      <c r="I240">
        <v>69.690125180459106</v>
      </c>
      <c r="J240" s="1">
        <f t="shared" si="66"/>
        <v>0.79512549990164083</v>
      </c>
      <c r="K240" s="1">
        <f t="shared" si="74"/>
        <v>6.8195436850893316E-5</v>
      </c>
      <c r="L240">
        <f t="shared" si="82"/>
        <v>0.76485141630108266</v>
      </c>
      <c r="M240">
        <f t="shared" si="75"/>
        <v>3.8074597789032237E-2</v>
      </c>
      <c r="N240">
        <v>1190</v>
      </c>
      <c r="O240">
        <v>34.971716000000001</v>
      </c>
      <c r="P240">
        <f t="shared" si="76"/>
        <v>298.9193385012407</v>
      </c>
      <c r="Q240">
        <v>3.6825665101721445</v>
      </c>
      <c r="R240">
        <v>3.6259666145018254</v>
      </c>
      <c r="S240">
        <f t="shared" si="67"/>
        <v>0.51068105972368361</v>
      </c>
      <c r="T240">
        <f t="shared" si="68"/>
        <v>0.85916002158396965</v>
      </c>
      <c r="U240">
        <v>2.1325859999999999</v>
      </c>
      <c r="V240">
        <v>99.46922395353532</v>
      </c>
      <c r="W240" s="1">
        <f t="shared" si="69"/>
        <v>0.60603662306079198</v>
      </c>
      <c r="X240" s="1">
        <f t="shared" si="77"/>
        <v>2.0357155292050264E-4</v>
      </c>
      <c r="Y240">
        <f t="shared" si="83"/>
        <v>0.5794933162500604</v>
      </c>
      <c r="Z240">
        <f t="shared" si="78"/>
        <v>4.3798189417455391E-2</v>
      </c>
      <c r="AA240">
        <v>1190</v>
      </c>
      <c r="AB240">
        <v>38.019368</v>
      </c>
      <c r="AC240">
        <f t="shared" si="79"/>
        <v>300.12428279900746</v>
      </c>
      <c r="AD240">
        <v>3.7128002086593641</v>
      </c>
      <c r="AE240">
        <v>3.6433573291601462</v>
      </c>
      <c r="AF240">
        <f t="shared" si="70"/>
        <v>0.54604885430888439</v>
      </c>
      <c r="AG240">
        <f t="shared" si="71"/>
        <v>0.85012481484083313</v>
      </c>
      <c r="AH240">
        <v>2.27061</v>
      </c>
      <c r="AI240">
        <v>105.80842500644258</v>
      </c>
      <c r="AJ240" s="1">
        <f t="shared" si="72"/>
        <v>0.56608497164571747</v>
      </c>
      <c r="AK240" s="1">
        <f t="shared" si="80"/>
        <v>2.4603776383820899E-4</v>
      </c>
      <c r="AL240">
        <f t="shared" si="84"/>
        <v>0.55518960505791126</v>
      </c>
      <c r="AM240">
        <f t="shared" si="81"/>
        <v>1.9246874821868688E-2</v>
      </c>
    </row>
    <row r="241" spans="1:39" x14ac:dyDescent="0.25">
      <c r="A241">
        <v>1195</v>
      </c>
      <c r="B241">
        <v>30.180727999999998</v>
      </c>
      <c r="C241">
        <f t="shared" si="73"/>
        <v>297.02513480893299</v>
      </c>
      <c r="D241">
        <v>3.8575659885237346</v>
      </c>
      <c r="E241">
        <v>3.7932436098069902</v>
      </c>
      <c r="F241">
        <f t="shared" si="64"/>
        <v>0.45915093664261969</v>
      </c>
      <c r="G241">
        <f t="shared" si="65"/>
        <v>0.87895558949719488</v>
      </c>
      <c r="H241">
        <v>1.485555</v>
      </c>
      <c r="I241">
        <v>69.799662268146918</v>
      </c>
      <c r="J241" s="1">
        <f t="shared" si="66"/>
        <v>0.79442856608674095</v>
      </c>
      <c r="K241" s="1">
        <f t="shared" si="74"/>
        <v>6.8647126887929954E-5</v>
      </c>
      <c r="L241">
        <f t="shared" si="82"/>
        <v>0.76519465193552227</v>
      </c>
      <c r="M241">
        <f t="shared" si="75"/>
        <v>3.6798669382221996E-2</v>
      </c>
      <c r="N241">
        <v>1195</v>
      </c>
      <c r="O241">
        <v>34.925552000000003</v>
      </c>
      <c r="P241">
        <f t="shared" si="76"/>
        <v>298.90108672952852</v>
      </c>
      <c r="Q241">
        <v>3.6818935837245688</v>
      </c>
      <c r="R241">
        <v>3.6269796557120504</v>
      </c>
      <c r="S241">
        <f t="shared" si="67"/>
        <v>0.51016121154650673</v>
      </c>
      <c r="T241">
        <f t="shared" si="68"/>
        <v>0.85934268731199936</v>
      </c>
      <c r="U241">
        <v>2.1336149999999998</v>
      </c>
      <c r="V241">
        <v>99.516669855882412</v>
      </c>
      <c r="W241" s="1">
        <f t="shared" si="69"/>
        <v>0.60573474673358518</v>
      </c>
      <c r="X241" s="1">
        <f t="shared" si="77"/>
        <v>2.0393808595529963E-4</v>
      </c>
      <c r="Y241">
        <f t="shared" si="83"/>
        <v>0.58051300667983685</v>
      </c>
      <c r="Z241">
        <f t="shared" si="78"/>
        <v>4.163825864333548E-2</v>
      </c>
      <c r="AA241">
        <v>1195</v>
      </c>
      <c r="AB241">
        <v>37.977511999999997</v>
      </c>
      <c r="AC241">
        <f t="shared" si="79"/>
        <v>300.10773427295283</v>
      </c>
      <c r="AD241">
        <v>3.7032123109024511</v>
      </c>
      <c r="AE241">
        <v>3.6421815336463217</v>
      </c>
      <c r="AF241">
        <f t="shared" si="70"/>
        <v>0.54554889116452043</v>
      </c>
      <c r="AG241">
        <f t="shared" si="71"/>
        <v>0.85021370128732943</v>
      </c>
      <c r="AH241">
        <v>2.2629419999999998</v>
      </c>
      <c r="AI241">
        <v>105.45614839780099</v>
      </c>
      <c r="AJ241" s="1">
        <f t="shared" si="72"/>
        <v>0.56832634473626653</v>
      </c>
      <c r="AK241" s="1">
        <f t="shared" si="80"/>
        <v>2.4343846093982297E-4</v>
      </c>
      <c r="AL241">
        <f t="shared" si="84"/>
        <v>0.55640679736261034</v>
      </c>
      <c r="AM241">
        <f t="shared" si="81"/>
        <v>2.0973068526653454E-2</v>
      </c>
    </row>
    <row r="242" spans="1:39" x14ac:dyDescent="0.25">
      <c r="A242">
        <v>1200</v>
      </c>
      <c r="B242">
        <v>30.106452000000001</v>
      </c>
      <c r="C242">
        <f t="shared" si="73"/>
        <v>296.99576844995863</v>
      </c>
      <c r="D242">
        <v>3.8584016692749086</v>
      </c>
      <c r="E242">
        <v>3.7942462180490342</v>
      </c>
      <c r="F242">
        <f t="shared" si="64"/>
        <v>0.45838951335374328</v>
      </c>
      <c r="G242">
        <f t="shared" si="65"/>
        <v>0.87918825321002947</v>
      </c>
      <c r="H242">
        <v>1.4866269999999999</v>
      </c>
      <c r="I242">
        <v>69.849101545123034</v>
      </c>
      <c r="J242" s="1">
        <f t="shared" si="66"/>
        <v>0.79411400683894484</v>
      </c>
      <c r="K242" s="1">
        <f t="shared" si="74"/>
        <v>6.8867278992494868E-5</v>
      </c>
      <c r="L242">
        <f t="shared" si="82"/>
        <v>0.76553898833048473</v>
      </c>
      <c r="M242">
        <f t="shared" si="75"/>
        <v>3.5983521588047553E-2</v>
      </c>
      <c r="N242">
        <v>1200</v>
      </c>
      <c r="O242">
        <v>34.875203999999997</v>
      </c>
      <c r="P242">
        <f t="shared" si="76"/>
        <v>298.88118073779981</v>
      </c>
      <c r="Q242">
        <v>3.6872780386019817</v>
      </c>
      <c r="R242">
        <v>3.6291601460615541</v>
      </c>
      <c r="S242">
        <f t="shared" si="67"/>
        <v>0.50959477877512915</v>
      </c>
      <c r="T242">
        <f t="shared" si="68"/>
        <v>0.859583275946598</v>
      </c>
      <c r="U242">
        <v>2.1280860000000001</v>
      </c>
      <c r="V242">
        <v>99.263250796649942</v>
      </c>
      <c r="W242" s="1">
        <f t="shared" si="69"/>
        <v>0.60734713497073267</v>
      </c>
      <c r="X242" s="1">
        <f t="shared" si="77"/>
        <v>2.0227121461928137E-4</v>
      </c>
      <c r="Y242">
        <f t="shared" si="83"/>
        <v>0.58152436275293329</v>
      </c>
      <c r="Z242">
        <f t="shared" si="78"/>
        <v>4.2517319554069767E-2</v>
      </c>
      <c r="AA242">
        <v>1200</v>
      </c>
      <c r="AB242">
        <v>37.921743999999997</v>
      </c>
      <c r="AC242">
        <f t="shared" si="79"/>
        <v>300.08568538626963</v>
      </c>
      <c r="AD242">
        <v>3.7047209181011995</v>
      </c>
      <c r="AE242">
        <v>3.6428534167970787</v>
      </c>
      <c r="AF242">
        <f t="shared" si="70"/>
        <v>0.54488337710418611</v>
      </c>
      <c r="AG242">
        <f t="shared" si="71"/>
        <v>0.8504240179987077</v>
      </c>
      <c r="AH242">
        <v>2.2560720000000001</v>
      </c>
      <c r="AI242">
        <v>105.1408641817426</v>
      </c>
      <c r="AJ242" s="1">
        <f t="shared" si="72"/>
        <v>0.5703323523462327</v>
      </c>
      <c r="AK242" s="1">
        <f t="shared" si="80"/>
        <v>2.41161071639233E-4</v>
      </c>
      <c r="AL242">
        <f t="shared" si="84"/>
        <v>0.55761260272080648</v>
      </c>
      <c r="AM242">
        <f t="shared" si="81"/>
        <v>2.2302346295278042E-2</v>
      </c>
    </row>
    <row r="243" spans="1:39" x14ac:dyDescent="0.25">
      <c r="A243">
        <v>1205</v>
      </c>
      <c r="B243">
        <v>30.107852000000001</v>
      </c>
      <c r="C243">
        <f t="shared" si="73"/>
        <v>296.99632196526056</v>
      </c>
      <c r="D243">
        <v>3.8543818466353681</v>
      </c>
      <c r="E243">
        <v>3.7944152321335416</v>
      </c>
      <c r="F243">
        <f t="shared" si="64"/>
        <v>0.45840385483990548</v>
      </c>
      <c r="G243">
        <f t="shared" si="65"/>
        <v>0.8791898548799173</v>
      </c>
      <c r="H243">
        <v>1.4724379999999999</v>
      </c>
      <c r="I243">
        <v>69.197803944293611</v>
      </c>
      <c r="J243" s="1">
        <f t="shared" si="66"/>
        <v>0.79825791216966591</v>
      </c>
      <c r="K243" s="1">
        <f t="shared" si="74"/>
        <v>6.6229385691336771E-5</v>
      </c>
      <c r="L243">
        <f t="shared" si="82"/>
        <v>0.76587013525894143</v>
      </c>
      <c r="M243">
        <f t="shared" si="75"/>
        <v>4.0573073460298641E-2</v>
      </c>
      <c r="N243">
        <v>1205</v>
      </c>
      <c r="O243">
        <v>34.845815999999999</v>
      </c>
      <c r="P243">
        <f t="shared" si="76"/>
        <v>298.86956166087674</v>
      </c>
      <c r="Q243">
        <v>3.6935033907146577</v>
      </c>
      <c r="R243">
        <v>3.6289869587897758</v>
      </c>
      <c r="S243">
        <f t="shared" si="67"/>
        <v>0.50926440929688743</v>
      </c>
      <c r="T243">
        <f t="shared" si="68"/>
        <v>0.85966761107713618</v>
      </c>
      <c r="U243">
        <v>2.1359530000000002</v>
      </c>
      <c r="V243">
        <v>99.624413226885238</v>
      </c>
      <c r="W243" s="1">
        <f t="shared" si="69"/>
        <v>0.60504922550814255</v>
      </c>
      <c r="X243" s="1">
        <f t="shared" si="77"/>
        <v>2.0475052124140932E-4</v>
      </c>
      <c r="Y243">
        <f t="shared" si="83"/>
        <v>0.58254811535914031</v>
      </c>
      <c r="Z243">
        <f t="shared" si="78"/>
        <v>3.7188891746956602E-2</v>
      </c>
      <c r="AA243">
        <v>1205</v>
      </c>
      <c r="AB243">
        <v>37.879868000000002</v>
      </c>
      <c r="AC243">
        <f t="shared" si="79"/>
        <v>300.06912895285359</v>
      </c>
      <c r="AD243">
        <v>3.7085925925925922</v>
      </c>
      <c r="AE243">
        <v>3.6448607198748042</v>
      </c>
      <c r="AF243">
        <f t="shared" si="70"/>
        <v>0.54438411443012802</v>
      </c>
      <c r="AG243">
        <f t="shared" si="71"/>
        <v>0.85064336986549471</v>
      </c>
      <c r="AH243">
        <v>2.267738</v>
      </c>
      <c r="AI243">
        <v>105.67685522743724</v>
      </c>
      <c r="AJ243" s="1">
        <f t="shared" si="72"/>
        <v>0.56692208928270504</v>
      </c>
      <c r="AK243" s="1">
        <f t="shared" si="80"/>
        <v>2.4520523429619434E-4</v>
      </c>
      <c r="AL243">
        <f t="shared" si="84"/>
        <v>0.55883862889228741</v>
      </c>
      <c r="AM243">
        <f t="shared" si="81"/>
        <v>1.4258503140431839E-2</v>
      </c>
    </row>
    <row r="244" spans="1:39" x14ac:dyDescent="0.25">
      <c r="A244">
        <v>1210</v>
      </c>
      <c r="B244">
        <v>30.119062</v>
      </c>
      <c r="C244">
        <f t="shared" si="73"/>
        <v>297.00075404135652</v>
      </c>
      <c r="D244">
        <v>3.8533781950965054</v>
      </c>
      <c r="E244">
        <v>3.7952498695878969</v>
      </c>
      <c r="F244">
        <f t="shared" si="64"/>
        <v>0.45851870342175982</v>
      </c>
      <c r="G244">
        <f t="shared" si="65"/>
        <v>0.87918616186618892</v>
      </c>
      <c r="H244">
        <v>1.4748140000000001</v>
      </c>
      <c r="I244">
        <v>69.307064364711195</v>
      </c>
      <c r="J244" s="1">
        <f t="shared" si="66"/>
        <v>0.79756273866061467</v>
      </c>
      <c r="K244" s="1">
        <f t="shared" si="74"/>
        <v>6.6668205545064753E-5</v>
      </c>
      <c r="L244">
        <f t="shared" si="82"/>
        <v>0.76620347628666674</v>
      </c>
      <c r="M244">
        <f t="shared" si="75"/>
        <v>3.9318865907164921E-2</v>
      </c>
      <c r="N244">
        <v>1210</v>
      </c>
      <c r="O244">
        <v>34.857019999999999</v>
      </c>
      <c r="P244">
        <f t="shared" si="76"/>
        <v>298.87399136476427</v>
      </c>
      <c r="Q244">
        <v>3.6946802295252996</v>
      </c>
      <c r="R244">
        <v>3.6296598852373494</v>
      </c>
      <c r="S244">
        <f t="shared" si="67"/>
        <v>0.50939033845316961</v>
      </c>
      <c r="T244">
        <f t="shared" si="68"/>
        <v>0.85965893374060309</v>
      </c>
      <c r="U244">
        <v>2.105362</v>
      </c>
      <c r="V244">
        <v>98.220025930200862</v>
      </c>
      <c r="W244" s="1">
        <f t="shared" si="69"/>
        <v>0.61398469217916352</v>
      </c>
      <c r="X244" s="1">
        <f t="shared" si="77"/>
        <v>1.9527116535150032E-4</v>
      </c>
      <c r="Y244">
        <f t="shared" si="83"/>
        <v>0.58352447118589779</v>
      </c>
      <c r="Z244">
        <f t="shared" si="78"/>
        <v>4.9610717304947566E-2</v>
      </c>
      <c r="AA244">
        <v>1210</v>
      </c>
      <c r="AB244">
        <v>37.874347999999998</v>
      </c>
      <c r="AC244">
        <f t="shared" si="79"/>
        <v>300.06694652109184</v>
      </c>
      <c r="AD244">
        <v>3.7065748565466881</v>
      </c>
      <c r="AE244">
        <v>3.6441982263954094</v>
      </c>
      <c r="AF244">
        <f t="shared" si="70"/>
        <v>0.54431833277570485</v>
      </c>
      <c r="AG244">
        <f t="shared" si="71"/>
        <v>0.85063426878561788</v>
      </c>
      <c r="AH244">
        <v>2.2582620000000002</v>
      </c>
      <c r="AI244">
        <v>105.2416695084692</v>
      </c>
      <c r="AJ244" s="1">
        <f t="shared" si="72"/>
        <v>0.56969097468684093</v>
      </c>
      <c r="AK244" s="1">
        <f t="shared" si="80"/>
        <v>2.4196701021502178E-4</v>
      </c>
      <c r="AL244">
        <f t="shared" si="84"/>
        <v>0.5600484639433625</v>
      </c>
      <c r="AM244">
        <f t="shared" si="81"/>
        <v>1.6925861865336598E-2</v>
      </c>
    </row>
    <row r="245" spans="1:39" x14ac:dyDescent="0.25">
      <c r="A245">
        <v>1215</v>
      </c>
      <c r="B245">
        <v>30.100867999999998</v>
      </c>
      <c r="C245">
        <f t="shared" si="73"/>
        <v>296.99356071464018</v>
      </c>
      <c r="D245">
        <v>3.8624204486176312</v>
      </c>
      <c r="E245">
        <v>3.7969368805425141</v>
      </c>
      <c r="F245">
        <f t="shared" si="64"/>
        <v>0.4583323152436905</v>
      </c>
      <c r="G245">
        <f t="shared" si="65"/>
        <v>0.87928892955992377</v>
      </c>
      <c r="H245">
        <v>1.476696</v>
      </c>
      <c r="I245">
        <v>69.39384365228301</v>
      </c>
      <c r="J245" s="1">
        <f t="shared" si="66"/>
        <v>0.79701060219963726</v>
      </c>
      <c r="K245" s="1">
        <f t="shared" si="74"/>
        <v>6.7025780763158542E-5</v>
      </c>
      <c r="L245">
        <f t="shared" si="82"/>
        <v>0.76653860519048256</v>
      </c>
      <c r="M245">
        <f t="shared" si="75"/>
        <v>3.8232862806412207E-2</v>
      </c>
      <c r="N245">
        <v>1215</v>
      </c>
      <c r="O245">
        <v>34.599572000000002</v>
      </c>
      <c r="P245">
        <f t="shared" si="76"/>
        <v>298.77220464516131</v>
      </c>
      <c r="Q245">
        <v>3.6992290036515385</v>
      </c>
      <c r="R245">
        <v>3.6291601460615541</v>
      </c>
      <c r="S245">
        <f t="shared" si="67"/>
        <v>0.50650362013640349</v>
      </c>
      <c r="T245">
        <f t="shared" si="68"/>
        <v>0.8604350318665126</v>
      </c>
      <c r="U245">
        <v>2.1073529999999998</v>
      </c>
      <c r="V245">
        <v>98.311338513205229</v>
      </c>
      <c r="W245" s="1">
        <f t="shared" si="69"/>
        <v>0.61340371245654235</v>
      </c>
      <c r="X245" s="1">
        <f t="shared" si="77"/>
        <v>1.9605715609361511E-4</v>
      </c>
      <c r="Y245">
        <f t="shared" si="83"/>
        <v>0.58450475696636583</v>
      </c>
      <c r="Z245">
        <f t="shared" si="78"/>
        <v>4.7112456125253582E-2</v>
      </c>
      <c r="AA245">
        <v>1215</v>
      </c>
      <c r="AB245">
        <v>37.833868000000002</v>
      </c>
      <c r="AC245">
        <f t="shared" si="79"/>
        <v>300.05094202150536</v>
      </c>
      <c r="AD245">
        <v>3.7119540949400105</v>
      </c>
      <c r="AE245">
        <v>3.6463735002608249</v>
      </c>
      <c r="AF245">
        <f t="shared" si="70"/>
        <v>0.5438361475841943</v>
      </c>
      <c r="AG245">
        <f t="shared" si="71"/>
        <v>0.85085561104881502</v>
      </c>
      <c r="AH245">
        <v>2.269285</v>
      </c>
      <c r="AI245">
        <v>105.74817067205036</v>
      </c>
      <c r="AJ245" s="1">
        <f t="shared" si="72"/>
        <v>0.56646834210058938</v>
      </c>
      <c r="AK245" s="1">
        <f t="shared" si="80"/>
        <v>2.4579890247039419E-4</v>
      </c>
      <c r="AL245">
        <f t="shared" si="84"/>
        <v>0.56127745845571442</v>
      </c>
      <c r="AM245">
        <f t="shared" si="81"/>
        <v>9.1635900174509774E-3</v>
      </c>
    </row>
    <row r="246" spans="1:39" x14ac:dyDescent="0.25">
      <c r="A246">
        <v>1220</v>
      </c>
      <c r="B246">
        <v>30.096678000000001</v>
      </c>
      <c r="C246">
        <f t="shared" si="73"/>
        <v>296.99190412241524</v>
      </c>
      <c r="D246">
        <v>3.8572300469483571</v>
      </c>
      <c r="E246">
        <v>3.7962639540949397</v>
      </c>
      <c r="F246">
        <f t="shared" si="64"/>
        <v>0.45828940030340626</v>
      </c>
      <c r="G246">
        <f t="shared" si="65"/>
        <v>0.87927883681295127</v>
      </c>
      <c r="H246">
        <v>1.473754</v>
      </c>
      <c r="I246">
        <v>69.258638875924248</v>
      </c>
      <c r="J246" s="1">
        <f t="shared" si="66"/>
        <v>0.79787084764316185</v>
      </c>
      <c r="K246" s="1">
        <f t="shared" si="74"/>
        <v>6.6480427494220511E-5</v>
      </c>
      <c r="L246">
        <f t="shared" si="82"/>
        <v>0.76687100732795366</v>
      </c>
      <c r="M246">
        <f t="shared" si="75"/>
        <v>3.8853205887618168E-2</v>
      </c>
      <c r="N246">
        <v>1220</v>
      </c>
      <c r="O246">
        <v>34.577092</v>
      </c>
      <c r="P246">
        <f t="shared" si="76"/>
        <v>298.76331677088501</v>
      </c>
      <c r="Q246">
        <v>3.6972070944183626</v>
      </c>
      <c r="R246">
        <v>3.6306624934793947</v>
      </c>
      <c r="S246">
        <f t="shared" si="67"/>
        <v>0.50625224079082964</v>
      </c>
      <c r="T246">
        <f t="shared" si="68"/>
        <v>0.86056202092591927</v>
      </c>
      <c r="U246">
        <v>2.1130369999999998</v>
      </c>
      <c r="V246">
        <v>98.572607572932654</v>
      </c>
      <c r="W246" s="1">
        <f t="shared" si="69"/>
        <v>0.61174137829781339</v>
      </c>
      <c r="X246" s="1">
        <f t="shared" si="77"/>
        <v>1.9783628684003361E-4</v>
      </c>
      <c r="Y246">
        <f t="shared" si="83"/>
        <v>0.58549393840056596</v>
      </c>
      <c r="Z246">
        <f t="shared" si="78"/>
        <v>4.2906105142473158E-2</v>
      </c>
      <c r="AA246">
        <v>1220</v>
      </c>
      <c r="AB246">
        <v>37.815719999999999</v>
      </c>
      <c r="AC246">
        <f t="shared" si="79"/>
        <v>300.04376688172044</v>
      </c>
      <c r="AD246">
        <v>3.7097694314032341</v>
      </c>
      <c r="AE246">
        <v>3.6485592070944186</v>
      </c>
      <c r="AF246">
        <f t="shared" si="70"/>
        <v>0.54362009625405827</v>
      </c>
      <c r="AG246">
        <f t="shared" si="71"/>
        <v>0.85100417304534359</v>
      </c>
      <c r="AH246">
        <v>2.2449020000000002</v>
      </c>
      <c r="AI246">
        <v>104.62913194452891</v>
      </c>
      <c r="AJ246" s="1">
        <f t="shared" si="72"/>
        <v>0.57358826783400829</v>
      </c>
      <c r="AK246" s="1">
        <f t="shared" si="80"/>
        <v>2.3755370624387558E-4</v>
      </c>
      <c r="AL246">
        <f t="shared" si="84"/>
        <v>0.5624652269869338</v>
      </c>
      <c r="AM246">
        <f t="shared" si="81"/>
        <v>1.9392029912113563E-2</v>
      </c>
    </row>
    <row r="247" spans="1:39" x14ac:dyDescent="0.25">
      <c r="A247">
        <v>1225</v>
      </c>
      <c r="B247">
        <v>30.058796000000001</v>
      </c>
      <c r="C247">
        <f t="shared" si="73"/>
        <v>296.97692678908192</v>
      </c>
      <c r="D247">
        <v>3.8632613458528957</v>
      </c>
      <c r="E247">
        <v>3.7979394887845581</v>
      </c>
      <c r="F247">
        <f t="shared" si="64"/>
        <v>0.45790156481056871</v>
      </c>
      <c r="G247">
        <f t="shared" si="65"/>
        <v>0.87943421264009936</v>
      </c>
      <c r="H247">
        <v>1.4790829999999999</v>
      </c>
      <c r="I247">
        <v>69.503647098767047</v>
      </c>
      <c r="J247" s="1">
        <f t="shared" si="66"/>
        <v>0.79631197366693995</v>
      </c>
      <c r="K247" s="1">
        <f t="shared" si="74"/>
        <v>6.7480772183269364E-5</v>
      </c>
      <c r="L247">
        <f t="shared" si="82"/>
        <v>0.76720841118886995</v>
      </c>
      <c r="M247">
        <f t="shared" si="75"/>
        <v>3.6547940305419364E-2</v>
      </c>
      <c r="N247">
        <v>1225</v>
      </c>
      <c r="O247">
        <v>34.7395</v>
      </c>
      <c r="P247">
        <f t="shared" si="76"/>
        <v>298.82752770885031</v>
      </c>
      <c r="Q247">
        <v>3.6946802295252996</v>
      </c>
      <c r="R247">
        <v>3.6308356807511739</v>
      </c>
      <c r="S247">
        <f t="shared" si="67"/>
        <v>0.50807081642837626</v>
      </c>
      <c r="T247">
        <f t="shared" si="68"/>
        <v>0.86006780226328972</v>
      </c>
      <c r="U247">
        <v>2.1376019999999998</v>
      </c>
      <c r="V247">
        <v>99.700490704003627</v>
      </c>
      <c r="W247" s="1">
        <f t="shared" si="69"/>
        <v>0.60456517971620771</v>
      </c>
      <c r="X247" s="1">
        <f t="shared" si="77"/>
        <v>2.0536611463829602E-4</v>
      </c>
      <c r="Y247">
        <f t="shared" si="83"/>
        <v>0.58652076897375749</v>
      </c>
      <c r="Z247">
        <f t="shared" si="78"/>
        <v>2.9846923620246456E-2</v>
      </c>
      <c r="AA247">
        <v>1225</v>
      </c>
      <c r="AB247">
        <v>37.779387999999997</v>
      </c>
      <c r="AC247">
        <f t="shared" si="79"/>
        <v>300.02940236889992</v>
      </c>
      <c r="AD247">
        <v>3.7159937402190928</v>
      </c>
      <c r="AE247">
        <v>3.6462055294731348</v>
      </c>
      <c r="AF247">
        <f t="shared" si="70"/>
        <v>0.54318779187923061</v>
      </c>
      <c r="AG247">
        <f t="shared" si="71"/>
        <v>0.85102655692650453</v>
      </c>
      <c r="AH247">
        <v>2.250359</v>
      </c>
      <c r="AI247">
        <v>104.87921685483455</v>
      </c>
      <c r="AJ247" s="1">
        <f t="shared" si="72"/>
        <v>0.57199709324403791</v>
      </c>
      <c r="AK247" s="1">
        <f t="shared" si="80"/>
        <v>2.3939949384382388E-4</v>
      </c>
      <c r="AL247">
        <f t="shared" si="84"/>
        <v>0.56366222445615288</v>
      </c>
      <c r="AM247">
        <f t="shared" si="81"/>
        <v>1.4571522978577492E-2</v>
      </c>
    </row>
    <row r="248" spans="1:39" x14ac:dyDescent="0.25">
      <c r="A248">
        <v>1230</v>
      </c>
      <c r="B248">
        <v>30.033553999999999</v>
      </c>
      <c r="C248">
        <f t="shared" si="73"/>
        <v>296.96694690818856</v>
      </c>
      <c r="D248">
        <v>3.8634241001564948</v>
      </c>
      <c r="E248">
        <v>3.7992842983828901</v>
      </c>
      <c r="F248">
        <f t="shared" si="64"/>
        <v>0.45764329802912884</v>
      </c>
      <c r="G248">
        <f t="shared" si="65"/>
        <v>0.87954486632550288</v>
      </c>
      <c r="H248">
        <v>1.470313</v>
      </c>
      <c r="I248">
        <v>69.101377000639388</v>
      </c>
      <c r="J248" s="1">
        <f t="shared" si="66"/>
        <v>0.79887143220309609</v>
      </c>
      <c r="K248" s="1">
        <f t="shared" si="74"/>
        <v>6.5869604247182904E-5</v>
      </c>
      <c r="L248">
        <f t="shared" si="82"/>
        <v>0.76753775921010592</v>
      </c>
      <c r="M248">
        <f t="shared" si="75"/>
        <v>3.9222422695200654E-2</v>
      </c>
      <c r="N248">
        <v>1230</v>
      </c>
      <c r="O248">
        <v>34.712879999999998</v>
      </c>
      <c r="P248">
        <f t="shared" si="76"/>
        <v>298.81700301075267</v>
      </c>
      <c r="Q248">
        <v>3.6940083463745434</v>
      </c>
      <c r="R248">
        <v>3.6306624934793947</v>
      </c>
      <c r="S248">
        <f t="shared" si="67"/>
        <v>0.5077723436117253</v>
      </c>
      <c r="T248">
        <f t="shared" si="68"/>
        <v>0.86014333623032291</v>
      </c>
      <c r="U248">
        <v>2.104365</v>
      </c>
      <c r="V248">
        <v>98.174451484742576</v>
      </c>
      <c r="W248" s="1">
        <f t="shared" si="69"/>
        <v>0.6142746612919604</v>
      </c>
      <c r="X248" s="1">
        <f t="shared" si="77"/>
        <v>1.9507736389034566E-4</v>
      </c>
      <c r="Y248">
        <f t="shared" si="83"/>
        <v>0.58749615579320924</v>
      </c>
      <c r="Z248">
        <f t="shared" si="78"/>
        <v>4.3593700320358038E-2</v>
      </c>
      <c r="AA248">
        <v>1230</v>
      </c>
      <c r="AB248">
        <v>37.734763999999998</v>
      </c>
      <c r="AC248">
        <f t="shared" si="79"/>
        <v>300.01175946401986</v>
      </c>
      <c r="AD248">
        <v>3.7116181533646317</v>
      </c>
      <c r="AE248">
        <v>3.6475503390714654</v>
      </c>
      <c r="AF248">
        <f t="shared" si="70"/>
        <v>0.54265723712925595</v>
      </c>
      <c r="AG248">
        <f t="shared" si="71"/>
        <v>0.85122693679742423</v>
      </c>
      <c r="AH248">
        <v>2.247404</v>
      </c>
      <c r="AI248">
        <v>104.74380769891195</v>
      </c>
      <c r="AJ248" s="1">
        <f t="shared" si="72"/>
        <v>0.57285863906017709</v>
      </c>
      <c r="AK248" s="1">
        <f t="shared" si="80"/>
        <v>2.3845869283569158E-4</v>
      </c>
      <c r="AL248">
        <f t="shared" si="84"/>
        <v>0.56485451792033137</v>
      </c>
      <c r="AM248">
        <f t="shared" si="81"/>
        <v>1.3972244798432572E-2</v>
      </c>
    </row>
    <row r="249" spans="1:39" x14ac:dyDescent="0.25">
      <c r="A249">
        <v>1235</v>
      </c>
      <c r="B249">
        <v>30.044794</v>
      </c>
      <c r="C249">
        <f t="shared" si="73"/>
        <v>296.97139084532671</v>
      </c>
      <c r="D249">
        <v>3.8651058946270216</v>
      </c>
      <c r="E249">
        <v>3.7991111111111109</v>
      </c>
      <c r="F249">
        <f t="shared" si="64"/>
        <v>0.4577582856884167</v>
      </c>
      <c r="G249">
        <f t="shared" si="65"/>
        <v>0.87950910823596895</v>
      </c>
      <c r="H249">
        <v>1.464828</v>
      </c>
      <c r="I249">
        <v>68.849553254461497</v>
      </c>
      <c r="J249" s="1">
        <f t="shared" si="66"/>
        <v>0.80047367020130111</v>
      </c>
      <c r="K249" s="1">
        <f t="shared" si="74"/>
        <v>6.4862653795840535E-5</v>
      </c>
      <c r="L249">
        <f t="shared" si="82"/>
        <v>0.76786207247908511</v>
      </c>
      <c r="M249">
        <f t="shared" si="75"/>
        <v>4.0740375275572671E-2</v>
      </c>
      <c r="N249">
        <v>1235</v>
      </c>
      <c r="O249">
        <v>34.703104000000003</v>
      </c>
      <c r="P249">
        <f t="shared" si="76"/>
        <v>298.81313789247309</v>
      </c>
      <c r="Q249">
        <v>3.6948482003129883</v>
      </c>
      <c r="R249">
        <v>3.6310036515388626</v>
      </c>
      <c r="S249">
        <f t="shared" si="67"/>
        <v>0.50766277040623697</v>
      </c>
      <c r="T249">
        <f t="shared" si="68"/>
        <v>0.86018665384952631</v>
      </c>
      <c r="U249">
        <v>2.1059869999999998</v>
      </c>
      <c r="V249">
        <v>98.248990363443554</v>
      </c>
      <c r="W249" s="1">
        <f t="shared" si="69"/>
        <v>0.61380040488996901</v>
      </c>
      <c r="X249" s="1">
        <f t="shared" si="77"/>
        <v>1.9558427211483387E-4</v>
      </c>
      <c r="Y249">
        <f t="shared" si="83"/>
        <v>0.58847407715378341</v>
      </c>
      <c r="Z249">
        <f t="shared" si="78"/>
        <v>4.1261503795725969E-2</v>
      </c>
      <c r="AA249">
        <v>1235</v>
      </c>
      <c r="AB249">
        <v>37.68038</v>
      </c>
      <c r="AC249">
        <f t="shared" si="79"/>
        <v>299.99025776674938</v>
      </c>
      <c r="AD249">
        <v>3.7112822117892534</v>
      </c>
      <c r="AE249">
        <v>3.647046426708398</v>
      </c>
      <c r="AF249">
        <f t="shared" si="70"/>
        <v>0.54201125770549663</v>
      </c>
      <c r="AG249">
        <f t="shared" si="71"/>
        <v>0.85138350481743585</v>
      </c>
      <c r="AH249">
        <v>2.241886</v>
      </c>
      <c r="AI249">
        <v>104.49037090608132</v>
      </c>
      <c r="AJ249" s="1">
        <f t="shared" si="72"/>
        <v>0.57447114012800582</v>
      </c>
      <c r="AK249" s="1">
        <f t="shared" si="80"/>
        <v>2.3664165428490596E-4</v>
      </c>
      <c r="AL249">
        <f t="shared" si="84"/>
        <v>0.56603772619175585</v>
      </c>
      <c r="AM249">
        <f t="shared" si="81"/>
        <v>1.4680309152468133E-2</v>
      </c>
    </row>
    <row r="250" spans="1:39" x14ac:dyDescent="0.25">
      <c r="A250">
        <v>1240</v>
      </c>
      <c r="B250">
        <v>30.016760000000001</v>
      </c>
      <c r="C250">
        <f t="shared" si="73"/>
        <v>296.96030709677422</v>
      </c>
      <c r="D250">
        <v>3.8625884194053208</v>
      </c>
      <c r="E250">
        <v>3.7996160667709966</v>
      </c>
      <c r="F250">
        <f t="shared" si="64"/>
        <v>0.45747153914302296</v>
      </c>
      <c r="G250">
        <f t="shared" si="65"/>
        <v>0.87960058829528187</v>
      </c>
      <c r="H250">
        <v>1.464591</v>
      </c>
      <c r="I250">
        <v>68.838790242677419</v>
      </c>
      <c r="J250" s="1">
        <f t="shared" si="66"/>
        <v>0.80054215026609776</v>
      </c>
      <c r="K250" s="1">
        <f t="shared" si="74"/>
        <v>6.4826637884172301E-5</v>
      </c>
      <c r="L250">
        <f t="shared" si="82"/>
        <v>0.76818620566850593</v>
      </c>
      <c r="M250">
        <f t="shared" si="75"/>
        <v>4.0417540271723132E-2</v>
      </c>
      <c r="N250">
        <v>1240</v>
      </c>
      <c r="O250">
        <v>34.689124</v>
      </c>
      <c r="P250">
        <f t="shared" si="76"/>
        <v>298.80761064681553</v>
      </c>
      <c r="Q250">
        <v>3.6874460093896713</v>
      </c>
      <c r="R250">
        <v>3.6310036515388626</v>
      </c>
      <c r="S250">
        <f t="shared" si="67"/>
        <v>0.50750611329470874</v>
      </c>
      <c r="T250">
        <f t="shared" si="68"/>
        <v>0.86022979814971501</v>
      </c>
      <c r="U250">
        <v>2.108206</v>
      </c>
      <c r="V250">
        <v>98.350870903135515</v>
      </c>
      <c r="W250" s="1">
        <f t="shared" si="69"/>
        <v>0.61315218614789391</v>
      </c>
      <c r="X250" s="1">
        <f t="shared" si="77"/>
        <v>1.9627459398626601E-4</v>
      </c>
      <c r="Y250">
        <f t="shared" si="83"/>
        <v>0.5894554501237147</v>
      </c>
      <c r="Z250">
        <f t="shared" si="78"/>
        <v>3.8647397105526254E-2</v>
      </c>
      <c r="AA250">
        <v>1240</v>
      </c>
      <c r="AB250">
        <v>37.656779999999998</v>
      </c>
      <c r="AC250">
        <f t="shared" si="79"/>
        <v>299.9809270802316</v>
      </c>
      <c r="AD250">
        <v>3.7111142410015647</v>
      </c>
      <c r="AE250">
        <v>3.6473771517996876</v>
      </c>
      <c r="AF250">
        <f t="shared" si="70"/>
        <v>0.54173114471046546</v>
      </c>
      <c r="AG250">
        <f t="shared" si="71"/>
        <v>0.85147377905705068</v>
      </c>
      <c r="AH250">
        <v>2.244653</v>
      </c>
      <c r="AI250">
        <v>104.61747183313996</v>
      </c>
      <c r="AJ250" s="1">
        <f t="shared" si="72"/>
        <v>0.57366245572857433</v>
      </c>
      <c r="AK250" s="1">
        <f t="shared" si="80"/>
        <v>2.3759916075017564E-4</v>
      </c>
      <c r="AL250">
        <f t="shared" si="84"/>
        <v>0.56722572199550669</v>
      </c>
      <c r="AM250">
        <f t="shared" si="81"/>
        <v>1.1220420072449616E-2</v>
      </c>
    </row>
    <row r="251" spans="1:39" x14ac:dyDescent="0.25">
      <c r="A251">
        <v>1245</v>
      </c>
      <c r="B251">
        <v>30.001325999999999</v>
      </c>
      <c r="C251">
        <f t="shared" si="73"/>
        <v>296.95420498593882</v>
      </c>
      <c r="D251">
        <v>3.8689462702138759</v>
      </c>
      <c r="E251">
        <v>3.8018017736045904</v>
      </c>
      <c r="F251">
        <f t="shared" si="64"/>
        <v>0.45731373959037813</v>
      </c>
      <c r="G251">
        <f t="shared" si="65"/>
        <v>0.87971131404971004</v>
      </c>
      <c r="H251">
        <v>1.454842</v>
      </c>
      <c r="I251">
        <v>68.391775770233707</v>
      </c>
      <c r="J251" s="1">
        <f t="shared" si="66"/>
        <v>0.80338629655638027</v>
      </c>
      <c r="K251" s="1">
        <f t="shared" si="74"/>
        <v>6.3070491737484734E-5</v>
      </c>
      <c r="L251">
        <f t="shared" si="82"/>
        <v>0.76850155812719334</v>
      </c>
      <c r="M251">
        <f t="shared" si="75"/>
        <v>4.3422122805325675E-2</v>
      </c>
      <c r="N251">
        <v>1245</v>
      </c>
      <c r="O251">
        <v>34.663907999999999</v>
      </c>
      <c r="P251">
        <f t="shared" si="76"/>
        <v>298.79764104549213</v>
      </c>
      <c r="Q251">
        <v>3.6929994783515903</v>
      </c>
      <c r="R251">
        <v>3.6318445487741258</v>
      </c>
      <c r="S251">
        <f t="shared" si="67"/>
        <v>0.50722365537341263</v>
      </c>
      <c r="T251">
        <f t="shared" si="68"/>
        <v>0.86033993235073392</v>
      </c>
      <c r="U251">
        <v>2.1145269999999998</v>
      </c>
      <c r="V251">
        <v>98.641253722063226</v>
      </c>
      <c r="W251" s="1">
        <f t="shared" si="69"/>
        <v>0.61130461460798347</v>
      </c>
      <c r="X251" s="1">
        <f t="shared" si="77"/>
        <v>1.9824629415275645E-4</v>
      </c>
      <c r="Y251">
        <f t="shared" si="83"/>
        <v>0.59044668159447844</v>
      </c>
      <c r="Z251">
        <f t="shared" si="78"/>
        <v>3.412035917131228E-2</v>
      </c>
      <c r="AA251">
        <v>1245</v>
      </c>
      <c r="AB251">
        <v>37.608243999999999</v>
      </c>
      <c r="AC251">
        <f t="shared" si="79"/>
        <v>299.96173749545079</v>
      </c>
      <c r="AD251">
        <v>3.7146489306207622</v>
      </c>
      <c r="AE251">
        <v>3.6477183098591555</v>
      </c>
      <c r="AF251">
        <f t="shared" si="70"/>
        <v>0.5411554617012484</v>
      </c>
      <c r="AG251">
        <f t="shared" si="71"/>
        <v>0.85164549021271785</v>
      </c>
      <c r="AH251">
        <v>2.2482470000000001</v>
      </c>
      <c r="AI251">
        <v>104.78254345627032</v>
      </c>
      <c r="AJ251" s="1">
        <f t="shared" si="72"/>
        <v>0.57261218135604552</v>
      </c>
      <c r="AK251" s="1">
        <f t="shared" si="80"/>
        <v>2.3886111957055256E-4</v>
      </c>
      <c r="AL251">
        <f t="shared" si="84"/>
        <v>0.56842002759335941</v>
      </c>
      <c r="AM251">
        <f t="shared" si="81"/>
        <v>7.3211047532351853E-3</v>
      </c>
    </row>
    <row r="252" spans="1:39" x14ac:dyDescent="0.25">
      <c r="A252">
        <v>1250</v>
      </c>
      <c r="B252">
        <v>29.976085999999999</v>
      </c>
      <c r="C252">
        <f t="shared" si="73"/>
        <v>296.94422589578164</v>
      </c>
      <c r="D252">
        <v>3.8600824204486175</v>
      </c>
      <c r="E252">
        <v>3.8049900886802286</v>
      </c>
      <c r="F252">
        <f t="shared" si="64"/>
        <v>0.45705578532714314</v>
      </c>
      <c r="G252">
        <f t="shared" si="65"/>
        <v>0.8798799012152817</v>
      </c>
      <c r="H252">
        <v>1.471052</v>
      </c>
      <c r="I252">
        <v>69.1366118957298</v>
      </c>
      <c r="J252" s="1">
        <f t="shared" si="66"/>
        <v>0.79864724886600624</v>
      </c>
      <c r="K252" s="1">
        <f t="shared" si="74"/>
        <v>6.6035861239102076E-5</v>
      </c>
      <c r="L252">
        <f t="shared" si="82"/>
        <v>0.76883173743338884</v>
      </c>
      <c r="M252">
        <f t="shared" si="75"/>
        <v>3.7332516295463664E-2</v>
      </c>
      <c r="N252">
        <v>1250</v>
      </c>
      <c r="O252">
        <v>34.656939999999999</v>
      </c>
      <c r="P252">
        <f t="shared" si="76"/>
        <v>298.79488612076096</v>
      </c>
      <c r="Q252">
        <v>3.696366197183099</v>
      </c>
      <c r="R252">
        <v>3.6323484611371932</v>
      </c>
      <c r="S252">
        <f t="shared" si="67"/>
        <v>0.50714562747714731</v>
      </c>
      <c r="T252">
        <f t="shared" si="68"/>
        <v>0.86038078865418843</v>
      </c>
      <c r="U252">
        <v>2.1095290000000002</v>
      </c>
      <c r="V252">
        <v>98.411882409648328</v>
      </c>
      <c r="W252" s="1">
        <f t="shared" si="69"/>
        <v>0.61276399815710159</v>
      </c>
      <c r="X252" s="1">
        <f t="shared" si="77"/>
        <v>1.9671722849263086E-4</v>
      </c>
      <c r="Y252">
        <f t="shared" si="83"/>
        <v>0.59143026773694163</v>
      </c>
      <c r="Z252">
        <f t="shared" si="78"/>
        <v>3.4815574159581052E-2</v>
      </c>
      <c r="AA252">
        <v>1250</v>
      </c>
      <c r="AB252">
        <v>37.576383999999997</v>
      </c>
      <c r="AC252">
        <f t="shared" si="79"/>
        <v>299.94914106865178</v>
      </c>
      <c r="AD252">
        <v>3.7158205529473136</v>
      </c>
      <c r="AE252">
        <v>3.6475503390714654</v>
      </c>
      <c r="AF252">
        <f t="shared" si="70"/>
        <v>0.54077786450483956</v>
      </c>
      <c r="AG252">
        <f t="shared" si="71"/>
        <v>0.85174217920663375</v>
      </c>
      <c r="AH252">
        <v>2.2450410000000001</v>
      </c>
      <c r="AI252">
        <v>104.63531891121272</v>
      </c>
      <c r="AJ252" s="1">
        <f t="shared" si="72"/>
        <v>0.57354890302721429</v>
      </c>
      <c r="AK252" s="1">
        <f t="shared" si="80"/>
        <v>2.3780517599019372E-4</v>
      </c>
      <c r="AL252">
        <f t="shared" si="84"/>
        <v>0.56960905347331037</v>
      </c>
      <c r="AM252">
        <f t="shared" si="81"/>
        <v>6.8692478236977404E-3</v>
      </c>
    </row>
    <row r="253" spans="1:39" x14ac:dyDescent="0.25">
      <c r="A253">
        <v>1255</v>
      </c>
      <c r="B253">
        <v>29.966273999999999</v>
      </c>
      <c r="C253">
        <f t="shared" si="73"/>
        <v>296.94034654425144</v>
      </c>
      <c r="D253">
        <v>3.8602451747522171</v>
      </c>
      <c r="E253">
        <v>3.804480959833072</v>
      </c>
      <c r="F253">
        <f t="shared" si="64"/>
        <v>0.45695554072156813</v>
      </c>
      <c r="G253">
        <f t="shared" si="65"/>
        <v>0.87989017541525094</v>
      </c>
      <c r="H253">
        <v>1.463408</v>
      </c>
      <c r="I253">
        <v>68.78560600002028</v>
      </c>
      <c r="J253" s="1">
        <f t="shared" si="66"/>
        <v>0.80088053699802586</v>
      </c>
      <c r="K253" s="1">
        <f t="shared" si="74"/>
        <v>6.4636803500782466E-5</v>
      </c>
      <c r="L253">
        <f t="shared" si="82"/>
        <v>0.7691549214508927</v>
      </c>
      <c r="M253">
        <f t="shared" si="75"/>
        <v>3.9613418083615334E-2</v>
      </c>
      <c r="N253">
        <v>1255</v>
      </c>
      <c r="O253">
        <v>34.619148000000003</v>
      </c>
      <c r="P253">
        <f t="shared" si="76"/>
        <v>298.77994437055418</v>
      </c>
      <c r="Q253">
        <v>3.7004006259780908</v>
      </c>
      <c r="R253">
        <v>3.6308356807511739</v>
      </c>
      <c r="S253">
        <f t="shared" si="67"/>
        <v>0.50672261540617181</v>
      </c>
      <c r="T253">
        <f t="shared" si="68"/>
        <v>0.86043912202015782</v>
      </c>
      <c r="U253">
        <v>2.12608</v>
      </c>
      <c r="V253">
        <v>99.171483138737329</v>
      </c>
      <c r="W253" s="1">
        <f t="shared" si="69"/>
        <v>0.60793101012446815</v>
      </c>
      <c r="X253" s="1">
        <f t="shared" si="77"/>
        <v>2.018495725654132E-4</v>
      </c>
      <c r="Y253">
        <f t="shared" si="83"/>
        <v>0.59243951559976871</v>
      </c>
      <c r="Z253">
        <f t="shared" si="78"/>
        <v>2.5482323268108509E-2</v>
      </c>
      <c r="AA253">
        <v>1255</v>
      </c>
      <c r="AB253">
        <v>37.531931999999998</v>
      </c>
      <c r="AC253">
        <f t="shared" si="79"/>
        <v>299.93156616708023</v>
      </c>
      <c r="AD253">
        <v>3.7141450182576947</v>
      </c>
      <c r="AE253">
        <v>3.6493938445487739</v>
      </c>
      <c r="AF253">
        <f t="shared" si="70"/>
        <v>0.54025141717983782</v>
      </c>
      <c r="AG253">
        <f t="shared" si="71"/>
        <v>0.85196132832118676</v>
      </c>
      <c r="AH253">
        <v>2.2291080000000001</v>
      </c>
      <c r="AI253">
        <v>103.90416880716867</v>
      </c>
      <c r="AJ253" s="1">
        <f t="shared" si="72"/>
        <v>0.5782008728945176</v>
      </c>
      <c r="AK253" s="1">
        <f t="shared" si="80"/>
        <v>2.3252395399463757E-4</v>
      </c>
      <c r="AL253">
        <f t="shared" si="84"/>
        <v>0.57077167324328359</v>
      </c>
      <c r="AM253">
        <f t="shared" si="81"/>
        <v>1.2848821230661361E-2</v>
      </c>
    </row>
    <row r="254" spans="1:39" x14ac:dyDescent="0.25">
      <c r="A254">
        <v>1260</v>
      </c>
      <c r="B254">
        <v>29.927026000000001</v>
      </c>
      <c r="C254">
        <f t="shared" si="73"/>
        <v>296.92482913813069</v>
      </c>
      <c r="D254">
        <v>3.8711267605633806</v>
      </c>
      <c r="E254">
        <v>3.804480959833072</v>
      </c>
      <c r="F254">
        <f t="shared" si="64"/>
        <v>0.45655475594612044</v>
      </c>
      <c r="G254">
        <f t="shared" si="65"/>
        <v>0.87999552086964505</v>
      </c>
      <c r="H254">
        <v>1.461087</v>
      </c>
      <c r="I254">
        <v>68.67906321793258</v>
      </c>
      <c r="J254" s="1">
        <f t="shared" si="66"/>
        <v>0.8015584194316181</v>
      </c>
      <c r="K254" s="1">
        <f t="shared" si="74"/>
        <v>6.4222439179310143E-5</v>
      </c>
      <c r="L254">
        <f t="shared" si="82"/>
        <v>0.76947603364678929</v>
      </c>
      <c r="M254">
        <f t="shared" si="75"/>
        <v>4.0025012534430485E-2</v>
      </c>
      <c r="N254">
        <v>1260</v>
      </c>
      <c r="O254">
        <v>34.574351999999998</v>
      </c>
      <c r="P254">
        <f t="shared" si="76"/>
        <v>298.7622334623656</v>
      </c>
      <c r="Q254">
        <v>3.6935033907146577</v>
      </c>
      <c r="R254">
        <v>3.6338622848200313</v>
      </c>
      <c r="S254">
        <f t="shared" si="67"/>
        <v>0.50622160864647059</v>
      </c>
      <c r="T254">
        <f t="shared" si="68"/>
        <v>0.86069323244275298</v>
      </c>
      <c r="U254">
        <v>2.1391179999999999</v>
      </c>
      <c r="V254">
        <v>99.770695248060733</v>
      </c>
      <c r="W254" s="1">
        <f t="shared" si="69"/>
        <v>0.60411850068040507</v>
      </c>
      <c r="X254" s="1">
        <f t="shared" si="77"/>
        <v>2.059965237780436E-4</v>
      </c>
      <c r="Y254">
        <f t="shared" si="83"/>
        <v>0.59346949821865891</v>
      </c>
      <c r="Z254">
        <f t="shared" si="78"/>
        <v>1.7627340413763903E-2</v>
      </c>
      <c r="AA254">
        <v>1260</v>
      </c>
      <c r="AB254">
        <v>37.498640000000002</v>
      </c>
      <c r="AC254">
        <f t="shared" si="79"/>
        <v>299.91840357320098</v>
      </c>
      <c r="AD254">
        <v>3.7178382889932187</v>
      </c>
      <c r="AE254">
        <v>3.6498935837245696</v>
      </c>
      <c r="AF254">
        <f t="shared" si="70"/>
        <v>0.53985743362664596</v>
      </c>
      <c r="AG254">
        <f t="shared" si="71"/>
        <v>0.85208954145020765</v>
      </c>
      <c r="AH254">
        <v>2.237244</v>
      </c>
      <c r="AI254">
        <v>104.27780038118074</v>
      </c>
      <c r="AJ254" s="1">
        <f t="shared" si="72"/>
        <v>0.57582362803855225</v>
      </c>
      <c r="AK254" s="1">
        <f t="shared" si="80"/>
        <v>2.3528158753024985E-4</v>
      </c>
      <c r="AL254">
        <f t="shared" si="84"/>
        <v>0.57194808118093488</v>
      </c>
      <c r="AM254">
        <f t="shared" si="81"/>
        <v>6.7304408310210912E-3</v>
      </c>
    </row>
    <row r="255" spans="1:39" x14ac:dyDescent="0.25">
      <c r="A255">
        <v>1265</v>
      </c>
      <c r="B255">
        <v>29.903220000000001</v>
      </c>
      <c r="C255">
        <f t="shared" si="73"/>
        <v>296.91541700578989</v>
      </c>
      <c r="D255">
        <v>3.8734752217005739</v>
      </c>
      <c r="E255">
        <v>3.8034773082942093</v>
      </c>
      <c r="F255">
        <f t="shared" si="64"/>
        <v>0.45631180955711026</v>
      </c>
      <c r="G255">
        <f t="shared" si="65"/>
        <v>0.88002772921451766</v>
      </c>
      <c r="H255">
        <v>1.4631400000000001</v>
      </c>
      <c r="I255">
        <v>68.773072655722984</v>
      </c>
      <c r="J255" s="1">
        <f t="shared" si="66"/>
        <v>0.80096028086961257</v>
      </c>
      <c r="K255" s="1">
        <f t="shared" si="74"/>
        <v>6.4597182774900851E-5</v>
      </c>
      <c r="L255">
        <f t="shared" si="82"/>
        <v>0.76979901956066377</v>
      </c>
      <c r="M255">
        <f t="shared" si="75"/>
        <v>3.8904877124639234E-2</v>
      </c>
      <c r="N255">
        <v>1265</v>
      </c>
      <c r="O255">
        <v>34.565944000000002</v>
      </c>
      <c r="P255">
        <f t="shared" si="76"/>
        <v>298.75890920760958</v>
      </c>
      <c r="Q255">
        <v>3.6943495044340113</v>
      </c>
      <c r="R255">
        <v>3.6335211267605634</v>
      </c>
      <c r="S255">
        <f t="shared" si="67"/>
        <v>0.50612762062923533</v>
      </c>
      <c r="T255">
        <f t="shared" si="68"/>
        <v>0.86070601959579929</v>
      </c>
      <c r="U255">
        <v>2.152568</v>
      </c>
      <c r="V255">
        <v>100.38815327271084</v>
      </c>
      <c r="W255" s="1">
        <f t="shared" si="69"/>
        <v>0.60018990091804514</v>
      </c>
      <c r="X255" s="1">
        <f t="shared" si="77"/>
        <v>2.1025577755481642E-4</v>
      </c>
      <c r="Y255">
        <f t="shared" si="83"/>
        <v>0.59452077710643303</v>
      </c>
      <c r="Z255">
        <f t="shared" si="78"/>
        <v>9.4455501549437389E-3</v>
      </c>
      <c r="AA255">
        <v>1265</v>
      </c>
      <c r="AB255">
        <v>37.472271999999997</v>
      </c>
      <c r="AC255">
        <f t="shared" si="79"/>
        <v>299.90797850785776</v>
      </c>
      <c r="AD255">
        <v>3.7159937402190928</v>
      </c>
      <c r="AE255">
        <v>3.6510756390193007</v>
      </c>
      <c r="AF255">
        <f t="shared" si="70"/>
        <v>0.53954556933091813</v>
      </c>
      <c r="AG255">
        <f t="shared" si="71"/>
        <v>0.85222284535418635</v>
      </c>
      <c r="AH255">
        <v>2.2339980000000002</v>
      </c>
      <c r="AI255">
        <v>104.12900091172986</v>
      </c>
      <c r="AJ255" s="1">
        <f t="shared" si="72"/>
        <v>0.57677037022504374</v>
      </c>
      <c r="AK255" s="1">
        <f t="shared" si="80"/>
        <v>2.3423196549390415E-4</v>
      </c>
      <c r="AL255">
        <f t="shared" si="84"/>
        <v>0.57311924100840439</v>
      </c>
      <c r="AM255">
        <f t="shared" si="81"/>
        <v>6.3302995526881073E-3</v>
      </c>
    </row>
    <row r="256" spans="1:39" x14ac:dyDescent="0.25">
      <c r="A256">
        <v>1270</v>
      </c>
      <c r="B256">
        <v>29.942492000000001</v>
      </c>
      <c r="C256">
        <f t="shared" si="73"/>
        <v>296.93094390074441</v>
      </c>
      <c r="D256">
        <v>3.8659363588941051</v>
      </c>
      <c r="E256">
        <v>3.8073385498174233</v>
      </c>
      <c r="F256">
        <f t="shared" si="64"/>
        <v>0.45671265152812901</v>
      </c>
      <c r="G256">
        <f t="shared" si="65"/>
        <v>0.88004411860089771</v>
      </c>
      <c r="H256">
        <v>1.464181</v>
      </c>
      <c r="I256">
        <v>68.821747523776551</v>
      </c>
      <c r="J256" s="1">
        <f t="shared" si="66"/>
        <v>0.8006505852021597</v>
      </c>
      <c r="K256" s="1">
        <f t="shared" si="74"/>
        <v>6.479160732128904E-5</v>
      </c>
      <c r="L256">
        <f t="shared" si="82"/>
        <v>0.77012297759727022</v>
      </c>
      <c r="M256">
        <f t="shared" si="75"/>
        <v>3.8128502206966397E-2</v>
      </c>
      <c r="N256">
        <v>1270</v>
      </c>
      <c r="O256">
        <v>34.544904000000002</v>
      </c>
      <c r="P256">
        <f t="shared" si="76"/>
        <v>298.75059066335814</v>
      </c>
      <c r="Q256">
        <v>3.7037683881064161</v>
      </c>
      <c r="R256">
        <v>3.6328482003129885</v>
      </c>
      <c r="S256">
        <f t="shared" si="67"/>
        <v>0.50589249432008332</v>
      </c>
      <c r="T256">
        <f t="shared" si="68"/>
        <v>0.86074493994092616</v>
      </c>
      <c r="U256">
        <v>2.1354190000000002</v>
      </c>
      <c r="V256">
        <v>99.600662807614853</v>
      </c>
      <c r="W256" s="1">
        <f t="shared" si="69"/>
        <v>0.60520033843853871</v>
      </c>
      <c r="X256" s="1">
        <f t="shared" si="77"/>
        <v>2.0484470080840944E-4</v>
      </c>
      <c r="Y256">
        <f t="shared" si="83"/>
        <v>0.59554500061047511</v>
      </c>
      <c r="Z256">
        <f t="shared" si="78"/>
        <v>1.5953953120672541E-2</v>
      </c>
      <c r="AA256">
        <v>1270</v>
      </c>
      <c r="AB256">
        <v>37.448708000000003</v>
      </c>
      <c r="AC256">
        <f t="shared" si="79"/>
        <v>299.89866205459055</v>
      </c>
      <c r="AD256">
        <v>3.7154898278560253</v>
      </c>
      <c r="AE256">
        <v>3.6510756390193007</v>
      </c>
      <c r="AF256">
        <f t="shared" si="70"/>
        <v>0.53926700311302533</v>
      </c>
      <c r="AG256">
        <f t="shared" si="71"/>
        <v>0.85229914238153781</v>
      </c>
      <c r="AH256">
        <v>2.2135039999999999</v>
      </c>
      <c r="AI256">
        <v>103.18809490558918</v>
      </c>
      <c r="AJ256" s="1">
        <f t="shared" si="72"/>
        <v>0.58275691986009304</v>
      </c>
      <c r="AK256" s="1">
        <f t="shared" si="80"/>
        <v>2.2744266064589943E-4</v>
      </c>
      <c r="AL256">
        <f t="shared" si="84"/>
        <v>0.57425645431163386</v>
      </c>
      <c r="AM256">
        <f t="shared" si="81"/>
        <v>1.458664025902936E-2</v>
      </c>
    </row>
    <row r="257" spans="1:39" x14ac:dyDescent="0.25">
      <c r="A257">
        <v>1275</v>
      </c>
      <c r="B257">
        <v>29.908808000000001</v>
      </c>
      <c r="C257">
        <f t="shared" si="73"/>
        <v>296.91762632258065</v>
      </c>
      <c r="D257">
        <v>3.8696191966614504</v>
      </c>
      <c r="E257">
        <v>3.8058257694314039</v>
      </c>
      <c r="F257">
        <f t="shared" si="64"/>
        <v>0.45636882631214004</v>
      </c>
      <c r="G257">
        <f t="shared" si="65"/>
        <v>0.88008677906967814</v>
      </c>
      <c r="H257">
        <v>1.455317</v>
      </c>
      <c r="I257">
        <v>68.414508319459529</v>
      </c>
      <c r="J257" s="1">
        <f t="shared" si="66"/>
        <v>0.80324165986219043</v>
      </c>
      <c r="K257" s="1">
        <f t="shared" si="74"/>
        <v>6.3186607619423731E-5</v>
      </c>
      <c r="L257">
        <f t="shared" si="82"/>
        <v>0.77043891063536729</v>
      </c>
      <c r="M257">
        <f t="shared" si="75"/>
        <v>4.0837958071610725E-2</v>
      </c>
      <c r="N257">
        <v>1275</v>
      </c>
      <c r="O257">
        <v>34.493107999999999</v>
      </c>
      <c r="P257">
        <f t="shared" si="76"/>
        <v>298.73011217866002</v>
      </c>
      <c r="Q257">
        <v>3.7002326551904012</v>
      </c>
      <c r="R257">
        <v>3.6362107459572246</v>
      </c>
      <c r="S257">
        <f t="shared" si="67"/>
        <v>0.50531407302454934</v>
      </c>
      <c r="T257">
        <f t="shared" si="68"/>
        <v>0.86103278706099129</v>
      </c>
      <c r="U257">
        <v>2.113022</v>
      </c>
      <c r="V257">
        <v>98.573027080674251</v>
      </c>
      <c r="W257" s="1">
        <f t="shared" si="69"/>
        <v>0.61173870916412643</v>
      </c>
      <c r="X257" s="1">
        <f t="shared" si="77"/>
        <v>1.9794733040465055E-4</v>
      </c>
      <c r="Y257">
        <f t="shared" si="83"/>
        <v>0.59653473726249839</v>
      </c>
      <c r="Z257">
        <f t="shared" si="78"/>
        <v>2.4853702526692459E-2</v>
      </c>
      <c r="AA257">
        <v>1275</v>
      </c>
      <c r="AB257">
        <v>37.412579999999998</v>
      </c>
      <c r="AC257">
        <f t="shared" si="79"/>
        <v>299.88437819685691</v>
      </c>
      <c r="AD257">
        <v>3.7190151278038592</v>
      </c>
      <c r="AE257">
        <v>3.6522472613458521</v>
      </c>
      <c r="AF257">
        <f t="shared" si="70"/>
        <v>0.53884015491911008</v>
      </c>
      <c r="AG257">
        <f t="shared" si="71"/>
        <v>0.85246339681816952</v>
      </c>
      <c r="AH257">
        <v>2.2193849999999999</v>
      </c>
      <c r="AI257">
        <v>103.45832678893261</v>
      </c>
      <c r="AJ257" s="1">
        <f t="shared" si="72"/>
        <v>0.58103755940107771</v>
      </c>
      <c r="AK257" s="1">
        <f t="shared" si="80"/>
        <v>2.2943217086385072E-4</v>
      </c>
      <c r="AL257">
        <f t="shared" si="84"/>
        <v>0.57540361516595306</v>
      </c>
      <c r="AM257">
        <f t="shared" si="81"/>
        <v>9.6963511979019125E-3</v>
      </c>
    </row>
    <row r="258" spans="1:39" x14ac:dyDescent="0.25">
      <c r="A258">
        <v>1280</v>
      </c>
      <c r="B258">
        <v>29.920045999999999</v>
      </c>
      <c r="C258">
        <f t="shared" si="73"/>
        <v>296.92206946898261</v>
      </c>
      <c r="D258">
        <v>3.8666082420448613</v>
      </c>
      <c r="E258">
        <v>3.8080010432968181</v>
      </c>
      <c r="F258">
        <f t="shared" si="64"/>
        <v>0.45648351143676807</v>
      </c>
      <c r="G258">
        <f t="shared" si="65"/>
        <v>0.88012516114187755</v>
      </c>
      <c r="H258">
        <v>1.4639439999999999</v>
      </c>
      <c r="I258">
        <v>68.811020868314159</v>
      </c>
      <c r="J258" s="1">
        <f t="shared" si="66"/>
        <v>0.80071883394850063</v>
      </c>
      <c r="K258" s="1">
        <f t="shared" si="74"/>
        <v>6.475496531900199E-5</v>
      </c>
      <c r="L258">
        <f t="shared" si="82"/>
        <v>0.77076268546196225</v>
      </c>
      <c r="M258">
        <f t="shared" si="75"/>
        <v>3.7411569725191517E-2</v>
      </c>
      <c r="N258">
        <v>1280</v>
      </c>
      <c r="O258">
        <v>34.477663999999997</v>
      </c>
      <c r="P258">
        <f t="shared" si="76"/>
        <v>298.72400611414389</v>
      </c>
      <c r="Q258">
        <v>3.6999019300991129</v>
      </c>
      <c r="R258">
        <v>3.6358685446009389</v>
      </c>
      <c r="S258">
        <f t="shared" si="67"/>
        <v>0.50514171799102925</v>
      </c>
      <c r="T258">
        <f t="shared" si="68"/>
        <v>0.86106711180712614</v>
      </c>
      <c r="U258">
        <v>2.1067269999999998</v>
      </c>
      <c r="V258">
        <v>98.283939044855785</v>
      </c>
      <c r="W258" s="1">
        <f t="shared" si="69"/>
        <v>0.61357804259810522</v>
      </c>
      <c r="X258" s="1">
        <f t="shared" si="77"/>
        <v>1.9601799494696939E-4</v>
      </c>
      <c r="Y258">
        <f t="shared" si="83"/>
        <v>0.59751482723723326</v>
      </c>
      <c r="Z258">
        <f t="shared" si="78"/>
        <v>2.617957985076301E-2</v>
      </c>
      <c r="AA258">
        <v>1280</v>
      </c>
      <c r="AB258">
        <v>37.375143999999999</v>
      </c>
      <c r="AC258">
        <f t="shared" si="79"/>
        <v>299.86957719768401</v>
      </c>
      <c r="AD258">
        <v>3.716325508607198</v>
      </c>
      <c r="AE258">
        <v>3.6522472613458521</v>
      </c>
      <c r="AF258">
        <f t="shared" si="70"/>
        <v>0.53839816643840976</v>
      </c>
      <c r="AG258">
        <f t="shared" si="71"/>
        <v>0.8525844150431342</v>
      </c>
      <c r="AH258">
        <v>2.2327759999999999</v>
      </c>
      <c r="AI258">
        <v>104.07312412739223</v>
      </c>
      <c r="AJ258" s="1">
        <f t="shared" si="72"/>
        <v>0.57712588835406098</v>
      </c>
      <c r="AK258" s="1">
        <f t="shared" si="80"/>
        <v>2.3392386748054153E-4</v>
      </c>
      <c r="AL258">
        <f t="shared" si="84"/>
        <v>0.57657323450335574</v>
      </c>
      <c r="AM258">
        <f t="shared" si="81"/>
        <v>9.5759670785413621E-4</v>
      </c>
    </row>
    <row r="259" spans="1:39" x14ac:dyDescent="0.25">
      <c r="A259">
        <v>1285</v>
      </c>
      <c r="B259">
        <v>29.848483999999999</v>
      </c>
      <c r="C259">
        <f t="shared" si="73"/>
        <v>296.89377613895783</v>
      </c>
      <c r="D259">
        <v>3.871799687010955</v>
      </c>
      <c r="E259">
        <v>3.810349504434011</v>
      </c>
      <c r="F259">
        <f t="shared" ref="F259:F322" si="85">EXP(-41431/(8.31*C259)-(-228.8)/8.31)/101325</f>
        <v>0.4557536464081105</v>
      </c>
      <c r="G259">
        <f t="shared" ref="G259:G322" si="86">1-F259/E259</f>
        <v>0.88039059254859398</v>
      </c>
      <c r="H259">
        <v>1.4511689999999999</v>
      </c>
      <c r="I259">
        <v>68.225143763190275</v>
      </c>
      <c r="J259" s="1">
        <f t="shared" ref="J259:J322" si="87">1-(I259-37.49)/157.17</f>
        <v>0.80444649892988307</v>
      </c>
      <c r="K259" s="1">
        <f t="shared" si="74"/>
        <v>6.2466987675446442E-5</v>
      </c>
      <c r="L259">
        <f t="shared" si="82"/>
        <v>0.77107502040033948</v>
      </c>
      <c r="M259">
        <f t="shared" si="75"/>
        <v>4.1483776203807311E-2</v>
      </c>
      <c r="N259">
        <v>1285</v>
      </c>
      <c r="O259">
        <v>34.459519999999998</v>
      </c>
      <c r="P259">
        <f t="shared" si="76"/>
        <v>298.71683255583127</v>
      </c>
      <c r="Q259">
        <v>3.7010787689097548</v>
      </c>
      <c r="R259">
        <v>3.636873239436619</v>
      </c>
      <c r="S259">
        <f t="shared" ref="S259:S322" si="88">EXP(-41431/(8.31*P259)-(-228.8)/8.31)/101325</f>
        <v>0.50493929706307816</v>
      </c>
      <c r="T259">
        <f t="shared" ref="T259:T322" si="89">1-S259/R259</f>
        <v>0.86116115030137885</v>
      </c>
      <c r="U259">
        <v>2.0931989999999998</v>
      </c>
      <c r="V259">
        <v>97.663035297852048</v>
      </c>
      <c r="W259" s="1">
        <f t="shared" ref="W259:W322" si="90">1-(V259-37.55)/157.17</f>
        <v>0.61752856589774097</v>
      </c>
      <c r="X259" s="1">
        <f t="shared" si="77"/>
        <v>1.9191146823746536E-4</v>
      </c>
      <c r="Y259">
        <f t="shared" si="83"/>
        <v>0.59847438457842062</v>
      </c>
      <c r="Z259">
        <f t="shared" si="78"/>
        <v>3.0855546401517577E-2</v>
      </c>
      <c r="AA259">
        <v>1285</v>
      </c>
      <c r="AB259">
        <v>37.366824000000001</v>
      </c>
      <c r="AC259">
        <f t="shared" si="79"/>
        <v>299.86628773531845</v>
      </c>
      <c r="AD259">
        <v>3.7149806990088674</v>
      </c>
      <c r="AE259">
        <v>3.6514063641105885</v>
      </c>
      <c r="AF259">
        <f t="shared" ref="AF259:AF322" si="91">EXP(-41431/(8.31*AC259)-(-228.8)/8.31)/101325</f>
        <v>0.53829997960999909</v>
      </c>
      <c r="AG259">
        <f t="shared" ref="AG259:AG322" si="92">1-AF259/AE259</f>
        <v>0.85257735624801689</v>
      </c>
      <c r="AH259">
        <v>2.2233450000000001</v>
      </c>
      <c r="AI259">
        <v>103.63997210193911</v>
      </c>
      <c r="AJ259" s="1">
        <f t="shared" ref="AJ259:AJ322" si="93">1-(AI259-37.61)/157.17</f>
        <v>0.57988183430718898</v>
      </c>
      <c r="AK259" s="1">
        <f t="shared" si="80"/>
        <v>2.3077568563530641E-4</v>
      </c>
      <c r="AL259">
        <f t="shared" si="84"/>
        <v>0.57772711293153223</v>
      </c>
      <c r="AM259">
        <f t="shared" si="81"/>
        <v>3.7157938879583924E-3</v>
      </c>
    </row>
    <row r="260" spans="1:39" x14ac:dyDescent="0.25">
      <c r="A260">
        <v>1290</v>
      </c>
      <c r="B260">
        <v>29.862549999999999</v>
      </c>
      <c r="C260">
        <f t="shared" ref="C260:C323" si="94">2/(26.24^2-6^2)*(0.5*(26.24^2-6^2)*B260+1/3*(26.24^3-6^3)*(20-B260)/(26.24-6)-0.5*(20-B260)/(26.24-6)*6*(26.24^2-6^2))+273</f>
        <v>296.89933738626962</v>
      </c>
      <c r="D260">
        <v>3.8751403234220136</v>
      </c>
      <c r="E260">
        <v>3.810349504434011</v>
      </c>
      <c r="F260">
        <f t="shared" si="85"/>
        <v>0.45589702514033931</v>
      </c>
      <c r="G260">
        <f t="shared" si="86"/>
        <v>0.88035296378722661</v>
      </c>
      <c r="H260">
        <v>1.4475549999999999</v>
      </c>
      <c r="I260">
        <v>68.059248363082972</v>
      </c>
      <c r="J260" s="1">
        <f t="shared" si="87"/>
        <v>0.80550201461422044</v>
      </c>
      <c r="K260" s="1">
        <f t="shared" ref="K260:K323" si="95">0.001631*(1-J260)^1.921*G260</f>
        <v>6.1818250880893056E-5</v>
      </c>
      <c r="L260">
        <f t="shared" si="82"/>
        <v>0.77138411165474396</v>
      </c>
      <c r="M260">
        <f t="shared" ref="M260:M323" si="96">(J260-L260)/J260</f>
        <v>4.2356074026477245E-2</v>
      </c>
      <c r="N260">
        <v>1290</v>
      </c>
      <c r="O260">
        <v>34.428671999999999</v>
      </c>
      <c r="P260">
        <f t="shared" ref="P260:P323" si="97">2/(26.24^2-6^2)*(0.5*(26.24^2-6^2)*O260+1/3*(26.24^3-6^3)*(20-O260)/(26.24-6)-0.5*(20-O260)/(26.24-6)*6*(26.24^2-6^2))+273</f>
        <v>298.70463624152194</v>
      </c>
      <c r="Q260">
        <v>3.7041043296817948</v>
      </c>
      <c r="R260">
        <v>3.6383860198226396</v>
      </c>
      <c r="S260">
        <f t="shared" si="88"/>
        <v>0.50459530965942301</v>
      </c>
      <c r="T260">
        <f t="shared" si="89"/>
        <v>0.86131342114050324</v>
      </c>
      <c r="U260">
        <v>2.09023</v>
      </c>
      <c r="V260">
        <v>97.527024801740694</v>
      </c>
      <c r="W260" s="1">
        <f t="shared" si="90"/>
        <v>0.6183939377633092</v>
      </c>
      <c r="X260" s="1">
        <f t="shared" ref="X260:X323" si="98">0.001631*(1-W260)^2.071*T260</f>
        <v>1.9104707377217662E-4</v>
      </c>
      <c r="Y260">
        <f t="shared" si="83"/>
        <v>0.5994296199472815</v>
      </c>
      <c r="Z260">
        <f t="shared" ref="Z260:Z323" si="99">(W260-Y260)/W260</f>
        <v>3.0667050011228127E-2</v>
      </c>
      <c r="AA260">
        <v>1290</v>
      </c>
      <c r="AB260">
        <v>37.311247999999999</v>
      </c>
      <c r="AC260">
        <f t="shared" ref="AC260:AC323" si="100">2/(26.24^2-6^2)*(0.5*(26.24^2-6^2)*AB260+1/3*(26.24^3-6^3)*(20-AB260)/(26.24-6)-0.5*(20-AB260)/(26.24-6)*6*(26.24^2-6^2))+273</f>
        <v>299.84431475930523</v>
      </c>
      <c r="AD260">
        <v>3.7173395931142408</v>
      </c>
      <c r="AE260">
        <v>3.6520792905581634</v>
      </c>
      <c r="AF260">
        <f t="shared" si="91"/>
        <v>0.53764451442410532</v>
      </c>
      <c r="AG260">
        <f t="shared" si="92"/>
        <v>0.85278399737538702</v>
      </c>
      <c r="AH260">
        <v>2.2177229999999999</v>
      </c>
      <c r="AI260">
        <v>103.3819896772909</v>
      </c>
      <c r="AJ260" s="1">
        <f t="shared" si="93"/>
        <v>0.5815232571273723</v>
      </c>
      <c r="AK260" s="1">
        <f t="shared" ref="AK260:AK323" si="101">0.001631*(1-AJ260)^2.071*AG260</f>
        <v>2.2896775237575114E-4</v>
      </c>
      <c r="AL260">
        <f t="shared" si="84"/>
        <v>0.57887195169341099</v>
      </c>
      <c r="AM260">
        <f t="shared" ref="AM260:AM323" si="102">(AJ260-AL260)/AJ260</f>
        <v>4.5592423028071307E-3</v>
      </c>
    </row>
    <row r="261" spans="1:39" x14ac:dyDescent="0.25">
      <c r="A261">
        <v>1295</v>
      </c>
      <c r="B261">
        <v>29.840104</v>
      </c>
      <c r="C261">
        <f t="shared" si="94"/>
        <v>296.89046295450788</v>
      </c>
      <c r="D261">
        <v>3.8773208137715174</v>
      </c>
      <c r="E261">
        <v>3.8106906624934789</v>
      </c>
      <c r="F261">
        <f t="shared" si="85"/>
        <v>0.45566824557153734</v>
      </c>
      <c r="G261">
        <f t="shared" si="86"/>
        <v>0.88042371162360988</v>
      </c>
      <c r="H261">
        <v>1.4540040000000001</v>
      </c>
      <c r="I261">
        <v>68.355359004788895</v>
      </c>
      <c r="J261" s="1">
        <f t="shared" si="87"/>
        <v>0.80361799958777824</v>
      </c>
      <c r="K261" s="1">
        <f t="shared" si="95"/>
        <v>6.2978747313771472E-5</v>
      </c>
      <c r="L261">
        <f t="shared" ref="L261:L324" si="103">L260+5*K261</f>
        <v>0.77169900539131286</v>
      </c>
      <c r="M261">
        <f t="shared" si="96"/>
        <v>3.9719113077156636E-2</v>
      </c>
      <c r="N261">
        <v>1295</v>
      </c>
      <c r="O261">
        <v>34.400723999999997</v>
      </c>
      <c r="P261">
        <f t="shared" si="97"/>
        <v>298.69358649462367</v>
      </c>
      <c r="Q261">
        <v>3.7019186228481997</v>
      </c>
      <c r="R261">
        <v>3.636873239436619</v>
      </c>
      <c r="S261">
        <f t="shared" si="88"/>
        <v>0.50428383838646174</v>
      </c>
      <c r="T261">
        <f t="shared" si="89"/>
        <v>0.86134137618044138</v>
      </c>
      <c r="U261">
        <v>2.1069830000000001</v>
      </c>
      <c r="V261">
        <v>98.295893622700007</v>
      </c>
      <c r="W261" s="1">
        <f t="shared" si="90"/>
        <v>0.61350198114971044</v>
      </c>
      <c r="X261" s="1">
        <f t="shared" si="98"/>
        <v>1.9616036975339784E-4</v>
      </c>
      <c r="Y261">
        <f t="shared" ref="Y261:Y324" si="104">Y260+5*X261</f>
        <v>0.60041042179604853</v>
      </c>
      <c r="Z261">
        <f t="shared" si="99"/>
        <v>2.1339066141446129E-2</v>
      </c>
      <c r="AA261">
        <v>1295</v>
      </c>
      <c r="AB261">
        <v>37.289023999999998</v>
      </c>
      <c r="AC261">
        <f t="shared" si="100"/>
        <v>299.83552809925561</v>
      </c>
      <c r="AD261">
        <v>3.7151486697965574</v>
      </c>
      <c r="AE261">
        <v>3.6529201877934279</v>
      </c>
      <c r="AF261">
        <f t="shared" si="91"/>
        <v>0.53738260042030761</v>
      </c>
      <c r="AG261">
        <f t="shared" si="92"/>
        <v>0.85288958619571775</v>
      </c>
      <c r="AH261">
        <v>2.2139199999999999</v>
      </c>
      <c r="AI261">
        <v>103.20755278063656</v>
      </c>
      <c r="AJ261" s="1">
        <f t="shared" si="93"/>
        <v>0.58263311840277043</v>
      </c>
      <c r="AK261" s="1">
        <f t="shared" si="101"/>
        <v>2.277401060682573E-4</v>
      </c>
      <c r="AL261">
        <f t="shared" ref="AL261:AL324" si="105">AL260+5*AK261</f>
        <v>0.58001065222375225</v>
      </c>
      <c r="AM261">
        <f t="shared" si="102"/>
        <v>4.5010592363980339E-3</v>
      </c>
    </row>
    <row r="262" spans="1:39" x14ac:dyDescent="0.25">
      <c r="A262">
        <v>1300</v>
      </c>
      <c r="B262">
        <v>29.844324</v>
      </c>
      <c r="C262">
        <f t="shared" si="94"/>
        <v>296.89213140777503</v>
      </c>
      <c r="D262">
        <v>3.8651058946270216</v>
      </c>
      <c r="E262">
        <v>3.811362545644235</v>
      </c>
      <c r="F262">
        <f t="shared" si="85"/>
        <v>0.45571124995856188</v>
      </c>
      <c r="G262">
        <f t="shared" si="86"/>
        <v>0.88043350783321173</v>
      </c>
      <c r="H262">
        <v>1.4476020000000001</v>
      </c>
      <c r="I262">
        <v>68.061639837630636</v>
      </c>
      <c r="J262" s="1">
        <f t="shared" si="87"/>
        <v>0.80548679876801788</v>
      </c>
      <c r="K262" s="1">
        <f t="shared" si="95"/>
        <v>6.18331980565572E-5</v>
      </c>
      <c r="L262">
        <f t="shared" si="103"/>
        <v>0.77200817138159561</v>
      </c>
      <c r="M262">
        <f t="shared" si="96"/>
        <v>4.1563222932551366E-2</v>
      </c>
      <c r="N262">
        <v>1300</v>
      </c>
      <c r="O262">
        <v>34.41046</v>
      </c>
      <c r="P262">
        <f t="shared" si="97"/>
        <v>298.69743579818032</v>
      </c>
      <c r="Q262">
        <v>3.704781429316641</v>
      </c>
      <c r="R262">
        <v>3.6388899321857071</v>
      </c>
      <c r="S262">
        <f t="shared" si="88"/>
        <v>0.50439232369312648</v>
      </c>
      <c r="T262">
        <f t="shared" si="89"/>
        <v>0.86138840880241685</v>
      </c>
      <c r="U262">
        <v>2.0888650000000002</v>
      </c>
      <c r="V262">
        <v>97.464455528120851</v>
      </c>
      <c r="W262" s="1">
        <f t="shared" si="90"/>
        <v>0.61879203710554909</v>
      </c>
      <c r="X262" s="1">
        <f t="shared" si="98"/>
        <v>1.906511422498665E-4</v>
      </c>
      <c r="Y262">
        <f t="shared" si="104"/>
        <v>0.60136367750729791</v>
      </c>
      <c r="Z262">
        <f t="shared" si="99"/>
        <v>2.8165132311291155E-2</v>
      </c>
      <c r="AA262">
        <v>1300</v>
      </c>
      <c r="AB262">
        <v>37.265431999999997</v>
      </c>
      <c r="AC262">
        <f t="shared" si="100"/>
        <v>299.82620057568238</v>
      </c>
      <c r="AD262">
        <v>3.7317913406364105</v>
      </c>
      <c r="AE262">
        <v>3.6532509128847157</v>
      </c>
      <c r="AF262">
        <f t="shared" si="91"/>
        <v>0.53710468710809511</v>
      </c>
      <c r="AG262">
        <f t="shared" si="92"/>
        <v>0.85297897683026069</v>
      </c>
      <c r="AH262">
        <v>2.2193149999999999</v>
      </c>
      <c r="AI262">
        <v>103.45530795242249</v>
      </c>
      <c r="AJ262" s="1">
        <f t="shared" si="93"/>
        <v>0.58105676686121721</v>
      </c>
      <c r="AK262" s="1">
        <f t="shared" si="101"/>
        <v>2.2954913795221886E-4</v>
      </c>
      <c r="AL262">
        <f t="shared" si="105"/>
        <v>0.58115839791351331</v>
      </c>
      <c r="AM262">
        <f t="shared" si="102"/>
        <v>-1.7490726912122327E-4</v>
      </c>
    </row>
    <row r="263" spans="1:39" x14ac:dyDescent="0.25">
      <c r="A263">
        <v>1305</v>
      </c>
      <c r="B263">
        <v>29.816264</v>
      </c>
      <c r="C263">
        <f t="shared" si="94"/>
        <v>296.88103737965258</v>
      </c>
      <c r="D263">
        <v>3.8789973917579545</v>
      </c>
      <c r="E263">
        <v>3.8132070944183609</v>
      </c>
      <c r="F263">
        <f t="shared" si="85"/>
        <v>0.45542536849334048</v>
      </c>
      <c r="G263">
        <f t="shared" si="86"/>
        <v>0.88056631669442342</v>
      </c>
      <c r="H263">
        <v>1.4542409999999999</v>
      </c>
      <c r="I263">
        <v>68.366818598944263</v>
      </c>
      <c r="J263" s="1">
        <f t="shared" si="87"/>
        <v>0.80354508749160614</v>
      </c>
      <c r="K263" s="1">
        <f t="shared" si="95"/>
        <v>6.3033881024999853E-5</v>
      </c>
      <c r="L263">
        <f t="shared" si="103"/>
        <v>0.7723233407867206</v>
      </c>
      <c r="M263">
        <f t="shared" si="96"/>
        <v>3.8855002900147373E-2</v>
      </c>
      <c r="N263">
        <v>1305</v>
      </c>
      <c r="O263">
        <v>34.376848000000003</v>
      </c>
      <c r="P263">
        <f t="shared" si="97"/>
        <v>298.68414668651781</v>
      </c>
      <c r="Q263">
        <v>3.7041043296817948</v>
      </c>
      <c r="R263">
        <v>3.6404027125717264</v>
      </c>
      <c r="S263">
        <f t="shared" si="88"/>
        <v>0.504017882264993</v>
      </c>
      <c r="T263">
        <f t="shared" si="89"/>
        <v>0.86154886641403072</v>
      </c>
      <c r="U263">
        <v>2.0733969999999999</v>
      </c>
      <c r="V263">
        <v>96.754587051360588</v>
      </c>
      <c r="W263" s="1">
        <f t="shared" si="90"/>
        <v>0.62330860182375392</v>
      </c>
      <c r="X263" s="1">
        <f t="shared" si="98"/>
        <v>1.8603740266268803E-4</v>
      </c>
      <c r="Y263">
        <f t="shared" si="104"/>
        <v>0.6022938645206114</v>
      </c>
      <c r="Z263">
        <f t="shared" si="99"/>
        <v>3.3714819981073549E-2</v>
      </c>
      <c r="AA263">
        <v>1305</v>
      </c>
      <c r="AB263">
        <v>37.204340000000002</v>
      </c>
      <c r="AC263">
        <f t="shared" si="100"/>
        <v>299.80204674937966</v>
      </c>
      <c r="AD263">
        <v>3.7200292123109029</v>
      </c>
      <c r="AE263">
        <v>3.6558382889932179</v>
      </c>
      <c r="AF263">
        <f t="shared" si="91"/>
        <v>0.5363856120590349</v>
      </c>
      <c r="AG263">
        <f t="shared" si="92"/>
        <v>0.85327972145979403</v>
      </c>
      <c r="AH263">
        <v>2.2052290000000001</v>
      </c>
      <c r="AI263">
        <v>102.809107323699</v>
      </c>
      <c r="AJ263" s="1">
        <f t="shared" si="93"/>
        <v>0.58516824251638988</v>
      </c>
      <c r="AK263" s="1">
        <f t="shared" si="101"/>
        <v>2.2498744833761468E-4</v>
      </c>
      <c r="AL263">
        <f t="shared" si="105"/>
        <v>0.58228333515520136</v>
      </c>
      <c r="AM263">
        <f t="shared" si="102"/>
        <v>4.9300477223141728E-3</v>
      </c>
    </row>
    <row r="264" spans="1:39" x14ac:dyDescent="0.25">
      <c r="A264">
        <v>1310</v>
      </c>
      <c r="B264">
        <v>29.782606000000001</v>
      </c>
      <c r="C264">
        <f t="shared" si="94"/>
        <v>296.86773008105871</v>
      </c>
      <c r="D264">
        <v>3.8801690140845073</v>
      </c>
      <c r="E264">
        <v>3.8133708920187792</v>
      </c>
      <c r="F264">
        <f t="shared" si="85"/>
        <v>0.45508266178358003</v>
      </c>
      <c r="G264">
        <f t="shared" si="86"/>
        <v>0.88066131654383573</v>
      </c>
      <c r="H264">
        <v>1.456172</v>
      </c>
      <c r="I264">
        <v>68.455495836431922</v>
      </c>
      <c r="J264" s="1">
        <f t="shared" si="87"/>
        <v>0.80298087525334405</v>
      </c>
      <c r="K264" s="1">
        <f t="shared" si="95"/>
        <v>6.338894000984142E-5</v>
      </c>
      <c r="L264">
        <f t="shared" si="103"/>
        <v>0.77264028548676977</v>
      </c>
      <c r="M264">
        <f t="shared" si="96"/>
        <v>3.7784946941608895E-2</v>
      </c>
      <c r="N264">
        <v>1310</v>
      </c>
      <c r="O264">
        <v>34.382480000000001</v>
      </c>
      <c r="P264">
        <f t="shared" si="97"/>
        <v>298.68637339950374</v>
      </c>
      <c r="Q264">
        <v>3.7051131977047467</v>
      </c>
      <c r="R264">
        <v>3.6407334376630143</v>
      </c>
      <c r="S264">
        <f t="shared" si="88"/>
        <v>0.50408060630445917</v>
      </c>
      <c r="T264">
        <f t="shared" si="89"/>
        <v>0.86154421494037525</v>
      </c>
      <c r="U264">
        <v>2.0745840000000002</v>
      </c>
      <c r="V264">
        <v>96.809151687372236</v>
      </c>
      <c r="W264" s="1">
        <f t="shared" si="90"/>
        <v>0.62296143228750878</v>
      </c>
      <c r="X264" s="1">
        <f t="shared" si="98"/>
        <v>1.8639165981245771E-4</v>
      </c>
      <c r="Y264">
        <f t="shared" si="104"/>
        <v>0.60322582281967374</v>
      </c>
      <c r="Z264">
        <f t="shared" si="99"/>
        <v>3.1680307070320636E-2</v>
      </c>
      <c r="AA264">
        <v>1310</v>
      </c>
      <c r="AB264">
        <v>37.177979999999998</v>
      </c>
      <c r="AC264">
        <f t="shared" si="100"/>
        <v>299.79162484698099</v>
      </c>
      <c r="AD264">
        <v>3.7186844027125714</v>
      </c>
      <c r="AE264">
        <v>3.6560062597809075</v>
      </c>
      <c r="AF264">
        <f t="shared" si="91"/>
        <v>0.53607560692007727</v>
      </c>
      <c r="AG264">
        <f t="shared" si="92"/>
        <v>0.85337125572859318</v>
      </c>
      <c r="AH264">
        <v>2.2110310000000002</v>
      </c>
      <c r="AI264">
        <v>103.07551598158733</v>
      </c>
      <c r="AJ264" s="1">
        <f t="shared" si="93"/>
        <v>0.5834732074722444</v>
      </c>
      <c r="AK264" s="1">
        <f t="shared" si="101"/>
        <v>2.2691985865287218E-4</v>
      </c>
      <c r="AL264">
        <f t="shared" si="105"/>
        <v>0.58341793444846568</v>
      </c>
      <c r="AM264">
        <f t="shared" si="102"/>
        <v>9.4731040038977069E-5</v>
      </c>
    </row>
    <row r="265" spans="1:39" x14ac:dyDescent="0.25">
      <c r="A265">
        <v>1315</v>
      </c>
      <c r="B265">
        <v>29.789657999999999</v>
      </c>
      <c r="C265">
        <f t="shared" si="94"/>
        <v>296.87051821670804</v>
      </c>
      <c r="D265">
        <v>3.8823442879499215</v>
      </c>
      <c r="E265">
        <v>3.8135388628064688</v>
      </c>
      <c r="F265">
        <f t="shared" si="85"/>
        <v>0.45515444662895616</v>
      </c>
      <c r="G265">
        <f t="shared" si="86"/>
        <v>0.88064774924202616</v>
      </c>
      <c r="H265">
        <v>1.450979</v>
      </c>
      <c r="I265">
        <v>68.217158276392752</v>
      </c>
      <c r="J265" s="1">
        <f t="shared" si="87"/>
        <v>0.80449730688812915</v>
      </c>
      <c r="K265" s="1">
        <f t="shared" si="95"/>
        <v>6.2454050823931783E-5</v>
      </c>
      <c r="L265">
        <f t="shared" si="103"/>
        <v>0.77295255574088939</v>
      </c>
      <c r="M265">
        <f t="shared" si="96"/>
        <v>3.9210511803026177E-2</v>
      </c>
      <c r="N265">
        <v>1315</v>
      </c>
      <c r="O265">
        <v>34.350236000000002</v>
      </c>
      <c r="P265">
        <f t="shared" si="97"/>
        <v>298.67362515136477</v>
      </c>
      <c r="Q265">
        <v>3.7019186228481997</v>
      </c>
      <c r="R265">
        <v>3.6414063641105892</v>
      </c>
      <c r="S265">
        <f t="shared" si="88"/>
        <v>0.50372159518009074</v>
      </c>
      <c r="T265">
        <f t="shared" si="89"/>
        <v>0.86166839269993845</v>
      </c>
      <c r="U265">
        <v>2.071882</v>
      </c>
      <c r="V265">
        <v>96.685232268279336</v>
      </c>
      <c r="W265" s="1">
        <f t="shared" si="90"/>
        <v>0.62374987422358374</v>
      </c>
      <c r="X265" s="1">
        <f t="shared" si="98"/>
        <v>1.8561209544510441E-4</v>
      </c>
      <c r="Y265">
        <f t="shared" si="104"/>
        <v>0.60415388329689923</v>
      </c>
      <c r="Z265">
        <f t="shared" si="99"/>
        <v>3.1416424654316343E-2</v>
      </c>
      <c r="AA265">
        <v>1315</v>
      </c>
      <c r="AB265">
        <v>37.168224000000002</v>
      </c>
      <c r="AC265">
        <f t="shared" si="100"/>
        <v>299.78776763606288</v>
      </c>
      <c r="AD265">
        <v>3.7264121022430881</v>
      </c>
      <c r="AE265">
        <v>3.6561700573813245</v>
      </c>
      <c r="AF265">
        <f t="shared" si="91"/>
        <v>0.53596091205950691</v>
      </c>
      <c r="AG265">
        <f t="shared" si="92"/>
        <v>0.85340919496414758</v>
      </c>
      <c r="AH265">
        <v>2.2083750000000002</v>
      </c>
      <c r="AI265">
        <v>102.95360813090093</v>
      </c>
      <c r="AJ265" s="1">
        <f t="shared" si="93"/>
        <v>0.58424885072914079</v>
      </c>
      <c r="AK265" s="1">
        <f t="shared" si="101"/>
        <v>2.2605565262747728E-4</v>
      </c>
      <c r="AL265">
        <f t="shared" si="105"/>
        <v>0.58454821271160307</v>
      </c>
      <c r="AM265">
        <f t="shared" si="102"/>
        <v>-5.1238779860443605E-4</v>
      </c>
    </row>
    <row r="266" spans="1:39" x14ac:dyDescent="0.25">
      <c r="A266">
        <v>1320</v>
      </c>
      <c r="B266">
        <v>29.79102</v>
      </c>
      <c r="C266">
        <f t="shared" si="94"/>
        <v>296.87105670802316</v>
      </c>
      <c r="D266">
        <v>3.8816713615023479</v>
      </c>
      <c r="E266">
        <v>3.8153823682837764</v>
      </c>
      <c r="F266">
        <f t="shared" si="85"/>
        <v>0.4551683120662548</v>
      </c>
      <c r="G266">
        <f t="shared" si="86"/>
        <v>0.88070178343068739</v>
      </c>
      <c r="H266">
        <v>1.446699</v>
      </c>
      <c r="I266">
        <v>68.02111766722976</v>
      </c>
      <c r="J266" s="1">
        <f t="shared" si="87"/>
        <v>0.80574462259190838</v>
      </c>
      <c r="K266" s="1">
        <f t="shared" si="95"/>
        <v>6.1694644433919621E-5</v>
      </c>
      <c r="L266">
        <f t="shared" si="103"/>
        <v>0.77326102896305904</v>
      </c>
      <c r="M266">
        <f t="shared" si="96"/>
        <v>4.0314998968726042E-2</v>
      </c>
      <c r="N266">
        <v>1320</v>
      </c>
      <c r="O266">
        <v>34.341831999999997</v>
      </c>
      <c r="P266">
        <f t="shared" si="97"/>
        <v>298.67030247808106</v>
      </c>
      <c r="Q266">
        <v>3.7054543557642146</v>
      </c>
      <c r="R266">
        <v>3.6420792905581636</v>
      </c>
      <c r="S266">
        <f t="shared" si="88"/>
        <v>0.50362806034996732</v>
      </c>
      <c r="T266">
        <f t="shared" si="89"/>
        <v>0.8617196331624114</v>
      </c>
      <c r="U266">
        <v>2.0740120000000002</v>
      </c>
      <c r="V266">
        <v>96.783161148902437</v>
      </c>
      <c r="W266" s="1">
        <f t="shared" si="90"/>
        <v>0.62312679806004678</v>
      </c>
      <c r="X266" s="1">
        <f t="shared" si="98"/>
        <v>1.8626031245647998E-4</v>
      </c>
      <c r="Y266">
        <f t="shared" si="104"/>
        <v>0.60508518485918161</v>
      </c>
      <c r="Z266">
        <f t="shared" si="99"/>
        <v>2.895335789928042E-2</v>
      </c>
      <c r="AA266">
        <v>1320</v>
      </c>
      <c r="AB266">
        <v>37.120972000000002</v>
      </c>
      <c r="AC266">
        <f t="shared" si="100"/>
        <v>299.76908570388753</v>
      </c>
      <c r="AD266">
        <v>3.7240636411058947</v>
      </c>
      <c r="AE266">
        <v>3.6568523735002603</v>
      </c>
      <c r="AF266">
        <f t="shared" si="91"/>
        <v>0.53540570688161004</v>
      </c>
      <c r="AG266">
        <f t="shared" si="92"/>
        <v>0.85358837267769405</v>
      </c>
      <c r="AH266">
        <v>2.2068439999999998</v>
      </c>
      <c r="AI266">
        <v>102.88345126026255</v>
      </c>
      <c r="AJ266" s="1">
        <f t="shared" si="93"/>
        <v>0.58469522644103478</v>
      </c>
      <c r="AK266" s="1">
        <f t="shared" si="101"/>
        <v>2.2560065131590963E-4</v>
      </c>
      <c r="AL266">
        <f t="shared" si="105"/>
        <v>0.58567621596818265</v>
      </c>
      <c r="AM266">
        <f t="shared" si="102"/>
        <v>-1.6777792647958264E-3</v>
      </c>
    </row>
    <row r="267" spans="1:39" x14ac:dyDescent="0.25">
      <c r="A267">
        <v>1325</v>
      </c>
      <c r="B267">
        <v>29.734926000000002</v>
      </c>
      <c r="C267">
        <f t="shared" si="94"/>
        <v>296.84887893134822</v>
      </c>
      <c r="D267">
        <v>3.8838476786645795</v>
      </c>
      <c r="E267">
        <v>3.8152143974960877</v>
      </c>
      <c r="F267">
        <f t="shared" si="85"/>
        <v>0.45459757152800723</v>
      </c>
      <c r="G267">
        <f t="shared" si="86"/>
        <v>0.88084612706788956</v>
      </c>
      <c r="H267">
        <v>1.443635</v>
      </c>
      <c r="I267">
        <v>67.880431135109305</v>
      </c>
      <c r="J267" s="1">
        <f t="shared" si="87"/>
        <v>0.80663974591137433</v>
      </c>
      <c r="K267" s="1">
        <f t="shared" si="95"/>
        <v>6.115970992780227E-5</v>
      </c>
      <c r="L267">
        <f t="shared" si="103"/>
        <v>0.77356682751269801</v>
      </c>
      <c r="M267">
        <f t="shared" si="96"/>
        <v>4.1000853933014662E-2</v>
      </c>
      <c r="N267">
        <v>1325</v>
      </c>
      <c r="O267">
        <v>34.304012</v>
      </c>
      <c r="P267">
        <f t="shared" si="97"/>
        <v>298.65534965756825</v>
      </c>
      <c r="Q267">
        <v>3.7005738132498691</v>
      </c>
      <c r="R267">
        <v>3.6419113197704749</v>
      </c>
      <c r="S267">
        <f t="shared" si="88"/>
        <v>0.50320732052723638</v>
      </c>
      <c r="T267">
        <f t="shared" si="89"/>
        <v>0.86182878265170104</v>
      </c>
      <c r="U267">
        <v>2.0759259999999999</v>
      </c>
      <c r="V267">
        <v>96.871003401562987</v>
      </c>
      <c r="W267" s="1">
        <f t="shared" si="90"/>
        <v>0.62256789844395888</v>
      </c>
      <c r="X267" s="1">
        <f t="shared" si="98"/>
        <v>1.8685648846930607E-4</v>
      </c>
      <c r="Y267">
        <f t="shared" si="104"/>
        <v>0.60601946730152811</v>
      </c>
      <c r="Z267">
        <f t="shared" si="99"/>
        <v>2.6580925845665633E-2</v>
      </c>
      <c r="AA267">
        <v>1325</v>
      </c>
      <c r="AB267">
        <v>37.072352000000002</v>
      </c>
      <c r="AC267">
        <f t="shared" si="100"/>
        <v>299.74986290818856</v>
      </c>
      <c r="AD267">
        <v>3.7249045383411579</v>
      </c>
      <c r="AE267">
        <v>3.6571830985915486</v>
      </c>
      <c r="AF267">
        <f t="shared" si="91"/>
        <v>0.53483495609777743</v>
      </c>
      <c r="AG267">
        <f t="shared" si="92"/>
        <v>0.85375767587251716</v>
      </c>
      <c r="AH267">
        <v>2.2176960000000001</v>
      </c>
      <c r="AI267">
        <v>103.38174179867964</v>
      </c>
      <c r="AJ267" s="1">
        <f t="shared" si="93"/>
        <v>0.58152483426430202</v>
      </c>
      <c r="AK267" s="1">
        <f t="shared" si="101"/>
        <v>2.2922739047596954E-4</v>
      </c>
      <c r="AL267">
        <f t="shared" si="105"/>
        <v>0.58682235292056251</v>
      </c>
      <c r="AM267">
        <f t="shared" si="102"/>
        <v>-9.1097032218107783E-3</v>
      </c>
    </row>
    <row r="268" spans="1:39" x14ac:dyDescent="0.25">
      <c r="A268">
        <v>1330</v>
      </c>
      <c r="B268">
        <v>29.750322000000001</v>
      </c>
      <c r="C268">
        <f t="shared" si="94"/>
        <v>296.85496601819688</v>
      </c>
      <c r="D268">
        <v>3.8813354199269692</v>
      </c>
      <c r="E268">
        <v>3.8158873239436621</v>
      </c>
      <c r="F268">
        <f t="shared" si="85"/>
        <v>0.45475415865503838</v>
      </c>
      <c r="G268">
        <f t="shared" si="86"/>
        <v>0.88082610411434881</v>
      </c>
      <c r="H268">
        <v>1.441268</v>
      </c>
      <c r="I268">
        <v>67.771933643935071</v>
      </c>
      <c r="J268" s="1">
        <f t="shared" si="87"/>
        <v>0.8073300652545965</v>
      </c>
      <c r="K268" s="1">
        <f t="shared" si="95"/>
        <v>6.0739573270739157E-5</v>
      </c>
      <c r="L268">
        <f t="shared" si="103"/>
        <v>0.77387052537905165</v>
      </c>
      <c r="M268">
        <f t="shared" si="96"/>
        <v>4.1444684541747087E-2</v>
      </c>
      <c r="N268">
        <v>1330</v>
      </c>
      <c r="O268">
        <v>34.295575999999997</v>
      </c>
      <c r="P268">
        <f t="shared" si="97"/>
        <v>298.65201433250621</v>
      </c>
      <c r="Q268">
        <v>3.7009055816379757</v>
      </c>
      <c r="R268">
        <v>3.6410756390193009</v>
      </c>
      <c r="S268">
        <f t="shared" si="88"/>
        <v>0.50311351395227977</v>
      </c>
      <c r="T268">
        <f t="shared" si="89"/>
        <v>0.86182283373607971</v>
      </c>
      <c r="U268">
        <v>2.0725820000000001</v>
      </c>
      <c r="V268">
        <v>96.717304188553811</v>
      </c>
      <c r="W268" s="1">
        <f t="shared" si="90"/>
        <v>0.62354581543199195</v>
      </c>
      <c r="X268" s="1">
        <f t="shared" si="98"/>
        <v>1.8585394183778139E-4</v>
      </c>
      <c r="Y268">
        <f t="shared" si="104"/>
        <v>0.60694873701071705</v>
      </c>
      <c r="Z268">
        <f t="shared" si="99"/>
        <v>2.6617255718052492E-2</v>
      </c>
      <c r="AA268">
        <v>1330</v>
      </c>
      <c r="AB268">
        <v>37.073728000000003</v>
      </c>
      <c r="AC268">
        <f t="shared" si="100"/>
        <v>299.75040693465672</v>
      </c>
      <c r="AD268">
        <v>3.7227188315075641</v>
      </c>
      <c r="AE268">
        <v>3.6568523735002603</v>
      </c>
      <c r="AF268">
        <f t="shared" si="91"/>
        <v>0.53485110161590932</v>
      </c>
      <c r="AG268">
        <f t="shared" si="92"/>
        <v>0.85374003460140746</v>
      </c>
      <c r="AH268">
        <v>2.1925819999999998</v>
      </c>
      <c r="AI268">
        <v>102.22866843812118</v>
      </c>
      <c r="AJ268" s="1">
        <f t="shared" si="93"/>
        <v>0.58886130662263036</v>
      </c>
      <c r="AK268" s="1">
        <f t="shared" si="101"/>
        <v>2.2097822663597302E-4</v>
      </c>
      <c r="AL268">
        <f t="shared" si="105"/>
        <v>0.58792724405374241</v>
      </c>
      <c r="AM268">
        <f t="shared" si="102"/>
        <v>1.5862182798954739E-3</v>
      </c>
    </row>
    <row r="269" spans="1:39" x14ac:dyDescent="0.25">
      <c r="A269">
        <v>1335</v>
      </c>
      <c r="B269">
        <v>29.708226</v>
      </c>
      <c r="C269">
        <f t="shared" si="94"/>
        <v>296.83832260380478</v>
      </c>
      <c r="D269">
        <v>3.8798330725091286</v>
      </c>
      <c r="E269">
        <v>3.8163964527908187</v>
      </c>
      <c r="F269">
        <f t="shared" si="85"/>
        <v>0.45432612812819734</v>
      </c>
      <c r="G269">
        <f t="shared" si="86"/>
        <v>0.88095415826205326</v>
      </c>
      <c r="H269">
        <v>1.4466829999999999</v>
      </c>
      <c r="I269">
        <v>68.020617481427593</v>
      </c>
      <c r="J269" s="1">
        <f t="shared" si="87"/>
        <v>0.80574780504277155</v>
      </c>
      <c r="K269" s="1">
        <f t="shared" si="95"/>
        <v>6.1710381557868841E-5</v>
      </c>
      <c r="L269">
        <f t="shared" si="103"/>
        <v>0.77417907728684099</v>
      </c>
      <c r="M269">
        <f t="shared" si="96"/>
        <v>3.9179415144984221E-2</v>
      </c>
      <c r="N269">
        <v>1335</v>
      </c>
      <c r="O269">
        <v>34.266164000000003</v>
      </c>
      <c r="P269">
        <f t="shared" si="97"/>
        <v>298.64038576674938</v>
      </c>
      <c r="Q269">
        <v>3.7067991653625452</v>
      </c>
      <c r="R269">
        <v>3.6430829420970263</v>
      </c>
      <c r="S269">
        <f t="shared" si="88"/>
        <v>0.50278657896755086</v>
      </c>
      <c r="T269">
        <f t="shared" si="89"/>
        <v>0.86198870929956439</v>
      </c>
      <c r="U269">
        <v>2.068762</v>
      </c>
      <c r="V269">
        <v>96.542324277067777</v>
      </c>
      <c r="W269" s="1">
        <f t="shared" si="90"/>
        <v>0.62465913165955467</v>
      </c>
      <c r="X269" s="1">
        <f t="shared" si="98"/>
        <v>1.8475299302965012E-4</v>
      </c>
      <c r="Y269">
        <f t="shared" si="104"/>
        <v>0.60787250197586529</v>
      </c>
      <c r="Z269">
        <f t="shared" si="99"/>
        <v>2.687326388568391E-2</v>
      </c>
      <c r="AA269">
        <v>1335</v>
      </c>
      <c r="AB269">
        <v>37.050167999999999</v>
      </c>
      <c r="AC269">
        <f t="shared" si="100"/>
        <v>299.74109206286187</v>
      </c>
      <c r="AD269">
        <v>3.7233907146583203</v>
      </c>
      <c r="AE269">
        <v>3.6575252999478347</v>
      </c>
      <c r="AF269">
        <f t="shared" si="91"/>
        <v>0.53457471572687199</v>
      </c>
      <c r="AG269">
        <f t="shared" si="92"/>
        <v>0.85384251047163051</v>
      </c>
      <c r="AH269">
        <v>2.1968320000000001</v>
      </c>
      <c r="AI269">
        <v>102.423921663063</v>
      </c>
      <c r="AJ269" s="1">
        <f t="shared" si="93"/>
        <v>0.58761900068039064</v>
      </c>
      <c r="AK269" s="1">
        <f t="shared" si="101"/>
        <v>2.2238998816251349E-4</v>
      </c>
      <c r="AL269">
        <f t="shared" si="105"/>
        <v>0.58903919399455495</v>
      </c>
      <c r="AM269">
        <f t="shared" si="102"/>
        <v>-2.4168607763191971E-3</v>
      </c>
    </row>
    <row r="270" spans="1:39" x14ac:dyDescent="0.25">
      <c r="A270">
        <v>1340</v>
      </c>
      <c r="B270">
        <v>29.698418</v>
      </c>
      <c r="C270">
        <f t="shared" si="94"/>
        <v>296.83444483374689</v>
      </c>
      <c r="D270">
        <v>3.8766541471048503</v>
      </c>
      <c r="E270">
        <v>3.8174001043296815</v>
      </c>
      <c r="F270">
        <f t="shared" si="85"/>
        <v>0.45422645174997467</v>
      </c>
      <c r="G270">
        <f t="shared" si="86"/>
        <v>0.88101156825694205</v>
      </c>
      <c r="H270">
        <v>1.437244</v>
      </c>
      <c r="I270">
        <v>67.587569033402957</v>
      </c>
      <c r="J270" s="1">
        <f t="shared" si="87"/>
        <v>0.80850309198063908</v>
      </c>
      <c r="K270" s="1">
        <f t="shared" si="95"/>
        <v>6.0043821430505993E-5</v>
      </c>
      <c r="L270">
        <f t="shared" si="103"/>
        <v>0.77447929639399349</v>
      </c>
      <c r="M270">
        <f t="shared" si="96"/>
        <v>4.2082455743360773E-2</v>
      </c>
      <c r="N270">
        <v>1340</v>
      </c>
      <c r="O270">
        <v>34.236719999999998</v>
      </c>
      <c r="P270">
        <f t="shared" si="97"/>
        <v>298.62874454921422</v>
      </c>
      <c r="Q270">
        <v>3.7099937402190921</v>
      </c>
      <c r="R270">
        <v>3.6415743348982779</v>
      </c>
      <c r="S270">
        <f t="shared" si="88"/>
        <v>0.50245947559892323</v>
      </c>
      <c r="T270">
        <f t="shared" si="89"/>
        <v>0.86202135961259763</v>
      </c>
      <c r="U270">
        <v>2.0649359999999999</v>
      </c>
      <c r="V270">
        <v>96.36635929794798</v>
      </c>
      <c r="W270" s="1">
        <f t="shared" si="90"/>
        <v>0.625778715416759</v>
      </c>
      <c r="X270" s="1">
        <f t="shared" si="98"/>
        <v>1.8362046425002916E-4</v>
      </c>
      <c r="Y270">
        <f t="shared" si="104"/>
        <v>0.6087906042971154</v>
      </c>
      <c r="Z270">
        <f t="shared" si="99"/>
        <v>2.714715393975933E-2</v>
      </c>
      <c r="AA270">
        <v>1340</v>
      </c>
      <c r="AB270">
        <v>37.018160000000002</v>
      </c>
      <c r="AC270">
        <f t="shared" si="100"/>
        <v>299.72843712158812</v>
      </c>
      <c r="AD270">
        <v>3.7259134063641102</v>
      </c>
      <c r="AE270">
        <v>3.6588701095461653</v>
      </c>
      <c r="AF270">
        <f t="shared" si="91"/>
        <v>0.53419942639760076</v>
      </c>
      <c r="AG270">
        <f t="shared" si="92"/>
        <v>0.85399880006566797</v>
      </c>
      <c r="AH270">
        <v>2.1937280000000001</v>
      </c>
      <c r="AI270">
        <v>102.28167685007521</v>
      </c>
      <c r="AJ270" s="1">
        <f t="shared" si="93"/>
        <v>0.58852403862012337</v>
      </c>
      <c r="AK270" s="1">
        <f t="shared" si="101"/>
        <v>2.214209021877262E-4</v>
      </c>
      <c r="AL270">
        <f t="shared" si="105"/>
        <v>0.59014629850549361</v>
      </c>
      <c r="AM270">
        <f t="shared" si="102"/>
        <v>-2.7564887394809748E-3</v>
      </c>
    </row>
    <row r="271" spans="1:39" x14ac:dyDescent="0.25">
      <c r="A271">
        <v>1345</v>
      </c>
      <c r="B271">
        <v>29.691465999999998</v>
      </c>
      <c r="C271">
        <f t="shared" si="94"/>
        <v>296.83169623490488</v>
      </c>
      <c r="D271">
        <v>3.8808419405320818</v>
      </c>
      <c r="E271">
        <v>3.8190756390193004</v>
      </c>
      <c r="F271">
        <f t="shared" si="85"/>
        <v>0.45415581188971749</v>
      </c>
      <c r="G271">
        <f t="shared" si="86"/>
        <v>0.88108226837676873</v>
      </c>
      <c r="H271">
        <v>1.4454130000000001</v>
      </c>
      <c r="I271">
        <v>67.962939422470924</v>
      </c>
      <c r="J271" s="1">
        <f t="shared" si="87"/>
        <v>0.8061147838488838</v>
      </c>
      <c r="K271" s="1">
        <f t="shared" si="95"/>
        <v>6.1495562969945286E-5</v>
      </c>
      <c r="L271">
        <f t="shared" si="103"/>
        <v>0.77478677420884323</v>
      </c>
      <c r="M271">
        <f t="shared" si="96"/>
        <v>3.8862963771066864E-2</v>
      </c>
      <c r="N271">
        <v>1345</v>
      </c>
      <c r="O271">
        <v>34.235315999999997</v>
      </c>
      <c r="P271">
        <f t="shared" si="97"/>
        <v>298.62818945244004</v>
      </c>
      <c r="Q271">
        <v>3.7078028169014079</v>
      </c>
      <c r="R271">
        <v>3.6432509128847164</v>
      </c>
      <c r="S271">
        <f t="shared" si="88"/>
        <v>0.50244388276735497</v>
      </c>
      <c r="T271">
        <f t="shared" si="89"/>
        <v>0.86208913556010858</v>
      </c>
      <c r="U271">
        <v>2.0749409999999999</v>
      </c>
      <c r="V271">
        <v>96.826049791766536</v>
      </c>
      <c r="W271" s="1">
        <f t="shared" si="90"/>
        <v>0.62285391746665053</v>
      </c>
      <c r="X271" s="1">
        <f t="shared" si="98"/>
        <v>1.8661971277076411E-4</v>
      </c>
      <c r="Y271">
        <f t="shared" si="104"/>
        <v>0.60972370286096922</v>
      </c>
      <c r="Z271">
        <f t="shared" si="99"/>
        <v>2.1080728943772508E-2</v>
      </c>
      <c r="AA271">
        <v>1345</v>
      </c>
      <c r="AB271">
        <v>37.001519999999999</v>
      </c>
      <c r="AC271">
        <f t="shared" si="100"/>
        <v>299.72185819685689</v>
      </c>
      <c r="AD271">
        <v>3.7245675534689622</v>
      </c>
      <c r="AE271">
        <v>3.6578560250391243</v>
      </c>
      <c r="AF271">
        <f t="shared" si="91"/>
        <v>0.53400441630902307</v>
      </c>
      <c r="AG271">
        <f t="shared" si="92"/>
        <v>0.85401163614598219</v>
      </c>
      <c r="AH271">
        <v>2.1933229999999999</v>
      </c>
      <c r="AI271">
        <v>102.26288469630438</v>
      </c>
      <c r="AJ271" s="1">
        <f t="shared" si="93"/>
        <v>0.5886436044009391</v>
      </c>
      <c r="AK271" s="1">
        <f t="shared" si="101"/>
        <v>2.2129100086077432E-4</v>
      </c>
      <c r="AL271">
        <f t="shared" si="105"/>
        <v>0.59125275350979745</v>
      </c>
      <c r="AM271">
        <f t="shared" si="102"/>
        <v>-4.4324767811138753E-3</v>
      </c>
    </row>
    <row r="272" spans="1:39" x14ac:dyDescent="0.25">
      <c r="A272">
        <v>1350</v>
      </c>
      <c r="B272">
        <v>29.674575999999998</v>
      </c>
      <c r="C272">
        <f t="shared" si="94"/>
        <v>296.82501846815552</v>
      </c>
      <c r="D272">
        <v>3.8821763171622328</v>
      </c>
      <c r="E272">
        <v>3.8187344809598325</v>
      </c>
      <c r="F272">
        <f t="shared" si="85"/>
        <v>0.45398423148615996</v>
      </c>
      <c r="G272">
        <f t="shared" si="86"/>
        <v>0.88111657572692725</v>
      </c>
      <c r="H272">
        <v>1.4319660000000001</v>
      </c>
      <c r="I272">
        <v>67.345601143473388</v>
      </c>
      <c r="J272" s="1">
        <f t="shared" si="87"/>
        <v>0.81004262172505315</v>
      </c>
      <c r="K272" s="1">
        <f t="shared" si="95"/>
        <v>5.9126997946842034E-5</v>
      </c>
      <c r="L272">
        <f t="shared" si="103"/>
        <v>0.7750824091985774</v>
      </c>
      <c r="M272">
        <f t="shared" si="96"/>
        <v>4.3158485231338889E-2</v>
      </c>
      <c r="N272">
        <v>1350</v>
      </c>
      <c r="O272">
        <v>34.189652000000002</v>
      </c>
      <c r="P272">
        <f t="shared" si="97"/>
        <v>298.61013536476429</v>
      </c>
      <c r="Q272">
        <v>3.7039363588941061</v>
      </c>
      <c r="R272">
        <v>3.6440918101199795</v>
      </c>
      <c r="S272">
        <f t="shared" si="88"/>
        <v>0.50193697028441275</v>
      </c>
      <c r="T272">
        <f t="shared" si="89"/>
        <v>0.86226006466398908</v>
      </c>
      <c r="U272">
        <v>2.084597</v>
      </c>
      <c r="V272">
        <v>97.269547274365607</v>
      </c>
      <c r="W272" s="1">
        <f t="shared" si="90"/>
        <v>0.62003214815571916</v>
      </c>
      <c r="X272" s="1">
        <f t="shared" si="98"/>
        <v>1.8956055306085712E-4</v>
      </c>
      <c r="Y272">
        <f t="shared" si="104"/>
        <v>0.61067150562627348</v>
      </c>
      <c r="Z272">
        <f t="shared" si="99"/>
        <v>1.509702772233479E-2</v>
      </c>
      <c r="AA272">
        <v>1350</v>
      </c>
      <c r="AB272">
        <v>36.963996000000002</v>
      </c>
      <c r="AC272">
        <f t="shared" si="100"/>
        <v>299.70702240529363</v>
      </c>
      <c r="AD272">
        <v>3.7233907146583203</v>
      </c>
      <c r="AE272">
        <v>3.6593740219092328</v>
      </c>
      <c r="AF272">
        <f t="shared" si="91"/>
        <v>0.53356488902654753</v>
      </c>
      <c r="AG272">
        <f t="shared" si="92"/>
        <v>0.85419230561510995</v>
      </c>
      <c r="AH272">
        <v>2.1871049999999999</v>
      </c>
      <c r="AI272">
        <v>101.97770753972947</v>
      </c>
      <c r="AJ272" s="1">
        <f t="shared" si="93"/>
        <v>0.59045805471954271</v>
      </c>
      <c r="AK272" s="1">
        <f t="shared" si="101"/>
        <v>2.1932067777963968E-4</v>
      </c>
      <c r="AL272">
        <f t="shared" si="105"/>
        <v>0.59234935689869561</v>
      </c>
      <c r="AM272">
        <f t="shared" si="102"/>
        <v>-3.2031101346415435E-3</v>
      </c>
    </row>
    <row r="273" spans="1:39" x14ac:dyDescent="0.25">
      <c r="A273">
        <v>1355</v>
      </c>
      <c r="B273">
        <v>29.649336000000002</v>
      </c>
      <c r="C273">
        <f t="shared" si="94"/>
        <v>296.81503937799835</v>
      </c>
      <c r="D273">
        <v>3.8781564945226914</v>
      </c>
      <c r="E273">
        <v>3.8194063641105895</v>
      </c>
      <c r="F273">
        <f t="shared" si="85"/>
        <v>0.45372793238661258</v>
      </c>
      <c r="G273">
        <f t="shared" si="86"/>
        <v>0.88120459329750567</v>
      </c>
      <c r="H273">
        <v>1.4385969999999999</v>
      </c>
      <c r="I273">
        <v>67.650140295487049</v>
      </c>
      <c r="J273" s="1">
        <f t="shared" si="87"/>
        <v>0.80810497998672104</v>
      </c>
      <c r="K273" s="1">
        <f t="shared" si="95"/>
        <v>6.0297053344693269E-5</v>
      </c>
      <c r="L273">
        <f t="shared" si="103"/>
        <v>0.77538389446530087</v>
      </c>
      <c r="M273">
        <f t="shared" si="96"/>
        <v>4.0491132132310148E-2</v>
      </c>
      <c r="N273">
        <v>1355</v>
      </c>
      <c r="O273">
        <v>34.214668000000003</v>
      </c>
      <c r="P273">
        <f t="shared" si="97"/>
        <v>298.62002589247311</v>
      </c>
      <c r="Q273">
        <v>3.7066311945748565</v>
      </c>
      <c r="R273">
        <v>3.6434188836724051</v>
      </c>
      <c r="S273">
        <f t="shared" si="88"/>
        <v>0.50221461515498578</v>
      </c>
      <c r="T273">
        <f t="shared" si="89"/>
        <v>0.86215842010217181</v>
      </c>
      <c r="U273">
        <v>2.093823</v>
      </c>
      <c r="V273">
        <v>97.692998038796119</v>
      </c>
      <c r="W273" s="1">
        <f t="shared" si="90"/>
        <v>0.61733792683847977</v>
      </c>
      <c r="X273" s="1">
        <f t="shared" si="98"/>
        <v>1.9233209844507636E-4</v>
      </c>
      <c r="Y273">
        <f t="shared" si="104"/>
        <v>0.61163316611849883</v>
      </c>
      <c r="Z273">
        <f t="shared" si="99"/>
        <v>9.240904328033506E-3</v>
      </c>
      <c r="AA273">
        <v>1355</v>
      </c>
      <c r="AB273">
        <v>36.930619999999998</v>
      </c>
      <c r="AC273">
        <f t="shared" si="100"/>
        <v>299.69382660049627</v>
      </c>
      <c r="AD273">
        <v>3.7245675534689622</v>
      </c>
      <c r="AE273">
        <v>3.6602190923317681</v>
      </c>
      <c r="AF273">
        <f t="shared" si="91"/>
        <v>0.53317421570112389</v>
      </c>
      <c r="AG273">
        <f t="shared" si="92"/>
        <v>0.854332704613739</v>
      </c>
      <c r="AH273">
        <v>2.189292</v>
      </c>
      <c r="AI273">
        <v>102.0782800053089</v>
      </c>
      <c r="AJ273" s="1">
        <f t="shared" si="93"/>
        <v>0.5898181586479041</v>
      </c>
      <c r="AK273" s="1">
        <f t="shared" si="101"/>
        <v>2.2006713025639967E-4</v>
      </c>
      <c r="AL273">
        <f t="shared" si="105"/>
        <v>0.59344969254997759</v>
      </c>
      <c r="AM273">
        <f t="shared" si="102"/>
        <v>-6.1570398415647289E-3</v>
      </c>
    </row>
    <row r="274" spans="1:39" x14ac:dyDescent="0.25">
      <c r="A274">
        <v>1360</v>
      </c>
      <c r="B274">
        <v>29.640861999999998</v>
      </c>
      <c r="C274">
        <f t="shared" si="94"/>
        <v>296.81168902894956</v>
      </c>
      <c r="D274">
        <v>3.8855232133541993</v>
      </c>
      <c r="E274">
        <v>3.8210829420970258</v>
      </c>
      <c r="F274">
        <f t="shared" si="85"/>
        <v>0.45364191190111841</v>
      </c>
      <c r="G274">
        <f t="shared" si="86"/>
        <v>0.88127922927206659</v>
      </c>
      <c r="H274">
        <v>1.43449</v>
      </c>
      <c r="I274">
        <v>67.462004520678533</v>
      </c>
      <c r="J274" s="1">
        <f t="shared" si="87"/>
        <v>0.809302000886438</v>
      </c>
      <c r="K274" s="1">
        <f t="shared" si="95"/>
        <v>5.9581635900268027E-5</v>
      </c>
      <c r="L274">
        <f t="shared" si="103"/>
        <v>0.77568180264480224</v>
      </c>
      <c r="M274">
        <f t="shared" si="96"/>
        <v>4.1542215643617784E-2</v>
      </c>
      <c r="N274">
        <v>1360</v>
      </c>
      <c r="O274">
        <v>34.184083999999999</v>
      </c>
      <c r="P274">
        <f t="shared" si="97"/>
        <v>298.607933955335</v>
      </c>
      <c r="Q274">
        <v>3.7096525821596242</v>
      </c>
      <c r="R274">
        <v>3.6434188836724051</v>
      </c>
      <c r="S274">
        <f t="shared" si="88"/>
        <v>0.50187519115498536</v>
      </c>
      <c r="T274">
        <f t="shared" si="89"/>
        <v>0.86225158095214205</v>
      </c>
      <c r="U274">
        <v>2.0945040000000001</v>
      </c>
      <c r="V274">
        <v>97.724264255405075</v>
      </c>
      <c r="W274" s="1">
        <f t="shared" si="90"/>
        <v>0.61713899436657704</v>
      </c>
      <c r="X274" s="1">
        <f t="shared" si="98"/>
        <v>1.9256003334787759E-4</v>
      </c>
      <c r="Y274">
        <f t="shared" si="104"/>
        <v>0.61259596628523827</v>
      </c>
      <c r="Z274">
        <f t="shared" si="99"/>
        <v>7.3614341709223466E-3</v>
      </c>
      <c r="AA274">
        <v>1360</v>
      </c>
      <c r="AB274">
        <v>36.916719999999998</v>
      </c>
      <c r="AC274">
        <f t="shared" si="100"/>
        <v>299.68833098428456</v>
      </c>
      <c r="AD274">
        <v>3.7292749087115284</v>
      </c>
      <c r="AE274">
        <v>3.6605560772039638</v>
      </c>
      <c r="AF274">
        <f t="shared" si="91"/>
        <v>0.53301158742657839</v>
      </c>
      <c r="AG274">
        <f t="shared" si="92"/>
        <v>0.85439054171416828</v>
      </c>
      <c r="AH274">
        <v>2.1854789999999999</v>
      </c>
      <c r="AI274">
        <v>101.9032879504194</v>
      </c>
      <c r="AJ274" s="1">
        <f t="shared" si="93"/>
        <v>0.59093155213832538</v>
      </c>
      <c r="AK274" s="1">
        <f t="shared" si="101"/>
        <v>2.1884663519987363E-4</v>
      </c>
      <c r="AL274">
        <f t="shared" si="105"/>
        <v>0.59454392572597692</v>
      </c>
      <c r="AM274">
        <f t="shared" si="102"/>
        <v>-6.1130152461480944E-3</v>
      </c>
    </row>
    <row r="275" spans="1:39" x14ac:dyDescent="0.25">
      <c r="A275">
        <v>1365</v>
      </c>
      <c r="B275">
        <v>29.635244</v>
      </c>
      <c r="C275">
        <f t="shared" si="94"/>
        <v>296.80946785111661</v>
      </c>
      <c r="D275">
        <v>3.8801690140845073</v>
      </c>
      <c r="E275">
        <v>3.8207522170057389</v>
      </c>
      <c r="F275">
        <f t="shared" si="85"/>
        <v>0.45358489089865639</v>
      </c>
      <c r="G275">
        <f t="shared" si="86"/>
        <v>0.88128387680315912</v>
      </c>
      <c r="H275">
        <v>1.430936</v>
      </c>
      <c r="I275">
        <v>67.298788539611408</v>
      </c>
      <c r="J275" s="1">
        <f t="shared" si="87"/>
        <v>0.81034046866697584</v>
      </c>
      <c r="K275" s="1">
        <f t="shared" si="95"/>
        <v>5.8960225067442295E-5</v>
      </c>
      <c r="L275">
        <f t="shared" si="103"/>
        <v>0.77597660377013944</v>
      </c>
      <c r="M275">
        <f t="shared" si="96"/>
        <v>4.2406699684350652E-2</v>
      </c>
      <c r="N275">
        <v>1365</v>
      </c>
      <c r="O275">
        <v>34.160372000000002</v>
      </c>
      <c r="P275">
        <f t="shared" si="97"/>
        <v>298.59855898759304</v>
      </c>
      <c r="Q275">
        <v>3.7062942097026603</v>
      </c>
      <c r="R275">
        <v>3.6429191444966094</v>
      </c>
      <c r="S275">
        <f t="shared" si="88"/>
        <v>0.50161217221317334</v>
      </c>
      <c r="T275">
        <f t="shared" si="89"/>
        <v>0.86230488453992638</v>
      </c>
      <c r="U275">
        <v>2.0992920000000002</v>
      </c>
      <c r="V275">
        <v>97.943991800415844</v>
      </c>
      <c r="W275" s="1">
        <f t="shared" si="90"/>
        <v>0.61574096964805081</v>
      </c>
      <c r="X275" s="1">
        <f t="shared" si="98"/>
        <v>1.9403107154566287E-4</v>
      </c>
      <c r="Y275">
        <f t="shared" si="104"/>
        <v>0.61356612164296653</v>
      </c>
      <c r="Z275">
        <f t="shared" si="99"/>
        <v>3.5320826650976091E-3</v>
      </c>
      <c r="AA275">
        <v>1365</v>
      </c>
      <c r="AB275">
        <v>36.88064</v>
      </c>
      <c r="AC275">
        <f t="shared" si="100"/>
        <v>299.67406610421835</v>
      </c>
      <c r="AD275">
        <v>3.7217047470005218</v>
      </c>
      <c r="AE275">
        <v>3.6605560772039638</v>
      </c>
      <c r="AF275">
        <f t="shared" si="91"/>
        <v>0.53258965954545245</v>
      </c>
      <c r="AG275">
        <f t="shared" si="92"/>
        <v>0.85450580504362617</v>
      </c>
      <c r="AH275">
        <v>2.1781199999999998</v>
      </c>
      <c r="AI275">
        <v>101.56543015751133</v>
      </c>
      <c r="AJ275" s="1">
        <f t="shared" si="93"/>
        <v>0.59308118497479589</v>
      </c>
      <c r="AK275" s="1">
        <f t="shared" si="101"/>
        <v>2.1650083340634576E-4</v>
      </c>
      <c r="AL275">
        <f t="shared" si="105"/>
        <v>0.59562642989300862</v>
      </c>
      <c r="AM275">
        <f t="shared" si="102"/>
        <v>-4.2915624078023904E-3</v>
      </c>
    </row>
    <row r="276" spans="1:39" x14ac:dyDescent="0.25">
      <c r="A276">
        <v>1370</v>
      </c>
      <c r="B276">
        <v>29.625465999999999</v>
      </c>
      <c r="C276">
        <f t="shared" si="94"/>
        <v>296.80560194210091</v>
      </c>
      <c r="D276">
        <v>3.8888701095461662</v>
      </c>
      <c r="E276">
        <v>3.8214188836724041</v>
      </c>
      <c r="F276">
        <f t="shared" si="85"/>
        <v>0.4534856622109808</v>
      </c>
      <c r="G276">
        <f t="shared" si="86"/>
        <v>0.88133055390798232</v>
      </c>
      <c r="H276">
        <v>1.428083</v>
      </c>
      <c r="I276">
        <v>67.167981768328275</v>
      </c>
      <c r="J276" s="1">
        <f t="shared" si="87"/>
        <v>0.81117273163880976</v>
      </c>
      <c r="K276" s="1">
        <f t="shared" si="95"/>
        <v>5.8467307770424876E-5</v>
      </c>
      <c r="L276">
        <f t="shared" si="103"/>
        <v>0.77626894030899152</v>
      </c>
      <c r="M276">
        <f t="shared" si="96"/>
        <v>4.302880258228383E-2</v>
      </c>
      <c r="N276">
        <v>1370</v>
      </c>
      <c r="O276">
        <v>34.126959999999997</v>
      </c>
      <c r="P276">
        <f t="shared" si="97"/>
        <v>298.58534894954505</v>
      </c>
      <c r="Q276">
        <v>3.7081439749608758</v>
      </c>
      <c r="R276">
        <v>3.6435920709441842</v>
      </c>
      <c r="S276">
        <f t="shared" si="88"/>
        <v>0.50124176458036718</v>
      </c>
      <c r="T276">
        <f t="shared" si="89"/>
        <v>0.86243197514411163</v>
      </c>
      <c r="U276">
        <v>2.1019290000000002</v>
      </c>
      <c r="V276">
        <v>98.065197109381231</v>
      </c>
      <c r="W276" s="1">
        <f t="shared" si="90"/>
        <v>0.61496979633911542</v>
      </c>
      <c r="X276" s="1">
        <f t="shared" si="98"/>
        <v>1.9486710791396668E-4</v>
      </c>
      <c r="Y276">
        <f t="shared" si="104"/>
        <v>0.61454045718253636</v>
      </c>
      <c r="Z276">
        <f t="shared" si="99"/>
        <v>6.9814673685584345E-4</v>
      </c>
      <c r="AA276">
        <v>1370</v>
      </c>
      <c r="AB276">
        <v>36.843055999999997</v>
      </c>
      <c r="AC276">
        <f t="shared" si="100"/>
        <v>299.6592065905707</v>
      </c>
      <c r="AD276">
        <v>3.728601982263954</v>
      </c>
      <c r="AE276">
        <v>3.6624047991653619</v>
      </c>
      <c r="AF276">
        <f t="shared" si="91"/>
        <v>0.53215045603968658</v>
      </c>
      <c r="AG276">
        <f t="shared" si="92"/>
        <v>0.85469917029352949</v>
      </c>
      <c r="AH276">
        <v>2.1729980000000002</v>
      </c>
      <c r="AI276">
        <v>101.33063808479059</v>
      </c>
      <c r="AJ276" s="1">
        <f t="shared" si="93"/>
        <v>0.59457505831398749</v>
      </c>
      <c r="AK276" s="1">
        <f t="shared" si="101"/>
        <v>2.1490662908698591E-4</v>
      </c>
      <c r="AL276">
        <f t="shared" si="105"/>
        <v>0.59670096303844355</v>
      </c>
      <c r="AM276">
        <f t="shared" si="102"/>
        <v>-3.5755026968073717E-3</v>
      </c>
    </row>
    <row r="277" spans="1:39" x14ac:dyDescent="0.25">
      <c r="A277">
        <v>1375</v>
      </c>
      <c r="B277">
        <v>29.593214</v>
      </c>
      <c r="C277">
        <f t="shared" si="94"/>
        <v>296.79285053101739</v>
      </c>
      <c r="D277">
        <v>3.8880292123109026</v>
      </c>
      <c r="E277">
        <v>3.8232686489306209</v>
      </c>
      <c r="F277">
        <f t="shared" si="85"/>
        <v>0.45315849937438202</v>
      </c>
      <c r="G277">
        <f t="shared" si="86"/>
        <v>0.88147353979398446</v>
      </c>
      <c r="H277">
        <v>1.437133</v>
      </c>
      <c r="I277">
        <v>67.58383207119968</v>
      </c>
      <c r="J277" s="1">
        <f t="shared" si="87"/>
        <v>0.80852686854234468</v>
      </c>
      <c r="K277" s="1">
        <f t="shared" si="95"/>
        <v>6.0060978294620732E-5</v>
      </c>
      <c r="L277">
        <f t="shared" si="103"/>
        <v>0.77656924520046466</v>
      </c>
      <c r="M277">
        <f t="shared" si="96"/>
        <v>3.9525740683788183E-2</v>
      </c>
      <c r="N277">
        <v>1375</v>
      </c>
      <c r="O277">
        <v>34.099111999999998</v>
      </c>
      <c r="P277">
        <f t="shared" si="97"/>
        <v>298.57433873945411</v>
      </c>
      <c r="Q277">
        <v>3.7052811684924367</v>
      </c>
      <c r="R277">
        <v>3.6449264475743348</v>
      </c>
      <c r="S277">
        <f t="shared" si="88"/>
        <v>0.50093322379876482</v>
      </c>
      <c r="T277">
        <f t="shared" si="89"/>
        <v>0.86256698701502432</v>
      </c>
      <c r="U277">
        <v>2.0990630000000001</v>
      </c>
      <c r="V277">
        <v>97.933880096439225</v>
      </c>
      <c r="W277" s="1">
        <f t="shared" si="90"/>
        <v>0.61580530574257664</v>
      </c>
      <c r="X277" s="1">
        <f t="shared" si="98"/>
        <v>1.9402275459585422E-4</v>
      </c>
      <c r="Y277">
        <f t="shared" si="104"/>
        <v>0.61551057095551565</v>
      </c>
      <c r="Z277">
        <f t="shared" si="99"/>
        <v>4.7861683605596899E-4</v>
      </c>
      <c r="AA277">
        <v>1375</v>
      </c>
      <c r="AB277">
        <v>36.827759999999998</v>
      </c>
      <c r="AC277">
        <f t="shared" si="100"/>
        <v>299.65315904052937</v>
      </c>
      <c r="AD277">
        <v>3.7254084507042253</v>
      </c>
      <c r="AE277">
        <v>3.6634188836724042</v>
      </c>
      <c r="AF277">
        <f t="shared" si="91"/>
        <v>0.53197179950603435</v>
      </c>
      <c r="AG277">
        <f t="shared" si="92"/>
        <v>0.85478815925828344</v>
      </c>
      <c r="AH277">
        <v>2.1720039999999998</v>
      </c>
      <c r="AI277">
        <v>101.28520207667792</v>
      </c>
      <c r="AJ277" s="1">
        <f t="shared" si="93"/>
        <v>0.59486414661399811</v>
      </c>
      <c r="AK277" s="1">
        <f t="shared" si="101"/>
        <v>2.1461173435660924E-4</v>
      </c>
      <c r="AL277">
        <f t="shared" si="105"/>
        <v>0.59777402171022664</v>
      </c>
      <c r="AM277">
        <f t="shared" si="102"/>
        <v>-4.8916632693224368E-3</v>
      </c>
    </row>
    <row r="278" spans="1:39" x14ac:dyDescent="0.25">
      <c r="A278">
        <v>1380</v>
      </c>
      <c r="B278">
        <v>29.586162000000002</v>
      </c>
      <c r="C278">
        <f t="shared" si="94"/>
        <v>296.79006239536807</v>
      </c>
      <c r="D278">
        <v>3.8887021387584775</v>
      </c>
      <c r="E278">
        <v>3.8239311424100157</v>
      </c>
      <c r="F278">
        <f t="shared" si="85"/>
        <v>0.45308699191244023</v>
      </c>
      <c r="G278">
        <f t="shared" si="86"/>
        <v>0.88151277440971798</v>
      </c>
      <c r="H278">
        <v>1.4308730000000001</v>
      </c>
      <c r="I278">
        <v>67.296633352420585</v>
      </c>
      <c r="J278" s="1">
        <f t="shared" si="87"/>
        <v>0.81035418112603819</v>
      </c>
      <c r="K278" s="1">
        <f t="shared" si="95"/>
        <v>5.8967348139064526E-5</v>
      </c>
      <c r="L278">
        <f t="shared" si="103"/>
        <v>0.77686408194115997</v>
      </c>
      <c r="M278">
        <f t="shared" si="96"/>
        <v>4.1327730472546731E-2</v>
      </c>
      <c r="N278">
        <v>1380</v>
      </c>
      <c r="O278">
        <v>34.089280000000002</v>
      </c>
      <c r="P278">
        <f t="shared" si="97"/>
        <v>298.57045148056244</v>
      </c>
      <c r="Q278">
        <v>3.7177308294209701</v>
      </c>
      <c r="R278">
        <v>3.6455993740219093</v>
      </c>
      <c r="S278">
        <f t="shared" si="88"/>
        <v>0.50082433049295438</v>
      </c>
      <c r="T278">
        <f t="shared" si="89"/>
        <v>0.86262222501414532</v>
      </c>
      <c r="U278">
        <v>2.095526</v>
      </c>
      <c r="V278">
        <v>97.771623804798693</v>
      </c>
      <c r="W278" s="1">
        <f t="shared" si="90"/>
        <v>0.61683766746326463</v>
      </c>
      <c r="X278" s="1">
        <f t="shared" si="98"/>
        <v>1.9295693879927328E-4</v>
      </c>
      <c r="Y278">
        <f t="shared" si="104"/>
        <v>0.61647535564951206</v>
      </c>
      <c r="Z278">
        <f t="shared" si="99"/>
        <v>5.8736979413493199E-4</v>
      </c>
      <c r="AA278">
        <v>1380</v>
      </c>
      <c r="AB278">
        <v>36.776308</v>
      </c>
      <c r="AC278">
        <f t="shared" si="100"/>
        <v>299.63281656244828</v>
      </c>
      <c r="AD278">
        <v>3.7359947835159106</v>
      </c>
      <c r="AE278">
        <v>3.6627470005216485</v>
      </c>
      <c r="AF278">
        <f t="shared" si="91"/>
        <v>0.5313712298879536</v>
      </c>
      <c r="AG278">
        <f t="shared" si="92"/>
        <v>0.85492548903533994</v>
      </c>
      <c r="AH278">
        <v>2.1727599999999998</v>
      </c>
      <c r="AI278">
        <v>101.31977855903887</v>
      </c>
      <c r="AJ278" s="1">
        <f t="shared" si="93"/>
        <v>0.59464415245251079</v>
      </c>
      <c r="AK278" s="1">
        <f t="shared" si="101"/>
        <v>2.1488767090860862E-4</v>
      </c>
      <c r="AL278">
        <f t="shared" si="105"/>
        <v>0.59884846006476966</v>
      </c>
      <c r="AM278">
        <f t="shared" si="102"/>
        <v>-7.070291694484687E-3</v>
      </c>
    </row>
    <row r="279" spans="1:39" x14ac:dyDescent="0.25">
      <c r="A279">
        <v>1385</v>
      </c>
      <c r="B279">
        <v>29.55528</v>
      </c>
      <c r="C279">
        <f t="shared" si="94"/>
        <v>296.77785263854423</v>
      </c>
      <c r="D279">
        <v>3.8768221178925404</v>
      </c>
      <c r="E279">
        <v>3.8247709963484615</v>
      </c>
      <c r="F279">
        <f t="shared" si="85"/>
        <v>0.45277396470142506</v>
      </c>
      <c r="G279">
        <f t="shared" si="86"/>
        <v>0.881620634246157</v>
      </c>
      <c r="H279">
        <v>1.4273530000000001</v>
      </c>
      <c r="I279">
        <v>67.135249974120796</v>
      </c>
      <c r="J279" s="1">
        <f t="shared" si="87"/>
        <v>0.81138098890296617</v>
      </c>
      <c r="K279" s="1">
        <f t="shared" si="95"/>
        <v>5.8362701024037987E-5</v>
      </c>
      <c r="L279">
        <f t="shared" si="103"/>
        <v>0.77715589544628016</v>
      </c>
      <c r="M279">
        <f t="shared" si="96"/>
        <v>4.2181285887607875E-2</v>
      </c>
      <c r="N279">
        <v>1385</v>
      </c>
      <c r="O279">
        <v>34.080939999999998</v>
      </c>
      <c r="P279">
        <f t="shared" si="97"/>
        <v>298.56715411083542</v>
      </c>
      <c r="Q279">
        <v>3.7096525821596242</v>
      </c>
      <c r="R279">
        <v>3.6472801251956173</v>
      </c>
      <c r="S279">
        <f t="shared" si="88"/>
        <v>0.50073197801367908</v>
      </c>
      <c r="T279">
        <f t="shared" si="89"/>
        <v>0.86271085279285398</v>
      </c>
      <c r="U279">
        <v>2.0708510000000002</v>
      </c>
      <c r="V279">
        <v>96.639081636858762</v>
      </c>
      <c r="W279" s="1">
        <f t="shared" si="90"/>
        <v>0.62404350934110342</v>
      </c>
      <c r="X279" s="1">
        <f t="shared" si="98"/>
        <v>1.8553641693157301E-4</v>
      </c>
      <c r="Y279">
        <f t="shared" si="104"/>
        <v>0.61740303773416993</v>
      </c>
      <c r="Z279">
        <f t="shared" si="99"/>
        <v>1.0641039458842908E-2</v>
      </c>
      <c r="AA279">
        <v>1385</v>
      </c>
      <c r="AB279">
        <v>36.748475999999997</v>
      </c>
      <c r="AC279">
        <f t="shared" si="100"/>
        <v>299.6218126782465</v>
      </c>
      <c r="AD279">
        <v>3.7309556598852378</v>
      </c>
      <c r="AE279">
        <v>3.6632509128847155</v>
      </c>
      <c r="AF279">
        <f t="shared" si="91"/>
        <v>0.53104661162774125</v>
      </c>
      <c r="AG279">
        <f t="shared" si="92"/>
        <v>0.8550340601131371</v>
      </c>
      <c r="AH279">
        <v>2.1686719999999999</v>
      </c>
      <c r="AI279">
        <v>101.13219462524088</v>
      </c>
      <c r="AJ279" s="1">
        <f t="shared" si="93"/>
        <v>0.59583766224317047</v>
      </c>
      <c r="AK279" s="1">
        <f t="shared" si="101"/>
        <v>2.1360652885569519E-4</v>
      </c>
      <c r="AL279">
        <f t="shared" si="105"/>
        <v>0.59991649270904812</v>
      </c>
      <c r="AM279">
        <f t="shared" si="102"/>
        <v>-6.8455398581585706E-3</v>
      </c>
    </row>
    <row r="280" spans="1:39" x14ac:dyDescent="0.25">
      <c r="A280">
        <v>1390</v>
      </c>
      <c r="B280">
        <v>29.562356000000001</v>
      </c>
      <c r="C280">
        <f t="shared" si="94"/>
        <v>296.78065026302727</v>
      </c>
      <c r="D280">
        <v>3.8938883672404794</v>
      </c>
      <c r="E280">
        <v>3.8264475743348978</v>
      </c>
      <c r="F280">
        <f t="shared" si="85"/>
        <v>0.45284567187027547</v>
      </c>
      <c r="G280">
        <f t="shared" si="86"/>
        <v>0.88165376290331432</v>
      </c>
      <c r="H280">
        <v>1.4284950000000001</v>
      </c>
      <c r="I280">
        <v>67.188059724005385</v>
      </c>
      <c r="J280" s="1">
        <f t="shared" si="87"/>
        <v>0.81104498489530197</v>
      </c>
      <c r="K280" s="1">
        <f t="shared" si="95"/>
        <v>5.8564785543596151E-5</v>
      </c>
      <c r="L280">
        <f t="shared" si="103"/>
        <v>0.77744871937399818</v>
      </c>
      <c r="M280">
        <f t="shared" si="96"/>
        <v>4.1423430447129567E-2</v>
      </c>
      <c r="N280">
        <v>1390</v>
      </c>
      <c r="O280">
        <v>34.044727999999999</v>
      </c>
      <c r="P280">
        <f t="shared" si="97"/>
        <v>298.55283704218363</v>
      </c>
      <c r="Q280">
        <v>3.7128513302034434</v>
      </c>
      <c r="R280">
        <v>3.6471121544079286</v>
      </c>
      <c r="S280">
        <f t="shared" si="88"/>
        <v>0.50033116047254145</v>
      </c>
      <c r="T280">
        <f t="shared" si="89"/>
        <v>0.86281442980363598</v>
      </c>
      <c r="U280">
        <v>2.0729540000000002</v>
      </c>
      <c r="V280">
        <v>96.735600757813344</v>
      </c>
      <c r="W280" s="1">
        <f t="shared" si="90"/>
        <v>0.62342940282615422</v>
      </c>
      <c r="X280" s="1">
        <f t="shared" si="98"/>
        <v>1.8618696376634933E-4</v>
      </c>
      <c r="Y280">
        <f t="shared" si="104"/>
        <v>0.61833397255300171</v>
      </c>
      <c r="Z280">
        <f t="shared" si="99"/>
        <v>8.1732273935969518E-3</v>
      </c>
      <c r="AA280">
        <v>1390</v>
      </c>
      <c r="AB280">
        <v>36.722051999999998</v>
      </c>
      <c r="AC280">
        <f t="shared" si="100"/>
        <v>299.61136547229114</v>
      </c>
      <c r="AD280">
        <v>3.7319593114241005</v>
      </c>
      <c r="AE280">
        <v>3.6639227960354717</v>
      </c>
      <c r="AF280">
        <f t="shared" si="91"/>
        <v>0.53073857703408245</v>
      </c>
      <c r="AG280">
        <f t="shared" si="92"/>
        <v>0.85514471603813125</v>
      </c>
      <c r="AH280">
        <v>2.167284</v>
      </c>
      <c r="AI280">
        <v>101.06860275328052</v>
      </c>
      <c r="AJ280" s="1">
        <f t="shared" si="93"/>
        <v>0.59624226790557655</v>
      </c>
      <c r="AK280" s="1">
        <f t="shared" si="101"/>
        <v>2.1319148892648109E-4</v>
      </c>
      <c r="AL280">
        <f t="shared" si="105"/>
        <v>0.60098245015368057</v>
      </c>
      <c r="AM280">
        <f t="shared" si="102"/>
        <v>-7.9500942876037338E-3</v>
      </c>
    </row>
    <row r="281" spans="1:39" x14ac:dyDescent="0.25">
      <c r="A281">
        <v>1395</v>
      </c>
      <c r="B281">
        <v>29.544105999999999</v>
      </c>
      <c r="C281">
        <f t="shared" si="94"/>
        <v>296.7734347956989</v>
      </c>
      <c r="D281">
        <v>3.8873667188315069</v>
      </c>
      <c r="E281">
        <v>3.8271194574856549</v>
      </c>
      <c r="F281">
        <f t="shared" si="85"/>
        <v>0.45266074935840123</v>
      </c>
      <c r="G281">
        <f t="shared" si="86"/>
        <v>0.88172285856585442</v>
      </c>
      <c r="H281">
        <v>1.4213979999999999</v>
      </c>
      <c r="I281">
        <v>66.862443834620237</v>
      </c>
      <c r="J281" s="1">
        <f t="shared" si="87"/>
        <v>0.81311672816300673</v>
      </c>
      <c r="K281" s="1">
        <f t="shared" si="95"/>
        <v>5.7342002437244269E-5</v>
      </c>
      <c r="L281">
        <f t="shared" si="103"/>
        <v>0.77773542938618445</v>
      </c>
      <c r="M281">
        <f t="shared" si="96"/>
        <v>4.3513185193909003E-2</v>
      </c>
      <c r="N281">
        <v>1395</v>
      </c>
      <c r="O281">
        <v>34.057324000000001</v>
      </c>
      <c r="P281">
        <f t="shared" si="97"/>
        <v>298.55781709842847</v>
      </c>
      <c r="Q281">
        <v>3.7078028169014079</v>
      </c>
      <c r="R281">
        <v>3.6472801251956173</v>
      </c>
      <c r="S281">
        <f t="shared" si="88"/>
        <v>0.5004705490001361</v>
      </c>
      <c r="T281">
        <f t="shared" si="89"/>
        <v>0.86278253059235643</v>
      </c>
      <c r="U281">
        <v>2.075898</v>
      </c>
      <c r="V281">
        <v>96.870799624536659</v>
      </c>
      <c r="W281" s="1">
        <f t="shared" si="90"/>
        <v>0.62256919498290597</v>
      </c>
      <c r="X281" s="1">
        <f t="shared" si="98"/>
        <v>1.8706194350656796E-4</v>
      </c>
      <c r="Y281">
        <f t="shared" si="104"/>
        <v>0.61926928227053457</v>
      </c>
      <c r="Z281">
        <f t="shared" si="99"/>
        <v>5.3004754153664901E-3</v>
      </c>
      <c r="AA281">
        <v>1395</v>
      </c>
      <c r="AB281">
        <v>36.727603999999999</v>
      </c>
      <c r="AC281">
        <f t="shared" si="100"/>
        <v>299.61356055583127</v>
      </c>
      <c r="AD281">
        <v>3.7301158059467916</v>
      </c>
      <c r="AE281">
        <v>3.6644277516953574</v>
      </c>
      <c r="AF281">
        <f t="shared" si="91"/>
        <v>0.53080328575644664</v>
      </c>
      <c r="AG281">
        <f t="shared" si="92"/>
        <v>0.85514701838210094</v>
      </c>
      <c r="AH281">
        <v>2.159224</v>
      </c>
      <c r="AI281">
        <v>100.69866232628877</v>
      </c>
      <c r="AJ281" s="1">
        <f t="shared" si="93"/>
        <v>0.59859602770065035</v>
      </c>
      <c r="AK281" s="1">
        <f t="shared" si="101"/>
        <v>2.10626192497225E-4</v>
      </c>
      <c r="AL281">
        <f t="shared" si="105"/>
        <v>0.60203558111616673</v>
      </c>
      <c r="AM281">
        <f t="shared" si="102"/>
        <v>-5.7460344812653129E-3</v>
      </c>
    </row>
    <row r="282" spans="1:39" x14ac:dyDescent="0.25">
      <c r="A282">
        <v>1400</v>
      </c>
      <c r="B282">
        <v>29.520202000000001</v>
      </c>
      <c r="C282">
        <f t="shared" si="94"/>
        <v>296.76398391728702</v>
      </c>
      <c r="D282">
        <v>3.8942232655190394</v>
      </c>
      <c r="E282">
        <v>3.827960354720918</v>
      </c>
      <c r="F282">
        <f t="shared" si="85"/>
        <v>0.45241863696566276</v>
      </c>
      <c r="G282">
        <f t="shared" si="86"/>
        <v>0.88181208919582788</v>
      </c>
      <c r="H282">
        <v>1.425354</v>
      </c>
      <c r="I282">
        <v>67.044230101387981</v>
      </c>
      <c r="J282" s="1">
        <f t="shared" si="87"/>
        <v>0.81196010624554316</v>
      </c>
      <c r="K282" s="1">
        <f t="shared" si="95"/>
        <v>5.8031561152862649E-5</v>
      </c>
      <c r="L282">
        <f t="shared" si="103"/>
        <v>0.77802558719194881</v>
      </c>
      <c r="M282">
        <f t="shared" si="96"/>
        <v>4.1793332939109057E-2</v>
      </c>
      <c r="N282">
        <v>1400</v>
      </c>
      <c r="O282">
        <v>34.037756000000002</v>
      </c>
      <c r="P282">
        <f t="shared" si="97"/>
        <v>298.55008053598016</v>
      </c>
      <c r="Q282">
        <v>3.7150422535211263</v>
      </c>
      <c r="R282">
        <v>3.6474439227960356</v>
      </c>
      <c r="S282">
        <f t="shared" si="88"/>
        <v>0.50025402235400485</v>
      </c>
      <c r="T282">
        <f t="shared" si="89"/>
        <v>0.86284805662741393</v>
      </c>
      <c r="U282">
        <v>2.0707810000000002</v>
      </c>
      <c r="V282">
        <v>96.635900837500998</v>
      </c>
      <c r="W282" s="1">
        <f t="shared" si="90"/>
        <v>0.62406374729591518</v>
      </c>
      <c r="X282" s="1">
        <f t="shared" si="98"/>
        <v>1.8554523740505404E-4</v>
      </c>
      <c r="Y282">
        <f t="shared" si="104"/>
        <v>0.62019700845755987</v>
      </c>
      <c r="Z282">
        <f t="shared" si="99"/>
        <v>6.1960638718560283E-3</v>
      </c>
      <c r="AA282">
        <v>1400</v>
      </c>
      <c r="AB282">
        <v>36.681736000000001</v>
      </c>
      <c r="AC282">
        <f t="shared" si="100"/>
        <v>299.59542581306869</v>
      </c>
      <c r="AD282">
        <v>3.7351538862806475</v>
      </c>
      <c r="AE282">
        <v>3.6644277516953574</v>
      </c>
      <c r="AF282">
        <f t="shared" si="91"/>
        <v>0.53026890101875723</v>
      </c>
      <c r="AG282">
        <f t="shared" si="92"/>
        <v>0.85529284872012368</v>
      </c>
      <c r="AH282">
        <v>2.1720039999999998</v>
      </c>
      <c r="AI282">
        <v>101.28540031352047</v>
      </c>
      <c r="AJ282" s="1">
        <f t="shared" si="93"/>
        <v>0.59486288532467724</v>
      </c>
      <c r="AK282" s="1">
        <f t="shared" si="101"/>
        <v>2.1473983131917068E-4</v>
      </c>
      <c r="AL282">
        <f t="shared" si="105"/>
        <v>0.60310928027276256</v>
      </c>
      <c r="AM282">
        <f t="shared" si="102"/>
        <v>-1.3862681891112479E-2</v>
      </c>
    </row>
    <row r="283" spans="1:39" x14ac:dyDescent="0.25">
      <c r="A283">
        <v>1405</v>
      </c>
      <c r="B283">
        <v>29.518775999999999</v>
      </c>
      <c r="C283">
        <f t="shared" si="94"/>
        <v>296.7634201224152</v>
      </c>
      <c r="D283">
        <v>3.8863630672926441</v>
      </c>
      <c r="E283">
        <v>3.8272884715701609</v>
      </c>
      <c r="F283">
        <f t="shared" si="85"/>
        <v>0.45240419728764208</v>
      </c>
      <c r="G283">
        <f t="shared" si="86"/>
        <v>0.8817951140479251</v>
      </c>
      <c r="H283">
        <v>1.4209369999999999</v>
      </c>
      <c r="I283">
        <v>66.841321922720923</v>
      </c>
      <c r="J283" s="1">
        <f t="shared" si="87"/>
        <v>0.81325111711700115</v>
      </c>
      <c r="K283" s="1">
        <f t="shared" si="95"/>
        <v>5.7267508810666023E-5</v>
      </c>
      <c r="L283">
        <f t="shared" si="103"/>
        <v>0.77831192473600219</v>
      </c>
      <c r="M283">
        <f t="shared" si="96"/>
        <v>4.2962366292049393E-2</v>
      </c>
      <c r="N283">
        <v>1405</v>
      </c>
      <c r="O283">
        <v>34.02102</v>
      </c>
      <c r="P283">
        <f t="shared" si="97"/>
        <v>298.54346365591397</v>
      </c>
      <c r="Q283">
        <v>3.7121784037558685</v>
      </c>
      <c r="R283">
        <v>3.6496285863328106</v>
      </c>
      <c r="S283">
        <f t="shared" si="88"/>
        <v>0.50006889818822498</v>
      </c>
      <c r="T283">
        <f t="shared" si="89"/>
        <v>0.86298087973639537</v>
      </c>
      <c r="U283">
        <v>2.057661</v>
      </c>
      <c r="V283">
        <v>96.033977267501882</v>
      </c>
      <c r="W283" s="1">
        <f t="shared" si="90"/>
        <v>0.62789350850988179</v>
      </c>
      <c r="X283" s="1">
        <f t="shared" si="98"/>
        <v>1.8167995014142809E-4</v>
      </c>
      <c r="Y283">
        <f t="shared" si="104"/>
        <v>0.62110540820826698</v>
      </c>
      <c r="Z283">
        <f t="shared" si="99"/>
        <v>1.0810910145773511E-2</v>
      </c>
      <c r="AA283">
        <v>1405</v>
      </c>
      <c r="AB283">
        <v>36.678936</v>
      </c>
      <c r="AC283">
        <f t="shared" si="100"/>
        <v>299.59431878246482</v>
      </c>
      <c r="AD283">
        <v>3.7385153886280644</v>
      </c>
      <c r="AE283">
        <v>3.6654407929055814</v>
      </c>
      <c r="AF283">
        <f t="shared" si="91"/>
        <v>0.53023629497762004</v>
      </c>
      <c r="AG283">
        <f t="shared" si="92"/>
        <v>0.85534173788759971</v>
      </c>
      <c r="AH283">
        <v>2.1746910000000002</v>
      </c>
      <c r="AI283">
        <v>101.40896112428487</v>
      </c>
      <c r="AJ283" s="1">
        <f t="shared" si="93"/>
        <v>0.5940767250474972</v>
      </c>
      <c r="AK283" s="1">
        <f t="shared" si="101"/>
        <v>2.1561603424323825E-4</v>
      </c>
      <c r="AL283">
        <f t="shared" si="105"/>
        <v>0.6041873604439788</v>
      </c>
      <c r="AM283">
        <f t="shared" si="102"/>
        <v>-1.7019073412905119E-2</v>
      </c>
    </row>
    <row r="284" spans="1:39" x14ac:dyDescent="0.25">
      <c r="A284">
        <v>1410</v>
      </c>
      <c r="B284">
        <v>29.518775999999999</v>
      </c>
      <c r="C284">
        <f t="shared" si="94"/>
        <v>296.7634201224152</v>
      </c>
      <c r="D284">
        <v>3.8853552425665092</v>
      </c>
      <c r="E284">
        <v>3.8282910798122063</v>
      </c>
      <c r="F284">
        <f t="shared" si="85"/>
        <v>0.45240419728764208</v>
      </c>
      <c r="G284">
        <f t="shared" si="86"/>
        <v>0.88182607125322499</v>
      </c>
      <c r="H284">
        <v>1.4229240000000001</v>
      </c>
      <c r="I284">
        <v>66.932763334324761</v>
      </c>
      <c r="J284" s="1">
        <f t="shared" si="87"/>
        <v>0.81266931771760031</v>
      </c>
      <c r="K284" s="1">
        <f t="shared" si="95"/>
        <v>5.7612752052913512E-5</v>
      </c>
      <c r="L284">
        <f t="shared" si="103"/>
        <v>0.77859998849626677</v>
      </c>
      <c r="M284">
        <f t="shared" si="96"/>
        <v>4.1922745794092491E-2</v>
      </c>
      <c r="N284">
        <v>1410</v>
      </c>
      <c r="O284">
        <v>34.025216</v>
      </c>
      <c r="P284">
        <f t="shared" si="97"/>
        <v>298.5451226203474</v>
      </c>
      <c r="Q284">
        <v>3.7173896713615022</v>
      </c>
      <c r="R284">
        <v>3.6489567031820558</v>
      </c>
      <c r="S284">
        <f t="shared" si="88"/>
        <v>0.50011530630180512</v>
      </c>
      <c r="T284">
        <f t="shared" si="89"/>
        <v>0.86294293219054041</v>
      </c>
      <c r="U284">
        <v>2.0358640000000001</v>
      </c>
      <c r="V284">
        <v>95.033098687727048</v>
      </c>
      <c r="W284" s="1">
        <f t="shared" si="90"/>
        <v>0.63426163588644746</v>
      </c>
      <c r="X284" s="1">
        <f t="shared" si="98"/>
        <v>1.7529203382367144E-4</v>
      </c>
      <c r="Y284">
        <f t="shared" si="104"/>
        <v>0.62198186837738534</v>
      </c>
      <c r="Z284">
        <f t="shared" si="99"/>
        <v>1.936072878174297E-2</v>
      </c>
      <c r="AA284">
        <v>1410</v>
      </c>
      <c r="AB284">
        <v>36.635840000000002</v>
      </c>
      <c r="AC284">
        <f t="shared" si="100"/>
        <v>299.57728000000003</v>
      </c>
      <c r="AD284">
        <v>3.7282660406885766</v>
      </c>
      <c r="AE284">
        <v>3.6671278038601982</v>
      </c>
      <c r="AF284">
        <f t="shared" si="91"/>
        <v>0.52973466389147283</v>
      </c>
      <c r="AG284">
        <f t="shared" si="92"/>
        <v>0.85554507717624451</v>
      </c>
      <c r="AH284">
        <v>2.1721300000000001</v>
      </c>
      <c r="AI284">
        <v>101.29171555910233</v>
      </c>
      <c r="AJ284" s="1">
        <f t="shared" si="93"/>
        <v>0.59482270433859941</v>
      </c>
      <c r="AK284" s="1">
        <f t="shared" si="101"/>
        <v>2.1484728147812447E-4</v>
      </c>
      <c r="AL284">
        <f t="shared" si="105"/>
        <v>0.60526159685136938</v>
      </c>
      <c r="AM284">
        <f t="shared" si="102"/>
        <v>-1.7549586518183224E-2</v>
      </c>
    </row>
    <row r="285" spans="1:39" x14ac:dyDescent="0.25">
      <c r="A285">
        <v>1415</v>
      </c>
      <c r="B285">
        <v>29.471066</v>
      </c>
      <c r="C285">
        <f t="shared" si="94"/>
        <v>296.74455711166252</v>
      </c>
      <c r="D285">
        <v>3.8880292123109026</v>
      </c>
      <c r="E285">
        <v>3.8293051643192486</v>
      </c>
      <c r="F285">
        <f t="shared" si="85"/>
        <v>0.45192131972800587</v>
      </c>
      <c r="G285">
        <f t="shared" si="86"/>
        <v>0.88198346688612739</v>
      </c>
      <c r="H285">
        <v>1.415592</v>
      </c>
      <c r="I285">
        <v>66.596440680439585</v>
      </c>
      <c r="J285" s="1">
        <f t="shared" si="87"/>
        <v>0.81480918317465423</v>
      </c>
      <c r="K285" s="1">
        <f t="shared" si="95"/>
        <v>5.6365240369380697E-5</v>
      </c>
      <c r="L285">
        <f t="shared" si="103"/>
        <v>0.77888181469811368</v>
      </c>
      <c r="M285">
        <f t="shared" si="96"/>
        <v>4.409298424517083E-2</v>
      </c>
      <c r="N285">
        <v>1415</v>
      </c>
      <c r="O285">
        <v>33.986204000000001</v>
      </c>
      <c r="P285">
        <f t="shared" si="97"/>
        <v>298.5296985210918</v>
      </c>
      <c r="Q285">
        <v>3.7163870631194569</v>
      </c>
      <c r="R285">
        <v>3.6501324986958781</v>
      </c>
      <c r="S285">
        <f t="shared" si="88"/>
        <v>0.49968397648716789</v>
      </c>
      <c r="T285">
        <f t="shared" si="89"/>
        <v>0.86310524983252102</v>
      </c>
      <c r="U285">
        <v>2.0242469999999999</v>
      </c>
      <c r="V285">
        <v>94.499979485004573</v>
      </c>
      <c r="W285" s="1">
        <f t="shared" si="90"/>
        <v>0.63765362674171544</v>
      </c>
      <c r="X285" s="1">
        <f t="shared" si="98"/>
        <v>1.719742226672366E-4</v>
      </c>
      <c r="Y285">
        <f t="shared" si="104"/>
        <v>0.62284173949072152</v>
      </c>
      <c r="Z285">
        <f t="shared" si="99"/>
        <v>2.3228735209552161E-2</v>
      </c>
      <c r="AA285">
        <v>1415</v>
      </c>
      <c r="AB285">
        <v>36.639983999999998</v>
      </c>
      <c r="AC285">
        <f t="shared" si="100"/>
        <v>299.57891840529362</v>
      </c>
      <c r="AD285">
        <v>3.7339770474700043</v>
      </c>
      <c r="AE285">
        <v>3.6683035993740218</v>
      </c>
      <c r="AF285">
        <f t="shared" si="91"/>
        <v>0.52978288128937967</v>
      </c>
      <c r="AG285">
        <f t="shared" si="92"/>
        <v>0.85557823475140271</v>
      </c>
      <c r="AH285">
        <v>2.1550180000000001</v>
      </c>
      <c r="AI285">
        <v>100.50632691761764</v>
      </c>
      <c r="AJ285" s="1">
        <f t="shared" si="93"/>
        <v>0.5998197689278002</v>
      </c>
      <c r="AK285" s="1">
        <f t="shared" si="101"/>
        <v>2.0940406114470912E-4</v>
      </c>
      <c r="AL285">
        <f t="shared" si="105"/>
        <v>0.60630861715709294</v>
      </c>
      <c r="AM285">
        <f t="shared" si="102"/>
        <v>-1.0817996614035907E-2</v>
      </c>
    </row>
    <row r="286" spans="1:39" x14ac:dyDescent="0.25">
      <c r="A286">
        <v>1420</v>
      </c>
      <c r="B286">
        <v>29.492144</v>
      </c>
      <c r="C286">
        <f t="shared" si="94"/>
        <v>296.75289067990076</v>
      </c>
      <c r="D286">
        <v>3.8960625978090762</v>
      </c>
      <c r="E286">
        <v>3.8301408450704226</v>
      </c>
      <c r="F286">
        <f t="shared" si="85"/>
        <v>0.45213459620422697</v>
      </c>
      <c r="G286">
        <f t="shared" si="86"/>
        <v>0.88195353265242293</v>
      </c>
      <c r="H286">
        <v>1.4061509999999999</v>
      </c>
      <c r="I286">
        <v>66.16326866715653</v>
      </c>
      <c r="J286" s="1">
        <f t="shared" si="87"/>
        <v>0.81756525630109733</v>
      </c>
      <c r="K286" s="1">
        <f t="shared" si="95"/>
        <v>5.4763004915549132E-5</v>
      </c>
      <c r="L286">
        <f t="shared" si="103"/>
        <v>0.77915562972269148</v>
      </c>
      <c r="M286">
        <f t="shared" si="96"/>
        <v>4.6980502513257666E-2</v>
      </c>
      <c r="N286">
        <v>1420</v>
      </c>
      <c r="O286">
        <v>33.963859999999997</v>
      </c>
      <c r="P286">
        <f t="shared" si="97"/>
        <v>298.52086441687345</v>
      </c>
      <c r="Q286">
        <v>3.7106656233698492</v>
      </c>
      <c r="R286">
        <v>3.6513041210224308</v>
      </c>
      <c r="S286">
        <f t="shared" si="88"/>
        <v>0.49943708120832025</v>
      </c>
      <c r="T286">
        <f t="shared" si="89"/>
        <v>0.86321679469732338</v>
      </c>
      <c r="U286">
        <v>2.0265569999999999</v>
      </c>
      <c r="V286">
        <v>94.606274789991019</v>
      </c>
      <c r="W286" s="1">
        <f t="shared" si="90"/>
        <v>0.63697731889043063</v>
      </c>
      <c r="X286" s="1">
        <f t="shared" si="98"/>
        <v>1.7266195709448985E-4</v>
      </c>
      <c r="Y286">
        <f t="shared" si="104"/>
        <v>0.62370504927619397</v>
      </c>
      <c r="Z286">
        <f t="shared" si="99"/>
        <v>2.0836329992653457E-2</v>
      </c>
      <c r="AA286">
        <v>1420</v>
      </c>
      <c r="AB286">
        <v>36.623247999999997</v>
      </c>
      <c r="AC286">
        <f t="shared" si="100"/>
        <v>299.57230152522749</v>
      </c>
      <c r="AD286">
        <v>3.7349900886802292</v>
      </c>
      <c r="AE286">
        <v>3.669144496609285</v>
      </c>
      <c r="AF286">
        <f t="shared" si="91"/>
        <v>0.52958817371228195</v>
      </c>
      <c r="AG286">
        <f t="shared" si="92"/>
        <v>0.85566439964365459</v>
      </c>
      <c r="AH286">
        <v>2.1588159999999998</v>
      </c>
      <c r="AI286">
        <v>100.6808605663724</v>
      </c>
      <c r="AJ286" s="1">
        <f t="shared" si="93"/>
        <v>0.59870929206354639</v>
      </c>
      <c r="AK286" s="1">
        <f t="shared" si="101"/>
        <v>2.1063048504223791E-4</v>
      </c>
      <c r="AL286">
        <f t="shared" si="105"/>
        <v>0.60736176958230415</v>
      </c>
      <c r="AM286">
        <f t="shared" si="102"/>
        <v>-1.445188446789529E-2</v>
      </c>
    </row>
    <row r="287" spans="1:39" x14ac:dyDescent="0.25">
      <c r="A287">
        <v>1425</v>
      </c>
      <c r="B287">
        <v>29.452784000000001</v>
      </c>
      <c r="C287">
        <f t="shared" si="94"/>
        <v>296.73732899255583</v>
      </c>
      <c r="D287">
        <v>3.8955639019300983</v>
      </c>
      <c r="E287">
        <v>3.8308085550339066</v>
      </c>
      <c r="F287">
        <f t="shared" si="85"/>
        <v>0.45173640618854893</v>
      </c>
      <c r="G287">
        <f t="shared" si="86"/>
        <v>0.88207805227046887</v>
      </c>
      <c r="H287">
        <v>1.422876</v>
      </c>
      <c r="I287">
        <v>66.931144301505554</v>
      </c>
      <c r="J287" s="1">
        <f t="shared" si="87"/>
        <v>0.81267961887443185</v>
      </c>
      <c r="K287" s="1">
        <f t="shared" si="95"/>
        <v>5.7623127385208346E-5</v>
      </c>
      <c r="L287">
        <f t="shared" si="103"/>
        <v>0.77944374535961747</v>
      </c>
      <c r="M287">
        <f t="shared" si="96"/>
        <v>4.0896649482666185E-2</v>
      </c>
      <c r="N287">
        <v>1425</v>
      </c>
      <c r="O287">
        <v>33.956919999999997</v>
      </c>
      <c r="P287">
        <f t="shared" si="97"/>
        <v>298.5181205624483</v>
      </c>
      <c r="Q287">
        <v>3.7172217005738126</v>
      </c>
      <c r="R287">
        <v>3.6518090766823166</v>
      </c>
      <c r="S287">
        <f t="shared" si="88"/>
        <v>0.49936041790672336</v>
      </c>
      <c r="T287">
        <f t="shared" si="89"/>
        <v>0.86325670170019009</v>
      </c>
      <c r="U287">
        <v>2.0250409999999999</v>
      </c>
      <c r="V287">
        <v>94.536775433864591</v>
      </c>
      <c r="W287" s="1">
        <f t="shared" si="90"/>
        <v>0.63741951114166451</v>
      </c>
      <c r="X287" s="1">
        <f t="shared" si="98"/>
        <v>1.7223463718131214E-4</v>
      </c>
      <c r="Y287">
        <f t="shared" si="104"/>
        <v>0.62456622246210047</v>
      </c>
      <c r="Z287">
        <f t="shared" si="99"/>
        <v>2.0164567376581968E-2</v>
      </c>
      <c r="AA287">
        <v>1425</v>
      </c>
      <c r="AB287">
        <v>36.588479999999997</v>
      </c>
      <c r="AC287">
        <f t="shared" si="100"/>
        <v>299.5585553680728</v>
      </c>
      <c r="AD287">
        <v>3.7344809598330717</v>
      </c>
      <c r="AE287">
        <v>3.6684715701617105</v>
      </c>
      <c r="AF287">
        <f t="shared" si="91"/>
        <v>0.52918388206683653</v>
      </c>
      <c r="AG287">
        <f t="shared" si="92"/>
        <v>0.85574813053723364</v>
      </c>
      <c r="AH287">
        <v>2.1506919999999998</v>
      </c>
      <c r="AI287">
        <v>100.30775147953304</v>
      </c>
      <c r="AJ287" s="1">
        <f t="shared" si="93"/>
        <v>0.60108321257534492</v>
      </c>
      <c r="AK287" s="1">
        <f t="shared" si="101"/>
        <v>2.08078491214846E-4</v>
      </c>
      <c r="AL287">
        <f t="shared" si="105"/>
        <v>0.60840216203837838</v>
      </c>
      <c r="AM287">
        <f t="shared" si="102"/>
        <v>-1.2176266629832129E-2</v>
      </c>
    </row>
    <row r="288" spans="1:39" x14ac:dyDescent="0.25">
      <c r="A288">
        <v>1430</v>
      </c>
      <c r="B288">
        <v>29.443038000000001</v>
      </c>
      <c r="C288">
        <f t="shared" si="94"/>
        <v>296.73347573531845</v>
      </c>
      <c r="D288">
        <v>3.8975712050078251</v>
      </c>
      <c r="E288">
        <v>3.8321523213354198</v>
      </c>
      <c r="F288">
        <f t="shared" si="85"/>
        <v>0.45163785737858603</v>
      </c>
      <c r="G288">
        <f t="shared" si="86"/>
        <v>0.8821451185893362</v>
      </c>
      <c r="H288">
        <v>1.415416</v>
      </c>
      <c r="I288">
        <v>66.589023645180617</v>
      </c>
      <c r="J288" s="1">
        <f t="shared" si="87"/>
        <v>0.81485637433873759</v>
      </c>
      <c r="K288" s="1">
        <f t="shared" si="95"/>
        <v>5.6347977489247749E-5</v>
      </c>
      <c r="L288">
        <f t="shared" si="103"/>
        <v>0.77972548524706375</v>
      </c>
      <c r="M288">
        <f t="shared" si="96"/>
        <v>4.3112983094944587E-2</v>
      </c>
      <c r="N288">
        <v>1430</v>
      </c>
      <c r="O288">
        <v>33.933280000000003</v>
      </c>
      <c r="P288">
        <f t="shared" si="97"/>
        <v>298.50877406120759</v>
      </c>
      <c r="Q288">
        <v>3.714700052164841</v>
      </c>
      <c r="R288">
        <v>3.6518090766823166</v>
      </c>
      <c r="S288">
        <f t="shared" si="88"/>
        <v>0.49909935436427971</v>
      </c>
      <c r="T288">
        <f t="shared" si="89"/>
        <v>0.86332819052585474</v>
      </c>
      <c r="U288">
        <v>2.0437789999999998</v>
      </c>
      <c r="V288">
        <v>95.39707082099757</v>
      </c>
      <c r="W288" s="1">
        <f t="shared" si="90"/>
        <v>0.63194584958326927</v>
      </c>
      <c r="X288" s="1">
        <f t="shared" si="98"/>
        <v>1.7767775345305968E-4</v>
      </c>
      <c r="Y288">
        <f t="shared" si="104"/>
        <v>0.62545461122936574</v>
      </c>
      <c r="Z288">
        <f t="shared" si="99"/>
        <v>1.0271826863305003E-2</v>
      </c>
      <c r="AA288">
        <v>1430</v>
      </c>
      <c r="AB288">
        <v>36.556511999999998</v>
      </c>
      <c r="AC288">
        <f t="shared" si="100"/>
        <v>299.54591624152192</v>
      </c>
      <c r="AD288">
        <v>3.7383526343244653</v>
      </c>
      <c r="AE288">
        <v>3.666954616588419</v>
      </c>
      <c r="AF288">
        <f t="shared" si="91"/>
        <v>0.52881238922730422</v>
      </c>
      <c r="AG288">
        <f t="shared" si="92"/>
        <v>0.85578976439056964</v>
      </c>
      <c r="AH288">
        <v>2.1565099999999999</v>
      </c>
      <c r="AI288">
        <v>100.57455924914704</v>
      </c>
      <c r="AJ288" s="1">
        <f t="shared" si="93"/>
        <v>0.59938563816792612</v>
      </c>
      <c r="AK288" s="1">
        <f t="shared" si="101"/>
        <v>2.0992669108354879E-4</v>
      </c>
      <c r="AL288">
        <f t="shared" si="105"/>
        <v>0.60945179549379613</v>
      </c>
      <c r="AM288">
        <f t="shared" si="102"/>
        <v>-1.6794124992113749E-2</v>
      </c>
    </row>
    <row r="289" spans="1:39" x14ac:dyDescent="0.25">
      <c r="A289">
        <v>1435</v>
      </c>
      <c r="B289">
        <v>29.438786</v>
      </c>
      <c r="C289">
        <f t="shared" si="94"/>
        <v>296.73179463027293</v>
      </c>
      <c r="D289">
        <v>3.8992415232133544</v>
      </c>
      <c r="E289">
        <v>3.8316431924882632</v>
      </c>
      <c r="F289">
        <f t="shared" si="85"/>
        <v>0.45159486828529899</v>
      </c>
      <c r="G289">
        <f t="shared" si="86"/>
        <v>0.88214067813761288</v>
      </c>
      <c r="H289">
        <v>1.4096789999999999</v>
      </c>
      <c r="I289">
        <v>66.325562612529183</v>
      </c>
      <c r="J289" s="1">
        <f t="shared" si="87"/>
        <v>0.81653265500713124</v>
      </c>
      <c r="K289" s="1">
        <f t="shared" si="95"/>
        <v>5.5371746159262343E-5</v>
      </c>
      <c r="L289">
        <f t="shared" si="103"/>
        <v>0.78000234397786006</v>
      </c>
      <c r="M289">
        <f t="shared" si="96"/>
        <v>4.4738334474757953E-2</v>
      </c>
      <c r="N289">
        <v>1435</v>
      </c>
      <c r="O289">
        <v>33.909543999999997</v>
      </c>
      <c r="P289">
        <f t="shared" si="97"/>
        <v>298.49938960463192</v>
      </c>
      <c r="Q289">
        <v>3.7200845070422539</v>
      </c>
      <c r="R289">
        <v>3.6519770474700053</v>
      </c>
      <c r="S289">
        <f t="shared" si="88"/>
        <v>0.49883735154521147</v>
      </c>
      <c r="T289">
        <f t="shared" si="89"/>
        <v>0.86340621940907514</v>
      </c>
      <c r="U289">
        <v>2.0225270000000002</v>
      </c>
      <c r="V289">
        <v>94.421387432871313</v>
      </c>
      <c r="W289" s="1">
        <f t="shared" si="90"/>
        <v>0.63815367161117686</v>
      </c>
      <c r="X289" s="1">
        <f t="shared" si="98"/>
        <v>1.7154287733121745E-4</v>
      </c>
      <c r="Y289">
        <f t="shared" si="104"/>
        <v>0.62631232561602179</v>
      </c>
      <c r="Z289">
        <f t="shared" si="99"/>
        <v>1.8555634045415211E-2</v>
      </c>
      <c r="AA289">
        <v>1435</v>
      </c>
      <c r="AB289">
        <v>36.518935999999997</v>
      </c>
      <c r="AC289">
        <f t="shared" si="100"/>
        <v>299.53105989081888</v>
      </c>
      <c r="AD289">
        <v>3.7370078247261347</v>
      </c>
      <c r="AE289">
        <v>3.6688033385498171</v>
      </c>
      <c r="AF289">
        <f t="shared" si="91"/>
        <v>0.52837602047752208</v>
      </c>
      <c r="AG289">
        <f t="shared" si="92"/>
        <v>0.85598137274744868</v>
      </c>
      <c r="AH289">
        <v>2.1511990000000001</v>
      </c>
      <c r="AI289">
        <v>100.33109359403269</v>
      </c>
      <c r="AJ289" s="1">
        <f t="shared" si="93"/>
        <v>0.60093469749931483</v>
      </c>
      <c r="AK289" s="1">
        <f t="shared" si="101"/>
        <v>2.0829571435813555E-4</v>
      </c>
      <c r="AL289">
        <f t="shared" si="105"/>
        <v>0.61049327406558684</v>
      </c>
      <c r="AM289">
        <f t="shared" si="102"/>
        <v>-1.5906181829820058E-2</v>
      </c>
    </row>
    <row r="290" spans="1:39" x14ac:dyDescent="0.25">
      <c r="A290">
        <v>1440</v>
      </c>
      <c r="B290">
        <v>29.426088</v>
      </c>
      <c r="C290">
        <f t="shared" si="94"/>
        <v>296.72677424648469</v>
      </c>
      <c r="D290">
        <v>3.8972342201356276</v>
      </c>
      <c r="E290">
        <v>3.8344913928012523</v>
      </c>
      <c r="F290">
        <f t="shared" si="85"/>
        <v>0.45146650886064682</v>
      </c>
      <c r="G290">
        <f t="shared" si="86"/>
        <v>0.88226169715539982</v>
      </c>
      <c r="H290">
        <v>1.415878</v>
      </c>
      <c r="I290">
        <v>66.610774228181569</v>
      </c>
      <c r="J290" s="1">
        <f t="shared" si="87"/>
        <v>0.8147179854413592</v>
      </c>
      <c r="K290" s="1">
        <f t="shared" si="95"/>
        <v>5.6436371868267211E-5</v>
      </c>
      <c r="L290">
        <f t="shared" si="103"/>
        <v>0.78028452583720143</v>
      </c>
      <c r="M290">
        <f t="shared" si="96"/>
        <v>4.2264268396510304E-2</v>
      </c>
      <c r="N290">
        <v>1440</v>
      </c>
      <c r="O290">
        <v>33.890008000000002</v>
      </c>
      <c r="P290">
        <f t="shared" si="97"/>
        <v>298.49166569396198</v>
      </c>
      <c r="Q290">
        <v>3.7180678142931662</v>
      </c>
      <c r="R290">
        <v>3.6524767866458006</v>
      </c>
      <c r="S290">
        <f t="shared" si="88"/>
        <v>0.49862180002293227</v>
      </c>
      <c r="T290">
        <f t="shared" si="89"/>
        <v>0.86348392360877002</v>
      </c>
      <c r="U290">
        <v>2.0202870000000002</v>
      </c>
      <c r="V290">
        <v>94.318647036157287</v>
      </c>
      <c r="W290" s="1">
        <f t="shared" si="90"/>
        <v>0.63880736122569637</v>
      </c>
      <c r="X290" s="1">
        <f t="shared" si="98"/>
        <v>1.7091707814328438E-4</v>
      </c>
      <c r="Y290">
        <f t="shared" si="104"/>
        <v>0.62716691100673816</v>
      </c>
      <c r="Z290">
        <f t="shared" si="99"/>
        <v>1.8222160428181939E-2</v>
      </c>
      <c r="AA290">
        <v>1440</v>
      </c>
      <c r="AB290">
        <v>36.496628000000001</v>
      </c>
      <c r="AC290">
        <f t="shared" si="100"/>
        <v>299.5222400198511</v>
      </c>
      <c r="AD290">
        <v>3.7403703703703703</v>
      </c>
      <c r="AE290">
        <v>3.6681304121022427</v>
      </c>
      <c r="AF290">
        <f t="shared" si="91"/>
        <v>0.52811710837121106</v>
      </c>
      <c r="AG290">
        <f t="shared" si="92"/>
        <v>0.8560255364343653</v>
      </c>
      <c r="AH290">
        <v>2.144069</v>
      </c>
      <c r="AI290">
        <v>100.00361911873715</v>
      </c>
      <c r="AJ290" s="1">
        <f t="shared" si="93"/>
        <v>0.60301826608934816</v>
      </c>
      <c r="AK290" s="1">
        <f t="shared" si="101"/>
        <v>2.0606035197308952E-4</v>
      </c>
      <c r="AL290">
        <f t="shared" si="105"/>
        <v>0.61152357582545225</v>
      </c>
      <c r="AM290">
        <f t="shared" si="102"/>
        <v>-1.4104564014722343E-2</v>
      </c>
    </row>
    <row r="291" spans="1:39" x14ac:dyDescent="0.25">
      <c r="A291">
        <v>1445</v>
      </c>
      <c r="B291">
        <v>29.395233999999999</v>
      </c>
      <c r="C291">
        <f t="shared" si="94"/>
        <v>296.71457555996693</v>
      </c>
      <c r="D291">
        <v>3.9014167970787685</v>
      </c>
      <c r="E291">
        <v>3.8336557120500783</v>
      </c>
      <c r="F291">
        <f t="shared" si="85"/>
        <v>0.45115475101451208</v>
      </c>
      <c r="G291">
        <f t="shared" si="86"/>
        <v>0.88231735322594906</v>
      </c>
      <c r="H291">
        <v>1.421605</v>
      </c>
      <c r="I291">
        <v>66.873463110174484</v>
      </c>
      <c r="J291" s="1">
        <f t="shared" si="87"/>
        <v>0.81304661761039332</v>
      </c>
      <c r="K291" s="1">
        <f t="shared" si="95"/>
        <v>5.7422024866086864E-5</v>
      </c>
      <c r="L291">
        <f t="shared" si="103"/>
        <v>0.7805716359615319</v>
      </c>
      <c r="M291">
        <f t="shared" si="96"/>
        <v>3.9942336571435345E-2</v>
      </c>
      <c r="N291">
        <v>1445</v>
      </c>
      <c r="O291">
        <v>33.885832000000001</v>
      </c>
      <c r="P291">
        <f t="shared" si="97"/>
        <v>298.49001463689001</v>
      </c>
      <c r="Q291">
        <v>3.72042149191445</v>
      </c>
      <c r="R291">
        <v>3.6544934793948873</v>
      </c>
      <c r="S291">
        <f t="shared" si="88"/>
        <v>0.49857573453654708</v>
      </c>
      <c r="T291">
        <f t="shared" si="89"/>
        <v>0.86357186369392525</v>
      </c>
      <c r="U291">
        <v>2.017884</v>
      </c>
      <c r="V291">
        <v>94.208732998581866</v>
      </c>
      <c r="W291" s="1">
        <f t="shared" si="90"/>
        <v>0.63950669339834654</v>
      </c>
      <c r="X291" s="1">
        <f t="shared" si="98"/>
        <v>1.7024977926893221E-4</v>
      </c>
      <c r="Y291">
        <f t="shared" si="104"/>
        <v>0.62801815990308285</v>
      </c>
      <c r="Z291">
        <f t="shared" si="99"/>
        <v>1.7964680610633606E-2</v>
      </c>
      <c r="AA291">
        <v>1445</v>
      </c>
      <c r="AB291">
        <v>36.468800000000002</v>
      </c>
      <c r="AC291">
        <f t="shared" si="100"/>
        <v>299.51123771712162</v>
      </c>
      <c r="AD291">
        <v>3.7343182055294721</v>
      </c>
      <c r="AE291">
        <v>3.6696494522691698</v>
      </c>
      <c r="AF291">
        <f t="shared" si="91"/>
        <v>0.52779428627525093</v>
      </c>
      <c r="AG291">
        <f t="shared" si="92"/>
        <v>0.85617310504988886</v>
      </c>
      <c r="AH291">
        <v>2.1406459999999998</v>
      </c>
      <c r="AI291">
        <v>99.846768381933472</v>
      </c>
      <c r="AJ291" s="1">
        <f t="shared" si="93"/>
        <v>0.60401623476532751</v>
      </c>
      <c r="AK291" s="1">
        <f t="shared" si="101"/>
        <v>2.0502432841947588E-4</v>
      </c>
      <c r="AL291">
        <f t="shared" si="105"/>
        <v>0.61254869746754959</v>
      </c>
      <c r="AM291">
        <f t="shared" si="102"/>
        <v>-1.4126214182863993E-2</v>
      </c>
    </row>
    <row r="292" spans="1:39" x14ac:dyDescent="0.25">
      <c r="A292">
        <v>1450</v>
      </c>
      <c r="B292">
        <v>29.336231999999999</v>
      </c>
      <c r="C292">
        <f t="shared" si="94"/>
        <v>296.69124805293632</v>
      </c>
      <c r="D292">
        <v>3.8917120500782469</v>
      </c>
      <c r="E292">
        <v>3.8344913928012523</v>
      </c>
      <c r="F292">
        <f t="shared" si="85"/>
        <v>0.45055910561828155</v>
      </c>
      <c r="G292">
        <f t="shared" si="86"/>
        <v>0.88249833955445922</v>
      </c>
      <c r="H292">
        <v>1.4153849999999999</v>
      </c>
      <c r="I292">
        <v>66.588144359924087</v>
      </c>
      <c r="J292" s="1">
        <f t="shared" si="87"/>
        <v>0.81486196882404982</v>
      </c>
      <c r="K292" s="1">
        <f t="shared" si="95"/>
        <v>5.6367267774650297E-5</v>
      </c>
      <c r="L292">
        <f t="shared" si="103"/>
        <v>0.78085347230040514</v>
      </c>
      <c r="M292">
        <f t="shared" si="96"/>
        <v>4.173528502345409E-2</v>
      </c>
      <c r="N292">
        <v>1450</v>
      </c>
      <c r="O292">
        <v>33.845391999999997</v>
      </c>
      <c r="P292">
        <f t="shared" si="97"/>
        <v>298.47402595202647</v>
      </c>
      <c r="Q292">
        <v>3.7194126238914968</v>
      </c>
      <c r="R292">
        <v>3.6548242044861765</v>
      </c>
      <c r="S292">
        <f t="shared" si="88"/>
        <v>0.49812983436035019</v>
      </c>
      <c r="T292">
        <f t="shared" si="89"/>
        <v>0.86370621225805821</v>
      </c>
      <c r="U292">
        <v>2.0054780000000001</v>
      </c>
      <c r="V292">
        <v>93.639220530353768</v>
      </c>
      <c r="W292" s="1">
        <f t="shared" si="90"/>
        <v>0.64313023776577105</v>
      </c>
      <c r="X292" s="1">
        <f t="shared" si="98"/>
        <v>1.6675071305724814E-4</v>
      </c>
      <c r="Y292">
        <f t="shared" si="104"/>
        <v>0.62885191346836911</v>
      </c>
      <c r="Z292">
        <f t="shared" si="99"/>
        <v>2.220129525709244E-2</v>
      </c>
      <c r="AA292">
        <v>1450</v>
      </c>
      <c r="AB292">
        <v>36.443756</v>
      </c>
      <c r="AC292">
        <f t="shared" si="100"/>
        <v>299.50133611910672</v>
      </c>
      <c r="AD292">
        <v>3.7373395931142412</v>
      </c>
      <c r="AE292">
        <v>3.6696494522691698</v>
      </c>
      <c r="AF292">
        <f t="shared" si="91"/>
        <v>0.5275039087594241</v>
      </c>
      <c r="AG292">
        <f t="shared" si="92"/>
        <v>0.8562522345470257</v>
      </c>
      <c r="AH292">
        <v>2.1487029999999998</v>
      </c>
      <c r="AI292">
        <v>100.21666836338339</v>
      </c>
      <c r="AJ292" s="1">
        <f t="shared" si="93"/>
        <v>0.60166273230652545</v>
      </c>
      <c r="AK292" s="1">
        <f t="shared" si="101"/>
        <v>2.0757515736902988E-4</v>
      </c>
      <c r="AL292">
        <f t="shared" si="105"/>
        <v>0.6135865732543947</v>
      </c>
      <c r="AM292">
        <f t="shared" si="102"/>
        <v>-1.9818147788808829E-2</v>
      </c>
    </row>
    <row r="293" spans="1:39" x14ac:dyDescent="0.25">
      <c r="A293">
        <v>1455</v>
      </c>
      <c r="B293">
        <v>29.341881999999998</v>
      </c>
      <c r="C293">
        <f t="shared" si="94"/>
        <v>296.69348188254753</v>
      </c>
      <c r="D293">
        <v>3.9069337506520601</v>
      </c>
      <c r="E293">
        <v>3.8344913928012523</v>
      </c>
      <c r="F293">
        <f t="shared" si="85"/>
        <v>0.45061611429229814</v>
      </c>
      <c r="G293">
        <f t="shared" si="86"/>
        <v>0.88248347221791401</v>
      </c>
      <c r="H293">
        <v>1.405624</v>
      </c>
      <c r="I293">
        <v>66.140091329373448</v>
      </c>
      <c r="J293" s="1">
        <f t="shared" si="87"/>
        <v>0.81771272297910891</v>
      </c>
      <c r="K293" s="1">
        <f t="shared" si="95"/>
        <v>5.4710855309510245E-5</v>
      </c>
      <c r="L293">
        <f t="shared" si="103"/>
        <v>0.78112702657695265</v>
      </c>
      <c r="M293">
        <f t="shared" si="96"/>
        <v>4.4741503188144661E-2</v>
      </c>
      <c r="N293">
        <v>1455</v>
      </c>
      <c r="O293">
        <v>33.842619999999997</v>
      </c>
      <c r="P293">
        <f t="shared" si="97"/>
        <v>298.47292999172868</v>
      </c>
      <c r="Q293">
        <v>3.7224340114762646</v>
      </c>
      <c r="R293">
        <v>3.6544934793948873</v>
      </c>
      <c r="S293">
        <f t="shared" si="88"/>
        <v>0.4980992825495309</v>
      </c>
      <c r="T293">
        <f t="shared" si="89"/>
        <v>0.86370223798237389</v>
      </c>
      <c r="U293">
        <v>2.004842</v>
      </c>
      <c r="V293">
        <v>93.609952951038579</v>
      </c>
      <c r="W293" s="1">
        <f t="shared" si="90"/>
        <v>0.64331645383318325</v>
      </c>
      <c r="X293" s="1">
        <f t="shared" si="98"/>
        <v>1.6656979677736008E-4</v>
      </c>
      <c r="Y293">
        <f t="shared" si="104"/>
        <v>0.62968476245225591</v>
      </c>
      <c r="Z293">
        <f t="shared" si="99"/>
        <v>2.1189713553420392E-2</v>
      </c>
      <c r="AA293">
        <v>1455</v>
      </c>
      <c r="AB293">
        <v>36.467432000000002</v>
      </c>
      <c r="AC293">
        <f t="shared" si="100"/>
        <v>299.51069685359801</v>
      </c>
      <c r="AD293">
        <v>3.7366666666666668</v>
      </c>
      <c r="AE293">
        <v>3.67116223265519</v>
      </c>
      <c r="AF293">
        <f t="shared" si="91"/>
        <v>0.52777842110332529</v>
      </c>
      <c r="AG293">
        <f t="shared" si="92"/>
        <v>0.85623669354388454</v>
      </c>
      <c r="AH293">
        <v>2.135948</v>
      </c>
      <c r="AI293">
        <v>99.631381252145289</v>
      </c>
      <c r="AJ293" s="1">
        <f t="shared" si="93"/>
        <v>0.60538664342975568</v>
      </c>
      <c r="AK293" s="1">
        <f t="shared" si="101"/>
        <v>2.0357270831017818E-4</v>
      </c>
      <c r="AL293">
        <f t="shared" si="105"/>
        <v>0.61460443679594556</v>
      </c>
      <c r="AM293">
        <f t="shared" si="102"/>
        <v>-1.5226291273899647E-2</v>
      </c>
    </row>
    <row r="294" spans="1:39" x14ac:dyDescent="0.25">
      <c r="A294">
        <v>1460</v>
      </c>
      <c r="B294">
        <v>29.372796000000001</v>
      </c>
      <c r="C294">
        <f t="shared" si="94"/>
        <v>296.70570429114969</v>
      </c>
      <c r="D294">
        <v>3.9019165362545638</v>
      </c>
      <c r="E294">
        <v>3.8344913928012523</v>
      </c>
      <c r="F294">
        <f t="shared" si="85"/>
        <v>0.45092815002559988</v>
      </c>
      <c r="G294">
        <f t="shared" si="86"/>
        <v>0.88240209617573862</v>
      </c>
      <c r="H294">
        <v>1.406471</v>
      </c>
      <c r="I294">
        <v>66.178970636501461</v>
      </c>
      <c r="J294" s="1">
        <f t="shared" si="87"/>
        <v>0.81746535193420211</v>
      </c>
      <c r="K294" s="1">
        <f t="shared" si="95"/>
        <v>5.4848510498206649E-5</v>
      </c>
      <c r="L294">
        <f t="shared" si="103"/>
        <v>0.78140126912944374</v>
      </c>
      <c r="M294">
        <f t="shared" si="96"/>
        <v>4.4116955806661723E-2</v>
      </c>
      <c r="N294">
        <v>1460</v>
      </c>
      <c r="O294">
        <v>33.859327999999998</v>
      </c>
      <c r="P294">
        <f t="shared" si="97"/>
        <v>298.47953580148885</v>
      </c>
      <c r="Q294">
        <v>3.7194126238914968</v>
      </c>
      <c r="R294">
        <v>3.6549932185706826</v>
      </c>
      <c r="S294">
        <f t="shared" si="88"/>
        <v>0.49828345604866942</v>
      </c>
      <c r="T294">
        <f t="shared" si="89"/>
        <v>0.86367048411555536</v>
      </c>
      <c r="U294">
        <v>2.0184009999999999</v>
      </c>
      <c r="V294">
        <v>94.23257139994557</v>
      </c>
      <c r="W294" s="1">
        <f t="shared" si="90"/>
        <v>0.63935502067859273</v>
      </c>
      <c r="X294" s="1">
        <f t="shared" si="98"/>
        <v>1.7041761863430304E-4</v>
      </c>
      <c r="Y294">
        <f t="shared" si="104"/>
        <v>0.63053685054542741</v>
      </c>
      <c r="Z294">
        <f t="shared" si="99"/>
        <v>1.3792290430136887E-2</v>
      </c>
      <c r="AA294">
        <v>1460</v>
      </c>
      <c r="AB294">
        <v>36.407547999999998</v>
      </c>
      <c r="AC294">
        <f t="shared" si="100"/>
        <v>299.48702063192724</v>
      </c>
      <c r="AD294">
        <v>3.7368346374543555</v>
      </c>
      <c r="AE294">
        <v>3.6725122587376111</v>
      </c>
      <c r="AF294">
        <f t="shared" si="91"/>
        <v>0.52708433660048515</v>
      </c>
      <c r="AG294">
        <f t="shared" si="92"/>
        <v>0.85647853581796751</v>
      </c>
      <c r="AH294">
        <v>2.1364969999999999</v>
      </c>
      <c r="AI294">
        <v>99.656853571645613</v>
      </c>
      <c r="AJ294" s="1">
        <f t="shared" si="93"/>
        <v>0.60522457484478198</v>
      </c>
      <c r="AK294" s="1">
        <f t="shared" si="101"/>
        <v>2.0380344567860569E-4</v>
      </c>
      <c r="AL294">
        <f t="shared" si="105"/>
        <v>0.6156234540243386</v>
      </c>
      <c r="AM294">
        <f t="shared" si="102"/>
        <v>-1.7181852178133304E-2</v>
      </c>
    </row>
    <row r="295" spans="1:39" x14ac:dyDescent="0.25">
      <c r="A295">
        <v>1465</v>
      </c>
      <c r="B295">
        <v>29.29973</v>
      </c>
      <c r="C295">
        <f t="shared" si="94"/>
        <v>296.67681632754341</v>
      </c>
      <c r="D295">
        <v>3.8994094940010431</v>
      </c>
      <c r="E295">
        <v>3.8363348982785594</v>
      </c>
      <c r="F295">
        <f t="shared" si="85"/>
        <v>0.4501909524163008</v>
      </c>
      <c r="G295">
        <f t="shared" si="86"/>
        <v>0.88265076841484547</v>
      </c>
      <c r="H295">
        <v>1.409456</v>
      </c>
      <c r="I295">
        <v>66.316418222612583</v>
      </c>
      <c r="J295" s="1">
        <f t="shared" si="87"/>
        <v>0.81659083652979203</v>
      </c>
      <c r="K295" s="1">
        <f t="shared" si="95"/>
        <v>5.5370017835611528E-5</v>
      </c>
      <c r="L295">
        <f t="shared" si="103"/>
        <v>0.78167811921862185</v>
      </c>
      <c r="M295">
        <f t="shared" si="96"/>
        <v>4.2754235964165693E-2</v>
      </c>
      <c r="N295">
        <v>1465</v>
      </c>
      <c r="O295">
        <v>33.839792000000003</v>
      </c>
      <c r="P295">
        <f t="shared" si="97"/>
        <v>298.47181189081886</v>
      </c>
      <c r="Q295">
        <v>3.7150422535211263</v>
      </c>
      <c r="R295">
        <v>3.6548242044861765</v>
      </c>
      <c r="S295">
        <f t="shared" si="88"/>
        <v>0.49806811523022393</v>
      </c>
      <c r="T295">
        <f t="shared" si="89"/>
        <v>0.86372309928919111</v>
      </c>
      <c r="U295">
        <v>2.001808</v>
      </c>
      <c r="V295">
        <v>93.470724747148751</v>
      </c>
      <c r="W295" s="1">
        <f t="shared" si="90"/>
        <v>0.64420229848476962</v>
      </c>
      <c r="X295" s="1">
        <f t="shared" si="98"/>
        <v>1.6571819513095361E-4</v>
      </c>
      <c r="Y295">
        <f t="shared" si="104"/>
        <v>0.6313654415210822</v>
      </c>
      <c r="Z295">
        <f t="shared" si="99"/>
        <v>1.9926748156411472E-2</v>
      </c>
      <c r="AA295">
        <v>1465</v>
      </c>
      <c r="AB295">
        <v>36.404780000000002</v>
      </c>
      <c r="AC295">
        <f t="shared" si="100"/>
        <v>299.48592625310175</v>
      </c>
      <c r="AD295">
        <v>3.7418779342723005</v>
      </c>
      <c r="AE295">
        <v>3.6725122587376111</v>
      </c>
      <c r="AF295">
        <f t="shared" si="91"/>
        <v>0.52705227357128182</v>
      </c>
      <c r="AG295">
        <f t="shared" si="92"/>
        <v>0.85648726636178729</v>
      </c>
      <c r="AH295">
        <v>2.1274459999999999</v>
      </c>
      <c r="AI295">
        <v>99.241319928843694</v>
      </c>
      <c r="AJ295" s="1">
        <f t="shared" si="93"/>
        <v>0.60786842317971812</v>
      </c>
      <c r="AK295" s="1">
        <f t="shared" si="101"/>
        <v>2.0098894104134655E-4</v>
      </c>
      <c r="AL295">
        <f t="shared" si="105"/>
        <v>0.61662839872954534</v>
      </c>
      <c r="AM295">
        <f t="shared" si="102"/>
        <v>-1.4410973190553939E-2</v>
      </c>
    </row>
    <row r="296" spans="1:39" x14ac:dyDescent="0.25">
      <c r="A296">
        <v>1470</v>
      </c>
      <c r="B296">
        <v>29.296938000000001</v>
      </c>
      <c r="C296">
        <f t="shared" si="94"/>
        <v>296.67571245988421</v>
      </c>
      <c r="D296">
        <v>3.9009128847157011</v>
      </c>
      <c r="E296">
        <v>3.8356734480959833</v>
      </c>
      <c r="F296">
        <f t="shared" si="85"/>
        <v>0.45016280367480677</v>
      </c>
      <c r="G296">
        <f t="shared" si="86"/>
        <v>0.88263787056787479</v>
      </c>
      <c r="H296">
        <v>1.402204</v>
      </c>
      <c r="I296">
        <v>65.983380725980254</v>
      </c>
      <c r="J296" s="1">
        <f t="shared" si="87"/>
        <v>0.81870980005102589</v>
      </c>
      <c r="K296" s="1">
        <f t="shared" si="95"/>
        <v>5.4146900606506966E-5</v>
      </c>
      <c r="L296">
        <f t="shared" si="103"/>
        <v>0.78194885372165435</v>
      </c>
      <c r="M296">
        <f t="shared" si="96"/>
        <v>4.4901070351277619E-2</v>
      </c>
      <c r="N296">
        <v>1470</v>
      </c>
      <c r="O296">
        <v>33.842619999999997</v>
      </c>
      <c r="P296">
        <f t="shared" si="97"/>
        <v>298.47292999172868</v>
      </c>
      <c r="Q296">
        <v>3.717058946270213</v>
      </c>
      <c r="R296">
        <v>3.6546562336984865</v>
      </c>
      <c r="S296">
        <f t="shared" si="88"/>
        <v>0.4980992825495309</v>
      </c>
      <c r="T296">
        <f t="shared" si="89"/>
        <v>0.86370830778645957</v>
      </c>
      <c r="U296">
        <v>2.0175809999999998</v>
      </c>
      <c r="V296">
        <v>94.194855008827901</v>
      </c>
      <c r="W296" s="1">
        <f t="shared" si="90"/>
        <v>0.63959499262691411</v>
      </c>
      <c r="X296" s="1">
        <f t="shared" si="98"/>
        <v>1.701903136370506E-4</v>
      </c>
      <c r="Y296">
        <f t="shared" si="104"/>
        <v>0.63221639308926747</v>
      </c>
      <c r="Z296">
        <f t="shared" si="99"/>
        <v>1.153636226472256E-2</v>
      </c>
      <c r="AA296">
        <v>1470</v>
      </c>
      <c r="AB296">
        <v>36.395055999999997</v>
      </c>
      <c r="AC296">
        <f t="shared" si="100"/>
        <v>299.48208169396196</v>
      </c>
      <c r="AD296">
        <v>3.741206051121543</v>
      </c>
      <c r="AE296">
        <v>3.6736890975482521</v>
      </c>
      <c r="AF296">
        <f t="shared" si="91"/>
        <v>0.52693964956766581</v>
      </c>
      <c r="AG296">
        <f t="shared" si="92"/>
        <v>0.85656389651499498</v>
      </c>
      <c r="AH296">
        <v>2.1266829999999999</v>
      </c>
      <c r="AI296">
        <v>99.206524200753805</v>
      </c>
      <c r="AJ296" s="1">
        <f t="shared" si="93"/>
        <v>0.60808981230035108</v>
      </c>
      <c r="AK296" s="1">
        <f t="shared" si="101"/>
        <v>2.0077196881328511E-4</v>
      </c>
      <c r="AL296">
        <f t="shared" si="105"/>
        <v>0.61763225857361181</v>
      </c>
      <c r="AM296">
        <f t="shared" si="102"/>
        <v>-1.5692494891770152E-2</v>
      </c>
    </row>
    <row r="297" spans="1:39" x14ac:dyDescent="0.25">
      <c r="A297">
        <v>1475</v>
      </c>
      <c r="B297">
        <v>29.29973</v>
      </c>
      <c r="C297">
        <f t="shared" si="94"/>
        <v>296.67681632754341</v>
      </c>
      <c r="D297">
        <v>3.9034293166405845</v>
      </c>
      <c r="E297">
        <v>3.8376797078768901</v>
      </c>
      <c r="F297">
        <f t="shared" si="85"/>
        <v>0.4501909524163008</v>
      </c>
      <c r="G297">
        <f t="shared" si="86"/>
        <v>0.88269189023453998</v>
      </c>
      <c r="H297">
        <v>1.3888739999999999</v>
      </c>
      <c r="I297">
        <v>65.371971781372309</v>
      </c>
      <c r="J297" s="1">
        <f t="shared" si="87"/>
        <v>0.82259991231550356</v>
      </c>
      <c r="K297" s="1">
        <f t="shared" si="95"/>
        <v>5.1940174609267746E-5</v>
      </c>
      <c r="L297">
        <f t="shared" si="103"/>
        <v>0.78220855459470073</v>
      </c>
      <c r="M297">
        <f t="shared" si="96"/>
        <v>4.9102069081319019E-2</v>
      </c>
      <c r="N297">
        <v>1475</v>
      </c>
      <c r="O297">
        <v>33.820252000000004</v>
      </c>
      <c r="P297">
        <f t="shared" si="97"/>
        <v>298.46408639867661</v>
      </c>
      <c r="Q297">
        <v>3.7157141366718824</v>
      </c>
      <c r="R297">
        <v>3.6549932185706826</v>
      </c>
      <c r="S297">
        <f t="shared" si="88"/>
        <v>0.49785281227036648</v>
      </c>
      <c r="T297">
        <f t="shared" si="89"/>
        <v>0.86378830752932112</v>
      </c>
      <c r="U297">
        <v>2.0209519999999999</v>
      </c>
      <c r="V297">
        <v>94.349692017383077</v>
      </c>
      <c r="W297" s="1">
        <f t="shared" si="90"/>
        <v>0.63860983637218882</v>
      </c>
      <c r="X297" s="1">
        <f t="shared" si="98"/>
        <v>1.71171027134308E-4</v>
      </c>
      <c r="Y297">
        <f t="shared" si="104"/>
        <v>0.63307224822493902</v>
      </c>
      <c r="Z297">
        <f t="shared" si="99"/>
        <v>8.6713167130461153E-3</v>
      </c>
      <c r="AA297">
        <v>1475</v>
      </c>
      <c r="AB297">
        <v>36.349075999999997</v>
      </c>
      <c r="AC297">
        <f t="shared" si="100"/>
        <v>299.4639026699752</v>
      </c>
      <c r="AD297">
        <v>3.7467532603025555</v>
      </c>
      <c r="AE297">
        <v>3.6728429838288994</v>
      </c>
      <c r="AF297">
        <f t="shared" si="91"/>
        <v>0.52640739293882455</v>
      </c>
      <c r="AG297">
        <f t="shared" si="92"/>
        <v>0.856675769899085</v>
      </c>
      <c r="AH297">
        <v>2.1342159999999999</v>
      </c>
      <c r="AI297">
        <v>99.552197879881035</v>
      </c>
      <c r="AJ297" s="1">
        <f t="shared" si="93"/>
        <v>0.60589045059565416</v>
      </c>
      <c r="AK297" s="1">
        <f t="shared" si="101"/>
        <v>2.0313893198666954E-4</v>
      </c>
      <c r="AL297">
        <f t="shared" si="105"/>
        <v>0.61864795323354516</v>
      </c>
      <c r="AM297">
        <f t="shared" si="102"/>
        <v>-2.1055790903040352E-2</v>
      </c>
    </row>
    <row r="298" spans="1:39" x14ac:dyDescent="0.25">
      <c r="A298">
        <v>1480</v>
      </c>
      <c r="B298">
        <v>29.285702000000001</v>
      </c>
      <c r="C298">
        <f t="shared" si="94"/>
        <v>296.67127010421837</v>
      </c>
      <c r="D298">
        <v>3.9076066770996345</v>
      </c>
      <c r="E298">
        <v>3.8383526343244658</v>
      </c>
      <c r="F298">
        <f t="shared" si="85"/>
        <v>0.45004953881324011</v>
      </c>
      <c r="G298">
        <f t="shared" si="86"/>
        <v>0.88274929854316342</v>
      </c>
      <c r="H298">
        <v>1.411799</v>
      </c>
      <c r="I298">
        <v>66.424436573506043</v>
      </c>
      <c r="J298" s="1">
        <f t="shared" si="87"/>
        <v>0.8159035657345165</v>
      </c>
      <c r="K298" s="1">
        <f t="shared" si="95"/>
        <v>5.5775504983635854E-5</v>
      </c>
      <c r="L298">
        <f t="shared" si="103"/>
        <v>0.78248743211961891</v>
      </c>
      <c r="M298">
        <f t="shared" si="96"/>
        <v>4.0955984283283217E-2</v>
      </c>
      <c r="N298">
        <v>1480</v>
      </c>
      <c r="O298">
        <v>33.796579999999999</v>
      </c>
      <c r="P298">
        <f t="shared" si="97"/>
        <v>298.45472724565758</v>
      </c>
      <c r="Q298">
        <v>3.717058946270213</v>
      </c>
      <c r="R298">
        <v>3.6548242044861765</v>
      </c>
      <c r="S298">
        <f t="shared" si="88"/>
        <v>0.49759209030669777</v>
      </c>
      <c r="T298">
        <f t="shared" si="89"/>
        <v>0.86385334493081234</v>
      </c>
      <c r="U298">
        <v>2.037604</v>
      </c>
      <c r="V298">
        <v>95.114178440774609</v>
      </c>
      <c r="W298" s="1">
        <f t="shared" si="90"/>
        <v>0.63374576292692875</v>
      </c>
      <c r="X298" s="1">
        <f t="shared" si="98"/>
        <v>1.7598994847905453E-4</v>
      </c>
      <c r="Y298">
        <f t="shared" si="104"/>
        <v>0.63395219796733426</v>
      </c>
      <c r="Z298">
        <f t="shared" si="99"/>
        <v>-3.2573794174513347E-4</v>
      </c>
      <c r="AA298">
        <v>1480</v>
      </c>
      <c r="AB298">
        <v>36.351844</v>
      </c>
      <c r="AC298">
        <f t="shared" si="100"/>
        <v>299.46499704880068</v>
      </c>
      <c r="AD298">
        <v>3.7348221178925396</v>
      </c>
      <c r="AE298">
        <v>3.6738570683359417</v>
      </c>
      <c r="AF298">
        <f t="shared" si="91"/>
        <v>0.52643942144753764</v>
      </c>
      <c r="AG298">
        <f t="shared" si="92"/>
        <v>0.85670661333431075</v>
      </c>
      <c r="AH298">
        <v>2.121041</v>
      </c>
      <c r="AI298">
        <v>98.94753232704312</v>
      </c>
      <c r="AJ298" s="1">
        <f t="shared" si="93"/>
        <v>0.60973765777792754</v>
      </c>
      <c r="AK298" s="1">
        <f t="shared" si="101"/>
        <v>1.9906077740735039E-4</v>
      </c>
      <c r="AL298">
        <f t="shared" si="105"/>
        <v>0.61964325712058188</v>
      </c>
      <c r="AM298">
        <f t="shared" si="102"/>
        <v>-1.6245674211354113E-2</v>
      </c>
    </row>
    <row r="299" spans="1:39" x14ac:dyDescent="0.25">
      <c r="A299">
        <v>1485</v>
      </c>
      <c r="B299">
        <v>29.275894000000001</v>
      </c>
      <c r="C299">
        <f t="shared" si="94"/>
        <v>296.66739233416047</v>
      </c>
      <c r="D299">
        <v>3.9035920709441836</v>
      </c>
      <c r="E299">
        <v>3.8383526343244658</v>
      </c>
      <c r="F299">
        <f t="shared" si="85"/>
        <v>0.44995068947596945</v>
      </c>
      <c r="G299">
        <f t="shared" si="86"/>
        <v>0.88277505160617975</v>
      </c>
      <c r="H299">
        <v>1.403675</v>
      </c>
      <c r="I299">
        <v>66.051527244638876</v>
      </c>
      <c r="J299" s="1">
        <f t="shared" si="87"/>
        <v>0.81827621527874994</v>
      </c>
      <c r="K299" s="1">
        <f t="shared" si="95"/>
        <v>5.4404400404680254E-5</v>
      </c>
      <c r="L299">
        <f t="shared" si="103"/>
        <v>0.78275945412164227</v>
      </c>
      <c r="M299">
        <f t="shared" si="96"/>
        <v>4.3404367002172616E-2</v>
      </c>
      <c r="N299">
        <v>1485</v>
      </c>
      <c r="O299">
        <v>33.792411999999999</v>
      </c>
      <c r="P299">
        <f t="shared" si="97"/>
        <v>298.45307935153016</v>
      </c>
      <c r="Q299">
        <v>3.7229431403234212</v>
      </c>
      <c r="R299">
        <v>3.6561700573813245</v>
      </c>
      <c r="S299">
        <f t="shared" si="88"/>
        <v>0.49754619665541311</v>
      </c>
      <c r="T299">
        <f t="shared" si="89"/>
        <v>0.8639160135205054</v>
      </c>
      <c r="U299">
        <v>2.0357059999999998</v>
      </c>
      <c r="V299">
        <v>95.027311852334492</v>
      </c>
      <c r="W299" s="1">
        <f t="shared" si="90"/>
        <v>0.634298454842944</v>
      </c>
      <c r="X299" s="1">
        <f t="shared" si="98"/>
        <v>1.7545311305780769E-4</v>
      </c>
      <c r="Y299">
        <f t="shared" si="104"/>
        <v>0.63482946353262326</v>
      </c>
      <c r="Z299">
        <f t="shared" si="99"/>
        <v>-8.3715904654180261E-4</v>
      </c>
      <c r="AA299">
        <v>1485</v>
      </c>
      <c r="AB299">
        <v>36.322659999999999</v>
      </c>
      <c r="AC299">
        <f t="shared" si="100"/>
        <v>299.45345862696445</v>
      </c>
      <c r="AD299">
        <v>3.7381794470526861</v>
      </c>
      <c r="AE299">
        <v>3.673352112676056</v>
      </c>
      <c r="AF299">
        <f t="shared" si="91"/>
        <v>0.52610181983309789</v>
      </c>
      <c r="AG299">
        <f t="shared" si="92"/>
        <v>0.85677882117055471</v>
      </c>
      <c r="AH299">
        <v>2.121664</v>
      </c>
      <c r="AI299">
        <v>98.976033933431268</v>
      </c>
      <c r="AJ299" s="1">
        <f t="shared" si="93"/>
        <v>0.60955631524189557</v>
      </c>
      <c r="AK299" s="1">
        <f t="shared" si="101"/>
        <v>1.9926918090221906E-4</v>
      </c>
      <c r="AL299">
        <f t="shared" si="105"/>
        <v>0.62063960302509302</v>
      </c>
      <c r="AM299">
        <f t="shared" si="102"/>
        <v>-1.8182549349520183E-2</v>
      </c>
    </row>
    <row r="300" spans="1:39" x14ac:dyDescent="0.25">
      <c r="A300">
        <v>1490</v>
      </c>
      <c r="B300">
        <v>29.26885</v>
      </c>
      <c r="C300">
        <f t="shared" si="94"/>
        <v>296.66460736145575</v>
      </c>
      <c r="D300">
        <v>3.9035920709441836</v>
      </c>
      <c r="E300">
        <v>3.8400281690140847</v>
      </c>
      <c r="F300">
        <f t="shared" si="85"/>
        <v>0.44987970874826816</v>
      </c>
      <c r="G300">
        <f t="shared" si="86"/>
        <v>0.88284468526079241</v>
      </c>
      <c r="H300">
        <v>1.407046</v>
      </c>
      <c r="I300">
        <v>66.206653586195017</v>
      </c>
      <c r="J300" s="1">
        <f t="shared" si="87"/>
        <v>0.81728921813199074</v>
      </c>
      <c r="K300" s="1">
        <f t="shared" si="95"/>
        <v>5.4977786469759142E-5</v>
      </c>
      <c r="L300">
        <f t="shared" si="103"/>
        <v>0.78303434305399111</v>
      </c>
      <c r="M300">
        <f t="shared" si="96"/>
        <v>4.1912794538380323E-2</v>
      </c>
      <c r="N300">
        <v>1490</v>
      </c>
      <c r="O300">
        <v>33.743568000000003</v>
      </c>
      <c r="P300">
        <f t="shared" si="97"/>
        <v>298.43376799338296</v>
      </c>
      <c r="Q300">
        <v>3.7234470526864887</v>
      </c>
      <c r="R300">
        <v>3.6561700573813245</v>
      </c>
      <c r="S300">
        <f t="shared" si="88"/>
        <v>0.49700865529471233</v>
      </c>
      <c r="T300">
        <f t="shared" si="89"/>
        <v>0.86406303659445016</v>
      </c>
      <c r="U300">
        <v>2.0213420000000002</v>
      </c>
      <c r="V300">
        <v>94.367837743531339</v>
      </c>
      <c r="W300" s="1">
        <f t="shared" si="90"/>
        <v>0.63849438351128496</v>
      </c>
      <c r="X300" s="1">
        <f t="shared" si="98"/>
        <v>1.713387738507263E-4</v>
      </c>
      <c r="Y300">
        <f t="shared" si="104"/>
        <v>0.63568615740187684</v>
      </c>
      <c r="Z300">
        <f t="shared" si="99"/>
        <v>4.3982001751758319E-3</v>
      </c>
      <c r="AA300">
        <v>1490</v>
      </c>
      <c r="AB300">
        <v>36.280875999999999</v>
      </c>
      <c r="AC300">
        <f t="shared" si="100"/>
        <v>299.43693856741106</v>
      </c>
      <c r="AD300">
        <v>3.7378435054773087</v>
      </c>
      <c r="AE300">
        <v>3.6746979655712053</v>
      </c>
      <c r="AF300">
        <f t="shared" si="91"/>
        <v>0.52561879256036337</v>
      </c>
      <c r="AG300">
        <f t="shared" si="92"/>
        <v>0.85696272251897587</v>
      </c>
      <c r="AH300">
        <v>2.1257929999999998</v>
      </c>
      <c r="AI300">
        <v>99.165864591908004</v>
      </c>
      <c r="AJ300" s="1">
        <f t="shared" si="93"/>
        <v>0.60834851058148498</v>
      </c>
      <c r="AK300" s="1">
        <f t="shared" si="101"/>
        <v>2.0059095279941394E-4</v>
      </c>
      <c r="AL300">
        <f t="shared" si="105"/>
        <v>0.62164255778909006</v>
      </c>
      <c r="AM300">
        <f t="shared" si="102"/>
        <v>-2.1852683086045644E-2</v>
      </c>
    </row>
    <row r="301" spans="1:39" x14ac:dyDescent="0.25">
      <c r="A301">
        <v>1495</v>
      </c>
      <c r="B301">
        <v>29.260406</v>
      </c>
      <c r="C301">
        <f t="shared" si="94"/>
        <v>296.6612688734491</v>
      </c>
      <c r="D301">
        <v>3.8999144496609288</v>
      </c>
      <c r="E301">
        <v>3.8390193009911324</v>
      </c>
      <c r="F301">
        <f t="shared" si="85"/>
        <v>0.44979463355129623</v>
      </c>
      <c r="G301">
        <f t="shared" si="86"/>
        <v>0.88283605830396028</v>
      </c>
      <c r="H301">
        <v>1.4072849999999999</v>
      </c>
      <c r="I301">
        <v>66.217389324955121</v>
      </c>
      <c r="J301" s="1">
        <f t="shared" si="87"/>
        <v>0.81722091159282861</v>
      </c>
      <c r="K301" s="1">
        <f t="shared" si="95"/>
        <v>5.5016738885059219E-5</v>
      </c>
      <c r="L301">
        <f t="shared" si="103"/>
        <v>0.78330942674841642</v>
      </c>
      <c r="M301">
        <f t="shared" si="96"/>
        <v>4.1496105108612569E-2</v>
      </c>
      <c r="N301">
        <v>1495</v>
      </c>
      <c r="O301">
        <v>33.739427999999997</v>
      </c>
      <c r="P301">
        <f t="shared" si="97"/>
        <v>298.43213116956161</v>
      </c>
      <c r="Q301">
        <v>3.7199113197704747</v>
      </c>
      <c r="R301">
        <v>3.65834533124674</v>
      </c>
      <c r="S301">
        <f t="shared" si="88"/>
        <v>0.49696311699182882</v>
      </c>
      <c r="T301">
        <f t="shared" si="89"/>
        <v>0.86415631330723308</v>
      </c>
      <c r="U301">
        <v>2.0208789999999999</v>
      </c>
      <c r="V301">
        <v>94.347024662694039</v>
      </c>
      <c r="W301" s="1">
        <f t="shared" si="90"/>
        <v>0.63862680751610323</v>
      </c>
      <c r="X301" s="1">
        <f t="shared" si="98"/>
        <v>1.7122729830007876E-4</v>
      </c>
      <c r="Y301">
        <f t="shared" si="104"/>
        <v>0.63654229389337724</v>
      </c>
      <c r="Z301">
        <f t="shared" si="99"/>
        <v>3.2640559371968267E-3</v>
      </c>
      <c r="AA301">
        <v>1495</v>
      </c>
      <c r="AB301">
        <v>36.269691999999999</v>
      </c>
      <c r="AC301">
        <f t="shared" si="100"/>
        <v>299.43251677088506</v>
      </c>
      <c r="AD301">
        <v>3.7427188315075637</v>
      </c>
      <c r="AE301">
        <v>3.6750391236306732</v>
      </c>
      <c r="AF301">
        <f t="shared" si="91"/>
        <v>0.52548957060592116</v>
      </c>
      <c r="AG301">
        <f t="shared" si="92"/>
        <v>0.85701116289429446</v>
      </c>
      <c r="AH301">
        <v>2.1187900000000002</v>
      </c>
      <c r="AI301">
        <v>98.844423782688523</v>
      </c>
      <c r="AJ301" s="1">
        <f t="shared" si="93"/>
        <v>0.61039368974557151</v>
      </c>
      <c r="AK301" s="1">
        <f t="shared" si="101"/>
        <v>1.9843891747858792E-4</v>
      </c>
      <c r="AL301">
        <f t="shared" si="105"/>
        <v>0.62263475237648302</v>
      </c>
      <c r="AM301">
        <f t="shared" si="102"/>
        <v>-2.0054372836019844E-2</v>
      </c>
    </row>
    <row r="302" spans="1:39" x14ac:dyDescent="0.25">
      <c r="A302">
        <v>1500</v>
      </c>
      <c r="B302">
        <v>29.226731999999998</v>
      </c>
      <c r="C302">
        <f t="shared" si="94"/>
        <v>296.64795524896607</v>
      </c>
      <c r="D302">
        <v>3.9065978090766826</v>
      </c>
      <c r="E302">
        <v>3.8410318205529475</v>
      </c>
      <c r="F302">
        <f t="shared" si="85"/>
        <v>0.44945550138691637</v>
      </c>
      <c r="G302">
        <f t="shared" si="86"/>
        <v>0.88298573862837371</v>
      </c>
      <c r="H302">
        <v>1.390884</v>
      </c>
      <c r="I302">
        <v>65.465018272805708</v>
      </c>
      <c r="J302" s="1">
        <f t="shared" si="87"/>
        <v>0.82200790053568928</v>
      </c>
      <c r="K302" s="1">
        <f t="shared" si="95"/>
        <v>5.2291059851461411E-5</v>
      </c>
      <c r="L302">
        <f t="shared" si="103"/>
        <v>0.78357088204767367</v>
      </c>
      <c r="M302">
        <f t="shared" si="96"/>
        <v>4.6759913697869367E-2</v>
      </c>
      <c r="N302">
        <v>1500</v>
      </c>
      <c r="O302">
        <v>33.704495999999999</v>
      </c>
      <c r="P302">
        <f t="shared" si="97"/>
        <v>298.41832017204302</v>
      </c>
      <c r="Q302">
        <v>3.7271403234220135</v>
      </c>
      <c r="R302">
        <v>3.6578455920709434</v>
      </c>
      <c r="S302">
        <f t="shared" si="88"/>
        <v>0.49657902552981331</v>
      </c>
      <c r="T302">
        <f t="shared" si="89"/>
        <v>0.86424275901469427</v>
      </c>
      <c r="U302">
        <v>2.0248819999999998</v>
      </c>
      <c r="V302">
        <v>94.530706441948283</v>
      </c>
      <c r="W302" s="1">
        <f t="shared" si="90"/>
        <v>0.63745812532959034</v>
      </c>
      <c r="X302" s="1">
        <f t="shared" si="98"/>
        <v>1.7239334373515803E-4</v>
      </c>
      <c r="Y302">
        <f t="shared" si="104"/>
        <v>0.63740426061205302</v>
      </c>
      <c r="Z302">
        <f t="shared" si="99"/>
        <v>8.4499224963948476E-5</v>
      </c>
      <c r="AA302">
        <v>1500</v>
      </c>
      <c r="AB302">
        <v>36.248820000000002</v>
      </c>
      <c r="AC302">
        <f t="shared" si="100"/>
        <v>299.42426464846983</v>
      </c>
      <c r="AD302">
        <v>3.7403703703703703</v>
      </c>
      <c r="AE302">
        <v>3.6753750652060506</v>
      </c>
      <c r="AF302">
        <f t="shared" si="91"/>
        <v>0.52524848651035261</v>
      </c>
      <c r="AG302">
        <f t="shared" si="92"/>
        <v>0.8570898269722832</v>
      </c>
      <c r="AH302">
        <v>2.1238700000000001</v>
      </c>
      <c r="AI302">
        <v>99.07771399112444</v>
      </c>
      <c r="AJ302" s="1">
        <f t="shared" si="93"/>
        <v>0.60890937207403173</v>
      </c>
      <c r="AK302" s="1">
        <f t="shared" si="101"/>
        <v>2.0002616787602546E-4</v>
      </c>
      <c r="AL302">
        <f t="shared" si="105"/>
        <v>0.62363488321586313</v>
      </c>
      <c r="AM302">
        <f t="shared" si="102"/>
        <v>-2.4183420090372765E-2</v>
      </c>
    </row>
    <row r="303" spans="1:39" x14ac:dyDescent="0.25">
      <c r="A303">
        <v>1505</v>
      </c>
      <c r="B303">
        <v>29.228097999999999</v>
      </c>
      <c r="C303">
        <f t="shared" si="94"/>
        <v>296.6484953217535</v>
      </c>
      <c r="D303">
        <v>3.9009128847157011</v>
      </c>
      <c r="E303">
        <v>3.839692227438706</v>
      </c>
      <c r="F303">
        <f t="shared" si="85"/>
        <v>0.44946925404111371</v>
      </c>
      <c r="G303">
        <f t="shared" si="86"/>
        <v>0.8829413329461212</v>
      </c>
      <c r="H303">
        <v>1.403707</v>
      </c>
      <c r="I303">
        <v>66.053308206514671</v>
      </c>
      <c r="J303" s="1">
        <f t="shared" si="87"/>
        <v>0.81826488384224294</v>
      </c>
      <c r="K303" s="1">
        <f t="shared" si="95"/>
        <v>5.4421166348031324E-5</v>
      </c>
      <c r="L303">
        <f t="shared" si="103"/>
        <v>0.78384298787941387</v>
      </c>
      <c r="M303">
        <f t="shared" si="96"/>
        <v>4.2066935343965502E-2</v>
      </c>
      <c r="N303">
        <v>1505</v>
      </c>
      <c r="O303">
        <v>33.710127999999997</v>
      </c>
      <c r="P303">
        <f t="shared" si="97"/>
        <v>298.42054688502895</v>
      </c>
      <c r="Q303">
        <v>3.7269775691184144</v>
      </c>
      <c r="R303">
        <v>3.6570099113197703</v>
      </c>
      <c r="S303">
        <f t="shared" si="88"/>
        <v>0.49664093397155845</v>
      </c>
      <c r="T303">
        <f t="shared" si="89"/>
        <v>0.86419480777608104</v>
      </c>
      <c r="U303">
        <v>2.0148190000000001</v>
      </c>
      <c r="V303">
        <v>94.068528097755774</v>
      </c>
      <c r="W303" s="1">
        <f t="shared" si="90"/>
        <v>0.64039875232069865</v>
      </c>
      <c r="X303" s="1">
        <f t="shared" si="98"/>
        <v>1.6950062268840285E-4</v>
      </c>
      <c r="Y303">
        <f t="shared" si="104"/>
        <v>0.63825176372549508</v>
      </c>
      <c r="Z303">
        <f t="shared" si="99"/>
        <v>3.3525808528252743E-3</v>
      </c>
      <c r="AA303">
        <v>1505</v>
      </c>
      <c r="AB303">
        <v>36.223711999999999</v>
      </c>
      <c r="AC303">
        <f t="shared" si="100"/>
        <v>299.41433774689824</v>
      </c>
      <c r="AD303">
        <v>3.7464121022430876</v>
      </c>
      <c r="AE303">
        <v>3.6755430359937402</v>
      </c>
      <c r="AF303">
        <f t="shared" si="91"/>
        <v>0.52495860303324093</v>
      </c>
      <c r="AG303">
        <f t="shared" si="92"/>
        <v>0.85717522611150432</v>
      </c>
      <c r="AH303">
        <v>2.1160549999999998</v>
      </c>
      <c r="AI303">
        <v>98.718959957341099</v>
      </c>
      <c r="AJ303" s="1">
        <f t="shared" si="93"/>
        <v>0.61119195802417059</v>
      </c>
      <c r="AK303" s="1">
        <f t="shared" si="101"/>
        <v>1.9763563433284232E-4</v>
      </c>
      <c r="AL303">
        <f t="shared" si="105"/>
        <v>0.62462306138752732</v>
      </c>
      <c r="AM303">
        <f t="shared" si="102"/>
        <v>-2.1975261923890658E-2</v>
      </c>
    </row>
    <row r="304" spans="1:39" x14ac:dyDescent="0.25">
      <c r="A304">
        <v>1510</v>
      </c>
      <c r="B304">
        <v>29.204232000000001</v>
      </c>
      <c r="C304">
        <f t="shared" si="94"/>
        <v>296.63905946732837</v>
      </c>
      <c r="D304">
        <v>3.9082796035472089</v>
      </c>
      <c r="E304">
        <v>3.8413677621283258</v>
      </c>
      <c r="F304">
        <f t="shared" si="85"/>
        <v>0.44922902857512848</v>
      </c>
      <c r="G304">
        <f t="shared" si="86"/>
        <v>0.88305492824612264</v>
      </c>
      <c r="H304">
        <v>1.3929879999999999</v>
      </c>
      <c r="I304">
        <v>65.561674627645033</v>
      </c>
      <c r="J304" s="1">
        <f t="shared" si="87"/>
        <v>0.82139292086501858</v>
      </c>
      <c r="K304" s="1">
        <f t="shared" si="95"/>
        <v>5.2642804926020289E-5</v>
      </c>
      <c r="L304">
        <f t="shared" si="103"/>
        <v>0.78410620190404401</v>
      </c>
      <c r="M304">
        <f t="shared" si="96"/>
        <v>4.5394497583090304E-2</v>
      </c>
      <c r="N304">
        <v>1510</v>
      </c>
      <c r="O304">
        <v>33.658524</v>
      </c>
      <c r="P304">
        <f t="shared" si="97"/>
        <v>298.40014431100082</v>
      </c>
      <c r="Q304">
        <v>3.717894627021388</v>
      </c>
      <c r="R304">
        <v>3.65834533124674</v>
      </c>
      <c r="S304">
        <f t="shared" si="88"/>
        <v>0.49607394306849545</v>
      </c>
      <c r="T304">
        <f t="shared" si="89"/>
        <v>0.86439936688551033</v>
      </c>
      <c r="U304">
        <v>2.0295429999999999</v>
      </c>
      <c r="V304">
        <v>94.744801779983746</v>
      </c>
      <c r="W304" s="1">
        <f t="shared" si="90"/>
        <v>0.63609593573847589</v>
      </c>
      <c r="X304" s="1">
        <f t="shared" si="98"/>
        <v>1.7376899267279982E-4</v>
      </c>
      <c r="Y304">
        <f t="shared" si="104"/>
        <v>0.63912060868885912</v>
      </c>
      <c r="Z304">
        <f t="shared" si="99"/>
        <v>-4.7550578150947105E-3</v>
      </c>
      <c r="AA304">
        <v>1510</v>
      </c>
      <c r="AB304">
        <v>36.177791999999997</v>
      </c>
      <c r="AC304">
        <f t="shared" si="100"/>
        <v>299.39618244499587</v>
      </c>
      <c r="AD304">
        <v>3.7502733437663012</v>
      </c>
      <c r="AE304">
        <v>3.6777339593114244</v>
      </c>
      <c r="AF304">
        <f t="shared" si="91"/>
        <v>0.52442879952543875</v>
      </c>
      <c r="AG304">
        <f t="shared" si="92"/>
        <v>0.85740436765479722</v>
      </c>
      <c r="AH304">
        <v>2.1029239999999998</v>
      </c>
      <c r="AI304">
        <v>98.116552193864521</v>
      </c>
      <c r="AJ304" s="1">
        <f t="shared" si="93"/>
        <v>0.61502479993723658</v>
      </c>
      <c r="AK304" s="1">
        <f t="shared" si="101"/>
        <v>1.9367380488257934E-4</v>
      </c>
      <c r="AL304">
        <f t="shared" si="105"/>
        <v>0.62559143041194021</v>
      </c>
      <c r="AM304">
        <f t="shared" si="102"/>
        <v>-1.7180820148686618E-2</v>
      </c>
    </row>
    <row r="305" spans="1:39" x14ac:dyDescent="0.25">
      <c r="A305">
        <v>1515</v>
      </c>
      <c r="B305">
        <v>29.183126000000001</v>
      </c>
      <c r="C305">
        <f t="shared" si="94"/>
        <v>296.63071482878411</v>
      </c>
      <c r="D305">
        <v>3.9044225352112671</v>
      </c>
      <c r="E305">
        <v>3.8433750652060512</v>
      </c>
      <c r="F305">
        <f t="shared" si="85"/>
        <v>0.44901667840453402</v>
      </c>
      <c r="G305">
        <f t="shared" si="86"/>
        <v>0.88317125682854447</v>
      </c>
      <c r="H305">
        <v>1.4040429999999999</v>
      </c>
      <c r="I305">
        <v>66.069589218137878</v>
      </c>
      <c r="J305" s="1">
        <f t="shared" si="87"/>
        <v>0.8181612952972076</v>
      </c>
      <c r="K305" s="1">
        <f t="shared" si="95"/>
        <v>5.449495842303825E-5</v>
      </c>
      <c r="L305">
        <f t="shared" si="103"/>
        <v>0.78437867669615924</v>
      </c>
      <c r="M305">
        <f t="shared" si="96"/>
        <v>4.1290902900480514E-2</v>
      </c>
      <c r="N305">
        <v>1515</v>
      </c>
      <c r="O305">
        <v>33.644523999999997</v>
      </c>
      <c r="P305">
        <f t="shared" si="97"/>
        <v>298.39460915798179</v>
      </c>
      <c r="Q305">
        <v>3.7293312467396968</v>
      </c>
      <c r="R305">
        <v>3.6578455920709434</v>
      </c>
      <c r="S305">
        <f t="shared" si="88"/>
        <v>0.49592021855094104</v>
      </c>
      <c r="T305">
        <f t="shared" si="89"/>
        <v>0.86442286693950676</v>
      </c>
      <c r="U305">
        <v>2.013725</v>
      </c>
      <c r="V305">
        <v>94.01847171815659</v>
      </c>
      <c r="W305" s="1">
        <f t="shared" si="90"/>
        <v>0.64071723790700141</v>
      </c>
      <c r="X305" s="1">
        <f t="shared" si="98"/>
        <v>1.6923451950641004E-4</v>
      </c>
      <c r="Y305">
        <f t="shared" si="104"/>
        <v>0.63996678128639117</v>
      </c>
      <c r="Z305">
        <f t="shared" si="99"/>
        <v>1.1712758393417335E-3</v>
      </c>
      <c r="AA305">
        <v>1515</v>
      </c>
      <c r="AB305">
        <v>36.190280000000001</v>
      </c>
      <c r="AC305">
        <f t="shared" si="100"/>
        <v>299.40111980148885</v>
      </c>
      <c r="AD305">
        <v>3.748596765779864</v>
      </c>
      <c r="AE305">
        <v>3.6780646844027118</v>
      </c>
      <c r="AF305">
        <f t="shared" si="91"/>
        <v>0.52457283363927898</v>
      </c>
      <c r="AG305">
        <f t="shared" si="92"/>
        <v>0.85737802930334672</v>
      </c>
      <c r="AH305">
        <v>2.114268</v>
      </c>
      <c r="AI305">
        <v>98.637421040595044</v>
      </c>
      <c r="AJ305" s="1">
        <f t="shared" si="93"/>
        <v>0.6117107524298846</v>
      </c>
      <c r="AK305" s="1">
        <f t="shared" si="101"/>
        <v>1.9713651322037507E-4</v>
      </c>
      <c r="AL305">
        <f t="shared" si="105"/>
        <v>0.62657711297804208</v>
      </c>
      <c r="AM305">
        <f t="shared" si="102"/>
        <v>-2.4302925016609866E-2</v>
      </c>
    </row>
    <row r="306" spans="1:39" x14ac:dyDescent="0.25">
      <c r="A306">
        <v>1520</v>
      </c>
      <c r="B306">
        <v>29.191596000000001</v>
      </c>
      <c r="C306">
        <f t="shared" si="94"/>
        <v>296.63406359636065</v>
      </c>
      <c r="D306">
        <v>3.9069337506520601</v>
      </c>
      <c r="E306">
        <v>3.8438852373500252</v>
      </c>
      <c r="F306">
        <f t="shared" si="85"/>
        <v>0.44910188553403774</v>
      </c>
      <c r="G306">
        <f t="shared" si="86"/>
        <v>0.88316459576622308</v>
      </c>
      <c r="H306">
        <v>1.3923829999999999</v>
      </c>
      <c r="I306">
        <v>65.534491739930658</v>
      </c>
      <c r="J306" s="1">
        <f t="shared" si="87"/>
        <v>0.82156587300419504</v>
      </c>
      <c r="K306" s="1">
        <f t="shared" si="95"/>
        <v>5.2551449186077411E-5</v>
      </c>
      <c r="L306">
        <f t="shared" si="103"/>
        <v>0.78464143394208963</v>
      </c>
      <c r="M306">
        <f t="shared" si="96"/>
        <v>4.4943978657590693E-2</v>
      </c>
      <c r="N306">
        <v>1520</v>
      </c>
      <c r="O306">
        <v>33.644523999999997</v>
      </c>
      <c r="P306">
        <f t="shared" si="97"/>
        <v>298.39460915798179</v>
      </c>
      <c r="Q306">
        <v>3.7256327595200838</v>
      </c>
      <c r="R306">
        <v>3.6573416797078759</v>
      </c>
      <c r="S306">
        <f t="shared" si="88"/>
        <v>0.49592021855094104</v>
      </c>
      <c r="T306">
        <f t="shared" si="89"/>
        <v>0.86440418698026822</v>
      </c>
      <c r="U306">
        <v>2.0098500000000001</v>
      </c>
      <c r="V306">
        <v>93.840461493604749</v>
      </c>
      <c r="W306" s="1">
        <f t="shared" si="90"/>
        <v>0.64184983461471812</v>
      </c>
      <c r="X306" s="1">
        <f t="shared" si="98"/>
        <v>1.6812788938720639E-4</v>
      </c>
      <c r="Y306">
        <f t="shared" si="104"/>
        <v>0.64080742073332719</v>
      </c>
      <c r="Z306">
        <f t="shared" si="99"/>
        <v>1.6240775103052759E-3</v>
      </c>
      <c r="AA306">
        <v>1520</v>
      </c>
      <c r="AB306">
        <v>36.163836000000003</v>
      </c>
      <c r="AC306">
        <f t="shared" si="100"/>
        <v>299.39066468817202</v>
      </c>
      <c r="AD306">
        <v>3.7445623369848722</v>
      </c>
      <c r="AE306">
        <v>3.6772290036515387</v>
      </c>
      <c r="AF306">
        <f t="shared" si="91"/>
        <v>0.52426787496653771</v>
      </c>
      <c r="AG306">
        <f t="shared" si="92"/>
        <v>0.8574285489302047</v>
      </c>
      <c r="AH306">
        <v>2.1052729999999999</v>
      </c>
      <c r="AI306">
        <v>98.224293935337428</v>
      </c>
      <c r="AJ306" s="1">
        <f t="shared" si="93"/>
        <v>0.614339289079739</v>
      </c>
      <c r="AK306" s="1">
        <f t="shared" si="101"/>
        <v>1.9439418919689247E-4</v>
      </c>
      <c r="AL306">
        <f t="shared" si="105"/>
        <v>0.62754908392402653</v>
      </c>
      <c r="AM306">
        <f t="shared" si="102"/>
        <v>-2.1502441857618099E-2</v>
      </c>
    </row>
    <row r="307" spans="1:39" x14ac:dyDescent="0.25">
      <c r="A307">
        <v>1525</v>
      </c>
      <c r="B307">
        <v>29.184519999999999</v>
      </c>
      <c r="C307">
        <f t="shared" si="94"/>
        <v>296.63126597187761</v>
      </c>
      <c r="D307">
        <v>3.9065978090766826</v>
      </c>
      <c r="E307">
        <v>3.8445466875326026</v>
      </c>
      <c r="F307">
        <f t="shared" si="85"/>
        <v>0.44903070088914648</v>
      </c>
      <c r="G307">
        <f t="shared" si="86"/>
        <v>0.88320321291836601</v>
      </c>
      <c r="H307">
        <v>1.396074</v>
      </c>
      <c r="I307">
        <v>65.704070031747904</v>
      </c>
      <c r="J307" s="1">
        <f t="shared" si="87"/>
        <v>0.82048692478368701</v>
      </c>
      <c r="K307" s="1">
        <f t="shared" si="95"/>
        <v>5.3165901717205695E-5</v>
      </c>
      <c r="L307">
        <f t="shared" si="103"/>
        <v>0.78490726345067563</v>
      </c>
      <c r="M307">
        <f t="shared" si="96"/>
        <v>4.3364080838206649E-2</v>
      </c>
      <c r="N307">
        <v>1525</v>
      </c>
      <c r="O307">
        <v>33.626424</v>
      </c>
      <c r="P307">
        <f t="shared" si="97"/>
        <v>298.38745299586435</v>
      </c>
      <c r="Q307">
        <v>3.7234470526864887</v>
      </c>
      <c r="R307">
        <v>3.6590172143974957</v>
      </c>
      <c r="S307">
        <f t="shared" si="88"/>
        <v>0.49572153686509579</v>
      </c>
      <c r="T307">
        <f t="shared" si="89"/>
        <v>0.86452057811738858</v>
      </c>
      <c r="U307">
        <v>1.9971350000000001</v>
      </c>
      <c r="V307">
        <v>93.257040238541109</v>
      </c>
      <c r="W307" s="1">
        <f t="shared" si="90"/>
        <v>0.6455618741582928</v>
      </c>
      <c r="X307" s="1">
        <f t="shared" si="98"/>
        <v>1.6456123191050808E-4</v>
      </c>
      <c r="Y307">
        <f t="shared" si="104"/>
        <v>0.64163022689287974</v>
      </c>
      <c r="Z307">
        <f t="shared" si="99"/>
        <v>6.0902717815225511E-3</v>
      </c>
      <c r="AA307">
        <v>1525</v>
      </c>
      <c r="AB307">
        <v>36.117888000000001</v>
      </c>
      <c r="AC307">
        <f t="shared" si="100"/>
        <v>299.37249831596364</v>
      </c>
      <c r="AD307">
        <v>3.7388523735002606</v>
      </c>
      <c r="AE307">
        <v>3.6777339593114244</v>
      </c>
      <c r="AF307">
        <f t="shared" si="91"/>
        <v>0.52373836239086824</v>
      </c>
      <c r="AG307">
        <f t="shared" si="92"/>
        <v>0.85759210204293113</v>
      </c>
      <c r="AH307">
        <v>2.1013280000000001</v>
      </c>
      <c r="AI307">
        <v>98.043279846167323</v>
      </c>
      <c r="AJ307" s="1">
        <f t="shared" si="93"/>
        <v>0.61549099798837359</v>
      </c>
      <c r="AK307" s="1">
        <f t="shared" si="101"/>
        <v>1.9323069672280379E-4</v>
      </c>
      <c r="AL307">
        <f t="shared" si="105"/>
        <v>0.62851523740764059</v>
      </c>
      <c r="AM307">
        <f t="shared" si="102"/>
        <v>-2.1160730964115623E-2</v>
      </c>
    </row>
    <row r="308" spans="1:39" x14ac:dyDescent="0.25">
      <c r="A308">
        <v>1530</v>
      </c>
      <c r="B308">
        <v>29.131139999999998</v>
      </c>
      <c r="C308">
        <f t="shared" si="94"/>
        <v>296.61016122415219</v>
      </c>
      <c r="D308">
        <v>3.9007449139280124</v>
      </c>
      <c r="E308">
        <v>3.8445466875326026</v>
      </c>
      <c r="F308">
        <f t="shared" si="85"/>
        <v>0.44849401771729458</v>
      </c>
      <c r="G308">
        <f t="shared" si="86"/>
        <v>0.88334280887478722</v>
      </c>
      <c r="H308">
        <v>1.3932910000000001</v>
      </c>
      <c r="I308">
        <v>65.576325095016131</v>
      </c>
      <c r="J308" s="1">
        <f t="shared" si="87"/>
        <v>0.82129970671873687</v>
      </c>
      <c r="K308" s="1">
        <f t="shared" si="95"/>
        <v>5.2712774244550707E-5</v>
      </c>
      <c r="L308">
        <f t="shared" si="103"/>
        <v>0.78517082732189836</v>
      </c>
      <c r="M308">
        <f t="shared" si="96"/>
        <v>4.3989884692861872E-2</v>
      </c>
      <c r="N308">
        <v>1530</v>
      </c>
      <c r="O308">
        <v>33.651555999999999</v>
      </c>
      <c r="P308">
        <f t="shared" si="97"/>
        <v>298.39738938626965</v>
      </c>
      <c r="Q308">
        <v>3.7221022430881581</v>
      </c>
      <c r="R308">
        <v>3.6581815336463217</v>
      </c>
      <c r="S308">
        <f t="shared" si="88"/>
        <v>0.49599742693754961</v>
      </c>
      <c r="T308">
        <f t="shared" si="89"/>
        <v>0.86441421171268118</v>
      </c>
      <c r="U308">
        <v>2.0003329999999999</v>
      </c>
      <c r="V308">
        <v>93.40369367027867</v>
      </c>
      <c r="W308" s="1">
        <f t="shared" si="90"/>
        <v>0.64462878621697095</v>
      </c>
      <c r="X308" s="1">
        <f t="shared" si="98"/>
        <v>1.6543934051307138E-4</v>
      </c>
      <c r="Y308">
        <f t="shared" si="104"/>
        <v>0.64245742359544511</v>
      </c>
      <c r="Z308">
        <f t="shared" si="99"/>
        <v>3.3683922715716228E-3</v>
      </c>
      <c r="AA308">
        <v>1530</v>
      </c>
      <c r="AB308">
        <v>36.119256</v>
      </c>
      <c r="AC308">
        <f t="shared" si="100"/>
        <v>299.37303917948719</v>
      </c>
      <c r="AD308">
        <v>3.7435586854460094</v>
      </c>
      <c r="AE308">
        <v>3.6779019300991131</v>
      </c>
      <c r="AF308">
        <f t="shared" si="91"/>
        <v>0.52375412065648741</v>
      </c>
      <c r="AG308">
        <f t="shared" si="92"/>
        <v>0.85759432127044966</v>
      </c>
      <c r="AH308">
        <v>2.0970059999999999</v>
      </c>
      <c r="AI308">
        <v>97.844890467560745</v>
      </c>
      <c r="AJ308" s="1">
        <f t="shared" si="93"/>
        <v>0.61675325782553447</v>
      </c>
      <c r="AK308" s="1">
        <f t="shared" si="101"/>
        <v>1.9191979571717564E-4</v>
      </c>
      <c r="AL308">
        <f t="shared" si="105"/>
        <v>0.62947483638622648</v>
      </c>
      <c r="AM308">
        <f t="shared" si="102"/>
        <v>-2.0626690494581303E-2</v>
      </c>
    </row>
    <row r="309" spans="1:39" x14ac:dyDescent="0.25">
      <c r="A309">
        <v>1535</v>
      </c>
      <c r="B309">
        <v>29.133963999999999</v>
      </c>
      <c r="C309">
        <f t="shared" si="94"/>
        <v>296.61127774358977</v>
      </c>
      <c r="D309">
        <v>3.9067657798643713</v>
      </c>
      <c r="E309">
        <v>3.8448888888888879</v>
      </c>
      <c r="F309">
        <f t="shared" si="85"/>
        <v>0.44852239608355771</v>
      </c>
      <c r="G309">
        <f t="shared" si="86"/>
        <v>0.8833458107515888</v>
      </c>
      <c r="H309">
        <v>1.384242</v>
      </c>
      <c r="I309">
        <v>65.161039004831139</v>
      </c>
      <c r="J309" s="1">
        <f t="shared" si="87"/>
        <v>0.82394197999089436</v>
      </c>
      <c r="K309" s="1">
        <f t="shared" si="95"/>
        <v>5.1225892321789794E-5</v>
      </c>
      <c r="L309">
        <f t="shared" si="103"/>
        <v>0.78542695678350727</v>
      </c>
      <c r="M309">
        <f t="shared" si="96"/>
        <v>4.6744824444814342E-2</v>
      </c>
      <c r="N309">
        <v>1535</v>
      </c>
      <c r="O309">
        <v>33.644523999999997</v>
      </c>
      <c r="P309">
        <f t="shared" si="97"/>
        <v>298.39460915798179</v>
      </c>
      <c r="Q309">
        <v>3.7215972874282732</v>
      </c>
      <c r="R309">
        <v>3.6605299947835164</v>
      </c>
      <c r="S309">
        <f t="shared" si="88"/>
        <v>0.49592021855094104</v>
      </c>
      <c r="T309">
        <f t="shared" si="89"/>
        <v>0.86452229069078568</v>
      </c>
      <c r="U309">
        <v>1.988869</v>
      </c>
      <c r="V309">
        <v>92.87784726671066</v>
      </c>
      <c r="W309" s="1">
        <f t="shared" si="90"/>
        <v>0.64797450361576214</v>
      </c>
      <c r="X309" s="1">
        <f t="shared" si="98"/>
        <v>1.6225016912136347E-4</v>
      </c>
      <c r="Y309">
        <f t="shared" si="104"/>
        <v>0.64326867444105196</v>
      </c>
      <c r="Z309">
        <f t="shared" si="99"/>
        <v>7.2623678068368287E-3</v>
      </c>
      <c r="AA309">
        <v>1535</v>
      </c>
      <c r="AB309">
        <v>36.09836</v>
      </c>
      <c r="AC309">
        <f t="shared" si="100"/>
        <v>299.3647775682382</v>
      </c>
      <c r="AD309">
        <v>3.7420459050599892</v>
      </c>
      <c r="AE309">
        <v>3.6780646844027118</v>
      </c>
      <c r="AF309">
        <f t="shared" si="91"/>
        <v>0.52351346093114426</v>
      </c>
      <c r="AG309">
        <f t="shared" si="92"/>
        <v>0.85766605379422289</v>
      </c>
      <c r="AH309">
        <v>2.100587</v>
      </c>
      <c r="AI309">
        <v>98.009326656480241</v>
      </c>
      <c r="AJ309" s="1">
        <f t="shared" si="93"/>
        <v>0.61570702642692465</v>
      </c>
      <c r="AK309" s="1">
        <f t="shared" si="101"/>
        <v>1.9302257432391999E-4</v>
      </c>
      <c r="AL309">
        <f t="shared" si="105"/>
        <v>0.63043994925784608</v>
      </c>
      <c r="AM309">
        <f t="shared" si="102"/>
        <v>-2.3928463049089476E-2</v>
      </c>
    </row>
    <row r="310" spans="1:39" x14ac:dyDescent="0.25">
      <c r="A310">
        <v>1540</v>
      </c>
      <c r="B310">
        <v>29.09601</v>
      </c>
      <c r="C310">
        <f t="shared" si="94"/>
        <v>296.5962719437552</v>
      </c>
      <c r="D310">
        <v>3.9081053729786124</v>
      </c>
      <c r="E310">
        <v>3.8452196139801771</v>
      </c>
      <c r="F310">
        <f t="shared" si="85"/>
        <v>0.44814112868157452</v>
      </c>
      <c r="G310">
        <f t="shared" si="86"/>
        <v>0.88345499771917979</v>
      </c>
      <c r="H310">
        <v>1.3887620000000001</v>
      </c>
      <c r="I310">
        <v>65.368592714868484</v>
      </c>
      <c r="J310" s="1">
        <f t="shared" si="87"/>
        <v>0.8226214117524433</v>
      </c>
      <c r="K310" s="1">
        <f t="shared" si="95"/>
        <v>5.1972976144960757E-5</v>
      </c>
      <c r="L310">
        <f t="shared" si="103"/>
        <v>0.78568682166423209</v>
      </c>
      <c r="M310">
        <f t="shared" si="96"/>
        <v>4.4898649075434185E-2</v>
      </c>
      <c r="N310">
        <v>1540</v>
      </c>
      <c r="O310">
        <v>33.602651999999999</v>
      </c>
      <c r="P310">
        <f t="shared" si="97"/>
        <v>298.37805430603805</v>
      </c>
      <c r="Q310">
        <v>3.7234470526864887</v>
      </c>
      <c r="R310">
        <v>3.6595263432446536</v>
      </c>
      <c r="S310">
        <f t="shared" si="88"/>
        <v>0.49546070071628012</v>
      </c>
      <c r="T310">
        <f t="shared" si="89"/>
        <v>0.86461070252141192</v>
      </c>
      <c r="U310">
        <v>1.9962070000000001</v>
      </c>
      <c r="V310">
        <v>93.21453893167191</v>
      </c>
      <c r="W310" s="1">
        <f t="shared" si="90"/>
        <v>0.645832290311943</v>
      </c>
      <c r="X310" s="1">
        <f t="shared" si="98"/>
        <v>1.6431845034422043E-4</v>
      </c>
      <c r="Y310">
        <f t="shared" si="104"/>
        <v>0.64409026669277303</v>
      </c>
      <c r="Z310">
        <f t="shared" si="99"/>
        <v>2.6973312503909661E-3</v>
      </c>
      <c r="AA310">
        <v>1540</v>
      </c>
      <c r="AB310">
        <v>36.105296000000003</v>
      </c>
      <c r="AC310">
        <f t="shared" si="100"/>
        <v>299.3675198411911</v>
      </c>
      <c r="AD310">
        <v>3.7494376630151272</v>
      </c>
      <c r="AE310">
        <v>3.6795826812728225</v>
      </c>
      <c r="AF310">
        <f t="shared" si="91"/>
        <v>0.52359333221627957</v>
      </c>
      <c r="AG310">
        <f t="shared" si="92"/>
        <v>0.85770306646971151</v>
      </c>
      <c r="AH310">
        <v>2.0905360000000002</v>
      </c>
      <c r="AI310">
        <v>97.548189682248875</v>
      </c>
      <c r="AJ310" s="1">
        <f t="shared" si="93"/>
        <v>0.61864102766272899</v>
      </c>
      <c r="AK310" s="1">
        <f t="shared" si="101"/>
        <v>1.8999123806536894E-4</v>
      </c>
      <c r="AL310">
        <f t="shared" si="105"/>
        <v>0.63138990544817297</v>
      </c>
      <c r="AM310">
        <f t="shared" si="102"/>
        <v>-2.0607876321443102E-2</v>
      </c>
    </row>
    <row r="311" spans="1:39" x14ac:dyDescent="0.25">
      <c r="A311">
        <v>1545</v>
      </c>
      <c r="B311">
        <v>29.115684000000002</v>
      </c>
      <c r="C311">
        <f t="shared" si="94"/>
        <v>296.60405041521921</v>
      </c>
      <c r="D311">
        <v>3.9102806468440265</v>
      </c>
      <c r="E311">
        <v>3.8470631194574847</v>
      </c>
      <c r="F311">
        <f t="shared" si="85"/>
        <v>0.44833872844609057</v>
      </c>
      <c r="G311">
        <f t="shared" si="86"/>
        <v>0.88345948207127012</v>
      </c>
      <c r="H311">
        <v>1.3908990000000001</v>
      </c>
      <c r="I311">
        <v>65.467115532536226</v>
      </c>
      <c r="J311" s="1">
        <f t="shared" si="87"/>
        <v>0.82199455664225851</v>
      </c>
      <c r="K311" s="1">
        <f t="shared" si="95"/>
        <v>5.2326650306998118E-5</v>
      </c>
      <c r="L311">
        <f t="shared" si="103"/>
        <v>0.78594845491576704</v>
      </c>
      <c r="M311">
        <f t="shared" si="96"/>
        <v>4.3851995655220806E-2</v>
      </c>
      <c r="N311">
        <v>1545</v>
      </c>
      <c r="O311">
        <v>33.612448000000001</v>
      </c>
      <c r="P311">
        <f t="shared" si="97"/>
        <v>298.38192733167909</v>
      </c>
      <c r="Q311">
        <v>3.7219290558163798</v>
      </c>
      <c r="R311">
        <v>3.660861763171622</v>
      </c>
      <c r="S311">
        <f t="shared" si="88"/>
        <v>0.49556817181322815</v>
      </c>
      <c r="T311">
        <f t="shared" si="89"/>
        <v>0.86463073345225472</v>
      </c>
      <c r="U311">
        <v>2.0017360000000002</v>
      </c>
      <c r="V311">
        <v>93.468657013053033</v>
      </c>
      <c r="W311" s="1">
        <f t="shared" si="90"/>
        <v>0.64421545452024531</v>
      </c>
      <c r="X311" s="1">
        <f t="shared" si="98"/>
        <v>1.6587963492767146E-4</v>
      </c>
      <c r="Y311">
        <f t="shared" si="104"/>
        <v>0.64491966486741137</v>
      </c>
      <c r="Z311">
        <f t="shared" si="99"/>
        <v>-1.0931286143864558E-3</v>
      </c>
      <c r="AA311">
        <v>1545</v>
      </c>
      <c r="AB311">
        <v>36.081691999999997</v>
      </c>
      <c r="AC311">
        <f t="shared" si="100"/>
        <v>299.35818757320101</v>
      </c>
      <c r="AD311">
        <v>3.7474209702660408</v>
      </c>
      <c r="AE311">
        <v>3.6795826812728225</v>
      </c>
      <c r="AF311">
        <f t="shared" si="91"/>
        <v>0.52332156494874371</v>
      </c>
      <c r="AG311">
        <f t="shared" si="92"/>
        <v>0.8577769246463246</v>
      </c>
      <c r="AH311">
        <v>2.0927519999999999</v>
      </c>
      <c r="AI311">
        <v>97.649926025590318</v>
      </c>
      <c r="AJ311" s="1">
        <f t="shared" si="93"/>
        <v>0.61799372637532402</v>
      </c>
      <c r="AK311" s="1">
        <f t="shared" si="101"/>
        <v>1.9067612428088596E-4</v>
      </c>
      <c r="AL311">
        <f t="shared" si="105"/>
        <v>0.63234328606957735</v>
      </c>
      <c r="AM311">
        <f t="shared" si="102"/>
        <v>-2.3219587969633311E-2</v>
      </c>
    </row>
    <row r="312" spans="1:39" x14ac:dyDescent="0.25">
      <c r="A312">
        <v>1550</v>
      </c>
      <c r="B312">
        <v>29.091818</v>
      </c>
      <c r="C312">
        <f t="shared" si="94"/>
        <v>296.59461456079407</v>
      </c>
      <c r="D312">
        <v>3.9014167970787685</v>
      </c>
      <c r="E312">
        <v>3.8467323943661977</v>
      </c>
      <c r="F312">
        <f t="shared" si="85"/>
        <v>0.44809903540631596</v>
      </c>
      <c r="G312">
        <f t="shared" si="86"/>
        <v>0.88351177324874808</v>
      </c>
      <c r="H312">
        <v>1.392144</v>
      </c>
      <c r="I312">
        <v>65.524186000895696</v>
      </c>
      <c r="J312" s="1">
        <f t="shared" si="87"/>
        <v>0.82163144365403262</v>
      </c>
      <c r="K312" s="1">
        <f t="shared" si="95"/>
        <v>5.253500177054487E-5</v>
      </c>
      <c r="L312">
        <f t="shared" si="103"/>
        <v>0.78621112992461972</v>
      </c>
      <c r="M312">
        <f t="shared" si="96"/>
        <v>4.3109734909716362E-2</v>
      </c>
      <c r="N312">
        <v>1550</v>
      </c>
      <c r="O312">
        <v>33.601315999999997</v>
      </c>
      <c r="P312">
        <f t="shared" si="97"/>
        <v>298.37752609429282</v>
      </c>
      <c r="Q312">
        <v>3.7271403234220135</v>
      </c>
      <c r="R312">
        <v>3.6603620239958263</v>
      </c>
      <c r="S312">
        <f t="shared" si="88"/>
        <v>0.49544604516198526</v>
      </c>
      <c r="T312">
        <f t="shared" si="89"/>
        <v>0.86464561649529603</v>
      </c>
      <c r="U312">
        <v>1.9853810000000001</v>
      </c>
      <c r="V312">
        <v>92.717673801893511</v>
      </c>
      <c r="W312" s="1">
        <f t="shared" si="90"/>
        <v>0.64899361327293048</v>
      </c>
      <c r="X312" s="1">
        <f t="shared" si="98"/>
        <v>1.6130190960526525E-4</v>
      </c>
      <c r="Y312">
        <f t="shared" si="104"/>
        <v>0.64572617441543767</v>
      </c>
      <c r="Z312">
        <f t="shared" si="99"/>
        <v>5.0346240558745035E-3</v>
      </c>
      <c r="AA312">
        <v>1550</v>
      </c>
      <c r="AB312">
        <v>36.045400000000001</v>
      </c>
      <c r="AC312">
        <f t="shared" si="100"/>
        <v>299.34383887510342</v>
      </c>
      <c r="AD312">
        <v>3.7484287949921753</v>
      </c>
      <c r="AE312">
        <v>3.6804235785080857</v>
      </c>
      <c r="AF312">
        <f t="shared" si="91"/>
        <v>0.52290395511579879</v>
      </c>
      <c r="AG312">
        <f t="shared" si="92"/>
        <v>0.85792288741727774</v>
      </c>
      <c r="AH312">
        <v>2.0924830000000001</v>
      </c>
      <c r="AI312">
        <v>97.63774468754589</v>
      </c>
      <c r="AJ312" s="1">
        <f t="shared" si="93"/>
        <v>0.61807123059396896</v>
      </c>
      <c r="AK312" s="1">
        <f t="shared" si="101"/>
        <v>1.9062844735529593E-4</v>
      </c>
      <c r="AL312">
        <f t="shared" si="105"/>
        <v>0.6332964283063538</v>
      </c>
      <c r="AM312">
        <f t="shared" si="102"/>
        <v>-2.4633403010448109E-2</v>
      </c>
    </row>
    <row r="313" spans="1:39" x14ac:dyDescent="0.25">
      <c r="A313">
        <v>1555</v>
      </c>
      <c r="B313">
        <v>29.10445</v>
      </c>
      <c r="C313">
        <f t="shared" si="94"/>
        <v>296.59960885028948</v>
      </c>
      <c r="D313">
        <v>3.9094397496087634</v>
      </c>
      <c r="E313">
        <v>3.8467323943661977</v>
      </c>
      <c r="F313">
        <f t="shared" si="85"/>
        <v>0.44822588811464786</v>
      </c>
      <c r="G313">
        <f t="shared" si="86"/>
        <v>0.88347879650502714</v>
      </c>
      <c r="H313">
        <v>1.3923030000000001</v>
      </c>
      <c r="I313">
        <v>65.53148438321989</v>
      </c>
      <c r="J313" s="1">
        <f t="shared" si="87"/>
        <v>0.82158500742368212</v>
      </c>
      <c r="K313" s="1">
        <f t="shared" si="95"/>
        <v>5.255931639956388E-5</v>
      </c>
      <c r="L313">
        <f t="shared" si="103"/>
        <v>0.78647392650661752</v>
      </c>
      <c r="M313">
        <f t="shared" si="96"/>
        <v>4.2735785828377733E-2</v>
      </c>
      <c r="N313">
        <v>1555</v>
      </c>
      <c r="O313">
        <v>33.566443999999997</v>
      </c>
      <c r="P313">
        <f t="shared" si="97"/>
        <v>298.36373881885856</v>
      </c>
      <c r="Q313">
        <v>3.7257955138236829</v>
      </c>
      <c r="R313">
        <v>3.6615336463223791</v>
      </c>
      <c r="S313">
        <f t="shared" si="88"/>
        <v>0.4950636438222944</v>
      </c>
      <c r="T313">
        <f t="shared" si="89"/>
        <v>0.8647933648460302</v>
      </c>
      <c r="U313">
        <v>1.9726729999999999</v>
      </c>
      <c r="V313">
        <v>92.134473740925372</v>
      </c>
      <c r="W313" s="1">
        <f t="shared" si="90"/>
        <v>0.6527042454608043</v>
      </c>
      <c r="X313" s="1">
        <f t="shared" si="98"/>
        <v>1.5781741347602567E-4</v>
      </c>
      <c r="Y313">
        <f t="shared" si="104"/>
        <v>0.64651526148281779</v>
      </c>
      <c r="Z313">
        <f t="shared" si="99"/>
        <v>9.482064841813815E-3</v>
      </c>
      <c r="AA313">
        <v>1555</v>
      </c>
      <c r="AB313">
        <v>36.027299999999997</v>
      </c>
      <c r="AC313">
        <f t="shared" si="100"/>
        <v>299.33668271298592</v>
      </c>
      <c r="AD313">
        <v>3.7484287949921753</v>
      </c>
      <c r="AE313">
        <v>3.6810954616588418</v>
      </c>
      <c r="AF313">
        <f t="shared" si="91"/>
        <v>0.52269578913156622</v>
      </c>
      <c r="AG313">
        <f t="shared" si="92"/>
        <v>0.8580053697124117</v>
      </c>
      <c r="AH313">
        <v>2.0946259999999999</v>
      </c>
      <c r="AI313">
        <v>97.736264021029555</v>
      </c>
      <c r="AJ313" s="1">
        <f t="shared" si="93"/>
        <v>0.61744439765203563</v>
      </c>
      <c r="AK313" s="1">
        <f t="shared" si="101"/>
        <v>1.9129535022706219E-4</v>
      </c>
      <c r="AL313">
        <f t="shared" si="105"/>
        <v>0.6342529050574891</v>
      </c>
      <c r="AM313">
        <f t="shared" si="102"/>
        <v>-2.7222706156815771E-2</v>
      </c>
    </row>
    <row r="314" spans="1:39" x14ac:dyDescent="0.25">
      <c r="A314">
        <v>1560</v>
      </c>
      <c r="B314">
        <v>29.110066</v>
      </c>
      <c r="C314">
        <f t="shared" si="94"/>
        <v>296.60182923738626</v>
      </c>
      <c r="D314">
        <v>3.9099447052686491</v>
      </c>
      <c r="E314">
        <v>3.8475680751173704</v>
      </c>
      <c r="F314">
        <f t="shared" si="85"/>
        <v>0.44828229510779255</v>
      </c>
      <c r="G314">
        <f t="shared" si="86"/>
        <v>0.88348944414866071</v>
      </c>
      <c r="H314">
        <v>1.3785320000000001</v>
      </c>
      <c r="I314">
        <v>64.899566708346995</v>
      </c>
      <c r="J314" s="1">
        <f t="shared" si="87"/>
        <v>0.82560560725108489</v>
      </c>
      <c r="K314" s="1">
        <f t="shared" si="95"/>
        <v>5.0308259370888503E-5</v>
      </c>
      <c r="L314">
        <f t="shared" si="103"/>
        <v>0.78672546780347197</v>
      </c>
      <c r="M314">
        <f t="shared" si="96"/>
        <v>4.709287231837879E-2</v>
      </c>
      <c r="N314">
        <v>1560</v>
      </c>
      <c r="O314">
        <v>33.549644000000001</v>
      </c>
      <c r="P314">
        <f t="shared" si="97"/>
        <v>298.35709663523573</v>
      </c>
      <c r="Q314">
        <v>3.7263046426708395</v>
      </c>
      <c r="R314">
        <v>3.6612029212310899</v>
      </c>
      <c r="S314">
        <f t="shared" si="88"/>
        <v>0.49487951019334853</v>
      </c>
      <c r="T314">
        <f t="shared" si="89"/>
        <v>0.86483144451689009</v>
      </c>
      <c r="U314">
        <v>1.9784409999999999</v>
      </c>
      <c r="V314">
        <v>92.399222120702774</v>
      </c>
      <c r="W314" s="1">
        <f t="shared" si="90"/>
        <v>0.65101977399820077</v>
      </c>
      <c r="X314" s="1">
        <f t="shared" si="98"/>
        <v>1.594138058093567E-4</v>
      </c>
      <c r="Y314">
        <f t="shared" si="104"/>
        <v>0.64731233051186454</v>
      </c>
      <c r="Z314">
        <f t="shared" si="99"/>
        <v>5.6948246956727193E-3</v>
      </c>
      <c r="AA314">
        <v>1560</v>
      </c>
      <c r="AB314">
        <v>36.018956000000003</v>
      </c>
      <c r="AC314">
        <f t="shared" si="100"/>
        <v>299.33338376178659</v>
      </c>
      <c r="AD314">
        <v>3.7497746478873246</v>
      </c>
      <c r="AE314">
        <v>3.6814366197183097</v>
      </c>
      <c r="AF314">
        <f t="shared" si="91"/>
        <v>0.52259985032131473</v>
      </c>
      <c r="AG314">
        <f t="shared" si="92"/>
        <v>0.85804458848423626</v>
      </c>
      <c r="AH314">
        <v>2.0913179999999998</v>
      </c>
      <c r="AI314">
        <v>97.584462657036624</v>
      </c>
      <c r="AJ314" s="1">
        <f t="shared" si="93"/>
        <v>0.61841023950476148</v>
      </c>
      <c r="AK314" s="1">
        <f t="shared" si="101"/>
        <v>1.9030517973748614E-4</v>
      </c>
      <c r="AL314">
        <f t="shared" si="105"/>
        <v>0.63520443095617651</v>
      </c>
      <c r="AM314">
        <f t="shared" si="102"/>
        <v>-2.7157039742524706E-2</v>
      </c>
    </row>
    <row r="315" spans="1:39" x14ac:dyDescent="0.25">
      <c r="A315">
        <v>1565</v>
      </c>
      <c r="B315">
        <v>29.091818</v>
      </c>
      <c r="C315">
        <f t="shared" si="94"/>
        <v>296.59461456079407</v>
      </c>
      <c r="D315">
        <v>3.915293688054251</v>
      </c>
      <c r="E315">
        <v>3.8489076682316119</v>
      </c>
      <c r="F315">
        <f t="shared" si="85"/>
        <v>0.44809903540631596</v>
      </c>
      <c r="G315">
        <f t="shared" si="86"/>
        <v>0.88357760849789468</v>
      </c>
      <c r="H315">
        <v>1.3803559999999999</v>
      </c>
      <c r="I315">
        <v>64.983605016577485</v>
      </c>
      <c r="J315" s="1">
        <f t="shared" si="87"/>
        <v>0.82507091037362423</v>
      </c>
      <c r="K315" s="1">
        <f t="shared" si="95"/>
        <v>5.0610034533885E-5</v>
      </c>
      <c r="L315">
        <f t="shared" si="103"/>
        <v>0.78697851797614138</v>
      </c>
      <c r="M315">
        <f t="shared" si="96"/>
        <v>4.6168628560947736E-2</v>
      </c>
      <c r="N315">
        <v>1565</v>
      </c>
      <c r="O315">
        <v>33.569184</v>
      </c>
      <c r="P315">
        <f t="shared" si="97"/>
        <v>298.36482212737798</v>
      </c>
      <c r="Q315">
        <v>3.7251225873761085</v>
      </c>
      <c r="R315">
        <v>3.6637089201877933</v>
      </c>
      <c r="S315">
        <f t="shared" si="88"/>
        <v>0.49509368086009214</v>
      </c>
      <c r="T315">
        <f t="shared" si="89"/>
        <v>0.86486544328562143</v>
      </c>
      <c r="U315">
        <v>1.972977</v>
      </c>
      <c r="V315">
        <v>92.148879782070125</v>
      </c>
      <c r="W315" s="1">
        <f t="shared" si="90"/>
        <v>0.65261258648552434</v>
      </c>
      <c r="X315" s="1">
        <f t="shared" si="98"/>
        <v>1.5791684677478871E-4</v>
      </c>
      <c r="Y315">
        <f t="shared" si="104"/>
        <v>0.64810191474573853</v>
      </c>
      <c r="Z315">
        <f t="shared" si="99"/>
        <v>6.9117142899079859E-3</v>
      </c>
      <c r="AA315">
        <v>1565</v>
      </c>
      <c r="AB315">
        <v>35.982692</v>
      </c>
      <c r="AC315">
        <f t="shared" si="100"/>
        <v>299.31904613399502</v>
      </c>
      <c r="AD315">
        <v>3.7502733437663012</v>
      </c>
      <c r="AE315">
        <v>3.6816004173187267</v>
      </c>
      <c r="AF315">
        <f t="shared" si="91"/>
        <v>0.5221830690151763</v>
      </c>
      <c r="AG315">
        <f t="shared" si="92"/>
        <v>0.8581641107604292</v>
      </c>
      <c r="AH315">
        <v>2.0832099999999998</v>
      </c>
      <c r="AI315">
        <v>97.212258782288487</v>
      </c>
      <c r="AJ315" s="1">
        <f t="shared" si="93"/>
        <v>0.62077840057079281</v>
      </c>
      <c r="AK315" s="1">
        <f t="shared" si="101"/>
        <v>1.8789353959500961E-4</v>
      </c>
      <c r="AL315">
        <f t="shared" si="105"/>
        <v>0.63614389865415155</v>
      </c>
      <c r="AM315">
        <f t="shared" si="102"/>
        <v>-2.4751985683184992E-2</v>
      </c>
    </row>
    <row r="316" spans="1:39" x14ac:dyDescent="0.25">
      <c r="A316">
        <v>1570</v>
      </c>
      <c r="B316">
        <v>29.042596</v>
      </c>
      <c r="C316">
        <f t="shared" si="94"/>
        <v>296.57515375351528</v>
      </c>
      <c r="D316">
        <v>3.9189765258215963</v>
      </c>
      <c r="E316">
        <v>3.8489076682316119</v>
      </c>
      <c r="F316">
        <f t="shared" si="85"/>
        <v>0.44760504134295126</v>
      </c>
      <c r="G316">
        <f t="shared" si="86"/>
        <v>0.88370595505903515</v>
      </c>
      <c r="H316">
        <v>1.3760810000000001</v>
      </c>
      <c r="I316">
        <v>64.787375377013475</v>
      </c>
      <c r="J316" s="1">
        <f t="shared" si="87"/>
        <v>0.82631942879039588</v>
      </c>
      <c r="K316" s="1">
        <f t="shared" si="95"/>
        <v>4.9925666613371383E-5</v>
      </c>
      <c r="L316">
        <f t="shared" si="103"/>
        <v>0.78722814630920823</v>
      </c>
      <c r="M316">
        <f t="shared" si="96"/>
        <v>4.7307713118171814E-2</v>
      </c>
      <c r="N316">
        <v>1570</v>
      </c>
      <c r="O316">
        <v>33.505007999999997</v>
      </c>
      <c r="P316">
        <f t="shared" si="97"/>
        <v>298.33944898593882</v>
      </c>
      <c r="Q316">
        <v>3.7197485654668752</v>
      </c>
      <c r="R316">
        <v>3.6622065727699527</v>
      </c>
      <c r="S316">
        <f t="shared" si="88"/>
        <v>0.49439057753424137</v>
      </c>
      <c r="T316">
        <f t="shared" si="89"/>
        <v>0.86500199600693106</v>
      </c>
      <c r="U316">
        <v>1.96733</v>
      </c>
      <c r="V316">
        <v>91.889308583539147</v>
      </c>
      <c r="W316" s="1">
        <f t="shared" si="90"/>
        <v>0.65426411793892503</v>
      </c>
      <c r="X316" s="1">
        <f t="shared" si="98"/>
        <v>1.5639066879130539E-4</v>
      </c>
      <c r="Y316">
        <f t="shared" si="104"/>
        <v>0.648883868089695</v>
      </c>
      <c r="Z316">
        <f t="shared" si="99"/>
        <v>8.2233607219344175E-3</v>
      </c>
      <c r="AA316">
        <v>1570</v>
      </c>
      <c r="AB316">
        <v>35.949244</v>
      </c>
      <c r="AC316">
        <f t="shared" si="100"/>
        <v>299.30582186269646</v>
      </c>
      <c r="AD316">
        <v>3.7521272822117897</v>
      </c>
      <c r="AE316">
        <v>3.6831184141888365</v>
      </c>
      <c r="AF316">
        <f t="shared" si="91"/>
        <v>0.52179891125325073</v>
      </c>
      <c r="AG316">
        <f t="shared" si="92"/>
        <v>0.85832687071828206</v>
      </c>
      <c r="AH316">
        <v>2.08738</v>
      </c>
      <c r="AI316">
        <v>97.4040070688295</v>
      </c>
      <c r="AJ316" s="1">
        <f t="shared" si="93"/>
        <v>0.61955839493014242</v>
      </c>
      <c r="AK316" s="1">
        <f t="shared" si="101"/>
        <v>1.8918344459376962E-4</v>
      </c>
      <c r="AL316">
        <f t="shared" si="105"/>
        <v>0.63708981587712044</v>
      </c>
      <c r="AM316">
        <f t="shared" si="102"/>
        <v>-2.8296640139876969E-2</v>
      </c>
    </row>
    <row r="317" spans="1:39" x14ac:dyDescent="0.25">
      <c r="A317">
        <v>1575</v>
      </c>
      <c r="B317">
        <v>29.018671999999999</v>
      </c>
      <c r="C317">
        <f t="shared" si="94"/>
        <v>296.56569496774193</v>
      </c>
      <c r="D317">
        <v>3.9142900365153883</v>
      </c>
      <c r="E317">
        <v>3.8504152321335421</v>
      </c>
      <c r="F317">
        <f t="shared" si="85"/>
        <v>0.44736511239449145</v>
      </c>
      <c r="G317">
        <f t="shared" si="86"/>
        <v>0.88381380048026581</v>
      </c>
      <c r="H317">
        <v>1.3784190000000001</v>
      </c>
      <c r="I317">
        <v>64.895046470229687</v>
      </c>
      <c r="J317" s="1">
        <f t="shared" si="87"/>
        <v>0.82563436743507235</v>
      </c>
      <c r="K317" s="1">
        <f t="shared" si="95"/>
        <v>5.0310786744693005E-5</v>
      </c>
      <c r="L317">
        <f t="shared" si="103"/>
        <v>0.78747970024293168</v>
      </c>
      <c r="M317">
        <f t="shared" si="96"/>
        <v>4.6212547220717701E-2</v>
      </c>
      <c r="N317">
        <v>1575</v>
      </c>
      <c r="O317">
        <v>33.518977999999997</v>
      </c>
      <c r="P317">
        <f t="shared" si="97"/>
        <v>298.34497227791564</v>
      </c>
      <c r="Q317">
        <v>3.7313479394887845</v>
      </c>
      <c r="R317">
        <v>3.6640500782472611</v>
      </c>
      <c r="S317">
        <f t="shared" si="88"/>
        <v>0.49454355601901789</v>
      </c>
      <c r="T317">
        <f t="shared" si="89"/>
        <v>0.8650281667941645</v>
      </c>
      <c r="U317">
        <v>1.9473959999999999</v>
      </c>
      <c r="V317">
        <v>90.974495563801895</v>
      </c>
      <c r="W317" s="1">
        <f t="shared" si="90"/>
        <v>0.66008464997262895</v>
      </c>
      <c r="X317" s="1">
        <f t="shared" si="98"/>
        <v>1.5099170506900053E-4</v>
      </c>
      <c r="Y317">
        <f t="shared" si="104"/>
        <v>0.64963882661504002</v>
      </c>
      <c r="Z317">
        <f t="shared" si="99"/>
        <v>1.5824975414929086E-2</v>
      </c>
      <c r="AA317">
        <v>1575</v>
      </c>
      <c r="AB317">
        <v>35.963200000000001</v>
      </c>
      <c r="AC317">
        <f t="shared" si="100"/>
        <v>299.31133961952025</v>
      </c>
      <c r="AD317">
        <v>3.755489827856024</v>
      </c>
      <c r="AE317">
        <v>3.6827814293166403</v>
      </c>
      <c r="AF317">
        <f t="shared" si="91"/>
        <v>0.52195916879061743</v>
      </c>
      <c r="AG317">
        <f t="shared" si="92"/>
        <v>0.85827039187403809</v>
      </c>
      <c r="AH317">
        <v>2.0804309999999999</v>
      </c>
      <c r="AI317">
        <v>97.084912666352423</v>
      </c>
      <c r="AJ317" s="1">
        <f t="shared" si="93"/>
        <v>0.62158864499362199</v>
      </c>
      <c r="AK317" s="1">
        <f t="shared" si="101"/>
        <v>1.8708624861588902E-4</v>
      </c>
      <c r="AL317">
        <f t="shared" si="105"/>
        <v>0.63802524712019992</v>
      </c>
      <c r="AM317">
        <f t="shared" si="102"/>
        <v>-2.6442893156046296E-2</v>
      </c>
    </row>
    <row r="318" spans="1:39" x14ac:dyDescent="0.25">
      <c r="A318">
        <v>1580</v>
      </c>
      <c r="B318">
        <v>29.039805999999999</v>
      </c>
      <c r="C318">
        <f t="shared" si="94"/>
        <v>296.57405067659221</v>
      </c>
      <c r="D318">
        <v>3.9119467918622841</v>
      </c>
      <c r="E318">
        <v>3.8499113197704746</v>
      </c>
      <c r="F318">
        <f t="shared" si="85"/>
        <v>0.44757705515993712</v>
      </c>
      <c r="G318">
        <f t="shared" si="86"/>
        <v>0.88374354160796076</v>
      </c>
      <c r="H318">
        <v>1.381076</v>
      </c>
      <c r="I318">
        <v>65.016889091017575</v>
      </c>
      <c r="J318" s="1">
        <f t="shared" si="87"/>
        <v>0.82485913920584353</v>
      </c>
      <c r="K318" s="1">
        <f t="shared" si="95"/>
        <v>5.0737324590208518E-5</v>
      </c>
      <c r="L318">
        <f t="shared" si="103"/>
        <v>0.78773338686588268</v>
      </c>
      <c r="M318">
        <f t="shared" si="96"/>
        <v>4.5008596711075682E-2</v>
      </c>
      <c r="N318">
        <v>1580</v>
      </c>
      <c r="O318">
        <v>33.491045999999997</v>
      </c>
      <c r="P318">
        <f t="shared" si="97"/>
        <v>298.33392885690654</v>
      </c>
      <c r="Q318">
        <v>3.7244507042253514</v>
      </c>
      <c r="R318">
        <v>3.6635461658841937</v>
      </c>
      <c r="S318">
        <f t="shared" si="88"/>
        <v>0.49423772827713824</v>
      </c>
      <c r="T318">
        <f t="shared" si="89"/>
        <v>0.86509308033849919</v>
      </c>
      <c r="U318">
        <v>1.9581459999999999</v>
      </c>
      <c r="V318">
        <v>91.467936686620632</v>
      </c>
      <c r="W318" s="1">
        <f t="shared" si="90"/>
        <v>0.6569451123839114</v>
      </c>
      <c r="X318" s="1">
        <f t="shared" si="98"/>
        <v>1.5390574735582853E-4</v>
      </c>
      <c r="Y318">
        <f t="shared" si="104"/>
        <v>0.65040835535181918</v>
      </c>
      <c r="Z318">
        <f t="shared" si="99"/>
        <v>9.9502331456150853E-3</v>
      </c>
      <c r="AA318">
        <v>1580</v>
      </c>
      <c r="AB318">
        <v>35.933916000000004</v>
      </c>
      <c r="AC318">
        <f t="shared" si="100"/>
        <v>299.29976166087675</v>
      </c>
      <c r="AD318">
        <v>3.7492696922274384</v>
      </c>
      <c r="AE318">
        <v>3.6829452269170573</v>
      </c>
      <c r="AF318">
        <f t="shared" si="91"/>
        <v>0.52162294885384275</v>
      </c>
      <c r="AG318">
        <f t="shared" si="92"/>
        <v>0.85836798629490174</v>
      </c>
      <c r="AH318">
        <v>2.078319</v>
      </c>
      <c r="AI318">
        <v>96.987984200189572</v>
      </c>
      <c r="AJ318" s="1">
        <f t="shared" si="93"/>
        <v>0.62220535598276028</v>
      </c>
      <c r="AK318" s="1">
        <f t="shared" si="101"/>
        <v>1.8647655085820308E-4</v>
      </c>
      <c r="AL318">
        <f t="shared" si="105"/>
        <v>0.6389576298744909</v>
      </c>
      <c r="AM318">
        <f t="shared" si="102"/>
        <v>-2.6924027140960163E-2</v>
      </c>
    </row>
    <row r="319" spans="1:39" x14ac:dyDescent="0.25">
      <c r="A319">
        <v>1585</v>
      </c>
      <c r="B319">
        <v>29.035584</v>
      </c>
      <c r="C319">
        <f t="shared" si="94"/>
        <v>296.57238143258894</v>
      </c>
      <c r="D319">
        <v>3.9104444444444448</v>
      </c>
      <c r="E319">
        <v>3.8515868544600935</v>
      </c>
      <c r="F319">
        <f t="shared" si="85"/>
        <v>0.44753470767408515</v>
      </c>
      <c r="G319">
        <f t="shared" si="86"/>
        <v>0.8838051108322158</v>
      </c>
      <c r="H319">
        <v>1.3711260000000001</v>
      </c>
      <c r="I319">
        <v>64.560560859494174</v>
      </c>
      <c r="J319" s="1">
        <f t="shared" si="87"/>
        <v>0.82776254463641807</v>
      </c>
      <c r="K319" s="1">
        <f t="shared" si="95"/>
        <v>4.9137334088124435E-5</v>
      </c>
      <c r="L319">
        <f t="shared" si="103"/>
        <v>0.78797907353632335</v>
      </c>
      <c r="M319">
        <f t="shared" si="96"/>
        <v>4.8061453562831841E-2</v>
      </c>
      <c r="N319">
        <v>1585</v>
      </c>
      <c r="O319">
        <v>33.488211999999997</v>
      </c>
      <c r="P319">
        <f t="shared" si="97"/>
        <v>298.33280838378823</v>
      </c>
      <c r="Q319">
        <v>3.7263046426708395</v>
      </c>
      <c r="R319">
        <v>3.6632102243088154</v>
      </c>
      <c r="S319">
        <f t="shared" si="88"/>
        <v>0.49420670808845046</v>
      </c>
      <c r="T319">
        <f t="shared" si="89"/>
        <v>0.8650891764799824</v>
      </c>
      <c r="U319">
        <v>1.9514609999999999</v>
      </c>
      <c r="V319">
        <v>91.160950399818958</v>
      </c>
      <c r="W319" s="1">
        <f t="shared" si="90"/>
        <v>0.658898324108806</v>
      </c>
      <c r="X319" s="1">
        <f t="shared" si="98"/>
        <v>1.5209582725741907E-4</v>
      </c>
      <c r="Y319">
        <f t="shared" si="104"/>
        <v>0.65116883448810625</v>
      </c>
      <c r="Z319">
        <f t="shared" si="99"/>
        <v>1.1730929246411852E-2</v>
      </c>
      <c r="AA319">
        <v>1585</v>
      </c>
      <c r="AB319">
        <v>35.899028000000001</v>
      </c>
      <c r="AC319">
        <f t="shared" si="100"/>
        <v>299.28596805955334</v>
      </c>
      <c r="AD319">
        <v>3.7474209702660408</v>
      </c>
      <c r="AE319">
        <v>3.6831184141888365</v>
      </c>
      <c r="AF319">
        <f t="shared" si="91"/>
        <v>0.52122263619408638</v>
      </c>
      <c r="AG319">
        <f t="shared" si="92"/>
        <v>0.85848333461500193</v>
      </c>
      <c r="AH319">
        <v>2.0662219999999998</v>
      </c>
      <c r="AI319">
        <v>96.432649001583059</v>
      </c>
      <c r="AJ319" s="1">
        <f t="shared" si="93"/>
        <v>0.62573869694227224</v>
      </c>
      <c r="AK319" s="1">
        <f t="shared" si="101"/>
        <v>1.8290732580961177E-4</v>
      </c>
      <c r="AL319">
        <f t="shared" si="105"/>
        <v>0.63987216650353895</v>
      </c>
      <c r="AM319">
        <f t="shared" si="102"/>
        <v>-2.2586855552215589E-2</v>
      </c>
    </row>
    <row r="320" spans="1:39" x14ac:dyDescent="0.25">
      <c r="A320">
        <v>1590</v>
      </c>
      <c r="B320">
        <v>28.977954</v>
      </c>
      <c r="C320">
        <f t="shared" si="94"/>
        <v>296.54959637055418</v>
      </c>
      <c r="D320">
        <v>3.9161345852895142</v>
      </c>
      <c r="E320">
        <v>3.8507470005216486</v>
      </c>
      <c r="F320">
        <f t="shared" si="85"/>
        <v>0.44695702034988638</v>
      </c>
      <c r="G320">
        <f t="shared" si="86"/>
        <v>0.8839297880932353</v>
      </c>
      <c r="H320">
        <v>1.3737569999999999</v>
      </c>
      <c r="I320">
        <v>64.68113098067866</v>
      </c>
      <c r="J320" s="1">
        <f t="shared" si="87"/>
        <v>0.82699541273348187</v>
      </c>
      <c r="K320" s="1">
        <f t="shared" si="95"/>
        <v>4.9565605541940413E-5</v>
      </c>
      <c r="L320">
        <f t="shared" si="103"/>
        <v>0.78822690156403308</v>
      </c>
      <c r="M320">
        <f t="shared" si="96"/>
        <v>4.6878749957398894E-2</v>
      </c>
      <c r="N320">
        <v>1590</v>
      </c>
      <c r="O320">
        <v>33.463146000000002</v>
      </c>
      <c r="P320">
        <f t="shared" si="97"/>
        <v>298.32289808767575</v>
      </c>
      <c r="Q320">
        <v>3.7289953051643194</v>
      </c>
      <c r="R320">
        <v>3.6641168492436105</v>
      </c>
      <c r="S320">
        <f t="shared" si="88"/>
        <v>0.49393241712121921</v>
      </c>
      <c r="T320">
        <f t="shared" si="89"/>
        <v>0.86519741660990357</v>
      </c>
      <c r="U320">
        <v>1.9471039999999999</v>
      </c>
      <c r="V320">
        <v>90.961103356478858</v>
      </c>
      <c r="W320" s="1">
        <f t="shared" si="90"/>
        <v>0.66016985839232123</v>
      </c>
      <c r="X320" s="1">
        <f t="shared" si="98"/>
        <v>1.509428558563316E-4</v>
      </c>
      <c r="Y320">
        <f t="shared" si="104"/>
        <v>0.65192354876738789</v>
      </c>
      <c r="Z320">
        <f t="shared" si="99"/>
        <v>1.2491193774001076E-2</v>
      </c>
      <c r="AA320">
        <v>1590</v>
      </c>
      <c r="AB320">
        <v>35.885108000000002</v>
      </c>
      <c r="AC320">
        <f t="shared" si="100"/>
        <v>299.28046453598017</v>
      </c>
      <c r="AD320">
        <v>3.7573343766301512</v>
      </c>
      <c r="AE320">
        <v>3.6851351069379228</v>
      </c>
      <c r="AF320">
        <f t="shared" si="91"/>
        <v>0.52106299048582883</v>
      </c>
      <c r="AG320">
        <f t="shared" si="92"/>
        <v>0.85860410124317155</v>
      </c>
      <c r="AH320">
        <v>2.0746359999999999</v>
      </c>
      <c r="AI320">
        <v>96.819339112290038</v>
      </c>
      <c r="AJ320" s="1">
        <f t="shared" si="93"/>
        <v>0.6232783666584587</v>
      </c>
      <c r="AK320" s="1">
        <f t="shared" si="101"/>
        <v>1.8543234916427353E-4</v>
      </c>
      <c r="AL320">
        <f t="shared" si="105"/>
        <v>0.64079932824936037</v>
      </c>
      <c r="AM320">
        <f t="shared" si="102"/>
        <v>-2.8110973407974419E-2</v>
      </c>
    </row>
    <row r="321" spans="1:39" x14ac:dyDescent="0.25">
      <c r="A321">
        <v>1595</v>
      </c>
      <c r="B321">
        <v>28.961106000000001</v>
      </c>
      <c r="C321">
        <f t="shared" si="94"/>
        <v>296.54293520926387</v>
      </c>
      <c r="D321">
        <v>3.9149619196661445</v>
      </c>
      <c r="E321">
        <v>3.8520865936358888</v>
      </c>
      <c r="F321">
        <f t="shared" si="85"/>
        <v>0.44678825892542495</v>
      </c>
      <c r="G321">
        <f t="shared" si="86"/>
        <v>0.88401396280561995</v>
      </c>
      <c r="H321">
        <v>1.3740129999999999</v>
      </c>
      <c r="I321">
        <v>64.693195718103524</v>
      </c>
      <c r="J321" s="1">
        <f t="shared" si="87"/>
        <v>0.82691865039063739</v>
      </c>
      <c r="K321" s="1">
        <f t="shared" si="95"/>
        <v>4.9612585466865417E-5</v>
      </c>
      <c r="L321">
        <f t="shared" si="103"/>
        <v>0.78847496449136745</v>
      </c>
      <c r="M321">
        <f t="shared" si="96"/>
        <v>4.6490287625160102E-2</v>
      </c>
      <c r="N321">
        <v>1595</v>
      </c>
      <c r="O321">
        <v>33.488211999999997</v>
      </c>
      <c r="P321">
        <f t="shared" si="97"/>
        <v>298.33280838378823</v>
      </c>
      <c r="Q321">
        <v>3.7246238914971315</v>
      </c>
      <c r="R321">
        <v>3.6656348461137189</v>
      </c>
      <c r="S321">
        <f t="shared" si="88"/>
        <v>0.49420670808845046</v>
      </c>
      <c r="T321">
        <f t="shared" si="89"/>
        <v>0.86517841278915031</v>
      </c>
      <c r="U321">
        <v>1.9473670000000001</v>
      </c>
      <c r="V321">
        <v>90.973493205506358</v>
      </c>
      <c r="W321" s="1">
        <f t="shared" si="90"/>
        <v>0.66009102751475246</v>
      </c>
      <c r="X321" s="1">
        <f t="shared" si="98"/>
        <v>1.5101206273234347E-4</v>
      </c>
      <c r="Y321">
        <f t="shared" si="104"/>
        <v>0.65267860908104958</v>
      </c>
      <c r="Z321">
        <f t="shared" si="99"/>
        <v>1.1229388258178107E-2</v>
      </c>
      <c r="AA321">
        <v>1595</v>
      </c>
      <c r="AB321">
        <v>35.864176</v>
      </c>
      <c r="AC321">
        <f t="shared" si="100"/>
        <v>299.27218869148055</v>
      </c>
      <c r="AD321">
        <v>3.7506145018257691</v>
      </c>
      <c r="AE321">
        <v>3.6853030777256128</v>
      </c>
      <c r="AF321">
        <f t="shared" si="91"/>
        <v>0.52082300654399782</v>
      </c>
      <c r="AG321">
        <f t="shared" si="92"/>
        <v>0.85867566505129234</v>
      </c>
      <c r="AH321">
        <v>2.073121</v>
      </c>
      <c r="AI321">
        <v>96.749819817740843</v>
      </c>
      <c r="AJ321" s="1">
        <f t="shared" si="93"/>
        <v>0.6237206857686528</v>
      </c>
      <c r="AK321" s="1">
        <f t="shared" si="101"/>
        <v>1.8499715017741895E-4</v>
      </c>
      <c r="AL321">
        <f t="shared" si="105"/>
        <v>0.64172431400024743</v>
      </c>
      <c r="AM321">
        <f t="shared" si="102"/>
        <v>-2.8864888791378707E-2</v>
      </c>
    </row>
    <row r="322" spans="1:39" x14ac:dyDescent="0.25">
      <c r="A322">
        <v>1600</v>
      </c>
      <c r="B322">
        <v>28.955421999999999</v>
      </c>
      <c r="C322">
        <f t="shared" si="94"/>
        <v>296.54068793713816</v>
      </c>
      <c r="D322">
        <v>3.9189765258215963</v>
      </c>
      <c r="E322">
        <v>3.8532634324465307</v>
      </c>
      <c r="F322">
        <f t="shared" si="85"/>
        <v>0.44673133664775966</v>
      </c>
      <c r="G322">
        <f t="shared" si="86"/>
        <v>0.88406415899674962</v>
      </c>
      <c r="H322">
        <v>1.3674809999999999</v>
      </c>
      <c r="I322">
        <v>64.393643173016102</v>
      </c>
      <c r="J322" s="1">
        <f t="shared" si="87"/>
        <v>0.8288245646560024</v>
      </c>
      <c r="K322" s="1">
        <f t="shared" si="95"/>
        <v>4.8571191070609794E-5</v>
      </c>
      <c r="L322">
        <f t="shared" si="103"/>
        <v>0.78871782044672045</v>
      </c>
      <c r="M322">
        <f t="shared" si="96"/>
        <v>4.8389907731472663E-2</v>
      </c>
      <c r="N322">
        <v>1600</v>
      </c>
      <c r="O322">
        <v>33.450575999999998</v>
      </c>
      <c r="P322">
        <f t="shared" si="97"/>
        <v>298.31792831100086</v>
      </c>
      <c r="Q322">
        <v>3.7311851851851849</v>
      </c>
      <c r="R322">
        <v>3.6666437141366721</v>
      </c>
      <c r="S322">
        <f t="shared" si="88"/>
        <v>0.49379491721695068</v>
      </c>
      <c r="T322">
        <f t="shared" si="89"/>
        <v>0.86532781592246499</v>
      </c>
      <c r="U322">
        <v>1.939994</v>
      </c>
      <c r="V322">
        <v>90.635200270712701</v>
      </c>
      <c r="W322" s="1">
        <f t="shared" si="90"/>
        <v>0.66224342895773547</v>
      </c>
      <c r="X322" s="1">
        <f t="shared" si="98"/>
        <v>1.4906411622306833E-4</v>
      </c>
      <c r="Y322">
        <f t="shared" si="104"/>
        <v>0.65342392966216489</v>
      </c>
      <c r="Z322">
        <f t="shared" si="99"/>
        <v>1.3317609371301801E-2</v>
      </c>
      <c r="AA322">
        <v>1600</v>
      </c>
      <c r="AB322">
        <v>35.886507999999999</v>
      </c>
      <c r="AC322">
        <f t="shared" si="100"/>
        <v>299.28101805128205</v>
      </c>
      <c r="AD322">
        <v>3.753803860198226</v>
      </c>
      <c r="AE322">
        <v>3.6842900365153879</v>
      </c>
      <c r="AF322">
        <f t="shared" si="91"/>
        <v>0.52107904486070189</v>
      </c>
      <c r="AG322">
        <f t="shared" si="92"/>
        <v>0.85856731155901611</v>
      </c>
      <c r="AH322">
        <v>2.072578</v>
      </c>
      <c r="AI322">
        <v>96.724687028240027</v>
      </c>
      <c r="AJ322" s="1">
        <f t="shared" si="93"/>
        <v>0.62388059408131302</v>
      </c>
      <c r="AK322" s="1">
        <f t="shared" si="101"/>
        <v>1.8481104430039609E-4</v>
      </c>
      <c r="AL322">
        <f t="shared" si="105"/>
        <v>0.64264836922174939</v>
      </c>
      <c r="AM322">
        <f t="shared" si="102"/>
        <v>-3.0082319146458796E-2</v>
      </c>
    </row>
    <row r="323" spans="1:39" x14ac:dyDescent="0.25">
      <c r="A323">
        <v>1605</v>
      </c>
      <c r="B323">
        <v>28.949838</v>
      </c>
      <c r="C323">
        <f t="shared" si="94"/>
        <v>296.53848020181971</v>
      </c>
      <c r="D323">
        <v>3.9134595722483048</v>
      </c>
      <c r="E323">
        <v>3.8537621283255086</v>
      </c>
      <c r="F323">
        <f t="shared" ref="F323:F386" si="106">EXP(-41431/(8.31*C323)-(-228.8)/8.31)/101325</f>
        <v>0.44667542203949501</v>
      </c>
      <c r="G323">
        <f t="shared" ref="G323:G386" si="107">1-F323/E323</f>
        <v>0.88409367076488987</v>
      </c>
      <c r="H323">
        <v>1.367497</v>
      </c>
      <c r="I323">
        <v>64.39449461740216</v>
      </c>
      <c r="J323" s="1">
        <f t="shared" ref="J323:J386" si="108">1-(I323-37.49)/157.17</f>
        <v>0.8288191473092692</v>
      </c>
      <c r="K323" s="1">
        <f t="shared" si="95"/>
        <v>4.8575765529814048E-5</v>
      </c>
      <c r="L323">
        <f t="shared" si="103"/>
        <v>0.78896069927436951</v>
      </c>
      <c r="M323">
        <f t="shared" si="96"/>
        <v>4.8090645787200584E-2</v>
      </c>
      <c r="N323">
        <v>1605</v>
      </c>
      <c r="O323">
        <v>33.472878000000001</v>
      </c>
      <c r="P323">
        <f t="shared" si="97"/>
        <v>298.32674580976015</v>
      </c>
      <c r="Q323">
        <v>3.7239572248304649</v>
      </c>
      <c r="R323">
        <v>3.6649619196661454</v>
      </c>
      <c r="S323">
        <f t="shared" ref="S323:S386" si="109">EXP(-41431/(8.31*P323)-(-228.8)/8.31)/101325</f>
        <v>0.49403889604307022</v>
      </c>
      <c r="T323">
        <f t="shared" ref="T323:T386" si="110">1-S323/R323</f>
        <v>0.86519944630473156</v>
      </c>
      <c r="U323">
        <v>1.947776</v>
      </c>
      <c r="V323">
        <v>90.992131144514261</v>
      </c>
      <c r="W323" s="1">
        <f t="shared" ref="W323:W386" si="111">1-(V323-37.55)/157.17</f>
        <v>0.65997244293113022</v>
      </c>
      <c r="X323" s="1">
        <f t="shared" si="98"/>
        <v>1.51124865239889E-4</v>
      </c>
      <c r="Y323">
        <f t="shared" si="104"/>
        <v>0.65417955398836436</v>
      </c>
      <c r="Z323">
        <f t="shared" si="99"/>
        <v>8.7774709456624449E-3</v>
      </c>
      <c r="AA323">
        <v>1605</v>
      </c>
      <c r="AB323">
        <v>35.867007999999998</v>
      </c>
      <c r="AC323">
        <f t="shared" si="100"/>
        <v>299.27330837386273</v>
      </c>
      <c r="AD323">
        <v>3.756325508607198</v>
      </c>
      <c r="AE323">
        <v>3.6847991653625454</v>
      </c>
      <c r="AF323">
        <f t="shared" ref="AF323:AF386" si="112">EXP(-41431/(8.31*AC323)-(-228.8)/8.31)/101325</f>
        <v>0.52085546953916118</v>
      </c>
      <c r="AG323">
        <f t="shared" ref="AG323:AG386" si="113">1-AF323/AE323</f>
        <v>0.85864752835507263</v>
      </c>
      <c r="AH323">
        <v>2.078249</v>
      </c>
      <c r="AI323">
        <v>96.985143100211914</v>
      </c>
      <c r="AJ323" s="1">
        <f t="shared" ref="AJ323:AJ386" si="114">1-(AI323-37.61)/157.17</f>
        <v>0.62222343258756818</v>
      </c>
      <c r="AK323" s="1">
        <f t="shared" si="101"/>
        <v>1.8651879611457009E-4</v>
      </c>
      <c r="AL323">
        <f t="shared" si="105"/>
        <v>0.64358096320232228</v>
      </c>
      <c r="AM323">
        <f t="shared" si="102"/>
        <v>-3.4324536004594071E-2</v>
      </c>
    </row>
    <row r="324" spans="1:39" x14ac:dyDescent="0.25">
      <c r="A324">
        <v>1610</v>
      </c>
      <c r="B324">
        <v>28.944156</v>
      </c>
      <c r="C324">
        <f t="shared" ref="C324:C387" si="115">2/(26.24^2-6^2)*(0.5*(26.24^2-6^2)*B324+1/3*(26.24^3-6^3)*(20-B324)/(26.24-6)-0.5*(20-B324)/(26.24-6)*6*(26.24^2-6^2))+273</f>
        <v>296.53623372043012</v>
      </c>
      <c r="D324">
        <v>3.9127876890975477</v>
      </c>
      <c r="E324">
        <v>3.8542670839853934</v>
      </c>
      <c r="F324">
        <f t="shared" si="106"/>
        <v>0.44661853245117783</v>
      </c>
      <c r="G324">
        <f t="shared" si="107"/>
        <v>0.8841236160548156</v>
      </c>
      <c r="H324">
        <v>1.3628670000000001</v>
      </c>
      <c r="I324">
        <v>64.182089577466499</v>
      </c>
      <c r="J324" s="1">
        <f t="shared" si="108"/>
        <v>0.83017058231554053</v>
      </c>
      <c r="K324" s="1">
        <f t="shared" ref="K324:K387" si="116">0.001631*(1-J324)^1.921*G324</f>
        <v>4.7843371057602107E-5</v>
      </c>
      <c r="L324">
        <f t="shared" si="103"/>
        <v>0.78919991612965756</v>
      </c>
      <c r="M324">
        <f t="shared" ref="M324:M387" si="117">(J324-L324)/J324</f>
        <v>4.9352105529451747E-2</v>
      </c>
      <c r="N324">
        <v>1610</v>
      </c>
      <c r="O324">
        <v>33.450575999999998</v>
      </c>
      <c r="P324">
        <f t="shared" ref="P324:P387" si="118">2/(26.24^2-6^2)*(0.5*(26.24^2-6^2)*O324+1/3*(26.24^3-6^3)*(20-O324)/(26.24-6)-0.5*(20-O324)/(26.24-6)*6*(26.24^2-6^2))+273</f>
        <v>298.31792831100086</v>
      </c>
      <c r="Q324">
        <v>3.7281544079290558</v>
      </c>
      <c r="R324">
        <v>3.6668116849243608</v>
      </c>
      <c r="S324">
        <f t="shared" si="109"/>
        <v>0.49379491721695068</v>
      </c>
      <c r="T324">
        <f t="shared" si="110"/>
        <v>0.86533398504015713</v>
      </c>
      <c r="U324">
        <v>1.9403010000000001</v>
      </c>
      <c r="V324">
        <v>90.649329907305116</v>
      </c>
      <c r="W324" s="1">
        <f t="shared" si="111"/>
        <v>0.6621535286167517</v>
      </c>
      <c r="X324" s="1">
        <f t="shared" ref="X324:X387" si="119">0.001631*(1-W324)^2.071*T324</f>
        <v>1.4914736075093236E-4</v>
      </c>
      <c r="Y324">
        <f t="shared" si="104"/>
        <v>0.65492529079211903</v>
      </c>
      <c r="Z324">
        <f t="shared" ref="Z324:Z387" si="120">(W324-Y324)/W324</f>
        <v>1.0916256596461185E-2</v>
      </c>
      <c r="AA324">
        <v>1610</v>
      </c>
      <c r="AB324">
        <v>35.832124</v>
      </c>
      <c r="AC324">
        <f t="shared" ref="AC324:AC387" si="121">2/(26.24^2-6^2)*(0.5*(26.24^2-6^2)*AB324+1/3*(26.24^3-6^3)*(20-AB324)/(26.24-6)-0.5*(20-AB324)/(26.24-6)*6*(26.24^2-6^2))+273</f>
        <v>299.25951635401157</v>
      </c>
      <c r="AD324">
        <v>3.7571653625456443</v>
      </c>
      <c r="AE324">
        <v>3.6866489306207622</v>
      </c>
      <c r="AF324">
        <f t="shared" si="112"/>
        <v>0.52045572105110816</v>
      </c>
      <c r="AG324">
        <f t="shared" si="113"/>
        <v>0.85882688293743414</v>
      </c>
      <c r="AH324">
        <v>2.0716480000000002</v>
      </c>
      <c r="AI324">
        <v>96.682465834319601</v>
      </c>
      <c r="AJ324" s="1">
        <f t="shared" si="114"/>
        <v>0.62414922800585604</v>
      </c>
      <c r="AK324" s="1">
        <f t="shared" ref="AK324:AK387" si="122">0.001631*(1-AJ324)^2.071*AG324</f>
        <v>1.8459357517324187E-4</v>
      </c>
      <c r="AL324">
        <f t="shared" si="105"/>
        <v>0.64450393107818849</v>
      </c>
      <c r="AM324">
        <f t="shared" ref="AM324:AM387" si="123">(AJ324-AL324)/AJ324</f>
        <v>-3.261191740533799E-2</v>
      </c>
    </row>
    <row r="325" spans="1:39" x14ac:dyDescent="0.25">
      <c r="A325">
        <v>1615</v>
      </c>
      <c r="B325">
        <v>28.938544</v>
      </c>
      <c r="C325">
        <f t="shared" si="115"/>
        <v>296.53401491480565</v>
      </c>
      <c r="D325">
        <v>3.913790297339593</v>
      </c>
      <c r="E325">
        <v>3.8569410537297868</v>
      </c>
      <c r="F325">
        <f t="shared" si="106"/>
        <v>0.44656234998646444</v>
      </c>
      <c r="G325">
        <f t="shared" si="107"/>
        <v>0.88421851831138976</v>
      </c>
      <c r="H325">
        <v>1.3752800000000001</v>
      </c>
      <c r="I325">
        <v>64.752490198465296</v>
      </c>
      <c r="J325" s="1">
        <f t="shared" si="108"/>
        <v>0.82654138704291347</v>
      </c>
      <c r="K325" s="1">
        <f t="shared" si="116"/>
        <v>4.9832059002333591E-5</v>
      </c>
      <c r="L325">
        <f t="shared" ref="L325:L388" si="124">L324+5*K325</f>
        <v>0.78944907642466922</v>
      </c>
      <c r="M325">
        <f t="shared" si="117"/>
        <v>4.4876531532132995E-2</v>
      </c>
      <c r="N325">
        <v>1615</v>
      </c>
      <c r="O325">
        <v>33.438012000000001</v>
      </c>
      <c r="P325">
        <f t="shared" si="118"/>
        <v>298.31296090653433</v>
      </c>
      <c r="Q325">
        <v>3.7337016171100683</v>
      </c>
      <c r="R325">
        <v>3.6651257172665623</v>
      </c>
      <c r="S325">
        <f t="shared" si="109"/>
        <v>0.49365751661843849</v>
      </c>
      <c r="T325">
        <f t="shared" si="110"/>
        <v>0.86530952695761654</v>
      </c>
      <c r="U325">
        <v>1.9416260000000001</v>
      </c>
      <c r="V325">
        <v>90.709811539673041</v>
      </c>
      <c r="W325" s="1">
        <f t="shared" si="111"/>
        <v>0.66176871197001308</v>
      </c>
      <c r="X325" s="1">
        <f t="shared" si="119"/>
        <v>1.4949517763972509E-4</v>
      </c>
      <c r="Y325">
        <f t="shared" ref="Y325:Y388" si="125">Y324+5*X325</f>
        <v>0.65567276668031771</v>
      </c>
      <c r="Z325">
        <f t="shared" si="120"/>
        <v>9.2115948962718536E-3</v>
      </c>
      <c r="AA325">
        <v>1615</v>
      </c>
      <c r="AB325">
        <v>35.825144000000002</v>
      </c>
      <c r="AC325">
        <f t="shared" si="121"/>
        <v>299.25675668486355</v>
      </c>
      <c r="AD325">
        <v>3.7512874282733439</v>
      </c>
      <c r="AE325">
        <v>3.68699008868023</v>
      </c>
      <c r="AF325">
        <f t="shared" si="112"/>
        <v>0.52037576710525024</v>
      </c>
      <c r="AG325">
        <f t="shared" si="113"/>
        <v>0.85886163114381453</v>
      </c>
      <c r="AH325">
        <v>2.0725349999999998</v>
      </c>
      <c r="AI325">
        <v>96.723256264177323</v>
      </c>
      <c r="AJ325" s="1">
        <f t="shared" si="114"/>
        <v>0.62388969737114386</v>
      </c>
      <c r="AK325" s="1">
        <f t="shared" si="122"/>
        <v>1.8486513143609024E-4</v>
      </c>
      <c r="AL325">
        <f t="shared" ref="AL325:AL388" si="126">AL324+5*AK325</f>
        <v>0.64542825673536897</v>
      </c>
      <c r="AM325">
        <f t="shared" si="123"/>
        <v>-3.4523024590694756E-2</v>
      </c>
    </row>
    <row r="326" spans="1:39" x14ac:dyDescent="0.25">
      <c r="A326">
        <v>1620</v>
      </c>
      <c r="B326">
        <v>28.911822000000001</v>
      </c>
      <c r="C326">
        <f t="shared" si="115"/>
        <v>296.52344988916462</v>
      </c>
      <c r="D326">
        <v>3.9179676577986431</v>
      </c>
      <c r="E326">
        <v>3.8564465310380793</v>
      </c>
      <c r="F326">
        <f t="shared" si="106"/>
        <v>0.44629491796017084</v>
      </c>
      <c r="G326">
        <f t="shared" si="107"/>
        <v>0.88427301808329828</v>
      </c>
      <c r="H326">
        <v>1.3720889999999999</v>
      </c>
      <c r="I326">
        <v>64.605903289854737</v>
      </c>
      <c r="J326" s="1">
        <f t="shared" si="108"/>
        <v>0.8274740517283532</v>
      </c>
      <c r="K326" s="1">
        <f t="shared" si="116"/>
        <v>4.9321659589639157E-5</v>
      </c>
      <c r="L326">
        <f t="shared" si="124"/>
        <v>0.78969568472261742</v>
      </c>
      <c r="M326">
        <f t="shared" si="117"/>
        <v>4.5655047341759819E-2</v>
      </c>
      <c r="N326">
        <v>1620</v>
      </c>
      <c r="O326">
        <v>33.425415999999998</v>
      </c>
      <c r="P326">
        <f t="shared" si="118"/>
        <v>298.30798085028948</v>
      </c>
      <c r="Q326">
        <v>3.7348784559207089</v>
      </c>
      <c r="R326">
        <v>3.666306729264476</v>
      </c>
      <c r="S326">
        <f t="shared" si="109"/>
        <v>0.49351979985310629</v>
      </c>
      <c r="T326">
        <f t="shared" si="110"/>
        <v>0.86539047703951522</v>
      </c>
      <c r="U326">
        <v>1.9322619999999999</v>
      </c>
      <c r="V326">
        <v>90.280145561299435</v>
      </c>
      <c r="W326" s="1">
        <f t="shared" si="111"/>
        <v>0.66450247781828953</v>
      </c>
      <c r="X326" s="1">
        <f t="shared" si="119"/>
        <v>1.4701736968037693E-4</v>
      </c>
      <c r="Y326">
        <f t="shared" si="125"/>
        <v>0.65640785352871955</v>
      </c>
      <c r="Z326">
        <f t="shared" si="120"/>
        <v>1.218148097227032E-2</v>
      </c>
      <c r="AA326">
        <v>1620</v>
      </c>
      <c r="AB326">
        <v>35.781948</v>
      </c>
      <c r="AC326">
        <f t="shared" si="121"/>
        <v>299.23967836559137</v>
      </c>
      <c r="AD326">
        <v>3.7528002086593633</v>
      </c>
      <c r="AE326">
        <v>3.6873208137715179</v>
      </c>
      <c r="AF326">
        <f t="shared" si="112"/>
        <v>0.51988120938601134</v>
      </c>
      <c r="AG326">
        <f t="shared" si="113"/>
        <v>0.85900841406466633</v>
      </c>
      <c r="AH326">
        <v>2.0660069999999999</v>
      </c>
      <c r="AI326">
        <v>96.423625434893111</v>
      </c>
      <c r="AJ326" s="1">
        <f t="shared" si="114"/>
        <v>0.62579610972263722</v>
      </c>
      <c r="AK326" s="1">
        <f t="shared" si="122"/>
        <v>1.8296105858443685E-4</v>
      </c>
      <c r="AL326">
        <f t="shared" si="126"/>
        <v>0.64634306202829117</v>
      </c>
      <c r="AM326">
        <f t="shared" si="123"/>
        <v>-3.2833301432251938E-2</v>
      </c>
    </row>
    <row r="327" spans="1:39" x14ac:dyDescent="0.25">
      <c r="A327">
        <v>1625</v>
      </c>
      <c r="B327">
        <v>28.903414000000001</v>
      </c>
      <c r="C327">
        <f t="shared" si="115"/>
        <v>296.5201256344086</v>
      </c>
      <c r="D327">
        <v>3.9196442357850803</v>
      </c>
      <c r="E327">
        <v>3.8559374021909241</v>
      </c>
      <c r="F327">
        <f t="shared" si="106"/>
        <v>0.44621080043603056</v>
      </c>
      <c r="G327">
        <f t="shared" si="107"/>
        <v>0.88427955283130477</v>
      </c>
      <c r="H327">
        <v>1.3706929999999999</v>
      </c>
      <c r="I327">
        <v>64.541705686171809</v>
      </c>
      <c r="J327" s="1">
        <f t="shared" si="108"/>
        <v>0.82788251138148627</v>
      </c>
      <c r="K327" s="1">
        <f t="shared" si="116"/>
        <v>4.909795123371912E-5</v>
      </c>
      <c r="L327">
        <f t="shared" si="124"/>
        <v>0.78994117447878598</v>
      </c>
      <c r="M327">
        <f t="shared" si="117"/>
        <v>4.5829373589964646E-2</v>
      </c>
      <c r="N327">
        <v>1625</v>
      </c>
      <c r="O327">
        <v>33.411479999999997</v>
      </c>
      <c r="P327">
        <f t="shared" si="118"/>
        <v>298.30247100082715</v>
      </c>
      <c r="Q327">
        <v>3.7335336463223783</v>
      </c>
      <c r="R327">
        <v>3.6669796557120495</v>
      </c>
      <c r="S327">
        <f t="shared" si="109"/>
        <v>0.49336747177924462</v>
      </c>
      <c r="T327">
        <f t="shared" si="110"/>
        <v>0.86545671967098947</v>
      </c>
      <c r="U327">
        <v>1.9367289999999999</v>
      </c>
      <c r="V327">
        <v>90.485370512070233</v>
      </c>
      <c r="W327" s="1">
        <f t="shared" si="111"/>
        <v>0.66319672639772076</v>
      </c>
      <c r="X327" s="1">
        <f t="shared" si="119"/>
        <v>1.4821618853951148E-4</v>
      </c>
      <c r="Y327">
        <f t="shared" si="125"/>
        <v>0.65714893447141709</v>
      </c>
      <c r="Z327">
        <f t="shared" si="120"/>
        <v>9.1191522599235412E-3</v>
      </c>
      <c r="AA327">
        <v>1625</v>
      </c>
      <c r="AB327">
        <v>35.780484000000001</v>
      </c>
      <c r="AC327">
        <f t="shared" si="121"/>
        <v>299.23909954673286</v>
      </c>
      <c r="AD327">
        <v>3.755821596244131</v>
      </c>
      <c r="AE327">
        <v>3.6873208137715179</v>
      </c>
      <c r="AF327">
        <f t="shared" si="112"/>
        <v>0.51986445507132251</v>
      </c>
      <c r="AG327">
        <f t="shared" si="113"/>
        <v>0.85901295782842735</v>
      </c>
      <c r="AH327">
        <v>2.058316</v>
      </c>
      <c r="AI327">
        <v>96.070535275771434</v>
      </c>
      <c r="AJ327" s="1">
        <f t="shared" si="114"/>
        <v>0.62804265905852619</v>
      </c>
      <c r="AK327" s="1">
        <f t="shared" si="122"/>
        <v>1.8069450984085306E-4</v>
      </c>
      <c r="AL327">
        <f t="shared" si="126"/>
        <v>0.64724653457749548</v>
      </c>
      <c r="AM327">
        <f t="shared" si="123"/>
        <v>-3.0577342545102047E-2</v>
      </c>
    </row>
    <row r="328" spans="1:39" x14ac:dyDescent="0.25">
      <c r="A328">
        <v>1630</v>
      </c>
      <c r="B328">
        <v>28.861211999999998</v>
      </c>
      <c r="C328">
        <f t="shared" si="115"/>
        <v>296.50344031100082</v>
      </c>
      <c r="D328">
        <v>3.9198122065727703</v>
      </c>
      <c r="E328">
        <v>3.8579499217527387</v>
      </c>
      <c r="F328">
        <f t="shared" si="106"/>
        <v>0.44578880306840712</v>
      </c>
      <c r="G328">
        <f t="shared" si="107"/>
        <v>0.88444930283960843</v>
      </c>
      <c r="H328">
        <v>1.3629469999999999</v>
      </c>
      <c r="I328">
        <v>64.186626644599713</v>
      </c>
      <c r="J328" s="1">
        <f t="shared" si="108"/>
        <v>0.83014171505631029</v>
      </c>
      <c r="K328" s="1">
        <f t="shared" si="116"/>
        <v>4.7876624400325607E-5</v>
      </c>
      <c r="L328">
        <f t="shared" si="124"/>
        <v>0.79018055760078765</v>
      </c>
      <c r="M328">
        <f t="shared" si="117"/>
        <v>4.8137753748240433E-2</v>
      </c>
      <c r="N328">
        <v>1630</v>
      </c>
      <c r="O328">
        <v>33.373818</v>
      </c>
      <c r="P328">
        <f t="shared" si="118"/>
        <v>298.28758064846983</v>
      </c>
      <c r="Q328">
        <v>3.7338748043818462</v>
      </c>
      <c r="R328">
        <v>3.6678257694314031</v>
      </c>
      <c r="S328">
        <f t="shared" si="109"/>
        <v>0.49295601265517403</v>
      </c>
      <c r="T328">
        <f t="shared" si="110"/>
        <v>0.86559993749877773</v>
      </c>
      <c r="U328">
        <v>1.9550970000000001</v>
      </c>
      <c r="V328">
        <v>91.328840341482859</v>
      </c>
      <c r="W328" s="1">
        <f t="shared" si="111"/>
        <v>0.65783011807925895</v>
      </c>
      <c r="X328" s="1">
        <f t="shared" si="119"/>
        <v>1.5317429977604189E-4</v>
      </c>
      <c r="Y328">
        <f t="shared" si="125"/>
        <v>0.65791480597029728</v>
      </c>
      <c r="Z328">
        <f t="shared" si="120"/>
        <v>-1.2873823911498493E-4</v>
      </c>
      <c r="AA328">
        <v>1630</v>
      </c>
      <c r="AB328">
        <v>35.744228</v>
      </c>
      <c r="AC328">
        <f t="shared" si="121"/>
        <v>299.22476508188583</v>
      </c>
      <c r="AD328">
        <v>3.7534720918101203</v>
      </c>
      <c r="AE328">
        <v>3.6884976525821598</v>
      </c>
      <c r="AF328">
        <f t="shared" si="112"/>
        <v>0.51944968556520965</v>
      </c>
      <c r="AG328">
        <f t="shared" si="113"/>
        <v>0.85917039009051144</v>
      </c>
      <c r="AH328">
        <v>2.046726</v>
      </c>
      <c r="AI328">
        <v>95.538682168177161</v>
      </c>
      <c r="AJ328" s="1">
        <f t="shared" si="114"/>
        <v>0.63142659433621451</v>
      </c>
      <c r="AK328" s="1">
        <f t="shared" si="122"/>
        <v>1.7733908251565849E-4</v>
      </c>
      <c r="AL328">
        <f t="shared" si="126"/>
        <v>0.64813322999007372</v>
      </c>
      <c r="AM328">
        <f t="shared" si="123"/>
        <v>-2.6458555600468524E-2</v>
      </c>
    </row>
    <row r="329" spans="1:39" x14ac:dyDescent="0.25">
      <c r="A329">
        <v>1635</v>
      </c>
      <c r="B329">
        <v>28.88231</v>
      </c>
      <c r="C329">
        <f t="shared" si="115"/>
        <v>296.51178178660052</v>
      </c>
      <c r="D329">
        <v>3.9191392801251959</v>
      </c>
      <c r="E329">
        <v>3.8579499217527387</v>
      </c>
      <c r="F329">
        <f t="shared" si="106"/>
        <v>0.44599972777965596</v>
      </c>
      <c r="G329">
        <f t="shared" si="107"/>
        <v>0.88439463009487951</v>
      </c>
      <c r="H329">
        <v>1.3628670000000001</v>
      </c>
      <c r="I329">
        <v>64.182954546089746</v>
      </c>
      <c r="J329" s="1">
        <f t="shared" si="108"/>
        <v>0.83016507892034264</v>
      </c>
      <c r="K329" s="1">
        <f t="shared" si="116"/>
        <v>4.7861015929413192E-5</v>
      </c>
      <c r="L329">
        <f t="shared" si="124"/>
        <v>0.79041986268043474</v>
      </c>
      <c r="M329">
        <f t="shared" si="117"/>
        <v>4.787628057253128E-2</v>
      </c>
      <c r="N329">
        <v>1635</v>
      </c>
      <c r="O329">
        <v>33.384943999999997</v>
      </c>
      <c r="P329">
        <f t="shared" si="118"/>
        <v>298.29197951364762</v>
      </c>
      <c r="Q329">
        <v>3.7340375586854457</v>
      </c>
      <c r="R329">
        <v>3.6673155972874278</v>
      </c>
      <c r="S329">
        <f t="shared" si="109"/>
        <v>0.49307753327834875</v>
      </c>
      <c r="T329">
        <f t="shared" si="110"/>
        <v>0.86554810454735365</v>
      </c>
      <c r="U329">
        <v>1.9556229999999999</v>
      </c>
      <c r="V329">
        <v>91.352883818544697</v>
      </c>
      <c r="W329" s="1">
        <f t="shared" si="111"/>
        <v>0.65767714055771009</v>
      </c>
      <c r="X329" s="1">
        <f t="shared" si="119"/>
        <v>1.5330697770285742E-4</v>
      </c>
      <c r="Y329">
        <f t="shared" si="125"/>
        <v>0.65868134085881158</v>
      </c>
      <c r="Z329">
        <f t="shared" si="120"/>
        <v>-1.5268894707970633E-3</v>
      </c>
      <c r="AA329">
        <v>1635</v>
      </c>
      <c r="AB329">
        <v>35.742823999999999</v>
      </c>
      <c r="AC329">
        <f t="shared" si="121"/>
        <v>299.22420998511166</v>
      </c>
      <c r="AD329">
        <v>3.7541450182576939</v>
      </c>
      <c r="AE329">
        <v>3.6876619718309858</v>
      </c>
      <c r="AF329">
        <f t="shared" si="112"/>
        <v>0.51943362962997852</v>
      </c>
      <c r="AG329">
        <f t="shared" si="113"/>
        <v>0.85914282990203927</v>
      </c>
      <c r="AH329">
        <v>2.04813</v>
      </c>
      <c r="AI329">
        <v>95.602969907321054</v>
      </c>
      <c r="AJ329" s="1">
        <f t="shared" si="114"/>
        <v>0.63101756119284169</v>
      </c>
      <c r="AK329" s="1">
        <f t="shared" si="122"/>
        <v>1.7774120885034403E-4</v>
      </c>
      <c r="AL329">
        <f t="shared" si="126"/>
        <v>0.64902193603432545</v>
      </c>
      <c r="AM329">
        <f t="shared" si="123"/>
        <v>-2.8532288083154545E-2</v>
      </c>
    </row>
    <row r="330" spans="1:39" x14ac:dyDescent="0.25">
      <c r="A330">
        <v>1640</v>
      </c>
      <c r="B330">
        <v>28.833096000000001</v>
      </c>
      <c r="C330">
        <f t="shared" si="115"/>
        <v>296.49232414226634</v>
      </c>
      <c r="D330">
        <v>3.9194710485133024</v>
      </c>
      <c r="E330">
        <v>3.8587856025039127</v>
      </c>
      <c r="F330">
        <f t="shared" si="106"/>
        <v>0.44550785335176757</v>
      </c>
      <c r="G330">
        <f t="shared" si="107"/>
        <v>0.88454713496839943</v>
      </c>
      <c r="H330">
        <v>1.36544</v>
      </c>
      <c r="I330">
        <v>64.301254571810503</v>
      </c>
      <c r="J330" s="1">
        <f t="shared" si="108"/>
        <v>0.82941239058465033</v>
      </c>
      <c r="K330" s="1">
        <f t="shared" si="116"/>
        <v>4.827764270559845E-5</v>
      </c>
      <c r="L330">
        <f t="shared" si="124"/>
        <v>0.79066125089396277</v>
      </c>
      <c r="M330">
        <f t="shared" si="117"/>
        <v>4.6721196995106365E-2</v>
      </c>
      <c r="N330">
        <v>1640</v>
      </c>
      <c r="O330">
        <v>33.387779999999999</v>
      </c>
      <c r="P330">
        <f t="shared" si="118"/>
        <v>298.29310077750205</v>
      </c>
      <c r="Q330">
        <v>3.7348784559207089</v>
      </c>
      <c r="R330">
        <v>3.669169535732915</v>
      </c>
      <c r="S330">
        <f t="shared" si="109"/>
        <v>0.49310851291265367</v>
      </c>
      <c r="T330">
        <f t="shared" si="110"/>
        <v>0.86560759645733965</v>
      </c>
      <c r="U330">
        <v>1.9546589999999999</v>
      </c>
      <c r="V330">
        <v>91.309009835988391</v>
      </c>
      <c r="W330" s="1">
        <f t="shared" si="111"/>
        <v>0.65795629041172998</v>
      </c>
      <c r="X330" s="1">
        <f t="shared" si="119"/>
        <v>1.5305870341387974E-4</v>
      </c>
      <c r="Y330">
        <f t="shared" si="125"/>
        <v>0.65944663437588102</v>
      </c>
      <c r="Z330">
        <f t="shared" si="120"/>
        <v>-2.2651108985042574E-3</v>
      </c>
      <c r="AA330">
        <v>1640</v>
      </c>
      <c r="AB330">
        <v>35.744228</v>
      </c>
      <c r="AC330">
        <f t="shared" si="121"/>
        <v>299.22476508188583</v>
      </c>
      <c r="AD330">
        <v>3.7585101721439749</v>
      </c>
      <c r="AE330">
        <v>3.6888388106416277</v>
      </c>
      <c r="AF330">
        <f t="shared" si="112"/>
        <v>0.51944968556520965</v>
      </c>
      <c r="AG330">
        <f t="shared" si="113"/>
        <v>0.85918341455671854</v>
      </c>
      <c r="AH330">
        <v>2.0582009999999999</v>
      </c>
      <c r="AI330">
        <v>96.065562200370294</v>
      </c>
      <c r="AJ330" s="1">
        <f t="shared" si="114"/>
        <v>0.62807430043665902</v>
      </c>
      <c r="AK330" s="1">
        <f t="shared" si="122"/>
        <v>1.806985270580757E-4</v>
      </c>
      <c r="AL330">
        <f t="shared" si="126"/>
        <v>0.64992542866961578</v>
      </c>
      <c r="AM330">
        <f t="shared" si="123"/>
        <v>-3.4790673997909326E-2</v>
      </c>
    </row>
    <row r="331" spans="1:39" x14ac:dyDescent="0.25">
      <c r="A331">
        <v>1645</v>
      </c>
      <c r="B331">
        <v>28.834523999999998</v>
      </c>
      <c r="C331">
        <f t="shared" si="115"/>
        <v>296.49288872787429</v>
      </c>
      <c r="D331">
        <v>3.9196442357850803</v>
      </c>
      <c r="E331">
        <v>3.8596254564423575</v>
      </c>
      <c r="F331">
        <f t="shared" si="106"/>
        <v>0.44552211891018551</v>
      </c>
      <c r="G331">
        <f t="shared" si="107"/>
        <v>0.88456856139589013</v>
      </c>
      <c r="H331">
        <v>1.3636710000000001</v>
      </c>
      <c r="I331">
        <v>64.220252570448622</v>
      </c>
      <c r="J331" s="1">
        <f t="shared" si="108"/>
        <v>0.82992776884616259</v>
      </c>
      <c r="K331" s="1">
        <f t="shared" si="116"/>
        <v>4.7999005592403818E-5</v>
      </c>
      <c r="L331">
        <f t="shared" si="124"/>
        <v>0.79090124592192479</v>
      </c>
      <c r="M331">
        <f t="shared" si="117"/>
        <v>4.702399942406537E-2</v>
      </c>
      <c r="N331">
        <v>1645</v>
      </c>
      <c r="O331">
        <v>33.338856</v>
      </c>
      <c r="P331">
        <f t="shared" si="118"/>
        <v>298.27375778990904</v>
      </c>
      <c r="Q331">
        <v>3.7268095983307257</v>
      </c>
      <c r="R331">
        <v>3.6669796557120495</v>
      </c>
      <c r="S331">
        <f t="shared" si="109"/>
        <v>0.49257432156905195</v>
      </c>
      <c r="T331">
        <f t="shared" si="110"/>
        <v>0.86567301490157722</v>
      </c>
      <c r="U331">
        <v>1.96157</v>
      </c>
      <c r="V331">
        <v>91.625847313197255</v>
      </c>
      <c r="W331" s="1">
        <f t="shared" si="111"/>
        <v>0.65594040011963317</v>
      </c>
      <c r="X331" s="1">
        <f t="shared" si="119"/>
        <v>1.549445096547757E-4</v>
      </c>
      <c r="Y331">
        <f t="shared" si="125"/>
        <v>0.66022135692415496</v>
      </c>
      <c r="Z331">
        <f t="shared" si="120"/>
        <v>-6.5264417372996172E-3</v>
      </c>
      <c r="AA331">
        <v>1645</v>
      </c>
      <c r="AB331">
        <v>35.702368</v>
      </c>
      <c r="AC331">
        <f t="shared" si="121"/>
        <v>299.20821497435895</v>
      </c>
      <c r="AD331">
        <v>3.754307772561293</v>
      </c>
      <c r="AE331">
        <v>3.6895106937923838</v>
      </c>
      <c r="AF331">
        <f t="shared" si="112"/>
        <v>0.51897116838085255</v>
      </c>
      <c r="AG331">
        <f t="shared" si="113"/>
        <v>0.85933875479639521</v>
      </c>
      <c r="AH331">
        <v>2.0643159999999998</v>
      </c>
      <c r="AI331">
        <v>96.346433961212753</v>
      </c>
      <c r="AJ331" s="1">
        <f t="shared" si="114"/>
        <v>0.6262872433593385</v>
      </c>
      <c r="AK331" s="1">
        <f t="shared" si="122"/>
        <v>1.825342632096375E-4</v>
      </c>
      <c r="AL331">
        <f t="shared" si="126"/>
        <v>0.650838099985664</v>
      </c>
      <c r="AM331">
        <f t="shared" si="123"/>
        <v>-3.9200633394091348E-2</v>
      </c>
    </row>
    <row r="332" spans="1:39" x14ac:dyDescent="0.25">
      <c r="A332">
        <v>1650</v>
      </c>
      <c r="B332">
        <v>28.797903999999999</v>
      </c>
      <c r="C332">
        <f t="shared" si="115"/>
        <v>296.47841034904883</v>
      </c>
      <c r="D332">
        <v>3.9280041731872712</v>
      </c>
      <c r="E332">
        <v>3.8589535732916014</v>
      </c>
      <c r="F332">
        <f t="shared" si="106"/>
        <v>0.44515641640190506</v>
      </c>
      <c r="G332">
        <f t="shared" si="107"/>
        <v>0.88464323087924668</v>
      </c>
      <c r="H332">
        <v>1.359648</v>
      </c>
      <c r="I332">
        <v>64.035434348626026</v>
      </c>
      <c r="J332" s="1">
        <f t="shared" si="108"/>
        <v>0.83110368169099691</v>
      </c>
      <c r="K332" s="1">
        <f t="shared" si="116"/>
        <v>4.7367502936841644E-5</v>
      </c>
      <c r="L332">
        <f t="shared" si="124"/>
        <v>0.79113808343660896</v>
      </c>
      <c r="M332">
        <f t="shared" si="117"/>
        <v>4.8087379631230047E-2</v>
      </c>
      <c r="N332">
        <v>1650</v>
      </c>
      <c r="O332">
        <v>33.324919999999999</v>
      </c>
      <c r="P332">
        <f t="shared" si="118"/>
        <v>298.26824794044666</v>
      </c>
      <c r="Q332">
        <v>3.7326927490871151</v>
      </c>
      <c r="R332">
        <v>3.6681564945226914</v>
      </c>
      <c r="S332">
        <f t="shared" si="109"/>
        <v>0.49242225043783888</v>
      </c>
      <c r="T332">
        <f t="shared" si="110"/>
        <v>0.86575756754840583</v>
      </c>
      <c r="U332">
        <v>1.9689129999999999</v>
      </c>
      <c r="V332">
        <v>91.963215388139716</v>
      </c>
      <c r="W332" s="1">
        <f t="shared" si="111"/>
        <v>0.65379388313202447</v>
      </c>
      <c r="X332" s="1">
        <f t="shared" si="119"/>
        <v>1.5696849612695953E-4</v>
      </c>
      <c r="Y332">
        <f t="shared" si="125"/>
        <v>0.66100619940478977</v>
      </c>
      <c r="Z332">
        <f t="shared" si="120"/>
        <v>-1.1031483253123187E-2</v>
      </c>
      <c r="AA332">
        <v>1650</v>
      </c>
      <c r="AB332">
        <v>35.698228</v>
      </c>
      <c r="AC332">
        <f t="shared" si="121"/>
        <v>299.20657815053767</v>
      </c>
      <c r="AD332">
        <v>3.763044340114762</v>
      </c>
      <c r="AE332">
        <v>3.6895106937923838</v>
      </c>
      <c r="AF332">
        <f t="shared" si="112"/>
        <v>0.518923863591228</v>
      </c>
      <c r="AG332">
        <f t="shared" si="113"/>
        <v>0.85935157622274427</v>
      </c>
      <c r="AH332">
        <v>2.0595370000000002</v>
      </c>
      <c r="AI332">
        <v>96.127032849491286</v>
      </c>
      <c r="AJ332" s="1">
        <f t="shared" si="114"/>
        <v>0.62768319113385962</v>
      </c>
      <c r="AK332" s="1">
        <f t="shared" si="122"/>
        <v>1.8112772146446117E-4</v>
      </c>
      <c r="AL332">
        <f t="shared" si="126"/>
        <v>0.65174373859298629</v>
      </c>
      <c r="AM332">
        <f t="shared" si="123"/>
        <v>-3.833231126623482E-2</v>
      </c>
    </row>
    <row r="333" spans="1:39" x14ac:dyDescent="0.25">
      <c r="A333">
        <v>1655</v>
      </c>
      <c r="B333">
        <v>28.785278000000002</v>
      </c>
      <c r="C333">
        <f t="shared" si="115"/>
        <v>296.47341843176179</v>
      </c>
      <c r="D333">
        <v>3.9179676577986431</v>
      </c>
      <c r="E333">
        <v>3.8609713093375064</v>
      </c>
      <c r="F333">
        <f t="shared" si="106"/>
        <v>0.44503038925841681</v>
      </c>
      <c r="G333">
        <f t="shared" si="107"/>
        <v>0.88473615740626199</v>
      </c>
      <c r="H333">
        <v>1.355372</v>
      </c>
      <c r="I333">
        <v>63.83963547798939</v>
      </c>
      <c r="J333" s="1">
        <f t="shared" si="108"/>
        <v>0.8323494593243661</v>
      </c>
      <c r="K333" s="1">
        <f t="shared" si="116"/>
        <v>4.6703525193982823E-5</v>
      </c>
      <c r="L333">
        <f t="shared" si="124"/>
        <v>0.79137160106257887</v>
      </c>
      <c r="M333">
        <f t="shared" si="117"/>
        <v>4.9231555091114911E-2</v>
      </c>
      <c r="N333">
        <v>1655</v>
      </c>
      <c r="O333">
        <v>33.370986000000002</v>
      </c>
      <c r="P333">
        <f t="shared" si="118"/>
        <v>298.2864609660877</v>
      </c>
      <c r="Q333">
        <v>3.7365654668753261</v>
      </c>
      <c r="R333">
        <v>3.6700062597809078</v>
      </c>
      <c r="S333">
        <f t="shared" si="109"/>
        <v>0.4929250851372094</v>
      </c>
      <c r="T333">
        <f t="shared" si="110"/>
        <v>0.86568821679158769</v>
      </c>
      <c r="U333">
        <v>1.971149</v>
      </c>
      <c r="V333">
        <v>92.066254318743276</v>
      </c>
      <c r="W333" s="1">
        <f t="shared" si="111"/>
        <v>0.65313829408447366</v>
      </c>
      <c r="X333" s="1">
        <f t="shared" si="119"/>
        <v>1.5757208435571713E-4</v>
      </c>
      <c r="Y333">
        <f t="shared" si="125"/>
        <v>0.66179405982656836</v>
      </c>
      <c r="Z333">
        <f t="shared" si="120"/>
        <v>-1.3252577318602616E-2</v>
      </c>
      <c r="AA333">
        <v>1655</v>
      </c>
      <c r="AB333">
        <v>35.678699999999999</v>
      </c>
      <c r="AC333">
        <f t="shared" si="121"/>
        <v>299.19885740281222</v>
      </c>
      <c r="AD333">
        <v>3.75767031820553</v>
      </c>
      <c r="AE333">
        <v>3.6893437663015125</v>
      </c>
      <c r="AF333">
        <f t="shared" si="112"/>
        <v>0.5187007823961417</v>
      </c>
      <c r="AG333">
        <f t="shared" si="113"/>
        <v>0.85940567882723273</v>
      </c>
      <c r="AH333">
        <v>2.0476860000000001</v>
      </c>
      <c r="AI333">
        <v>95.582926538013098</v>
      </c>
      <c r="AJ333" s="1">
        <f t="shared" si="114"/>
        <v>0.63114508787928292</v>
      </c>
      <c r="AK333" s="1">
        <f t="shared" si="122"/>
        <v>1.7766834979197161E-4</v>
      </c>
      <c r="AL333">
        <f t="shared" si="126"/>
        <v>0.6526320803419462</v>
      </c>
      <c r="AM333">
        <f t="shared" si="123"/>
        <v>-3.4044458041909101E-2</v>
      </c>
    </row>
    <row r="334" spans="1:39" x14ac:dyDescent="0.25">
      <c r="A334">
        <v>1660</v>
      </c>
      <c r="B334">
        <v>28.782454000000001</v>
      </c>
      <c r="C334">
        <f t="shared" si="115"/>
        <v>296.47230191232427</v>
      </c>
      <c r="D334">
        <v>3.9256598852373501</v>
      </c>
      <c r="E334">
        <v>3.8607970787689099</v>
      </c>
      <c r="F334">
        <f t="shared" si="106"/>
        <v>0.4450022056426291</v>
      </c>
      <c r="G334">
        <f t="shared" si="107"/>
        <v>0.88473825571155718</v>
      </c>
      <c r="H334">
        <v>1.3584240000000001</v>
      </c>
      <c r="I334">
        <v>63.979684635160169</v>
      </c>
      <c r="J334" s="1">
        <f t="shared" si="108"/>
        <v>0.83145839132684252</v>
      </c>
      <c r="K334" s="1">
        <f t="shared" si="116"/>
        <v>4.7181655296862787E-5</v>
      </c>
      <c r="L334">
        <f t="shared" si="124"/>
        <v>0.79160750933906321</v>
      </c>
      <c r="M334">
        <f t="shared" si="117"/>
        <v>4.792889506375083E-2</v>
      </c>
      <c r="N334">
        <v>1660</v>
      </c>
      <c r="O334">
        <v>33.338856</v>
      </c>
      <c r="P334">
        <f t="shared" si="118"/>
        <v>298.27375778990904</v>
      </c>
      <c r="Q334">
        <v>3.7417663015127798</v>
      </c>
      <c r="R334">
        <v>3.6710193009911318</v>
      </c>
      <c r="S334">
        <f t="shared" si="109"/>
        <v>0.49257432156905195</v>
      </c>
      <c r="T334">
        <f t="shared" si="110"/>
        <v>0.86582083035192359</v>
      </c>
      <c r="U334">
        <v>1.978918</v>
      </c>
      <c r="V334">
        <v>92.423145019539845</v>
      </c>
      <c r="W334" s="1">
        <f t="shared" si="111"/>
        <v>0.65086756366011422</v>
      </c>
      <c r="X334" s="1">
        <f t="shared" si="119"/>
        <v>1.5974037269401577E-4</v>
      </c>
      <c r="Y334">
        <f t="shared" si="125"/>
        <v>0.66259276169003845</v>
      </c>
      <c r="Z334">
        <f t="shared" si="120"/>
        <v>-1.8014721710801321E-2</v>
      </c>
      <c r="AA334">
        <v>1660</v>
      </c>
      <c r="AB334">
        <v>35.649355999999997</v>
      </c>
      <c r="AC334">
        <f t="shared" si="121"/>
        <v>299.18725572208439</v>
      </c>
      <c r="AD334">
        <v>3.7588419405320814</v>
      </c>
      <c r="AE334">
        <v>3.6893437663015125</v>
      </c>
      <c r="AF334">
        <f t="shared" si="112"/>
        <v>0.51836572525478031</v>
      </c>
      <c r="AG334">
        <f t="shared" si="113"/>
        <v>0.8594964963716486</v>
      </c>
      <c r="AH334">
        <v>2.0460240000000001</v>
      </c>
      <c r="AI334">
        <v>95.506625070707287</v>
      </c>
      <c r="AJ334" s="1">
        <f t="shared" si="114"/>
        <v>0.63163055881715791</v>
      </c>
      <c r="AK334" s="1">
        <f t="shared" si="122"/>
        <v>1.7720313358699386E-4</v>
      </c>
      <c r="AL334">
        <f t="shared" si="126"/>
        <v>0.6535180960098812</v>
      </c>
      <c r="AM334">
        <f t="shared" si="123"/>
        <v>-3.4652435489681901E-2</v>
      </c>
    </row>
    <row r="335" spans="1:39" x14ac:dyDescent="0.25">
      <c r="A335">
        <v>1665</v>
      </c>
      <c r="B335">
        <v>28.799332</v>
      </c>
      <c r="C335">
        <f t="shared" si="115"/>
        <v>296.47897493465672</v>
      </c>
      <c r="D335">
        <v>3.9301690140845067</v>
      </c>
      <c r="E335">
        <v>3.860298382889932</v>
      </c>
      <c r="F335">
        <f t="shared" si="106"/>
        <v>0.4451706720449638</v>
      </c>
      <c r="G335">
        <f t="shared" si="107"/>
        <v>0.88467972475441237</v>
      </c>
      <c r="H335">
        <v>1.359181</v>
      </c>
      <c r="I335">
        <v>64.014314559500406</v>
      </c>
      <c r="J335" s="1">
        <f t="shared" si="108"/>
        <v>0.83123805713876431</v>
      </c>
      <c r="K335" s="1">
        <f t="shared" si="116"/>
        <v>4.7297085673330577E-5</v>
      </c>
      <c r="L335">
        <f t="shared" si="124"/>
        <v>0.79184399476742984</v>
      </c>
      <c r="M335">
        <f t="shared" si="117"/>
        <v>4.7392034126702821E-2</v>
      </c>
      <c r="N335">
        <v>1665</v>
      </c>
      <c r="O335">
        <v>33.345818000000001</v>
      </c>
      <c r="P335">
        <f t="shared" si="118"/>
        <v>298.27651034243178</v>
      </c>
      <c r="Q335">
        <v>3.7397485654668761</v>
      </c>
      <c r="R335">
        <v>3.6700062597809078</v>
      </c>
      <c r="S335">
        <f t="shared" si="109"/>
        <v>0.49265030714696012</v>
      </c>
      <c r="T335">
        <f t="shared" si="110"/>
        <v>0.86576308805087154</v>
      </c>
      <c r="U335">
        <v>1.980826</v>
      </c>
      <c r="V335">
        <v>92.510534284519139</v>
      </c>
      <c r="W335" s="1">
        <f t="shared" si="111"/>
        <v>0.6503115461950808</v>
      </c>
      <c r="X335" s="1">
        <f t="shared" si="119"/>
        <v>1.6025699097277493E-4</v>
      </c>
      <c r="Y335">
        <f t="shared" si="125"/>
        <v>0.66339404664490231</v>
      </c>
      <c r="Z335">
        <f t="shared" si="120"/>
        <v>-2.0117281518936794E-2</v>
      </c>
      <c r="AA335">
        <v>1665</v>
      </c>
      <c r="AB335">
        <v>35.682872000000003</v>
      </c>
      <c r="AC335">
        <f t="shared" si="121"/>
        <v>299.20050687841194</v>
      </c>
      <c r="AD335">
        <v>3.7620302556077205</v>
      </c>
      <c r="AE335">
        <v>3.6905247782994262</v>
      </c>
      <c r="AF335">
        <f t="shared" si="112"/>
        <v>0.51874843480762012</v>
      </c>
      <c r="AG335">
        <f t="shared" si="113"/>
        <v>0.85943775859251748</v>
      </c>
      <c r="AH335">
        <v>2.0461960000000001</v>
      </c>
      <c r="AI335">
        <v>95.514760646783174</v>
      </c>
      <c r="AJ335" s="1">
        <f t="shared" si="114"/>
        <v>0.631578795910268</v>
      </c>
      <c r="AK335" s="1">
        <f t="shared" si="122"/>
        <v>1.7724259266897117E-4</v>
      </c>
      <c r="AL335">
        <f t="shared" si="126"/>
        <v>0.6544043089732261</v>
      </c>
      <c r="AM335">
        <f t="shared" si="123"/>
        <v>-3.6140404349801911E-2</v>
      </c>
    </row>
    <row r="336" spans="1:39" x14ac:dyDescent="0.25">
      <c r="A336">
        <v>1670</v>
      </c>
      <c r="B336">
        <v>28.745865999999999</v>
      </c>
      <c r="C336">
        <f t="shared" si="115"/>
        <v>296.45783618527707</v>
      </c>
      <c r="D336">
        <v>3.9221450182576945</v>
      </c>
      <c r="E336">
        <v>3.8624736567553462</v>
      </c>
      <c r="F336">
        <f t="shared" si="106"/>
        <v>0.44463719831025755</v>
      </c>
      <c r="G336">
        <f t="shared" si="107"/>
        <v>0.88488278812397825</v>
      </c>
      <c r="H336">
        <v>1.356716</v>
      </c>
      <c r="I336">
        <v>63.901679787001697</v>
      </c>
      <c r="J336" s="1">
        <f t="shared" si="108"/>
        <v>0.83195470008906469</v>
      </c>
      <c r="K336" s="1">
        <f t="shared" si="116"/>
        <v>4.6922783371749084E-5</v>
      </c>
      <c r="L336">
        <f t="shared" si="124"/>
        <v>0.79207860868428859</v>
      </c>
      <c r="M336">
        <f t="shared" si="117"/>
        <v>4.7930604154898311E-2</v>
      </c>
      <c r="N336">
        <v>1670</v>
      </c>
      <c r="O336">
        <v>33.354222</v>
      </c>
      <c r="P336">
        <f t="shared" si="118"/>
        <v>298.27983301571544</v>
      </c>
      <c r="Q336">
        <v>3.7355513823682838</v>
      </c>
      <c r="R336">
        <v>3.6703474178403757</v>
      </c>
      <c r="S336">
        <f t="shared" si="109"/>
        <v>0.49274204493769319</v>
      </c>
      <c r="T336">
        <f t="shared" si="110"/>
        <v>0.86575057103787156</v>
      </c>
      <c r="U336">
        <v>1.9718309999999999</v>
      </c>
      <c r="V336">
        <v>92.097635990143047</v>
      </c>
      <c r="W336" s="1">
        <f t="shared" si="111"/>
        <v>0.65293862702714867</v>
      </c>
      <c r="X336" s="1">
        <f t="shared" si="119"/>
        <v>1.5777135472074832E-4</v>
      </c>
      <c r="Y336">
        <f t="shared" si="125"/>
        <v>0.66418290341850605</v>
      </c>
      <c r="Z336">
        <f t="shared" si="120"/>
        <v>-1.7221031083048271E-2</v>
      </c>
      <c r="AA336">
        <v>1670</v>
      </c>
      <c r="AB336">
        <v>35.642387999999997</v>
      </c>
      <c r="AC336">
        <f t="shared" si="121"/>
        <v>299.18450079735317</v>
      </c>
      <c r="AD336">
        <v>3.7583369848721966</v>
      </c>
      <c r="AE336">
        <v>3.6913604590505988</v>
      </c>
      <c r="AF336">
        <f t="shared" si="112"/>
        <v>0.51828619087356942</v>
      </c>
      <c r="AG336">
        <f t="shared" si="113"/>
        <v>0.85959480342733308</v>
      </c>
      <c r="AH336">
        <v>2.043758</v>
      </c>
      <c r="AI336">
        <v>95.403002924864538</v>
      </c>
      <c r="AJ336" s="1">
        <f t="shared" si="114"/>
        <v>0.63228985859346865</v>
      </c>
      <c r="AK336" s="1">
        <f t="shared" si="122"/>
        <v>1.7656712932981265E-4</v>
      </c>
      <c r="AL336">
        <f t="shared" si="126"/>
        <v>0.65528714461987514</v>
      </c>
      <c r="AM336">
        <f t="shared" si="123"/>
        <v>-3.6371429517411603E-2</v>
      </c>
    </row>
    <row r="337" spans="1:39" x14ac:dyDescent="0.25">
      <c r="A337">
        <v>1675</v>
      </c>
      <c r="B337">
        <v>28.743013999999999</v>
      </c>
      <c r="C337">
        <f t="shared" si="115"/>
        <v>296.45670859553348</v>
      </c>
      <c r="D337">
        <v>3.9315086071987482</v>
      </c>
      <c r="E337">
        <v>3.8629775691184132</v>
      </c>
      <c r="F337">
        <f t="shared" si="106"/>
        <v>0.44460875741945777</v>
      </c>
      <c r="G337">
        <f t="shared" si="107"/>
        <v>0.88490516720216839</v>
      </c>
      <c r="H337">
        <v>1.354795</v>
      </c>
      <c r="I337">
        <v>63.813622473581326</v>
      </c>
      <c r="J337" s="1">
        <f t="shared" si="108"/>
        <v>0.83251496803727609</v>
      </c>
      <c r="K337" s="1">
        <f t="shared" si="116"/>
        <v>4.6623898970216292E-5</v>
      </c>
      <c r="L337">
        <f t="shared" si="124"/>
        <v>0.79231172817913964</v>
      </c>
      <c r="M337">
        <f t="shared" si="117"/>
        <v>4.8291311750128608E-2</v>
      </c>
      <c r="N337">
        <v>1675</v>
      </c>
      <c r="O337">
        <v>33.324919999999999</v>
      </c>
      <c r="P337">
        <f t="shared" si="118"/>
        <v>298.26824794044666</v>
      </c>
      <c r="Q337">
        <v>3.7325299947835155</v>
      </c>
      <c r="R337">
        <v>3.6723693270735529</v>
      </c>
      <c r="S337">
        <f t="shared" si="109"/>
        <v>0.49242225043783888</v>
      </c>
      <c r="T337">
        <f t="shared" si="110"/>
        <v>0.86591156646266798</v>
      </c>
      <c r="U337">
        <v>1.9500580000000001</v>
      </c>
      <c r="V337">
        <v>91.09843741255365</v>
      </c>
      <c r="W337" s="1">
        <f t="shared" si="111"/>
        <v>0.65929606532701113</v>
      </c>
      <c r="X337" s="1">
        <f t="shared" si="119"/>
        <v>1.5187300204650653E-4</v>
      </c>
      <c r="Y337">
        <f t="shared" si="125"/>
        <v>0.6649422684287386</v>
      </c>
      <c r="Z337">
        <f t="shared" si="120"/>
        <v>-8.5639872565096489E-3</v>
      </c>
      <c r="AA337">
        <v>1675</v>
      </c>
      <c r="AB337">
        <v>35.639648000000001</v>
      </c>
      <c r="AC337">
        <f t="shared" si="121"/>
        <v>299.18341748883375</v>
      </c>
      <c r="AD337">
        <v>3.7600239958268125</v>
      </c>
      <c r="AE337">
        <v>3.6920323422013563</v>
      </c>
      <c r="AF337">
        <f t="shared" si="112"/>
        <v>0.51825491881463182</v>
      </c>
      <c r="AG337">
        <f t="shared" si="113"/>
        <v>0.85962882478282276</v>
      </c>
      <c r="AH337">
        <v>2.0386470000000001</v>
      </c>
      <c r="AI337">
        <v>95.168496644092727</v>
      </c>
      <c r="AJ337" s="1">
        <f t="shared" si="114"/>
        <v>0.63378191357070224</v>
      </c>
      <c r="AK337" s="1">
        <f t="shared" si="122"/>
        <v>1.7509350391646604E-4</v>
      </c>
      <c r="AL337">
        <f t="shared" si="126"/>
        <v>0.65616261213945748</v>
      </c>
      <c r="AM337">
        <f t="shared" si="123"/>
        <v>-3.5312933502098964E-2</v>
      </c>
    </row>
    <row r="338" spans="1:39" x14ac:dyDescent="0.25">
      <c r="A338">
        <v>1680</v>
      </c>
      <c r="B338">
        <v>28.766970000000001</v>
      </c>
      <c r="C338">
        <f t="shared" si="115"/>
        <v>296.46618003308521</v>
      </c>
      <c r="D338">
        <v>3.9300052164840902</v>
      </c>
      <c r="E338">
        <v>3.8634773082942098</v>
      </c>
      <c r="F338">
        <f t="shared" si="106"/>
        <v>0.44484770274546737</v>
      </c>
      <c r="G338">
        <f t="shared" si="107"/>
        <v>0.88485820745201293</v>
      </c>
      <c r="H338">
        <v>1.353529</v>
      </c>
      <c r="I338">
        <v>63.755629401633243</v>
      </c>
      <c r="J338" s="1">
        <f t="shared" si="108"/>
        <v>0.83288395112532132</v>
      </c>
      <c r="K338" s="1">
        <f t="shared" si="116"/>
        <v>4.6424317540806212E-5</v>
      </c>
      <c r="L338">
        <f t="shared" si="124"/>
        <v>0.79254384976684367</v>
      </c>
      <c r="M338">
        <f t="shared" si="117"/>
        <v>4.8434240213145623E-2</v>
      </c>
      <c r="N338">
        <v>1680</v>
      </c>
      <c r="O338">
        <v>33.301189999999998</v>
      </c>
      <c r="P338">
        <f t="shared" si="118"/>
        <v>298.25886585607941</v>
      </c>
      <c r="Q338">
        <v>3.7405894627021392</v>
      </c>
      <c r="R338">
        <v>3.6732091810119973</v>
      </c>
      <c r="S338">
        <f t="shared" si="109"/>
        <v>0.4921634012315787</v>
      </c>
      <c r="T338">
        <f t="shared" si="110"/>
        <v>0.86601269435573391</v>
      </c>
      <c r="U338">
        <v>1.939106</v>
      </c>
      <c r="V338">
        <v>90.595796977423703</v>
      </c>
      <c r="W338" s="1">
        <f t="shared" si="111"/>
        <v>0.66249413388417822</v>
      </c>
      <c r="X338" s="1">
        <f t="shared" si="119"/>
        <v>1.4895285935227157E-4</v>
      </c>
      <c r="Y338">
        <f t="shared" si="125"/>
        <v>0.66568703272550001</v>
      </c>
      <c r="Z338">
        <f t="shared" si="120"/>
        <v>-4.8195126236091233E-3</v>
      </c>
      <c r="AA338">
        <v>1680</v>
      </c>
      <c r="AB338">
        <v>35.608972000000001</v>
      </c>
      <c r="AC338">
        <f t="shared" si="121"/>
        <v>299.17128917783293</v>
      </c>
      <c r="AD338">
        <v>3.7635440792905572</v>
      </c>
      <c r="AE338">
        <v>3.6922013562858633</v>
      </c>
      <c r="AF338">
        <f t="shared" si="112"/>
        <v>0.51790492205051231</v>
      </c>
      <c r="AG338">
        <f t="shared" si="113"/>
        <v>0.85973004392926877</v>
      </c>
      <c r="AH338">
        <v>2.0337429999999999</v>
      </c>
      <c r="AI338">
        <v>94.943391783332444</v>
      </c>
      <c r="AJ338" s="1">
        <f t="shared" si="114"/>
        <v>0.63521415166168826</v>
      </c>
      <c r="AK338" s="1">
        <f t="shared" si="122"/>
        <v>1.7369876277289369E-4</v>
      </c>
      <c r="AL338">
        <f t="shared" si="126"/>
        <v>0.65703110595332193</v>
      </c>
      <c r="AM338">
        <f t="shared" si="123"/>
        <v>-3.4345825316645741E-2</v>
      </c>
    </row>
    <row r="339" spans="1:39" x14ac:dyDescent="0.25">
      <c r="A339">
        <v>1685</v>
      </c>
      <c r="B339">
        <v>28.723307999999999</v>
      </c>
      <c r="C339">
        <f t="shared" si="115"/>
        <v>296.44891747229116</v>
      </c>
      <c r="D339">
        <v>3.9276671883150756</v>
      </c>
      <c r="E339">
        <v>3.8628043818466353</v>
      </c>
      <c r="F339">
        <f t="shared" si="106"/>
        <v>0.44441228782260472</v>
      </c>
      <c r="G339">
        <f t="shared" si="107"/>
        <v>0.88495086887880381</v>
      </c>
      <c r="H339">
        <v>1.3508009999999999</v>
      </c>
      <c r="I339">
        <v>63.630253158957771</v>
      </c>
      <c r="J339" s="1">
        <f t="shared" si="108"/>
        <v>0.83368166215589634</v>
      </c>
      <c r="K339" s="1">
        <f t="shared" si="116"/>
        <v>4.6004373681987421E-5</v>
      </c>
      <c r="L339">
        <f t="shared" si="124"/>
        <v>0.79277387163525359</v>
      </c>
      <c r="M339">
        <f t="shared" si="117"/>
        <v>4.9068838116044705E-2</v>
      </c>
      <c r="N339">
        <v>1685</v>
      </c>
      <c r="O339">
        <v>33.302557999999998</v>
      </c>
      <c r="P339">
        <f t="shared" si="118"/>
        <v>298.25940671960296</v>
      </c>
      <c r="Q339">
        <v>3.7333656755346896</v>
      </c>
      <c r="R339">
        <v>3.6735513823682839</v>
      </c>
      <c r="S339">
        <f t="shared" si="109"/>
        <v>0.49217832025758002</v>
      </c>
      <c r="T339">
        <f t="shared" si="110"/>
        <v>0.8660211144398694</v>
      </c>
      <c r="U339">
        <v>1.9420949999999999</v>
      </c>
      <c r="V339">
        <v>90.733095378804151</v>
      </c>
      <c r="W339" s="1">
        <f t="shared" si="111"/>
        <v>0.66162056767319366</v>
      </c>
      <c r="X339" s="1">
        <f t="shared" si="119"/>
        <v>1.4975386423491749E-4</v>
      </c>
      <c r="Y339">
        <f t="shared" si="125"/>
        <v>0.66643580204667463</v>
      </c>
      <c r="Z339">
        <f t="shared" si="120"/>
        <v>-7.2779393639700856E-3</v>
      </c>
      <c r="AA339">
        <v>1685</v>
      </c>
      <c r="AB339">
        <v>35.599128</v>
      </c>
      <c r="AC339">
        <f t="shared" si="121"/>
        <v>299.16739717452441</v>
      </c>
      <c r="AD339">
        <v>3.7637172665623364</v>
      </c>
      <c r="AE339">
        <v>3.6933781950965052</v>
      </c>
      <c r="AF339">
        <f t="shared" si="112"/>
        <v>0.51779265136400632</v>
      </c>
      <c r="AG339">
        <f t="shared" si="113"/>
        <v>0.85980513664930092</v>
      </c>
      <c r="AH339">
        <v>2.033614</v>
      </c>
      <c r="AI339">
        <v>94.937708499754592</v>
      </c>
      <c r="AJ339" s="1">
        <f t="shared" si="114"/>
        <v>0.63525031176589297</v>
      </c>
      <c r="AK339" s="1">
        <f t="shared" si="122"/>
        <v>1.7367827424170281E-4</v>
      </c>
      <c r="AL339">
        <f t="shared" si="126"/>
        <v>0.65789949732453046</v>
      </c>
      <c r="AM339">
        <f t="shared" si="123"/>
        <v>-3.5653954258875402E-2</v>
      </c>
    </row>
    <row r="340" spans="1:39" x14ac:dyDescent="0.25">
      <c r="A340">
        <v>1690</v>
      </c>
      <c r="B340">
        <v>28.703669999999999</v>
      </c>
      <c r="C340">
        <f t="shared" si="115"/>
        <v>296.44115323407777</v>
      </c>
      <c r="D340">
        <v>3.9248200312989039</v>
      </c>
      <c r="E340">
        <v>3.8644809598330725</v>
      </c>
      <c r="F340">
        <f t="shared" si="106"/>
        <v>0.44421657229108152</v>
      </c>
      <c r="G340">
        <f t="shared" si="107"/>
        <v>0.88505142685183014</v>
      </c>
      <c r="H340">
        <v>1.358617</v>
      </c>
      <c r="I340">
        <v>63.989409389163853</v>
      </c>
      <c r="J340" s="1">
        <f t="shared" si="108"/>
        <v>0.83139651721598362</v>
      </c>
      <c r="K340" s="1">
        <f t="shared" si="116"/>
        <v>4.7231647408444531E-5</v>
      </c>
      <c r="L340">
        <f t="shared" si="124"/>
        <v>0.79301002987229585</v>
      </c>
      <c r="M340">
        <f t="shared" si="117"/>
        <v>4.6171094716909389E-2</v>
      </c>
      <c r="N340">
        <v>1690</v>
      </c>
      <c r="O340">
        <v>33.273257999999998</v>
      </c>
      <c r="P340">
        <f t="shared" si="118"/>
        <v>298.2478224350703</v>
      </c>
      <c r="Q340">
        <v>3.7368961919666144</v>
      </c>
      <c r="R340">
        <v>3.6728680229525295</v>
      </c>
      <c r="S340">
        <f t="shared" si="109"/>
        <v>0.49185886967964376</v>
      </c>
      <c r="T340">
        <f t="shared" si="110"/>
        <v>0.86608316263859364</v>
      </c>
      <c r="U340">
        <v>1.94119</v>
      </c>
      <c r="V340">
        <v>90.691404080808084</v>
      </c>
      <c r="W340" s="1">
        <f t="shared" si="111"/>
        <v>0.66188583011511049</v>
      </c>
      <c r="X340" s="1">
        <f t="shared" si="119"/>
        <v>1.4952155318265927E-4</v>
      </c>
      <c r="Y340">
        <f t="shared" si="125"/>
        <v>0.66718340981258795</v>
      </c>
      <c r="Z340">
        <f t="shared" si="120"/>
        <v>-8.0037665960550081E-3</v>
      </c>
      <c r="AA340">
        <v>1690</v>
      </c>
      <c r="AB340">
        <v>35.594951999999999</v>
      </c>
      <c r="AC340">
        <f t="shared" si="121"/>
        <v>299.16574611745244</v>
      </c>
      <c r="AD340">
        <v>3.7643891497130926</v>
      </c>
      <c r="AE340">
        <v>3.6927052686489308</v>
      </c>
      <c r="AF340">
        <f t="shared" si="112"/>
        <v>0.51774503061087662</v>
      </c>
      <c r="AG340">
        <f t="shared" si="113"/>
        <v>0.859792484657107</v>
      </c>
      <c r="AH340">
        <v>2.0267819999999999</v>
      </c>
      <c r="AI340">
        <v>94.62391974474609</v>
      </c>
      <c r="AJ340" s="1">
        <f t="shared" si="114"/>
        <v>0.63724680444902915</v>
      </c>
      <c r="AK340" s="1">
        <f t="shared" si="122"/>
        <v>1.7171273200619188E-4</v>
      </c>
      <c r="AL340">
        <f t="shared" si="126"/>
        <v>0.65875806098456147</v>
      </c>
      <c r="AM340">
        <f t="shared" si="123"/>
        <v>-3.375655458034222E-2</v>
      </c>
    </row>
    <row r="341" spans="1:39" x14ac:dyDescent="0.25">
      <c r="A341">
        <v>1695</v>
      </c>
      <c r="B341">
        <v>28.695198000000001</v>
      </c>
      <c r="C341">
        <f t="shared" si="115"/>
        <v>296.43780367576511</v>
      </c>
      <c r="D341">
        <v>3.9248200312989039</v>
      </c>
      <c r="E341">
        <v>3.8624736567553462</v>
      </c>
      <c r="F341">
        <f t="shared" si="106"/>
        <v>0.4441321623990111</v>
      </c>
      <c r="G341">
        <f t="shared" si="107"/>
        <v>0.88501354264973753</v>
      </c>
      <c r="H341">
        <v>1.3428770000000001</v>
      </c>
      <c r="I341">
        <v>63.266455682862819</v>
      </c>
      <c r="J341" s="1">
        <f t="shared" si="108"/>
        <v>0.83599633719626631</v>
      </c>
      <c r="K341" s="1">
        <f t="shared" si="116"/>
        <v>4.478551186936551E-5</v>
      </c>
      <c r="L341">
        <f t="shared" si="124"/>
        <v>0.79323395743164271</v>
      </c>
      <c r="M341">
        <f t="shared" si="117"/>
        <v>5.1151396079124577E-2</v>
      </c>
      <c r="N341">
        <v>1695</v>
      </c>
      <c r="O341">
        <v>33.276024</v>
      </c>
      <c r="P341">
        <f t="shared" si="118"/>
        <v>298.24891602315967</v>
      </c>
      <c r="Q341">
        <v>3.7410933750652067</v>
      </c>
      <c r="R341">
        <v>3.6737141366718835</v>
      </c>
      <c r="S341">
        <f t="shared" si="109"/>
        <v>0.49188901888192033</v>
      </c>
      <c r="T341">
        <f t="shared" si="110"/>
        <v>0.86610579904087592</v>
      </c>
      <c r="U341">
        <v>1.9250210000000001</v>
      </c>
      <c r="V341">
        <v>89.949249250577367</v>
      </c>
      <c r="W341" s="1">
        <f t="shared" si="111"/>
        <v>0.66660781796413193</v>
      </c>
      <c r="X341" s="1">
        <f t="shared" si="119"/>
        <v>1.4523308570534379E-4</v>
      </c>
      <c r="Y341">
        <f t="shared" si="125"/>
        <v>0.66790957524111472</v>
      </c>
      <c r="Z341">
        <f t="shared" si="120"/>
        <v>-1.9528082958259394E-3</v>
      </c>
      <c r="AA341">
        <v>1695</v>
      </c>
      <c r="AB341">
        <v>35.558708000000003</v>
      </c>
      <c r="AC341">
        <f t="shared" si="121"/>
        <v>299.15141639702233</v>
      </c>
      <c r="AD341">
        <v>3.7655618153364636</v>
      </c>
      <c r="AE341">
        <v>3.6940500782472614</v>
      </c>
      <c r="AF341">
        <f t="shared" si="112"/>
        <v>0.51733188629247062</v>
      </c>
      <c r="AG341">
        <f t="shared" si="113"/>
        <v>0.85995536732465405</v>
      </c>
      <c r="AH341">
        <v>2.0318000000000001</v>
      </c>
      <c r="AI341">
        <v>94.854565670997843</v>
      </c>
      <c r="AJ341" s="1">
        <f t="shared" si="114"/>
        <v>0.63577931112172903</v>
      </c>
      <c r="AK341" s="1">
        <f t="shared" si="122"/>
        <v>1.7318727655205753E-4</v>
      </c>
      <c r="AL341">
        <f t="shared" si="126"/>
        <v>0.6596239973673218</v>
      </c>
      <c r="AM341">
        <f t="shared" si="123"/>
        <v>-3.7504658972816698E-2</v>
      </c>
    </row>
    <row r="342" spans="1:39" x14ac:dyDescent="0.25">
      <c r="A342">
        <v>1700</v>
      </c>
      <c r="B342">
        <v>28.674095999999999</v>
      </c>
      <c r="C342">
        <f t="shared" si="115"/>
        <v>296.42946061869316</v>
      </c>
      <c r="D342">
        <v>3.9249932185706831</v>
      </c>
      <c r="E342">
        <v>3.8644809598330725</v>
      </c>
      <c r="F342">
        <f t="shared" si="106"/>
        <v>0.44392197624933072</v>
      </c>
      <c r="G342">
        <f t="shared" si="107"/>
        <v>0.88512765857474784</v>
      </c>
      <c r="H342">
        <v>1.332595</v>
      </c>
      <c r="I342">
        <v>62.79497579027565</v>
      </c>
      <c r="J342" s="1">
        <f t="shared" si="108"/>
        <v>0.83899614563672675</v>
      </c>
      <c r="K342" s="1">
        <f t="shared" si="116"/>
        <v>4.3230708511763274E-5</v>
      </c>
      <c r="L342">
        <f t="shared" si="124"/>
        <v>0.79345011097420148</v>
      </c>
      <c r="M342">
        <f t="shared" si="117"/>
        <v>5.4286345532564638E-2</v>
      </c>
      <c r="N342">
        <v>1700</v>
      </c>
      <c r="O342">
        <v>33.277428</v>
      </c>
      <c r="P342">
        <f t="shared" si="118"/>
        <v>298.24947111993384</v>
      </c>
      <c r="Q342">
        <v>3.7395858111632765</v>
      </c>
      <c r="R342">
        <v>3.6732091810119973</v>
      </c>
      <c r="S342">
        <f t="shared" si="109"/>
        <v>0.49190432300404829</v>
      </c>
      <c r="T342">
        <f t="shared" si="110"/>
        <v>0.86608322620261857</v>
      </c>
      <c r="U342">
        <v>1.935168</v>
      </c>
      <c r="V342">
        <v>90.415000390558831</v>
      </c>
      <c r="W342" s="1">
        <f t="shared" si="111"/>
        <v>0.66364445892626556</v>
      </c>
      <c r="X342" s="1">
        <f t="shared" si="119"/>
        <v>1.4791542352604722E-4</v>
      </c>
      <c r="Y342">
        <f t="shared" si="125"/>
        <v>0.668649152358745</v>
      </c>
      <c r="Z342">
        <f t="shared" si="120"/>
        <v>-7.5412268800928751E-3</v>
      </c>
      <c r="AA342">
        <v>1700</v>
      </c>
      <c r="AB342">
        <v>35.536372</v>
      </c>
      <c r="AC342">
        <f t="shared" si="121"/>
        <v>299.14258545574853</v>
      </c>
      <c r="AD342">
        <v>3.7613688054251431</v>
      </c>
      <c r="AE342">
        <v>3.6942284820031297</v>
      </c>
      <c r="AF342">
        <f t="shared" si="112"/>
        <v>0.51707742337715823</v>
      </c>
      <c r="AG342">
        <f t="shared" si="113"/>
        <v>0.86003101164528339</v>
      </c>
      <c r="AH342">
        <v>2.034535</v>
      </c>
      <c r="AI342">
        <v>94.980163550797769</v>
      </c>
      <c r="AJ342" s="1">
        <f t="shared" si="114"/>
        <v>0.63498018991666494</v>
      </c>
      <c r="AK342" s="1">
        <f t="shared" si="122"/>
        <v>1.7399044912228844E-4</v>
      </c>
      <c r="AL342">
        <f t="shared" si="126"/>
        <v>0.66049394961293328</v>
      </c>
      <c r="AM342">
        <f t="shared" si="123"/>
        <v>-4.0180402635264546E-2</v>
      </c>
    </row>
    <row r="343" spans="1:39" x14ac:dyDescent="0.25">
      <c r="A343">
        <v>1705</v>
      </c>
      <c r="B343">
        <v>28.681173999999999</v>
      </c>
      <c r="C343">
        <f t="shared" si="115"/>
        <v>296.43225903391232</v>
      </c>
      <c r="D343">
        <v>3.9300052164840902</v>
      </c>
      <c r="E343">
        <v>3.8648169014084499</v>
      </c>
      <c r="F343">
        <f t="shared" si="106"/>
        <v>0.44399246679012228</v>
      </c>
      <c r="G343">
        <f t="shared" si="107"/>
        <v>0.88511940458852822</v>
      </c>
      <c r="H343">
        <v>1.3504799999999999</v>
      </c>
      <c r="I343">
        <v>63.61599273447348</v>
      </c>
      <c r="J343" s="1">
        <f t="shared" si="108"/>
        <v>0.83377239463973096</v>
      </c>
      <c r="K343" s="1">
        <f t="shared" si="116"/>
        <v>4.5964926647572899E-5</v>
      </c>
      <c r="L343">
        <f t="shared" si="124"/>
        <v>0.79367993560743932</v>
      </c>
      <c r="M343">
        <f t="shared" si="117"/>
        <v>4.8085615798800101E-2</v>
      </c>
      <c r="N343">
        <v>1705</v>
      </c>
      <c r="O343">
        <v>33.241095999999999</v>
      </c>
      <c r="P343">
        <f t="shared" si="118"/>
        <v>298.23510660711332</v>
      </c>
      <c r="Q343">
        <v>3.7404214919144492</v>
      </c>
      <c r="R343">
        <v>3.6757308294209698</v>
      </c>
      <c r="S343">
        <f t="shared" si="109"/>
        <v>0.49150842559361019</v>
      </c>
      <c r="T343">
        <f t="shared" si="110"/>
        <v>0.86628280241319078</v>
      </c>
      <c r="U343">
        <v>1.922779</v>
      </c>
      <c r="V343">
        <v>89.846738438816388</v>
      </c>
      <c r="W343" s="1">
        <f t="shared" si="111"/>
        <v>0.66726004683580586</v>
      </c>
      <c r="X343" s="1">
        <f t="shared" si="119"/>
        <v>1.4467483897560811E-4</v>
      </c>
      <c r="Y343">
        <f t="shared" si="125"/>
        <v>0.669372526553623</v>
      </c>
      <c r="Z343">
        <f t="shared" si="120"/>
        <v>-3.1659017017947755E-3</v>
      </c>
      <c r="AA343">
        <v>1705</v>
      </c>
      <c r="AB343">
        <v>35.548895999999999</v>
      </c>
      <c r="AC343">
        <f t="shared" si="121"/>
        <v>299.14753704549213</v>
      </c>
      <c r="AD343">
        <v>3.760186750130412</v>
      </c>
      <c r="AE343">
        <v>3.6940500782472614</v>
      </c>
      <c r="AF343">
        <f t="shared" si="112"/>
        <v>0.51722008949848164</v>
      </c>
      <c r="AG343">
        <f t="shared" si="113"/>
        <v>0.8599856313415517</v>
      </c>
      <c r="AH343">
        <v>2.032044</v>
      </c>
      <c r="AI343">
        <v>94.86576751520704</v>
      </c>
      <c r="AJ343" s="1">
        <f t="shared" si="114"/>
        <v>0.63570803896922412</v>
      </c>
      <c r="AK343" s="1">
        <f t="shared" si="122"/>
        <v>1.7326356741582377E-4</v>
      </c>
      <c r="AL343">
        <f t="shared" si="126"/>
        <v>0.66136026745001242</v>
      </c>
      <c r="AM343">
        <f t="shared" si="123"/>
        <v>-4.035221659676097E-2</v>
      </c>
    </row>
    <row r="344" spans="1:39" x14ac:dyDescent="0.25">
      <c r="A344">
        <v>1710</v>
      </c>
      <c r="B344">
        <v>28.674095999999999</v>
      </c>
      <c r="C344">
        <f t="shared" si="115"/>
        <v>296.42946061869316</v>
      </c>
      <c r="D344">
        <v>3.9274940010432964</v>
      </c>
      <c r="E344">
        <v>3.8663244653103814</v>
      </c>
      <c r="F344">
        <f t="shared" si="106"/>
        <v>0.44392197624933072</v>
      </c>
      <c r="G344">
        <f t="shared" si="107"/>
        <v>0.8851824309541767</v>
      </c>
      <c r="H344">
        <v>1.3413489999999999</v>
      </c>
      <c r="I344">
        <v>63.197227202208019</v>
      </c>
      <c r="J344" s="1">
        <f t="shared" si="108"/>
        <v>0.83643680599218673</v>
      </c>
      <c r="K344" s="1">
        <f t="shared" si="116"/>
        <v>4.4563239175086908E-5</v>
      </c>
      <c r="L344">
        <f t="shared" si="124"/>
        <v>0.79390275180331471</v>
      </c>
      <c r="M344">
        <f t="shared" si="117"/>
        <v>5.0851485592408679E-2</v>
      </c>
      <c r="N344">
        <v>1710</v>
      </c>
      <c r="O344">
        <v>33.231333999999997</v>
      </c>
      <c r="P344">
        <f t="shared" si="118"/>
        <v>298.23124702398678</v>
      </c>
      <c r="Q344">
        <v>3.7350412102243085</v>
      </c>
      <c r="R344">
        <v>3.675904016692749</v>
      </c>
      <c r="S344">
        <f t="shared" si="109"/>
        <v>0.49140210023155928</v>
      </c>
      <c r="T344">
        <f t="shared" si="110"/>
        <v>0.86631802734781982</v>
      </c>
      <c r="U344">
        <v>1.9197439999999999</v>
      </c>
      <c r="V344">
        <v>89.707435827856457</v>
      </c>
      <c r="W344" s="1">
        <f t="shared" si="111"/>
        <v>0.66814636490515711</v>
      </c>
      <c r="X344" s="1">
        <f t="shared" si="119"/>
        <v>1.4388372688496447E-4</v>
      </c>
      <c r="Y344">
        <f t="shared" si="125"/>
        <v>0.67009194518804782</v>
      </c>
      <c r="Z344">
        <f t="shared" si="120"/>
        <v>-2.9119073081642624E-3</v>
      </c>
      <c r="AA344">
        <v>1710</v>
      </c>
      <c r="AB344">
        <v>35.498652</v>
      </c>
      <c r="AC344">
        <f t="shared" si="121"/>
        <v>299.12767217204299</v>
      </c>
      <c r="AD344">
        <v>3.7618675013041214</v>
      </c>
      <c r="AE344">
        <v>3.6947230046948358</v>
      </c>
      <c r="AF344">
        <f t="shared" si="112"/>
        <v>0.51664794827400817</v>
      </c>
      <c r="AG344">
        <f t="shared" si="113"/>
        <v>0.86016598602452454</v>
      </c>
      <c r="AH344">
        <v>2.021973</v>
      </c>
      <c r="AI344">
        <v>94.403553033221073</v>
      </c>
      <c r="AJ344" s="1">
        <f t="shared" si="114"/>
        <v>0.63864889588839424</v>
      </c>
      <c r="AK344" s="1">
        <f t="shared" si="122"/>
        <v>1.7041506501199068E-4</v>
      </c>
      <c r="AL344">
        <f t="shared" si="126"/>
        <v>0.66221234277507235</v>
      </c>
      <c r="AM344">
        <f t="shared" si="123"/>
        <v>-3.6895776440512139E-2</v>
      </c>
    </row>
    <row r="345" spans="1:39" x14ac:dyDescent="0.25">
      <c r="A345">
        <v>1715</v>
      </c>
      <c r="B345">
        <v>28.631862000000002</v>
      </c>
      <c r="C345">
        <f t="shared" si="115"/>
        <v>296.41276264350705</v>
      </c>
      <c r="D345">
        <v>3.9269953051643194</v>
      </c>
      <c r="E345">
        <v>3.8671653625456446</v>
      </c>
      <c r="F345">
        <f t="shared" si="106"/>
        <v>0.44350156835815602</v>
      </c>
      <c r="G345">
        <f t="shared" si="107"/>
        <v>0.88531610966172614</v>
      </c>
      <c r="H345">
        <v>1.347926</v>
      </c>
      <c r="I345">
        <v>63.499314987341307</v>
      </c>
      <c r="J345" s="1">
        <f t="shared" si="108"/>
        <v>0.83451476116726275</v>
      </c>
      <c r="K345" s="1">
        <f t="shared" si="116"/>
        <v>4.5581526828849517E-5</v>
      </c>
      <c r="L345">
        <f t="shared" si="124"/>
        <v>0.79413065943745897</v>
      </c>
      <c r="M345">
        <f t="shared" si="117"/>
        <v>4.8392315641388094E-2</v>
      </c>
      <c r="N345">
        <v>1715</v>
      </c>
      <c r="O345">
        <v>33.225704</v>
      </c>
      <c r="P345">
        <f t="shared" si="118"/>
        <v>298.22902110173698</v>
      </c>
      <c r="Q345">
        <v>3.7392446531038086</v>
      </c>
      <c r="R345">
        <v>3.6747282211789245</v>
      </c>
      <c r="S345">
        <f t="shared" si="109"/>
        <v>0.49134078882931559</v>
      </c>
      <c r="T345">
        <f t="shared" si="110"/>
        <v>0.86629193800033355</v>
      </c>
      <c r="U345">
        <v>1.924318</v>
      </c>
      <c r="V345">
        <v>89.91718565832177</v>
      </c>
      <c r="W345" s="1">
        <f t="shared" si="111"/>
        <v>0.66681182376839232</v>
      </c>
      <c r="X345" s="1">
        <f t="shared" si="119"/>
        <v>1.450802705024038E-4</v>
      </c>
      <c r="Y345">
        <f t="shared" si="125"/>
        <v>0.6708173465405598</v>
      </c>
      <c r="Z345">
        <f t="shared" si="120"/>
        <v>-6.0069762253627075E-3</v>
      </c>
      <c r="AA345">
        <v>1715</v>
      </c>
      <c r="AB345">
        <v>35.494487999999997</v>
      </c>
      <c r="AC345">
        <f t="shared" si="121"/>
        <v>299.12602585938794</v>
      </c>
      <c r="AD345">
        <v>3.7605226917057908</v>
      </c>
      <c r="AE345">
        <v>3.6954053208137716</v>
      </c>
      <c r="AF345">
        <f t="shared" si="112"/>
        <v>0.51660055674661953</v>
      </c>
      <c r="AG345">
        <f t="shared" si="113"/>
        <v>0.86020462929006714</v>
      </c>
      <c r="AH345">
        <v>2.012594</v>
      </c>
      <c r="AI345">
        <v>93.973110244984071</v>
      </c>
      <c r="AJ345" s="1">
        <f t="shared" si="114"/>
        <v>0.64138760421846364</v>
      </c>
      <c r="AK345" s="1">
        <f t="shared" si="122"/>
        <v>1.6775857451188455E-4</v>
      </c>
      <c r="AL345">
        <f t="shared" si="126"/>
        <v>0.66305113564763174</v>
      </c>
      <c r="AM345">
        <f t="shared" si="123"/>
        <v>-3.3776036965300106E-2</v>
      </c>
    </row>
    <row r="346" spans="1:39" x14ac:dyDescent="0.25">
      <c r="A346">
        <v>1720</v>
      </c>
      <c r="B346">
        <v>28.638940000000002</v>
      </c>
      <c r="C346">
        <f t="shared" si="115"/>
        <v>296.41556105872621</v>
      </c>
      <c r="D346">
        <v>3.9268325508607198</v>
      </c>
      <c r="E346">
        <v>3.8680010432968173</v>
      </c>
      <c r="F346">
        <f t="shared" si="106"/>
        <v>0.44357200007747233</v>
      </c>
      <c r="G346">
        <f t="shared" si="107"/>
        <v>0.88532267827430522</v>
      </c>
      <c r="H346">
        <v>1.3410260000000001</v>
      </c>
      <c r="I346">
        <v>63.182796680538097</v>
      </c>
      <c r="J346" s="1">
        <f t="shared" si="108"/>
        <v>0.83652862072572309</v>
      </c>
      <c r="K346" s="1">
        <f t="shared" si="116"/>
        <v>4.4522250384260544E-5</v>
      </c>
      <c r="L346">
        <f t="shared" si="124"/>
        <v>0.79435327068938033</v>
      </c>
      <c r="M346">
        <f t="shared" si="117"/>
        <v>5.0417103481473123E-2</v>
      </c>
      <c r="N346">
        <v>1720</v>
      </c>
      <c r="O346">
        <v>33.232734000000001</v>
      </c>
      <c r="P346">
        <f t="shared" si="118"/>
        <v>298.23180053928866</v>
      </c>
      <c r="Q346">
        <v>3.7372321335419927</v>
      </c>
      <c r="R346">
        <v>3.676414188836723</v>
      </c>
      <c r="S346">
        <f t="shared" si="109"/>
        <v>0.49141734745182419</v>
      </c>
      <c r="T346">
        <f t="shared" si="110"/>
        <v>0.86633243094752699</v>
      </c>
      <c r="U346">
        <v>1.9249620000000001</v>
      </c>
      <c r="V346">
        <v>89.947103969475251</v>
      </c>
      <c r="W346" s="1">
        <f t="shared" si="111"/>
        <v>0.66662146739533457</v>
      </c>
      <c r="X346" s="1">
        <f t="shared" si="119"/>
        <v>1.4525877139931644E-4</v>
      </c>
      <c r="Y346">
        <f t="shared" si="125"/>
        <v>0.67154364039755643</v>
      </c>
      <c r="Z346">
        <f t="shared" si="120"/>
        <v>-7.3837601141980742E-3</v>
      </c>
      <c r="AA346">
        <v>1720</v>
      </c>
      <c r="AB346">
        <v>35.481904</v>
      </c>
      <c r="AC346">
        <f t="shared" si="121"/>
        <v>299.12105054755995</v>
      </c>
      <c r="AD346">
        <v>3.7598508085550333</v>
      </c>
      <c r="AE346">
        <v>3.6955732916014603</v>
      </c>
      <c r="AF346">
        <f t="shared" si="112"/>
        <v>0.51645735833855178</v>
      </c>
      <c r="AG346">
        <f t="shared" si="113"/>
        <v>0.8602497318853749</v>
      </c>
      <c r="AH346">
        <v>2.01376</v>
      </c>
      <c r="AI346">
        <v>94.026674567280551</v>
      </c>
      <c r="AJ346" s="1">
        <f t="shared" si="114"/>
        <v>0.6410467992156228</v>
      </c>
      <c r="AK346" s="1">
        <f t="shared" si="122"/>
        <v>1.6809773184210078E-4</v>
      </c>
      <c r="AL346">
        <f t="shared" si="126"/>
        <v>0.66389162430684223</v>
      </c>
      <c r="AM346">
        <f t="shared" si="123"/>
        <v>-3.5636750888035147E-2</v>
      </c>
    </row>
    <row r="347" spans="1:39" x14ac:dyDescent="0.25">
      <c r="A347">
        <v>1725</v>
      </c>
      <c r="B347">
        <v>28.627678</v>
      </c>
      <c r="C347">
        <f t="shared" si="115"/>
        <v>296.41110842349048</v>
      </c>
      <c r="D347">
        <v>3.9340146061554506</v>
      </c>
      <c r="E347">
        <v>3.8674960876369329</v>
      </c>
      <c r="F347">
        <f t="shared" si="106"/>
        <v>0.44345993887053342</v>
      </c>
      <c r="G347">
        <f t="shared" si="107"/>
        <v>0.88533668067871518</v>
      </c>
      <c r="H347">
        <v>1.3402210000000001</v>
      </c>
      <c r="I347">
        <v>63.145727462637744</v>
      </c>
      <c r="J347" s="1">
        <f t="shared" si="108"/>
        <v>0.83676447501025808</v>
      </c>
      <c r="K347" s="1">
        <f t="shared" si="116"/>
        <v>4.4399637049796161E-5</v>
      </c>
      <c r="L347">
        <f t="shared" si="124"/>
        <v>0.79457526887462926</v>
      </c>
      <c r="M347">
        <f t="shared" si="117"/>
        <v>5.0419451823778265E-2</v>
      </c>
      <c r="N347">
        <v>1725</v>
      </c>
      <c r="O347">
        <v>33.200572000000001</v>
      </c>
      <c r="P347">
        <f t="shared" si="118"/>
        <v>298.21908471133167</v>
      </c>
      <c r="Q347">
        <v>3.7405894627021392</v>
      </c>
      <c r="R347">
        <v>3.6770860719874805</v>
      </c>
      <c r="S347">
        <f t="shared" si="109"/>
        <v>0.49106718033717417</v>
      </c>
      <c r="T347">
        <f t="shared" si="110"/>
        <v>0.8664520844159217</v>
      </c>
      <c r="U347">
        <v>1.91153</v>
      </c>
      <c r="V347">
        <v>89.330573329320615</v>
      </c>
      <c r="W347" s="1">
        <f t="shared" si="111"/>
        <v>0.67054416663917649</v>
      </c>
      <c r="X347" s="1">
        <f t="shared" si="119"/>
        <v>1.4176091782420441E-4</v>
      </c>
      <c r="Y347">
        <f t="shared" si="125"/>
        <v>0.67225244498667747</v>
      </c>
      <c r="Z347">
        <f t="shared" si="120"/>
        <v>-2.5476000426086979E-3</v>
      </c>
      <c r="AA347">
        <v>1725</v>
      </c>
      <c r="AB347">
        <v>35.480499999999999</v>
      </c>
      <c r="AC347">
        <f t="shared" si="121"/>
        <v>299.12049545078577</v>
      </c>
      <c r="AD347">
        <v>3.7682503912363061</v>
      </c>
      <c r="AE347">
        <v>3.6964089723526343</v>
      </c>
      <c r="AF347">
        <f t="shared" si="112"/>
        <v>0.51644138382288907</v>
      </c>
      <c r="AG347">
        <f t="shared" si="113"/>
        <v>0.86028564812886699</v>
      </c>
      <c r="AH347">
        <v>2.0115989999999999</v>
      </c>
      <c r="AI347">
        <v>93.927635560322003</v>
      </c>
      <c r="AJ347" s="1">
        <f t="shared" si="114"/>
        <v>0.64167693859946551</v>
      </c>
      <c r="AK347" s="1">
        <f t="shared" si="122"/>
        <v>1.6749415902743859E-4</v>
      </c>
      <c r="AL347">
        <f t="shared" si="126"/>
        <v>0.66472909510197942</v>
      </c>
      <c r="AM347">
        <f t="shared" si="123"/>
        <v>-3.5924863612564792E-2</v>
      </c>
    </row>
    <row r="348" spans="1:39" x14ac:dyDescent="0.25">
      <c r="A348">
        <v>1730</v>
      </c>
      <c r="B348">
        <v>28.617842</v>
      </c>
      <c r="C348">
        <f t="shared" si="115"/>
        <v>296.40721958312656</v>
      </c>
      <c r="D348">
        <v>3.9328429838288992</v>
      </c>
      <c r="E348">
        <v>3.86917266562337</v>
      </c>
      <c r="F348">
        <f t="shared" si="106"/>
        <v>0.4433620873161912</v>
      </c>
      <c r="G348">
        <f t="shared" si="107"/>
        <v>0.88541165628110829</v>
      </c>
      <c r="H348">
        <v>1.33745</v>
      </c>
      <c r="I348">
        <v>63.018932158585571</v>
      </c>
      <c r="J348" s="1">
        <f t="shared" si="108"/>
        <v>0.83757121487188668</v>
      </c>
      <c r="K348" s="1">
        <f t="shared" si="116"/>
        <v>4.3982793712134544E-5</v>
      </c>
      <c r="L348">
        <f t="shared" si="124"/>
        <v>0.79479518284318995</v>
      </c>
      <c r="M348">
        <f t="shared" si="117"/>
        <v>5.107151639068646E-2</v>
      </c>
      <c r="N348">
        <v>1730</v>
      </c>
      <c r="O348">
        <v>33.228534000000003</v>
      </c>
      <c r="P348">
        <f t="shared" si="118"/>
        <v>298.23013999338298</v>
      </c>
      <c r="Q348">
        <v>3.7469775691184148</v>
      </c>
      <c r="R348">
        <v>3.675904016692749</v>
      </c>
      <c r="S348">
        <f t="shared" si="109"/>
        <v>0.49137160704046079</v>
      </c>
      <c r="T348">
        <f t="shared" si="110"/>
        <v>0.86632632277418575</v>
      </c>
      <c r="U348">
        <v>1.9222509999999999</v>
      </c>
      <c r="V348">
        <v>89.822533783643451</v>
      </c>
      <c r="W348" s="1">
        <f t="shared" si="111"/>
        <v>0.66741404985911146</v>
      </c>
      <c r="X348" s="1">
        <f t="shared" si="119"/>
        <v>1.445434598091388E-4</v>
      </c>
      <c r="Y348">
        <f t="shared" si="125"/>
        <v>0.67297516228572318</v>
      </c>
      <c r="Z348">
        <f t="shared" si="120"/>
        <v>-8.3323274776514744E-3</v>
      </c>
      <c r="AA348">
        <v>1730</v>
      </c>
      <c r="AB348">
        <v>35.455368</v>
      </c>
      <c r="AC348">
        <f t="shared" si="121"/>
        <v>299.11055906038047</v>
      </c>
      <c r="AD348">
        <v>3.7669055816379755</v>
      </c>
      <c r="AE348">
        <v>3.6960782472613452</v>
      </c>
      <c r="AF348">
        <f t="shared" si="112"/>
        <v>0.51615550898597873</v>
      </c>
      <c r="AG348">
        <f t="shared" si="113"/>
        <v>0.86035049193873792</v>
      </c>
      <c r="AH348">
        <v>2.0199929999999999</v>
      </c>
      <c r="AI348">
        <v>94.312929016865368</v>
      </c>
      <c r="AJ348" s="1">
        <f t="shared" si="114"/>
        <v>0.63922549457997468</v>
      </c>
      <c r="AK348" s="1">
        <f t="shared" si="122"/>
        <v>1.6988881889053238E-4</v>
      </c>
      <c r="AL348">
        <f t="shared" si="126"/>
        <v>0.66557853919643206</v>
      </c>
      <c r="AM348">
        <f t="shared" si="123"/>
        <v>-4.1226523096944939E-2</v>
      </c>
    </row>
    <row r="349" spans="1:39" x14ac:dyDescent="0.25">
      <c r="A349">
        <v>1735</v>
      </c>
      <c r="B349">
        <v>28.600932</v>
      </c>
      <c r="C349">
        <f t="shared" si="115"/>
        <v>296.40053390901573</v>
      </c>
      <c r="D349">
        <v>3.9248200312989039</v>
      </c>
      <c r="E349">
        <v>3.868336984872196</v>
      </c>
      <c r="F349">
        <f t="shared" si="106"/>
        <v>0.44319390589993363</v>
      </c>
      <c r="G349">
        <f t="shared" si="107"/>
        <v>0.88543037805829217</v>
      </c>
      <c r="H349">
        <v>1.3360799999999999</v>
      </c>
      <c r="I349">
        <v>62.955850916894597</v>
      </c>
      <c r="J349" s="1">
        <f t="shared" si="108"/>
        <v>0.83797257163011651</v>
      </c>
      <c r="K349" s="1">
        <f t="shared" si="116"/>
        <v>4.3775182234477142E-5</v>
      </c>
      <c r="L349">
        <f t="shared" si="124"/>
        <v>0.79501405875436237</v>
      </c>
      <c r="M349">
        <f t="shared" si="117"/>
        <v>5.1264819792593584E-2</v>
      </c>
      <c r="N349">
        <v>1735</v>
      </c>
      <c r="O349">
        <v>33.185208000000003</v>
      </c>
      <c r="P349">
        <f t="shared" si="118"/>
        <v>298.2130102762614</v>
      </c>
      <c r="Q349">
        <v>3.7407626499739171</v>
      </c>
      <c r="R349">
        <v>3.6777589984350549</v>
      </c>
      <c r="S349">
        <f t="shared" si="109"/>
        <v>0.49089998073833652</v>
      </c>
      <c r="T349">
        <f t="shared" si="110"/>
        <v>0.86652198228670718</v>
      </c>
      <c r="U349">
        <v>1.916455</v>
      </c>
      <c r="V349">
        <v>89.55682360967468</v>
      </c>
      <c r="W349" s="1">
        <f t="shared" si="111"/>
        <v>0.6691046407732093</v>
      </c>
      <c r="X349" s="1">
        <f t="shared" si="119"/>
        <v>1.4305825923274616E-4</v>
      </c>
      <c r="Y349">
        <f t="shared" si="125"/>
        <v>0.67369045358188695</v>
      </c>
      <c r="Z349">
        <f t="shared" si="120"/>
        <v>-6.8536556604634168E-3</v>
      </c>
      <c r="AA349">
        <v>1735</v>
      </c>
      <c r="AB349">
        <v>35.452604000000001</v>
      </c>
      <c r="AC349">
        <f t="shared" si="121"/>
        <v>299.10946626302729</v>
      </c>
      <c r="AD349">
        <v>3.7650516431924874</v>
      </c>
      <c r="AE349">
        <v>3.6960782472613452</v>
      </c>
      <c r="AF349">
        <f t="shared" si="112"/>
        <v>0.51612407717042919</v>
      </c>
      <c r="AG349">
        <f t="shared" si="113"/>
        <v>0.8603589960377982</v>
      </c>
      <c r="AH349">
        <v>2.0145230000000001</v>
      </c>
      <c r="AI349">
        <v>94.061806246353896</v>
      </c>
      <c r="AJ349" s="1">
        <f t="shared" si="114"/>
        <v>0.64082327259429972</v>
      </c>
      <c r="AK349" s="1">
        <f t="shared" si="122"/>
        <v>1.683359695905993E-4</v>
      </c>
      <c r="AL349">
        <f t="shared" si="126"/>
        <v>0.66642021904438509</v>
      </c>
      <c r="AM349">
        <f t="shared" si="123"/>
        <v>-3.994384652489142E-2</v>
      </c>
    </row>
    <row r="350" spans="1:39" x14ac:dyDescent="0.25">
      <c r="A350">
        <v>1740</v>
      </c>
      <c r="B350">
        <v>28.609338000000001</v>
      </c>
      <c r="C350">
        <f t="shared" si="115"/>
        <v>296.40385737303558</v>
      </c>
      <c r="D350">
        <v>3.9305101721439746</v>
      </c>
      <c r="E350">
        <v>3.8684997391757956</v>
      </c>
      <c r="F350">
        <f t="shared" si="106"/>
        <v>0.4432775022423629</v>
      </c>
      <c r="G350">
        <f t="shared" si="107"/>
        <v>0.88541358869606501</v>
      </c>
      <c r="H350">
        <v>1.3337410000000001</v>
      </c>
      <c r="I350">
        <v>62.848527559494308</v>
      </c>
      <c r="J350" s="1">
        <f t="shared" si="108"/>
        <v>0.83865542050331299</v>
      </c>
      <c r="K350" s="1">
        <f t="shared" si="116"/>
        <v>4.3420648652599774E-5</v>
      </c>
      <c r="L350">
        <f t="shared" si="124"/>
        <v>0.79523116199762534</v>
      </c>
      <c r="M350">
        <f t="shared" si="117"/>
        <v>5.1778427044121285E-2</v>
      </c>
      <c r="N350">
        <v>1740</v>
      </c>
      <c r="O350">
        <v>33.190812000000001</v>
      </c>
      <c r="P350">
        <f t="shared" si="118"/>
        <v>298.21522591894126</v>
      </c>
      <c r="Q350">
        <v>3.7397485654668761</v>
      </c>
      <c r="R350">
        <v>3.6791038080333855</v>
      </c>
      <c r="S350">
        <f t="shared" si="109"/>
        <v>0.49096096077795198</v>
      </c>
      <c r="T350">
        <f t="shared" si="110"/>
        <v>0.86655419732763983</v>
      </c>
      <c r="U350">
        <v>1.9124719999999999</v>
      </c>
      <c r="V350">
        <v>89.374243351050467</v>
      </c>
      <c r="W350" s="1">
        <f t="shared" si="111"/>
        <v>0.67026631449353902</v>
      </c>
      <c r="X350" s="1">
        <f t="shared" si="119"/>
        <v>1.420253670588275E-4</v>
      </c>
      <c r="Y350">
        <f t="shared" si="125"/>
        <v>0.67440058041718109</v>
      </c>
      <c r="Z350">
        <f t="shared" si="120"/>
        <v>-6.1680944338758491E-3</v>
      </c>
      <c r="AA350">
        <v>1740</v>
      </c>
      <c r="AB350">
        <v>35.461011999999997</v>
      </c>
      <c r="AC350">
        <f t="shared" si="121"/>
        <v>299.11279051778331</v>
      </c>
      <c r="AD350">
        <v>3.7653928012519553</v>
      </c>
      <c r="AE350">
        <v>3.6967501304121022</v>
      </c>
      <c r="AF350">
        <f t="shared" si="112"/>
        <v>0.51621969698440673</v>
      </c>
      <c r="AG350">
        <f t="shared" si="113"/>
        <v>0.86035850983337625</v>
      </c>
      <c r="AH350">
        <v>2.0032450000000002</v>
      </c>
      <c r="AI350">
        <v>93.54418087043058</v>
      </c>
      <c r="AJ350" s="1">
        <f t="shared" si="114"/>
        <v>0.64411668339740036</v>
      </c>
      <c r="AK350" s="1">
        <f t="shared" si="122"/>
        <v>1.6515492151142724E-4</v>
      </c>
      <c r="AL350">
        <f t="shared" si="126"/>
        <v>0.66724599365194226</v>
      </c>
      <c r="AM350">
        <f t="shared" si="123"/>
        <v>-3.5908571926046233E-2</v>
      </c>
    </row>
    <row r="351" spans="1:39" x14ac:dyDescent="0.25">
      <c r="A351">
        <v>1745</v>
      </c>
      <c r="B351">
        <v>28.579799999999999</v>
      </c>
      <c r="C351">
        <f t="shared" si="115"/>
        <v>296.39217899090158</v>
      </c>
      <c r="D351">
        <v>3.9325122587376109</v>
      </c>
      <c r="E351">
        <v>3.8689994783515909</v>
      </c>
      <c r="F351">
        <f t="shared" si="106"/>
        <v>0.44298381284742816</v>
      </c>
      <c r="G351">
        <f t="shared" si="107"/>
        <v>0.88550429760301652</v>
      </c>
      <c r="H351">
        <v>1.33203</v>
      </c>
      <c r="I351">
        <v>62.770109512530283</v>
      </c>
      <c r="J351" s="1">
        <f t="shared" si="108"/>
        <v>0.83915435825838081</v>
      </c>
      <c r="K351" s="1">
        <f t="shared" si="116"/>
        <v>4.3167499772346705E-5</v>
      </c>
      <c r="L351">
        <f t="shared" si="124"/>
        <v>0.79544699949648712</v>
      </c>
      <c r="M351">
        <f t="shared" si="117"/>
        <v>5.2085004781010649E-2</v>
      </c>
      <c r="N351">
        <v>1745</v>
      </c>
      <c r="O351">
        <v>33.201971999999998</v>
      </c>
      <c r="P351">
        <f t="shared" si="118"/>
        <v>298.21963822663361</v>
      </c>
      <c r="Q351">
        <v>3.7429473135106939</v>
      </c>
      <c r="R351">
        <v>3.6774178403755871</v>
      </c>
      <c r="S351">
        <f t="shared" si="109"/>
        <v>0.49108241840840172</v>
      </c>
      <c r="T351">
        <f t="shared" si="110"/>
        <v>0.86645998912153921</v>
      </c>
      <c r="U351">
        <v>1.926763</v>
      </c>
      <c r="V351">
        <v>90.029998320999724</v>
      </c>
      <c r="W351" s="1">
        <f t="shared" si="111"/>
        <v>0.66609404898517699</v>
      </c>
      <c r="X351" s="1">
        <f t="shared" si="119"/>
        <v>1.457565592995714E-4</v>
      </c>
      <c r="Y351">
        <f t="shared" si="125"/>
        <v>0.675129363213679</v>
      </c>
      <c r="Z351">
        <f t="shared" si="120"/>
        <v>-1.3564622356659247E-2</v>
      </c>
      <c r="AA351">
        <v>1745</v>
      </c>
      <c r="AB351">
        <v>35.431612000000001</v>
      </c>
      <c r="AC351">
        <f t="shared" si="121"/>
        <v>299.10116669644333</v>
      </c>
      <c r="AD351">
        <v>3.7643891497130926</v>
      </c>
      <c r="AE351">
        <v>3.6967501304121022</v>
      </c>
      <c r="AF351">
        <f t="shared" si="112"/>
        <v>0.51588541409726241</v>
      </c>
      <c r="AG351">
        <f t="shared" si="113"/>
        <v>0.86044893598482053</v>
      </c>
      <c r="AH351">
        <v>2.006783</v>
      </c>
      <c r="AI351">
        <v>93.706607146279737</v>
      </c>
      <c r="AJ351" s="1">
        <f t="shared" si="114"/>
        <v>0.64308324014583107</v>
      </c>
      <c r="AK351" s="1">
        <f t="shared" si="122"/>
        <v>1.6616716074934439E-4</v>
      </c>
      <c r="AL351">
        <f t="shared" si="126"/>
        <v>0.66807682945568903</v>
      </c>
      <c r="AM351">
        <f t="shared" si="123"/>
        <v>-3.8865247528749459E-2</v>
      </c>
    </row>
    <row r="352" spans="1:39" x14ac:dyDescent="0.25">
      <c r="A352">
        <v>1750</v>
      </c>
      <c r="B352">
        <v>28.596708</v>
      </c>
      <c r="C352">
        <f t="shared" si="115"/>
        <v>296.39886387427629</v>
      </c>
      <c r="D352">
        <v>3.9360271257172665</v>
      </c>
      <c r="E352">
        <v>3.86917266562337</v>
      </c>
      <c r="F352">
        <f t="shared" si="106"/>
        <v>0.44315190413102995</v>
      </c>
      <c r="G352">
        <f t="shared" si="107"/>
        <v>0.88546597879481481</v>
      </c>
      <c r="H352">
        <v>1.334322</v>
      </c>
      <c r="I352">
        <v>62.875354809609419</v>
      </c>
      <c r="J352" s="1">
        <f t="shared" si="108"/>
        <v>0.83848473112165545</v>
      </c>
      <c r="K352" s="1">
        <f t="shared" si="116"/>
        <v>4.3511508165099129E-5</v>
      </c>
      <c r="L352">
        <f t="shared" si="124"/>
        <v>0.79566455703731265</v>
      </c>
      <c r="M352">
        <f t="shared" si="117"/>
        <v>5.1068519789336554E-2</v>
      </c>
      <c r="N352">
        <v>1750</v>
      </c>
      <c r="O352">
        <v>33.18385</v>
      </c>
      <c r="P352">
        <f t="shared" si="118"/>
        <v>298.21247336641852</v>
      </c>
      <c r="Q352">
        <v>3.7473135106937923</v>
      </c>
      <c r="R352">
        <v>3.678594679186229</v>
      </c>
      <c r="S352">
        <f t="shared" si="109"/>
        <v>0.49088520463753704</v>
      </c>
      <c r="T352">
        <f t="shared" si="110"/>
        <v>0.86655632178913233</v>
      </c>
      <c r="U352">
        <v>1.9334450000000001</v>
      </c>
      <c r="V352">
        <v>90.33701775860338</v>
      </c>
      <c r="W352" s="1">
        <f t="shared" si="111"/>
        <v>0.66414062633706572</v>
      </c>
      <c r="X352" s="1">
        <f t="shared" si="119"/>
        <v>1.4754445212589683E-4</v>
      </c>
      <c r="Y352">
        <f t="shared" si="125"/>
        <v>0.67586708547430852</v>
      </c>
      <c r="Z352">
        <f t="shared" si="120"/>
        <v>-1.7656590595756392E-2</v>
      </c>
      <c r="AA352">
        <v>1750</v>
      </c>
      <c r="AB352">
        <v>35.420459999999999</v>
      </c>
      <c r="AC352">
        <f t="shared" si="121"/>
        <v>299.09675755169565</v>
      </c>
      <c r="AD352">
        <v>3.7677412623891495</v>
      </c>
      <c r="AE352">
        <v>3.6962462180490352</v>
      </c>
      <c r="AF352">
        <f t="shared" si="112"/>
        <v>0.51575866384623825</v>
      </c>
      <c r="AG352">
        <f t="shared" si="113"/>
        <v>0.86046420248528044</v>
      </c>
      <c r="AH352">
        <v>2.0033180000000002</v>
      </c>
      <c r="AI352">
        <v>93.547429153878312</v>
      </c>
      <c r="AJ352" s="1">
        <f t="shared" si="114"/>
        <v>0.64409601607254363</v>
      </c>
      <c r="AK352" s="1">
        <f t="shared" si="122"/>
        <v>1.6519507654856448E-4</v>
      </c>
      <c r="AL352">
        <f t="shared" si="126"/>
        <v>0.6689028048384319</v>
      </c>
      <c r="AM352">
        <f t="shared" si="123"/>
        <v>-3.8514116136210211E-2</v>
      </c>
    </row>
    <row r="353" spans="1:39" x14ac:dyDescent="0.25">
      <c r="A353">
        <v>1755</v>
      </c>
      <c r="B353">
        <v>28.565681999999999</v>
      </c>
      <c r="C353">
        <f t="shared" si="115"/>
        <v>296.38659718444995</v>
      </c>
      <c r="D353">
        <v>3.9296692749087114</v>
      </c>
      <c r="E353">
        <v>3.8705122587376102</v>
      </c>
      <c r="F353">
        <f t="shared" si="106"/>
        <v>0.44284350145538237</v>
      </c>
      <c r="G353">
        <f t="shared" si="107"/>
        <v>0.88558529934747754</v>
      </c>
      <c r="H353">
        <v>1.339207</v>
      </c>
      <c r="I353">
        <v>63.099895726542528</v>
      </c>
      <c r="J353" s="1">
        <f t="shared" si="108"/>
        <v>0.83705608114434993</v>
      </c>
      <c r="K353" s="1">
        <f t="shared" si="116"/>
        <v>4.4259821630406104E-5</v>
      </c>
      <c r="L353">
        <f t="shared" si="124"/>
        <v>0.7958858561454647</v>
      </c>
      <c r="M353">
        <f t="shared" si="117"/>
        <v>4.918454799659408E-2</v>
      </c>
      <c r="N353">
        <v>1755</v>
      </c>
      <c r="O353">
        <v>33.143284000000001</v>
      </c>
      <c r="P353">
        <f t="shared" si="118"/>
        <v>298.19643486517782</v>
      </c>
      <c r="Q353">
        <v>3.7463098591549295</v>
      </c>
      <c r="R353">
        <v>3.6780897235263432</v>
      </c>
      <c r="S353">
        <f t="shared" si="109"/>
        <v>0.49044399537706129</v>
      </c>
      <c r="T353">
        <f t="shared" si="110"/>
        <v>0.86665795773278431</v>
      </c>
      <c r="U353">
        <v>1.9368749999999999</v>
      </c>
      <c r="V353">
        <v>90.494385705043456</v>
      </c>
      <c r="W353" s="1">
        <f t="shared" si="111"/>
        <v>0.66313936689544151</v>
      </c>
      <c r="X353" s="1">
        <f t="shared" si="119"/>
        <v>1.4847426352108725E-4</v>
      </c>
      <c r="Y353">
        <f t="shared" si="125"/>
        <v>0.67660945679191398</v>
      </c>
      <c r="Z353">
        <f t="shared" si="120"/>
        <v>-2.0312607830137049E-2</v>
      </c>
      <c r="AA353">
        <v>1755</v>
      </c>
      <c r="AB353">
        <v>35.399571999999999</v>
      </c>
      <c r="AC353">
        <f t="shared" si="121"/>
        <v>299.08849910339126</v>
      </c>
      <c r="AD353">
        <v>3.7669055816379755</v>
      </c>
      <c r="AE353">
        <v>3.6979269692227432</v>
      </c>
      <c r="AF353">
        <f t="shared" si="112"/>
        <v>0.51552133090681618</v>
      </c>
      <c r="AG353">
        <f t="shared" si="113"/>
        <v>0.86059180313796946</v>
      </c>
      <c r="AH353">
        <v>2.0103309999999999</v>
      </c>
      <c r="AI353">
        <v>93.869732835735874</v>
      </c>
      <c r="AJ353" s="1">
        <f t="shared" si="114"/>
        <v>0.64204534684904324</v>
      </c>
      <c r="AK353" s="1">
        <f t="shared" si="122"/>
        <v>1.6719719214772596E-4</v>
      </c>
      <c r="AL353">
        <f t="shared" si="126"/>
        <v>0.66973879079917054</v>
      </c>
      <c r="AM353">
        <f t="shared" si="123"/>
        <v>-4.3133158874272687E-2</v>
      </c>
    </row>
    <row r="354" spans="1:39" x14ac:dyDescent="0.25">
      <c r="A354">
        <v>1760</v>
      </c>
      <c r="B354">
        <v>28.568534</v>
      </c>
      <c r="C354">
        <f t="shared" si="115"/>
        <v>296.38772477419354</v>
      </c>
      <c r="D354">
        <v>3.9370203442879492</v>
      </c>
      <c r="E354">
        <v>3.8698393322900366</v>
      </c>
      <c r="F354">
        <f t="shared" si="106"/>
        <v>0.44287184282983411</v>
      </c>
      <c r="G354">
        <f t="shared" si="107"/>
        <v>0.885558080116014</v>
      </c>
      <c r="H354">
        <v>1.3323849999999999</v>
      </c>
      <c r="I354">
        <v>62.786602692631099</v>
      </c>
      <c r="J354" s="1">
        <f t="shared" si="108"/>
        <v>0.83904941978347591</v>
      </c>
      <c r="K354" s="1">
        <f t="shared" si="116"/>
        <v>4.3224242710341345E-5</v>
      </c>
      <c r="L354">
        <f t="shared" si="124"/>
        <v>0.79610197735901644</v>
      </c>
      <c r="M354">
        <f t="shared" si="117"/>
        <v>5.1185831742238064E-2</v>
      </c>
      <c r="N354">
        <v>1760</v>
      </c>
      <c r="O354">
        <v>33.139088000000001</v>
      </c>
      <c r="P354">
        <f t="shared" si="118"/>
        <v>298.19477590074445</v>
      </c>
      <c r="Q354">
        <v>3.742606155451226</v>
      </c>
      <c r="R354">
        <v>3.6782639540949398</v>
      </c>
      <c r="S354">
        <f t="shared" si="109"/>
        <v>0.49039837822026355</v>
      </c>
      <c r="T354">
        <f t="shared" si="110"/>
        <v>0.86667667564359741</v>
      </c>
      <c r="U354">
        <v>1.9468989999999999</v>
      </c>
      <c r="V354">
        <v>90.95462899091531</v>
      </c>
      <c r="W354" s="1">
        <f t="shared" si="111"/>
        <v>0.66021105178523054</v>
      </c>
      <c r="X354" s="1">
        <f t="shared" si="119"/>
        <v>1.5116297300171963E-4</v>
      </c>
      <c r="Y354">
        <f t="shared" si="125"/>
        <v>0.67736527165692262</v>
      </c>
      <c r="Z354">
        <f t="shared" si="120"/>
        <v>-2.5982933526039212E-2</v>
      </c>
      <c r="AA354">
        <v>1760</v>
      </c>
      <c r="AB354">
        <v>35.386952000000001</v>
      </c>
      <c r="AC354">
        <f t="shared" si="121"/>
        <v>299.08350955831264</v>
      </c>
      <c r="AD354">
        <v>3.7663964527908189</v>
      </c>
      <c r="AE354">
        <v>3.6985998956703185</v>
      </c>
      <c r="AF354">
        <f t="shared" si="112"/>
        <v>0.51537798694125325</v>
      </c>
      <c r="AG354">
        <f t="shared" si="113"/>
        <v>0.86065592346320874</v>
      </c>
      <c r="AH354">
        <v>2.0007450000000002</v>
      </c>
      <c r="AI354">
        <v>93.429786807253024</v>
      </c>
      <c r="AJ354" s="1">
        <f t="shared" si="114"/>
        <v>0.64484451990040703</v>
      </c>
      <c r="AK354" s="1">
        <f t="shared" si="122"/>
        <v>1.6451302144320436E-4</v>
      </c>
      <c r="AL354">
        <f t="shared" si="126"/>
        <v>0.67056135590638655</v>
      </c>
      <c r="AM354">
        <f t="shared" si="123"/>
        <v>-3.9880676988541905E-2</v>
      </c>
    </row>
    <row r="355" spans="1:39" x14ac:dyDescent="0.25">
      <c r="A355">
        <v>1765</v>
      </c>
      <c r="B355">
        <v>28.540361999999998</v>
      </c>
      <c r="C355">
        <f t="shared" si="115"/>
        <v>296.37658646484698</v>
      </c>
      <c r="D355">
        <v>3.9325122587376109</v>
      </c>
      <c r="E355">
        <v>3.8718466353677621</v>
      </c>
      <c r="F355">
        <f t="shared" si="106"/>
        <v>0.44259195735299811</v>
      </c>
      <c r="G355">
        <f t="shared" si="107"/>
        <v>0.8856896982152912</v>
      </c>
      <c r="H355">
        <v>1.33266</v>
      </c>
      <c r="I355">
        <v>62.79969959812621</v>
      </c>
      <c r="J355" s="1">
        <f t="shared" si="108"/>
        <v>0.83896609023270208</v>
      </c>
      <c r="K355" s="1">
        <f t="shared" si="116"/>
        <v>4.3273673039590853E-5</v>
      </c>
      <c r="L355">
        <f t="shared" si="124"/>
        <v>0.79631834572421445</v>
      </c>
      <c r="M355">
        <f t="shared" si="117"/>
        <v>5.0833692809513338E-2</v>
      </c>
      <c r="N355">
        <v>1765</v>
      </c>
      <c r="O355">
        <v>33.118189999999998</v>
      </c>
      <c r="P355">
        <f t="shared" si="118"/>
        <v>298.18651349875933</v>
      </c>
      <c r="Q355">
        <v>3.738241001564945</v>
      </c>
      <c r="R355">
        <v>3.6777589984350549</v>
      </c>
      <c r="S355">
        <f t="shared" si="109"/>
        <v>0.49017123953161512</v>
      </c>
      <c r="T355">
        <f t="shared" si="110"/>
        <v>0.86672013045439056</v>
      </c>
      <c r="U355">
        <v>1.954572</v>
      </c>
      <c r="V355">
        <v>91.306795753188183</v>
      </c>
      <c r="W355" s="1">
        <f t="shared" si="111"/>
        <v>0.6579703775963085</v>
      </c>
      <c r="X355" s="1">
        <f t="shared" si="119"/>
        <v>1.5324235259820616E-4</v>
      </c>
      <c r="Y355">
        <f t="shared" si="125"/>
        <v>0.67813148341991369</v>
      </c>
      <c r="Z355">
        <f t="shared" si="120"/>
        <v>-3.0641357894040107E-2</v>
      </c>
      <c r="AA355">
        <v>1765</v>
      </c>
      <c r="AB355">
        <v>35.368831999999998</v>
      </c>
      <c r="AC355">
        <f t="shared" si="121"/>
        <v>299.07634548883374</v>
      </c>
      <c r="AD355">
        <v>3.7663964527908189</v>
      </c>
      <c r="AE355">
        <v>3.6982629107981215</v>
      </c>
      <c r="AF355">
        <f t="shared" si="112"/>
        <v>0.51517223269513779</v>
      </c>
      <c r="AG355">
        <f t="shared" si="113"/>
        <v>0.86069886183836553</v>
      </c>
      <c r="AH355">
        <v>2.0046900000000001</v>
      </c>
      <c r="AI355">
        <v>93.610828811014429</v>
      </c>
      <c r="AJ355" s="1">
        <f t="shared" si="114"/>
        <v>0.64369263338414173</v>
      </c>
      <c r="AK355" s="1">
        <f t="shared" si="122"/>
        <v>1.6562822722360172E-4</v>
      </c>
      <c r="AL355">
        <f t="shared" si="126"/>
        <v>0.6713894970425045</v>
      </c>
      <c r="AM355">
        <f t="shared" si="123"/>
        <v>-4.3028088596803758E-2</v>
      </c>
    </row>
    <row r="356" spans="1:39" x14ac:dyDescent="0.25">
      <c r="A356">
        <v>1770</v>
      </c>
      <c r="B356">
        <v>28.512224</v>
      </c>
      <c r="C356">
        <f t="shared" si="115"/>
        <v>296.36546159801492</v>
      </c>
      <c r="D356">
        <v>3.9343463745435572</v>
      </c>
      <c r="E356">
        <v>3.8720156494522695</v>
      </c>
      <c r="F356">
        <f t="shared" si="106"/>
        <v>0.44231256524376716</v>
      </c>
      <c r="G356">
        <f t="shared" si="107"/>
        <v>0.88576684463908706</v>
      </c>
      <c r="H356">
        <v>1.328783</v>
      </c>
      <c r="I356">
        <v>62.621783097715735</v>
      </c>
      <c r="J356" s="1">
        <f t="shared" si="108"/>
        <v>0.84009809061706597</v>
      </c>
      <c r="K356" s="1">
        <f t="shared" si="116"/>
        <v>4.2694923735466897E-5</v>
      </c>
      <c r="L356">
        <f t="shared" si="124"/>
        <v>0.79653182034289183</v>
      </c>
      <c r="M356">
        <f t="shared" si="117"/>
        <v>5.1858551710519896E-2</v>
      </c>
      <c r="N356">
        <v>1770</v>
      </c>
      <c r="O356">
        <v>33.104168000000001</v>
      </c>
      <c r="P356">
        <f t="shared" si="118"/>
        <v>298.18096964764266</v>
      </c>
      <c r="Q356">
        <v>3.7429473135106939</v>
      </c>
      <c r="R356">
        <v>3.6782639540949398</v>
      </c>
      <c r="S356">
        <f t="shared" si="109"/>
        <v>0.49001888746302574</v>
      </c>
      <c r="T356">
        <f t="shared" si="110"/>
        <v>0.86677984680313735</v>
      </c>
      <c r="U356">
        <v>1.951417</v>
      </c>
      <c r="V356">
        <v>91.162052710443476</v>
      </c>
      <c r="W356" s="1">
        <f t="shared" si="111"/>
        <v>0.65889131061625328</v>
      </c>
      <c r="X356" s="1">
        <f t="shared" si="119"/>
        <v>1.5239956214070923E-4</v>
      </c>
      <c r="Y356">
        <f t="shared" si="125"/>
        <v>0.67889348123061721</v>
      </c>
      <c r="Z356">
        <f t="shared" si="120"/>
        <v>-3.0357314312820637E-2</v>
      </c>
      <c r="AA356">
        <v>1770</v>
      </c>
      <c r="AB356">
        <v>35.359020000000001</v>
      </c>
      <c r="AC356">
        <f t="shared" si="121"/>
        <v>299.07246613730354</v>
      </c>
      <c r="AD356">
        <v>3.7690860719874801</v>
      </c>
      <c r="AE356">
        <v>3.700784559207094</v>
      </c>
      <c r="AF356">
        <f t="shared" si="112"/>
        <v>0.51506084671694208</v>
      </c>
      <c r="AG356">
        <f t="shared" si="113"/>
        <v>0.86082387707883878</v>
      </c>
      <c r="AH356">
        <v>2.0032450000000002</v>
      </c>
      <c r="AI356">
        <v>93.545006107596777</v>
      </c>
      <c r="AJ356" s="1">
        <f t="shared" si="114"/>
        <v>0.64411143279508321</v>
      </c>
      <c r="AK356" s="1">
        <f t="shared" si="122"/>
        <v>1.6524930274938843E-4</v>
      </c>
      <c r="AL356">
        <f t="shared" si="126"/>
        <v>0.67221574355625147</v>
      </c>
      <c r="AM356">
        <f t="shared" si="123"/>
        <v>-4.3632684237898525E-2</v>
      </c>
    </row>
    <row r="357" spans="1:39" x14ac:dyDescent="0.25">
      <c r="A357">
        <v>1775</v>
      </c>
      <c r="B357">
        <v>28.477038</v>
      </c>
      <c r="C357">
        <f t="shared" si="115"/>
        <v>296.35155017700578</v>
      </c>
      <c r="D357">
        <v>3.9295065206051123</v>
      </c>
      <c r="E357">
        <v>3.8723515910276469</v>
      </c>
      <c r="F357">
        <f t="shared" si="106"/>
        <v>0.44196340973320752</v>
      </c>
      <c r="G357">
        <f t="shared" si="107"/>
        <v>0.88586692108297971</v>
      </c>
      <c r="H357">
        <v>1.3263579999999999</v>
      </c>
      <c r="I357">
        <v>62.510553732502594</v>
      </c>
      <c r="J357" s="1">
        <f t="shared" si="108"/>
        <v>0.8408057916109779</v>
      </c>
      <c r="K357" s="1">
        <f t="shared" si="116"/>
        <v>4.2337452241288598E-5</v>
      </c>
      <c r="L357">
        <f t="shared" si="124"/>
        <v>0.79674350760409829</v>
      </c>
      <c r="M357">
        <f t="shared" si="117"/>
        <v>5.2404829327420063E-2</v>
      </c>
      <c r="N357">
        <v>1775</v>
      </c>
      <c r="O357">
        <v>33.101393999999999</v>
      </c>
      <c r="P357">
        <f t="shared" si="118"/>
        <v>298.1798728966088</v>
      </c>
      <c r="Q357">
        <v>3.7471455399061022</v>
      </c>
      <c r="R357">
        <v>3.67977673448096</v>
      </c>
      <c r="S357">
        <f t="shared" si="109"/>
        <v>0.48998875229190025</v>
      </c>
      <c r="T357">
        <f t="shared" si="110"/>
        <v>0.86684280388521606</v>
      </c>
      <c r="U357">
        <v>1.942593</v>
      </c>
      <c r="V357">
        <v>90.757252665077274</v>
      </c>
      <c r="W357" s="1">
        <f t="shared" si="111"/>
        <v>0.66146686603628368</v>
      </c>
      <c r="X357" s="1">
        <f t="shared" si="119"/>
        <v>1.5003699474503424E-4</v>
      </c>
      <c r="Y357">
        <f t="shared" si="125"/>
        <v>0.67964366620434236</v>
      </c>
      <c r="Z357">
        <f t="shared" si="120"/>
        <v>-2.7479532386829503E-2</v>
      </c>
      <c r="AA357">
        <v>1775</v>
      </c>
      <c r="AB357">
        <v>35.329723999999999</v>
      </c>
      <c r="AC357">
        <f t="shared" si="121"/>
        <v>299.06088343424318</v>
      </c>
      <c r="AD357">
        <v>3.7716025039123622</v>
      </c>
      <c r="AE357">
        <v>3.6984256651017211</v>
      </c>
      <c r="AF357">
        <f t="shared" si="112"/>
        <v>0.51472840415965759</v>
      </c>
      <c r="AG357">
        <f t="shared" si="113"/>
        <v>0.86082499669612789</v>
      </c>
      <c r="AH357">
        <v>1.991736</v>
      </c>
      <c r="AI357">
        <v>93.016157105755411</v>
      </c>
      <c r="AJ357" s="1">
        <f t="shared" si="114"/>
        <v>0.64747625433762535</v>
      </c>
      <c r="AK357" s="1">
        <f t="shared" si="122"/>
        <v>1.6203019596813649E-4</v>
      </c>
      <c r="AL357">
        <f t="shared" si="126"/>
        <v>0.67302589453609218</v>
      </c>
      <c r="AM357">
        <f t="shared" si="123"/>
        <v>-3.9460350904458069E-2</v>
      </c>
    </row>
    <row r="358" spans="1:39" x14ac:dyDescent="0.25">
      <c r="A358">
        <v>1780</v>
      </c>
      <c r="B358">
        <v>28.460096</v>
      </c>
      <c r="C358">
        <f t="shared" si="115"/>
        <v>296.34485185111663</v>
      </c>
      <c r="D358">
        <v>3.9321815336463217</v>
      </c>
      <c r="E358">
        <v>3.8728502869066248</v>
      </c>
      <c r="F358">
        <f t="shared" si="106"/>
        <v>0.44179537857555307</v>
      </c>
      <c r="G358">
        <f t="shared" si="107"/>
        <v>0.88592500462277624</v>
      </c>
      <c r="H358">
        <v>1.324611</v>
      </c>
      <c r="I358">
        <v>62.43048350845352</v>
      </c>
      <c r="J358" s="1">
        <f t="shared" si="108"/>
        <v>0.84131524140450775</v>
      </c>
      <c r="K358" s="1">
        <f t="shared" si="116"/>
        <v>4.2080323467627531E-5</v>
      </c>
      <c r="L358">
        <f t="shared" si="124"/>
        <v>0.79695390922143639</v>
      </c>
      <c r="M358">
        <f t="shared" si="117"/>
        <v>5.272854929980076E-2</v>
      </c>
      <c r="N358">
        <v>1780</v>
      </c>
      <c r="O358">
        <v>33.111159999999998</v>
      </c>
      <c r="P358">
        <f t="shared" si="118"/>
        <v>298.18373406120759</v>
      </c>
      <c r="Q358">
        <v>3.743952008346374</v>
      </c>
      <c r="R358">
        <v>3.6782639540949398</v>
      </c>
      <c r="S358">
        <f t="shared" si="109"/>
        <v>0.49009485184631291</v>
      </c>
      <c r="T358">
        <f t="shared" si="110"/>
        <v>0.86675919456495232</v>
      </c>
      <c r="U358">
        <v>1.9314579999999999</v>
      </c>
      <c r="V358">
        <v>90.24572468519726</v>
      </c>
      <c r="W358" s="1">
        <f t="shared" si="111"/>
        <v>0.66472148192913871</v>
      </c>
      <c r="X358" s="1">
        <f t="shared" si="119"/>
        <v>1.4705089820937591E-4</v>
      </c>
      <c r="Y358">
        <f t="shared" si="125"/>
        <v>0.68037892069538919</v>
      </c>
      <c r="Z358">
        <f t="shared" si="120"/>
        <v>-2.3554886056653131E-2</v>
      </c>
      <c r="AA358">
        <v>1780</v>
      </c>
      <c r="AB358">
        <v>35.311535999999997</v>
      </c>
      <c r="AC358">
        <f t="shared" si="121"/>
        <v>299.05369247973533</v>
      </c>
      <c r="AD358">
        <v>3.7692550860719876</v>
      </c>
      <c r="AE358">
        <v>3.7016254564423572</v>
      </c>
      <c r="AF358">
        <f t="shared" si="112"/>
        <v>0.51452210700304057</v>
      </c>
      <c r="AG358">
        <f t="shared" si="113"/>
        <v>0.86100103507026637</v>
      </c>
      <c r="AH358">
        <v>1.9934179999999999</v>
      </c>
      <c r="AI358">
        <v>93.094032042376426</v>
      </c>
      <c r="AJ358" s="1">
        <f t="shared" si="114"/>
        <v>0.64698077214241634</v>
      </c>
      <c r="AK358" s="1">
        <f t="shared" si="122"/>
        <v>1.6253542814570978E-4</v>
      </c>
      <c r="AL358">
        <f t="shared" si="126"/>
        <v>0.67383857167682071</v>
      </c>
      <c r="AM358">
        <f t="shared" si="123"/>
        <v>-4.1512515813209222E-2</v>
      </c>
    </row>
    <row r="359" spans="1:39" x14ac:dyDescent="0.25">
      <c r="A359">
        <v>1785</v>
      </c>
      <c r="B359">
        <v>28.477038</v>
      </c>
      <c r="C359">
        <f t="shared" si="115"/>
        <v>296.35155017700578</v>
      </c>
      <c r="D359">
        <v>3.9325122587376109</v>
      </c>
      <c r="E359">
        <v>3.8720156494522695</v>
      </c>
      <c r="F359">
        <f t="shared" si="106"/>
        <v>0.44196340973320752</v>
      </c>
      <c r="G359">
        <f t="shared" si="107"/>
        <v>0.88585701873500255</v>
      </c>
      <c r="H359">
        <v>1.316287</v>
      </c>
      <c r="I359">
        <v>62.048209835717671</v>
      </c>
      <c r="J359" s="1">
        <f t="shared" si="108"/>
        <v>0.84374747193664401</v>
      </c>
      <c r="K359" s="1">
        <f t="shared" si="116"/>
        <v>4.0846924224789489E-5</v>
      </c>
      <c r="L359">
        <f t="shared" si="124"/>
        <v>0.79715814384256034</v>
      </c>
      <c r="M359">
        <f t="shared" si="117"/>
        <v>5.5217146887738475E-2</v>
      </c>
      <c r="N359">
        <v>1785</v>
      </c>
      <c r="O359">
        <v>33.094436000000002</v>
      </c>
      <c r="P359">
        <f t="shared" si="118"/>
        <v>298.17712192555831</v>
      </c>
      <c r="Q359">
        <v>3.748821074595722</v>
      </c>
      <c r="R359">
        <v>3.6794397496087639</v>
      </c>
      <c r="S359">
        <f t="shared" si="109"/>
        <v>0.48991317168372867</v>
      </c>
      <c r="T359">
        <f t="shared" si="110"/>
        <v>0.86685114989698597</v>
      </c>
      <c r="U359">
        <v>1.933168</v>
      </c>
      <c r="V359">
        <v>90.324476546978971</v>
      </c>
      <c r="W359" s="1">
        <f t="shared" si="111"/>
        <v>0.66422042026481531</v>
      </c>
      <c r="X359" s="1">
        <f t="shared" si="119"/>
        <v>1.4752203921032195E-4</v>
      </c>
      <c r="Y359">
        <f t="shared" si="125"/>
        <v>0.68111653089144075</v>
      </c>
      <c r="Z359">
        <f t="shared" si="120"/>
        <v>-2.5437505549572231E-2</v>
      </c>
      <c r="AA359">
        <v>1785</v>
      </c>
      <c r="AB359">
        <v>35.319907999999998</v>
      </c>
      <c r="AC359">
        <f t="shared" si="121"/>
        <v>299.05700250124067</v>
      </c>
      <c r="AD359">
        <v>3.7694230568596763</v>
      </c>
      <c r="AE359">
        <v>3.7014574856546685</v>
      </c>
      <c r="AF359">
        <f t="shared" si="112"/>
        <v>0.51461705726585549</v>
      </c>
      <c r="AG359">
        <f t="shared" si="113"/>
        <v>0.86096907521961275</v>
      </c>
      <c r="AH359">
        <v>1.986494</v>
      </c>
      <c r="AI359">
        <v>92.776124819462026</v>
      </c>
      <c r="AJ359" s="1">
        <f t="shared" si="114"/>
        <v>0.64900346873155157</v>
      </c>
      <c r="AK359" s="1">
        <f t="shared" si="122"/>
        <v>1.6060670166409072E-4</v>
      </c>
      <c r="AL359">
        <f t="shared" si="126"/>
        <v>0.67464160518514116</v>
      </c>
      <c r="AM359">
        <f t="shared" si="123"/>
        <v>-3.9503851194660308E-2</v>
      </c>
    </row>
    <row r="360" spans="1:39" x14ac:dyDescent="0.25">
      <c r="A360">
        <v>1790</v>
      </c>
      <c r="B360">
        <v>28.446044000000001</v>
      </c>
      <c r="C360">
        <f t="shared" si="115"/>
        <v>296.33929613895782</v>
      </c>
      <c r="D360">
        <v>3.9328429838288992</v>
      </c>
      <c r="E360">
        <v>3.8715159102764729</v>
      </c>
      <c r="F360">
        <f t="shared" si="106"/>
        <v>0.44165605321471407</v>
      </c>
      <c r="G360">
        <f t="shared" si="107"/>
        <v>0.88592167423556467</v>
      </c>
      <c r="H360">
        <v>1.3267629999999999</v>
      </c>
      <c r="I360">
        <v>62.528945784642325</v>
      </c>
      <c r="J360" s="1">
        <f t="shared" si="108"/>
        <v>0.8406887714917457</v>
      </c>
      <c r="K360" s="1">
        <f t="shared" si="116"/>
        <v>4.2399876996617321E-5</v>
      </c>
      <c r="L360">
        <f t="shared" si="124"/>
        <v>0.7973701432275434</v>
      </c>
      <c r="M360">
        <f t="shared" si="117"/>
        <v>5.1527544714718029E-2</v>
      </c>
      <c r="N360">
        <v>1790</v>
      </c>
      <c r="O360">
        <v>33.105559999999997</v>
      </c>
      <c r="P360">
        <f t="shared" si="118"/>
        <v>298.18151999999998</v>
      </c>
      <c r="Q360">
        <v>3.7419342723004698</v>
      </c>
      <c r="R360">
        <v>3.6809525299947832</v>
      </c>
      <c r="S360">
        <f t="shared" si="109"/>
        <v>0.49003400998058028</v>
      </c>
      <c r="T360">
        <f t="shared" si="110"/>
        <v>0.86687304278241406</v>
      </c>
      <c r="U360">
        <v>1.925152</v>
      </c>
      <c r="V360">
        <v>89.956773931852808</v>
      </c>
      <c r="W360" s="1">
        <f t="shared" si="111"/>
        <v>0.66655994189824508</v>
      </c>
      <c r="X360" s="1">
        <f t="shared" si="119"/>
        <v>1.4540497521470217E-4</v>
      </c>
      <c r="Y360">
        <f t="shared" si="125"/>
        <v>0.68184355576751421</v>
      </c>
      <c r="Z360">
        <f t="shared" si="120"/>
        <v>-2.2929091456867473E-2</v>
      </c>
      <c r="AA360">
        <v>1790</v>
      </c>
      <c r="AB360">
        <v>35.308728000000002</v>
      </c>
      <c r="AC360">
        <f t="shared" si="121"/>
        <v>299.05258228618692</v>
      </c>
      <c r="AD360">
        <v>3.7672373500260825</v>
      </c>
      <c r="AE360">
        <v>3.7009535732916015</v>
      </c>
      <c r="AF360">
        <f t="shared" si="112"/>
        <v>0.51449026378391904</v>
      </c>
      <c r="AG360">
        <f t="shared" si="113"/>
        <v>0.86098440480399352</v>
      </c>
      <c r="AH360">
        <v>1.9895590000000001</v>
      </c>
      <c r="AI360">
        <v>92.916732000070766</v>
      </c>
      <c r="AJ360" s="1">
        <f t="shared" si="114"/>
        <v>0.64810885028904519</v>
      </c>
      <c r="AK360" s="1">
        <f t="shared" si="122"/>
        <v>1.6145850500839739E-4</v>
      </c>
      <c r="AL360">
        <f t="shared" si="126"/>
        <v>0.67544889771018313</v>
      </c>
      <c r="AM360">
        <f t="shared" si="123"/>
        <v>-4.2184345128051796E-2</v>
      </c>
    </row>
    <row r="361" spans="1:39" x14ac:dyDescent="0.25">
      <c r="A361">
        <v>1795</v>
      </c>
      <c r="B361">
        <v>28.436242</v>
      </c>
      <c r="C361">
        <f t="shared" si="115"/>
        <v>296.33542074110835</v>
      </c>
      <c r="D361">
        <v>3.9361898800208657</v>
      </c>
      <c r="E361">
        <v>3.8746948356807507</v>
      </c>
      <c r="F361">
        <f t="shared" si="106"/>
        <v>0.44155888946064387</v>
      </c>
      <c r="G361">
        <f t="shared" si="107"/>
        <v>0.88604034428867073</v>
      </c>
      <c r="H361">
        <v>1.324125</v>
      </c>
      <c r="I361">
        <v>62.408612370114852</v>
      </c>
      <c r="J361" s="1">
        <f t="shared" si="108"/>
        <v>0.8414543973397286</v>
      </c>
      <c r="K361" s="1">
        <f t="shared" si="116"/>
        <v>4.2014933321132193E-5</v>
      </c>
      <c r="L361">
        <f t="shared" si="124"/>
        <v>0.79758021789414901</v>
      </c>
      <c r="M361">
        <f t="shared" si="117"/>
        <v>5.2140887948638096E-2</v>
      </c>
      <c r="N361">
        <v>1795</v>
      </c>
      <c r="O361">
        <v>33.076205999999999</v>
      </c>
      <c r="P361">
        <f t="shared" si="118"/>
        <v>298.16991436559141</v>
      </c>
      <c r="Q361">
        <v>3.7473135106937923</v>
      </c>
      <c r="R361">
        <v>3.6819666145018259</v>
      </c>
      <c r="S361">
        <f t="shared" si="109"/>
        <v>0.48971519872683394</v>
      </c>
      <c r="T361">
        <f t="shared" si="110"/>
        <v>0.86699629573010317</v>
      </c>
      <c r="U361">
        <v>1.915456</v>
      </c>
      <c r="V361">
        <v>89.511838875771915</v>
      </c>
      <c r="W361" s="1">
        <f t="shared" si="111"/>
        <v>0.66939085782419094</v>
      </c>
      <c r="X361" s="1">
        <f t="shared" si="119"/>
        <v>1.4288027434303517E-4</v>
      </c>
      <c r="Y361">
        <f t="shared" si="125"/>
        <v>0.6825579571392294</v>
      </c>
      <c r="Z361">
        <f t="shared" si="120"/>
        <v>-1.9670270606678447E-2</v>
      </c>
      <c r="AA361">
        <v>1795</v>
      </c>
      <c r="AB361">
        <v>35.273887999999999</v>
      </c>
      <c r="AC361">
        <f t="shared" si="121"/>
        <v>299.03880766253104</v>
      </c>
      <c r="AD361">
        <v>3.7705988523734995</v>
      </c>
      <c r="AE361">
        <v>3.7021293688054246</v>
      </c>
      <c r="AF361">
        <f t="shared" si="112"/>
        <v>0.51409531622002536</v>
      </c>
      <c r="AG361">
        <f t="shared" si="113"/>
        <v>0.86113523731724428</v>
      </c>
      <c r="AH361">
        <v>1.9891669999999999</v>
      </c>
      <c r="AI361">
        <v>92.898977023957144</v>
      </c>
      <c r="AJ361" s="1">
        <f t="shared" si="114"/>
        <v>0.64822181698824743</v>
      </c>
      <c r="AK361" s="1">
        <f t="shared" si="122"/>
        <v>1.6137944462667322E-4</v>
      </c>
      <c r="AL361">
        <f t="shared" si="126"/>
        <v>0.67625579493331645</v>
      </c>
      <c r="AM361">
        <f t="shared" si="123"/>
        <v>-4.3247507582080166E-2</v>
      </c>
    </row>
    <row r="362" spans="1:39" x14ac:dyDescent="0.25">
      <c r="A362">
        <v>1800</v>
      </c>
      <c r="B362">
        <v>28.431956</v>
      </c>
      <c r="C362">
        <f t="shared" si="115"/>
        <v>296.33372619354839</v>
      </c>
      <c r="D362">
        <v>3.9348555033907151</v>
      </c>
      <c r="E362">
        <v>3.8735232133541992</v>
      </c>
      <c r="F362">
        <f t="shared" si="106"/>
        <v>0.4415164097795089</v>
      </c>
      <c r="G362">
        <f t="shared" si="107"/>
        <v>0.88601684165532946</v>
      </c>
      <c r="H362">
        <v>1.320433</v>
      </c>
      <c r="I362">
        <v>62.238870552629585</v>
      </c>
      <c r="J362" s="1">
        <f t="shared" si="108"/>
        <v>0.84253438599841202</v>
      </c>
      <c r="K362" s="1">
        <f t="shared" si="116"/>
        <v>4.1465769323712757E-5</v>
      </c>
      <c r="L362">
        <f t="shared" si="124"/>
        <v>0.79778754674076757</v>
      </c>
      <c r="M362">
        <f t="shared" si="117"/>
        <v>5.3109807743477407E-2</v>
      </c>
      <c r="N362">
        <v>1800</v>
      </c>
      <c r="O362">
        <v>33.077672</v>
      </c>
      <c r="P362">
        <f t="shared" si="118"/>
        <v>298.1704939751861</v>
      </c>
      <c r="Q362">
        <v>3.7429473135106939</v>
      </c>
      <c r="R362">
        <v>3.6809525299947832</v>
      </c>
      <c r="S362">
        <f t="shared" si="109"/>
        <v>0.48973111649274698</v>
      </c>
      <c r="T362">
        <f t="shared" si="110"/>
        <v>0.86695532949634613</v>
      </c>
      <c r="U362">
        <v>1.9047099999999999</v>
      </c>
      <c r="V362">
        <v>89.018273798012345</v>
      </c>
      <c r="W362" s="1">
        <f t="shared" si="111"/>
        <v>0.67253118408085288</v>
      </c>
      <c r="X362" s="1">
        <f t="shared" si="119"/>
        <v>1.4007726290400267E-4</v>
      </c>
      <c r="Y362">
        <f t="shared" si="125"/>
        <v>0.68325834345374936</v>
      </c>
      <c r="Z362">
        <f t="shared" si="120"/>
        <v>-1.5950426726393761E-2</v>
      </c>
      <c r="AA362">
        <v>1800</v>
      </c>
      <c r="AB362">
        <v>35.261276000000002</v>
      </c>
      <c r="AC362">
        <f t="shared" si="121"/>
        <v>299.03382128039704</v>
      </c>
      <c r="AD362">
        <v>3.7700949400104324</v>
      </c>
      <c r="AE362">
        <v>3.7016254564423572</v>
      </c>
      <c r="AF362">
        <f t="shared" si="112"/>
        <v>0.51395241189729413</v>
      </c>
      <c r="AG362">
        <f t="shared" si="113"/>
        <v>0.86115493910849228</v>
      </c>
      <c r="AH362">
        <v>1.981797</v>
      </c>
      <c r="AI362">
        <v>92.560525543962513</v>
      </c>
      <c r="AJ362" s="1">
        <f t="shared" si="114"/>
        <v>0.65037522718099816</v>
      </c>
      <c r="AK362" s="1">
        <f t="shared" si="122"/>
        <v>1.5934388742675469E-4</v>
      </c>
      <c r="AL362">
        <f t="shared" si="126"/>
        <v>0.67705251437045022</v>
      </c>
      <c r="AM362">
        <f t="shared" si="123"/>
        <v>-4.1018301550449159E-2</v>
      </c>
    </row>
    <row r="363" spans="1:39" x14ac:dyDescent="0.25">
      <c r="A363">
        <v>1805</v>
      </c>
      <c r="B363">
        <v>28.419295999999999</v>
      </c>
      <c r="C363">
        <f t="shared" si="115"/>
        <v>296.3287208337469</v>
      </c>
      <c r="D363">
        <v>3.9386917057902973</v>
      </c>
      <c r="E363">
        <v>3.8743641105894628</v>
      </c>
      <c r="F363">
        <f t="shared" si="106"/>
        <v>0.44139095419284829</v>
      </c>
      <c r="G363">
        <f t="shared" si="107"/>
        <v>0.88607396166342944</v>
      </c>
      <c r="H363">
        <v>1.320044</v>
      </c>
      <c r="I363">
        <v>62.221214429779735</v>
      </c>
      <c r="J363" s="1">
        <f t="shared" si="108"/>
        <v>0.84264672374002836</v>
      </c>
      <c r="K363" s="1">
        <f t="shared" si="116"/>
        <v>4.1411630255356267E-5</v>
      </c>
      <c r="L363">
        <f t="shared" si="124"/>
        <v>0.79799460489204432</v>
      </c>
      <c r="M363">
        <f t="shared" si="117"/>
        <v>5.2990319181208868E-2</v>
      </c>
      <c r="N363">
        <v>1805</v>
      </c>
      <c r="O363">
        <v>33.077672</v>
      </c>
      <c r="P363">
        <f t="shared" si="118"/>
        <v>298.1704939751861</v>
      </c>
      <c r="Q363">
        <v>3.7479864371413667</v>
      </c>
      <c r="R363">
        <v>3.682639540949399</v>
      </c>
      <c r="S363">
        <f t="shared" si="109"/>
        <v>0.48973111649274698</v>
      </c>
      <c r="T363">
        <f t="shared" si="110"/>
        <v>0.86701627703522344</v>
      </c>
      <c r="U363">
        <v>1.9067449999999999</v>
      </c>
      <c r="V363">
        <v>89.11205492212342</v>
      </c>
      <c r="W363" s="1">
        <f t="shared" si="111"/>
        <v>0.67193449817316653</v>
      </c>
      <c r="X363" s="1">
        <f t="shared" si="119"/>
        <v>1.4061625906264805E-4</v>
      </c>
      <c r="Y363">
        <f t="shared" si="125"/>
        <v>0.68396142474906263</v>
      </c>
      <c r="Z363">
        <f t="shared" si="120"/>
        <v>-1.7898956830754358E-2</v>
      </c>
      <c r="AA363">
        <v>1805</v>
      </c>
      <c r="AB363">
        <v>35.289175999999998</v>
      </c>
      <c r="AC363">
        <f t="shared" si="121"/>
        <v>299.04485204962782</v>
      </c>
      <c r="AD363">
        <v>3.7729483568075115</v>
      </c>
      <c r="AE363">
        <v>3.7011267605633806</v>
      </c>
      <c r="AF363">
        <f t="shared" si="112"/>
        <v>0.51426858870495873</v>
      </c>
      <c r="AG363">
        <f t="shared" si="113"/>
        <v>0.8610508037215463</v>
      </c>
      <c r="AH363">
        <v>1.991968</v>
      </c>
      <c r="AI363">
        <v>93.027361965649192</v>
      </c>
      <c r="AJ363" s="1">
        <f t="shared" si="114"/>
        <v>0.64740496299771455</v>
      </c>
      <c r="AK363" s="1">
        <f t="shared" si="122"/>
        <v>1.6214058567439767E-4</v>
      </c>
      <c r="AL363">
        <f t="shared" si="126"/>
        <v>0.67786321729882226</v>
      </c>
      <c r="AM363">
        <f t="shared" si="123"/>
        <v>-4.7046680272692369E-2</v>
      </c>
    </row>
    <row r="364" spans="1:39" x14ac:dyDescent="0.25">
      <c r="A364">
        <v>1810</v>
      </c>
      <c r="B364">
        <v>28.424944</v>
      </c>
      <c r="C364">
        <f t="shared" si="115"/>
        <v>296.33095387262199</v>
      </c>
      <c r="D364">
        <v>3.9331841418883671</v>
      </c>
      <c r="E364">
        <v>3.8746948356807507</v>
      </c>
      <c r="F364">
        <f t="shared" si="106"/>
        <v>0.44144691975500489</v>
      </c>
      <c r="G364">
        <f t="shared" si="107"/>
        <v>0.88606924197233039</v>
      </c>
      <c r="H364">
        <v>1.318975</v>
      </c>
      <c r="I364">
        <v>62.172225211181818</v>
      </c>
      <c r="J364" s="1">
        <f t="shared" si="108"/>
        <v>0.84295841947457006</v>
      </c>
      <c r="K364" s="1">
        <f t="shared" si="116"/>
        <v>4.1253972935363825E-5</v>
      </c>
      <c r="L364">
        <f t="shared" si="124"/>
        <v>0.79820087475672119</v>
      </c>
      <c r="M364">
        <f t="shared" si="117"/>
        <v>5.3095791777899311E-2</v>
      </c>
      <c r="N364">
        <v>1810</v>
      </c>
      <c r="O364">
        <v>33.055244000000002</v>
      </c>
      <c r="P364">
        <f t="shared" si="118"/>
        <v>298.16162666004965</v>
      </c>
      <c r="Q364">
        <v>3.7464726134585291</v>
      </c>
      <c r="R364">
        <v>3.681457485654668</v>
      </c>
      <c r="S364">
        <f t="shared" si="109"/>
        <v>0.48948764403374001</v>
      </c>
      <c r="T364">
        <f t="shared" si="110"/>
        <v>0.8670397129557792</v>
      </c>
      <c r="U364">
        <v>1.90446</v>
      </c>
      <c r="V364">
        <v>89.006902064219815</v>
      </c>
      <c r="W364" s="1">
        <f t="shared" si="111"/>
        <v>0.67260353716218213</v>
      </c>
      <c r="X364" s="1">
        <f t="shared" si="119"/>
        <v>1.4002680182986042E-4</v>
      </c>
      <c r="Y364">
        <f t="shared" si="125"/>
        <v>0.68466155875821189</v>
      </c>
      <c r="Z364">
        <f t="shared" si="120"/>
        <v>-1.7927383562245904E-2</v>
      </c>
      <c r="AA364">
        <v>1810</v>
      </c>
      <c r="AB364">
        <v>35.271051999999997</v>
      </c>
      <c r="AC364">
        <f t="shared" si="121"/>
        <v>299.03768639867661</v>
      </c>
      <c r="AD364">
        <v>3.7685821596244131</v>
      </c>
      <c r="AE364">
        <v>3.7026343244653104</v>
      </c>
      <c r="AF364">
        <f t="shared" si="112"/>
        <v>0.51406317896269449</v>
      </c>
      <c r="AG364">
        <f t="shared" si="113"/>
        <v>0.86116285489874045</v>
      </c>
      <c r="AH364">
        <v>1.9929840000000001</v>
      </c>
      <c r="AI364">
        <v>93.074314460926118</v>
      </c>
      <c r="AJ364" s="1">
        <f t="shared" si="114"/>
        <v>0.6471062259914353</v>
      </c>
      <c r="AK364" s="1">
        <f t="shared" si="122"/>
        <v>1.6244635321602352E-4</v>
      </c>
      <c r="AL364">
        <f t="shared" si="126"/>
        <v>0.6786754490649024</v>
      </c>
      <c r="AM364">
        <f t="shared" si="123"/>
        <v>-4.8785225370223728E-2</v>
      </c>
    </row>
    <row r="365" spans="1:39" x14ac:dyDescent="0.25">
      <c r="A365">
        <v>1815</v>
      </c>
      <c r="B365">
        <v>28.409464</v>
      </c>
      <c r="C365">
        <f t="shared" si="115"/>
        <v>296.32483357485523</v>
      </c>
      <c r="D365">
        <v>3.9385289514866977</v>
      </c>
      <c r="E365">
        <v>3.8746948356807507</v>
      </c>
      <c r="F365">
        <f t="shared" si="106"/>
        <v>0.44129354463667492</v>
      </c>
      <c r="G365">
        <f t="shared" si="107"/>
        <v>0.88610882576533456</v>
      </c>
      <c r="H365">
        <v>1.3070010000000001</v>
      </c>
      <c r="I365">
        <v>61.62261359155778</v>
      </c>
      <c r="J365" s="1">
        <f t="shared" si="108"/>
        <v>0.84645534394885935</v>
      </c>
      <c r="K365" s="1">
        <f t="shared" si="116"/>
        <v>3.9509168825885682E-5</v>
      </c>
      <c r="L365">
        <f t="shared" si="124"/>
        <v>0.79839842060085064</v>
      </c>
      <c r="M365">
        <f t="shared" si="117"/>
        <v>5.6774316201744224E-2</v>
      </c>
      <c r="N365">
        <v>1815</v>
      </c>
      <c r="O365">
        <v>33.03152</v>
      </c>
      <c r="P365">
        <f t="shared" si="118"/>
        <v>298.15224694789083</v>
      </c>
      <c r="Q365">
        <v>3.7516797078768906</v>
      </c>
      <c r="R365">
        <v>3.6821304121022425</v>
      </c>
      <c r="S365">
        <f t="shared" si="109"/>
        <v>0.48923021852696735</v>
      </c>
      <c r="T365">
        <f t="shared" si="110"/>
        <v>0.86713392417634372</v>
      </c>
      <c r="U365">
        <v>1.8859090000000001</v>
      </c>
      <c r="V365">
        <v>88.155360610312869</v>
      </c>
      <c r="W365" s="1">
        <f t="shared" si="111"/>
        <v>0.67802150149320561</v>
      </c>
      <c r="X365" s="1">
        <f t="shared" si="119"/>
        <v>1.3528498179913738E-4</v>
      </c>
      <c r="Y365">
        <f t="shared" si="125"/>
        <v>0.68533798366720755</v>
      </c>
      <c r="Z365">
        <f t="shared" si="120"/>
        <v>-1.0790929429065097E-2</v>
      </c>
      <c r="AA365">
        <v>1815</v>
      </c>
      <c r="AB365">
        <v>35.261276000000002</v>
      </c>
      <c r="AC365">
        <f t="shared" si="121"/>
        <v>299.03382128039704</v>
      </c>
      <c r="AD365">
        <v>3.769758998435055</v>
      </c>
      <c r="AE365">
        <v>3.7024705268648925</v>
      </c>
      <c r="AF365">
        <f t="shared" si="112"/>
        <v>0.51395241189729413</v>
      </c>
      <c r="AG365">
        <f t="shared" si="113"/>
        <v>0.86118662980080796</v>
      </c>
      <c r="AH365">
        <v>1.9744459999999999</v>
      </c>
      <c r="AI365">
        <v>92.223223773680431</v>
      </c>
      <c r="AJ365" s="1">
        <f t="shared" si="114"/>
        <v>0.65252132230272675</v>
      </c>
      <c r="AK365" s="1">
        <f t="shared" si="122"/>
        <v>1.5733069436833525E-4</v>
      </c>
      <c r="AL365">
        <f t="shared" si="126"/>
        <v>0.67946210253674411</v>
      </c>
      <c r="AM365">
        <f t="shared" si="123"/>
        <v>-4.1287202905407307E-2</v>
      </c>
    </row>
    <row r="366" spans="1:39" x14ac:dyDescent="0.25">
      <c r="A366">
        <v>1820</v>
      </c>
      <c r="B366">
        <v>28.416475999999999</v>
      </c>
      <c r="C366">
        <f t="shared" si="115"/>
        <v>296.32760589578163</v>
      </c>
      <c r="D366">
        <v>3.9468826291079808</v>
      </c>
      <c r="E366">
        <v>3.8770380803338549</v>
      </c>
      <c r="F366">
        <f t="shared" si="106"/>
        <v>0.44136301338749395</v>
      </c>
      <c r="G366">
        <f t="shared" si="107"/>
        <v>0.88615974250387353</v>
      </c>
      <c r="H366">
        <v>1.3259860000000001</v>
      </c>
      <c r="I366">
        <v>62.49458733642247</v>
      </c>
      <c r="J366" s="1">
        <f t="shared" si="108"/>
        <v>0.84090737840286012</v>
      </c>
      <c r="K366" s="1">
        <f t="shared" si="116"/>
        <v>4.2299545529344215E-5</v>
      </c>
      <c r="L366">
        <f t="shared" si="124"/>
        <v>0.79860991832849737</v>
      </c>
      <c r="M366">
        <f t="shared" si="117"/>
        <v>5.0299784685798023E-2</v>
      </c>
      <c r="N366">
        <v>1820</v>
      </c>
      <c r="O366">
        <v>33.023152000000003</v>
      </c>
      <c r="P366">
        <f t="shared" si="118"/>
        <v>298.14893850785774</v>
      </c>
      <c r="Q366">
        <v>3.7432790818988004</v>
      </c>
      <c r="R366">
        <v>3.6829754825247778</v>
      </c>
      <c r="S366">
        <f t="shared" si="109"/>
        <v>0.48913944707400731</v>
      </c>
      <c r="T366">
        <f t="shared" si="110"/>
        <v>0.86718905694732207</v>
      </c>
      <c r="U366">
        <v>1.898312</v>
      </c>
      <c r="V366">
        <v>88.724963846109929</v>
      </c>
      <c r="W366" s="1">
        <f t="shared" si="111"/>
        <v>0.67439737961373081</v>
      </c>
      <c r="X366" s="1">
        <f t="shared" si="119"/>
        <v>1.3846639100960898E-4</v>
      </c>
      <c r="Y366">
        <f t="shared" si="125"/>
        <v>0.68603031562225558</v>
      </c>
      <c r="Z366">
        <f t="shared" si="120"/>
        <v>-1.7249379016252522E-2</v>
      </c>
      <c r="AA366">
        <v>1820</v>
      </c>
      <c r="AB366">
        <v>35.230575999999999</v>
      </c>
      <c r="AC366">
        <f t="shared" si="121"/>
        <v>299.02168348056244</v>
      </c>
      <c r="AD366">
        <v>3.7732832550860715</v>
      </c>
      <c r="AE366">
        <v>3.7041471048513297</v>
      </c>
      <c r="AF366">
        <f t="shared" si="112"/>
        <v>0.51360470177933937</v>
      </c>
      <c r="AG366">
        <f t="shared" si="113"/>
        <v>0.86134333026173016</v>
      </c>
      <c r="AH366">
        <v>1.972866</v>
      </c>
      <c r="AI366">
        <v>92.151033274015859</v>
      </c>
      <c r="AJ366" s="1">
        <f t="shared" si="114"/>
        <v>0.65298063705531684</v>
      </c>
      <c r="AK366" s="1">
        <f t="shared" si="122"/>
        <v>1.5692884770290096E-4</v>
      </c>
      <c r="AL366">
        <f t="shared" si="126"/>
        <v>0.68024674677525865</v>
      </c>
      <c r="AM366">
        <f t="shared" si="123"/>
        <v>-4.1756383225850506E-2</v>
      </c>
    </row>
    <row r="367" spans="1:39" x14ac:dyDescent="0.25">
      <c r="A367">
        <v>1825</v>
      </c>
      <c r="B367">
        <v>28.389731999999999</v>
      </c>
      <c r="C367">
        <f t="shared" si="115"/>
        <v>296.31703217204301</v>
      </c>
      <c r="D367">
        <v>3.9390328638497651</v>
      </c>
      <c r="E367">
        <v>3.8765383411580596</v>
      </c>
      <c r="F367">
        <f t="shared" si="106"/>
        <v>0.44109810897257568</v>
      </c>
      <c r="G367">
        <f t="shared" si="107"/>
        <v>0.88621340222813227</v>
      </c>
      <c r="H367">
        <v>1.3253060000000001</v>
      </c>
      <c r="I367">
        <v>62.46325690313126</v>
      </c>
      <c r="J367" s="1">
        <f t="shared" si="108"/>
        <v>0.84110671945580417</v>
      </c>
      <c r="K367" s="1">
        <f t="shared" si="116"/>
        <v>4.2200344952056451E-5</v>
      </c>
      <c r="L367">
        <f t="shared" si="124"/>
        <v>0.79882092005325767</v>
      </c>
      <c r="M367">
        <f t="shared" si="117"/>
        <v>5.027400022425859E-2</v>
      </c>
      <c r="N367">
        <v>1825</v>
      </c>
      <c r="O367">
        <v>32.995162000000001</v>
      </c>
      <c r="P367">
        <f t="shared" si="118"/>
        <v>298.13787215550042</v>
      </c>
      <c r="Q367">
        <v>3.7394178403755864</v>
      </c>
      <c r="R367">
        <v>3.683984350547731</v>
      </c>
      <c r="S367">
        <f t="shared" si="109"/>
        <v>0.48883593471222547</v>
      </c>
      <c r="T367">
        <f t="shared" si="110"/>
        <v>0.86730781452979144</v>
      </c>
      <c r="U367">
        <v>1.8856569999999999</v>
      </c>
      <c r="V367">
        <v>88.144181559042508</v>
      </c>
      <c r="W367" s="1">
        <f t="shared" si="111"/>
        <v>0.67809262862478514</v>
      </c>
      <c r="X367" s="1">
        <f t="shared" si="119"/>
        <v>1.3525021351797487E-4</v>
      </c>
      <c r="Y367">
        <f t="shared" si="125"/>
        <v>0.68670656668984542</v>
      </c>
      <c r="Z367">
        <f t="shared" si="120"/>
        <v>-1.2703187885303946E-2</v>
      </c>
      <c r="AA367">
        <v>1825</v>
      </c>
      <c r="AB367">
        <v>35.215192000000002</v>
      </c>
      <c r="AC367">
        <f t="shared" si="121"/>
        <v>299.01560113813071</v>
      </c>
      <c r="AD367">
        <v>3.7751330203442879</v>
      </c>
      <c r="AE367">
        <v>3.7038153364632231</v>
      </c>
      <c r="AF367">
        <f t="shared" si="112"/>
        <v>0.51343053951007023</v>
      </c>
      <c r="AG367">
        <f t="shared" si="113"/>
        <v>0.86137793251854033</v>
      </c>
      <c r="AH367">
        <v>1.974229</v>
      </c>
      <c r="AI367">
        <v>92.213538517118948</v>
      </c>
      <c r="AJ367" s="1">
        <f t="shared" si="114"/>
        <v>0.65258294510963322</v>
      </c>
      <c r="AK367" s="1">
        <f t="shared" si="122"/>
        <v>1.5730785232439583E-4</v>
      </c>
      <c r="AL367">
        <f t="shared" si="126"/>
        <v>0.68103328603688063</v>
      </c>
      <c r="AM367">
        <f t="shared" si="123"/>
        <v>-4.3596513118294537E-2</v>
      </c>
    </row>
    <row r="368" spans="1:39" x14ac:dyDescent="0.25">
      <c r="A368">
        <v>1830</v>
      </c>
      <c r="B368">
        <v>28.372826</v>
      </c>
      <c r="C368">
        <f t="shared" si="115"/>
        <v>296.31034807940449</v>
      </c>
      <c r="D368">
        <v>3.9380292123109024</v>
      </c>
      <c r="E368">
        <v>3.8773792383933228</v>
      </c>
      <c r="F368">
        <f t="shared" si="106"/>
        <v>0.44093072410238887</v>
      </c>
      <c r="G368">
        <f t="shared" si="107"/>
        <v>0.88628124901058214</v>
      </c>
      <c r="H368">
        <v>1.3111870000000001</v>
      </c>
      <c r="I368">
        <v>61.815389656153322</v>
      </c>
      <c r="J368" s="1">
        <f t="shared" si="108"/>
        <v>0.84522879903191883</v>
      </c>
      <c r="K368" s="1">
        <f t="shared" si="116"/>
        <v>4.0125485960823488E-5</v>
      </c>
      <c r="L368">
        <f t="shared" si="124"/>
        <v>0.79902154748306176</v>
      </c>
      <c r="M368">
        <f t="shared" si="117"/>
        <v>5.466833548712545E-2</v>
      </c>
      <c r="N368">
        <v>1830</v>
      </c>
      <c r="O368">
        <v>32.982602</v>
      </c>
      <c r="P368">
        <f t="shared" si="118"/>
        <v>298.1329063325062</v>
      </c>
      <c r="Q368">
        <v>3.7474773082942101</v>
      </c>
      <c r="R368">
        <v>3.6821304121022425</v>
      </c>
      <c r="S368">
        <f t="shared" si="109"/>
        <v>0.48869979300053579</v>
      </c>
      <c r="T368">
        <f t="shared" si="110"/>
        <v>0.86727797815245711</v>
      </c>
      <c r="U368">
        <v>1.879148</v>
      </c>
      <c r="V368">
        <v>87.844960869967764</v>
      </c>
      <c r="W368" s="1">
        <f t="shared" si="111"/>
        <v>0.67999643144386479</v>
      </c>
      <c r="X368" s="1">
        <f t="shared" si="119"/>
        <v>1.3359429583902234E-4</v>
      </c>
      <c r="Y368">
        <f t="shared" si="125"/>
        <v>0.68737453816904048</v>
      </c>
      <c r="Z368">
        <f t="shared" si="120"/>
        <v>-1.0850213889372112E-2</v>
      </c>
      <c r="AA368">
        <v>1830</v>
      </c>
      <c r="AB368">
        <v>35.181620000000002</v>
      </c>
      <c r="AC368">
        <f t="shared" si="121"/>
        <v>299.00232784119106</v>
      </c>
      <c r="AD368">
        <v>3.7734470526864894</v>
      </c>
      <c r="AE368">
        <v>3.7041471048513297</v>
      </c>
      <c r="AF368">
        <f t="shared" si="112"/>
        <v>0.51305065134419159</v>
      </c>
      <c r="AG368">
        <f t="shared" si="113"/>
        <v>0.8614929059722688</v>
      </c>
      <c r="AH368">
        <v>1.9702539999999999</v>
      </c>
      <c r="AI368">
        <v>92.03111973411383</v>
      </c>
      <c r="AJ368" s="1">
        <f t="shared" si="114"/>
        <v>0.65374359143530048</v>
      </c>
      <c r="AK368" s="1">
        <f t="shared" si="122"/>
        <v>1.5624227433029748E-4</v>
      </c>
      <c r="AL368">
        <f t="shared" si="126"/>
        <v>0.68181449740853206</v>
      </c>
      <c r="AM368">
        <f t="shared" si="123"/>
        <v>-4.293870921411503E-2</v>
      </c>
    </row>
    <row r="369" spans="1:39" x14ac:dyDescent="0.25">
      <c r="A369">
        <v>1835</v>
      </c>
      <c r="B369">
        <v>28.337607999999999</v>
      </c>
      <c r="C369">
        <f t="shared" si="115"/>
        <v>296.29642400661703</v>
      </c>
      <c r="D369">
        <v>3.9376932707355237</v>
      </c>
      <c r="E369">
        <v>3.8756984872196134</v>
      </c>
      <c r="F369">
        <f t="shared" si="106"/>
        <v>0.44058221339908998</v>
      </c>
      <c r="G369">
        <f t="shared" si="107"/>
        <v>0.88632185531151597</v>
      </c>
      <c r="H369">
        <v>1.3145929999999999</v>
      </c>
      <c r="I369">
        <v>61.971327542530865</v>
      </c>
      <c r="J369" s="1">
        <f t="shared" si="108"/>
        <v>0.84423663840089791</v>
      </c>
      <c r="K369" s="1">
        <f t="shared" si="116"/>
        <v>4.0622933563010004E-5</v>
      </c>
      <c r="L369">
        <f t="shared" si="124"/>
        <v>0.79922466215087684</v>
      </c>
      <c r="M369">
        <f t="shared" si="117"/>
        <v>5.3316776603394088E-2</v>
      </c>
      <c r="N369">
        <v>1835</v>
      </c>
      <c r="O369">
        <v>32.974206000000002</v>
      </c>
      <c r="P369">
        <f t="shared" si="118"/>
        <v>298.12958682216708</v>
      </c>
      <c r="Q369">
        <v>3.7516797078768906</v>
      </c>
      <c r="R369">
        <v>3.6848294209702663</v>
      </c>
      <c r="S369">
        <f t="shared" si="109"/>
        <v>0.48860880478490171</v>
      </c>
      <c r="T369">
        <f t="shared" si="110"/>
        <v>0.86739988505187182</v>
      </c>
      <c r="U369">
        <v>1.860535</v>
      </c>
      <c r="V369">
        <v>86.991003473466719</v>
      </c>
      <c r="W369" s="1">
        <f t="shared" si="111"/>
        <v>0.68542976729995087</v>
      </c>
      <c r="X369" s="1">
        <f t="shared" si="119"/>
        <v>1.2895747463739134E-4</v>
      </c>
      <c r="Y369">
        <f t="shared" si="125"/>
        <v>0.68801932554222744</v>
      </c>
      <c r="Z369">
        <f t="shared" si="120"/>
        <v>-3.7780066840070038E-3</v>
      </c>
      <c r="AA369">
        <v>1835</v>
      </c>
      <c r="AB369">
        <v>35.201239999999999</v>
      </c>
      <c r="AC369">
        <f t="shared" si="121"/>
        <v>299.01008496277916</v>
      </c>
      <c r="AD369">
        <v>3.7675785080855504</v>
      </c>
      <c r="AE369">
        <v>3.7044882629107976</v>
      </c>
      <c r="AF369">
        <f t="shared" si="112"/>
        <v>0.51327263385778787</v>
      </c>
      <c r="AG369">
        <f t="shared" si="113"/>
        <v>0.86144573894411947</v>
      </c>
      <c r="AH369">
        <v>1.971851</v>
      </c>
      <c r="AI369">
        <v>92.104506233187777</v>
      </c>
      <c r="AJ369" s="1">
        <f t="shared" si="114"/>
        <v>0.65327666709176191</v>
      </c>
      <c r="AK369" s="1">
        <f t="shared" si="122"/>
        <v>1.5667035353784104E-4</v>
      </c>
      <c r="AL369">
        <f t="shared" si="126"/>
        <v>0.68259784917622124</v>
      </c>
      <c r="AM369">
        <f t="shared" si="123"/>
        <v>-4.4883253239382505E-2</v>
      </c>
    </row>
    <row r="370" spans="1:39" x14ac:dyDescent="0.25">
      <c r="A370">
        <v>1840</v>
      </c>
      <c r="B370">
        <v>28.374188</v>
      </c>
      <c r="C370">
        <f t="shared" si="115"/>
        <v>296.31088657071962</v>
      </c>
      <c r="D370">
        <v>3.9427063119457482</v>
      </c>
      <c r="E370">
        <v>3.8765383411580596</v>
      </c>
      <c r="F370">
        <f t="shared" si="106"/>
        <v>0.44094420707555648</v>
      </c>
      <c r="G370">
        <f t="shared" si="107"/>
        <v>0.88625310308582406</v>
      </c>
      <c r="H370">
        <v>1.3173699999999999</v>
      </c>
      <c r="I370">
        <v>62.098991885716082</v>
      </c>
      <c r="J370" s="1">
        <f t="shared" si="108"/>
        <v>0.84342436924530073</v>
      </c>
      <c r="K370" s="1">
        <f t="shared" si="116"/>
        <v>4.1027670620024883E-5</v>
      </c>
      <c r="L370">
        <f t="shared" si="124"/>
        <v>0.79942980050397694</v>
      </c>
      <c r="M370">
        <f t="shared" si="117"/>
        <v>5.2161842063788474E-2</v>
      </c>
      <c r="N370">
        <v>1840</v>
      </c>
      <c r="O370">
        <v>33.004959999999997</v>
      </c>
      <c r="P370">
        <f t="shared" si="118"/>
        <v>298.14174597187758</v>
      </c>
      <c r="Q370">
        <v>3.7461314553990612</v>
      </c>
      <c r="R370">
        <v>3.6849932185706828</v>
      </c>
      <c r="S370">
        <f t="shared" si="109"/>
        <v>0.48894216143707409</v>
      </c>
      <c r="T370">
        <f t="shared" si="110"/>
        <v>0.86731531581305799</v>
      </c>
      <c r="U370">
        <v>1.8543540000000001</v>
      </c>
      <c r="V370">
        <v>86.707267271011389</v>
      </c>
      <c r="W370" s="1">
        <f t="shared" si="111"/>
        <v>0.68723504949410574</v>
      </c>
      <c r="X370" s="1">
        <f t="shared" si="119"/>
        <v>1.2741707098217896E-4</v>
      </c>
      <c r="Y370">
        <f t="shared" si="125"/>
        <v>0.68865641089713836</v>
      </c>
      <c r="Z370">
        <f t="shared" si="120"/>
        <v>-2.0682318285118371E-3</v>
      </c>
      <c r="AA370">
        <v>1840</v>
      </c>
      <c r="AB370">
        <v>35.187227999999998</v>
      </c>
      <c r="AC370">
        <f t="shared" si="121"/>
        <v>299.00454506534328</v>
      </c>
      <c r="AD370">
        <v>3.7742879499217525</v>
      </c>
      <c r="AE370">
        <v>3.7043202921231089</v>
      </c>
      <c r="AF370">
        <f t="shared" si="112"/>
        <v>0.51311409215521719</v>
      </c>
      <c r="AG370">
        <f t="shared" si="113"/>
        <v>0.86148225539613665</v>
      </c>
      <c r="AH370">
        <v>1.973257</v>
      </c>
      <c r="AI370">
        <v>92.169019251529122</v>
      </c>
      <c r="AJ370" s="1">
        <f t="shared" si="114"/>
        <v>0.65286620060107448</v>
      </c>
      <c r="AK370" s="1">
        <f t="shared" si="122"/>
        <v>1.5706136982169782E-4</v>
      </c>
      <c r="AL370">
        <f t="shared" si="126"/>
        <v>0.68338315602532973</v>
      </c>
      <c r="AM370">
        <f t="shared" si="123"/>
        <v>-4.6743046884888818E-2</v>
      </c>
    </row>
    <row r="371" spans="1:39" x14ac:dyDescent="0.25">
      <c r="A371">
        <v>1845</v>
      </c>
      <c r="B371">
        <v>28.355913999999999</v>
      </c>
      <c r="C371">
        <f t="shared" si="115"/>
        <v>296.30366161455748</v>
      </c>
      <c r="D371">
        <v>3.93969535732916</v>
      </c>
      <c r="E371">
        <v>3.8780417318727176</v>
      </c>
      <c r="F371">
        <f t="shared" si="106"/>
        <v>0.44076333582704219</v>
      </c>
      <c r="G371">
        <f t="shared" si="107"/>
        <v>0.8863438389008268</v>
      </c>
      <c r="H371">
        <v>1.3165910000000001</v>
      </c>
      <c r="I371">
        <v>62.063591823765037</v>
      </c>
      <c r="J371" s="1">
        <f t="shared" si="108"/>
        <v>0.84364960346271523</v>
      </c>
      <c r="K371" s="1">
        <f t="shared" si="116"/>
        <v>4.0918560345917545E-5</v>
      </c>
      <c r="L371">
        <f t="shared" si="124"/>
        <v>0.79963439330570651</v>
      </c>
      <c r="M371">
        <f t="shared" si="117"/>
        <v>5.2172382913890564E-2</v>
      </c>
      <c r="N371">
        <v>1845</v>
      </c>
      <c r="O371">
        <v>32.956043999999999</v>
      </c>
      <c r="P371">
        <f t="shared" si="118"/>
        <v>298.12240614722913</v>
      </c>
      <c r="Q371">
        <v>3.7494940010432969</v>
      </c>
      <c r="R371">
        <v>3.6858382889932182</v>
      </c>
      <c r="S371">
        <f t="shared" si="109"/>
        <v>0.48841203256381649</v>
      </c>
      <c r="T371">
        <f t="shared" si="110"/>
        <v>0.86748956566479607</v>
      </c>
      <c r="U371">
        <v>1.8493759999999999</v>
      </c>
      <c r="V371">
        <v>86.478905753564675</v>
      </c>
      <c r="W371" s="1">
        <f t="shared" si="111"/>
        <v>0.68868800818499287</v>
      </c>
      <c r="X371" s="1">
        <f t="shared" si="119"/>
        <v>1.2621960780610965E-4</v>
      </c>
      <c r="Y371">
        <f t="shared" si="125"/>
        <v>0.68928750893616886</v>
      </c>
      <c r="Z371">
        <f t="shared" si="120"/>
        <v>-8.7049686367553193E-4</v>
      </c>
      <c r="AA371">
        <v>1845</v>
      </c>
      <c r="AB371">
        <v>35.162067999999998</v>
      </c>
      <c r="AC371">
        <f t="shared" si="121"/>
        <v>298.99459760463191</v>
      </c>
      <c r="AD371">
        <v>3.7786531038080327</v>
      </c>
      <c r="AE371">
        <v>3.7044882629107976</v>
      </c>
      <c r="AF371">
        <f t="shared" si="112"/>
        <v>0.51282952224348122</v>
      </c>
      <c r="AG371">
        <f t="shared" si="113"/>
        <v>0.86156535374186172</v>
      </c>
      <c r="AH371">
        <v>1.9690639999999999</v>
      </c>
      <c r="AI371">
        <v>91.976558716038056</v>
      </c>
      <c r="AJ371" s="1">
        <f t="shared" si="114"/>
        <v>0.65409073795229333</v>
      </c>
      <c r="AK371" s="1">
        <f t="shared" si="122"/>
        <v>1.5593115095693686E-4</v>
      </c>
      <c r="AL371">
        <f t="shared" si="126"/>
        <v>0.6841628117801144</v>
      </c>
      <c r="AM371">
        <f t="shared" si="123"/>
        <v>-4.5975385497683652E-2</v>
      </c>
    </row>
    <row r="372" spans="1:39" x14ac:dyDescent="0.25">
      <c r="A372">
        <v>1850</v>
      </c>
      <c r="B372">
        <v>28.326347999999999</v>
      </c>
      <c r="C372">
        <f t="shared" si="115"/>
        <v>296.29197216211747</v>
      </c>
      <c r="D372">
        <v>3.9360271257172665</v>
      </c>
      <c r="E372">
        <v>3.8793813249869586</v>
      </c>
      <c r="F372">
        <f t="shared" si="106"/>
        <v>0.4404708377764181</v>
      </c>
      <c r="G372">
        <f t="shared" si="107"/>
        <v>0.88645848374343583</v>
      </c>
      <c r="H372">
        <v>1.3137220000000001</v>
      </c>
      <c r="I372">
        <v>61.932221638555362</v>
      </c>
      <c r="J372" s="1">
        <f t="shared" si="108"/>
        <v>0.84448545117671714</v>
      </c>
      <c r="K372" s="1">
        <f t="shared" si="116"/>
        <v>4.0504614232188749E-5</v>
      </c>
      <c r="L372">
        <f t="shared" si="124"/>
        <v>0.79983691637686749</v>
      </c>
      <c r="M372">
        <f t="shared" si="117"/>
        <v>5.2870697461555781E-2</v>
      </c>
      <c r="N372">
        <v>1850</v>
      </c>
      <c r="O372">
        <v>32.979832000000002</v>
      </c>
      <c r="P372">
        <f t="shared" si="118"/>
        <v>298.13181116294459</v>
      </c>
      <c r="Q372">
        <v>3.7508388106416275</v>
      </c>
      <c r="R372">
        <v>3.6843202921231097</v>
      </c>
      <c r="S372">
        <f t="shared" si="109"/>
        <v>0.48866977260983219</v>
      </c>
      <c r="T372">
        <f t="shared" si="110"/>
        <v>0.86736501339077843</v>
      </c>
      <c r="U372">
        <v>1.855375</v>
      </c>
      <c r="V372">
        <v>86.753998904223423</v>
      </c>
      <c r="W372" s="1">
        <f t="shared" si="111"/>
        <v>0.68693771773097012</v>
      </c>
      <c r="X372" s="1">
        <f t="shared" si="119"/>
        <v>1.2767537385804785E-4</v>
      </c>
      <c r="Y372">
        <f t="shared" si="125"/>
        <v>0.6899258858054591</v>
      </c>
      <c r="Z372">
        <f t="shared" si="120"/>
        <v>-4.3499839903379123E-3</v>
      </c>
      <c r="AA372">
        <v>1850</v>
      </c>
      <c r="AB372">
        <v>35.142519999999998</v>
      </c>
      <c r="AC372">
        <f t="shared" si="121"/>
        <v>298.98686894954506</v>
      </c>
      <c r="AD372">
        <v>3.7744611371935317</v>
      </c>
      <c r="AE372">
        <v>3.7054971309337499</v>
      </c>
      <c r="AF372">
        <f t="shared" si="112"/>
        <v>0.51260852223760311</v>
      </c>
      <c r="AG372">
        <f t="shared" si="113"/>
        <v>0.86166268543070479</v>
      </c>
      <c r="AH372">
        <v>1.9692229999999999</v>
      </c>
      <c r="AI372">
        <v>91.984066200880804</v>
      </c>
      <c r="AJ372" s="1">
        <f t="shared" si="114"/>
        <v>0.65404297129935229</v>
      </c>
      <c r="AK372" s="1">
        <f t="shared" si="122"/>
        <v>1.5599336886782197E-4</v>
      </c>
      <c r="AL372">
        <f t="shared" si="126"/>
        <v>0.68494277862445352</v>
      </c>
      <c r="AM372">
        <f t="shared" si="123"/>
        <v>-4.7244307608281799E-2</v>
      </c>
    </row>
    <row r="373" spans="1:39" x14ac:dyDescent="0.25">
      <c r="A373">
        <v>1855</v>
      </c>
      <c r="B373">
        <v>28.313662000000001</v>
      </c>
      <c r="C373">
        <f t="shared" si="115"/>
        <v>296.2869565227461</v>
      </c>
      <c r="D373">
        <v>3.9418706311945741</v>
      </c>
      <c r="E373">
        <v>3.8782097026604063</v>
      </c>
      <c r="F373">
        <f t="shared" si="106"/>
        <v>0.44034538693331499</v>
      </c>
      <c r="G373">
        <f t="shared" si="107"/>
        <v>0.88645653002434521</v>
      </c>
      <c r="H373">
        <v>1.312754</v>
      </c>
      <c r="I373">
        <v>61.887512376578911</v>
      </c>
      <c r="J373" s="1">
        <f t="shared" si="108"/>
        <v>0.84476991552727043</v>
      </c>
      <c r="K373" s="1">
        <f t="shared" si="116"/>
        <v>4.0362317712193777E-5</v>
      </c>
      <c r="L373">
        <f t="shared" si="124"/>
        <v>0.80003872796542841</v>
      </c>
      <c r="M373">
        <f t="shared" si="117"/>
        <v>5.2950734560572824E-2</v>
      </c>
      <c r="N373">
        <v>1855</v>
      </c>
      <c r="O373">
        <v>32.958807999999998</v>
      </c>
      <c r="P373">
        <f t="shared" si="118"/>
        <v>298.12349894458231</v>
      </c>
      <c r="Q373">
        <v>3.7452968179447046</v>
      </c>
      <c r="R373">
        <v>3.6866791862284813</v>
      </c>
      <c r="S373">
        <f t="shared" si="109"/>
        <v>0.4884419740163542</v>
      </c>
      <c r="T373">
        <f t="shared" si="110"/>
        <v>0.86751166853874362</v>
      </c>
      <c r="U373">
        <v>1.8717060000000001</v>
      </c>
      <c r="V373">
        <v>87.504257005568391</v>
      </c>
      <c r="W373" s="1">
        <f t="shared" si="111"/>
        <v>0.68216417251658457</v>
      </c>
      <c r="X373" s="1">
        <f t="shared" si="119"/>
        <v>1.317623675801874E-4</v>
      </c>
      <c r="Y373">
        <f t="shared" si="125"/>
        <v>0.69058469764336006</v>
      </c>
      <c r="Z373">
        <f t="shared" si="120"/>
        <v>-1.2343839600533658E-2</v>
      </c>
      <c r="AA373">
        <v>1855</v>
      </c>
      <c r="AB373">
        <v>35.146687999999997</v>
      </c>
      <c r="AC373">
        <f t="shared" si="121"/>
        <v>298.98851684367247</v>
      </c>
      <c r="AD373">
        <v>3.7707678664580069</v>
      </c>
      <c r="AE373">
        <v>3.7051611893583725</v>
      </c>
      <c r="AF373">
        <f t="shared" si="112"/>
        <v>0.51265563654960489</v>
      </c>
      <c r="AG373">
        <f t="shared" si="113"/>
        <v>0.86163742672734245</v>
      </c>
      <c r="AH373">
        <v>1.9631620000000001</v>
      </c>
      <c r="AI373">
        <v>91.705744571287653</v>
      </c>
      <c r="AJ373" s="1">
        <f t="shared" si="114"/>
        <v>0.65581380307127535</v>
      </c>
      <c r="AK373" s="1">
        <f t="shared" si="122"/>
        <v>1.5433973499685019E-4</v>
      </c>
      <c r="AL373">
        <f t="shared" si="126"/>
        <v>0.6857144772994378</v>
      </c>
      <c r="AM373">
        <f t="shared" si="123"/>
        <v>-4.559323711720166E-2</v>
      </c>
    </row>
    <row r="374" spans="1:39" x14ac:dyDescent="0.25">
      <c r="A374">
        <v>1860</v>
      </c>
      <c r="B374">
        <v>28.316482000000001</v>
      </c>
      <c r="C374">
        <f t="shared" si="115"/>
        <v>296.28807146071131</v>
      </c>
      <c r="D374">
        <v>3.9440406885758992</v>
      </c>
      <c r="E374">
        <v>3.8787136150234733</v>
      </c>
      <c r="F374">
        <f t="shared" si="106"/>
        <v>0.44037327096689505</v>
      </c>
      <c r="G374">
        <f t="shared" si="107"/>
        <v>0.88646409230596679</v>
      </c>
      <c r="H374">
        <v>1.3101689999999999</v>
      </c>
      <c r="I374">
        <v>61.768979811548625</v>
      </c>
      <c r="J374" s="1">
        <f t="shared" si="108"/>
        <v>0.84552408340301188</v>
      </c>
      <c r="K374" s="1">
        <f t="shared" si="116"/>
        <v>3.9986801747244407E-5</v>
      </c>
      <c r="L374">
        <f t="shared" si="124"/>
        <v>0.8002386619741646</v>
      </c>
      <c r="M374">
        <f t="shared" si="117"/>
        <v>5.3558996506149634E-2</v>
      </c>
      <c r="N374">
        <v>1860</v>
      </c>
      <c r="O374">
        <v>32.946247999999997</v>
      </c>
      <c r="P374">
        <f t="shared" si="118"/>
        <v>298.11853312158809</v>
      </c>
      <c r="Q374">
        <v>3.7503338549817427</v>
      </c>
      <c r="R374">
        <v>3.6870203442879492</v>
      </c>
      <c r="S374">
        <f t="shared" si="109"/>
        <v>0.48830592890802449</v>
      </c>
      <c r="T374">
        <f t="shared" si="110"/>
        <v>0.86756082600289319</v>
      </c>
      <c r="U374">
        <v>1.8685339999999999</v>
      </c>
      <c r="V374">
        <v>87.358702249651245</v>
      </c>
      <c r="W374" s="1">
        <f t="shared" si="111"/>
        <v>0.68309027009193068</v>
      </c>
      <c r="X374" s="1">
        <f t="shared" si="119"/>
        <v>1.3097592278288155E-4</v>
      </c>
      <c r="Y374">
        <f t="shared" si="125"/>
        <v>0.69123957725727447</v>
      </c>
      <c r="Z374">
        <f t="shared" si="120"/>
        <v>-1.1930058913365946E-2</v>
      </c>
      <c r="AA374">
        <v>1860</v>
      </c>
      <c r="AB374">
        <v>35.110411999999997</v>
      </c>
      <c r="AC374">
        <f t="shared" si="121"/>
        <v>298.97417447146404</v>
      </c>
      <c r="AD374">
        <v>3.7746291079812204</v>
      </c>
      <c r="AE374">
        <v>3.7054971309337499</v>
      </c>
      <c r="AF374">
        <f t="shared" si="112"/>
        <v>0.51224570698585226</v>
      </c>
      <c r="AG374">
        <f t="shared" si="113"/>
        <v>0.8617605981368629</v>
      </c>
      <c r="AH374">
        <v>1.961546</v>
      </c>
      <c r="AI374">
        <v>91.631625570000452</v>
      </c>
      <c r="AJ374" s="1">
        <f t="shared" si="114"/>
        <v>0.65628538798752656</v>
      </c>
      <c r="AK374" s="1">
        <f t="shared" si="122"/>
        <v>1.5392410690983667E-4</v>
      </c>
      <c r="AL374">
        <f t="shared" si="126"/>
        <v>0.68648409783398701</v>
      </c>
      <c r="AM374">
        <f t="shared" si="123"/>
        <v>-4.601460035406793E-2</v>
      </c>
    </row>
    <row r="375" spans="1:39" x14ac:dyDescent="0.25">
      <c r="A375">
        <v>1865</v>
      </c>
      <c r="B375">
        <v>28.281206000000001</v>
      </c>
      <c r="C375">
        <f t="shared" si="115"/>
        <v>296.27412445657569</v>
      </c>
      <c r="D375">
        <v>3.9375305164319245</v>
      </c>
      <c r="E375">
        <v>3.8800542514345335</v>
      </c>
      <c r="F375">
        <f t="shared" si="106"/>
        <v>0.44002457543353346</v>
      </c>
      <c r="G375">
        <f t="shared" si="107"/>
        <v>0.88659318996097858</v>
      </c>
      <c r="H375">
        <v>1.3176939999999999</v>
      </c>
      <c r="I375">
        <v>62.114696635861442</v>
      </c>
      <c r="J375" s="1">
        <f t="shared" si="108"/>
        <v>0.84332444718545885</v>
      </c>
      <c r="K375" s="1">
        <f t="shared" si="116"/>
        <v>4.1093745410416708E-5</v>
      </c>
      <c r="L375">
        <f t="shared" si="124"/>
        <v>0.80044413070121667</v>
      </c>
      <c r="M375">
        <f t="shared" si="117"/>
        <v>5.0846760849104368E-2</v>
      </c>
      <c r="N375">
        <v>1865</v>
      </c>
      <c r="O375">
        <v>32.960239999999999</v>
      </c>
      <c r="P375">
        <f t="shared" si="118"/>
        <v>298.12406511166256</v>
      </c>
      <c r="Q375">
        <v>3.7543693270735532</v>
      </c>
      <c r="R375">
        <v>3.6865112154407926</v>
      </c>
      <c r="S375">
        <f t="shared" si="109"/>
        <v>0.48845748701075747</v>
      </c>
      <c r="T375">
        <f t="shared" si="110"/>
        <v>0.86750142384895657</v>
      </c>
      <c r="U375">
        <v>1.8677330000000001</v>
      </c>
      <c r="V375">
        <v>87.32182063324619</v>
      </c>
      <c r="W375" s="1">
        <f t="shared" si="111"/>
        <v>0.68332493075493927</v>
      </c>
      <c r="X375" s="1">
        <f t="shared" si="119"/>
        <v>1.3076619615086442E-4</v>
      </c>
      <c r="Y375">
        <f t="shared" si="125"/>
        <v>0.69189340823802881</v>
      </c>
      <c r="Z375">
        <f t="shared" si="120"/>
        <v>-1.2539389531160607E-2</v>
      </c>
      <c r="AA375">
        <v>1865</v>
      </c>
      <c r="AB375">
        <v>35.097735999999998</v>
      </c>
      <c r="AC375">
        <f t="shared" si="121"/>
        <v>298.96916278577339</v>
      </c>
      <c r="AD375">
        <v>3.7771455399061025</v>
      </c>
      <c r="AE375">
        <v>3.7058330725091295</v>
      </c>
      <c r="AF375">
        <f t="shared" si="112"/>
        <v>0.51210253245310322</v>
      </c>
      <c r="AG375">
        <f t="shared" si="113"/>
        <v>0.86181176474137</v>
      </c>
      <c r="AH375">
        <v>1.9658089999999999</v>
      </c>
      <c r="AI375">
        <v>91.827403420654761</v>
      </c>
      <c r="AJ375" s="1">
        <f t="shared" si="114"/>
        <v>0.65503974409458054</v>
      </c>
      <c r="AK375" s="1">
        <f t="shared" si="122"/>
        <v>1.550908247559534E-4</v>
      </c>
      <c r="AL375">
        <f t="shared" si="126"/>
        <v>0.68725955195776678</v>
      </c>
      <c r="AM375">
        <f t="shared" si="123"/>
        <v>-4.9187561752793506E-2</v>
      </c>
    </row>
    <row r="376" spans="1:39" x14ac:dyDescent="0.25">
      <c r="A376">
        <v>1870</v>
      </c>
      <c r="B376">
        <v>28.274194000000001</v>
      </c>
      <c r="C376">
        <f t="shared" si="115"/>
        <v>296.27135213564929</v>
      </c>
      <c r="D376">
        <v>3.9433781950965043</v>
      </c>
      <c r="E376">
        <v>3.8810568596765775</v>
      </c>
      <c r="F376">
        <f t="shared" si="106"/>
        <v>0.4399552923430014</v>
      </c>
      <c r="G376">
        <f t="shared" si="107"/>
        <v>0.88664033837946288</v>
      </c>
      <c r="H376">
        <v>1.314916</v>
      </c>
      <c r="I376">
        <v>61.987423669260451</v>
      </c>
      <c r="J376" s="1">
        <f t="shared" si="108"/>
        <v>0.84413422619290923</v>
      </c>
      <c r="K376" s="1">
        <f t="shared" si="116"/>
        <v>4.0688872623294987E-5</v>
      </c>
      <c r="L376">
        <f t="shared" si="124"/>
        <v>0.80064757506433315</v>
      </c>
      <c r="M376">
        <f t="shared" si="117"/>
        <v>5.1516275231136187E-2</v>
      </c>
      <c r="N376">
        <v>1870</v>
      </c>
      <c r="O376">
        <v>32.944848</v>
      </c>
      <c r="P376">
        <f t="shared" si="118"/>
        <v>298.11797960628621</v>
      </c>
      <c r="Q376">
        <v>3.7573896713615023</v>
      </c>
      <c r="R376">
        <v>3.6860062597809082</v>
      </c>
      <c r="S376">
        <f t="shared" si="109"/>
        <v>0.48829076671108623</v>
      </c>
      <c r="T376">
        <f t="shared" si="110"/>
        <v>0.86752850312844842</v>
      </c>
      <c r="U376">
        <v>1.867629</v>
      </c>
      <c r="V376">
        <v>87.316939226939638</v>
      </c>
      <c r="W376" s="1">
        <f t="shared" si="111"/>
        <v>0.68335598888503113</v>
      </c>
      <c r="X376" s="1">
        <f t="shared" si="119"/>
        <v>1.3074371806978997E-4</v>
      </c>
      <c r="Y376">
        <f t="shared" si="125"/>
        <v>0.69254712682837771</v>
      </c>
      <c r="Z376">
        <f t="shared" si="120"/>
        <v>-1.3449999843189953E-2</v>
      </c>
      <c r="AA376">
        <v>1870</v>
      </c>
      <c r="AB376">
        <v>35.129967999999998</v>
      </c>
      <c r="AC376">
        <f t="shared" si="121"/>
        <v>298.98190628949544</v>
      </c>
      <c r="AD376">
        <v>3.7796619718309858</v>
      </c>
      <c r="AE376">
        <v>3.7066687532603022</v>
      </c>
      <c r="AF376">
        <f t="shared" si="112"/>
        <v>0.51246665973497163</v>
      </c>
      <c r="AG376">
        <f t="shared" si="113"/>
        <v>0.86174468401466475</v>
      </c>
      <c r="AH376">
        <v>1.960367</v>
      </c>
      <c r="AI376">
        <v>91.577741341181948</v>
      </c>
      <c r="AJ376" s="1">
        <f t="shared" si="114"/>
        <v>0.65662822840757173</v>
      </c>
      <c r="AK376" s="1">
        <f t="shared" si="122"/>
        <v>1.536034740384152E-4</v>
      </c>
      <c r="AL376">
        <f t="shared" si="126"/>
        <v>0.68802756932795883</v>
      </c>
      <c r="AM376">
        <f t="shared" si="123"/>
        <v>-4.7819054317136976E-2</v>
      </c>
    </row>
    <row r="377" spans="1:39" x14ac:dyDescent="0.25">
      <c r="A377">
        <v>1875</v>
      </c>
      <c r="B377">
        <v>28.254498000000002</v>
      </c>
      <c r="C377">
        <f t="shared" si="115"/>
        <v>296.2635649660877</v>
      </c>
      <c r="D377">
        <v>3.9485539906103289</v>
      </c>
      <c r="E377">
        <v>3.8813886280646841</v>
      </c>
      <c r="F377">
        <f t="shared" si="106"/>
        <v>0.43976073455465314</v>
      </c>
      <c r="G377">
        <f t="shared" si="107"/>
        <v>0.8867001538122391</v>
      </c>
      <c r="H377">
        <v>1.3019019999999999</v>
      </c>
      <c r="I377">
        <v>61.390158484743331</v>
      </c>
      <c r="J377" s="1">
        <f t="shared" si="108"/>
        <v>0.84793434825511649</v>
      </c>
      <c r="K377" s="1">
        <f t="shared" si="116"/>
        <v>3.8807220749116641E-5</v>
      </c>
      <c r="L377">
        <f t="shared" si="124"/>
        <v>0.80084161116807873</v>
      </c>
      <c r="M377">
        <f t="shared" si="117"/>
        <v>5.5538187813650233E-2</v>
      </c>
      <c r="N377">
        <v>1875</v>
      </c>
      <c r="O377">
        <v>32.916890000000002</v>
      </c>
      <c r="P377">
        <f t="shared" si="118"/>
        <v>298.10692590570721</v>
      </c>
      <c r="Q377">
        <v>3.7528565466875325</v>
      </c>
      <c r="R377">
        <v>3.688023995826812</v>
      </c>
      <c r="S377">
        <f t="shared" si="109"/>
        <v>0.48798806441456627</v>
      </c>
      <c r="T377">
        <f t="shared" si="110"/>
        <v>0.86768305603034313</v>
      </c>
      <c r="U377">
        <v>1.8829579999999999</v>
      </c>
      <c r="V377">
        <v>88.021120850644493</v>
      </c>
      <c r="W377" s="1">
        <f t="shared" si="111"/>
        <v>0.67887560698196536</v>
      </c>
      <c r="X377" s="1">
        <f t="shared" si="119"/>
        <v>1.3462802494871727E-4</v>
      </c>
      <c r="Y377">
        <f t="shared" si="125"/>
        <v>0.69322026695312133</v>
      </c>
      <c r="Z377">
        <f t="shared" si="120"/>
        <v>-2.1130027097198446E-2</v>
      </c>
      <c r="AA377">
        <v>1875</v>
      </c>
      <c r="AB377">
        <v>35.103352000000001</v>
      </c>
      <c r="AC377">
        <f t="shared" si="121"/>
        <v>298.97138317287016</v>
      </c>
      <c r="AD377">
        <v>3.7746291079812204</v>
      </c>
      <c r="AE377">
        <v>3.7088596765779869</v>
      </c>
      <c r="AF377">
        <f t="shared" si="112"/>
        <v>0.51216596043425411</v>
      </c>
      <c r="AG377">
        <f t="shared" si="113"/>
        <v>0.86190743109838852</v>
      </c>
      <c r="AH377">
        <v>1.9599150000000001</v>
      </c>
      <c r="AI377">
        <v>91.557443338054384</v>
      </c>
      <c r="AJ377" s="1">
        <f t="shared" si="114"/>
        <v>0.65675737521120836</v>
      </c>
      <c r="AK377" s="1">
        <f t="shared" si="122"/>
        <v>1.5351283817884099E-4</v>
      </c>
      <c r="AL377">
        <f t="shared" si="126"/>
        <v>0.68879513351885302</v>
      </c>
      <c r="AM377">
        <f t="shared" si="123"/>
        <v>-4.8781725972002296E-2</v>
      </c>
    </row>
    <row r="378" spans="1:39" x14ac:dyDescent="0.25">
      <c r="A378">
        <v>1880</v>
      </c>
      <c r="B378">
        <v>28.257290000000001</v>
      </c>
      <c r="C378">
        <f t="shared" si="115"/>
        <v>296.2646688337469</v>
      </c>
      <c r="D378">
        <v>3.9428690662493477</v>
      </c>
      <c r="E378">
        <v>3.8803849765258214</v>
      </c>
      <c r="F378">
        <f t="shared" si="106"/>
        <v>0.43978830941742014</v>
      </c>
      <c r="G378">
        <f t="shared" si="107"/>
        <v>0.88666374288172545</v>
      </c>
      <c r="H378">
        <v>1.303733</v>
      </c>
      <c r="I378">
        <v>61.473963092280506</v>
      </c>
      <c r="J378" s="1">
        <f t="shared" si="108"/>
        <v>0.84740113830705277</v>
      </c>
      <c r="K378" s="1">
        <f t="shared" si="116"/>
        <v>3.906743935662384E-5</v>
      </c>
      <c r="L378">
        <f t="shared" si="124"/>
        <v>0.80103694836486183</v>
      </c>
      <c r="M378">
        <f t="shared" si="117"/>
        <v>5.4713391151229536E-2</v>
      </c>
      <c r="N378">
        <v>1880</v>
      </c>
      <c r="O378">
        <v>32.905728000000003</v>
      </c>
      <c r="P378">
        <f t="shared" si="118"/>
        <v>298.10251280727874</v>
      </c>
      <c r="Q378">
        <v>3.7493312467396973</v>
      </c>
      <c r="R378">
        <v>3.6853343766301507</v>
      </c>
      <c r="S378">
        <f t="shared" si="109"/>
        <v>0.48786725918338697</v>
      </c>
      <c r="T378">
        <f t="shared" si="110"/>
        <v>0.86761926888449947</v>
      </c>
      <c r="U378">
        <v>1.8954029999999999</v>
      </c>
      <c r="V378">
        <v>88.591906357287471</v>
      </c>
      <c r="W378" s="1">
        <f t="shared" si="111"/>
        <v>0.67524396286004018</v>
      </c>
      <c r="X378" s="1">
        <f t="shared" si="119"/>
        <v>1.3779015217455344E-4</v>
      </c>
      <c r="Y378">
        <f t="shared" si="125"/>
        <v>0.69390921771399405</v>
      </c>
      <c r="Z378">
        <f t="shared" si="120"/>
        <v>-2.7642238776776261E-2</v>
      </c>
      <c r="AA378">
        <v>1880</v>
      </c>
      <c r="AB378">
        <v>35.078220000000002</v>
      </c>
      <c r="AC378">
        <f t="shared" si="121"/>
        <v>298.96144678246486</v>
      </c>
      <c r="AD378">
        <v>3.7764726134585294</v>
      </c>
      <c r="AE378">
        <v>3.7075148669796563</v>
      </c>
      <c r="AF378">
        <f t="shared" si="112"/>
        <v>0.51188216945044573</v>
      </c>
      <c r="AG378">
        <f t="shared" si="113"/>
        <v>0.86193388622404832</v>
      </c>
      <c r="AH378">
        <v>1.942747</v>
      </c>
      <c r="AI378">
        <v>90.769007635030661</v>
      </c>
      <c r="AJ378" s="1">
        <f t="shared" si="114"/>
        <v>0.66177382684335007</v>
      </c>
      <c r="AK378" s="1">
        <f t="shared" si="122"/>
        <v>1.4890732149235665E-4</v>
      </c>
      <c r="AL378">
        <f t="shared" si="126"/>
        <v>0.68953967012631479</v>
      </c>
      <c r="AM378">
        <f t="shared" si="123"/>
        <v>-4.1956696014116064E-2</v>
      </c>
    </row>
    <row r="379" spans="1:39" x14ac:dyDescent="0.25">
      <c r="A379">
        <v>1885</v>
      </c>
      <c r="B379">
        <v>28.246058000000001</v>
      </c>
      <c r="C379">
        <f t="shared" si="115"/>
        <v>296.26022805955336</v>
      </c>
      <c r="D379">
        <v>3.9401940532081379</v>
      </c>
      <c r="E379">
        <v>3.8807261345852893</v>
      </c>
      <c r="F379">
        <f t="shared" si="106"/>
        <v>0.43967738714104915</v>
      </c>
      <c r="G379">
        <f t="shared" si="107"/>
        <v>0.88670228923844563</v>
      </c>
      <c r="H379">
        <v>1.3093129999999999</v>
      </c>
      <c r="I379">
        <v>61.730166858714405</v>
      </c>
      <c r="J379" s="1">
        <f t="shared" si="108"/>
        <v>0.84577103226624417</v>
      </c>
      <c r="K379" s="1">
        <f t="shared" si="116"/>
        <v>3.9874806099235334E-5</v>
      </c>
      <c r="L379">
        <f t="shared" si="124"/>
        <v>0.80123632239535802</v>
      </c>
      <c r="M379">
        <f t="shared" si="117"/>
        <v>5.2655752173913259E-2</v>
      </c>
      <c r="N379">
        <v>1885</v>
      </c>
      <c r="O379">
        <v>32.905728000000003</v>
      </c>
      <c r="P379">
        <f t="shared" si="118"/>
        <v>298.10251280727874</v>
      </c>
      <c r="Q379">
        <v>3.7543693270735532</v>
      </c>
      <c r="R379">
        <v>3.6868419405320809</v>
      </c>
      <c r="S379">
        <f t="shared" si="109"/>
        <v>0.48786725918338697</v>
      </c>
      <c r="T379">
        <f t="shared" si="110"/>
        <v>0.86767339987648651</v>
      </c>
      <c r="U379">
        <v>1.9020090000000001</v>
      </c>
      <c r="V379">
        <v>88.895505168549136</v>
      </c>
      <c r="W379" s="1">
        <f t="shared" si="111"/>
        <v>0.67331230407489251</v>
      </c>
      <c r="X379" s="1">
        <f t="shared" si="119"/>
        <v>1.3950161249505564E-4</v>
      </c>
      <c r="Y379">
        <f t="shared" si="125"/>
        <v>0.69460672577646931</v>
      </c>
      <c r="Z379">
        <f t="shared" si="120"/>
        <v>-3.1626366505858809E-2</v>
      </c>
      <c r="AA379">
        <v>1885</v>
      </c>
      <c r="AB379">
        <v>35.086592000000003</v>
      </c>
      <c r="AC379">
        <f t="shared" si="121"/>
        <v>298.9647568039702</v>
      </c>
      <c r="AD379">
        <v>3.777308294209702</v>
      </c>
      <c r="AE379">
        <v>3.7080135628586328</v>
      </c>
      <c r="AF379">
        <f t="shared" si="112"/>
        <v>0.51197669084531938</v>
      </c>
      <c r="AG379">
        <f t="shared" si="113"/>
        <v>0.86192696381330947</v>
      </c>
      <c r="AH379">
        <v>1.9384380000000001</v>
      </c>
      <c r="AI379">
        <v>90.57129128683971</v>
      </c>
      <c r="AJ379" s="1">
        <f t="shared" si="114"/>
        <v>0.66303180449933374</v>
      </c>
      <c r="AK379" s="1">
        <f t="shared" si="122"/>
        <v>1.4776142314875529E-4</v>
      </c>
      <c r="AL379">
        <f t="shared" si="126"/>
        <v>0.6902784772420586</v>
      </c>
      <c r="AM379">
        <f t="shared" si="123"/>
        <v>-4.1094066012865346E-2</v>
      </c>
    </row>
    <row r="380" spans="1:39" x14ac:dyDescent="0.25">
      <c r="A380">
        <v>1890</v>
      </c>
      <c r="B380">
        <v>28.217860000000002</v>
      </c>
      <c r="C380">
        <f t="shared" si="115"/>
        <v>296.2490794706369</v>
      </c>
      <c r="D380">
        <v>3.9447073552425658</v>
      </c>
      <c r="E380">
        <v>3.8802170057381318</v>
      </c>
      <c r="F380">
        <f t="shared" si="106"/>
        <v>0.43939902475642845</v>
      </c>
      <c r="G380">
        <f t="shared" si="107"/>
        <v>0.88675916215339567</v>
      </c>
      <c r="H380">
        <v>1.3046549999999999</v>
      </c>
      <c r="I380">
        <v>61.516243121826861</v>
      </c>
      <c r="J380" s="1">
        <f t="shared" si="108"/>
        <v>0.84713213003864052</v>
      </c>
      <c r="K380" s="1">
        <f t="shared" si="116"/>
        <v>3.9204064310149605E-5</v>
      </c>
      <c r="L380">
        <f t="shared" si="124"/>
        <v>0.80143234271690877</v>
      </c>
      <c r="M380">
        <f t="shared" si="117"/>
        <v>5.3946469153102743E-2</v>
      </c>
      <c r="N380">
        <v>1890</v>
      </c>
      <c r="O380">
        <v>32.879108000000002</v>
      </c>
      <c r="P380">
        <f t="shared" si="118"/>
        <v>298.09198810918116</v>
      </c>
      <c r="Q380">
        <v>3.755041210224308</v>
      </c>
      <c r="R380">
        <v>3.6866791862284813</v>
      </c>
      <c r="S380">
        <f t="shared" si="109"/>
        <v>0.48757925980299149</v>
      </c>
      <c r="T380">
        <f t="shared" si="110"/>
        <v>0.86774567702437078</v>
      </c>
      <c r="U380">
        <v>1.912928</v>
      </c>
      <c r="V380">
        <v>89.396763510531542</v>
      </c>
      <c r="W380" s="1">
        <f t="shared" si="111"/>
        <v>0.67012302913703925</v>
      </c>
      <c r="X380" s="1">
        <f t="shared" si="119"/>
        <v>1.4234866795732372E-4</v>
      </c>
      <c r="Y380">
        <f t="shared" si="125"/>
        <v>0.69531846911625594</v>
      </c>
      <c r="Z380">
        <f t="shared" si="120"/>
        <v>-3.7598230300580016E-2</v>
      </c>
      <c r="AA380">
        <v>1890</v>
      </c>
      <c r="AB380">
        <v>35.043315999999997</v>
      </c>
      <c r="AC380">
        <f t="shared" si="121"/>
        <v>298.94764685525229</v>
      </c>
      <c r="AD380">
        <v>3.7796619718309858</v>
      </c>
      <c r="AE380">
        <v>3.7073406364110597</v>
      </c>
      <c r="AF380">
        <f t="shared" si="112"/>
        <v>0.51148826244045087</v>
      </c>
      <c r="AG380">
        <f t="shared" si="113"/>
        <v>0.86203364821215789</v>
      </c>
      <c r="AH380">
        <v>1.941721</v>
      </c>
      <c r="AI380">
        <v>90.721869317796617</v>
      </c>
      <c r="AJ380" s="1">
        <f t="shared" si="114"/>
        <v>0.66207374614877756</v>
      </c>
      <c r="AK380" s="1">
        <f t="shared" si="122"/>
        <v>1.4865119482650101E-4</v>
      </c>
      <c r="AL380">
        <f t="shared" si="126"/>
        <v>0.69102173321619109</v>
      </c>
      <c r="AM380">
        <f t="shared" si="123"/>
        <v>-4.3723206418924361E-2</v>
      </c>
    </row>
    <row r="381" spans="1:39" x14ac:dyDescent="0.25">
      <c r="A381">
        <v>1895</v>
      </c>
      <c r="B381">
        <v>28.188262000000002</v>
      </c>
      <c r="C381">
        <f t="shared" si="115"/>
        <v>296.23737736641851</v>
      </c>
      <c r="D381">
        <v>3.9400312989045387</v>
      </c>
      <c r="E381">
        <v>3.8812206572769954</v>
      </c>
      <c r="F381">
        <f t="shared" si="106"/>
        <v>0.43910700903941546</v>
      </c>
      <c r="G381">
        <f t="shared" si="107"/>
        <v>0.88686368340946475</v>
      </c>
      <c r="H381">
        <v>1.2898449999999999</v>
      </c>
      <c r="I381">
        <v>60.836701021466304</v>
      </c>
      <c r="J381" s="1">
        <f t="shared" si="108"/>
        <v>0.85145574205340524</v>
      </c>
      <c r="K381" s="1">
        <f t="shared" si="116"/>
        <v>3.710615511615967E-5</v>
      </c>
      <c r="L381">
        <f t="shared" si="124"/>
        <v>0.80161787349248959</v>
      </c>
      <c r="M381">
        <f t="shared" si="117"/>
        <v>5.8532541504417633E-2</v>
      </c>
      <c r="N381">
        <v>1895</v>
      </c>
      <c r="O381">
        <v>32.867946000000003</v>
      </c>
      <c r="P381">
        <f t="shared" si="118"/>
        <v>298.08757501075269</v>
      </c>
      <c r="Q381">
        <v>3.7526927490871147</v>
      </c>
      <c r="R381">
        <v>3.6883651538862798</v>
      </c>
      <c r="S381">
        <f t="shared" si="109"/>
        <v>0.48745854367838454</v>
      </c>
      <c r="T381">
        <f t="shared" si="110"/>
        <v>0.86783885994455578</v>
      </c>
      <c r="U381">
        <v>1.9003669999999999</v>
      </c>
      <c r="V381">
        <v>88.820440376053895</v>
      </c>
      <c r="W381" s="1">
        <f t="shared" si="111"/>
        <v>0.67378990662305838</v>
      </c>
      <c r="X381" s="1">
        <f t="shared" si="119"/>
        <v>1.3910609466356942E-4</v>
      </c>
      <c r="Y381">
        <f t="shared" si="125"/>
        <v>0.69601399958957377</v>
      </c>
      <c r="Z381">
        <f t="shared" si="120"/>
        <v>-3.2983713095227962E-2</v>
      </c>
      <c r="AA381">
        <v>1895</v>
      </c>
      <c r="AB381">
        <v>35.047519999999999</v>
      </c>
      <c r="AC381">
        <f t="shared" si="121"/>
        <v>298.94930898263027</v>
      </c>
      <c r="AD381">
        <v>3.77781742305686</v>
      </c>
      <c r="AE381">
        <v>3.707682837767345</v>
      </c>
      <c r="AF381">
        <f t="shared" si="112"/>
        <v>0.5115356922967752</v>
      </c>
      <c r="AG381">
        <f t="shared" si="113"/>
        <v>0.86203358952762887</v>
      </c>
      <c r="AH381">
        <v>1.9327179999999999</v>
      </c>
      <c r="AI381">
        <v>90.308625795257171</v>
      </c>
      <c r="AJ381" s="1">
        <f t="shared" si="114"/>
        <v>0.66470302350793931</v>
      </c>
      <c r="AK381" s="1">
        <f t="shared" si="122"/>
        <v>1.4626584631648683E-4</v>
      </c>
      <c r="AL381">
        <f t="shared" si="126"/>
        <v>0.69175306244777357</v>
      </c>
      <c r="AM381">
        <f t="shared" si="123"/>
        <v>-4.0694923873038732E-2</v>
      </c>
    </row>
    <row r="382" spans="1:39" x14ac:dyDescent="0.25">
      <c r="A382">
        <v>1900</v>
      </c>
      <c r="B382">
        <v>28.217860000000002</v>
      </c>
      <c r="C382">
        <f t="shared" si="115"/>
        <v>296.2490794706369</v>
      </c>
      <c r="D382">
        <v>3.9392008346374539</v>
      </c>
      <c r="E382">
        <v>3.8808888888888888</v>
      </c>
      <c r="F382">
        <f t="shared" si="106"/>
        <v>0.43939902475642845</v>
      </c>
      <c r="G382">
        <f t="shared" si="107"/>
        <v>0.88677876709780534</v>
      </c>
      <c r="H382">
        <v>1.302745</v>
      </c>
      <c r="I382">
        <v>61.428733504168427</v>
      </c>
      <c r="J382" s="1">
        <f t="shared" si="108"/>
        <v>0.84768891325209372</v>
      </c>
      <c r="K382" s="1">
        <f t="shared" si="116"/>
        <v>3.8931083496016006E-5</v>
      </c>
      <c r="L382">
        <f t="shared" si="124"/>
        <v>0.80181252890996968</v>
      </c>
      <c r="M382">
        <f t="shared" si="117"/>
        <v>5.4119363394907222E-2</v>
      </c>
      <c r="N382">
        <v>1900</v>
      </c>
      <c r="O382">
        <v>32.876342000000001</v>
      </c>
      <c r="P382">
        <f t="shared" si="118"/>
        <v>298.0908945210918</v>
      </c>
      <c r="Q382">
        <v>3.7533656755346891</v>
      </c>
      <c r="R382">
        <v>3.6883651538862798</v>
      </c>
      <c r="S382">
        <f t="shared" si="109"/>
        <v>0.487549343284637</v>
      </c>
      <c r="T382">
        <f t="shared" si="110"/>
        <v>0.86781424209831115</v>
      </c>
      <c r="U382">
        <v>1.890137</v>
      </c>
      <c r="V382">
        <v>88.350780801241683</v>
      </c>
      <c r="W382" s="1">
        <f t="shared" si="111"/>
        <v>0.67677813322363245</v>
      </c>
      <c r="X382" s="1">
        <f t="shared" si="119"/>
        <v>1.3647614759146445E-4</v>
      </c>
      <c r="Y382">
        <f t="shared" si="125"/>
        <v>0.69669638032753112</v>
      </c>
      <c r="Z382">
        <f t="shared" si="120"/>
        <v>-2.9430985024625409E-2</v>
      </c>
      <c r="AA382">
        <v>1900</v>
      </c>
      <c r="AB382">
        <v>35.046084</v>
      </c>
      <c r="AC382">
        <f t="shared" si="121"/>
        <v>298.94874123407777</v>
      </c>
      <c r="AD382">
        <v>3.7786531038080327</v>
      </c>
      <c r="AE382">
        <v>3.7083547209181007</v>
      </c>
      <c r="AF382">
        <f t="shared" si="112"/>
        <v>0.5115194907973809</v>
      </c>
      <c r="AG382">
        <f t="shared" si="113"/>
        <v>0.86206295532841026</v>
      </c>
      <c r="AH382">
        <v>1.9511019999999999</v>
      </c>
      <c r="AI382">
        <v>91.152747388860249</v>
      </c>
      <c r="AJ382" s="1">
        <f t="shared" si="114"/>
        <v>0.659332268315453</v>
      </c>
      <c r="AK382" s="1">
        <f t="shared" si="122"/>
        <v>1.5116471949030443E-4</v>
      </c>
      <c r="AL382">
        <f t="shared" si="126"/>
        <v>0.69250888604522509</v>
      </c>
      <c r="AM382">
        <f t="shared" si="123"/>
        <v>-5.0318510596388664E-2</v>
      </c>
    </row>
    <row r="383" spans="1:39" x14ac:dyDescent="0.25">
      <c r="A383">
        <v>1905</v>
      </c>
      <c r="B383">
        <v>28.178398000000001</v>
      </c>
      <c r="C383">
        <f t="shared" si="115"/>
        <v>296.23347745574853</v>
      </c>
      <c r="D383">
        <v>3.9453802816901402</v>
      </c>
      <c r="E383">
        <v>3.8820605112154403</v>
      </c>
      <c r="F383">
        <f t="shared" si="106"/>
        <v>0.43900972819806416</v>
      </c>
      <c r="G383">
        <f t="shared" si="107"/>
        <v>0.88691321865546757</v>
      </c>
      <c r="H383">
        <v>1.311655</v>
      </c>
      <c r="I383">
        <v>61.837981484763169</v>
      </c>
      <c r="J383" s="1">
        <f t="shared" si="108"/>
        <v>0.8450850576779082</v>
      </c>
      <c r="K383" s="1">
        <f t="shared" si="116"/>
        <v>4.0225767269036821E-5</v>
      </c>
      <c r="L383">
        <f t="shared" si="124"/>
        <v>0.80201365774631483</v>
      </c>
      <c r="M383">
        <f t="shared" si="117"/>
        <v>5.0966940594054856E-2</v>
      </c>
      <c r="N383">
        <v>1905</v>
      </c>
      <c r="O383">
        <v>32.844158</v>
      </c>
      <c r="P383">
        <f t="shared" si="118"/>
        <v>298.07816999503723</v>
      </c>
      <c r="Q383">
        <v>3.7543693270735532</v>
      </c>
      <c r="R383">
        <v>3.6892008346374539</v>
      </c>
      <c r="S383">
        <f t="shared" si="109"/>
        <v>0.48720136617889953</v>
      </c>
      <c r="T383">
        <f t="shared" si="110"/>
        <v>0.86793850808971262</v>
      </c>
      <c r="U383">
        <v>1.8976360000000001</v>
      </c>
      <c r="V383">
        <v>88.69523553712925</v>
      </c>
      <c r="W383" s="1">
        <f t="shared" si="111"/>
        <v>0.67458652709086175</v>
      </c>
      <c r="X383" s="1">
        <f t="shared" si="119"/>
        <v>1.3841938029510772E-4</v>
      </c>
      <c r="Y383">
        <f t="shared" si="125"/>
        <v>0.69738847722900665</v>
      </c>
      <c r="Z383">
        <f t="shared" si="120"/>
        <v>-3.3801371984818258E-2</v>
      </c>
      <c r="AA383">
        <v>1905</v>
      </c>
      <c r="AB383">
        <v>35.029271999999999</v>
      </c>
      <c r="AC383">
        <f t="shared" si="121"/>
        <v>298.94209430603803</v>
      </c>
      <c r="AD383">
        <v>3.776809598330725</v>
      </c>
      <c r="AE383">
        <v>3.7086958789775686</v>
      </c>
      <c r="AF383">
        <f t="shared" si="112"/>
        <v>0.51132984499517065</v>
      </c>
      <c r="AG383">
        <f t="shared" si="113"/>
        <v>0.86212677941763816</v>
      </c>
      <c r="AH383">
        <v>1.9469650000000001</v>
      </c>
      <c r="AI383">
        <v>90.962894621834565</v>
      </c>
      <c r="AJ383" s="1">
        <f t="shared" si="114"/>
        <v>0.66054021364233262</v>
      </c>
      <c r="AK383" s="1">
        <f t="shared" si="122"/>
        <v>1.5006787581361747E-4</v>
      </c>
      <c r="AL383">
        <f t="shared" si="126"/>
        <v>0.69325922542429319</v>
      </c>
      <c r="AM383">
        <f t="shared" si="123"/>
        <v>-4.9533716655254495E-2</v>
      </c>
    </row>
    <row r="384" spans="1:39" x14ac:dyDescent="0.25">
      <c r="A384">
        <v>1910</v>
      </c>
      <c r="B384">
        <v>28.158667999999999</v>
      </c>
      <c r="C384">
        <f t="shared" si="115"/>
        <v>296.22567684367243</v>
      </c>
      <c r="D384">
        <v>3.9487167449139284</v>
      </c>
      <c r="E384">
        <v>3.8850766823161189</v>
      </c>
      <c r="F384">
        <f t="shared" si="106"/>
        <v>0.43881520377114491</v>
      </c>
      <c r="G384">
        <f t="shared" si="107"/>
        <v>0.88705108298929591</v>
      </c>
      <c r="H384">
        <v>1.3012220000000001</v>
      </c>
      <c r="I384">
        <v>61.359823097078113</v>
      </c>
      <c r="J384" s="1">
        <f t="shared" si="108"/>
        <v>0.84812735829307051</v>
      </c>
      <c r="K384" s="1">
        <f t="shared" si="116"/>
        <v>3.8727976108909484E-5</v>
      </c>
      <c r="L384">
        <f t="shared" si="124"/>
        <v>0.80220729762685938</v>
      </c>
      <c r="M384">
        <f t="shared" si="117"/>
        <v>5.4142883397405327E-2</v>
      </c>
      <c r="N384">
        <v>1910</v>
      </c>
      <c r="O384">
        <v>32.830162000000001</v>
      </c>
      <c r="P384">
        <f t="shared" si="118"/>
        <v>298.07263642349051</v>
      </c>
      <c r="Q384">
        <v>3.7530245174752213</v>
      </c>
      <c r="R384">
        <v>3.6886958789775695</v>
      </c>
      <c r="S384">
        <f t="shared" si="109"/>
        <v>0.4870501080534409</v>
      </c>
      <c r="T384">
        <f t="shared" si="110"/>
        <v>0.86796143568538342</v>
      </c>
      <c r="U384">
        <v>1.884684</v>
      </c>
      <c r="V384">
        <v>88.100503066412728</v>
      </c>
      <c r="W384" s="1">
        <f t="shared" si="111"/>
        <v>0.67837053466684016</v>
      </c>
      <c r="X384" s="1">
        <f t="shared" si="119"/>
        <v>1.351102544688189E-4</v>
      </c>
      <c r="Y384">
        <f t="shared" si="125"/>
        <v>0.69806402850135074</v>
      </c>
      <c r="Z384">
        <f t="shared" si="120"/>
        <v>-2.9030585540072731E-2</v>
      </c>
      <c r="AA384">
        <v>1910</v>
      </c>
      <c r="AB384">
        <v>35.002772</v>
      </c>
      <c r="AC384">
        <f t="shared" si="121"/>
        <v>298.93161705210917</v>
      </c>
      <c r="AD384">
        <v>3.7799979134063633</v>
      </c>
      <c r="AE384">
        <v>3.7095315597287426</v>
      </c>
      <c r="AF384">
        <f t="shared" si="112"/>
        <v>0.51103104048053982</v>
      </c>
      <c r="AG384">
        <f t="shared" si="113"/>
        <v>0.86223838987424362</v>
      </c>
      <c r="AH384">
        <v>1.9474180000000001</v>
      </c>
      <c r="AI384">
        <v>90.983864331919477</v>
      </c>
      <c r="AJ384" s="1">
        <f t="shared" si="114"/>
        <v>0.66040679307807171</v>
      </c>
      <c r="AK384" s="1">
        <f t="shared" si="122"/>
        <v>1.5020949752069006E-4</v>
      </c>
      <c r="AL384">
        <f t="shared" si="126"/>
        <v>0.69401027291189665</v>
      </c>
      <c r="AM384">
        <f t="shared" si="123"/>
        <v>-5.0883001486407217E-2</v>
      </c>
    </row>
    <row r="385" spans="1:39" x14ac:dyDescent="0.25">
      <c r="A385">
        <v>1915</v>
      </c>
      <c r="B385">
        <v>28.141762</v>
      </c>
      <c r="C385">
        <f t="shared" si="115"/>
        <v>296.21899275103391</v>
      </c>
      <c r="D385">
        <v>3.9468826291079808</v>
      </c>
      <c r="E385">
        <v>3.8842357850808558</v>
      </c>
      <c r="F385">
        <f t="shared" si="106"/>
        <v>0.43864858249669875</v>
      </c>
      <c r="G385">
        <f t="shared" si="107"/>
        <v>0.88706952750357615</v>
      </c>
      <c r="H385">
        <v>1.298548</v>
      </c>
      <c r="I385">
        <v>61.236886732425852</v>
      </c>
      <c r="J385" s="1">
        <f t="shared" si="108"/>
        <v>0.84890954550852038</v>
      </c>
      <c r="K385" s="1">
        <f t="shared" si="116"/>
        <v>3.834651951190397E-5</v>
      </c>
      <c r="L385">
        <f t="shared" si="124"/>
        <v>0.80239903022441894</v>
      </c>
      <c r="M385">
        <f t="shared" si="117"/>
        <v>5.4788540817078867E-2</v>
      </c>
      <c r="N385">
        <v>1915</v>
      </c>
      <c r="O385">
        <v>32.844158</v>
      </c>
      <c r="P385">
        <f t="shared" si="118"/>
        <v>298.07816999503723</v>
      </c>
      <c r="Q385">
        <v>3.7572217005738135</v>
      </c>
      <c r="R385">
        <v>3.6885279081898794</v>
      </c>
      <c r="S385">
        <f t="shared" si="109"/>
        <v>0.48720136617889953</v>
      </c>
      <c r="T385">
        <f t="shared" si="110"/>
        <v>0.8679144150984639</v>
      </c>
      <c r="U385">
        <v>1.869631</v>
      </c>
      <c r="V385">
        <v>87.409384181116764</v>
      </c>
      <c r="W385" s="1">
        <f t="shared" si="111"/>
        <v>0.68276780440849549</v>
      </c>
      <c r="X385" s="1">
        <f t="shared" si="119"/>
        <v>1.3130557380411587E-4</v>
      </c>
      <c r="Y385">
        <f t="shared" si="125"/>
        <v>0.69872055637037134</v>
      </c>
      <c r="Z385">
        <f t="shared" si="120"/>
        <v>-2.336482748435428E-2</v>
      </c>
      <c r="AA385">
        <v>1915</v>
      </c>
      <c r="AB385">
        <v>35.019556000000001</v>
      </c>
      <c r="AC385">
        <f t="shared" si="121"/>
        <v>298.93825290984284</v>
      </c>
      <c r="AD385">
        <v>3.7815106937923839</v>
      </c>
      <c r="AE385">
        <v>3.7093688054251435</v>
      </c>
      <c r="AF385">
        <f t="shared" si="112"/>
        <v>0.51122027300876538</v>
      </c>
      <c r="AG385">
        <f t="shared" si="113"/>
        <v>0.8621813306185464</v>
      </c>
      <c r="AH385">
        <v>1.935492</v>
      </c>
      <c r="AI385">
        <v>90.436326411566625</v>
      </c>
      <c r="AJ385" s="1">
        <f t="shared" si="114"/>
        <v>0.6638905235632333</v>
      </c>
      <c r="AK385" s="1">
        <f t="shared" si="122"/>
        <v>1.4702602780500247E-4</v>
      </c>
      <c r="AL385">
        <f t="shared" si="126"/>
        <v>0.69474540305092169</v>
      </c>
      <c r="AM385">
        <f t="shared" si="123"/>
        <v>-4.6475854666646055E-2</v>
      </c>
    </row>
    <row r="386" spans="1:39" x14ac:dyDescent="0.25">
      <c r="A386">
        <v>1920</v>
      </c>
      <c r="B386">
        <v>28.177004</v>
      </c>
      <c r="C386">
        <f t="shared" si="115"/>
        <v>296.23292631265508</v>
      </c>
      <c r="D386">
        <v>3.9447073552425658</v>
      </c>
      <c r="E386">
        <v>3.884735524256651</v>
      </c>
      <c r="F386">
        <f t="shared" si="106"/>
        <v>0.43899598180871446</v>
      </c>
      <c r="G386">
        <f t="shared" si="107"/>
        <v>0.88699462831701603</v>
      </c>
      <c r="H386">
        <v>1.2979480000000001</v>
      </c>
      <c r="I386">
        <v>61.209465625932033</v>
      </c>
      <c r="J386" s="1">
        <f t="shared" si="108"/>
        <v>0.84908401332358574</v>
      </c>
      <c r="K386" s="1">
        <f t="shared" si="116"/>
        <v>3.8258272936632366E-5</v>
      </c>
      <c r="L386">
        <f t="shared" si="124"/>
        <v>0.80259032158910215</v>
      </c>
      <c r="M386">
        <f t="shared" si="117"/>
        <v>5.4757469231451486E-2</v>
      </c>
      <c r="N386">
        <v>1920</v>
      </c>
      <c r="O386">
        <v>32.809204000000001</v>
      </c>
      <c r="P386">
        <f t="shared" si="118"/>
        <v>298.06435029942099</v>
      </c>
      <c r="Q386">
        <v>3.7580625978090767</v>
      </c>
      <c r="R386">
        <v>3.6898737610850283</v>
      </c>
      <c r="S386">
        <f t="shared" si="109"/>
        <v>0.48682368723507924</v>
      </c>
      <c r="T386">
        <f t="shared" si="110"/>
        <v>0.86806494781221843</v>
      </c>
      <c r="U386">
        <v>1.8455619999999999</v>
      </c>
      <c r="V386">
        <v>86.304661888976895</v>
      </c>
      <c r="W386" s="1">
        <f t="shared" si="111"/>
        <v>0.68979664128665208</v>
      </c>
      <c r="X386" s="1">
        <f t="shared" si="119"/>
        <v>1.2537359344903242E-4</v>
      </c>
      <c r="Y386">
        <f t="shared" si="125"/>
        <v>0.69934742433761654</v>
      </c>
      <c r="Z386">
        <f t="shared" si="120"/>
        <v>-1.3845795237781589E-2</v>
      </c>
      <c r="AA386">
        <v>1920</v>
      </c>
      <c r="AB386">
        <v>34.980387999999998</v>
      </c>
      <c r="AC386">
        <f t="shared" si="121"/>
        <v>298.92276713316789</v>
      </c>
      <c r="AD386">
        <v>3.7793260302556071</v>
      </c>
      <c r="AE386">
        <v>3.7110443401147619</v>
      </c>
      <c r="AF386">
        <f t="shared" si="112"/>
        <v>0.5107787662433968</v>
      </c>
      <c r="AG386">
        <f t="shared" si="113"/>
        <v>0.86236252670923319</v>
      </c>
      <c r="AH386">
        <v>1.939619</v>
      </c>
      <c r="AI386">
        <v>90.626138416951662</v>
      </c>
      <c r="AJ386" s="1">
        <f t="shared" si="114"/>
        <v>0.66268283758381585</v>
      </c>
      <c r="AK386" s="1">
        <f t="shared" si="122"/>
        <v>1.4815333874358618E-4</v>
      </c>
      <c r="AL386">
        <f t="shared" si="126"/>
        <v>0.69548616974463962</v>
      </c>
      <c r="AM386">
        <f t="shared" si="123"/>
        <v>-4.9500802345246807E-2</v>
      </c>
    </row>
    <row r="387" spans="1:39" x14ac:dyDescent="0.25">
      <c r="A387">
        <v>1925</v>
      </c>
      <c r="B387">
        <v>28.116354000000001</v>
      </c>
      <c r="C387">
        <f t="shared" si="115"/>
        <v>296.20894723904053</v>
      </c>
      <c r="D387">
        <v>3.9493886280646846</v>
      </c>
      <c r="E387">
        <v>3.8837318727177883</v>
      </c>
      <c r="F387">
        <f t="shared" ref="F387:F450" si="127">EXP(-41431/(8.31*C387)-(-228.8)/8.31)/101325</f>
        <v>0.43839827250654306</v>
      </c>
      <c r="G387">
        <f t="shared" ref="G387:G450" si="128">1-F387/E387</f>
        <v>0.88711932572220609</v>
      </c>
      <c r="H387">
        <v>1.2998130000000001</v>
      </c>
      <c r="I387">
        <v>61.294830361609144</v>
      </c>
      <c r="J387" s="1">
        <f t="shared" ref="J387:J450" si="129">1-(I387-37.49)/157.17</f>
        <v>0.84854087700191427</v>
      </c>
      <c r="K387" s="1">
        <f t="shared" si="116"/>
        <v>3.8528627402769977E-5</v>
      </c>
      <c r="L387">
        <f t="shared" si="124"/>
        <v>0.80278296472611599</v>
      </c>
      <c r="M387">
        <f t="shared" si="117"/>
        <v>5.3925407150061264E-2</v>
      </c>
      <c r="N387">
        <v>1925</v>
      </c>
      <c r="O387">
        <v>32.845528000000002</v>
      </c>
      <c r="P387">
        <f t="shared" si="118"/>
        <v>298.07871164929696</v>
      </c>
      <c r="Q387">
        <v>3.7545372978612406</v>
      </c>
      <c r="R387">
        <v>3.6907188315075636</v>
      </c>
      <c r="S387">
        <f t="shared" ref="S387:S450" si="130">EXP(-41431/(8.31*P387)-(-228.8)/8.31)/101325</f>
        <v>0.48721617431920144</v>
      </c>
      <c r="T387">
        <f t="shared" ref="T387:T450" si="131">1-S387/R387</f>
        <v>0.86798881286760443</v>
      </c>
      <c r="U387">
        <v>1.845013</v>
      </c>
      <c r="V387">
        <v>86.279636894898971</v>
      </c>
      <c r="W387" s="1">
        <f t="shared" ref="W387:W450" si="132">1-(V387-37.55)/157.17</f>
        <v>0.68995586374690476</v>
      </c>
      <c r="X387" s="1">
        <f t="shared" si="119"/>
        <v>1.2522937212385981E-4</v>
      </c>
      <c r="Y387">
        <f t="shared" si="125"/>
        <v>0.69997357119823589</v>
      </c>
      <c r="Z387">
        <f t="shared" si="120"/>
        <v>-1.4519345334538534E-2</v>
      </c>
      <c r="AA387">
        <v>1925</v>
      </c>
      <c r="AB387">
        <v>34.992936</v>
      </c>
      <c r="AC387">
        <f t="shared" si="121"/>
        <v>298.92772821174526</v>
      </c>
      <c r="AD387">
        <v>3.7786531038080327</v>
      </c>
      <c r="AE387">
        <v>3.7117172665623364</v>
      </c>
      <c r="AF387">
        <f t="shared" ref="AF387:AF450" si="133">EXP(-41431/(8.31*AC387)-(-228.8)/8.31)/101325</f>
        <v>0.51092017237646381</v>
      </c>
      <c r="AG387">
        <f t="shared" ref="AG387:AG450" si="134">1-AF387/AE387</f>
        <v>0.86234938286405083</v>
      </c>
      <c r="AH387">
        <v>1.9345870000000001</v>
      </c>
      <c r="AI387">
        <v>90.395267352389254</v>
      </c>
      <c r="AJ387" s="1">
        <f t="shared" ref="AJ387:AJ450" si="135">1-(AI387-37.61)/157.17</f>
        <v>0.66415176336203308</v>
      </c>
      <c r="AK387" s="1">
        <f t="shared" si="122"/>
        <v>1.4681807341912308E-4</v>
      </c>
      <c r="AL387">
        <f t="shared" si="126"/>
        <v>0.69622026011173521</v>
      </c>
      <c r="AM387">
        <f t="shared" si="123"/>
        <v>-4.8284892879553204E-2</v>
      </c>
    </row>
    <row r="388" spans="1:39" x14ac:dyDescent="0.25">
      <c r="A388">
        <v>1930</v>
      </c>
      <c r="B388">
        <v>28.107914000000001</v>
      </c>
      <c r="C388">
        <f t="shared" ref="C388:C451" si="136">2/(26.24^2-6^2)*(0.5*(26.24^2-6^2)*B388+1/3*(26.24^3-6^3)*(20-B388)/(26.24-6)-0.5*(20-B388)/(26.24-6)*6*(26.24^2-6^2))+273</f>
        <v>296.20561033250618</v>
      </c>
      <c r="D388">
        <v>3.943205007824726</v>
      </c>
      <c r="E388">
        <v>3.8842357850808558</v>
      </c>
      <c r="F388">
        <f t="shared" si="127"/>
        <v>0.43831515267742649</v>
      </c>
      <c r="G388">
        <f t="shared" si="128"/>
        <v>0.8871553693107479</v>
      </c>
      <c r="H388">
        <v>1.2996179999999999</v>
      </c>
      <c r="I388">
        <v>61.285999685980869</v>
      </c>
      <c r="J388" s="1">
        <f t="shared" si="129"/>
        <v>0.84859706250568889</v>
      </c>
      <c r="K388" s="1">
        <f t="shared" ref="K388:K451" si="137">0.001631*(1-J388)^1.921*G388</f>
        <v>3.8502740236216289E-5</v>
      </c>
      <c r="L388">
        <f t="shared" si="124"/>
        <v>0.80297547842729711</v>
      </c>
      <c r="M388">
        <f t="shared" ref="M388:M451" si="138">(J388-L388)/J388</f>
        <v>5.3761185483818412E-2</v>
      </c>
      <c r="N388">
        <v>1930</v>
      </c>
      <c r="O388">
        <v>32.812007999999999</v>
      </c>
      <c r="P388">
        <f t="shared" ref="P388:P451" si="139">2/(26.24^2-6^2)*(0.5*(26.24^2-6^2)*O388+1/3*(26.24^3-6^3)*(20-O388)/(26.24-6)-0.5*(20-O388)/(26.24-6)*6*(26.24^2-6^2))+273</f>
        <v>298.0654589114971</v>
      </c>
      <c r="Q388">
        <v>3.7567177882107465</v>
      </c>
      <c r="R388">
        <v>3.6903776734480958</v>
      </c>
      <c r="S388">
        <f t="shared" si="130"/>
        <v>0.48685397502059252</v>
      </c>
      <c r="T388">
        <f t="shared" si="131"/>
        <v>0.86807475600032513</v>
      </c>
      <c r="U388">
        <v>1.841134</v>
      </c>
      <c r="V388">
        <v>86.101479787263088</v>
      </c>
      <c r="W388" s="1">
        <f t="shared" si="132"/>
        <v>0.69108939500373423</v>
      </c>
      <c r="X388" s="1">
        <f t="shared" ref="X388:X451" si="140">0.001631*(1-W388)^2.071*T388</f>
        <v>1.2429534212609846E-4</v>
      </c>
      <c r="Y388">
        <f t="shared" si="125"/>
        <v>0.7005950479088664</v>
      </c>
      <c r="Z388">
        <f t="shared" ref="Z388:Z451" si="141">(W388-Y388)/W388</f>
        <v>-1.3754592349200793E-2</v>
      </c>
      <c r="AA388">
        <v>1930</v>
      </c>
      <c r="AB388">
        <v>34.945459999999997</v>
      </c>
      <c r="AC388">
        <f t="shared" ref="AC388:AC451" si="142">2/(26.24^2-6^2)*(0.5*(26.24^2-6^2)*AB388+1/3*(26.24^3-6^3)*(20-AB388)/(26.24-6)-0.5*(20-AB388)/(26.24-6)*6*(26.24^2-6^2))+273</f>
        <v>298.90895771712161</v>
      </c>
      <c r="AD388">
        <v>3.7830234741784041</v>
      </c>
      <c r="AE388">
        <v>3.7107136150234736</v>
      </c>
      <c r="AF388">
        <f t="shared" si="133"/>
        <v>0.51038533639602557</v>
      </c>
      <c r="AG388">
        <f t="shared" si="134"/>
        <v>0.86245628486940051</v>
      </c>
      <c r="AH388">
        <v>1.928655</v>
      </c>
      <c r="AI388">
        <v>90.122730215676128</v>
      </c>
      <c r="AJ388" s="1">
        <f t="shared" si="135"/>
        <v>0.66588579108178325</v>
      </c>
      <c r="AK388" s="1">
        <f t="shared" ref="AK388:AK451" si="143">0.001631*(1-AJ388)^2.071*AG388</f>
        <v>1.4527051766792515E-4</v>
      </c>
      <c r="AL388">
        <f t="shared" si="126"/>
        <v>0.69694661270007485</v>
      </c>
      <c r="AM388">
        <f t="shared" ref="AM388:AM451" si="144">(AJ388-AL388)/AJ388</f>
        <v>-4.6645869358213639E-2</v>
      </c>
    </row>
    <row r="389" spans="1:39" x14ac:dyDescent="0.25">
      <c r="A389">
        <v>1935</v>
      </c>
      <c r="B389">
        <v>28.107914000000001</v>
      </c>
      <c r="C389">
        <f t="shared" si="136"/>
        <v>296.20561033250618</v>
      </c>
      <c r="D389">
        <v>3.9482180490349505</v>
      </c>
      <c r="E389">
        <v>3.8840678142931671</v>
      </c>
      <c r="F389">
        <f t="shared" si="127"/>
        <v>0.43831515267742649</v>
      </c>
      <c r="G389">
        <f t="shared" si="128"/>
        <v>0.88715048922048956</v>
      </c>
      <c r="H389">
        <v>1.2961959999999999</v>
      </c>
      <c r="I389">
        <v>61.12889006658056</v>
      </c>
      <c r="J389" s="1">
        <f t="shared" si="129"/>
        <v>0.84959667833186636</v>
      </c>
      <c r="K389" s="1">
        <f t="shared" si="137"/>
        <v>3.8015681131041192E-5</v>
      </c>
      <c r="L389">
        <f t="shared" ref="L389:L452" si="145">L388+5*K389</f>
        <v>0.80316555683295232</v>
      </c>
      <c r="M389">
        <f t="shared" si="138"/>
        <v>5.4650780403330726E-2</v>
      </c>
      <c r="N389">
        <v>1935</v>
      </c>
      <c r="O389">
        <v>32.793841999999998</v>
      </c>
      <c r="P389">
        <f t="shared" si="139"/>
        <v>298.05827665508684</v>
      </c>
      <c r="Q389">
        <v>3.752524778299426</v>
      </c>
      <c r="R389">
        <v>3.6902149191444962</v>
      </c>
      <c r="S389">
        <f t="shared" si="130"/>
        <v>0.48665778195207904</v>
      </c>
      <c r="T389">
        <f t="shared" si="131"/>
        <v>0.86812210328798378</v>
      </c>
      <c r="U389">
        <v>1.8495680000000001</v>
      </c>
      <c r="V389">
        <v>86.488649581053934</v>
      </c>
      <c r="W389" s="1">
        <f t="shared" si="132"/>
        <v>0.68862601271836898</v>
      </c>
      <c r="X389" s="1">
        <f t="shared" si="140"/>
        <v>1.2636374147807054E-4</v>
      </c>
      <c r="Y389">
        <f t="shared" ref="Y389:Y452" si="146">Y388+5*X389</f>
        <v>0.70122686661625677</v>
      </c>
      <c r="Z389">
        <f t="shared" si="141"/>
        <v>-1.8298544732786946E-2</v>
      </c>
      <c r="AA389">
        <v>1935</v>
      </c>
      <c r="AB389">
        <v>34.970579999999998</v>
      </c>
      <c r="AC389">
        <f t="shared" si="142"/>
        <v>298.91888936311</v>
      </c>
      <c r="AD389">
        <v>3.7828513302034423</v>
      </c>
      <c r="AE389">
        <v>3.7107136150234736</v>
      </c>
      <c r="AF389">
        <f t="shared" si="133"/>
        <v>0.5106682617487367</v>
      </c>
      <c r="AG389">
        <f t="shared" si="134"/>
        <v>0.86238003933227103</v>
      </c>
      <c r="AH389">
        <v>1.9361630000000001</v>
      </c>
      <c r="AI389">
        <v>90.46741037973085</v>
      </c>
      <c r="AJ389" s="1">
        <f t="shared" si="135"/>
        <v>0.66369275065387257</v>
      </c>
      <c r="AK389" s="1">
        <f t="shared" si="143"/>
        <v>1.4723917892792301E-4</v>
      </c>
      <c r="AL389">
        <f t="shared" ref="AL389:AL452" si="147">AL388+5*AK389</f>
        <v>0.69768280859471443</v>
      </c>
      <c r="AM389">
        <f t="shared" si="144"/>
        <v>-5.1213544079477639E-2</v>
      </c>
    </row>
    <row r="390" spans="1:39" x14ac:dyDescent="0.25">
      <c r="A390">
        <v>1940</v>
      </c>
      <c r="B390">
        <v>28.122</v>
      </c>
      <c r="C390">
        <f t="shared" si="136"/>
        <v>296.21117948717949</v>
      </c>
      <c r="D390">
        <v>3.9518904538341157</v>
      </c>
      <c r="E390">
        <v>3.8835639019300996</v>
      </c>
      <c r="F390">
        <f t="shared" si="127"/>
        <v>0.43845388388005446</v>
      </c>
      <c r="G390">
        <f t="shared" si="128"/>
        <v>0.8871001237646311</v>
      </c>
      <c r="H390">
        <v>1.3030200000000001</v>
      </c>
      <c r="I390">
        <v>61.441991687927811</v>
      </c>
      <c r="J390" s="1">
        <f t="shared" si="129"/>
        <v>0.84760455756233499</v>
      </c>
      <c r="K390" s="1">
        <f t="shared" si="137"/>
        <v>3.8986636851197919E-5</v>
      </c>
      <c r="L390">
        <f t="shared" si="145"/>
        <v>0.80336049001720833</v>
      </c>
      <c r="M390">
        <f t="shared" si="138"/>
        <v>5.2198949557763372E-2</v>
      </c>
      <c r="N390">
        <v>1940</v>
      </c>
      <c r="O390">
        <v>32.778449999999999</v>
      </c>
      <c r="P390">
        <f t="shared" si="139"/>
        <v>298.0521911497105</v>
      </c>
      <c r="Q390">
        <v>3.7536964006259774</v>
      </c>
      <c r="R390">
        <v>3.6917224830464264</v>
      </c>
      <c r="S390">
        <f t="shared" si="130"/>
        <v>0.48649160260438856</v>
      </c>
      <c r="T390">
        <f t="shared" si="131"/>
        <v>0.86822097141957066</v>
      </c>
      <c r="U390">
        <v>1.8406880000000001</v>
      </c>
      <c r="V390">
        <v>86.081289997258395</v>
      </c>
      <c r="W390" s="1">
        <f t="shared" si="132"/>
        <v>0.69121785329733154</v>
      </c>
      <c r="X390" s="1">
        <f t="shared" si="140"/>
        <v>1.2420923931968854E-4</v>
      </c>
      <c r="Y390">
        <f t="shared" si="146"/>
        <v>0.70184791281285519</v>
      </c>
      <c r="Z390">
        <f t="shared" si="141"/>
        <v>-1.5378739806581738E-2</v>
      </c>
      <c r="AA390">
        <v>1940</v>
      </c>
      <c r="AB390">
        <v>34.930044000000002</v>
      </c>
      <c r="AC390">
        <f t="shared" si="142"/>
        <v>298.90286272291149</v>
      </c>
      <c r="AD390">
        <v>3.7791622326551906</v>
      </c>
      <c r="AE390">
        <v>3.7117172665623364</v>
      </c>
      <c r="AF390">
        <f t="shared" si="133"/>
        <v>0.51021177504595161</v>
      </c>
      <c r="AG390">
        <f t="shared" si="134"/>
        <v>0.8625402371990224</v>
      </c>
      <c r="AH390">
        <v>1.9338280000000001</v>
      </c>
      <c r="AI390">
        <v>90.360422924297907</v>
      </c>
      <c r="AJ390" s="1">
        <f t="shared" si="135"/>
        <v>0.66437346233824579</v>
      </c>
      <c r="AK390" s="1">
        <f t="shared" si="143"/>
        <v>1.4664987841027827E-4</v>
      </c>
      <c r="AL390">
        <f t="shared" si="147"/>
        <v>0.69841605798676587</v>
      </c>
      <c r="AM390">
        <f t="shared" si="144"/>
        <v>-5.124014967230632E-2</v>
      </c>
    </row>
    <row r="391" spans="1:39" x14ac:dyDescent="0.25">
      <c r="A391">
        <v>1945</v>
      </c>
      <c r="B391">
        <v>28.078320000000001</v>
      </c>
      <c r="C391">
        <f t="shared" si="136"/>
        <v>296.19390980976016</v>
      </c>
      <c r="D391">
        <v>3.9428690662493477</v>
      </c>
      <c r="E391">
        <v>3.8849034950443397</v>
      </c>
      <c r="F391">
        <f t="shared" si="127"/>
        <v>0.43802381117019445</v>
      </c>
      <c r="G391">
        <f t="shared" si="128"/>
        <v>0.88724975749617818</v>
      </c>
      <c r="H391">
        <v>1.290397</v>
      </c>
      <c r="I391">
        <v>60.862915251192696</v>
      </c>
      <c r="J391" s="1">
        <f t="shared" si="129"/>
        <v>0.85128895303688557</v>
      </c>
      <c r="K391" s="1">
        <f t="shared" si="137"/>
        <v>3.72024205137367E-5</v>
      </c>
      <c r="L391">
        <f t="shared" si="145"/>
        <v>0.80354650211977696</v>
      </c>
      <c r="M391">
        <f t="shared" si="138"/>
        <v>5.608254488301808E-2</v>
      </c>
      <c r="N391">
        <v>1945</v>
      </c>
      <c r="O391">
        <v>32.798042000000002</v>
      </c>
      <c r="P391">
        <f t="shared" si="139"/>
        <v>298.05993720099258</v>
      </c>
      <c r="Q391">
        <v>3.7631006781429313</v>
      </c>
      <c r="R391">
        <v>3.6910495565988528</v>
      </c>
      <c r="S391">
        <f t="shared" si="130"/>
        <v>0.48670313582668751</v>
      </c>
      <c r="T391">
        <f t="shared" si="131"/>
        <v>0.86813963660916982</v>
      </c>
      <c r="U391">
        <v>1.8513919999999999</v>
      </c>
      <c r="V391">
        <v>86.572566399441882</v>
      </c>
      <c r="W391" s="1">
        <f t="shared" si="132"/>
        <v>0.68809208882457285</v>
      </c>
      <c r="X391" s="1">
        <f t="shared" si="140"/>
        <v>1.2681545975068597E-4</v>
      </c>
      <c r="Y391">
        <f t="shared" si="146"/>
        <v>0.70248199011160861</v>
      </c>
      <c r="Z391">
        <f t="shared" si="141"/>
        <v>-2.0912755023266127E-2</v>
      </c>
      <c r="AA391">
        <v>1945</v>
      </c>
      <c r="AB391">
        <v>34.923068000000001</v>
      </c>
      <c r="AC391">
        <f t="shared" si="142"/>
        <v>298.90010463523572</v>
      </c>
      <c r="AD391">
        <v>3.7840281690140842</v>
      </c>
      <c r="AE391">
        <v>3.7118852373500251</v>
      </c>
      <c r="AF391">
        <f t="shared" si="133"/>
        <v>0.51013325268050036</v>
      </c>
      <c r="AG391">
        <f t="shared" si="134"/>
        <v>0.86256761185733943</v>
      </c>
      <c r="AH391">
        <v>1.929737</v>
      </c>
      <c r="AI391">
        <v>90.172646864594157</v>
      </c>
      <c r="AJ391" s="1">
        <f t="shared" si="135"/>
        <v>0.66556819453716254</v>
      </c>
      <c r="AK391" s="1">
        <f t="shared" si="143"/>
        <v>1.4557543369337914E-4</v>
      </c>
      <c r="AL391">
        <f t="shared" si="147"/>
        <v>0.69914393515523277</v>
      </c>
      <c r="AM391">
        <f t="shared" si="144"/>
        <v>-5.0446732421489678E-2</v>
      </c>
    </row>
    <row r="392" spans="1:39" x14ac:dyDescent="0.25">
      <c r="A392">
        <v>1950</v>
      </c>
      <c r="B392">
        <v>28.078320000000001</v>
      </c>
      <c r="C392">
        <f t="shared" si="136"/>
        <v>296.19390980976016</v>
      </c>
      <c r="D392">
        <v>3.9435409494001035</v>
      </c>
      <c r="E392">
        <v>3.8849034950443397</v>
      </c>
      <c r="F392">
        <f t="shared" si="127"/>
        <v>0.43802381117019445</v>
      </c>
      <c r="G392">
        <f t="shared" si="128"/>
        <v>0.88724975749617818</v>
      </c>
      <c r="H392">
        <v>1.2963899999999999</v>
      </c>
      <c r="I392">
        <v>61.13799349705311</v>
      </c>
      <c r="J392" s="1">
        <f t="shared" si="129"/>
        <v>0.84953875741519935</v>
      </c>
      <c r="K392" s="1">
        <f t="shared" si="137"/>
        <v>3.8048066475446559E-5</v>
      </c>
      <c r="L392">
        <f t="shared" si="145"/>
        <v>0.80373674245215421</v>
      </c>
      <c r="M392">
        <f t="shared" si="138"/>
        <v>5.3913979277887256E-2</v>
      </c>
      <c r="N392">
        <v>1950</v>
      </c>
      <c r="O392">
        <v>32.75047</v>
      </c>
      <c r="P392">
        <f t="shared" si="139"/>
        <v>298.04112875103391</v>
      </c>
      <c r="Q392">
        <v>3.7592394366197177</v>
      </c>
      <c r="R392">
        <v>3.6930766823161192</v>
      </c>
      <c r="S392">
        <f t="shared" si="130"/>
        <v>0.48618964517944557</v>
      </c>
      <c r="T392">
        <f t="shared" si="131"/>
        <v>0.86835105604291685</v>
      </c>
      <c r="U392">
        <v>1.8610230000000001</v>
      </c>
      <c r="V392">
        <v>87.015153763918462</v>
      </c>
      <c r="W392" s="1">
        <f t="shared" si="132"/>
        <v>0.68527611017421597</v>
      </c>
      <c r="X392" s="1">
        <f t="shared" si="140"/>
        <v>1.2922951897938127E-4</v>
      </c>
      <c r="Y392">
        <f t="shared" si="146"/>
        <v>0.70312813770650551</v>
      </c>
      <c r="Z392">
        <f t="shared" si="141"/>
        <v>-2.6050853469488471E-2</v>
      </c>
      <c r="AA392">
        <v>1950</v>
      </c>
      <c r="AB392">
        <v>34.909095999999998</v>
      </c>
      <c r="AC392">
        <f t="shared" si="142"/>
        <v>298.89458055252277</v>
      </c>
      <c r="AD392">
        <v>3.7791622326551906</v>
      </c>
      <c r="AE392">
        <v>3.7122211789254038</v>
      </c>
      <c r="AF392">
        <f t="shared" si="133"/>
        <v>0.50997601481090749</v>
      </c>
      <c r="AG392">
        <f t="shared" si="134"/>
        <v>0.86262240576987037</v>
      </c>
      <c r="AH392">
        <v>1.932105</v>
      </c>
      <c r="AI392">
        <v>90.281427646321077</v>
      </c>
      <c r="AJ392" s="1">
        <f t="shared" si="135"/>
        <v>0.6648760727472095</v>
      </c>
      <c r="AK392" s="1">
        <f t="shared" si="143"/>
        <v>1.462093528932264E-4</v>
      </c>
      <c r="AL392">
        <f t="shared" si="147"/>
        <v>0.69987498191969888</v>
      </c>
      <c r="AM392">
        <f t="shared" si="144"/>
        <v>-5.2639748378787286E-2</v>
      </c>
    </row>
    <row r="393" spans="1:39" x14ac:dyDescent="0.25">
      <c r="A393">
        <v>1955</v>
      </c>
      <c r="B393">
        <v>28.052945999999999</v>
      </c>
      <c r="C393">
        <f t="shared" si="136"/>
        <v>296.18387774028122</v>
      </c>
      <c r="D393">
        <v>3.9510599895670313</v>
      </c>
      <c r="E393">
        <v>3.8862483046426703</v>
      </c>
      <c r="F393">
        <f t="shared" si="127"/>
        <v>0.43777414982493251</v>
      </c>
      <c r="G393">
        <f t="shared" si="128"/>
        <v>0.8873530161976656</v>
      </c>
      <c r="H393">
        <v>1.29918</v>
      </c>
      <c r="I393">
        <v>61.266374072386846</v>
      </c>
      <c r="J393" s="1">
        <f t="shared" si="129"/>
        <v>0.84872193120578454</v>
      </c>
      <c r="K393" s="1">
        <f t="shared" si="137"/>
        <v>3.8450326550284757E-5</v>
      </c>
      <c r="L393">
        <f t="shared" si="145"/>
        <v>0.80392899408490559</v>
      </c>
      <c r="M393">
        <f t="shared" si="138"/>
        <v>5.2776929019898597E-2</v>
      </c>
      <c r="N393">
        <v>1955</v>
      </c>
      <c r="O393">
        <v>32.763066000000002</v>
      </c>
      <c r="P393">
        <f t="shared" si="139"/>
        <v>298.04610880727876</v>
      </c>
      <c r="Q393">
        <v>3.7570589462702144</v>
      </c>
      <c r="R393">
        <v>3.6915597287428268</v>
      </c>
      <c r="S393">
        <f t="shared" si="130"/>
        <v>0.48632555955230417</v>
      </c>
      <c r="T393">
        <f t="shared" si="131"/>
        <v>0.86826014062139423</v>
      </c>
      <c r="U393">
        <v>1.863977</v>
      </c>
      <c r="V393">
        <v>87.150450380341326</v>
      </c>
      <c r="W393" s="1">
        <f t="shared" si="132"/>
        <v>0.68441528039485067</v>
      </c>
      <c r="X393" s="1">
        <f t="shared" si="140"/>
        <v>1.2994901517880808E-4</v>
      </c>
      <c r="Y393">
        <f t="shared" si="146"/>
        <v>0.7037778827823995</v>
      </c>
      <c r="Z393">
        <f t="shared" si="141"/>
        <v>-2.829072193767828E-2</v>
      </c>
      <c r="AA393">
        <v>1955</v>
      </c>
      <c r="AB393">
        <v>34.913260000000001</v>
      </c>
      <c r="AC393">
        <f t="shared" si="142"/>
        <v>298.89622686517782</v>
      </c>
      <c r="AD393">
        <v>3.7845268648930621</v>
      </c>
      <c r="AE393">
        <v>3.7122211789254038</v>
      </c>
      <c r="AF393">
        <f t="shared" si="133"/>
        <v>0.51002287110497724</v>
      </c>
      <c r="AG393">
        <f t="shared" si="134"/>
        <v>0.86260978359791152</v>
      </c>
      <c r="AH393">
        <v>1.9214789999999999</v>
      </c>
      <c r="AI393">
        <v>89.793605913687415</v>
      </c>
      <c r="AJ393" s="1">
        <f t="shared" si="135"/>
        <v>0.66797985675582217</v>
      </c>
      <c r="AK393" s="1">
        <f t="shared" si="143"/>
        <v>1.4341675127972395E-4</v>
      </c>
      <c r="AL393">
        <f t="shared" si="147"/>
        <v>0.70059206567609755</v>
      </c>
      <c r="AM393">
        <f t="shared" si="144"/>
        <v>-4.8822144246479383E-2</v>
      </c>
    </row>
    <row r="394" spans="1:39" x14ac:dyDescent="0.25">
      <c r="A394">
        <v>1960</v>
      </c>
      <c r="B394">
        <v>28.069849999999999</v>
      </c>
      <c r="C394">
        <f t="shared" si="136"/>
        <v>296.19056104218362</v>
      </c>
      <c r="D394">
        <v>3.9520584246218049</v>
      </c>
      <c r="E394">
        <v>3.887750652060511</v>
      </c>
      <c r="F394">
        <f t="shared" si="127"/>
        <v>0.43794045870399423</v>
      </c>
      <c r="G394">
        <f t="shared" si="128"/>
        <v>0.88735376882468386</v>
      </c>
      <c r="H394">
        <v>1.279798</v>
      </c>
      <c r="I394">
        <v>60.377101652962452</v>
      </c>
      <c r="J394" s="1">
        <f t="shared" si="129"/>
        <v>0.85437996021529261</v>
      </c>
      <c r="K394" s="1">
        <f t="shared" si="137"/>
        <v>3.5735394389146567E-5</v>
      </c>
      <c r="L394">
        <f t="shared" si="145"/>
        <v>0.80410767105685133</v>
      </c>
      <c r="M394">
        <f t="shared" si="138"/>
        <v>5.8840669841756732E-2</v>
      </c>
      <c r="N394">
        <v>1960</v>
      </c>
      <c r="O394">
        <v>32.730876000000002</v>
      </c>
      <c r="P394">
        <f t="shared" si="139"/>
        <v>298.0333819090157</v>
      </c>
      <c r="Q394">
        <v>3.7614251434533115</v>
      </c>
      <c r="R394">
        <v>3.6930766823161192</v>
      </c>
      <c r="S394">
        <f t="shared" si="130"/>
        <v>0.4859782868976053</v>
      </c>
      <c r="T394">
        <f t="shared" si="131"/>
        <v>0.86840828699153272</v>
      </c>
      <c r="U394">
        <v>1.8625</v>
      </c>
      <c r="V394">
        <v>87.082962535422297</v>
      </c>
      <c r="W394" s="1">
        <f t="shared" si="132"/>
        <v>0.68484467433083729</v>
      </c>
      <c r="X394" s="1">
        <f t="shared" si="140"/>
        <v>1.2960521335382411E-4</v>
      </c>
      <c r="Y394">
        <f t="shared" si="146"/>
        <v>0.70442590884916867</v>
      </c>
      <c r="Z394">
        <f t="shared" si="141"/>
        <v>-2.8592227190003681E-2</v>
      </c>
      <c r="AA394">
        <v>1960</v>
      </c>
      <c r="AB394">
        <v>34.909095999999998</v>
      </c>
      <c r="AC394">
        <f t="shared" si="142"/>
        <v>298.89458055252277</v>
      </c>
      <c r="AD394">
        <v>3.7850307772561296</v>
      </c>
      <c r="AE394">
        <v>3.7125571205007826</v>
      </c>
      <c r="AF394">
        <f t="shared" si="133"/>
        <v>0.50997601481090749</v>
      </c>
      <c r="AG394">
        <f t="shared" si="134"/>
        <v>0.86263483678276243</v>
      </c>
      <c r="AH394">
        <v>1.9260649999999999</v>
      </c>
      <c r="AI394">
        <v>90.004211392866779</v>
      </c>
      <c r="AJ394" s="1">
        <f t="shared" si="135"/>
        <v>0.66663987152213022</v>
      </c>
      <c r="AK394" s="1">
        <f t="shared" si="143"/>
        <v>1.4462225634864244E-4</v>
      </c>
      <c r="AL394">
        <f t="shared" si="147"/>
        <v>0.70131517695784074</v>
      </c>
      <c r="AM394">
        <f t="shared" si="144"/>
        <v>-5.2015048779690952E-2</v>
      </c>
    </row>
    <row r="395" spans="1:39" x14ac:dyDescent="0.25">
      <c r="A395">
        <v>1965</v>
      </c>
      <c r="B395">
        <v>28.052945999999999</v>
      </c>
      <c r="C395">
        <f t="shared" si="136"/>
        <v>296.18387774028122</v>
      </c>
      <c r="D395">
        <v>3.9525633802816893</v>
      </c>
      <c r="E395">
        <v>3.8869107981220652</v>
      </c>
      <c r="F395">
        <f t="shared" si="127"/>
        <v>0.43777414982493251</v>
      </c>
      <c r="G395">
        <f t="shared" si="128"/>
        <v>0.887372215993112</v>
      </c>
      <c r="H395">
        <v>1.2947029999999999</v>
      </c>
      <c r="I395">
        <v>61.061038080233565</v>
      </c>
      <c r="J395" s="1">
        <f t="shared" si="129"/>
        <v>0.85002838913130008</v>
      </c>
      <c r="K395" s="1">
        <f t="shared" si="137"/>
        <v>3.781579063740383E-5</v>
      </c>
      <c r="L395">
        <f t="shared" si="145"/>
        <v>0.80429675001003831</v>
      </c>
      <c r="M395">
        <f t="shared" si="138"/>
        <v>5.3800131508546366E-2</v>
      </c>
      <c r="N395">
        <v>1965</v>
      </c>
      <c r="O395">
        <v>32.709921999999999</v>
      </c>
      <c r="P395">
        <f t="shared" si="139"/>
        <v>298.02509736641855</v>
      </c>
      <c r="Q395">
        <v>3.7578935837245697</v>
      </c>
      <c r="R395">
        <v>3.6922316118935843</v>
      </c>
      <c r="S395">
        <f t="shared" si="130"/>
        <v>0.48575234796697608</v>
      </c>
      <c r="T395">
        <f t="shared" si="131"/>
        <v>0.86843936160390145</v>
      </c>
      <c r="U395">
        <v>1.8695120000000001</v>
      </c>
      <c r="V395">
        <v>87.404703484008209</v>
      </c>
      <c r="W395" s="1">
        <f t="shared" si="132"/>
        <v>0.68279758551881264</v>
      </c>
      <c r="X395" s="1">
        <f t="shared" si="140"/>
        <v>1.3135944948623491E-4</v>
      </c>
      <c r="Y395">
        <f t="shared" si="146"/>
        <v>0.70508270609659984</v>
      </c>
      <c r="Z395">
        <f t="shared" si="141"/>
        <v>-3.2637960429889645E-2</v>
      </c>
      <c r="AA395">
        <v>1965</v>
      </c>
      <c r="AB395">
        <v>34.904859999999999</v>
      </c>
      <c r="AC395">
        <f t="shared" si="142"/>
        <v>298.89290577336641</v>
      </c>
      <c r="AD395">
        <v>3.7841961398017729</v>
      </c>
      <c r="AE395">
        <v>3.7135659885237358</v>
      </c>
      <c r="AF395">
        <f t="shared" si="133"/>
        <v>0.50992835220901112</v>
      </c>
      <c r="AG395">
        <f t="shared" si="134"/>
        <v>0.86268498963398677</v>
      </c>
      <c r="AH395">
        <v>1.919073</v>
      </c>
      <c r="AI395">
        <v>89.683431009811684</v>
      </c>
      <c r="AJ395" s="1">
        <f t="shared" si="135"/>
        <v>0.66868084870005928</v>
      </c>
      <c r="AK395" s="1">
        <f t="shared" si="143"/>
        <v>1.4280282118733184E-4</v>
      </c>
      <c r="AL395">
        <f t="shared" si="147"/>
        <v>0.70202919106377737</v>
      </c>
      <c r="AM395">
        <f t="shared" si="144"/>
        <v>-4.9871837108163806E-2</v>
      </c>
    </row>
    <row r="396" spans="1:39" x14ac:dyDescent="0.25">
      <c r="A396">
        <v>1970</v>
      </c>
      <c r="B396">
        <v>28.0473</v>
      </c>
      <c r="C396">
        <f t="shared" si="136"/>
        <v>296.18164549214225</v>
      </c>
      <c r="D396">
        <v>3.9502201356285864</v>
      </c>
      <c r="E396">
        <v>3.8865790297339595</v>
      </c>
      <c r="F396">
        <f t="shared" si="127"/>
        <v>0.43771861442930982</v>
      </c>
      <c r="G396">
        <f t="shared" si="128"/>
        <v>0.88737689081308302</v>
      </c>
      <c r="H396">
        <v>1.3049949999999999</v>
      </c>
      <c r="I396">
        <v>61.533360302090401</v>
      </c>
      <c r="J396" s="1">
        <f t="shared" si="129"/>
        <v>0.84702322133937513</v>
      </c>
      <c r="K396" s="1">
        <f t="shared" si="137"/>
        <v>3.9285083727744194E-5</v>
      </c>
      <c r="L396">
        <f t="shared" si="145"/>
        <v>0.80449317542867704</v>
      </c>
      <c r="M396">
        <f t="shared" si="138"/>
        <v>5.0211192372561483E-2</v>
      </c>
      <c r="N396">
        <v>1970</v>
      </c>
      <c r="O396">
        <v>32.707092000000003</v>
      </c>
      <c r="P396">
        <f t="shared" si="139"/>
        <v>298.02397847477255</v>
      </c>
      <c r="Q396">
        <v>3.7584037558685446</v>
      </c>
      <c r="R396">
        <v>3.6937496087636927</v>
      </c>
      <c r="S396">
        <f t="shared" si="130"/>
        <v>0.48572184025434273</v>
      </c>
      <c r="T396">
        <f t="shared" si="131"/>
        <v>0.86850168752588641</v>
      </c>
      <c r="U396">
        <v>1.880271</v>
      </c>
      <c r="V396">
        <v>87.898967381736057</v>
      </c>
      <c r="W396" s="1">
        <f t="shared" si="132"/>
        <v>0.67965281299398062</v>
      </c>
      <c r="X396" s="1">
        <f t="shared" si="140"/>
        <v>1.3408047571621936E-4</v>
      </c>
      <c r="Y396">
        <f t="shared" si="146"/>
        <v>0.70575310847518091</v>
      </c>
      <c r="Z396">
        <f t="shared" si="141"/>
        <v>-3.8402394549393939E-2</v>
      </c>
      <c r="AA396">
        <v>1970</v>
      </c>
      <c r="AB396">
        <v>34.876936000000001</v>
      </c>
      <c r="AC396">
        <f t="shared" si="142"/>
        <v>298.88186551530191</v>
      </c>
      <c r="AD396">
        <v>3.7855409494001035</v>
      </c>
      <c r="AE396">
        <v>3.7140761606677097</v>
      </c>
      <c r="AF396">
        <f t="shared" si="133"/>
        <v>0.50961425518962811</v>
      </c>
      <c r="AG396">
        <f t="shared" si="134"/>
        <v>0.86278842082279472</v>
      </c>
      <c r="AH396">
        <v>1.919719</v>
      </c>
      <c r="AI396">
        <v>89.713194129652408</v>
      </c>
      <c r="AJ396" s="1">
        <f t="shared" si="135"/>
        <v>0.66849147973752998</v>
      </c>
      <c r="AK396" s="1">
        <f t="shared" si="143"/>
        <v>1.4298905044722192E-4</v>
      </c>
      <c r="AL396">
        <f t="shared" si="147"/>
        <v>0.70274413631601351</v>
      </c>
      <c r="AM396">
        <f t="shared" si="144"/>
        <v>-5.1238733202601416E-2</v>
      </c>
    </row>
    <row r="397" spans="1:39" x14ac:dyDescent="0.25">
      <c r="A397">
        <v>1975</v>
      </c>
      <c r="B397">
        <v>28.0473</v>
      </c>
      <c r="C397">
        <f t="shared" si="136"/>
        <v>296.18164549214225</v>
      </c>
      <c r="D397">
        <v>3.9505560772039638</v>
      </c>
      <c r="E397">
        <v>3.8887553468961911</v>
      </c>
      <c r="F397">
        <f t="shared" si="127"/>
        <v>0.43771861442930982</v>
      </c>
      <c r="G397">
        <f t="shared" si="128"/>
        <v>0.88743991961883772</v>
      </c>
      <c r="H397">
        <v>1.288918</v>
      </c>
      <c r="I397">
        <v>60.795947097926266</v>
      </c>
      <c r="J397" s="1">
        <f t="shared" si="129"/>
        <v>0.85171504041530655</v>
      </c>
      <c r="K397" s="1">
        <f t="shared" si="137"/>
        <v>3.7005856195886199E-5</v>
      </c>
      <c r="L397">
        <f t="shared" si="145"/>
        <v>0.80467820470965645</v>
      </c>
      <c r="M397">
        <f t="shared" si="138"/>
        <v>5.5226024519555703E-2</v>
      </c>
      <c r="N397">
        <v>1975</v>
      </c>
      <c r="O397">
        <v>32.708492</v>
      </c>
      <c r="P397">
        <f t="shared" si="139"/>
        <v>298.02453199007442</v>
      </c>
      <c r="Q397">
        <v>3.7631006781429313</v>
      </c>
      <c r="R397">
        <v>3.6934084507042249</v>
      </c>
      <c r="S397">
        <f t="shared" si="130"/>
        <v>0.48573693219814751</v>
      </c>
      <c r="T397">
        <f t="shared" si="131"/>
        <v>0.8684854549175216</v>
      </c>
      <c r="U397">
        <v>1.8882810000000001</v>
      </c>
      <c r="V397">
        <v>88.266632830715636</v>
      </c>
      <c r="W397" s="1">
        <f t="shared" si="132"/>
        <v>0.67731352783154775</v>
      </c>
      <c r="X397" s="1">
        <f t="shared" si="140"/>
        <v>1.3611358179864246E-4</v>
      </c>
      <c r="Y397">
        <f t="shared" si="146"/>
        <v>0.70643367638417409</v>
      </c>
      <c r="Z397">
        <f t="shared" si="141"/>
        <v>-4.2993602454473222E-2</v>
      </c>
      <c r="AA397">
        <v>1975</v>
      </c>
      <c r="AB397">
        <v>34.868532000000002</v>
      </c>
      <c r="AC397">
        <f t="shared" si="142"/>
        <v>298.87854284201819</v>
      </c>
      <c r="AD397">
        <v>3.7828513302034423</v>
      </c>
      <c r="AE397">
        <v>3.7137350026082419</v>
      </c>
      <c r="AF397">
        <f t="shared" si="133"/>
        <v>0.50951975797047877</v>
      </c>
      <c r="AG397">
        <f t="shared" si="134"/>
        <v>0.86280126136823676</v>
      </c>
      <c r="AH397">
        <v>1.93136</v>
      </c>
      <c r="AI397">
        <v>90.247540796634283</v>
      </c>
      <c r="AJ397" s="1">
        <f t="shared" si="135"/>
        <v>0.66509167909502898</v>
      </c>
      <c r="AK397" s="1">
        <f t="shared" si="143"/>
        <v>1.4604488453659901E-4</v>
      </c>
      <c r="AL397">
        <f t="shared" si="147"/>
        <v>0.70347436073869651</v>
      </c>
      <c r="AM397">
        <f t="shared" si="144"/>
        <v>-5.771036212014221E-2</v>
      </c>
    </row>
    <row r="398" spans="1:39" x14ac:dyDescent="0.25">
      <c r="A398">
        <v>1980</v>
      </c>
      <c r="B398">
        <v>28.031791999999999</v>
      </c>
      <c r="C398">
        <f t="shared" si="136"/>
        <v>296.17551412406948</v>
      </c>
      <c r="D398">
        <v>3.9498883672404799</v>
      </c>
      <c r="E398">
        <v>3.8879144496609279</v>
      </c>
      <c r="F398">
        <f t="shared" si="127"/>
        <v>0.43756610600480123</v>
      </c>
      <c r="G398">
        <f t="shared" si="128"/>
        <v>0.88745480085268791</v>
      </c>
      <c r="H398">
        <v>1.2921860000000001</v>
      </c>
      <c r="I398">
        <v>60.945747207807038</v>
      </c>
      <c r="J398" s="1">
        <f t="shared" si="129"/>
        <v>0.8507619316166759</v>
      </c>
      <c r="K398" s="1">
        <f t="shared" si="137"/>
        <v>3.7464759820628181E-5</v>
      </c>
      <c r="L398">
        <f t="shared" si="145"/>
        <v>0.80486552850875959</v>
      </c>
      <c r="M398">
        <f t="shared" si="138"/>
        <v>5.3947410435608981E-2</v>
      </c>
      <c r="N398">
        <v>1980</v>
      </c>
      <c r="O398">
        <v>32.691670000000002</v>
      </c>
      <c r="P398">
        <f t="shared" si="139"/>
        <v>298.017881108354</v>
      </c>
      <c r="Q398">
        <v>3.7570589462702144</v>
      </c>
      <c r="R398">
        <v>3.6939123630672923</v>
      </c>
      <c r="S398">
        <f t="shared" si="130"/>
        <v>0.48555561903413913</v>
      </c>
      <c r="T398">
        <f t="shared" si="131"/>
        <v>0.86855248005100183</v>
      </c>
      <c r="U398">
        <v>1.8907849999999999</v>
      </c>
      <c r="V398">
        <v>88.381696872135336</v>
      </c>
      <c r="W398" s="1">
        <f t="shared" si="132"/>
        <v>0.67658142856693171</v>
      </c>
      <c r="X398" s="1">
        <f t="shared" si="140"/>
        <v>1.3676445729025527E-4</v>
      </c>
      <c r="Y398">
        <f t="shared" si="146"/>
        <v>0.70711749867062534</v>
      </c>
      <c r="Z398">
        <f t="shared" si="141"/>
        <v>-4.5132882480046987E-2</v>
      </c>
      <c r="AA398">
        <v>1980</v>
      </c>
      <c r="AB398">
        <v>34.833564000000003</v>
      </c>
      <c r="AC398">
        <f t="shared" si="142"/>
        <v>298.86471761124898</v>
      </c>
      <c r="AD398">
        <v>3.7847000521648404</v>
      </c>
      <c r="AE398">
        <v>3.713908189880021</v>
      </c>
      <c r="AF398">
        <f t="shared" si="133"/>
        <v>0.50912673234053674</v>
      </c>
      <c r="AG398">
        <f t="shared" si="134"/>
        <v>0.86291348457997707</v>
      </c>
      <c r="AH398">
        <v>1.9119619999999999</v>
      </c>
      <c r="AI398">
        <v>89.357048954922334</v>
      </c>
      <c r="AJ398" s="1">
        <f t="shared" si="135"/>
        <v>0.6707574667244236</v>
      </c>
      <c r="AK398" s="1">
        <f t="shared" si="143"/>
        <v>1.4099272920298551E-4</v>
      </c>
      <c r="AL398">
        <f t="shared" si="147"/>
        <v>0.70417932438471142</v>
      </c>
      <c r="AM398">
        <f t="shared" si="144"/>
        <v>-4.9827037816664331E-2</v>
      </c>
    </row>
    <row r="399" spans="1:39" x14ac:dyDescent="0.25">
      <c r="A399">
        <v>1985</v>
      </c>
      <c r="B399">
        <v>27.986654000000001</v>
      </c>
      <c r="C399">
        <f t="shared" si="136"/>
        <v>296.157668</v>
      </c>
      <c r="D399">
        <v>3.9553948878455918</v>
      </c>
      <c r="E399">
        <v>3.887750652060511</v>
      </c>
      <c r="F399">
        <f t="shared" si="127"/>
        <v>0.43712247734785187</v>
      </c>
      <c r="G399">
        <f t="shared" si="128"/>
        <v>0.88756416846945252</v>
      </c>
      <c r="H399">
        <v>1.2859400000000001</v>
      </c>
      <c r="I399">
        <v>60.659018139752732</v>
      </c>
      <c r="J399" s="1">
        <f t="shared" si="129"/>
        <v>0.85258625603007743</v>
      </c>
      <c r="K399" s="1">
        <f t="shared" si="137"/>
        <v>3.6594445839927716E-5</v>
      </c>
      <c r="L399">
        <f t="shared" si="145"/>
        <v>0.80504850073795919</v>
      </c>
      <c r="M399">
        <f t="shared" si="138"/>
        <v>5.575712129523374E-2</v>
      </c>
      <c r="N399">
        <v>1985</v>
      </c>
      <c r="O399">
        <v>32.711288000000003</v>
      </c>
      <c r="P399">
        <f t="shared" si="139"/>
        <v>298.02563743920598</v>
      </c>
      <c r="Q399">
        <v>3.759575378195096</v>
      </c>
      <c r="R399">
        <v>3.6925675534689617</v>
      </c>
      <c r="S399">
        <f t="shared" si="130"/>
        <v>0.48576707420156578</v>
      </c>
      <c r="T399">
        <f t="shared" si="131"/>
        <v>0.86844734262336931</v>
      </c>
      <c r="U399">
        <v>1.8940950000000001</v>
      </c>
      <c r="V399">
        <v>88.533375635344413</v>
      </c>
      <c r="W399" s="1">
        <f t="shared" si="132"/>
        <v>0.6756163667662759</v>
      </c>
      <c r="X399" s="1">
        <f t="shared" si="140"/>
        <v>1.3759431912398779E-4</v>
      </c>
      <c r="Y399">
        <f t="shared" si="146"/>
        <v>0.7078054702662453</v>
      </c>
      <c r="Z399">
        <f t="shared" si="141"/>
        <v>-4.7644055241049185E-2</v>
      </c>
      <c r="AA399">
        <v>1985</v>
      </c>
      <c r="AB399">
        <v>34.833564000000003</v>
      </c>
      <c r="AC399">
        <f t="shared" si="142"/>
        <v>298.86471761124898</v>
      </c>
      <c r="AD399">
        <v>3.7833552425665098</v>
      </c>
      <c r="AE399">
        <v>3.716255607720397</v>
      </c>
      <c r="AF399">
        <f t="shared" si="133"/>
        <v>0.50912673234053674</v>
      </c>
      <c r="AG399">
        <f t="shared" si="134"/>
        <v>0.8630000769368924</v>
      </c>
      <c r="AH399">
        <v>1.9110069999999999</v>
      </c>
      <c r="AI399">
        <v>89.313697109139781</v>
      </c>
      <c r="AJ399" s="1">
        <f t="shared" si="135"/>
        <v>0.67103329446370308</v>
      </c>
      <c r="AK399" s="1">
        <f t="shared" si="143"/>
        <v>1.4076233899934672E-4</v>
      </c>
      <c r="AL399">
        <f t="shared" si="147"/>
        <v>0.70488313607970821</v>
      </c>
      <c r="AM399">
        <f t="shared" si="144"/>
        <v>-5.0444354840929732E-2</v>
      </c>
    </row>
    <row r="400" spans="1:39" x14ac:dyDescent="0.25">
      <c r="A400">
        <v>1990</v>
      </c>
      <c r="B400">
        <v>27.971177999999998</v>
      </c>
      <c r="C400">
        <f t="shared" si="136"/>
        <v>296.15154928370555</v>
      </c>
      <c r="D400">
        <v>3.9552321335419922</v>
      </c>
      <c r="E400">
        <v>3.8872519561815331</v>
      </c>
      <c r="F400">
        <f t="shared" si="127"/>
        <v>0.43697046623712477</v>
      </c>
      <c r="G400">
        <f t="shared" si="128"/>
        <v>0.88758884909884694</v>
      </c>
      <c r="H400">
        <v>1.284084</v>
      </c>
      <c r="I400">
        <v>60.573709190295354</v>
      </c>
      <c r="J400" s="1">
        <f t="shared" si="129"/>
        <v>0.85312903740984058</v>
      </c>
      <c r="K400" s="1">
        <f t="shared" si="137"/>
        <v>3.6337056289423021E-5</v>
      </c>
      <c r="L400">
        <f t="shared" si="145"/>
        <v>0.80523018601940632</v>
      </c>
      <c r="M400">
        <f t="shared" si="138"/>
        <v>5.614490808548555E-2</v>
      </c>
      <c r="N400">
        <v>1990</v>
      </c>
      <c r="O400">
        <v>32.694462000000001</v>
      </c>
      <c r="P400">
        <f t="shared" si="139"/>
        <v>298.01898497601326</v>
      </c>
      <c r="Q400">
        <v>3.7570589462702144</v>
      </c>
      <c r="R400">
        <v>3.6947532603025555</v>
      </c>
      <c r="S400">
        <f t="shared" si="130"/>
        <v>0.48558570802262208</v>
      </c>
      <c r="T400">
        <f t="shared" si="131"/>
        <v>0.86857425278167066</v>
      </c>
      <c r="U400">
        <v>1.887397</v>
      </c>
      <c r="V400">
        <v>88.226331549111038</v>
      </c>
      <c r="W400" s="1">
        <f t="shared" si="132"/>
        <v>0.67756994624221512</v>
      </c>
      <c r="X400" s="1">
        <f t="shared" si="140"/>
        <v>1.359035700625986E-4</v>
      </c>
      <c r="Y400">
        <f t="shared" si="146"/>
        <v>0.70848498811655825</v>
      </c>
      <c r="Z400">
        <f t="shared" si="141"/>
        <v>-4.5626347576065214E-2</v>
      </c>
      <c r="AA400">
        <v>1990</v>
      </c>
      <c r="AB400">
        <v>34.823824000000002</v>
      </c>
      <c r="AC400">
        <f t="shared" si="142"/>
        <v>298.86086672622002</v>
      </c>
      <c r="AD400">
        <v>3.7880521648408965</v>
      </c>
      <c r="AE400">
        <v>3.7159248826291074</v>
      </c>
      <c r="AF400">
        <f t="shared" si="133"/>
        <v>0.50901730635395337</v>
      </c>
      <c r="AG400">
        <f t="shared" si="134"/>
        <v>0.86301733150380278</v>
      </c>
      <c r="AH400">
        <v>1.9071340000000001</v>
      </c>
      <c r="AI400">
        <v>89.135825805169162</v>
      </c>
      <c r="AJ400" s="1">
        <f t="shared" si="135"/>
        <v>0.67216500728402895</v>
      </c>
      <c r="AK400" s="1">
        <f t="shared" si="143"/>
        <v>1.3976409636591225E-4</v>
      </c>
      <c r="AL400">
        <f t="shared" si="147"/>
        <v>0.70558195656153777</v>
      </c>
      <c r="AM400">
        <f t="shared" si="144"/>
        <v>-4.9715395647468172E-2</v>
      </c>
    </row>
    <row r="401" spans="1:39" x14ac:dyDescent="0.25">
      <c r="A401">
        <v>1995</v>
      </c>
      <c r="B401">
        <v>27.983896000000001</v>
      </c>
      <c r="C401">
        <f t="shared" si="136"/>
        <v>296.15657757485525</v>
      </c>
      <c r="D401">
        <v>3.9490474700052167</v>
      </c>
      <c r="E401">
        <v>3.8874147104851322</v>
      </c>
      <c r="F401">
        <f t="shared" si="127"/>
        <v>0.43709538381959623</v>
      </c>
      <c r="G401">
        <f t="shared" si="128"/>
        <v>0.88756142156877094</v>
      </c>
      <c r="H401">
        <v>1.276972</v>
      </c>
      <c r="I401">
        <v>60.247308614512548</v>
      </c>
      <c r="J401" s="1">
        <f t="shared" si="129"/>
        <v>0.85520577327408187</v>
      </c>
      <c r="K401" s="1">
        <f t="shared" si="137"/>
        <v>3.5355380984110094E-5</v>
      </c>
      <c r="L401">
        <f t="shared" si="145"/>
        <v>0.8054069629243269</v>
      </c>
      <c r="M401">
        <f t="shared" si="138"/>
        <v>5.8230208338169311E-2</v>
      </c>
      <c r="N401">
        <v>1995</v>
      </c>
      <c r="O401">
        <v>32.658119999999997</v>
      </c>
      <c r="P401">
        <f t="shared" si="139"/>
        <v>298.004616509512</v>
      </c>
      <c r="Q401">
        <v>3.7568909754825244</v>
      </c>
      <c r="R401">
        <v>3.6935764214919149</v>
      </c>
      <c r="S401">
        <f t="shared" si="130"/>
        <v>0.48519418379504453</v>
      </c>
      <c r="T401">
        <f t="shared" si="131"/>
        <v>0.8686383796009115</v>
      </c>
      <c r="U401">
        <v>1.8795770000000001</v>
      </c>
      <c r="V401">
        <v>87.867069497650661</v>
      </c>
      <c r="W401" s="1">
        <f t="shared" si="132"/>
        <v>0.67985576447381391</v>
      </c>
      <c r="X401" s="1">
        <f t="shared" si="140"/>
        <v>1.3392568972682293E-4</v>
      </c>
      <c r="Y401">
        <f t="shared" si="146"/>
        <v>0.70915461656519241</v>
      </c>
      <c r="Z401">
        <f t="shared" si="141"/>
        <v>-4.309568826566449E-2</v>
      </c>
      <c r="AA401">
        <v>1995</v>
      </c>
      <c r="AB401">
        <v>34.833564000000003</v>
      </c>
      <c r="AC401">
        <f t="shared" si="142"/>
        <v>298.86471761124898</v>
      </c>
      <c r="AD401">
        <v>3.7853625456442352</v>
      </c>
      <c r="AE401">
        <v>3.7155837245696395</v>
      </c>
      <c r="AF401">
        <f t="shared" si="133"/>
        <v>0.50912673234053674</v>
      </c>
      <c r="AG401">
        <f t="shared" si="134"/>
        <v>0.86297530345665763</v>
      </c>
      <c r="AH401">
        <v>1.9081649999999999</v>
      </c>
      <c r="AI401">
        <v>89.183085755701512</v>
      </c>
      <c r="AJ401" s="1">
        <f t="shared" si="135"/>
        <v>0.67186431408219427</v>
      </c>
      <c r="AK401" s="1">
        <f t="shared" si="143"/>
        <v>1.4002289493102475E-4</v>
      </c>
      <c r="AL401">
        <f t="shared" si="147"/>
        <v>0.70628207103619289</v>
      </c>
      <c r="AM401">
        <f t="shared" si="144"/>
        <v>-5.1227243704728212E-2</v>
      </c>
    </row>
    <row r="402" spans="1:39" x14ac:dyDescent="0.25">
      <c r="A402">
        <v>2000</v>
      </c>
      <c r="B402">
        <v>27.944344000000001</v>
      </c>
      <c r="C402">
        <f t="shared" si="136"/>
        <v>296.14093997684034</v>
      </c>
      <c r="D402">
        <v>3.9533938445487742</v>
      </c>
      <c r="E402">
        <v>3.8889222743870624</v>
      </c>
      <c r="F402">
        <f t="shared" si="127"/>
        <v>0.4367070029712885</v>
      </c>
      <c r="G402">
        <f t="shared" si="128"/>
        <v>0.88770487755759575</v>
      </c>
      <c r="H402">
        <v>1.2885599999999999</v>
      </c>
      <c r="I402">
        <v>60.779554769122043</v>
      </c>
      <c r="J402" s="1">
        <f t="shared" si="129"/>
        <v>0.8518193372200672</v>
      </c>
      <c r="K402" s="1">
        <f t="shared" si="137"/>
        <v>3.6966905899832299E-5</v>
      </c>
      <c r="L402">
        <f t="shared" si="145"/>
        <v>0.80559179745382603</v>
      </c>
      <c r="M402">
        <f t="shared" si="138"/>
        <v>5.4269183318972132E-2</v>
      </c>
      <c r="N402">
        <v>2000</v>
      </c>
      <c r="O402">
        <v>32.652524</v>
      </c>
      <c r="P402">
        <f t="shared" si="139"/>
        <v>298.0024040297767</v>
      </c>
      <c r="Q402">
        <v>3.7631006781429313</v>
      </c>
      <c r="R402">
        <v>3.6954303599374021</v>
      </c>
      <c r="S402">
        <f t="shared" si="130"/>
        <v>0.48513392096148994</v>
      </c>
      <c r="T402">
        <f t="shared" si="131"/>
        <v>0.86872058902235472</v>
      </c>
      <c r="U402">
        <v>1.877448</v>
      </c>
      <c r="V402">
        <v>87.769718574802653</v>
      </c>
      <c r="W402" s="1">
        <f t="shared" si="132"/>
        <v>0.68047516335940283</v>
      </c>
      <c r="X402" s="1">
        <f t="shared" si="140"/>
        <v>1.3340224758612355E-4</v>
      </c>
      <c r="Y402">
        <f t="shared" si="146"/>
        <v>0.70982162780312308</v>
      </c>
      <c r="Z402">
        <f t="shared" si="141"/>
        <v>-4.3126429918237119E-2</v>
      </c>
      <c r="AA402">
        <v>2000</v>
      </c>
      <c r="AB402">
        <v>34.798631999999998</v>
      </c>
      <c r="AC402">
        <f t="shared" si="142"/>
        <v>298.85090661373033</v>
      </c>
      <c r="AD402">
        <v>3.7858716744913927</v>
      </c>
      <c r="AE402">
        <v>3.7145800730307768</v>
      </c>
      <c r="AF402">
        <f t="shared" si="133"/>
        <v>0.5087343777680563</v>
      </c>
      <c r="AG402">
        <f t="shared" si="134"/>
        <v>0.86304390596889924</v>
      </c>
      <c r="AH402">
        <v>1.9095500000000001</v>
      </c>
      <c r="AI402">
        <v>89.246458748935794</v>
      </c>
      <c r="AJ402" s="1">
        <f t="shared" si="135"/>
        <v>0.67146110104386469</v>
      </c>
      <c r="AK402" s="1">
        <f t="shared" si="143"/>
        <v>1.4039062538232725E-4</v>
      </c>
      <c r="AL402">
        <f t="shared" si="147"/>
        <v>0.70698402416310457</v>
      </c>
      <c r="AM402">
        <f t="shared" si="144"/>
        <v>-5.290391813318053E-2</v>
      </c>
    </row>
    <row r="403" spans="1:39" x14ac:dyDescent="0.25">
      <c r="A403">
        <v>2005</v>
      </c>
      <c r="B403">
        <v>27.957066000000001</v>
      </c>
      <c r="C403">
        <f t="shared" si="136"/>
        <v>296.14596984946235</v>
      </c>
      <c r="D403">
        <v>3.9627470005216479</v>
      </c>
      <c r="E403">
        <v>3.8890860719874802</v>
      </c>
      <c r="F403">
        <f t="shared" si="127"/>
        <v>0.43683189345588164</v>
      </c>
      <c r="G403">
        <f t="shared" si="128"/>
        <v>0.88767749405128415</v>
      </c>
      <c r="H403">
        <v>1.283938</v>
      </c>
      <c r="I403">
        <v>60.567445287807246</v>
      </c>
      <c r="J403" s="1">
        <f t="shared" si="129"/>
        <v>0.85316889172356525</v>
      </c>
      <c r="K403" s="1">
        <f t="shared" si="137"/>
        <v>3.6321744213228607E-5</v>
      </c>
      <c r="L403">
        <f t="shared" si="145"/>
        <v>0.80577340617489213</v>
      </c>
      <c r="M403">
        <f t="shared" si="138"/>
        <v>5.5552289831999294E-2</v>
      </c>
      <c r="N403">
        <v>2005</v>
      </c>
      <c r="O403">
        <v>32.669345999999997</v>
      </c>
      <c r="P403">
        <f t="shared" si="139"/>
        <v>298.00905491149712</v>
      </c>
      <c r="Q403">
        <v>3.7600792905581635</v>
      </c>
      <c r="R403">
        <v>3.6949264475743346</v>
      </c>
      <c r="S403">
        <f t="shared" si="130"/>
        <v>0.48531509547844942</v>
      </c>
      <c r="T403">
        <f t="shared" si="131"/>
        <v>0.86865365187524868</v>
      </c>
      <c r="U403">
        <v>1.866946</v>
      </c>
      <c r="V403">
        <v>87.287468550594255</v>
      </c>
      <c r="W403" s="1">
        <f t="shared" si="132"/>
        <v>0.68354349716488993</v>
      </c>
      <c r="X403" s="1">
        <f t="shared" si="140"/>
        <v>1.3075278720605889E-4</v>
      </c>
      <c r="Y403">
        <f t="shared" si="146"/>
        <v>0.71047539173915342</v>
      </c>
      <c r="Z403">
        <f t="shared" si="141"/>
        <v>-3.9400410779954723E-2</v>
      </c>
      <c r="AA403">
        <v>2005</v>
      </c>
      <c r="AB403">
        <v>34.794400000000003</v>
      </c>
      <c r="AC403">
        <f t="shared" si="142"/>
        <v>298.84923341604633</v>
      </c>
      <c r="AD403">
        <v>3.7847000521648404</v>
      </c>
      <c r="AE403">
        <v>3.7157516953573295</v>
      </c>
      <c r="AF403">
        <f t="shared" si="133"/>
        <v>0.50868686222175841</v>
      </c>
      <c r="AG403">
        <f t="shared" si="134"/>
        <v>0.86309987751405981</v>
      </c>
      <c r="AH403">
        <v>1.9040239999999999</v>
      </c>
      <c r="AI403">
        <v>88.99301526548858</v>
      </c>
      <c r="AJ403" s="1">
        <f t="shared" si="135"/>
        <v>0.6730736446809914</v>
      </c>
      <c r="AK403" s="1">
        <f t="shared" si="143"/>
        <v>1.3897632616481778E-4</v>
      </c>
      <c r="AL403">
        <f t="shared" si="147"/>
        <v>0.70767890579392867</v>
      </c>
      <c r="AM403">
        <f t="shared" si="144"/>
        <v>-5.1413781220535991E-2</v>
      </c>
    </row>
    <row r="404" spans="1:39" x14ac:dyDescent="0.25">
      <c r="A404">
        <v>2010</v>
      </c>
      <c r="B404">
        <v>27.919035999999998</v>
      </c>
      <c r="C404">
        <f t="shared" si="136"/>
        <v>296.13093400165428</v>
      </c>
      <c r="D404">
        <v>3.9532300469483559</v>
      </c>
      <c r="E404">
        <v>3.8882556077203958</v>
      </c>
      <c r="F404">
        <f t="shared" si="127"/>
        <v>0.43645865065010481</v>
      </c>
      <c r="G404">
        <f t="shared" si="128"/>
        <v>0.88774949625649957</v>
      </c>
      <c r="H404">
        <v>1.288235</v>
      </c>
      <c r="I404">
        <v>60.764478485400119</v>
      </c>
      <c r="J404" s="1">
        <f t="shared" si="129"/>
        <v>0.85191526063879797</v>
      </c>
      <c r="K404" s="1">
        <f t="shared" si="137"/>
        <v>3.6922805458442602E-5</v>
      </c>
      <c r="L404">
        <f t="shared" si="145"/>
        <v>0.80595802020218432</v>
      </c>
      <c r="M404">
        <f t="shared" si="138"/>
        <v>5.3945788460407651E-2</v>
      </c>
      <c r="N404">
        <v>2010</v>
      </c>
      <c r="O404">
        <v>32.624538000000001</v>
      </c>
      <c r="P404">
        <f t="shared" si="139"/>
        <v>297.99133925889163</v>
      </c>
      <c r="Q404">
        <v>3.7634418362023991</v>
      </c>
      <c r="R404">
        <v>3.6971121544079297</v>
      </c>
      <c r="S404">
        <f t="shared" si="130"/>
        <v>0.48483264105962232</v>
      </c>
      <c r="T404">
        <f t="shared" si="131"/>
        <v>0.86886179785442152</v>
      </c>
      <c r="U404">
        <v>1.839305</v>
      </c>
      <c r="V404">
        <v>86.018943298773081</v>
      </c>
      <c r="W404" s="1">
        <f t="shared" si="132"/>
        <v>0.69161453649695814</v>
      </c>
      <c r="X404" s="1">
        <f t="shared" si="140"/>
        <v>1.2397043555991137E-4</v>
      </c>
      <c r="Y404">
        <f t="shared" si="146"/>
        <v>0.711095243916953</v>
      </c>
      <c r="Z404">
        <f t="shared" si="141"/>
        <v>-2.8167001114038234E-2</v>
      </c>
      <c r="AA404">
        <v>2010</v>
      </c>
      <c r="AB404">
        <v>34.769283999999999</v>
      </c>
      <c r="AC404">
        <f t="shared" si="142"/>
        <v>298.83930335153019</v>
      </c>
      <c r="AD404">
        <v>3.7872164840897233</v>
      </c>
      <c r="AE404">
        <v>3.7170965049556601</v>
      </c>
      <c r="AF404">
        <f t="shared" si="133"/>
        <v>0.50840494815194026</v>
      </c>
      <c r="AG404">
        <f t="shared" si="134"/>
        <v>0.8632252492034761</v>
      </c>
      <c r="AH404">
        <v>1.904112</v>
      </c>
      <c r="AI404">
        <v>88.997336634649713</v>
      </c>
      <c r="AJ404" s="1">
        <f t="shared" si="135"/>
        <v>0.67304614980817123</v>
      </c>
      <c r="AK404" s="1">
        <f t="shared" si="143"/>
        <v>1.3902072410043042E-4</v>
      </c>
      <c r="AL404">
        <f t="shared" si="147"/>
        <v>0.70837400941443085</v>
      </c>
      <c r="AM404">
        <f t="shared" si="144"/>
        <v>-5.2489505535881324E-2</v>
      </c>
    </row>
    <row r="405" spans="1:39" x14ac:dyDescent="0.25">
      <c r="A405">
        <v>2015</v>
      </c>
      <c r="B405">
        <v>27.917576</v>
      </c>
      <c r="C405">
        <f t="shared" si="136"/>
        <v>296.13035676426802</v>
      </c>
      <c r="D405">
        <v>3.9557360459050597</v>
      </c>
      <c r="E405">
        <v>3.8905988523734996</v>
      </c>
      <c r="F405">
        <f t="shared" si="127"/>
        <v>0.43644432718426318</v>
      </c>
      <c r="G405">
        <f t="shared" si="128"/>
        <v>0.88782078447434754</v>
      </c>
      <c r="H405">
        <v>1.288446</v>
      </c>
      <c r="I405">
        <v>60.774721713216337</v>
      </c>
      <c r="J405" s="1">
        <f t="shared" si="129"/>
        <v>0.85185008771892634</v>
      </c>
      <c r="K405" s="1">
        <f t="shared" si="137"/>
        <v>3.6956995394441578E-5</v>
      </c>
      <c r="L405">
        <f t="shared" si="145"/>
        <v>0.80614280517915649</v>
      </c>
      <c r="M405">
        <f t="shared" si="138"/>
        <v>5.3656486274673343E-2</v>
      </c>
      <c r="N405">
        <v>2015</v>
      </c>
      <c r="O405">
        <v>32.632899999999999</v>
      </c>
      <c r="P405">
        <f t="shared" si="139"/>
        <v>297.9946453267163</v>
      </c>
      <c r="Q405">
        <v>3.7654595722483046</v>
      </c>
      <c r="R405">
        <v>3.6976160667709959</v>
      </c>
      <c r="S405">
        <f t="shared" si="130"/>
        <v>0.48492264389820849</v>
      </c>
      <c r="T405">
        <f t="shared" si="131"/>
        <v>0.86885532863835824</v>
      </c>
      <c r="U405">
        <v>1.8256140000000001</v>
      </c>
      <c r="V405">
        <v>85.390502474458899</v>
      </c>
      <c r="W405" s="1">
        <f t="shared" si="132"/>
        <v>0.69561301473271675</v>
      </c>
      <c r="X405" s="1">
        <f t="shared" si="140"/>
        <v>1.2066375610183818E-4</v>
      </c>
      <c r="Y405">
        <f t="shared" si="146"/>
        <v>0.71169856269746223</v>
      </c>
      <c r="Z405">
        <f t="shared" si="141"/>
        <v>-2.3124276895431888E-2</v>
      </c>
      <c r="AA405">
        <v>2015</v>
      </c>
      <c r="AB405">
        <v>34.758040000000001</v>
      </c>
      <c r="AC405">
        <f t="shared" si="142"/>
        <v>298.83485783291979</v>
      </c>
      <c r="AD405">
        <v>3.7821784037558688</v>
      </c>
      <c r="AE405">
        <v>3.7179426186750129</v>
      </c>
      <c r="AF405">
        <f t="shared" si="133"/>
        <v>0.50827878465108589</v>
      </c>
      <c r="AG405">
        <f t="shared" si="134"/>
        <v>0.86329030951203212</v>
      </c>
      <c r="AH405">
        <v>1.906353</v>
      </c>
      <c r="AI405">
        <v>89.100393616740661</v>
      </c>
      <c r="AJ405" s="1">
        <f t="shared" si="135"/>
        <v>0.6723904459073573</v>
      </c>
      <c r="AK405" s="1">
        <f t="shared" si="143"/>
        <v>1.3960927118272052E-4</v>
      </c>
      <c r="AL405">
        <f t="shared" si="147"/>
        <v>0.70907205577034449</v>
      </c>
      <c r="AM405">
        <f t="shared" si="144"/>
        <v>-5.455403194119926E-2</v>
      </c>
    </row>
    <row r="406" spans="1:39" x14ac:dyDescent="0.25">
      <c r="A406">
        <v>2020</v>
      </c>
      <c r="B406">
        <v>27.930294</v>
      </c>
      <c r="C406">
        <f t="shared" si="136"/>
        <v>296.13538505541771</v>
      </c>
      <c r="D406">
        <v>3.9543964527908182</v>
      </c>
      <c r="E406">
        <v>3.8910985915492962</v>
      </c>
      <c r="F406">
        <f t="shared" si="127"/>
        <v>0.43656911221928196</v>
      </c>
      <c r="G406">
        <f t="shared" si="128"/>
        <v>0.88780312244788029</v>
      </c>
      <c r="H406">
        <v>1.281722</v>
      </c>
      <c r="I406">
        <v>60.466211722463441</v>
      </c>
      <c r="J406" s="1">
        <f t="shared" si="129"/>
        <v>0.85381299406716649</v>
      </c>
      <c r="K406" s="1">
        <f t="shared" si="137"/>
        <v>3.6021382662490846E-5</v>
      </c>
      <c r="L406">
        <f t="shared" si="145"/>
        <v>0.80632291209246898</v>
      </c>
      <c r="M406">
        <f t="shared" si="138"/>
        <v>5.562117501688154E-2</v>
      </c>
      <c r="N406">
        <v>2020</v>
      </c>
      <c r="O406">
        <v>32.614775999999999</v>
      </c>
      <c r="P406">
        <f t="shared" si="139"/>
        <v>297.98747967576509</v>
      </c>
      <c r="Q406">
        <v>3.7634418362023991</v>
      </c>
      <c r="R406">
        <v>3.6976160667709959</v>
      </c>
      <c r="S406">
        <f t="shared" si="130"/>
        <v>0.48472758818824496</v>
      </c>
      <c r="T406">
        <f t="shared" si="131"/>
        <v>0.86890808038609013</v>
      </c>
      <c r="U406">
        <v>1.810127</v>
      </c>
      <c r="V406">
        <v>84.679500850290509</v>
      </c>
      <c r="W406" s="1">
        <f t="shared" si="132"/>
        <v>0.70013678914366273</v>
      </c>
      <c r="X406" s="1">
        <f t="shared" si="140"/>
        <v>1.1698649173031714E-4</v>
      </c>
      <c r="Y406">
        <f t="shared" si="146"/>
        <v>0.71228349515611378</v>
      </c>
      <c r="Z406">
        <f t="shared" si="141"/>
        <v>-1.7349046930254419E-2</v>
      </c>
      <c r="AA406">
        <v>2020</v>
      </c>
      <c r="AB406">
        <v>34.777619999999999</v>
      </c>
      <c r="AC406">
        <f t="shared" si="142"/>
        <v>298.84259913978497</v>
      </c>
      <c r="AD406">
        <v>3.7860344287949923</v>
      </c>
      <c r="AE406">
        <v>3.7169285341679701</v>
      </c>
      <c r="AF406">
        <f t="shared" si="133"/>
        <v>0.50849850017780551</v>
      </c>
      <c r="AG406">
        <f t="shared" si="134"/>
        <v>0.86319389907462063</v>
      </c>
      <c r="AH406">
        <v>1.906426</v>
      </c>
      <c r="AI406">
        <v>89.10353278663851</v>
      </c>
      <c r="AJ406" s="1">
        <f t="shared" si="135"/>
        <v>0.67237047282154028</v>
      </c>
      <c r="AK406" s="1">
        <f t="shared" si="143"/>
        <v>1.3961130570642606E-4</v>
      </c>
      <c r="AL406">
        <f t="shared" si="147"/>
        <v>0.70977011229887665</v>
      </c>
      <c r="AM406">
        <f t="shared" si="144"/>
        <v>-5.5623560208395623E-2</v>
      </c>
    </row>
    <row r="407" spans="1:39" x14ac:dyDescent="0.25">
      <c r="A407">
        <v>2025</v>
      </c>
      <c r="B407">
        <v>27.934512000000002</v>
      </c>
      <c r="C407">
        <f t="shared" si="136"/>
        <v>296.13705271794873</v>
      </c>
      <c r="D407">
        <v>3.9503870631194578</v>
      </c>
      <c r="E407">
        <v>3.8889222743870624</v>
      </c>
      <c r="F407">
        <f t="shared" si="127"/>
        <v>0.43661050485701558</v>
      </c>
      <c r="G407">
        <f t="shared" si="128"/>
        <v>0.88772969114538802</v>
      </c>
      <c r="H407">
        <v>1.278019</v>
      </c>
      <c r="I407">
        <v>60.295725721576233</v>
      </c>
      <c r="J407" s="1">
        <f t="shared" si="129"/>
        <v>0.85489771762056221</v>
      </c>
      <c r="K407" s="1">
        <f t="shared" si="137"/>
        <v>3.5506750529619968E-5</v>
      </c>
      <c r="L407">
        <f t="shared" si="145"/>
        <v>0.80650044584511704</v>
      </c>
      <c r="M407">
        <f t="shared" si="138"/>
        <v>5.6611768610342478E-2</v>
      </c>
      <c r="N407">
        <v>2025</v>
      </c>
      <c r="O407">
        <v>32.597954000000001</v>
      </c>
      <c r="P407">
        <f t="shared" si="139"/>
        <v>297.98082879404467</v>
      </c>
      <c r="Q407">
        <v>3.7604204486176314</v>
      </c>
      <c r="R407">
        <v>3.6989608763693278</v>
      </c>
      <c r="S407">
        <f t="shared" si="130"/>
        <v>0.48454660679568889</v>
      </c>
      <c r="T407">
        <f t="shared" si="131"/>
        <v>0.86900466834045298</v>
      </c>
      <c r="U407">
        <v>1.8193520000000001</v>
      </c>
      <c r="V407">
        <v>85.10330408449596</v>
      </c>
      <c r="W407" s="1">
        <f t="shared" si="132"/>
        <v>0.6974403252243051</v>
      </c>
      <c r="X407" s="1">
        <f t="shared" si="140"/>
        <v>1.191888814474897E-4</v>
      </c>
      <c r="Y407">
        <f t="shared" si="146"/>
        <v>0.7128794395633512</v>
      </c>
      <c r="Z407">
        <f t="shared" si="141"/>
        <v>-2.2136824873268832E-2</v>
      </c>
      <c r="AA407">
        <v>2025</v>
      </c>
      <c r="AB407">
        <v>34.759439999999998</v>
      </c>
      <c r="AC407">
        <f t="shared" si="142"/>
        <v>298.83541134822167</v>
      </c>
      <c r="AD407">
        <v>3.7935941575378194</v>
      </c>
      <c r="AE407">
        <v>3.7177694314032337</v>
      </c>
      <c r="AF407">
        <f t="shared" si="133"/>
        <v>0.50829449187383557</v>
      </c>
      <c r="AG407">
        <f t="shared" si="134"/>
        <v>0.86327971617056809</v>
      </c>
      <c r="AH407">
        <v>1.897491</v>
      </c>
      <c r="AI407">
        <v>88.693520315304298</v>
      </c>
      <c r="AJ407" s="1">
        <f t="shared" si="135"/>
        <v>0.6749791924966323</v>
      </c>
      <c r="AK407" s="1">
        <f t="shared" si="143"/>
        <v>1.3733256147203891E-4</v>
      </c>
      <c r="AL407">
        <f t="shared" si="147"/>
        <v>0.71045677510623684</v>
      </c>
      <c r="AM407">
        <f t="shared" si="144"/>
        <v>-5.2561001885671539E-2</v>
      </c>
    </row>
    <row r="408" spans="1:39" x14ac:dyDescent="0.25">
      <c r="A408">
        <v>2030</v>
      </c>
      <c r="B408">
        <v>27.902034</v>
      </c>
      <c r="C408">
        <f t="shared" si="136"/>
        <v>296.12421195368074</v>
      </c>
      <c r="D408">
        <v>3.9487167449139284</v>
      </c>
      <c r="E408">
        <v>3.8887553468961911</v>
      </c>
      <c r="F408">
        <f t="shared" si="127"/>
        <v>0.43629187661981556</v>
      </c>
      <c r="G408">
        <f t="shared" si="128"/>
        <v>0.88780680765426867</v>
      </c>
      <c r="H408">
        <v>1.2848170000000001</v>
      </c>
      <c r="I408">
        <v>60.607712274494098</v>
      </c>
      <c r="J408" s="1">
        <f t="shared" si="129"/>
        <v>0.85291269151559401</v>
      </c>
      <c r="K408" s="1">
        <f t="shared" si="137"/>
        <v>3.6448897214471671E-5</v>
      </c>
      <c r="L408">
        <f t="shared" si="145"/>
        <v>0.80668269033118944</v>
      </c>
      <c r="M408">
        <f t="shared" si="138"/>
        <v>5.4202501198868998E-2</v>
      </c>
      <c r="N408">
        <v>2030</v>
      </c>
      <c r="O408">
        <v>32.585396000000003</v>
      </c>
      <c r="P408">
        <f t="shared" si="139"/>
        <v>297.97586376178663</v>
      </c>
      <c r="Q408">
        <v>3.7659582681272825</v>
      </c>
      <c r="R408">
        <v>3.6981210224308816</v>
      </c>
      <c r="S408">
        <f t="shared" si="130"/>
        <v>0.48441153891829941</v>
      </c>
      <c r="T408">
        <f t="shared" si="131"/>
        <v>0.86901144230269622</v>
      </c>
      <c r="U408">
        <v>1.80569</v>
      </c>
      <c r="V408">
        <v>84.475908300007589</v>
      </c>
      <c r="W408" s="1">
        <f t="shared" si="132"/>
        <v>0.70143215435510853</v>
      </c>
      <c r="X408" s="1">
        <f t="shared" si="140"/>
        <v>1.1595609468193513E-4</v>
      </c>
      <c r="Y408">
        <f t="shared" si="146"/>
        <v>0.71345922003676088</v>
      </c>
      <c r="Z408">
        <f t="shared" si="141"/>
        <v>-1.7146441900300312E-2</v>
      </c>
      <c r="AA408">
        <v>2030</v>
      </c>
      <c r="AB408">
        <v>34.735655999999999</v>
      </c>
      <c r="AC408">
        <f t="shared" si="142"/>
        <v>298.82600791397851</v>
      </c>
      <c r="AD408">
        <v>3.7909045383411581</v>
      </c>
      <c r="AE408">
        <v>3.7192874282733435</v>
      </c>
      <c r="AF408">
        <f t="shared" si="133"/>
        <v>0.50802770660970786</v>
      </c>
      <c r="AG408">
        <f t="shared" si="134"/>
        <v>0.86340724764970456</v>
      </c>
      <c r="AH408">
        <v>1.8952150000000001</v>
      </c>
      <c r="AI408">
        <v>88.589351950145002</v>
      </c>
      <c r="AJ408" s="1">
        <f t="shared" si="135"/>
        <v>0.67564196761376216</v>
      </c>
      <c r="AK408" s="1">
        <f t="shared" si="143"/>
        <v>1.3677342301608359E-4</v>
      </c>
      <c r="AL408">
        <f t="shared" si="147"/>
        <v>0.71114064222131723</v>
      </c>
      <c r="AM408">
        <f t="shared" si="144"/>
        <v>-5.2540659564013735E-2</v>
      </c>
    </row>
    <row r="409" spans="1:39" x14ac:dyDescent="0.25">
      <c r="A409">
        <v>2035</v>
      </c>
      <c r="B409">
        <v>27.903464</v>
      </c>
      <c r="C409">
        <f t="shared" si="136"/>
        <v>296.12477733002481</v>
      </c>
      <c r="D409">
        <v>3.9565675534689615</v>
      </c>
      <c r="E409">
        <v>3.8882556077203958</v>
      </c>
      <c r="F409">
        <f t="shared" si="127"/>
        <v>0.43630590144534026</v>
      </c>
      <c r="G409">
        <f t="shared" si="128"/>
        <v>0.88778878102071657</v>
      </c>
      <c r="H409">
        <v>1.2792269999999999</v>
      </c>
      <c r="I409">
        <v>60.351013431893094</v>
      </c>
      <c r="J409" s="1">
        <f t="shared" si="129"/>
        <v>0.85454594749702173</v>
      </c>
      <c r="K409" s="1">
        <f t="shared" si="137"/>
        <v>3.5674666730661245E-5</v>
      </c>
      <c r="L409">
        <f t="shared" si="145"/>
        <v>0.80686106366484278</v>
      </c>
      <c r="M409">
        <f t="shared" si="138"/>
        <v>5.5801427614101624E-2</v>
      </c>
      <c r="N409">
        <v>2035</v>
      </c>
      <c r="O409">
        <v>32.568572000000003</v>
      </c>
      <c r="P409">
        <f t="shared" si="139"/>
        <v>297.96921208933003</v>
      </c>
      <c r="Q409">
        <v>3.7694835680751164</v>
      </c>
      <c r="R409">
        <v>3.6991340636411056</v>
      </c>
      <c r="S409">
        <f t="shared" si="130"/>
        <v>0.4842306399279443</v>
      </c>
      <c r="T409">
        <f t="shared" si="131"/>
        <v>0.86909621776418944</v>
      </c>
      <c r="U409">
        <v>1.7993749999999999</v>
      </c>
      <c r="V409">
        <v>84.186206940624672</v>
      </c>
      <c r="W409" s="1">
        <f t="shared" si="132"/>
        <v>0.70327539008319229</v>
      </c>
      <c r="X409" s="1">
        <f t="shared" si="140"/>
        <v>1.1448960562990673E-4</v>
      </c>
      <c r="Y409">
        <f t="shared" si="146"/>
        <v>0.71403166806491036</v>
      </c>
      <c r="Z409">
        <f t="shared" si="141"/>
        <v>-1.5294546252280616E-2</v>
      </c>
      <c r="AA409">
        <v>2035</v>
      </c>
      <c r="AB409">
        <v>34.745399999999997</v>
      </c>
      <c r="AC409">
        <f t="shared" si="142"/>
        <v>298.82986038047972</v>
      </c>
      <c r="AD409">
        <v>3.7875472091810116</v>
      </c>
      <c r="AE409">
        <v>3.7170965049556601</v>
      </c>
      <c r="AF409">
        <f t="shared" si="133"/>
        <v>0.50813699020731717</v>
      </c>
      <c r="AG409">
        <f t="shared" si="134"/>
        <v>0.86329733717436041</v>
      </c>
      <c r="AH409">
        <v>1.9038459999999999</v>
      </c>
      <c r="AI409">
        <v>88.98512508654656</v>
      </c>
      <c r="AJ409" s="1">
        <f t="shared" si="135"/>
        <v>0.67312384623944421</v>
      </c>
      <c r="AK409" s="1">
        <f t="shared" si="143"/>
        <v>1.3896391810744297E-4</v>
      </c>
      <c r="AL409">
        <f t="shared" si="147"/>
        <v>0.71183546181185442</v>
      </c>
      <c r="AM409">
        <f t="shared" si="144"/>
        <v>-5.7510390975867576E-2</v>
      </c>
    </row>
    <row r="410" spans="1:39" x14ac:dyDescent="0.25">
      <c r="A410">
        <v>2040</v>
      </c>
      <c r="B410">
        <v>27.907678000000001</v>
      </c>
      <c r="C410">
        <f t="shared" si="136"/>
        <v>296.12644341108353</v>
      </c>
      <c r="D410">
        <v>3.9545644235785082</v>
      </c>
      <c r="E410">
        <v>3.8897579551382364</v>
      </c>
      <c r="F410">
        <f t="shared" si="127"/>
        <v>0.43634723285694355</v>
      </c>
      <c r="G410">
        <f t="shared" si="128"/>
        <v>0.88782149483606199</v>
      </c>
      <c r="H410">
        <v>1.2799609999999999</v>
      </c>
      <c r="I410">
        <v>60.385062476814589</v>
      </c>
      <c r="J410" s="1">
        <f t="shared" si="129"/>
        <v>0.85432930917595862</v>
      </c>
      <c r="K410" s="1">
        <f t="shared" si="137"/>
        <v>3.5778124739018284E-5</v>
      </c>
      <c r="L410">
        <f t="shared" si="145"/>
        <v>0.80703995428853792</v>
      </c>
      <c r="M410">
        <f t="shared" si="138"/>
        <v>5.5352607454183606E-2</v>
      </c>
      <c r="N410">
        <v>2040</v>
      </c>
      <c r="O410">
        <v>32.561576000000002</v>
      </c>
      <c r="P410">
        <f t="shared" si="139"/>
        <v>297.96644609429279</v>
      </c>
      <c r="Q410">
        <v>3.7656223265519038</v>
      </c>
      <c r="R410">
        <v>3.6989608763693278</v>
      </c>
      <c r="S410">
        <f t="shared" si="130"/>
        <v>0.48415543339404582</v>
      </c>
      <c r="T410">
        <f t="shared" si="131"/>
        <v>0.86911042058134369</v>
      </c>
      <c r="U410">
        <v>1.791515</v>
      </c>
      <c r="V410">
        <v>83.825320999127968</v>
      </c>
      <c r="W410" s="1">
        <f t="shared" si="132"/>
        <v>0.70557154037584802</v>
      </c>
      <c r="X410" s="1">
        <f t="shared" si="140"/>
        <v>1.1266423099839746E-4</v>
      </c>
      <c r="Y410">
        <f t="shared" si="146"/>
        <v>0.71459498921990239</v>
      </c>
      <c r="Z410">
        <f t="shared" si="141"/>
        <v>-1.2788850354207466E-2</v>
      </c>
      <c r="AA410">
        <v>2040</v>
      </c>
      <c r="AB410">
        <v>34.738427999999999</v>
      </c>
      <c r="AC410">
        <f t="shared" si="142"/>
        <v>298.82710387427625</v>
      </c>
      <c r="AD410">
        <v>3.7877151799687003</v>
      </c>
      <c r="AE410">
        <v>3.7192874282733435</v>
      </c>
      <c r="AF410">
        <f t="shared" si="133"/>
        <v>0.50805879380349606</v>
      </c>
      <c r="AG410">
        <f t="shared" si="134"/>
        <v>0.86339888927612152</v>
      </c>
      <c r="AH410">
        <v>1.8902289999999999</v>
      </c>
      <c r="AI410">
        <v>88.360454816992345</v>
      </c>
      <c r="AJ410" s="1">
        <f t="shared" si="135"/>
        <v>0.67709833417959953</v>
      </c>
      <c r="AK410" s="1">
        <f t="shared" si="143"/>
        <v>1.3550334241872739E-4</v>
      </c>
      <c r="AL410">
        <f t="shared" si="147"/>
        <v>0.71251297852394802</v>
      </c>
      <c r="AM410">
        <f t="shared" si="144"/>
        <v>-5.2303546703092015E-2</v>
      </c>
    </row>
    <row r="411" spans="1:39" x14ac:dyDescent="0.25">
      <c r="A411">
        <v>2045</v>
      </c>
      <c r="B411">
        <v>27.835781999999998</v>
      </c>
      <c r="C411">
        <f t="shared" si="136"/>
        <v>296.0980180281224</v>
      </c>
      <c r="D411">
        <v>3.9552321335419922</v>
      </c>
      <c r="E411">
        <v>3.8900886802295247</v>
      </c>
      <c r="F411">
        <f t="shared" si="127"/>
        <v>0.43564254088002458</v>
      </c>
      <c r="G411">
        <f t="shared" si="128"/>
        <v>0.88801218257720527</v>
      </c>
      <c r="H411">
        <v>1.2784439999999999</v>
      </c>
      <c r="I411">
        <v>60.315511617611975</v>
      </c>
      <c r="J411" s="1">
        <f t="shared" si="129"/>
        <v>0.85477182911743987</v>
      </c>
      <c r="K411" s="1">
        <f t="shared" si="137"/>
        <v>3.5577268506849982E-5</v>
      </c>
      <c r="L411">
        <f t="shared" si="145"/>
        <v>0.80721784063107216</v>
      </c>
      <c r="M411">
        <f t="shared" si="138"/>
        <v>5.5633546715581003E-2</v>
      </c>
      <c r="N411">
        <v>2045</v>
      </c>
      <c r="O411">
        <v>32.529395999999998</v>
      </c>
      <c r="P411">
        <f t="shared" si="139"/>
        <v>297.95372314971053</v>
      </c>
      <c r="Q411">
        <v>3.767633802816901</v>
      </c>
      <c r="R411">
        <v>3.6998069900886801</v>
      </c>
      <c r="S411">
        <f t="shared" si="130"/>
        <v>0.48380963297144719</v>
      </c>
      <c r="T411">
        <f t="shared" si="131"/>
        <v>0.86923381834038571</v>
      </c>
      <c r="U411">
        <v>1.797426</v>
      </c>
      <c r="V411">
        <v>84.096873834101515</v>
      </c>
      <c r="W411" s="1">
        <f t="shared" si="132"/>
        <v>0.70384377531270903</v>
      </c>
      <c r="X411" s="1">
        <f t="shared" si="140"/>
        <v>1.1405393864549845E-4</v>
      </c>
      <c r="Y411">
        <f t="shared" si="146"/>
        <v>0.71516525891312988</v>
      </c>
      <c r="Z411">
        <f t="shared" si="141"/>
        <v>-1.6085222314271161E-2</v>
      </c>
      <c r="AA411">
        <v>2045</v>
      </c>
      <c r="AB411">
        <v>34.692287999999998</v>
      </c>
      <c r="AC411">
        <f t="shared" si="142"/>
        <v>298.80886159139783</v>
      </c>
      <c r="AD411">
        <v>3.7893917579551388</v>
      </c>
      <c r="AE411">
        <v>3.7194553990610322</v>
      </c>
      <c r="AF411">
        <f t="shared" si="133"/>
        <v>0.50754156472659606</v>
      </c>
      <c r="AG411">
        <f t="shared" si="134"/>
        <v>0.86354411862157998</v>
      </c>
      <c r="AH411">
        <v>1.886015</v>
      </c>
      <c r="AI411">
        <v>88.16703393565632</v>
      </c>
      <c r="AJ411" s="1">
        <f t="shared" si="135"/>
        <v>0.6783289817671545</v>
      </c>
      <c r="AK411" s="1">
        <f t="shared" si="143"/>
        <v>1.3445860668127692E-4</v>
      </c>
      <c r="AL411">
        <f t="shared" si="147"/>
        <v>0.71318527155735445</v>
      </c>
      <c r="AM411">
        <f t="shared" si="144"/>
        <v>-5.1385523436421346E-2</v>
      </c>
    </row>
    <row r="412" spans="1:39" x14ac:dyDescent="0.25">
      <c r="A412">
        <v>2050</v>
      </c>
      <c r="B412">
        <v>27.848468</v>
      </c>
      <c r="C412">
        <f t="shared" si="136"/>
        <v>296.10303366749378</v>
      </c>
      <c r="D412">
        <v>3.9503870631194578</v>
      </c>
      <c r="E412">
        <v>3.8912613458528944</v>
      </c>
      <c r="F412">
        <f t="shared" si="127"/>
        <v>0.43576681038119358</v>
      </c>
      <c r="G412">
        <f t="shared" si="128"/>
        <v>0.88801399555298144</v>
      </c>
      <c r="H412">
        <v>1.292559</v>
      </c>
      <c r="I412">
        <v>60.963664695777481</v>
      </c>
      <c r="J412" s="1">
        <f t="shared" si="129"/>
        <v>0.85064793092971003</v>
      </c>
      <c r="K412" s="1">
        <f t="shared" si="137"/>
        <v>3.7543397392735522E-5</v>
      </c>
      <c r="L412">
        <f t="shared" si="145"/>
        <v>0.80740555761803579</v>
      </c>
      <c r="M412">
        <f t="shared" si="138"/>
        <v>5.0834630567328572E-2</v>
      </c>
      <c r="N412">
        <v>2050</v>
      </c>
      <c r="O412">
        <v>32.548949999999998</v>
      </c>
      <c r="P412">
        <f t="shared" si="139"/>
        <v>297.96145417700581</v>
      </c>
      <c r="Q412">
        <v>3.7683067292644759</v>
      </c>
      <c r="R412">
        <v>3.700983828899322</v>
      </c>
      <c r="S412">
        <f t="shared" si="130"/>
        <v>0.48401973076366889</v>
      </c>
      <c r="T412">
        <f t="shared" si="131"/>
        <v>0.86921863127739818</v>
      </c>
      <c r="U412">
        <v>1.7788870000000001</v>
      </c>
      <c r="V412">
        <v>83.246011942688568</v>
      </c>
      <c r="W412" s="1">
        <f t="shared" si="132"/>
        <v>0.70925741590196234</v>
      </c>
      <c r="X412" s="1">
        <f t="shared" si="140"/>
        <v>1.09776503455686E-4</v>
      </c>
      <c r="Y412">
        <f t="shared" si="146"/>
        <v>0.71571414143040835</v>
      </c>
      <c r="Z412">
        <f t="shared" si="141"/>
        <v>-9.1035009062753192E-3</v>
      </c>
      <c r="AA412">
        <v>2050</v>
      </c>
      <c r="AB412">
        <v>34.699268000000004</v>
      </c>
      <c r="AC412">
        <f t="shared" si="142"/>
        <v>298.81162126054591</v>
      </c>
      <c r="AD412">
        <v>3.7835232133541994</v>
      </c>
      <c r="AE412">
        <v>3.7194553990610322</v>
      </c>
      <c r="AF412">
        <f t="shared" si="133"/>
        <v>0.50761978071354252</v>
      </c>
      <c r="AG412">
        <f t="shared" si="134"/>
        <v>0.86352308974004899</v>
      </c>
      <c r="AH412">
        <v>1.8838919999999999</v>
      </c>
      <c r="AI412">
        <v>88.069571334944428</v>
      </c>
      <c r="AJ412" s="1">
        <f t="shared" si="135"/>
        <v>0.67894909120732683</v>
      </c>
      <c r="AK412" s="1">
        <f t="shared" si="143"/>
        <v>1.3391908398565388E-4</v>
      </c>
      <c r="AL412">
        <f t="shared" si="147"/>
        <v>0.71385486697728273</v>
      </c>
      <c r="AM412">
        <f t="shared" si="144"/>
        <v>-5.1411477269798604E-2</v>
      </c>
    </row>
    <row r="413" spans="1:39" x14ac:dyDescent="0.25">
      <c r="A413">
        <v>2055</v>
      </c>
      <c r="B413">
        <v>27.854113999999999</v>
      </c>
      <c r="C413">
        <f t="shared" si="136"/>
        <v>296.10526591563274</v>
      </c>
      <c r="D413">
        <v>3.9560678142931662</v>
      </c>
      <c r="E413">
        <v>3.8926009389671359</v>
      </c>
      <c r="F413">
        <f t="shared" si="127"/>
        <v>0.43582212750449689</v>
      </c>
      <c r="G413">
        <f t="shared" si="128"/>
        <v>0.88803832338895283</v>
      </c>
      <c r="H413">
        <v>1.2858750000000001</v>
      </c>
      <c r="I413">
        <v>60.657191026300715</v>
      </c>
      <c r="J413" s="1">
        <f t="shared" si="129"/>
        <v>0.85259788110771317</v>
      </c>
      <c r="K413" s="1">
        <f t="shared" si="137"/>
        <v>3.6608448871705687E-5</v>
      </c>
      <c r="L413">
        <f t="shared" si="145"/>
        <v>0.80758859986239429</v>
      </c>
      <c r="M413">
        <f t="shared" si="138"/>
        <v>5.2790749593280575E-2</v>
      </c>
      <c r="N413">
        <v>2055</v>
      </c>
      <c r="O413">
        <v>32.544753999999998</v>
      </c>
      <c r="P413">
        <f t="shared" si="139"/>
        <v>297.95979521257237</v>
      </c>
      <c r="Q413">
        <v>3.7674658320292123</v>
      </c>
      <c r="R413">
        <v>3.6993030777256131</v>
      </c>
      <c r="S413">
        <f t="shared" si="130"/>
        <v>0.48397464010796448</v>
      </c>
      <c r="T413">
        <f t="shared" si="131"/>
        <v>0.86917140068298504</v>
      </c>
      <c r="U413">
        <v>1.781134</v>
      </c>
      <c r="V413">
        <v>83.348808116868213</v>
      </c>
      <c r="W413" s="1">
        <f t="shared" si="132"/>
        <v>0.70860337140123297</v>
      </c>
      <c r="X413" s="1">
        <f t="shared" si="140"/>
        <v>1.1028255914069796E-4</v>
      </c>
      <c r="Y413">
        <f t="shared" si="146"/>
        <v>0.71626555422611182</v>
      </c>
      <c r="Z413">
        <f t="shared" si="141"/>
        <v>-1.0813077010524532E-2</v>
      </c>
      <c r="AA413">
        <v>2055</v>
      </c>
      <c r="AB413">
        <v>34.683883999999999</v>
      </c>
      <c r="AC413">
        <f t="shared" si="142"/>
        <v>298.80553891811417</v>
      </c>
      <c r="AD413">
        <v>3.7853625456442352</v>
      </c>
      <c r="AE413">
        <v>3.7192874282733435</v>
      </c>
      <c r="AF413">
        <f t="shared" si="133"/>
        <v>0.50744740585593684</v>
      </c>
      <c r="AG413">
        <f t="shared" si="134"/>
        <v>0.86356327236276109</v>
      </c>
      <c r="AH413">
        <v>1.887548</v>
      </c>
      <c r="AI413">
        <v>88.237375552254647</v>
      </c>
      <c r="AJ413" s="1">
        <f t="shared" si="135"/>
        <v>0.67788143060218453</v>
      </c>
      <c r="AK413" s="1">
        <f t="shared" si="143"/>
        <v>1.3484932184261038E-4</v>
      </c>
      <c r="AL413">
        <f t="shared" si="147"/>
        <v>0.71452911358649573</v>
      </c>
      <c r="AM413">
        <f t="shared" si="144"/>
        <v>-5.4062084208083193E-2</v>
      </c>
    </row>
    <row r="414" spans="1:39" x14ac:dyDescent="0.25">
      <c r="A414">
        <v>2060</v>
      </c>
      <c r="B414">
        <v>27.820242</v>
      </c>
      <c r="C414">
        <f t="shared" si="136"/>
        <v>296.0918740082713</v>
      </c>
      <c r="D414">
        <v>3.9607438706311946</v>
      </c>
      <c r="E414">
        <v>3.8944454877412618</v>
      </c>
      <c r="F414">
        <f t="shared" si="127"/>
        <v>0.43549035672831127</v>
      </c>
      <c r="G414">
        <f t="shared" si="128"/>
        <v>0.88817654320772343</v>
      </c>
      <c r="H414">
        <v>1.2774479999999999</v>
      </c>
      <c r="I414">
        <v>60.270835994037874</v>
      </c>
      <c r="J414" s="1">
        <f t="shared" si="129"/>
        <v>0.8550560794424007</v>
      </c>
      <c r="K414" s="1">
        <f t="shared" si="137"/>
        <v>3.5450181945664767E-5</v>
      </c>
      <c r="L414">
        <f t="shared" si="145"/>
        <v>0.8077658507721226</v>
      </c>
      <c r="M414">
        <f t="shared" si="138"/>
        <v>5.5306581412902192E-2</v>
      </c>
      <c r="N414">
        <v>2060</v>
      </c>
      <c r="O414">
        <v>32.550387999999998</v>
      </c>
      <c r="P414">
        <f t="shared" si="139"/>
        <v>297.96202271629448</v>
      </c>
      <c r="Q414">
        <v>3.7684799165362537</v>
      </c>
      <c r="R414">
        <v>3.6999749608763688</v>
      </c>
      <c r="S414">
        <f t="shared" si="130"/>
        <v>0.48403518451335842</v>
      </c>
      <c r="T414">
        <f t="shared" si="131"/>
        <v>0.8691787945508932</v>
      </c>
      <c r="U414">
        <v>1.7889299999999999</v>
      </c>
      <c r="V414">
        <v>83.706863111414208</v>
      </c>
      <c r="W414" s="1">
        <f t="shared" si="132"/>
        <v>0.70632523311437168</v>
      </c>
      <c r="X414" s="1">
        <f t="shared" si="140"/>
        <v>1.1207658246131189E-4</v>
      </c>
      <c r="Y414">
        <f t="shared" si="146"/>
        <v>0.71682593713841836</v>
      </c>
      <c r="Z414">
        <f t="shared" si="141"/>
        <v>-1.4866669816886401E-2</v>
      </c>
      <c r="AA414">
        <v>2060</v>
      </c>
      <c r="AB414">
        <v>34.661504000000001</v>
      </c>
      <c r="AC414">
        <f t="shared" si="142"/>
        <v>298.79669058064519</v>
      </c>
      <c r="AD414">
        <v>3.7930850286906628</v>
      </c>
      <c r="AE414">
        <v>3.7199593114240992</v>
      </c>
      <c r="AF414">
        <f t="shared" si="133"/>
        <v>0.50719673410751109</v>
      </c>
      <c r="AG414">
        <f t="shared" si="134"/>
        <v>0.86365530059699958</v>
      </c>
      <c r="AH414">
        <v>1.8787970000000001</v>
      </c>
      <c r="AI414">
        <v>87.835776350381778</v>
      </c>
      <c r="AJ414" s="1">
        <f t="shared" si="135"/>
        <v>0.68043662053584153</v>
      </c>
      <c r="AK414" s="1">
        <f t="shared" si="143"/>
        <v>1.3265754681361807E-4</v>
      </c>
      <c r="AL414">
        <f t="shared" si="147"/>
        <v>0.71519240132056383</v>
      </c>
      <c r="AM414">
        <f t="shared" si="144"/>
        <v>-5.1078645293006486E-2</v>
      </c>
    </row>
    <row r="415" spans="1:39" x14ac:dyDescent="0.25">
      <c r="A415">
        <v>2065</v>
      </c>
      <c r="B415">
        <v>27.800514</v>
      </c>
      <c r="C415">
        <f t="shared" si="136"/>
        <v>296.08407418693133</v>
      </c>
      <c r="D415">
        <v>3.9584006259780904</v>
      </c>
      <c r="E415">
        <v>3.8937725612936882</v>
      </c>
      <c r="F415">
        <f t="shared" si="127"/>
        <v>0.43529722673066296</v>
      </c>
      <c r="G415">
        <f t="shared" si="128"/>
        <v>0.8882068174557074</v>
      </c>
      <c r="H415">
        <v>1.2737419999999999</v>
      </c>
      <c r="I415">
        <v>60.100571773231422</v>
      </c>
      <c r="J415" s="1">
        <f t="shared" si="129"/>
        <v>0.8561393919117426</v>
      </c>
      <c r="K415" s="1">
        <f t="shared" si="137"/>
        <v>3.4944146488273026E-5</v>
      </c>
      <c r="L415">
        <f t="shared" si="145"/>
        <v>0.807940571504564</v>
      </c>
      <c r="M415">
        <f t="shared" si="138"/>
        <v>5.6297865584191344E-2</v>
      </c>
      <c r="N415">
        <v>2065</v>
      </c>
      <c r="O415">
        <v>32.544753999999998</v>
      </c>
      <c r="P415">
        <f t="shared" si="139"/>
        <v>297.95979521257237</v>
      </c>
      <c r="Q415">
        <v>3.7657902973395925</v>
      </c>
      <c r="R415">
        <v>3.7018247261345851</v>
      </c>
      <c r="S415">
        <f t="shared" si="130"/>
        <v>0.48397464010796448</v>
      </c>
      <c r="T415">
        <f t="shared" si="131"/>
        <v>0.86926051990221409</v>
      </c>
      <c r="U415">
        <v>1.7998689999999999</v>
      </c>
      <c r="V415">
        <v>84.209463741963361</v>
      </c>
      <c r="W415" s="1">
        <f t="shared" si="132"/>
        <v>0.70312741781533772</v>
      </c>
      <c r="X415" s="1">
        <f t="shared" si="140"/>
        <v>1.1462954607396887E-4</v>
      </c>
      <c r="Y415">
        <f t="shared" si="146"/>
        <v>0.71739908486878823</v>
      </c>
      <c r="Z415">
        <f t="shared" si="141"/>
        <v>-2.0297412235457266E-2</v>
      </c>
      <c r="AA415">
        <v>2065</v>
      </c>
      <c r="AB415">
        <v>34.654463999999997</v>
      </c>
      <c r="AC415">
        <f t="shared" si="142"/>
        <v>298.79390718941272</v>
      </c>
      <c r="AD415">
        <v>3.7868753260302555</v>
      </c>
      <c r="AE415">
        <v>3.7194553990610322</v>
      </c>
      <c r="AF415">
        <f t="shared" si="133"/>
        <v>0.50711790369069365</v>
      </c>
      <c r="AG415">
        <f t="shared" si="134"/>
        <v>0.86365802267215941</v>
      </c>
      <c r="AH415">
        <v>1.8943620000000001</v>
      </c>
      <c r="AI415">
        <v>88.55022768419245</v>
      </c>
      <c r="AJ415" s="1">
        <f t="shared" si="135"/>
        <v>0.67589089721834661</v>
      </c>
      <c r="AK415" s="1">
        <f t="shared" si="143"/>
        <v>1.3659578775684003E-4</v>
      </c>
      <c r="AL415">
        <f t="shared" si="147"/>
        <v>0.71587538025934805</v>
      </c>
      <c r="AM415">
        <f t="shared" si="144"/>
        <v>-5.9158191367214771E-2</v>
      </c>
    </row>
    <row r="416" spans="1:39" x14ac:dyDescent="0.25">
      <c r="A416">
        <v>2070</v>
      </c>
      <c r="B416">
        <v>27.791983999999999</v>
      </c>
      <c r="C416">
        <f t="shared" si="136"/>
        <v>296.08070169727046</v>
      </c>
      <c r="D416">
        <v>3.9614115805946786</v>
      </c>
      <c r="E416">
        <v>3.8931048513302033</v>
      </c>
      <c r="F416">
        <f t="shared" si="127"/>
        <v>0.43521374448530692</v>
      </c>
      <c r="G416">
        <f t="shared" si="128"/>
        <v>0.88820908732098436</v>
      </c>
      <c r="H416">
        <v>1.268996</v>
      </c>
      <c r="I416">
        <v>59.882573048074875</v>
      </c>
      <c r="J416" s="1">
        <f t="shared" si="129"/>
        <v>0.85752641694932319</v>
      </c>
      <c r="K416" s="1">
        <f t="shared" si="137"/>
        <v>3.4299899910188351E-5</v>
      </c>
      <c r="L416">
        <f t="shared" si="145"/>
        <v>0.80811207100411497</v>
      </c>
      <c r="M416">
        <f t="shared" si="138"/>
        <v>5.762428418357219E-2</v>
      </c>
      <c r="N416">
        <v>2070</v>
      </c>
      <c r="O416">
        <v>32.508380000000002</v>
      </c>
      <c r="P416">
        <f t="shared" si="139"/>
        <v>297.9454140942928</v>
      </c>
      <c r="Q416">
        <v>3.7678069900886801</v>
      </c>
      <c r="R416">
        <v>3.7019916536254565</v>
      </c>
      <c r="S416">
        <f t="shared" si="130"/>
        <v>0.48358391626261715</v>
      </c>
      <c r="T416">
        <f t="shared" si="131"/>
        <v>0.86937195933733913</v>
      </c>
      <c r="U416">
        <v>1.7946219999999999</v>
      </c>
      <c r="V416">
        <v>83.968613132178788</v>
      </c>
      <c r="W416" s="1">
        <f t="shared" si="132"/>
        <v>0.70465983882306549</v>
      </c>
      <c r="X416" s="1">
        <f t="shared" si="140"/>
        <v>1.1342205262780473E-4</v>
      </c>
      <c r="Y416">
        <f t="shared" si="146"/>
        <v>0.71796619513192728</v>
      </c>
      <c r="Z416">
        <f t="shared" si="141"/>
        <v>-1.8883375461110831E-2</v>
      </c>
      <c r="AA416">
        <v>2070</v>
      </c>
      <c r="AB416">
        <v>34.661504000000001</v>
      </c>
      <c r="AC416">
        <f t="shared" si="142"/>
        <v>298.79669058064519</v>
      </c>
      <c r="AD416">
        <v>3.7927543035993736</v>
      </c>
      <c r="AE416">
        <v>3.7214720918101198</v>
      </c>
      <c r="AF416">
        <f t="shared" si="133"/>
        <v>0.50719673410751109</v>
      </c>
      <c r="AG416">
        <f t="shared" si="134"/>
        <v>0.86371072478987443</v>
      </c>
      <c r="AH416">
        <v>1.883847</v>
      </c>
      <c r="AI416">
        <v>88.067929495313848</v>
      </c>
      <c r="AJ416" s="1">
        <f t="shared" si="135"/>
        <v>0.67895953747334825</v>
      </c>
      <c r="AK416" s="1">
        <f t="shared" si="143"/>
        <v>1.3393915725655602E-4</v>
      </c>
      <c r="AL416">
        <f t="shared" si="147"/>
        <v>0.71654507604563078</v>
      </c>
      <c r="AM416">
        <f t="shared" si="144"/>
        <v>-5.5357552987843409E-2</v>
      </c>
    </row>
    <row r="417" spans="1:39" x14ac:dyDescent="0.25">
      <c r="A417">
        <v>2075</v>
      </c>
      <c r="B417">
        <v>27.780760000000001</v>
      </c>
      <c r="C417">
        <f t="shared" si="136"/>
        <v>296.07626408602152</v>
      </c>
      <c r="D417">
        <v>3.9594094940010436</v>
      </c>
      <c r="E417">
        <v>3.8915972874282732</v>
      </c>
      <c r="F417">
        <f t="shared" si="127"/>
        <v>0.43510391783155516</v>
      </c>
      <c r="G417">
        <f t="shared" si="128"/>
        <v>0.88819400218076272</v>
      </c>
      <c r="H417">
        <v>1.2649760000000001</v>
      </c>
      <c r="I417">
        <v>59.697696018430491</v>
      </c>
      <c r="J417" s="1">
        <f t="shared" si="129"/>
        <v>0.8587027039611218</v>
      </c>
      <c r="K417" s="1">
        <f t="shared" si="137"/>
        <v>3.3757394953622218E-5</v>
      </c>
      <c r="L417">
        <f t="shared" si="145"/>
        <v>0.80828085797888305</v>
      </c>
      <c r="M417">
        <f t="shared" si="138"/>
        <v>5.8718629567191427E-2</v>
      </c>
      <c r="N417">
        <v>2075</v>
      </c>
      <c r="O417">
        <v>32.513945999999997</v>
      </c>
      <c r="P417">
        <f t="shared" si="139"/>
        <v>297.94761471298591</v>
      </c>
      <c r="Q417">
        <v>3.7671351069379231</v>
      </c>
      <c r="R417">
        <v>3.7019916536254565</v>
      </c>
      <c r="S417">
        <f t="shared" si="130"/>
        <v>0.4836436873638818</v>
      </c>
      <c r="T417">
        <f t="shared" si="131"/>
        <v>0.86935581367660919</v>
      </c>
      <c r="U417">
        <v>1.793542</v>
      </c>
      <c r="V417">
        <v>83.919031018253875</v>
      </c>
      <c r="W417" s="1">
        <f t="shared" si="132"/>
        <v>0.70497530687628762</v>
      </c>
      <c r="X417" s="1">
        <f t="shared" si="140"/>
        <v>1.131691886925564E-4</v>
      </c>
      <c r="Y417">
        <f t="shared" si="146"/>
        <v>0.71853204107539004</v>
      </c>
      <c r="Z417">
        <f t="shared" si="141"/>
        <v>-1.9230083758779676E-2</v>
      </c>
      <c r="AA417">
        <v>2075</v>
      </c>
      <c r="AB417">
        <v>34.651663999999997</v>
      </c>
      <c r="AC417">
        <f t="shared" si="142"/>
        <v>298.79280015880892</v>
      </c>
      <c r="AD417">
        <v>3.7954387063119452</v>
      </c>
      <c r="AE417">
        <v>3.7218090766823155</v>
      </c>
      <c r="AF417">
        <f t="shared" si="133"/>
        <v>0.50708655368150191</v>
      </c>
      <c r="AG417">
        <f t="shared" si="134"/>
        <v>0.86375266886781643</v>
      </c>
      <c r="AH417">
        <v>1.8843049999999999</v>
      </c>
      <c r="AI417">
        <v>88.089026139479174</v>
      </c>
      <c r="AJ417" s="1">
        <f t="shared" si="135"/>
        <v>0.67882530928625573</v>
      </c>
      <c r="AK417" s="1">
        <f t="shared" si="143"/>
        <v>1.3406167022789856E-4</v>
      </c>
      <c r="AL417">
        <f t="shared" si="147"/>
        <v>0.71721538439677024</v>
      </c>
      <c r="AM417">
        <f t="shared" si="144"/>
        <v>-5.6553688534211229E-2</v>
      </c>
    </row>
    <row r="418" spans="1:39" x14ac:dyDescent="0.25">
      <c r="A418">
        <v>2080</v>
      </c>
      <c r="B418">
        <v>27.759537999999999</v>
      </c>
      <c r="C418">
        <f t="shared" si="136"/>
        <v>296.06787358478078</v>
      </c>
      <c r="D418">
        <v>3.9540657276995299</v>
      </c>
      <c r="E418">
        <v>3.8909295774647892</v>
      </c>
      <c r="F418">
        <f t="shared" si="127"/>
        <v>0.43489632765774233</v>
      </c>
      <c r="G418">
        <f t="shared" si="128"/>
        <v>0.88822816784540537</v>
      </c>
      <c r="H418">
        <v>1.2665059999999999</v>
      </c>
      <c r="I418">
        <v>59.767762592155584</v>
      </c>
      <c r="J418" s="1">
        <f t="shared" si="129"/>
        <v>0.85825690276671385</v>
      </c>
      <c r="K418" s="1">
        <f t="shared" si="137"/>
        <v>3.3963597675667143E-5</v>
      </c>
      <c r="L418">
        <f t="shared" si="145"/>
        <v>0.80845067596726139</v>
      </c>
      <c r="M418">
        <f t="shared" si="138"/>
        <v>5.8031839463096611E-2</v>
      </c>
      <c r="N418">
        <v>2080</v>
      </c>
      <c r="O418">
        <v>32.497188000000001</v>
      </c>
      <c r="P418">
        <f t="shared" si="139"/>
        <v>297.94098913482219</v>
      </c>
      <c r="Q418">
        <v>3.7651184141888367</v>
      </c>
      <c r="R418">
        <v>3.7030005216484088</v>
      </c>
      <c r="S418">
        <f t="shared" si="130"/>
        <v>0.4834637494306413</v>
      </c>
      <c r="T418">
        <f t="shared" si="131"/>
        <v>0.86943999964239138</v>
      </c>
      <c r="U418">
        <v>1.7957019999999999</v>
      </c>
      <c r="V418">
        <v>84.018411976959101</v>
      </c>
      <c r="W418" s="1">
        <f t="shared" si="132"/>
        <v>0.70434299181167459</v>
      </c>
      <c r="X418" s="1">
        <f t="shared" si="140"/>
        <v>1.1368309639287692E-4</v>
      </c>
      <c r="Y418">
        <f t="shared" si="146"/>
        <v>0.71910045655735444</v>
      </c>
      <c r="Z418">
        <f t="shared" si="141"/>
        <v>-2.095209992467088E-2</v>
      </c>
      <c r="AA418">
        <v>2080</v>
      </c>
      <c r="AB418">
        <v>34.650264</v>
      </c>
      <c r="AC418">
        <f t="shared" si="142"/>
        <v>298.79224664350704</v>
      </c>
      <c r="AD418">
        <v>3.7862128325508606</v>
      </c>
      <c r="AE418">
        <v>3.7219770474700056</v>
      </c>
      <c r="AF418">
        <f t="shared" si="133"/>
        <v>0.50707087931657691</v>
      </c>
      <c r="AG418">
        <f t="shared" si="134"/>
        <v>0.86376302893612533</v>
      </c>
      <c r="AH418">
        <v>1.883124</v>
      </c>
      <c r="AI418">
        <v>88.034844294412551</v>
      </c>
      <c r="AJ418" s="1">
        <f t="shared" si="135"/>
        <v>0.67917004330080455</v>
      </c>
      <c r="AK418" s="1">
        <f t="shared" si="143"/>
        <v>1.3376543816786025E-4</v>
      </c>
      <c r="AL418">
        <f t="shared" si="147"/>
        <v>0.71788421158760951</v>
      </c>
      <c r="AM418">
        <f t="shared" si="144"/>
        <v>-5.7002172973725299E-2</v>
      </c>
    </row>
    <row r="419" spans="1:39" x14ac:dyDescent="0.25">
      <c r="A419">
        <v>2085</v>
      </c>
      <c r="B419">
        <v>27.761033999999999</v>
      </c>
      <c r="C419">
        <f t="shared" si="136"/>
        <v>296.06846505541773</v>
      </c>
      <c r="D419">
        <v>3.9555628586332805</v>
      </c>
      <c r="E419">
        <v>3.8915972874282732</v>
      </c>
      <c r="F419">
        <f t="shared" si="127"/>
        <v>0.43491095842798166</v>
      </c>
      <c r="G419">
        <f t="shared" si="128"/>
        <v>0.88824358578084306</v>
      </c>
      <c r="H419">
        <v>1.2595000000000001</v>
      </c>
      <c r="I419">
        <v>59.446349810354313</v>
      </c>
      <c r="J419" s="1">
        <f t="shared" si="129"/>
        <v>0.86030190360530434</v>
      </c>
      <c r="K419" s="1">
        <f t="shared" si="137"/>
        <v>3.3029117418359485E-5</v>
      </c>
      <c r="L419">
        <f t="shared" si="145"/>
        <v>0.80861582155435319</v>
      </c>
      <c r="M419">
        <f t="shared" si="138"/>
        <v>6.0079004631220803E-2</v>
      </c>
      <c r="N419">
        <v>2085</v>
      </c>
      <c r="O419">
        <v>32.448157999999999</v>
      </c>
      <c r="P419">
        <f t="shared" si="139"/>
        <v>297.92160423821338</v>
      </c>
      <c r="Q419">
        <v>3.7649494001043293</v>
      </c>
      <c r="R419">
        <v>3.7021554512258734</v>
      </c>
      <c r="S419">
        <f t="shared" si="130"/>
        <v>0.4829376314662176</v>
      </c>
      <c r="T419">
        <f t="shared" si="131"/>
        <v>0.86955230869457267</v>
      </c>
      <c r="U419">
        <v>1.79915</v>
      </c>
      <c r="V419">
        <v>84.17652589660635</v>
      </c>
      <c r="W419" s="1">
        <f t="shared" si="132"/>
        <v>0.70333698608763529</v>
      </c>
      <c r="X419" s="1">
        <f t="shared" si="140"/>
        <v>1.1450044760164296E-4</v>
      </c>
      <c r="Y419">
        <f t="shared" si="146"/>
        <v>0.71967295879536264</v>
      </c>
      <c r="Z419">
        <f t="shared" si="141"/>
        <v>-2.3226380854215311E-2</v>
      </c>
      <c r="AA419">
        <v>2085</v>
      </c>
      <c r="AB419">
        <v>34.63908</v>
      </c>
      <c r="AC419">
        <f t="shared" si="142"/>
        <v>298.78782484698098</v>
      </c>
      <c r="AD419">
        <v>3.7949295774647887</v>
      </c>
      <c r="AE419">
        <v>3.7226489306207617</v>
      </c>
      <c r="AF419">
        <f t="shared" si="133"/>
        <v>0.50694567884213904</v>
      </c>
      <c r="AG419">
        <f t="shared" si="134"/>
        <v>0.86382124979010455</v>
      </c>
      <c r="AH419">
        <v>1.875929</v>
      </c>
      <c r="AI419">
        <v>87.704678918802372</v>
      </c>
      <c r="AJ419" s="1">
        <f t="shared" si="135"/>
        <v>0.68127073284467532</v>
      </c>
      <c r="AK419" s="1">
        <f t="shared" si="143"/>
        <v>1.3196680151593844E-4</v>
      </c>
      <c r="AL419">
        <f t="shared" si="147"/>
        <v>0.71854404559518925</v>
      </c>
      <c r="AM419">
        <f t="shared" si="144"/>
        <v>-5.4711454570898134E-2</v>
      </c>
    </row>
    <row r="420" spans="1:39" x14ac:dyDescent="0.25">
      <c r="A420">
        <v>2090</v>
      </c>
      <c r="B420">
        <v>27.768006</v>
      </c>
      <c r="C420">
        <f t="shared" si="136"/>
        <v>296.0712215616212</v>
      </c>
      <c r="D420">
        <v>3.9560678142931662</v>
      </c>
      <c r="E420">
        <v>3.8921011997913406</v>
      </c>
      <c r="F420">
        <f t="shared" si="127"/>
        <v>0.43497914979776142</v>
      </c>
      <c r="G420">
        <f t="shared" si="128"/>
        <v>0.88824053449044926</v>
      </c>
      <c r="H420">
        <v>1.274278</v>
      </c>
      <c r="I420">
        <v>60.124774513095986</v>
      </c>
      <c r="J420" s="1">
        <f t="shared" si="129"/>
        <v>0.85598540107465815</v>
      </c>
      <c r="K420" s="1">
        <f t="shared" si="137"/>
        <v>3.5017365778293864E-5</v>
      </c>
      <c r="L420">
        <f t="shared" si="145"/>
        <v>0.80879090838324463</v>
      </c>
      <c r="M420">
        <f t="shared" si="138"/>
        <v>5.5134693456410082E-2</v>
      </c>
      <c r="N420">
        <v>2090</v>
      </c>
      <c r="O420">
        <v>32.467739999999999</v>
      </c>
      <c r="P420">
        <f t="shared" si="139"/>
        <v>297.92934633581473</v>
      </c>
      <c r="Q420">
        <v>3.7703244653103809</v>
      </c>
      <c r="R420">
        <v>3.7041825769431398</v>
      </c>
      <c r="S420">
        <f t="shared" si="130"/>
        <v>0.48314769624264814</v>
      </c>
      <c r="T420">
        <f t="shared" si="131"/>
        <v>0.86956698645201136</v>
      </c>
      <c r="U420">
        <v>1.8099620000000001</v>
      </c>
      <c r="V420">
        <v>84.673331929772317</v>
      </c>
      <c r="W420" s="1">
        <f t="shared" si="132"/>
        <v>0.70017603913105342</v>
      </c>
      <c r="X420" s="1">
        <f t="shared" si="140"/>
        <v>1.1704346990087717E-4</v>
      </c>
      <c r="Y420">
        <f t="shared" si="146"/>
        <v>0.72025817614486698</v>
      </c>
      <c r="Z420">
        <f t="shared" si="141"/>
        <v>-2.8681554197050645E-2</v>
      </c>
      <c r="AA420">
        <v>2090</v>
      </c>
      <c r="AB420">
        <v>34.618107999999999</v>
      </c>
      <c r="AC420">
        <f t="shared" si="142"/>
        <v>298.77953318775849</v>
      </c>
      <c r="AD420">
        <v>3.7949295774647887</v>
      </c>
      <c r="AE420">
        <v>3.7219770474700056</v>
      </c>
      <c r="AF420">
        <f t="shared" si="133"/>
        <v>0.50671097890703765</v>
      </c>
      <c r="AG420">
        <f t="shared" si="134"/>
        <v>0.8638597249675487</v>
      </c>
      <c r="AH420">
        <v>1.8845989999999999</v>
      </c>
      <c r="AI420">
        <v>88.102558355532679</v>
      </c>
      <c r="AJ420" s="1">
        <f t="shared" si="135"/>
        <v>0.6787392100557823</v>
      </c>
      <c r="AK420" s="1">
        <f t="shared" si="143"/>
        <v>1.341527352299173E-4</v>
      </c>
      <c r="AL420">
        <f t="shared" si="147"/>
        <v>0.71921480927133885</v>
      </c>
      <c r="AM420">
        <f t="shared" si="144"/>
        <v>-5.9633506678109918E-2</v>
      </c>
    </row>
    <row r="421" spans="1:39" x14ac:dyDescent="0.25">
      <c r="A421">
        <v>2095</v>
      </c>
      <c r="B421">
        <v>27.775110000000002</v>
      </c>
      <c r="C421">
        <f t="shared" si="136"/>
        <v>296.07403025641025</v>
      </c>
      <c r="D421">
        <v>3.9607438706311946</v>
      </c>
      <c r="E421">
        <v>3.8931048513302033</v>
      </c>
      <c r="F421">
        <f t="shared" si="127"/>
        <v>0.43504864191738979</v>
      </c>
      <c r="G421">
        <f t="shared" si="128"/>
        <v>0.88825149629125932</v>
      </c>
      <c r="H421">
        <v>1.2714840000000001</v>
      </c>
      <c r="I421">
        <v>59.996771070368382</v>
      </c>
      <c r="J421" s="1">
        <f t="shared" si="129"/>
        <v>0.85679982776376928</v>
      </c>
      <c r="K421" s="1">
        <f t="shared" si="137"/>
        <v>3.4638370223485308E-5</v>
      </c>
      <c r="L421">
        <f t="shared" si="145"/>
        <v>0.80896410023436205</v>
      </c>
      <c r="M421">
        <f t="shared" si="138"/>
        <v>5.5830692279966426E-2</v>
      </c>
      <c r="N421">
        <v>2095</v>
      </c>
      <c r="O421">
        <v>32.448157999999999</v>
      </c>
      <c r="P421">
        <f t="shared" si="139"/>
        <v>297.92160423821338</v>
      </c>
      <c r="Q421">
        <v>3.7674658320292123</v>
      </c>
      <c r="R421">
        <v>3.7033375065206044</v>
      </c>
      <c r="S421">
        <f t="shared" si="130"/>
        <v>0.4829376314662176</v>
      </c>
      <c r="T421">
        <f t="shared" si="131"/>
        <v>0.86959394583510385</v>
      </c>
      <c r="U421">
        <v>1.8194859999999999</v>
      </c>
      <c r="V421">
        <v>85.110391144849444</v>
      </c>
      <c r="W421" s="1">
        <f t="shared" si="132"/>
        <v>0.69739523353789235</v>
      </c>
      <c r="X421" s="1">
        <f t="shared" si="140"/>
        <v>1.1930651964126162E-4</v>
      </c>
      <c r="Y421">
        <f t="shared" si="146"/>
        <v>0.72085470874307334</v>
      </c>
      <c r="Z421">
        <f t="shared" si="141"/>
        <v>-3.3638708836839705E-2</v>
      </c>
      <c r="AA421">
        <v>2095</v>
      </c>
      <c r="AB421">
        <v>34.611068000000003</v>
      </c>
      <c r="AC421">
        <f t="shared" si="142"/>
        <v>298.77674979652608</v>
      </c>
      <c r="AD421">
        <v>3.7971142410015641</v>
      </c>
      <c r="AE421">
        <v>3.7223077725612939</v>
      </c>
      <c r="AF421">
        <f t="shared" si="133"/>
        <v>0.50663221494352662</v>
      </c>
      <c r="AG421">
        <f t="shared" si="134"/>
        <v>0.8638929809409831</v>
      </c>
      <c r="AH421">
        <v>1.876965</v>
      </c>
      <c r="AI421">
        <v>87.752167564303932</v>
      </c>
      <c r="AJ421" s="1">
        <f t="shared" si="135"/>
        <v>0.68096858456255049</v>
      </c>
      <c r="AK421" s="1">
        <f t="shared" si="143"/>
        <v>1.3223699842421121E-4</v>
      </c>
      <c r="AL421">
        <f t="shared" si="147"/>
        <v>0.71987599426345994</v>
      </c>
      <c r="AM421">
        <f t="shared" si="144"/>
        <v>-5.7135395938864485E-2</v>
      </c>
    </row>
    <row r="422" spans="1:39" x14ac:dyDescent="0.25">
      <c r="A422">
        <v>2100</v>
      </c>
      <c r="B422">
        <v>27.761033999999999</v>
      </c>
      <c r="C422">
        <f t="shared" si="136"/>
        <v>296.06846505541773</v>
      </c>
      <c r="D422">
        <v>3.9604027125717267</v>
      </c>
      <c r="E422">
        <v>3.8929368805425146</v>
      </c>
      <c r="F422">
        <f t="shared" si="127"/>
        <v>0.43491095842798166</v>
      </c>
      <c r="G422">
        <f t="shared" si="128"/>
        <v>0.88828204212564243</v>
      </c>
      <c r="H422">
        <v>1.263787</v>
      </c>
      <c r="I422">
        <v>59.643442190087264</v>
      </c>
      <c r="J422" s="1">
        <f t="shared" si="129"/>
        <v>0.85904789597195863</v>
      </c>
      <c r="K422" s="1">
        <f t="shared" si="137"/>
        <v>3.3602478821191729E-5</v>
      </c>
      <c r="L422">
        <f t="shared" si="145"/>
        <v>0.80913211262846796</v>
      </c>
      <c r="M422">
        <f t="shared" si="138"/>
        <v>5.8105937489101353E-2</v>
      </c>
      <c r="N422">
        <v>2100</v>
      </c>
      <c r="O422">
        <v>32.443995999999999</v>
      </c>
      <c r="P422">
        <f t="shared" si="139"/>
        <v>297.91995871629445</v>
      </c>
      <c r="Q422">
        <v>3.7694835680751164</v>
      </c>
      <c r="R422">
        <v>3.7028377673448092</v>
      </c>
      <c r="S422">
        <f t="shared" si="130"/>
        <v>0.4828929942149649</v>
      </c>
      <c r="T422">
        <f t="shared" si="131"/>
        <v>0.86958840096274792</v>
      </c>
      <c r="U422">
        <v>1.829394</v>
      </c>
      <c r="V422">
        <v>85.565153945545035</v>
      </c>
      <c r="W422" s="1">
        <f t="shared" si="132"/>
        <v>0.6945017882194755</v>
      </c>
      <c r="X422" s="1">
        <f t="shared" si="140"/>
        <v>1.2168040876192485E-4</v>
      </c>
      <c r="Y422">
        <f t="shared" si="146"/>
        <v>0.72146311078688297</v>
      </c>
      <c r="Z422">
        <f t="shared" si="141"/>
        <v>-3.8821098843430456E-2</v>
      </c>
      <c r="AA422">
        <v>2100</v>
      </c>
      <c r="AB422">
        <v>34.612532000000002</v>
      </c>
      <c r="AC422">
        <f t="shared" si="142"/>
        <v>298.77732861538459</v>
      </c>
      <c r="AD422">
        <v>3.7875472091810116</v>
      </c>
      <c r="AE422">
        <v>3.7214720918101198</v>
      </c>
      <c r="AF422">
        <f t="shared" si="133"/>
        <v>0.50664859338025836</v>
      </c>
      <c r="AG422">
        <f t="shared" si="134"/>
        <v>0.86385801616106572</v>
      </c>
      <c r="AH422">
        <v>1.8689990000000001</v>
      </c>
      <c r="AI422">
        <v>87.386289551107652</v>
      </c>
      <c r="AJ422" s="1">
        <f t="shared" si="135"/>
        <v>0.683296497097998</v>
      </c>
      <c r="AK422" s="1">
        <f t="shared" si="143"/>
        <v>1.3024120811153852E-4</v>
      </c>
      <c r="AL422">
        <f t="shared" si="147"/>
        <v>0.72052720030401762</v>
      </c>
      <c r="AM422">
        <f t="shared" si="144"/>
        <v>-5.4486893119078901E-2</v>
      </c>
    </row>
    <row r="423" spans="1:39" x14ac:dyDescent="0.25">
      <c r="A423">
        <v>2105</v>
      </c>
      <c r="B423">
        <v>27.756779999999999</v>
      </c>
      <c r="C423">
        <f t="shared" si="136"/>
        <v>296.06678315963609</v>
      </c>
      <c r="D423">
        <v>3.9542336984872186</v>
      </c>
      <c r="E423">
        <v>3.8927741262389151</v>
      </c>
      <c r="F423">
        <f t="shared" si="127"/>
        <v>0.4348693557569982</v>
      </c>
      <c r="G423">
        <f t="shared" si="128"/>
        <v>0.88828805842450553</v>
      </c>
      <c r="H423">
        <v>1.2681659999999999</v>
      </c>
      <c r="I423">
        <v>59.844397312810358</v>
      </c>
      <c r="J423" s="1">
        <f t="shared" si="129"/>
        <v>0.85776931149194913</v>
      </c>
      <c r="K423" s="1">
        <f t="shared" si="137"/>
        <v>3.4190695709359963E-5</v>
      </c>
      <c r="L423">
        <f t="shared" si="145"/>
        <v>0.80930306610701475</v>
      </c>
      <c r="M423">
        <f t="shared" si="138"/>
        <v>5.650265722451097E-2</v>
      </c>
      <c r="N423">
        <v>2105</v>
      </c>
      <c r="O423">
        <v>32.410350000000001</v>
      </c>
      <c r="P423">
        <f t="shared" si="139"/>
        <v>297.90665616211743</v>
      </c>
      <c r="Q423">
        <v>3.7662942097026599</v>
      </c>
      <c r="R423">
        <v>3.7031684924360975</v>
      </c>
      <c r="S423">
        <f t="shared" si="130"/>
        <v>0.48253227583748015</v>
      </c>
      <c r="T423">
        <f t="shared" si="131"/>
        <v>0.86969745588863268</v>
      </c>
      <c r="U423">
        <v>1.8291850000000001</v>
      </c>
      <c r="V423">
        <v>85.55562940634978</v>
      </c>
      <c r="W423" s="1">
        <f t="shared" si="132"/>
        <v>0.69456238845613161</v>
      </c>
      <c r="X423" s="1">
        <f t="shared" si="140"/>
        <v>1.216456796475502E-4</v>
      </c>
      <c r="Y423">
        <f t="shared" si="146"/>
        <v>0.72207133918512068</v>
      </c>
      <c r="Z423">
        <f t="shared" si="141"/>
        <v>-3.9606162363809781E-2</v>
      </c>
      <c r="AA423">
        <v>2105</v>
      </c>
      <c r="AB423">
        <v>34.578916</v>
      </c>
      <c r="AC423">
        <f t="shared" si="142"/>
        <v>298.76403792224977</v>
      </c>
      <c r="AD423">
        <v>3.790232655190402</v>
      </c>
      <c r="AE423">
        <v>3.7208002086593637</v>
      </c>
      <c r="AF423">
        <f t="shared" si="133"/>
        <v>0.50627263331259131</v>
      </c>
      <c r="AG423">
        <f t="shared" si="134"/>
        <v>0.86393447513404498</v>
      </c>
      <c r="AH423">
        <v>1.8721110000000001</v>
      </c>
      <c r="AI423">
        <v>87.529013171668538</v>
      </c>
      <c r="AJ423" s="1">
        <f t="shared" si="135"/>
        <v>0.68238841272718365</v>
      </c>
      <c r="AK423" s="1">
        <f t="shared" si="143"/>
        <v>1.3102738760666438E-4</v>
      </c>
      <c r="AL423">
        <f t="shared" si="147"/>
        <v>0.72118233724205094</v>
      </c>
      <c r="AM423">
        <f t="shared" si="144"/>
        <v>-5.6850209926376578E-2</v>
      </c>
    </row>
    <row r="424" spans="1:39" x14ac:dyDescent="0.25">
      <c r="A424">
        <v>2110</v>
      </c>
      <c r="B424">
        <v>27.72288</v>
      </c>
      <c r="C424">
        <f t="shared" si="136"/>
        <v>296.05338018196858</v>
      </c>
      <c r="D424">
        <v>3.9572342201356285</v>
      </c>
      <c r="E424">
        <v>3.8952801251956184</v>
      </c>
      <c r="F424">
        <f t="shared" si="127"/>
        <v>0.43453795061245254</v>
      </c>
      <c r="G424">
        <f t="shared" si="128"/>
        <v>0.88844500609808386</v>
      </c>
      <c r="H424">
        <v>1.2741640000000001</v>
      </c>
      <c r="I424">
        <v>60.120301602989535</v>
      </c>
      <c r="J424" s="1">
        <f t="shared" si="129"/>
        <v>0.85601386013240732</v>
      </c>
      <c r="K424" s="1">
        <f t="shared" si="137"/>
        <v>3.5012131816036848E-5</v>
      </c>
      <c r="L424">
        <f t="shared" si="145"/>
        <v>0.80947812676609499</v>
      </c>
      <c r="M424">
        <f t="shared" si="138"/>
        <v>5.4363294256840937E-2</v>
      </c>
      <c r="N424">
        <v>2110</v>
      </c>
      <c r="O424">
        <v>32.429962000000003</v>
      </c>
      <c r="P424">
        <f t="shared" si="139"/>
        <v>297.91441012076098</v>
      </c>
      <c r="Q424">
        <v>3.7686478873239437</v>
      </c>
      <c r="R424">
        <v>3.7030005216484088</v>
      </c>
      <c r="S424">
        <f t="shared" si="130"/>
        <v>0.48274250701029969</v>
      </c>
      <c r="T424">
        <f t="shared" si="131"/>
        <v>0.86963477207521311</v>
      </c>
      <c r="U424">
        <v>1.8352250000000001</v>
      </c>
      <c r="V424">
        <v>85.83288586265185</v>
      </c>
      <c r="W424" s="1">
        <f t="shared" si="132"/>
        <v>0.69279833388908918</v>
      </c>
      <c r="X424" s="1">
        <f t="shared" si="140"/>
        <v>1.2309631846956404E-4</v>
      </c>
      <c r="Y424">
        <f t="shared" si="146"/>
        <v>0.72268682077746849</v>
      </c>
      <c r="Z424">
        <f t="shared" si="141"/>
        <v>-4.3141684132808819E-2</v>
      </c>
      <c r="AA424">
        <v>2110</v>
      </c>
      <c r="AB424">
        <v>34.566336</v>
      </c>
      <c r="AC424">
        <f t="shared" si="142"/>
        <v>298.75906419189414</v>
      </c>
      <c r="AD424">
        <v>3.7905685967657794</v>
      </c>
      <c r="AE424">
        <v>3.7239937402190924</v>
      </c>
      <c r="AF424">
        <f t="shared" si="133"/>
        <v>0.50613200222206867</v>
      </c>
      <c r="AG424">
        <f t="shared" si="134"/>
        <v>0.86408892239644541</v>
      </c>
      <c r="AH424">
        <v>1.8716809999999999</v>
      </c>
      <c r="AI424">
        <v>87.509946090969109</v>
      </c>
      <c r="AJ424" s="1">
        <f t="shared" si="135"/>
        <v>0.6825097277408595</v>
      </c>
      <c r="AK424" s="1">
        <f t="shared" si="143"/>
        <v>1.309471664313223E-4</v>
      </c>
      <c r="AL424">
        <f t="shared" si="147"/>
        <v>0.72183707307420752</v>
      </c>
      <c r="AM424">
        <f t="shared" si="144"/>
        <v>-5.7621662717575413E-2</v>
      </c>
    </row>
    <row r="425" spans="1:39" x14ac:dyDescent="0.25">
      <c r="A425">
        <v>2115</v>
      </c>
      <c r="B425">
        <v>27.710197999999998</v>
      </c>
      <c r="C425">
        <f t="shared" si="136"/>
        <v>296.0483661240695</v>
      </c>
      <c r="D425">
        <v>3.9547334376630152</v>
      </c>
      <c r="E425">
        <v>3.8959478351591024</v>
      </c>
      <c r="F425">
        <f t="shared" si="127"/>
        <v>0.4344140290665886</v>
      </c>
      <c r="G425">
        <f t="shared" si="128"/>
        <v>0.88849593283919104</v>
      </c>
      <c r="H425">
        <v>1.264748</v>
      </c>
      <c r="I425">
        <v>59.68827250773699</v>
      </c>
      <c r="J425" s="1">
        <f t="shared" si="129"/>
        <v>0.85876266140015911</v>
      </c>
      <c r="K425" s="1">
        <f t="shared" si="137"/>
        <v>3.3741349110167832E-5</v>
      </c>
      <c r="L425">
        <f t="shared" si="145"/>
        <v>0.80964683351164579</v>
      </c>
      <c r="M425">
        <f t="shared" si="138"/>
        <v>5.7193716140886953E-2</v>
      </c>
      <c r="N425">
        <v>2115</v>
      </c>
      <c r="O425">
        <v>32.415973999999999</v>
      </c>
      <c r="P425">
        <f t="shared" si="139"/>
        <v>297.90887971215881</v>
      </c>
      <c r="Q425">
        <v>3.7669671361502344</v>
      </c>
      <c r="R425">
        <v>3.7035106937923836</v>
      </c>
      <c r="S425">
        <f t="shared" si="130"/>
        <v>0.48259255415715063</v>
      </c>
      <c r="T425">
        <f t="shared" si="131"/>
        <v>0.86969321974254177</v>
      </c>
      <c r="U425">
        <v>1.8199780000000001</v>
      </c>
      <c r="V425">
        <v>85.13301552015804</v>
      </c>
      <c r="W425" s="1">
        <f t="shared" si="132"/>
        <v>0.69725128510429446</v>
      </c>
      <c r="X425" s="1">
        <f t="shared" si="140"/>
        <v>1.1943772041310974E-4</v>
      </c>
      <c r="Y425">
        <f t="shared" si="146"/>
        <v>0.72328400937953408</v>
      </c>
      <c r="Z425">
        <f t="shared" si="141"/>
        <v>-3.7336215552970481E-2</v>
      </c>
      <c r="AA425">
        <v>2115</v>
      </c>
      <c r="AB425">
        <v>34.584547999999998</v>
      </c>
      <c r="AC425">
        <f t="shared" si="142"/>
        <v>298.76626463523576</v>
      </c>
      <c r="AD425">
        <v>3.797446009389672</v>
      </c>
      <c r="AE425">
        <v>3.7248346374543555</v>
      </c>
      <c r="AF425">
        <f t="shared" si="133"/>
        <v>0.50633560425834023</v>
      </c>
      <c r="AG425">
        <f t="shared" si="134"/>
        <v>0.86406494420799773</v>
      </c>
      <c r="AH425">
        <v>1.8711770000000001</v>
      </c>
      <c r="AI425">
        <v>87.486985894399808</v>
      </c>
      <c r="AJ425" s="1">
        <f t="shared" si="135"/>
        <v>0.68265581284978172</v>
      </c>
      <c r="AK425" s="1">
        <f t="shared" si="143"/>
        <v>1.3081878495821236E-4</v>
      </c>
      <c r="AL425">
        <f t="shared" si="147"/>
        <v>0.72249116699899862</v>
      </c>
      <c r="AM425">
        <f t="shared" si="144"/>
        <v>-5.8353497325280473E-2</v>
      </c>
    </row>
    <row r="426" spans="1:39" x14ac:dyDescent="0.25">
      <c r="A426">
        <v>2120</v>
      </c>
      <c r="B426">
        <v>27.700299999999999</v>
      </c>
      <c r="C426">
        <f t="shared" si="136"/>
        <v>296.04445277088502</v>
      </c>
      <c r="D426">
        <v>3.9602399582681271</v>
      </c>
      <c r="E426">
        <v>3.8966197183098585</v>
      </c>
      <c r="F426">
        <f t="shared" si="127"/>
        <v>0.43431733288077856</v>
      </c>
      <c r="G426">
        <f t="shared" si="128"/>
        <v>0.88853997457335621</v>
      </c>
      <c r="H426">
        <v>1.261652</v>
      </c>
      <c r="I426">
        <v>59.546328952163094</v>
      </c>
      <c r="J426" s="1">
        <f t="shared" si="129"/>
        <v>0.85966578257833492</v>
      </c>
      <c r="K426" s="1">
        <f t="shared" si="137"/>
        <v>3.3329758262731994E-5</v>
      </c>
      <c r="L426">
        <f t="shared" si="145"/>
        <v>0.80981348230295946</v>
      </c>
      <c r="M426">
        <f t="shared" si="138"/>
        <v>5.7990327503622367E-2</v>
      </c>
      <c r="N426">
        <v>2120</v>
      </c>
      <c r="O426">
        <v>32.413150000000002</v>
      </c>
      <c r="P426">
        <f t="shared" si="139"/>
        <v>297.90776319272129</v>
      </c>
      <c r="Q426">
        <v>3.7654595722483046</v>
      </c>
      <c r="R426">
        <v>3.7041825769431398</v>
      </c>
      <c r="S426">
        <f t="shared" si="130"/>
        <v>0.48256228555200364</v>
      </c>
      <c r="T426">
        <f t="shared" si="131"/>
        <v>0.86972502690452258</v>
      </c>
      <c r="U426">
        <v>1.808962</v>
      </c>
      <c r="V426">
        <v>84.627422671465041</v>
      </c>
      <c r="W426" s="1">
        <f t="shared" si="132"/>
        <v>0.70046813850311729</v>
      </c>
      <c r="X426" s="1">
        <f t="shared" si="140"/>
        <v>1.1682867043173809E-4</v>
      </c>
      <c r="Y426">
        <f t="shared" si="146"/>
        <v>0.7238681527316928</v>
      </c>
      <c r="Z426">
        <f t="shared" si="141"/>
        <v>-3.3406250680553085E-2</v>
      </c>
      <c r="AA426">
        <v>2120</v>
      </c>
      <c r="AB426">
        <v>34.538324000000003</v>
      </c>
      <c r="AC426">
        <f t="shared" si="142"/>
        <v>298.74798914143923</v>
      </c>
      <c r="AD426">
        <v>3.7969462702138763</v>
      </c>
      <c r="AE426">
        <v>3.7243255086071989</v>
      </c>
      <c r="AF426">
        <f t="shared" si="133"/>
        <v>0.5058189812098236</v>
      </c>
      <c r="AG426">
        <f t="shared" si="134"/>
        <v>0.86418507726007365</v>
      </c>
      <c r="AH426">
        <v>1.8660019999999999</v>
      </c>
      <c r="AI426">
        <v>87.249306073833822</v>
      </c>
      <c r="AJ426" s="1">
        <f t="shared" si="135"/>
        <v>0.68416805959258231</v>
      </c>
      <c r="AK426" s="1">
        <f t="shared" si="143"/>
        <v>1.2954904033970799E-4</v>
      </c>
      <c r="AL426">
        <f t="shared" si="147"/>
        <v>0.72313891220069715</v>
      </c>
      <c r="AM426">
        <f t="shared" si="144"/>
        <v>-5.6960935345800462E-2</v>
      </c>
    </row>
    <row r="427" spans="1:39" x14ac:dyDescent="0.25">
      <c r="A427">
        <v>2125</v>
      </c>
      <c r="B427">
        <v>27.674897999999999</v>
      </c>
      <c r="C427">
        <f t="shared" si="136"/>
        <v>296.03440963110006</v>
      </c>
      <c r="D427">
        <v>3.9609128847157016</v>
      </c>
      <c r="E427">
        <v>3.8947762128325509</v>
      </c>
      <c r="F427">
        <f t="shared" si="127"/>
        <v>0.43406926080539265</v>
      </c>
      <c r="G427">
        <f t="shared" si="128"/>
        <v>0.88855091099323846</v>
      </c>
      <c r="H427">
        <v>1.268508</v>
      </c>
      <c r="I427">
        <v>59.860573926415654</v>
      </c>
      <c r="J427" s="1">
        <f t="shared" si="129"/>
        <v>0.85766638718320509</v>
      </c>
      <c r="K427" s="1">
        <f t="shared" si="137"/>
        <v>3.4248372095676992E-5</v>
      </c>
      <c r="L427">
        <f t="shared" si="145"/>
        <v>0.80998472416343781</v>
      </c>
      <c r="M427">
        <f t="shared" si="138"/>
        <v>5.559465047518769E-2</v>
      </c>
      <c r="N427">
        <v>2125</v>
      </c>
      <c r="O427">
        <v>32.404786000000001</v>
      </c>
      <c r="P427">
        <f t="shared" si="139"/>
        <v>297.90445633416044</v>
      </c>
      <c r="Q427">
        <v>3.7750213875847676</v>
      </c>
      <c r="R427">
        <v>3.704854460093896</v>
      </c>
      <c r="S427">
        <f t="shared" si="130"/>
        <v>0.48247264712458271</v>
      </c>
      <c r="T427">
        <f t="shared" si="131"/>
        <v>0.86977284740293015</v>
      </c>
      <c r="U427">
        <v>1.808813</v>
      </c>
      <c r="V427">
        <v>84.620726094935847</v>
      </c>
      <c r="W427" s="1">
        <f t="shared" si="132"/>
        <v>0.70051074572160177</v>
      </c>
      <c r="X427" s="1">
        <f t="shared" si="140"/>
        <v>1.1680067806981439E-4</v>
      </c>
      <c r="Y427">
        <f t="shared" si="146"/>
        <v>0.72445215612204183</v>
      </c>
      <c r="Z427">
        <f t="shared" si="141"/>
        <v>-3.4177078005816777E-2</v>
      </c>
      <c r="AA427">
        <v>2125</v>
      </c>
      <c r="AB427">
        <v>34.531292000000001</v>
      </c>
      <c r="AC427">
        <f t="shared" si="142"/>
        <v>298.74520891315137</v>
      </c>
      <c r="AD427">
        <v>3.7919081898800209</v>
      </c>
      <c r="AE427">
        <v>3.727188315075638</v>
      </c>
      <c r="AF427">
        <f t="shared" si="133"/>
        <v>0.50574042865620128</v>
      </c>
      <c r="AG427">
        <f t="shared" si="134"/>
        <v>0.86431047054676713</v>
      </c>
      <c r="AH427">
        <v>1.8637600000000001</v>
      </c>
      <c r="AI427">
        <v>87.146985597972559</v>
      </c>
      <c r="AJ427" s="1">
        <f t="shared" si="135"/>
        <v>0.68481907744497961</v>
      </c>
      <c r="AK427" s="1">
        <f t="shared" si="143"/>
        <v>1.290153350405764E-4</v>
      </c>
      <c r="AL427">
        <f t="shared" si="147"/>
        <v>0.72378398887590001</v>
      </c>
      <c r="AM427">
        <f t="shared" si="144"/>
        <v>-5.6898110339297543E-2</v>
      </c>
    </row>
    <row r="428" spans="1:39" x14ac:dyDescent="0.25">
      <c r="A428">
        <v>2130</v>
      </c>
      <c r="B428">
        <v>27.689042000000001</v>
      </c>
      <c r="C428">
        <f t="shared" si="136"/>
        <v>296.04000171712158</v>
      </c>
      <c r="D428">
        <v>3.9637454355764214</v>
      </c>
      <c r="E428">
        <v>3.8946082420448613</v>
      </c>
      <c r="F428">
        <f t="shared" si="127"/>
        <v>0.43420737355067623</v>
      </c>
      <c r="G428">
        <f t="shared" si="128"/>
        <v>0.88851064174744931</v>
      </c>
      <c r="H428">
        <v>1.2659689999999999</v>
      </c>
      <c r="I428">
        <v>59.743995029566989</v>
      </c>
      <c r="J428" s="1">
        <f t="shared" si="129"/>
        <v>0.85840812477211303</v>
      </c>
      <c r="K428" s="1">
        <f t="shared" si="137"/>
        <v>3.3904803641957681E-5</v>
      </c>
      <c r="L428">
        <f t="shared" si="145"/>
        <v>0.81015424818164761</v>
      </c>
      <c r="M428">
        <f t="shared" si="138"/>
        <v>5.6213210474068714E-2</v>
      </c>
      <c r="N428">
        <v>2130</v>
      </c>
      <c r="O428">
        <v>32.389366000000003</v>
      </c>
      <c r="P428">
        <f t="shared" si="139"/>
        <v>297.89835975847808</v>
      </c>
      <c r="Q428">
        <v>3.7731768388106417</v>
      </c>
      <c r="R428">
        <v>3.705859154929577</v>
      </c>
      <c r="S428">
        <f t="shared" si="130"/>
        <v>0.48230742676047794</v>
      </c>
      <c r="T428">
        <f t="shared" si="131"/>
        <v>0.86985273681572406</v>
      </c>
      <c r="U428">
        <v>1.8116639999999999</v>
      </c>
      <c r="V428">
        <v>84.751828337973507</v>
      </c>
      <c r="W428" s="1">
        <f t="shared" si="132"/>
        <v>0.69967660279968502</v>
      </c>
      <c r="X428" s="1">
        <f t="shared" si="140"/>
        <v>1.1748620135280953E-4</v>
      </c>
      <c r="Y428">
        <f t="shared" si="146"/>
        <v>0.7250395871288059</v>
      </c>
      <c r="Z428">
        <f t="shared" si="141"/>
        <v>-3.6249581917750948E-2</v>
      </c>
      <c r="AA428">
        <v>2130</v>
      </c>
      <c r="AB428">
        <v>34.529879999999999</v>
      </c>
      <c r="AC428">
        <f t="shared" si="142"/>
        <v>298.74465065343259</v>
      </c>
      <c r="AD428">
        <v>3.791409494001043</v>
      </c>
      <c r="AE428">
        <v>3.7251705790297343</v>
      </c>
      <c r="AF428">
        <f t="shared" si="133"/>
        <v>0.50572465688390811</v>
      </c>
      <c r="AG428">
        <f t="shared" si="134"/>
        <v>0.86424120824672945</v>
      </c>
      <c r="AH428">
        <v>1.8634189999999999</v>
      </c>
      <c r="AI428">
        <v>87.130904925252736</v>
      </c>
      <c r="AJ428" s="1">
        <f t="shared" si="135"/>
        <v>0.68492139132625351</v>
      </c>
      <c r="AK428" s="1">
        <f t="shared" si="143"/>
        <v>1.2891828296987282E-4</v>
      </c>
      <c r="AL428">
        <f t="shared" si="147"/>
        <v>0.72442858029074941</v>
      </c>
      <c r="AM428">
        <f t="shared" si="144"/>
        <v>-5.7681347764589171E-2</v>
      </c>
    </row>
    <row r="429" spans="1:39" x14ac:dyDescent="0.25">
      <c r="A429">
        <v>2135</v>
      </c>
      <c r="B429">
        <v>27.639635999999999</v>
      </c>
      <c r="C429">
        <f t="shared" si="136"/>
        <v>296.02046816211742</v>
      </c>
      <c r="D429">
        <v>3.9560678142931662</v>
      </c>
      <c r="E429">
        <v>3.8942764736567557</v>
      </c>
      <c r="F429">
        <f t="shared" si="127"/>
        <v>0.43372510444452544</v>
      </c>
      <c r="G429">
        <f t="shared" si="128"/>
        <v>0.88862498403015178</v>
      </c>
      <c r="H429">
        <v>1.2645850000000001</v>
      </c>
      <c r="I429">
        <v>59.680390752922939</v>
      </c>
      <c r="J429" s="1">
        <f t="shared" si="129"/>
        <v>0.85881280935978277</v>
      </c>
      <c r="K429" s="1">
        <f t="shared" si="137"/>
        <v>3.3723236277552193E-5</v>
      </c>
      <c r="L429">
        <f t="shared" si="145"/>
        <v>0.81032286436303536</v>
      </c>
      <c r="M429">
        <f t="shared" si="138"/>
        <v>5.6461599627158687E-2</v>
      </c>
      <c r="N429">
        <v>2135</v>
      </c>
      <c r="O429">
        <v>32.375348000000002</v>
      </c>
      <c r="P429">
        <f t="shared" si="139"/>
        <v>297.89281748883377</v>
      </c>
      <c r="Q429">
        <v>3.7698195096504952</v>
      </c>
      <c r="R429">
        <v>3.7072081377151798</v>
      </c>
      <c r="S429">
        <f t="shared" si="130"/>
        <v>0.48215727160904992</v>
      </c>
      <c r="T429">
        <f t="shared" si="131"/>
        <v>0.8699405985048867</v>
      </c>
      <c r="U429">
        <v>1.8087390000000001</v>
      </c>
      <c r="V429">
        <v>84.617832909887809</v>
      </c>
      <c r="W429" s="1">
        <f t="shared" si="132"/>
        <v>0.70052915371961688</v>
      </c>
      <c r="X429" s="1">
        <f t="shared" si="140"/>
        <v>1.16808334832433E-4</v>
      </c>
      <c r="Y429">
        <f t="shared" si="146"/>
        <v>0.72562362880296805</v>
      </c>
      <c r="Z429">
        <f t="shared" si="141"/>
        <v>-3.5822170926229711E-2</v>
      </c>
      <c r="AA429">
        <v>2135</v>
      </c>
      <c r="AB429">
        <v>34.513108000000003</v>
      </c>
      <c r="AC429">
        <f t="shared" si="142"/>
        <v>298.73801954011583</v>
      </c>
      <c r="AD429">
        <v>3.7984548774126239</v>
      </c>
      <c r="AE429">
        <v>3.7265153886280649</v>
      </c>
      <c r="AF429">
        <f t="shared" si="133"/>
        <v>0.5055373499318615</v>
      </c>
      <c r="AG429">
        <f t="shared" si="134"/>
        <v>0.86434046362063255</v>
      </c>
      <c r="AH429">
        <v>1.8684499999999999</v>
      </c>
      <c r="AI429">
        <v>87.362150200458984</v>
      </c>
      <c r="AJ429" s="1">
        <f t="shared" si="135"/>
        <v>0.68345008461882684</v>
      </c>
      <c r="AK429" s="1">
        <f t="shared" si="143"/>
        <v>1.3018309898340261E-4</v>
      </c>
      <c r="AL429">
        <f t="shared" si="147"/>
        <v>0.72507949578566644</v>
      </c>
      <c r="AM429">
        <f t="shared" si="144"/>
        <v>-6.0910682584898825E-2</v>
      </c>
    </row>
    <row r="430" spans="1:39" x14ac:dyDescent="0.25">
      <c r="A430">
        <v>2140</v>
      </c>
      <c r="B430">
        <v>27.632562</v>
      </c>
      <c r="C430">
        <f t="shared" si="136"/>
        <v>296.01767132837057</v>
      </c>
      <c r="D430">
        <v>3.9585696400625978</v>
      </c>
      <c r="E430">
        <v>3.8942764736567557</v>
      </c>
      <c r="F430">
        <f t="shared" si="127"/>
        <v>0.43365609132316191</v>
      </c>
      <c r="G430">
        <f t="shared" si="128"/>
        <v>0.88864270571011728</v>
      </c>
      <c r="H430">
        <v>1.259042</v>
      </c>
      <c r="I430">
        <v>59.425969991517967</v>
      </c>
      <c r="J430" s="1">
        <f t="shared" si="129"/>
        <v>0.86043157096444634</v>
      </c>
      <c r="K430" s="1">
        <f t="shared" si="137"/>
        <v>3.2985064202961012E-5</v>
      </c>
      <c r="L430">
        <f t="shared" si="145"/>
        <v>0.81048778968405011</v>
      </c>
      <c r="M430">
        <f t="shared" si="138"/>
        <v>5.8045035730633299E-2</v>
      </c>
      <c r="N430">
        <v>2140</v>
      </c>
      <c r="O430">
        <v>32.378140000000002</v>
      </c>
      <c r="P430">
        <f t="shared" si="139"/>
        <v>297.89392135649297</v>
      </c>
      <c r="Q430">
        <v>3.7782201356285863</v>
      </c>
      <c r="R430">
        <v>3.7067042253521123</v>
      </c>
      <c r="S430">
        <f t="shared" si="130"/>
        <v>0.48218717510174242</v>
      </c>
      <c r="T430">
        <f t="shared" si="131"/>
        <v>0.86991485001586877</v>
      </c>
      <c r="U430">
        <v>1.805825</v>
      </c>
      <c r="V430">
        <v>84.483945765342952</v>
      </c>
      <c r="W430" s="1">
        <f t="shared" si="132"/>
        <v>0.7013810156814726</v>
      </c>
      <c r="X430" s="1">
        <f t="shared" si="140"/>
        <v>1.1611781898823303E-4</v>
      </c>
      <c r="Y430">
        <f t="shared" si="146"/>
        <v>0.72620421789790923</v>
      </c>
      <c r="Z430">
        <f t="shared" si="141"/>
        <v>-3.5391893509290423E-2</v>
      </c>
      <c r="AA430">
        <v>2140</v>
      </c>
      <c r="AB430">
        <v>34.532724000000002</v>
      </c>
      <c r="AC430">
        <f t="shared" si="142"/>
        <v>298.74577508023162</v>
      </c>
      <c r="AD430">
        <v>3.7912404799165365</v>
      </c>
      <c r="AE430">
        <v>3.7260114762649974</v>
      </c>
      <c r="AF430">
        <f t="shared" si="133"/>
        <v>0.50575642426686229</v>
      </c>
      <c r="AG430">
        <f t="shared" si="134"/>
        <v>0.8642633208489634</v>
      </c>
      <c r="AH430">
        <v>1.866506</v>
      </c>
      <c r="AI430">
        <v>87.272799432109139</v>
      </c>
      <c r="AJ430" s="1">
        <f t="shared" si="135"/>
        <v>0.6840185822223761</v>
      </c>
      <c r="AK430" s="1">
        <f t="shared" si="143"/>
        <v>1.2968779295789549E-4</v>
      </c>
      <c r="AL430">
        <f t="shared" si="147"/>
        <v>0.72572793475045594</v>
      </c>
      <c r="AM430">
        <f t="shared" si="144"/>
        <v>-6.0976929007639187E-2</v>
      </c>
    </row>
    <row r="431" spans="1:39" x14ac:dyDescent="0.25">
      <c r="A431">
        <v>2145</v>
      </c>
      <c r="B431">
        <v>27.664999999999999</v>
      </c>
      <c r="C431">
        <f t="shared" si="136"/>
        <v>296.03049627791563</v>
      </c>
      <c r="D431">
        <v>3.9582378716744913</v>
      </c>
      <c r="E431">
        <v>3.8969514866979651</v>
      </c>
      <c r="F431">
        <f t="shared" si="127"/>
        <v>0.43397263225205074</v>
      </c>
      <c r="G431">
        <f t="shared" si="128"/>
        <v>0.88863791768170763</v>
      </c>
      <c r="H431">
        <v>1.260788</v>
      </c>
      <c r="I431">
        <v>59.506751397759253</v>
      </c>
      <c r="J431" s="1">
        <f t="shared" si="129"/>
        <v>0.85991759624763475</v>
      </c>
      <c r="K431" s="1">
        <f t="shared" si="137"/>
        <v>3.3218626307735532E-5</v>
      </c>
      <c r="L431">
        <f t="shared" si="145"/>
        <v>0.81065388281558881</v>
      </c>
      <c r="M431">
        <f t="shared" si="138"/>
        <v>5.7288877035444712E-2</v>
      </c>
      <c r="N431">
        <v>2145</v>
      </c>
      <c r="O431">
        <v>32.343105999999999</v>
      </c>
      <c r="P431">
        <f t="shared" si="139"/>
        <v>297.88007003143093</v>
      </c>
      <c r="Q431">
        <v>3.7745216484089723</v>
      </c>
      <c r="R431">
        <v>3.7068721961398023</v>
      </c>
      <c r="S431">
        <f t="shared" si="130"/>
        <v>0.48181206453477415</v>
      </c>
      <c r="T431">
        <f t="shared" si="131"/>
        <v>0.87002193789240556</v>
      </c>
      <c r="U431">
        <v>1.7944880000000001</v>
      </c>
      <c r="V431">
        <v>83.963509983366706</v>
      </c>
      <c r="W431" s="1">
        <f t="shared" si="132"/>
        <v>0.70469230779813763</v>
      </c>
      <c r="X431" s="1">
        <f t="shared" si="140"/>
        <v>1.134810098660588E-4</v>
      </c>
      <c r="Y431">
        <f t="shared" si="146"/>
        <v>0.72677162294723952</v>
      </c>
      <c r="Z431">
        <f t="shared" si="141"/>
        <v>-3.1331852078945364E-2</v>
      </c>
      <c r="AA431">
        <v>2145</v>
      </c>
      <c r="AB431">
        <v>34.524343999999999</v>
      </c>
      <c r="AC431">
        <f t="shared" si="142"/>
        <v>298.74246189578162</v>
      </c>
      <c r="AD431">
        <v>3.7984548774126239</v>
      </c>
      <c r="AE431">
        <v>3.7258435054773074</v>
      </c>
      <c r="AF431">
        <f t="shared" si="133"/>
        <v>0.50566282498932813</v>
      </c>
      <c r="AG431">
        <f t="shared" si="134"/>
        <v>0.8642823231179837</v>
      </c>
      <c r="AH431">
        <v>1.852697</v>
      </c>
      <c r="AI431">
        <v>86.638825240954077</v>
      </c>
      <c r="AJ431" s="1">
        <f t="shared" si="135"/>
        <v>0.68805226671149655</v>
      </c>
      <c r="AK431" s="1">
        <f t="shared" si="143"/>
        <v>1.2628537854574484E-4</v>
      </c>
      <c r="AL431">
        <f t="shared" si="147"/>
        <v>0.72635936164318471</v>
      </c>
      <c r="AM431">
        <f t="shared" si="144"/>
        <v>-5.5674687498341598E-2</v>
      </c>
    </row>
    <row r="432" spans="1:39" x14ac:dyDescent="0.25">
      <c r="A432">
        <v>2150</v>
      </c>
      <c r="B432">
        <v>27.611412000000001</v>
      </c>
      <c r="C432">
        <f t="shared" si="136"/>
        <v>296.00930929363108</v>
      </c>
      <c r="D432">
        <v>3.9665873761085022</v>
      </c>
      <c r="E432">
        <v>3.8954480959833071</v>
      </c>
      <c r="F432">
        <f t="shared" si="127"/>
        <v>0.43344981209810279</v>
      </c>
      <c r="G432">
        <f t="shared" si="128"/>
        <v>0.88872915222640403</v>
      </c>
      <c r="H432">
        <v>1.2591889999999999</v>
      </c>
      <c r="I432">
        <v>59.432998029381096</v>
      </c>
      <c r="J432" s="1">
        <f t="shared" si="129"/>
        <v>0.86038685481083477</v>
      </c>
      <c r="K432" s="1">
        <f t="shared" si="137"/>
        <v>3.3008579147527488E-5</v>
      </c>
      <c r="L432">
        <f t="shared" si="145"/>
        <v>0.81081892571132641</v>
      </c>
      <c r="M432">
        <f t="shared" si="138"/>
        <v>5.7611211540890397E-2</v>
      </c>
      <c r="N432">
        <v>2150</v>
      </c>
      <c r="O432">
        <v>32.341735999999997</v>
      </c>
      <c r="P432">
        <f t="shared" si="139"/>
        <v>297.8795283771712</v>
      </c>
      <c r="Q432">
        <v>3.7726729264475742</v>
      </c>
      <c r="R432">
        <v>3.7068721961398023</v>
      </c>
      <c r="S432">
        <f t="shared" si="130"/>
        <v>0.48179740110674474</v>
      </c>
      <c r="T432">
        <f t="shared" si="131"/>
        <v>0.87002589363386451</v>
      </c>
      <c r="U432">
        <v>1.774883</v>
      </c>
      <c r="V432">
        <v>83.063461535798851</v>
      </c>
      <c r="W432" s="1">
        <f t="shared" si="132"/>
        <v>0.71041889968951544</v>
      </c>
      <c r="X432" s="1">
        <f t="shared" si="140"/>
        <v>1.0897133021757499E-4</v>
      </c>
      <c r="Y432">
        <f t="shared" si="146"/>
        <v>0.72731647959832735</v>
      </c>
      <c r="Z432">
        <f t="shared" si="141"/>
        <v>-2.3785374961444439E-2</v>
      </c>
      <c r="AA432">
        <v>2150</v>
      </c>
      <c r="AB432">
        <v>34.496299999999998</v>
      </c>
      <c r="AC432">
        <f t="shared" si="142"/>
        <v>298.73137419354839</v>
      </c>
      <c r="AD432">
        <v>3.7944298382889934</v>
      </c>
      <c r="AE432">
        <v>3.7251705790297343</v>
      </c>
      <c r="AF432">
        <f t="shared" si="133"/>
        <v>0.50534970219703801</v>
      </c>
      <c r="AG432">
        <f t="shared" si="134"/>
        <v>0.86434186261380208</v>
      </c>
      <c r="AH432">
        <v>1.853186</v>
      </c>
      <c r="AI432">
        <v>86.661131608814514</v>
      </c>
      <c r="AJ432" s="1">
        <f t="shared" si="135"/>
        <v>0.68791034161217457</v>
      </c>
      <c r="AK432" s="1">
        <f t="shared" si="143"/>
        <v>1.2641310542254612E-4</v>
      </c>
      <c r="AL432">
        <f t="shared" si="147"/>
        <v>0.72699142717029741</v>
      </c>
      <c r="AM432">
        <f t="shared" si="144"/>
        <v>-5.6811306930686777E-2</v>
      </c>
    </row>
    <row r="433" spans="1:39" x14ac:dyDescent="0.25">
      <c r="A433">
        <v>2155</v>
      </c>
      <c r="B433">
        <v>27.638207999999999</v>
      </c>
      <c r="C433">
        <f t="shared" si="136"/>
        <v>296.01990357650953</v>
      </c>
      <c r="D433">
        <v>3.9553948878455918</v>
      </c>
      <c r="E433">
        <v>3.8971194574856538</v>
      </c>
      <c r="F433">
        <f t="shared" si="127"/>
        <v>0.43371117226294331</v>
      </c>
      <c r="G433">
        <f t="shared" si="128"/>
        <v>0.88870980810458255</v>
      </c>
      <c r="H433">
        <v>1.2675970000000001</v>
      </c>
      <c r="I433">
        <v>59.819320194147956</v>
      </c>
      <c r="J433" s="1">
        <f t="shared" si="129"/>
        <v>0.85792886559681902</v>
      </c>
      <c r="K433" s="1">
        <f t="shared" si="137"/>
        <v>3.4133252125102683E-5</v>
      </c>
      <c r="L433">
        <f t="shared" si="145"/>
        <v>0.81098959197195197</v>
      </c>
      <c r="M433">
        <f t="shared" si="138"/>
        <v>5.471231416396475E-2</v>
      </c>
      <c r="N433">
        <v>2155</v>
      </c>
      <c r="O433">
        <v>32.312358000000003</v>
      </c>
      <c r="P433">
        <f t="shared" si="139"/>
        <v>297.86791325392886</v>
      </c>
      <c r="Q433">
        <v>3.7740177360459048</v>
      </c>
      <c r="R433">
        <v>3.7068721961398023</v>
      </c>
      <c r="S433">
        <f t="shared" si="130"/>
        <v>0.48148305609562292</v>
      </c>
      <c r="T433">
        <f t="shared" si="131"/>
        <v>0.87011069424054566</v>
      </c>
      <c r="U433">
        <v>1.778767</v>
      </c>
      <c r="V433">
        <v>83.241772587589381</v>
      </c>
      <c r="W433" s="1">
        <f t="shared" si="132"/>
        <v>0.70928438895724766</v>
      </c>
      <c r="X433" s="1">
        <f t="shared" si="140"/>
        <v>1.0986805277744908E-4</v>
      </c>
      <c r="Y433">
        <f t="shared" si="146"/>
        <v>0.72786581986221455</v>
      </c>
      <c r="Z433">
        <f t="shared" si="141"/>
        <v>-2.619743391262893E-2</v>
      </c>
      <c r="AA433">
        <v>2155</v>
      </c>
      <c r="AB433">
        <v>34.508935999999999</v>
      </c>
      <c r="AC433">
        <f t="shared" si="142"/>
        <v>298.73637006451611</v>
      </c>
      <c r="AD433">
        <v>3.7917402190923322</v>
      </c>
      <c r="AE433">
        <v>3.7248346374543555</v>
      </c>
      <c r="AF433">
        <f t="shared" si="133"/>
        <v>0.50549076720281305</v>
      </c>
      <c r="AG433">
        <f t="shared" si="134"/>
        <v>0.8642917561708785</v>
      </c>
      <c r="AH433">
        <v>1.8545180000000001</v>
      </c>
      <c r="AI433">
        <v>86.722209536992537</v>
      </c>
      <c r="AJ433" s="1">
        <f t="shared" si="135"/>
        <v>0.68752173101105463</v>
      </c>
      <c r="AK433" s="1">
        <f t="shared" si="143"/>
        <v>1.2673196803451598E-4</v>
      </c>
      <c r="AL433">
        <f t="shared" si="147"/>
        <v>0.72762508701047002</v>
      </c>
      <c r="AM433">
        <f t="shared" si="144"/>
        <v>-5.8330310433155709E-2</v>
      </c>
    </row>
    <row r="434" spans="1:39" x14ac:dyDescent="0.25">
      <c r="A434">
        <v>2160</v>
      </c>
      <c r="B434">
        <v>27.642455999999999</v>
      </c>
      <c r="C434">
        <f t="shared" si="136"/>
        <v>296.02158310008269</v>
      </c>
      <c r="D434">
        <v>3.9639186228481993</v>
      </c>
      <c r="E434">
        <v>3.8967835159102764</v>
      </c>
      <c r="F434">
        <f t="shared" si="127"/>
        <v>0.43375261873470133</v>
      </c>
      <c r="G434">
        <f t="shared" si="128"/>
        <v>0.8886895777084558</v>
      </c>
      <c r="H434">
        <v>1.2538990000000001</v>
      </c>
      <c r="I434">
        <v>59.190510542481647</v>
      </c>
      <c r="J434" s="1">
        <f t="shared" si="129"/>
        <v>0.86192969051039225</v>
      </c>
      <c r="K434" s="1">
        <f t="shared" si="137"/>
        <v>3.2309982371803633E-5</v>
      </c>
      <c r="L434">
        <f t="shared" si="145"/>
        <v>0.81115114188381099</v>
      </c>
      <c r="M434">
        <f t="shared" si="138"/>
        <v>5.8912634273582933E-2</v>
      </c>
      <c r="N434">
        <v>2160</v>
      </c>
      <c r="O434">
        <v>32.294144000000003</v>
      </c>
      <c r="P434">
        <f t="shared" si="139"/>
        <v>297.86071201985112</v>
      </c>
      <c r="Q434">
        <v>3.7664632237871674</v>
      </c>
      <c r="R434">
        <v>3.7070349504434015</v>
      </c>
      <c r="S434">
        <f t="shared" si="130"/>
        <v>0.4812882567410951</v>
      </c>
      <c r="T434">
        <f t="shared" si="131"/>
        <v>0.87016894548471202</v>
      </c>
      <c r="U434">
        <v>1.78061</v>
      </c>
      <c r="V434">
        <v>83.326418189292795</v>
      </c>
      <c r="W434" s="1">
        <f t="shared" si="132"/>
        <v>0.70874582815236487</v>
      </c>
      <c r="X434" s="1">
        <f t="shared" si="140"/>
        <v>1.102973742724969E-4</v>
      </c>
      <c r="Y434">
        <f t="shared" si="146"/>
        <v>0.72841730673357707</v>
      </c>
      <c r="Z434">
        <f t="shared" si="141"/>
        <v>-2.7755335974948794E-2</v>
      </c>
      <c r="AA434">
        <v>2160</v>
      </c>
      <c r="AB434">
        <v>34.494959999999999</v>
      </c>
      <c r="AC434">
        <f t="shared" si="142"/>
        <v>298.73084440033085</v>
      </c>
      <c r="AD434">
        <v>3.7939259259259259</v>
      </c>
      <c r="AE434">
        <v>3.7256703182055295</v>
      </c>
      <c r="AF434">
        <f t="shared" si="133"/>
        <v>0.50533474481901786</v>
      </c>
      <c r="AG434">
        <f t="shared" si="134"/>
        <v>0.86436407366757761</v>
      </c>
      <c r="AH434">
        <v>1.85243</v>
      </c>
      <c r="AI434">
        <v>86.626531224824205</v>
      </c>
      <c r="AJ434" s="1">
        <f t="shared" si="135"/>
        <v>0.68813048784867203</v>
      </c>
      <c r="AK434" s="1">
        <f t="shared" si="143"/>
        <v>1.2623174559218267E-4</v>
      </c>
      <c r="AL434">
        <f t="shared" si="147"/>
        <v>0.72825624573843095</v>
      </c>
      <c r="AM434">
        <f t="shared" si="144"/>
        <v>-5.831126305013104E-2</v>
      </c>
    </row>
    <row r="435" spans="1:39" x14ac:dyDescent="0.25">
      <c r="A435">
        <v>2165</v>
      </c>
      <c r="B435">
        <v>27.632562</v>
      </c>
      <c r="C435">
        <f t="shared" si="136"/>
        <v>296.01767132837057</v>
      </c>
      <c r="D435">
        <v>3.9627470005216479</v>
      </c>
      <c r="E435">
        <v>3.8971194574856538</v>
      </c>
      <c r="F435">
        <f t="shared" si="127"/>
        <v>0.43365609132316191</v>
      </c>
      <c r="G435">
        <f t="shared" si="128"/>
        <v>0.88872394186167736</v>
      </c>
      <c r="H435">
        <v>1.255533</v>
      </c>
      <c r="I435">
        <v>59.265590652214435</v>
      </c>
      <c r="J435" s="1">
        <f t="shared" si="129"/>
        <v>0.86145199050572985</v>
      </c>
      <c r="K435" s="1">
        <f t="shared" si="137"/>
        <v>3.2526325179399656E-5</v>
      </c>
      <c r="L435">
        <f t="shared" si="145"/>
        <v>0.81131377350970801</v>
      </c>
      <c r="M435">
        <f t="shared" si="138"/>
        <v>5.8201986353978184E-2</v>
      </c>
      <c r="N435">
        <v>2165</v>
      </c>
      <c r="O435">
        <v>32.277327999999997</v>
      </c>
      <c r="P435">
        <f t="shared" si="139"/>
        <v>297.85406351033913</v>
      </c>
      <c r="Q435">
        <v>3.7760344287949916</v>
      </c>
      <c r="R435">
        <v>3.7098988002086593</v>
      </c>
      <c r="S435">
        <f t="shared" si="130"/>
        <v>0.48110847065810158</v>
      </c>
      <c r="T435">
        <f t="shared" si="131"/>
        <v>0.87031762951834635</v>
      </c>
      <c r="U435">
        <v>1.762192</v>
      </c>
      <c r="V435">
        <v>82.481483825221417</v>
      </c>
      <c r="W435" s="1">
        <f t="shared" si="132"/>
        <v>0.71412175462733707</v>
      </c>
      <c r="X435" s="1">
        <f t="shared" si="140"/>
        <v>1.0614091234240992E-4</v>
      </c>
      <c r="Y435">
        <f t="shared" si="146"/>
        <v>0.72894801129528908</v>
      </c>
      <c r="Z435">
        <f t="shared" si="141"/>
        <v>-2.0761525008699756E-2</v>
      </c>
      <c r="AA435">
        <v>2165</v>
      </c>
      <c r="AB435">
        <v>34.444535999999999</v>
      </c>
      <c r="AC435">
        <f t="shared" si="142"/>
        <v>298.71090836062859</v>
      </c>
      <c r="AD435">
        <v>3.7947668231611891</v>
      </c>
      <c r="AE435">
        <v>3.7261794470526861</v>
      </c>
      <c r="AF435">
        <f t="shared" si="133"/>
        <v>0.50477218405030322</v>
      </c>
      <c r="AG435">
        <f t="shared" si="134"/>
        <v>0.86453358158862548</v>
      </c>
      <c r="AH435">
        <v>1.8641319999999999</v>
      </c>
      <c r="AI435">
        <v>87.163850163718081</v>
      </c>
      <c r="AJ435" s="1">
        <f t="shared" si="135"/>
        <v>0.68471177601502775</v>
      </c>
      <c r="AK435" s="1">
        <f t="shared" si="143"/>
        <v>1.2913964229039701E-4</v>
      </c>
      <c r="AL435">
        <f t="shared" si="147"/>
        <v>0.72890194394988295</v>
      </c>
      <c r="AM435">
        <f t="shared" si="144"/>
        <v>-6.4538349540355103E-2</v>
      </c>
    </row>
    <row r="436" spans="1:39" x14ac:dyDescent="0.25">
      <c r="A436">
        <v>2170</v>
      </c>
      <c r="B436">
        <v>27.570437999999999</v>
      </c>
      <c r="C436">
        <f t="shared" si="136"/>
        <v>295.99310948221671</v>
      </c>
      <c r="D436">
        <v>3.9694251434533125</v>
      </c>
      <c r="E436">
        <v>3.8967835159102764</v>
      </c>
      <c r="F436">
        <f t="shared" si="127"/>
        <v>0.43305043234574242</v>
      </c>
      <c r="G436">
        <f t="shared" si="128"/>
        <v>0.88886977411559309</v>
      </c>
      <c r="H436">
        <v>1.253082</v>
      </c>
      <c r="I436">
        <v>59.153010774888479</v>
      </c>
      <c r="J436" s="1">
        <f t="shared" si="129"/>
        <v>0.8621682841834416</v>
      </c>
      <c r="K436" s="1">
        <f t="shared" si="137"/>
        <v>3.220934110087628E-5</v>
      </c>
      <c r="L436">
        <f t="shared" si="145"/>
        <v>0.81147482021521244</v>
      </c>
      <c r="M436">
        <f t="shared" si="138"/>
        <v>5.8797644146978648E-2</v>
      </c>
      <c r="N436">
        <v>2170</v>
      </c>
      <c r="O436">
        <v>32.298305999999997</v>
      </c>
      <c r="P436">
        <f t="shared" si="139"/>
        <v>297.86235754177005</v>
      </c>
      <c r="Q436">
        <v>3.7716692749087115</v>
      </c>
      <c r="R436">
        <v>3.7080490349504429</v>
      </c>
      <c r="S436">
        <f t="shared" si="130"/>
        <v>0.48133276335586878</v>
      </c>
      <c r="T436">
        <f t="shared" si="131"/>
        <v>0.87019244923164785</v>
      </c>
      <c r="U436">
        <v>1.764481</v>
      </c>
      <c r="V436">
        <v>82.586169360356109</v>
      </c>
      <c r="W436" s="1">
        <f t="shared" si="132"/>
        <v>0.71345568899690703</v>
      </c>
      <c r="X436" s="1">
        <f t="shared" si="140"/>
        <v>1.066383630102526E-4</v>
      </c>
      <c r="Y436">
        <f t="shared" si="146"/>
        <v>0.72948120311034037</v>
      </c>
      <c r="Z436">
        <f t="shared" si="141"/>
        <v>-2.2461821190275504E-2</v>
      </c>
      <c r="AA436">
        <v>2170</v>
      </c>
      <c r="AB436">
        <v>34.450108</v>
      </c>
      <c r="AC436">
        <f t="shared" si="142"/>
        <v>298.71311135153019</v>
      </c>
      <c r="AD436">
        <v>3.7982858633281165</v>
      </c>
      <c r="AE436">
        <v>3.7287010954616586</v>
      </c>
      <c r="AF436">
        <f t="shared" si="133"/>
        <v>0.50483432156397956</v>
      </c>
      <c r="AG436">
        <f t="shared" si="134"/>
        <v>0.86460853025241624</v>
      </c>
      <c r="AH436">
        <v>1.858128</v>
      </c>
      <c r="AI436">
        <v>86.88875398812246</v>
      </c>
      <c r="AJ436" s="1">
        <f t="shared" si="135"/>
        <v>0.68646208571532441</v>
      </c>
      <c r="AK436" s="1">
        <f t="shared" si="143"/>
        <v>1.2767039488068881E-4</v>
      </c>
      <c r="AL436">
        <f t="shared" si="147"/>
        <v>0.72954029592428637</v>
      </c>
      <c r="AM436">
        <f t="shared" si="144"/>
        <v>-6.2753954086295277E-2</v>
      </c>
    </row>
    <row r="437" spans="1:39" x14ac:dyDescent="0.25">
      <c r="A437">
        <v>2175</v>
      </c>
      <c r="B437">
        <v>27.601483999999999</v>
      </c>
      <c r="C437">
        <f t="shared" si="136"/>
        <v>296.00538407940445</v>
      </c>
      <c r="D437">
        <v>3.9609128847157016</v>
      </c>
      <c r="E437">
        <v>3.8959478351591024</v>
      </c>
      <c r="F437">
        <f t="shared" si="127"/>
        <v>0.43335301260199877</v>
      </c>
      <c r="G437">
        <f t="shared" si="128"/>
        <v>0.8887682713071281</v>
      </c>
      <c r="H437">
        <v>1.261244</v>
      </c>
      <c r="I437">
        <v>59.527441049228806</v>
      </c>
      <c r="J437" s="1">
        <f t="shared" si="129"/>
        <v>0.85978595756678244</v>
      </c>
      <c r="K437" s="1">
        <f t="shared" si="137"/>
        <v>3.3283500409711748E-5</v>
      </c>
      <c r="L437">
        <f t="shared" si="145"/>
        <v>0.81164123771726104</v>
      </c>
      <c r="M437">
        <f t="shared" si="138"/>
        <v>5.5996169076513252E-2</v>
      </c>
      <c r="N437">
        <v>2175</v>
      </c>
      <c r="O437">
        <v>32.261898000000002</v>
      </c>
      <c r="P437">
        <f t="shared" si="139"/>
        <v>297.84796298097604</v>
      </c>
      <c r="Q437">
        <v>3.7708283776734484</v>
      </c>
      <c r="R437">
        <v>3.7078810641627542</v>
      </c>
      <c r="S437">
        <f t="shared" si="130"/>
        <v>0.48094355484189222</v>
      </c>
      <c r="T437">
        <f t="shared" si="131"/>
        <v>0.8702915367242261</v>
      </c>
      <c r="U437">
        <v>1.7582260000000001</v>
      </c>
      <c r="V437">
        <v>82.298971738927904</v>
      </c>
      <c r="W437" s="1">
        <f t="shared" si="132"/>
        <v>0.71528299459866451</v>
      </c>
      <c r="X437" s="1">
        <f t="shared" si="140"/>
        <v>1.0524679695096955E-4</v>
      </c>
      <c r="Y437">
        <f t="shared" si="146"/>
        <v>0.73000743709509519</v>
      </c>
      <c r="Z437">
        <f t="shared" si="141"/>
        <v>-2.0585478205996443E-2</v>
      </c>
      <c r="AA437">
        <v>2175</v>
      </c>
      <c r="AB437">
        <v>34.431932000000003</v>
      </c>
      <c r="AC437">
        <f t="shared" si="142"/>
        <v>298.7059251414392</v>
      </c>
      <c r="AD437">
        <v>3.8016379760041725</v>
      </c>
      <c r="AE437">
        <v>3.7276870109546163</v>
      </c>
      <c r="AF437">
        <f t="shared" si="133"/>
        <v>0.5046316523130987</v>
      </c>
      <c r="AG437">
        <f t="shared" si="134"/>
        <v>0.86462606682639143</v>
      </c>
      <c r="AH437">
        <v>1.853216</v>
      </c>
      <c r="AI437">
        <v>86.663041606548376</v>
      </c>
      <c r="AJ437" s="1">
        <f t="shared" si="135"/>
        <v>0.68789818918019741</v>
      </c>
      <c r="AK437" s="1">
        <f t="shared" si="143"/>
        <v>1.2646486914257395E-4</v>
      </c>
      <c r="AL437">
        <f t="shared" si="147"/>
        <v>0.7301726202699993</v>
      </c>
      <c r="AM437">
        <f t="shared" si="144"/>
        <v>-6.1454488112815703E-2</v>
      </c>
    </row>
    <row r="438" spans="1:39" x14ac:dyDescent="0.25">
      <c r="A438">
        <v>2180</v>
      </c>
      <c r="B438">
        <v>27.602910000000001</v>
      </c>
      <c r="C438">
        <f t="shared" si="136"/>
        <v>296.00594787427627</v>
      </c>
      <c r="D438">
        <v>3.9639186228481993</v>
      </c>
      <c r="E438">
        <v>3.8967835159102764</v>
      </c>
      <c r="F438">
        <f t="shared" si="127"/>
        <v>0.43336691514513637</v>
      </c>
      <c r="G438">
        <f t="shared" si="128"/>
        <v>0.88878855769746212</v>
      </c>
      <c r="H438">
        <v>1.2459979999999999</v>
      </c>
      <c r="I438">
        <v>58.82785979125309</v>
      </c>
      <c r="J438" s="1">
        <f t="shared" si="129"/>
        <v>0.86423706947093537</v>
      </c>
      <c r="K438" s="1">
        <f t="shared" si="137"/>
        <v>3.1284203959543367E-5</v>
      </c>
      <c r="L438">
        <f t="shared" si="145"/>
        <v>0.81179765873705878</v>
      </c>
      <c r="M438">
        <f t="shared" si="138"/>
        <v>6.0677113475332299E-2</v>
      </c>
      <c r="N438">
        <v>2180</v>
      </c>
      <c r="O438">
        <v>32.246451999999998</v>
      </c>
      <c r="P438">
        <f t="shared" si="139"/>
        <v>297.84185612572372</v>
      </c>
      <c r="Q438">
        <v>3.778719874804382</v>
      </c>
      <c r="R438">
        <v>3.7090631194574852</v>
      </c>
      <c r="S438">
        <f t="shared" si="130"/>
        <v>0.48077851787321335</v>
      </c>
      <c r="T438">
        <f t="shared" si="131"/>
        <v>0.8703773695974375</v>
      </c>
      <c r="U438">
        <v>1.7614529999999999</v>
      </c>
      <c r="V438">
        <v>82.447376202226749</v>
      </c>
      <c r="W438" s="1">
        <f t="shared" si="132"/>
        <v>0.71433876565358045</v>
      </c>
      <c r="X438" s="1">
        <f t="shared" si="140"/>
        <v>1.0598139004658658E-4</v>
      </c>
      <c r="Y438">
        <f t="shared" si="146"/>
        <v>0.73053734404532811</v>
      </c>
      <c r="Z438">
        <f t="shared" si="141"/>
        <v>-2.2676325534323829E-2</v>
      </c>
      <c r="AA438">
        <v>2180</v>
      </c>
      <c r="AB438">
        <v>34.410916</v>
      </c>
      <c r="AC438">
        <f t="shared" si="142"/>
        <v>298.69761608602153</v>
      </c>
      <c r="AD438">
        <v>3.8021481481481478</v>
      </c>
      <c r="AE438">
        <v>3.7292060511215444</v>
      </c>
      <c r="AF438">
        <f t="shared" si="133"/>
        <v>0.50439740526690902</v>
      </c>
      <c r="AG438">
        <f t="shared" si="134"/>
        <v>0.86474402370037629</v>
      </c>
      <c r="AH438">
        <v>1.850401</v>
      </c>
      <c r="AI438">
        <v>86.534133621490085</v>
      </c>
      <c r="AJ438" s="1">
        <f t="shared" si="135"/>
        <v>0.68871837105369926</v>
      </c>
      <c r="AK438" s="1">
        <f t="shared" si="143"/>
        <v>1.2579471892659462E-4</v>
      </c>
      <c r="AL438">
        <f t="shared" si="147"/>
        <v>0.73080159386463228</v>
      </c>
      <c r="AM438">
        <f t="shared" si="144"/>
        <v>-6.1103673982949115E-2</v>
      </c>
    </row>
    <row r="439" spans="1:39" x14ac:dyDescent="0.25">
      <c r="A439">
        <v>2185</v>
      </c>
      <c r="B439">
        <v>27.550654000000002</v>
      </c>
      <c r="C439">
        <f t="shared" si="136"/>
        <v>295.98528752026471</v>
      </c>
      <c r="D439">
        <v>3.9594094940010436</v>
      </c>
      <c r="E439">
        <v>3.8956118935837241</v>
      </c>
      <c r="F439">
        <f t="shared" si="127"/>
        <v>0.43285771083704877</v>
      </c>
      <c r="G439">
        <f t="shared" si="128"/>
        <v>0.88888582264830129</v>
      </c>
      <c r="H439">
        <v>1.2518400000000001</v>
      </c>
      <c r="I439">
        <v>59.095722559704825</v>
      </c>
      <c r="J439" s="1">
        <f t="shared" si="129"/>
        <v>0.86253278259397581</v>
      </c>
      <c r="K439" s="1">
        <f t="shared" si="137"/>
        <v>3.2046491699726051E-5</v>
      </c>
      <c r="L439">
        <f t="shared" si="145"/>
        <v>0.81195789119555739</v>
      </c>
      <c r="M439">
        <f t="shared" si="138"/>
        <v>5.8635326585871672E-2</v>
      </c>
      <c r="N439">
        <v>2185</v>
      </c>
      <c r="O439">
        <v>32.270332000000003</v>
      </c>
      <c r="P439">
        <f t="shared" si="139"/>
        <v>297.85129751530189</v>
      </c>
      <c r="Q439">
        <v>3.7751945748565467</v>
      </c>
      <c r="R439">
        <v>3.7095576421491914</v>
      </c>
      <c r="S439">
        <f t="shared" si="130"/>
        <v>0.48103369125185197</v>
      </c>
      <c r="T439">
        <f t="shared" si="131"/>
        <v>0.87032586155659319</v>
      </c>
      <c r="U439">
        <v>1.7557659999999999</v>
      </c>
      <c r="V439">
        <v>82.186398776903076</v>
      </c>
      <c r="W439" s="1">
        <f t="shared" si="132"/>
        <v>0.71599924427751427</v>
      </c>
      <c r="X439" s="1">
        <f t="shared" si="140"/>
        <v>1.0470333748810405E-4</v>
      </c>
      <c r="Y439">
        <f t="shared" si="146"/>
        <v>0.73106086073276866</v>
      </c>
      <c r="Z439">
        <f t="shared" si="141"/>
        <v>-2.1035799374973439E-2</v>
      </c>
      <c r="AA439">
        <v>2185</v>
      </c>
      <c r="AB439">
        <v>34.419296000000003</v>
      </c>
      <c r="AC439">
        <f t="shared" si="142"/>
        <v>298.70092927047148</v>
      </c>
      <c r="AD439">
        <v>3.7924131455399057</v>
      </c>
      <c r="AE439">
        <v>3.7293729786124157</v>
      </c>
      <c r="AF439">
        <f t="shared" si="133"/>
        <v>0.50449079835231925</v>
      </c>
      <c r="AG439">
        <f t="shared" si="134"/>
        <v>0.8647250352148943</v>
      </c>
      <c r="AH439">
        <v>1.8442730000000001</v>
      </c>
      <c r="AI439">
        <v>86.252847956966619</v>
      </c>
      <c r="AJ439" s="1">
        <f t="shared" si="135"/>
        <v>0.69050806160866185</v>
      </c>
      <c r="AK439" s="1">
        <f t="shared" si="143"/>
        <v>1.242987551067323E-4</v>
      </c>
      <c r="AL439">
        <f t="shared" si="147"/>
        <v>0.73142308764016595</v>
      </c>
      <c r="AM439">
        <f t="shared" si="144"/>
        <v>-5.9253509562488288E-2</v>
      </c>
    </row>
    <row r="440" spans="1:39" x14ac:dyDescent="0.25">
      <c r="A440">
        <v>2190</v>
      </c>
      <c r="B440">
        <v>27.549257999999998</v>
      </c>
      <c r="C440">
        <f t="shared" si="136"/>
        <v>295.98473558643508</v>
      </c>
      <c r="D440">
        <v>3.9625832029212313</v>
      </c>
      <c r="E440">
        <v>3.8961105894627019</v>
      </c>
      <c r="F440">
        <f t="shared" si="127"/>
        <v>0.43284411486368035</v>
      </c>
      <c r="G440">
        <f t="shared" si="128"/>
        <v>0.88890353471117145</v>
      </c>
      <c r="H440">
        <v>1.253409</v>
      </c>
      <c r="I440">
        <v>59.16785839133307</v>
      </c>
      <c r="J440" s="1">
        <f t="shared" si="129"/>
        <v>0.86207381566881036</v>
      </c>
      <c r="K440" s="1">
        <f t="shared" si="137"/>
        <v>3.2252987390819493E-5</v>
      </c>
      <c r="L440">
        <f t="shared" si="145"/>
        <v>0.81211915613251151</v>
      </c>
      <c r="M440">
        <f t="shared" si="138"/>
        <v>5.7947079041651722E-2</v>
      </c>
      <c r="N440">
        <v>2190</v>
      </c>
      <c r="O440">
        <v>32.250709999999998</v>
      </c>
      <c r="P440">
        <f t="shared" si="139"/>
        <v>297.84353960297767</v>
      </c>
      <c r="Q440">
        <v>3.7756932707355237</v>
      </c>
      <c r="R440">
        <v>3.7098988002086593</v>
      </c>
      <c r="S440">
        <f t="shared" si="130"/>
        <v>0.48082400864766039</v>
      </c>
      <c r="T440">
        <f t="shared" si="131"/>
        <v>0.87039430600624013</v>
      </c>
      <c r="U440">
        <v>1.7506120000000001</v>
      </c>
      <c r="V440">
        <v>81.949857829509853</v>
      </c>
      <c r="W440" s="1">
        <f t="shared" si="132"/>
        <v>0.71750424489718223</v>
      </c>
      <c r="X440" s="1">
        <f t="shared" si="140"/>
        <v>1.0356564200445557E-4</v>
      </c>
      <c r="Y440">
        <f t="shared" si="146"/>
        <v>0.73157868894279099</v>
      </c>
      <c r="Z440">
        <f t="shared" si="141"/>
        <v>-1.9615833837506584E-2</v>
      </c>
      <c r="AA440">
        <v>2190</v>
      </c>
      <c r="AB440">
        <v>34.403880000000001</v>
      </c>
      <c r="AC440">
        <f t="shared" si="142"/>
        <v>298.69483427626136</v>
      </c>
      <c r="AD440">
        <v>3.7979551382368286</v>
      </c>
      <c r="AE440">
        <v>3.7298727177882109</v>
      </c>
      <c r="AF440">
        <f t="shared" si="133"/>
        <v>0.50431900249112827</v>
      </c>
      <c r="AG440">
        <f t="shared" si="134"/>
        <v>0.86478921919078622</v>
      </c>
      <c r="AH440">
        <v>1.834856</v>
      </c>
      <c r="AI440">
        <v>85.820643476127955</v>
      </c>
      <c r="AJ440" s="1">
        <f t="shared" si="135"/>
        <v>0.69325797877376116</v>
      </c>
      <c r="AK440" s="1">
        <f t="shared" si="143"/>
        <v>1.2203142434718982E-4</v>
      </c>
      <c r="AL440">
        <f t="shared" si="147"/>
        <v>0.7320332447619019</v>
      </c>
      <c r="AM440">
        <f t="shared" si="144"/>
        <v>-5.5931943339082316E-2</v>
      </c>
    </row>
    <row r="441" spans="1:39" x14ac:dyDescent="0.25">
      <c r="A441">
        <v>2195</v>
      </c>
      <c r="B441">
        <v>27.51961</v>
      </c>
      <c r="C441">
        <f t="shared" si="136"/>
        <v>295.97301371381309</v>
      </c>
      <c r="D441">
        <v>3.9543964527908182</v>
      </c>
      <c r="E441">
        <v>3.8981231090245165</v>
      </c>
      <c r="F441">
        <f t="shared" si="127"/>
        <v>0.43255545485267843</v>
      </c>
      <c r="G441">
        <f t="shared" si="128"/>
        <v>0.88903494252111426</v>
      </c>
      <c r="H441">
        <v>1.2559910000000001</v>
      </c>
      <c r="I441">
        <v>59.286853243043709</v>
      </c>
      <c r="J441" s="1">
        <f t="shared" si="129"/>
        <v>0.86131670647678493</v>
      </c>
      <c r="K441" s="1">
        <f t="shared" si="137"/>
        <v>3.2598767321045375E-5</v>
      </c>
      <c r="L441">
        <f t="shared" si="145"/>
        <v>0.81228214996911674</v>
      </c>
      <c r="M441">
        <f t="shared" si="138"/>
        <v>5.6929763626952033E-2</v>
      </c>
      <c r="N441">
        <v>2195</v>
      </c>
      <c r="O441">
        <v>32.225467999999999</v>
      </c>
      <c r="P441">
        <f t="shared" si="139"/>
        <v>297.83355972208437</v>
      </c>
      <c r="Q441">
        <v>3.779223787167449</v>
      </c>
      <c r="R441">
        <v>3.7110745957224829</v>
      </c>
      <c r="S441">
        <f t="shared" si="130"/>
        <v>0.48055438853524662</v>
      </c>
      <c r="T441">
        <f t="shared" si="131"/>
        <v>0.87050802236927527</v>
      </c>
      <c r="U441">
        <v>1.762222</v>
      </c>
      <c r="V441">
        <v>82.483115550116736</v>
      </c>
      <c r="W441" s="1">
        <f t="shared" si="132"/>
        <v>0.714111372716697</v>
      </c>
      <c r="X441" s="1">
        <f t="shared" si="140"/>
        <v>1.0617211676489684E-4</v>
      </c>
      <c r="Y441">
        <f t="shared" si="146"/>
        <v>0.73210954952661544</v>
      </c>
      <c r="Z441">
        <f t="shared" si="141"/>
        <v>-2.5203599182922826E-2</v>
      </c>
      <c r="AA441">
        <v>2195</v>
      </c>
      <c r="AB441">
        <v>34.405343999999999</v>
      </c>
      <c r="AC441">
        <f t="shared" si="142"/>
        <v>298.69541309511993</v>
      </c>
      <c r="AD441">
        <v>3.8013072509128842</v>
      </c>
      <c r="AE441">
        <v>3.7280292123109025</v>
      </c>
      <c r="AF441">
        <f t="shared" si="133"/>
        <v>0.50433531508993978</v>
      </c>
      <c r="AG441">
        <f t="shared" si="134"/>
        <v>0.86471798197704675</v>
      </c>
      <c r="AH441">
        <v>1.840036</v>
      </c>
      <c r="AI441">
        <v>86.058052629572302</v>
      </c>
      <c r="AJ441" s="1">
        <f t="shared" si="135"/>
        <v>0.69174745416063943</v>
      </c>
      <c r="AK441" s="1">
        <f t="shared" si="143"/>
        <v>1.2326908413056315E-4</v>
      </c>
      <c r="AL441">
        <f t="shared" si="147"/>
        <v>0.73264959018255471</v>
      </c>
      <c r="AM441">
        <f t="shared" si="144"/>
        <v>-5.9128712040647249E-2</v>
      </c>
    </row>
    <row r="442" spans="1:39" x14ac:dyDescent="0.25">
      <c r="A442">
        <v>2200</v>
      </c>
      <c r="B442">
        <v>27.530930000000001</v>
      </c>
      <c r="C442">
        <f t="shared" si="136"/>
        <v>295.97748928039704</v>
      </c>
      <c r="D442">
        <v>3.9650850286906629</v>
      </c>
      <c r="E442">
        <v>3.8977871674491391</v>
      </c>
      <c r="F442">
        <f t="shared" si="127"/>
        <v>0.4326656490495559</v>
      </c>
      <c r="G442">
        <f t="shared" si="128"/>
        <v>0.88899710772748297</v>
      </c>
      <c r="H442">
        <v>1.2438009999999999</v>
      </c>
      <c r="I442">
        <v>58.727260214526822</v>
      </c>
      <c r="J442" s="1">
        <f t="shared" si="129"/>
        <v>0.86487713803825905</v>
      </c>
      <c r="K442" s="1">
        <f t="shared" si="137"/>
        <v>3.1008760128368362E-5</v>
      </c>
      <c r="L442">
        <f t="shared" si="145"/>
        <v>0.81243719376975854</v>
      </c>
      <c r="M442">
        <f t="shared" si="138"/>
        <v>6.0632825128718759E-2</v>
      </c>
      <c r="N442">
        <v>2200</v>
      </c>
      <c r="O442">
        <v>32.231098000000003</v>
      </c>
      <c r="P442">
        <f t="shared" si="139"/>
        <v>297.83578564433418</v>
      </c>
      <c r="Q442">
        <v>3.7775472091810118</v>
      </c>
      <c r="R442">
        <v>3.7109014084507037</v>
      </c>
      <c r="S442">
        <f t="shared" si="130"/>
        <v>0.48061451332726673</v>
      </c>
      <c r="T442">
        <f t="shared" si="131"/>
        <v>0.87048577678922423</v>
      </c>
      <c r="U442">
        <v>1.7642409999999999</v>
      </c>
      <c r="V442">
        <v>82.575768204443094</v>
      </c>
      <c r="W442" s="1">
        <f t="shared" si="132"/>
        <v>0.71352186674019791</v>
      </c>
      <c r="X442" s="1">
        <f t="shared" si="140"/>
        <v>1.0662329305002434E-4</v>
      </c>
      <c r="Y442">
        <f t="shared" si="146"/>
        <v>0.73264266599186556</v>
      </c>
      <c r="Z442">
        <f t="shared" si="141"/>
        <v>-2.6797776134070143E-2</v>
      </c>
      <c r="AA442">
        <v>2200</v>
      </c>
      <c r="AB442">
        <v>34.378667999999998</v>
      </c>
      <c r="AC442">
        <f t="shared" si="142"/>
        <v>298.68486625641026</v>
      </c>
      <c r="AD442">
        <v>3.800303599374022</v>
      </c>
      <c r="AE442">
        <v>3.7285331246739699</v>
      </c>
      <c r="AF442">
        <f t="shared" si="133"/>
        <v>0.5040381510008427</v>
      </c>
      <c r="AG442">
        <f t="shared" si="134"/>
        <v>0.86481596538185057</v>
      </c>
      <c r="AH442">
        <v>1.8426089999999999</v>
      </c>
      <c r="AI442">
        <v>86.176279680487468</v>
      </c>
      <c r="AJ442" s="1">
        <f t="shared" si="135"/>
        <v>0.6909952301298754</v>
      </c>
      <c r="AK442" s="1">
        <f t="shared" si="143"/>
        <v>1.2390691788789293E-4</v>
      </c>
      <c r="AL442">
        <f t="shared" si="147"/>
        <v>0.73326912477199413</v>
      </c>
      <c r="AM442">
        <f t="shared" si="144"/>
        <v>-6.1178272727256268E-2</v>
      </c>
    </row>
    <row r="443" spans="1:39" x14ac:dyDescent="0.25">
      <c r="A443">
        <v>2205</v>
      </c>
      <c r="B443">
        <v>27.529502000000001</v>
      </c>
      <c r="C443">
        <f t="shared" si="136"/>
        <v>295.97692469478909</v>
      </c>
      <c r="D443">
        <v>3.9640865936358893</v>
      </c>
      <c r="E443">
        <v>3.8972822117892534</v>
      </c>
      <c r="F443">
        <f t="shared" si="127"/>
        <v>0.43265174686342345</v>
      </c>
      <c r="G443">
        <f t="shared" si="128"/>
        <v>0.88898629266449969</v>
      </c>
      <c r="H443">
        <v>1.2498279999999999</v>
      </c>
      <c r="I443">
        <v>59.003774043726352</v>
      </c>
      <c r="J443" s="1">
        <f t="shared" si="129"/>
        <v>0.86311780846391584</v>
      </c>
      <c r="K443" s="1">
        <f t="shared" si="137"/>
        <v>3.1788608390813342E-5</v>
      </c>
      <c r="L443">
        <f t="shared" si="145"/>
        <v>0.81259613681171261</v>
      </c>
      <c r="M443">
        <f t="shared" si="138"/>
        <v>5.8533923361071945E-2</v>
      </c>
      <c r="N443">
        <v>2205</v>
      </c>
      <c r="O443">
        <v>32.203055999999997</v>
      </c>
      <c r="P443">
        <f t="shared" si="139"/>
        <v>297.82469873283708</v>
      </c>
      <c r="Q443">
        <v>3.777206051121544</v>
      </c>
      <c r="R443">
        <v>3.7120834637454347</v>
      </c>
      <c r="S443">
        <f t="shared" si="130"/>
        <v>0.48031510839182939</v>
      </c>
      <c r="T443">
        <f t="shared" si="131"/>
        <v>0.87060767542462558</v>
      </c>
      <c r="U443">
        <v>1.7619959999999999</v>
      </c>
      <c r="V443">
        <v>82.472958469306562</v>
      </c>
      <c r="W443" s="1">
        <f t="shared" si="132"/>
        <v>0.71417599752302241</v>
      </c>
      <c r="X443" s="1">
        <f t="shared" si="140"/>
        <v>1.0613456716226673E-4</v>
      </c>
      <c r="Y443">
        <f t="shared" si="146"/>
        <v>0.73317333882767688</v>
      </c>
      <c r="Z443">
        <f t="shared" si="141"/>
        <v>-2.6600363734629803E-2</v>
      </c>
      <c r="AA443">
        <v>2205</v>
      </c>
      <c r="AB443">
        <v>34.395544000000001</v>
      </c>
      <c r="AC443">
        <f t="shared" si="142"/>
        <v>298.69153848800664</v>
      </c>
      <c r="AD443">
        <v>3.8018059467918626</v>
      </c>
      <c r="AE443">
        <v>3.7292060511215444</v>
      </c>
      <c r="AF443">
        <f t="shared" si="133"/>
        <v>0.50422612758200758</v>
      </c>
      <c r="AG443">
        <f t="shared" si="134"/>
        <v>0.8647899524269077</v>
      </c>
      <c r="AH443">
        <v>1.8379829999999999</v>
      </c>
      <c r="AI443">
        <v>85.96405445694046</v>
      </c>
      <c r="AJ443" s="1">
        <f t="shared" si="135"/>
        <v>0.69234552104765246</v>
      </c>
      <c r="AK443" s="1">
        <f t="shared" si="143"/>
        <v>1.2278450692536068E-4</v>
      </c>
      <c r="AL443">
        <f t="shared" si="147"/>
        <v>0.73388304730662091</v>
      </c>
      <c r="AM443">
        <f t="shared" si="144"/>
        <v>-5.9995370802881996E-2</v>
      </c>
    </row>
    <row r="444" spans="1:39" x14ac:dyDescent="0.25">
      <c r="A444">
        <v>2210</v>
      </c>
      <c r="B444">
        <v>27.528075999999999</v>
      </c>
      <c r="C444">
        <f t="shared" si="136"/>
        <v>295.97636089991727</v>
      </c>
      <c r="D444">
        <v>3.9634136671883149</v>
      </c>
      <c r="E444">
        <v>3.8984538341158061</v>
      </c>
      <c r="F444">
        <f t="shared" si="127"/>
        <v>0.43263786454097242</v>
      </c>
      <c r="G444">
        <f t="shared" si="128"/>
        <v>0.88902321716499244</v>
      </c>
      <c r="H444">
        <v>1.2439819999999999</v>
      </c>
      <c r="I444">
        <v>58.73572825465935</v>
      </c>
      <c r="J444" s="1">
        <f t="shared" si="129"/>
        <v>0.86482325981638131</v>
      </c>
      <c r="K444" s="1">
        <f t="shared" si="137"/>
        <v>3.1033427681633902E-5</v>
      </c>
      <c r="L444">
        <f t="shared" si="145"/>
        <v>0.81275130395012074</v>
      </c>
      <c r="M444">
        <f t="shared" si="138"/>
        <v>6.021109547552693E-2</v>
      </c>
      <c r="N444">
        <v>2210</v>
      </c>
      <c r="O444">
        <v>32.205886</v>
      </c>
      <c r="P444">
        <f t="shared" si="139"/>
        <v>297.82581762448302</v>
      </c>
      <c r="Q444">
        <v>3.774689619196661</v>
      </c>
      <c r="R444">
        <v>3.7115847678664577</v>
      </c>
      <c r="S444">
        <f t="shared" si="130"/>
        <v>0.48034531689967608</v>
      </c>
      <c r="T444">
        <f t="shared" si="131"/>
        <v>0.87058215103738701</v>
      </c>
      <c r="U444">
        <v>1.773908</v>
      </c>
      <c r="V444">
        <v>83.019717345619952</v>
      </c>
      <c r="W444" s="1">
        <f t="shared" si="132"/>
        <v>0.71069722373468247</v>
      </c>
      <c r="X444" s="1">
        <f t="shared" si="140"/>
        <v>1.0882406820979672E-4</v>
      </c>
      <c r="Y444">
        <f t="shared" si="146"/>
        <v>0.73371745916872588</v>
      </c>
      <c r="Z444">
        <f t="shared" si="141"/>
        <v>-3.2391058618567684E-2</v>
      </c>
      <c r="AA444">
        <v>2210</v>
      </c>
      <c r="AB444">
        <v>34.366128000000003</v>
      </c>
      <c r="AC444">
        <f t="shared" si="142"/>
        <v>298.6799083407775</v>
      </c>
      <c r="AD444">
        <v>3.8009660928534164</v>
      </c>
      <c r="AE444">
        <v>3.7290318205529478</v>
      </c>
      <c r="AF444">
        <f t="shared" si="133"/>
        <v>0.50389851174021871</v>
      </c>
      <c r="AG444">
        <f t="shared" si="134"/>
        <v>0.86487149051318646</v>
      </c>
      <c r="AH444">
        <v>1.83639</v>
      </c>
      <c r="AI444">
        <v>85.890886803718118</v>
      </c>
      <c r="AJ444" s="1">
        <f t="shared" si="135"/>
        <v>0.69281105297627965</v>
      </c>
      <c r="AK444" s="1">
        <f t="shared" si="143"/>
        <v>1.224115816757014E-4</v>
      </c>
      <c r="AL444">
        <f t="shared" si="147"/>
        <v>0.73449510521499939</v>
      </c>
      <c r="AM444">
        <f t="shared" si="144"/>
        <v>-6.0166551990831055E-2</v>
      </c>
    </row>
    <row r="445" spans="1:39" x14ac:dyDescent="0.25">
      <c r="A445">
        <v>2215</v>
      </c>
      <c r="B445">
        <v>27.477243999999999</v>
      </c>
      <c r="C445">
        <f t="shared" si="136"/>
        <v>295.95626355004134</v>
      </c>
      <c r="D445">
        <v>3.9597402190923319</v>
      </c>
      <c r="E445">
        <v>3.8996254564423576</v>
      </c>
      <c r="F445">
        <f t="shared" si="127"/>
        <v>0.43214326377564882</v>
      </c>
      <c r="G445">
        <f t="shared" si="128"/>
        <v>0.88918339245587585</v>
      </c>
      <c r="H445">
        <v>1.2517419999999999</v>
      </c>
      <c r="I445">
        <v>59.092187781391289</v>
      </c>
      <c r="J445" s="1">
        <f t="shared" si="129"/>
        <v>0.86255527275312538</v>
      </c>
      <c r="K445" s="1">
        <f t="shared" si="137"/>
        <v>3.2047145536693943E-5</v>
      </c>
      <c r="L445">
        <f t="shared" si="145"/>
        <v>0.81291153967780416</v>
      </c>
      <c r="M445">
        <f t="shared" si="138"/>
        <v>5.7554263064055144E-2</v>
      </c>
      <c r="N445">
        <v>2215</v>
      </c>
      <c r="O445">
        <v>32.187609999999999</v>
      </c>
      <c r="P445">
        <f t="shared" si="139"/>
        <v>297.81859187758477</v>
      </c>
      <c r="Q445">
        <v>3.7780469483568071</v>
      </c>
      <c r="R445">
        <v>3.7119154929577469</v>
      </c>
      <c r="S445">
        <f t="shared" si="130"/>
        <v>0.48015026132957994</v>
      </c>
      <c r="T445">
        <f t="shared" si="131"/>
        <v>0.87064623043263722</v>
      </c>
      <c r="U445">
        <v>1.7738769999999999</v>
      </c>
      <c r="V445">
        <v>83.018365553053883</v>
      </c>
      <c r="W445" s="1">
        <f t="shared" si="132"/>
        <v>0.71070582456541387</v>
      </c>
      <c r="X445" s="1">
        <f t="shared" si="140"/>
        <v>1.0882537756483102E-4</v>
      </c>
      <c r="Y445">
        <f t="shared" si="146"/>
        <v>0.73426158605655001</v>
      </c>
      <c r="Z445">
        <f t="shared" si="141"/>
        <v>-3.3144179598556325E-2</v>
      </c>
      <c r="AA445">
        <v>2215</v>
      </c>
      <c r="AB445">
        <v>34.373068000000004</v>
      </c>
      <c r="AC445">
        <f t="shared" si="142"/>
        <v>298.68265219520265</v>
      </c>
      <c r="AD445">
        <v>3.8008033385498172</v>
      </c>
      <c r="AE445">
        <v>3.7293729786124157</v>
      </c>
      <c r="AF445">
        <f t="shared" si="133"/>
        <v>0.50397578795204701</v>
      </c>
      <c r="AG445">
        <f t="shared" si="134"/>
        <v>0.86486313092246392</v>
      </c>
      <c r="AH445">
        <v>1.8331120000000001</v>
      </c>
      <c r="AI445">
        <v>85.740474593315383</v>
      </c>
      <c r="AJ445" s="1">
        <f t="shared" si="135"/>
        <v>0.6937680562873616</v>
      </c>
      <c r="AK445" s="1">
        <f t="shared" si="143"/>
        <v>1.2162193571053161E-4</v>
      </c>
      <c r="AL445">
        <f t="shared" si="147"/>
        <v>0.73510321489355201</v>
      </c>
      <c r="AM445">
        <f t="shared" si="144"/>
        <v>-5.9580659892863708E-2</v>
      </c>
    </row>
    <row r="446" spans="1:39" x14ac:dyDescent="0.25">
      <c r="A446">
        <v>2220</v>
      </c>
      <c r="B446">
        <v>27.48996</v>
      </c>
      <c r="C446">
        <f t="shared" si="136"/>
        <v>295.96129105045492</v>
      </c>
      <c r="D446">
        <v>3.9662514345331248</v>
      </c>
      <c r="E446">
        <v>3.8984538341158061</v>
      </c>
      <c r="F446">
        <f t="shared" si="127"/>
        <v>0.43226694504871299</v>
      </c>
      <c r="G446">
        <f t="shared" si="128"/>
        <v>0.88911836244772313</v>
      </c>
      <c r="H446">
        <v>1.2449490000000001</v>
      </c>
      <c r="I446">
        <v>58.78011284621909</v>
      </c>
      <c r="J446" s="1">
        <f t="shared" si="129"/>
        <v>0.86454086119349061</v>
      </c>
      <c r="K446" s="1">
        <f t="shared" si="137"/>
        <v>3.1161424638145361E-5</v>
      </c>
      <c r="L446">
        <f t="shared" si="145"/>
        <v>0.81306734680099491</v>
      </c>
      <c r="M446">
        <f t="shared" si="138"/>
        <v>5.9538555900570153E-2</v>
      </c>
      <c r="N446">
        <v>2220</v>
      </c>
      <c r="O446">
        <v>32.168047999999999</v>
      </c>
      <c r="P446">
        <f t="shared" si="139"/>
        <v>297.81085768734494</v>
      </c>
      <c r="Q446">
        <v>3.7713281168492436</v>
      </c>
      <c r="R446">
        <v>3.7124204486176318</v>
      </c>
      <c r="S446">
        <f t="shared" si="130"/>
        <v>0.4799415578567966</v>
      </c>
      <c r="T446">
        <f t="shared" si="131"/>
        <v>0.87072004248993151</v>
      </c>
      <c r="U446">
        <v>1.7803709999999999</v>
      </c>
      <c r="V446">
        <v>83.316606665805892</v>
      </c>
      <c r="W446" s="1">
        <f t="shared" si="132"/>
        <v>0.70880825433730421</v>
      </c>
      <c r="X446" s="1">
        <f t="shared" si="140"/>
        <v>1.1031824279384727E-4</v>
      </c>
      <c r="Y446">
        <f t="shared" si="146"/>
        <v>0.7348131772705192</v>
      </c>
      <c r="Z446">
        <f t="shared" si="141"/>
        <v>-3.6688233769975112E-2</v>
      </c>
      <c r="AA446">
        <v>2220</v>
      </c>
      <c r="AB446">
        <v>34.363295999999998</v>
      </c>
      <c r="AC446">
        <f t="shared" si="142"/>
        <v>298.67878865839538</v>
      </c>
      <c r="AD446">
        <v>3.8038236828377663</v>
      </c>
      <c r="AE446">
        <v>3.7312175273865416</v>
      </c>
      <c r="AF446">
        <f t="shared" si="133"/>
        <v>0.50386698069745173</v>
      </c>
      <c r="AG446">
        <f t="shared" si="134"/>
        <v>0.86495909793541959</v>
      </c>
      <c r="AH446">
        <v>1.841405</v>
      </c>
      <c r="AI446">
        <v>86.121576853307644</v>
      </c>
      <c r="AJ446" s="1">
        <f t="shared" si="135"/>
        <v>0.69134327891259373</v>
      </c>
      <c r="AK446" s="1">
        <f t="shared" si="143"/>
        <v>1.2363851669268085E-4</v>
      </c>
      <c r="AL446">
        <f t="shared" si="147"/>
        <v>0.73572140747701542</v>
      </c>
      <c r="AM446">
        <f t="shared" si="144"/>
        <v>-6.4191162217160147E-2</v>
      </c>
    </row>
    <row r="447" spans="1:39" x14ac:dyDescent="0.25">
      <c r="A447">
        <v>2225</v>
      </c>
      <c r="B447">
        <v>27.488534000000001</v>
      </c>
      <c r="C447">
        <f t="shared" si="136"/>
        <v>295.96072725558315</v>
      </c>
      <c r="D447">
        <v>3.9660886802295257</v>
      </c>
      <c r="E447">
        <v>3.8976233698487213</v>
      </c>
      <c r="F447">
        <f t="shared" si="127"/>
        <v>0.43225307360791287</v>
      </c>
      <c r="G447">
        <f t="shared" si="128"/>
        <v>0.88909829591239087</v>
      </c>
      <c r="H447">
        <v>1.24793</v>
      </c>
      <c r="I447">
        <v>58.916739076936842</v>
      </c>
      <c r="J447" s="1">
        <f t="shared" si="129"/>
        <v>0.86367157169347308</v>
      </c>
      <c r="K447" s="1">
        <f t="shared" si="137"/>
        <v>3.1545997665846573E-5</v>
      </c>
      <c r="L447">
        <f t="shared" si="145"/>
        <v>0.8132250767893241</v>
      </c>
      <c r="M447">
        <f t="shared" si="138"/>
        <v>5.8409349754599799E-2</v>
      </c>
      <c r="N447">
        <v>2225</v>
      </c>
      <c r="O447">
        <v>32.148406000000001</v>
      </c>
      <c r="P447">
        <f t="shared" si="139"/>
        <v>297.80309186765925</v>
      </c>
      <c r="Q447">
        <v>3.7713281168492436</v>
      </c>
      <c r="R447">
        <v>3.7120834637454347</v>
      </c>
      <c r="S447">
        <f t="shared" si="130"/>
        <v>0.4797320812513165</v>
      </c>
      <c r="T447">
        <f t="shared" si="131"/>
        <v>0.87076473739432725</v>
      </c>
      <c r="U447">
        <v>1.78529</v>
      </c>
      <c r="V447">
        <v>83.54235979231359</v>
      </c>
      <c r="W447" s="1">
        <f t="shared" si="132"/>
        <v>0.70737189163126812</v>
      </c>
      <c r="X447" s="1">
        <f t="shared" si="140"/>
        <v>1.1145391109777842E-4</v>
      </c>
      <c r="Y447">
        <f t="shared" si="146"/>
        <v>0.73537044682600805</v>
      </c>
      <c r="Z447">
        <f t="shared" si="141"/>
        <v>-3.9581096628214255E-2</v>
      </c>
      <c r="AA447">
        <v>2225</v>
      </c>
      <c r="AB447">
        <v>34.346456000000003</v>
      </c>
      <c r="AC447">
        <f t="shared" si="142"/>
        <v>298.67213066004962</v>
      </c>
      <c r="AD447">
        <v>3.8029838288993218</v>
      </c>
      <c r="AE447">
        <v>3.7308868022952524</v>
      </c>
      <c r="AF447">
        <f t="shared" si="133"/>
        <v>0.5036795226483497</v>
      </c>
      <c r="AG447">
        <f t="shared" si="134"/>
        <v>0.86499737211579708</v>
      </c>
      <c r="AH447">
        <v>1.830174</v>
      </c>
      <c r="AI447">
        <v>85.605920591429509</v>
      </c>
      <c r="AJ447" s="1">
        <f t="shared" si="135"/>
        <v>0.69462416115397652</v>
      </c>
      <c r="AK447" s="1">
        <f t="shared" si="143"/>
        <v>1.209376030640818E-4</v>
      </c>
      <c r="AL447">
        <f t="shared" si="147"/>
        <v>0.73632609549233585</v>
      </c>
      <c r="AM447">
        <f t="shared" si="144"/>
        <v>-6.0035248801423878E-2</v>
      </c>
    </row>
    <row r="448" spans="1:39" x14ac:dyDescent="0.25">
      <c r="A448">
        <v>2230</v>
      </c>
      <c r="B448">
        <v>27.447565999999998</v>
      </c>
      <c r="C448">
        <f t="shared" si="136"/>
        <v>295.94452981637716</v>
      </c>
      <c r="D448">
        <v>3.9715952008346371</v>
      </c>
      <c r="E448">
        <v>3.8981231090245165</v>
      </c>
      <c r="F448">
        <f t="shared" si="127"/>
        <v>0.43185472413615317</v>
      </c>
      <c r="G448">
        <f t="shared" si="128"/>
        <v>0.88921470357455634</v>
      </c>
      <c r="H448">
        <v>1.2381249999999999</v>
      </c>
      <c r="I448">
        <v>58.466816645596055</v>
      </c>
      <c r="J448" s="1">
        <f t="shared" si="129"/>
        <v>0.86653421998093749</v>
      </c>
      <c r="K448" s="1">
        <f t="shared" si="137"/>
        <v>3.0289787737782082E-5</v>
      </c>
      <c r="L448">
        <f t="shared" si="145"/>
        <v>0.813376525728013</v>
      </c>
      <c r="M448">
        <f t="shared" si="138"/>
        <v>6.1345176020969935E-2</v>
      </c>
      <c r="N448">
        <v>2230</v>
      </c>
      <c r="O448">
        <v>32.149833999999998</v>
      </c>
      <c r="P448">
        <f t="shared" si="139"/>
        <v>297.80365645326714</v>
      </c>
      <c r="Q448">
        <v>3.7783839332290032</v>
      </c>
      <c r="R448">
        <v>3.7136014606155454</v>
      </c>
      <c r="S448">
        <f t="shared" si="130"/>
        <v>0.4797473077700532</v>
      </c>
      <c r="T448">
        <f t="shared" si="131"/>
        <v>0.87081346427235273</v>
      </c>
      <c r="U448">
        <v>1.787847</v>
      </c>
      <c r="V448">
        <v>83.660075388555413</v>
      </c>
      <c r="W448" s="1">
        <f t="shared" si="132"/>
        <v>0.70662292174998143</v>
      </c>
      <c r="X448" s="1">
        <f t="shared" si="140"/>
        <v>1.120517679823368E-4</v>
      </c>
      <c r="Y448">
        <f t="shared" si="146"/>
        <v>0.73593070566591978</v>
      </c>
      <c r="Z448">
        <f t="shared" si="141"/>
        <v>-4.1475846613291845E-2</v>
      </c>
      <c r="AA448">
        <v>2230</v>
      </c>
      <c r="AB448">
        <v>34.329616000000001</v>
      </c>
      <c r="AC448">
        <f t="shared" si="142"/>
        <v>298.66547266170392</v>
      </c>
      <c r="AD448">
        <v>3.7992905581637979</v>
      </c>
      <c r="AE448">
        <v>3.7318904538341151</v>
      </c>
      <c r="AF448">
        <f t="shared" si="133"/>
        <v>0.50349212598775739</v>
      </c>
      <c r="AG448">
        <f t="shared" si="134"/>
        <v>0.86508389455256562</v>
      </c>
      <c r="AH448">
        <v>1.8310839999999999</v>
      </c>
      <c r="AI448">
        <v>85.647909873852498</v>
      </c>
      <c r="AJ448" s="1">
        <f t="shared" si="135"/>
        <v>0.69435700277500478</v>
      </c>
      <c r="AK448" s="1">
        <f t="shared" si="143"/>
        <v>1.2116894133266708E-4</v>
      </c>
      <c r="AL448">
        <f t="shared" si="147"/>
        <v>0.73693194019899921</v>
      </c>
      <c r="AM448">
        <f t="shared" si="144"/>
        <v>-6.1315630509728082E-2</v>
      </c>
    </row>
    <row r="449" spans="1:39" x14ac:dyDescent="0.25">
      <c r="A449">
        <v>2235</v>
      </c>
      <c r="B449">
        <v>27.443377999999999</v>
      </c>
      <c r="C449">
        <f t="shared" si="136"/>
        <v>295.94287401488833</v>
      </c>
      <c r="D449">
        <v>3.9652477829942612</v>
      </c>
      <c r="E449">
        <v>3.8994574856546689</v>
      </c>
      <c r="F449">
        <f t="shared" si="127"/>
        <v>0.43181402064466817</v>
      </c>
      <c r="G449">
        <f t="shared" si="128"/>
        <v>0.88926305204423273</v>
      </c>
      <c r="H449">
        <v>1.245539</v>
      </c>
      <c r="I449">
        <v>58.807434611794534</v>
      </c>
      <c r="J449" s="1">
        <f t="shared" si="129"/>
        <v>0.86436702543873167</v>
      </c>
      <c r="K449" s="1">
        <f t="shared" si="137"/>
        <v>3.1243373765610983E-5</v>
      </c>
      <c r="L449">
        <f t="shared" si="145"/>
        <v>0.81353274259684105</v>
      </c>
      <c r="M449">
        <f t="shared" si="138"/>
        <v>5.8810992721625835E-2</v>
      </c>
      <c r="N449">
        <v>2235</v>
      </c>
      <c r="O449">
        <v>32.133018</v>
      </c>
      <c r="P449">
        <f t="shared" si="139"/>
        <v>297.79700794375515</v>
      </c>
      <c r="Q449">
        <v>3.7770380803338544</v>
      </c>
      <c r="R449">
        <v>3.7127563901930105</v>
      </c>
      <c r="S449">
        <f t="shared" si="130"/>
        <v>0.47956802864767484</v>
      </c>
      <c r="T449">
        <f t="shared" si="131"/>
        <v>0.87083234711697743</v>
      </c>
      <c r="U449">
        <v>1.802489</v>
      </c>
      <c r="V449">
        <v>84.332090831280325</v>
      </c>
      <c r="W449" s="1">
        <f t="shared" si="132"/>
        <v>0.70234719837576942</v>
      </c>
      <c r="X449" s="1">
        <f t="shared" si="140"/>
        <v>1.1546274312696719E-4</v>
      </c>
      <c r="Y449">
        <f t="shared" si="146"/>
        <v>0.73650801938155463</v>
      </c>
      <c r="Z449">
        <f t="shared" si="141"/>
        <v>-4.8638082539212334E-2</v>
      </c>
      <c r="AA449">
        <v>2235</v>
      </c>
      <c r="AB449">
        <v>34.310099999999998</v>
      </c>
      <c r="AC449">
        <f t="shared" si="142"/>
        <v>298.65775665839539</v>
      </c>
      <c r="AD449">
        <v>3.8006343244653098</v>
      </c>
      <c r="AE449">
        <v>3.7332352634324457</v>
      </c>
      <c r="AF449">
        <f t="shared" si="133"/>
        <v>0.50327502739150165</v>
      </c>
      <c r="AG449">
        <f t="shared" si="134"/>
        <v>0.86519064782197097</v>
      </c>
      <c r="AH449">
        <v>1.8331569999999999</v>
      </c>
      <c r="AI449">
        <v>85.743361810231761</v>
      </c>
      <c r="AJ449" s="1">
        <f t="shared" si="135"/>
        <v>0.69374968626180711</v>
      </c>
      <c r="AK449" s="1">
        <f t="shared" si="143"/>
        <v>1.216831087345091E-4</v>
      </c>
      <c r="AL449">
        <f t="shared" si="147"/>
        <v>0.73754035574267174</v>
      </c>
      <c r="AM449">
        <f t="shared" si="144"/>
        <v>-6.3121714284046421E-2</v>
      </c>
    </row>
    <row r="450" spans="1:39" x14ac:dyDescent="0.25">
      <c r="A450">
        <v>2240</v>
      </c>
      <c r="B450">
        <v>27.443377999999999</v>
      </c>
      <c r="C450">
        <f t="shared" si="136"/>
        <v>295.94287401488833</v>
      </c>
      <c r="D450">
        <v>3.9607438706311946</v>
      </c>
      <c r="E450">
        <v>3.900298382889932</v>
      </c>
      <c r="F450">
        <f t="shared" si="127"/>
        <v>0.43181402064466817</v>
      </c>
      <c r="G450">
        <f t="shared" si="128"/>
        <v>0.88928692672874043</v>
      </c>
      <c r="H450">
        <v>1.2385200000000001</v>
      </c>
      <c r="I450">
        <v>58.485470361905925</v>
      </c>
      <c r="J450" s="1">
        <f t="shared" si="129"/>
        <v>0.86641553501364177</v>
      </c>
      <c r="K450" s="1">
        <f t="shared" si="137"/>
        <v>3.0344016040537567E-5</v>
      </c>
      <c r="L450">
        <f t="shared" si="145"/>
        <v>0.81368446267704375</v>
      </c>
      <c r="M450">
        <f t="shared" si="138"/>
        <v>6.086118058324954E-2</v>
      </c>
      <c r="N450">
        <v>2240</v>
      </c>
      <c r="O450">
        <v>32.152633999999999</v>
      </c>
      <c r="P450">
        <f t="shared" si="139"/>
        <v>297.80476348387094</v>
      </c>
      <c r="Q450">
        <v>3.7852655190401676</v>
      </c>
      <c r="R450">
        <v>3.7141011997913411</v>
      </c>
      <c r="S450">
        <f t="shared" si="130"/>
        <v>0.47977716492440386</v>
      </c>
      <c r="T450">
        <f t="shared" si="131"/>
        <v>0.87082280769534282</v>
      </c>
      <c r="U450">
        <v>1.8066169999999999</v>
      </c>
      <c r="V450">
        <v>84.521890642411051</v>
      </c>
      <c r="W450" s="1">
        <f t="shared" si="132"/>
        <v>0.70113958998275083</v>
      </c>
      <c r="X450" s="1">
        <f t="shared" si="140"/>
        <v>1.1643372386099223E-4</v>
      </c>
      <c r="Y450">
        <f t="shared" si="146"/>
        <v>0.73709018800085957</v>
      </c>
      <c r="Z450">
        <f t="shared" si="141"/>
        <v>-5.1274522979073513E-2</v>
      </c>
      <c r="AA450">
        <v>2240</v>
      </c>
      <c r="AB450">
        <v>34.300235999999998</v>
      </c>
      <c r="AC450">
        <f t="shared" si="142"/>
        <v>298.6538567477254</v>
      </c>
      <c r="AD450">
        <v>3.8041554512258742</v>
      </c>
      <c r="AE450">
        <v>3.7329045383411574</v>
      </c>
      <c r="AF450">
        <f t="shared" si="133"/>
        <v>0.50316533028525623</v>
      </c>
      <c r="AG450">
        <f t="shared" si="134"/>
        <v>0.86520809061223547</v>
      </c>
      <c r="AH450">
        <v>1.826829</v>
      </c>
      <c r="AI450">
        <v>85.452790044442636</v>
      </c>
      <c r="AJ450" s="1">
        <f t="shared" si="135"/>
        <v>0.69559845998318615</v>
      </c>
      <c r="AK450" s="1">
        <f t="shared" si="143"/>
        <v>1.201691389967633E-4</v>
      </c>
      <c r="AL450">
        <f t="shared" si="147"/>
        <v>0.7381412014376556</v>
      </c>
      <c r="AM450">
        <f t="shared" si="144"/>
        <v>-6.1159913228528123E-2</v>
      </c>
    </row>
    <row r="451" spans="1:39" x14ac:dyDescent="0.25">
      <c r="A451">
        <v>2245</v>
      </c>
      <c r="B451">
        <v>27.446202</v>
      </c>
      <c r="C451">
        <f t="shared" si="136"/>
        <v>295.94399053432591</v>
      </c>
      <c r="D451">
        <v>3.9680897235263428</v>
      </c>
      <c r="E451">
        <v>3.8994574856546689</v>
      </c>
      <c r="F451">
        <f t="shared" ref="F451:F514" si="148">EXP(-41431/(8.31*C451)-(-228.8)/8.31)/101325</f>
        <v>0.43184146694482295</v>
      </c>
      <c r="G451">
        <f t="shared" ref="G451:G514" si="149">1-F451/E451</f>
        <v>0.88925601355227435</v>
      </c>
      <c r="H451">
        <v>1.2382899999999999</v>
      </c>
      <c r="I451">
        <v>58.474711175144428</v>
      </c>
      <c r="J451" s="1">
        <f t="shared" ref="J451:J514" si="150">1-(I451-37.49)/157.17</f>
        <v>0.86648399074158922</v>
      </c>
      <c r="K451" s="1">
        <f t="shared" si="137"/>
        <v>3.0313098007099414E-5</v>
      </c>
      <c r="L451">
        <f t="shared" si="145"/>
        <v>0.81383602816707923</v>
      </c>
      <c r="M451">
        <f t="shared" si="138"/>
        <v>6.0760456208141467E-2</v>
      </c>
      <c r="N451">
        <v>2245</v>
      </c>
      <c r="O451">
        <v>32.155467999999999</v>
      </c>
      <c r="P451">
        <f t="shared" si="139"/>
        <v>297.80588395698925</v>
      </c>
      <c r="Q451">
        <v>3.7835847678664574</v>
      </c>
      <c r="R451">
        <v>3.7129295774647884</v>
      </c>
      <c r="S451">
        <f t="shared" ref="S451:S514" si="151">EXP(-41431/(8.31*P451)-(-228.8)/8.31)/101325</f>
        <v>0.47980738629600861</v>
      </c>
      <c r="T451">
        <f t="shared" ref="T451:T514" si="152">1-S451/R451</f>
        <v>0.87077390607994665</v>
      </c>
      <c r="U451">
        <v>1.811798</v>
      </c>
      <c r="V451">
        <v>84.759493300481509</v>
      </c>
      <c r="W451" s="1">
        <f t="shared" ref="W451:W514" si="153">1-(V451-37.55)/157.17</f>
        <v>0.69962783418921215</v>
      </c>
      <c r="X451" s="1">
        <f t="shared" si="140"/>
        <v>1.1765017488923154E-4</v>
      </c>
      <c r="Y451">
        <f t="shared" si="146"/>
        <v>0.73767843887530571</v>
      </c>
      <c r="Z451">
        <f t="shared" si="141"/>
        <v>-5.4386922341632983E-2</v>
      </c>
      <c r="AA451">
        <v>2245</v>
      </c>
      <c r="AB451">
        <v>34.293264000000001</v>
      </c>
      <c r="AC451">
        <f t="shared" si="142"/>
        <v>298.65110024152193</v>
      </c>
      <c r="AD451">
        <v>3.8001304121022428</v>
      </c>
      <c r="AE451">
        <v>3.7325623369848722</v>
      </c>
      <c r="AF451">
        <f t="shared" ref="AF451:AF514" si="154">EXP(-41431/(8.31*AC451)-(-228.8)/8.31)/101325</f>
        <v>0.50308780767795358</v>
      </c>
      <c r="AG451">
        <f t="shared" ref="AG451:AG514" si="155">1-AF451/AE451</f>
        <v>0.86521650216179835</v>
      </c>
      <c r="AH451">
        <v>1.8275760000000001</v>
      </c>
      <c r="AI451">
        <v>85.487009936874841</v>
      </c>
      <c r="AJ451" s="1">
        <f t="shared" ref="AJ451:AJ514" si="156">1-(AI451-37.61)/157.17</f>
        <v>0.69538073463844974</v>
      </c>
      <c r="AK451" s="1">
        <f t="shared" si="143"/>
        <v>1.2034838341794162E-4</v>
      </c>
      <c r="AL451">
        <f t="shared" si="147"/>
        <v>0.73874294335474533</v>
      </c>
      <c r="AM451">
        <f t="shared" si="144"/>
        <v>-6.2357506551919309E-2</v>
      </c>
    </row>
    <row r="452" spans="1:39" x14ac:dyDescent="0.25">
      <c r="A452">
        <v>2250</v>
      </c>
      <c r="B452">
        <v>27.440557999999999</v>
      </c>
      <c r="C452">
        <f t="shared" ref="C452:C515" si="157">2/(26.24^2-6^2)*(0.5*(26.24^2-6^2)*B452+1/3*(26.24^3-6^3)*(20-B452)/(26.24-6)-0.5*(20-B452)/(26.24-6)*6*(26.24^2-6^2))+273</f>
        <v>295.94175907692306</v>
      </c>
      <c r="D452">
        <v>3.9657516953573282</v>
      </c>
      <c r="E452">
        <v>3.8987960354720914</v>
      </c>
      <c r="F452">
        <f t="shared" si="148"/>
        <v>0.43178661475434066</v>
      </c>
      <c r="G452">
        <f t="shared" si="149"/>
        <v>0.88925129429037775</v>
      </c>
      <c r="H452">
        <v>1.24657</v>
      </c>
      <c r="I452">
        <v>58.85459778009583</v>
      </c>
      <c r="J452" s="1">
        <f t="shared" si="150"/>
        <v>0.86406694801745987</v>
      </c>
      <c r="K452" s="1">
        <f t="shared" ref="K452:K515" si="158">0.001631*(1-J452)^1.921*G452</f>
        <v>3.1375880504611392E-5</v>
      </c>
      <c r="L452">
        <f t="shared" si="145"/>
        <v>0.8139929075696023</v>
      </c>
      <c r="M452">
        <f t="shared" ref="M452:M515" si="159">(J452-L452)/J452</f>
        <v>5.7951574889826413E-2</v>
      </c>
      <c r="N452">
        <v>2250</v>
      </c>
      <c r="O452">
        <v>32.147038000000002</v>
      </c>
      <c r="P452">
        <f t="shared" ref="P452:P515" si="160">2/(26.24^2-6^2)*(0.5*(26.24^2-6^2)*O452+1/3*(26.24^3-6^3)*(20-O452)/(26.24-6)-0.5*(20-O452)/(26.24-6)*6*(26.24^2-6^2))+273</f>
        <v>297.80255100413564</v>
      </c>
      <c r="Q452">
        <v>3.7814042775169536</v>
      </c>
      <c r="R452">
        <v>3.7130923317683879</v>
      </c>
      <c r="S452">
        <f t="shared" si="151"/>
        <v>0.47971749490136806</v>
      </c>
      <c r="T452">
        <f t="shared" si="152"/>
        <v>0.87080377969677392</v>
      </c>
      <c r="U452">
        <v>1.8105599999999999</v>
      </c>
      <c r="V452">
        <v>84.702693002367909</v>
      </c>
      <c r="W452" s="1">
        <f t="shared" si="153"/>
        <v>0.69998922820914988</v>
      </c>
      <c r="X452" s="1">
        <f t="shared" ref="X452:X515" si="161">0.001631*(1-W452)^2.071*T452</f>
        <v>1.1736123719355015E-4</v>
      </c>
      <c r="Y452">
        <f t="shared" si="146"/>
        <v>0.73826524506127345</v>
      </c>
      <c r="Z452">
        <f t="shared" ref="Z452:Z515" si="162">(W452-Y452)/W452</f>
        <v>-5.4680865518529187E-2</v>
      </c>
      <c r="AA452">
        <v>2250</v>
      </c>
      <c r="AB452">
        <v>34.277819999999998</v>
      </c>
      <c r="AC452">
        <f t="shared" ref="AC452:AC515" si="163">2/(26.24^2-6^2)*(0.5*(26.24^2-6^2)*AB452+1/3*(26.24^3-6^3)*(20-AB452)/(26.24-6)-0.5*(20-AB452)/(26.24-6)*6*(26.24^2-6^2))+273</f>
        <v>298.6449941770058</v>
      </c>
      <c r="AD452">
        <v>3.8001304121022428</v>
      </c>
      <c r="AE452">
        <v>3.7315586854460094</v>
      </c>
      <c r="AF452">
        <f t="shared" si="154"/>
        <v>0.50291612119700058</v>
      </c>
      <c r="AG452">
        <f t="shared" si="155"/>
        <v>0.86522625969718869</v>
      </c>
      <c r="AH452">
        <v>1.8266800000000001</v>
      </c>
      <c r="AI452">
        <v>85.445663219486576</v>
      </c>
      <c r="AJ452" s="1">
        <f t="shared" si="156"/>
        <v>0.69564380467336906</v>
      </c>
      <c r="AK452" s="1">
        <f t="shared" ref="AK452:AK515" si="164">0.001631*(1-AJ452)^2.071*AG452</f>
        <v>1.2013459212234512E-4</v>
      </c>
      <c r="AL452">
        <f t="shared" si="147"/>
        <v>0.73934361631535706</v>
      </c>
      <c r="AM452">
        <f t="shared" ref="AM452:AM515" si="165">(AJ452-AL452)/AJ452</f>
        <v>-6.2819234999881443E-2</v>
      </c>
    </row>
    <row r="453" spans="1:39" x14ac:dyDescent="0.25">
      <c r="A453">
        <v>2255</v>
      </c>
      <c r="B453">
        <v>27.391098</v>
      </c>
      <c r="C453">
        <f t="shared" si="157"/>
        <v>295.922204172043</v>
      </c>
      <c r="D453">
        <v>3.963576421491914</v>
      </c>
      <c r="E453">
        <v>3.8994574856546689</v>
      </c>
      <c r="F453">
        <f t="shared" si="148"/>
        <v>0.43130619179712459</v>
      </c>
      <c r="G453">
        <f t="shared" si="149"/>
        <v>0.88939328268513895</v>
      </c>
      <c r="H453">
        <v>1.241063</v>
      </c>
      <c r="I453">
        <v>58.601989708711933</v>
      </c>
      <c r="J453" s="1">
        <f t="shared" si="150"/>
        <v>0.86567417631410615</v>
      </c>
      <c r="K453" s="1">
        <f t="shared" si="158"/>
        <v>3.0672009445965894E-5</v>
      </c>
      <c r="L453">
        <f t="shared" ref="L453:L516" si="166">L452+5*K453</f>
        <v>0.81414626761683218</v>
      </c>
      <c r="M453">
        <f t="shared" si="159"/>
        <v>5.9523444394138071E-2</v>
      </c>
      <c r="N453">
        <v>2255</v>
      </c>
      <c r="O453">
        <v>32.137180000000001</v>
      </c>
      <c r="P453">
        <f t="shared" si="160"/>
        <v>297.79865346567414</v>
      </c>
      <c r="Q453">
        <v>3.7773740219092327</v>
      </c>
      <c r="R453">
        <v>3.7139332290036511</v>
      </c>
      <c r="S453">
        <f t="shared" si="151"/>
        <v>0.47961239516251392</v>
      </c>
      <c r="T453">
        <f t="shared" si="152"/>
        <v>0.87086133067309313</v>
      </c>
      <c r="U453">
        <v>1.800932</v>
      </c>
      <c r="V453">
        <v>84.260863215972222</v>
      </c>
      <c r="W453" s="1">
        <f t="shared" si="153"/>
        <v>0.70280038674064882</v>
      </c>
      <c r="X453" s="1">
        <f t="shared" si="161"/>
        <v>1.1510279583911368E-4</v>
      </c>
      <c r="Y453">
        <f t="shared" ref="Y453:Y516" si="167">Y452+5*X453</f>
        <v>0.73884075904046898</v>
      </c>
      <c r="Z453">
        <f t="shared" si="162"/>
        <v>-5.1281093436734218E-2</v>
      </c>
      <c r="AA453">
        <v>2255</v>
      </c>
      <c r="AB453">
        <v>34.265216000000002</v>
      </c>
      <c r="AC453">
        <f t="shared" si="163"/>
        <v>298.6400109578164</v>
      </c>
      <c r="AD453">
        <v>3.8028095983307253</v>
      </c>
      <c r="AE453">
        <v>3.7313907146583198</v>
      </c>
      <c r="AF453">
        <f t="shared" si="154"/>
        <v>0.50277604439493928</v>
      </c>
      <c r="AG453">
        <f t="shared" si="155"/>
        <v>0.86525773288231544</v>
      </c>
      <c r="AH453">
        <v>1.8266500000000001</v>
      </c>
      <c r="AI453">
        <v>85.444250223459349</v>
      </c>
      <c r="AJ453" s="1">
        <f t="shared" si="156"/>
        <v>0.69565279491340992</v>
      </c>
      <c r="AK453" s="1">
        <f t="shared" si="164"/>
        <v>1.2013161279408104E-4</v>
      </c>
      <c r="AL453">
        <f t="shared" ref="AL453:AL516" si="168">AL452+5*AK453</f>
        <v>0.73994427437932742</v>
      </c>
      <c r="AM453">
        <f t="shared" si="165"/>
        <v>-6.3668944895751617E-2</v>
      </c>
    </row>
    <row r="454" spans="1:39" x14ac:dyDescent="0.25">
      <c r="A454">
        <v>2260</v>
      </c>
      <c r="B454">
        <v>27.408026</v>
      </c>
      <c r="C454">
        <f t="shared" si="157"/>
        <v>295.92889696277916</v>
      </c>
      <c r="D454">
        <v>3.9652477829942612</v>
      </c>
      <c r="E454">
        <v>3.900298382889932</v>
      </c>
      <c r="F454">
        <f t="shared" si="148"/>
        <v>0.43147056656258231</v>
      </c>
      <c r="G454">
        <f t="shared" si="149"/>
        <v>0.88937498514078206</v>
      </c>
      <c r="H454">
        <v>1.2365409999999999</v>
      </c>
      <c r="I454">
        <v>58.394635888670486</v>
      </c>
      <c r="J454" s="1">
        <f t="shared" si="150"/>
        <v>0.86699347274498639</v>
      </c>
      <c r="K454" s="1">
        <f t="shared" si="158"/>
        <v>3.0095309678274691E-5</v>
      </c>
      <c r="L454">
        <f t="shared" si="166"/>
        <v>0.81429674416522357</v>
      </c>
      <c r="M454">
        <f t="shared" si="159"/>
        <v>6.0780998054022033E-2</v>
      </c>
      <c r="N454">
        <v>2260</v>
      </c>
      <c r="O454">
        <v>32.147038000000002</v>
      </c>
      <c r="P454">
        <f t="shared" si="160"/>
        <v>297.80255100413564</v>
      </c>
      <c r="Q454">
        <v>3.7825758998435051</v>
      </c>
      <c r="R454">
        <v>3.7154512258737609</v>
      </c>
      <c r="S454">
        <f t="shared" si="151"/>
        <v>0.47971749490136806</v>
      </c>
      <c r="T454">
        <f t="shared" si="152"/>
        <v>0.87088580478174538</v>
      </c>
      <c r="U454">
        <v>1.789396</v>
      </c>
      <c r="V454">
        <v>83.731585951576918</v>
      </c>
      <c r="W454" s="1">
        <f t="shared" si="153"/>
        <v>0.70616793311969883</v>
      </c>
      <c r="X454" s="1">
        <f t="shared" si="161"/>
        <v>1.1242129802026787E-4</v>
      </c>
      <c r="Y454">
        <f t="shared" si="167"/>
        <v>0.73940286553057033</v>
      </c>
      <c r="Z454">
        <f t="shared" si="162"/>
        <v>-4.7063780231490659E-2</v>
      </c>
      <c r="AA454">
        <v>2260</v>
      </c>
      <c r="AB454">
        <v>34.259611999999997</v>
      </c>
      <c r="AC454">
        <f t="shared" si="163"/>
        <v>298.63779531513649</v>
      </c>
      <c r="AD454">
        <v>3.8046645800730308</v>
      </c>
      <c r="AE454">
        <v>3.7313907146583198</v>
      </c>
      <c r="AF454">
        <f t="shared" si="154"/>
        <v>0.50271377437110254</v>
      </c>
      <c r="AG454">
        <f t="shared" si="155"/>
        <v>0.86527442103657171</v>
      </c>
      <c r="AH454">
        <v>1.828368</v>
      </c>
      <c r="AI454">
        <v>85.523119102259642</v>
      </c>
      <c r="AJ454" s="1">
        <f t="shared" si="156"/>
        <v>0.69515098872393177</v>
      </c>
      <c r="AK454" s="1">
        <f t="shared" si="164"/>
        <v>1.2054450785803146E-4</v>
      </c>
      <c r="AL454">
        <f t="shared" si="168"/>
        <v>0.74054699691861758</v>
      </c>
      <c r="AM454">
        <f t="shared" si="165"/>
        <v>-6.5303810152119515E-2</v>
      </c>
    </row>
    <row r="455" spans="1:39" x14ac:dyDescent="0.25">
      <c r="A455">
        <v>2265</v>
      </c>
      <c r="B455">
        <v>27.393982000000001</v>
      </c>
      <c r="C455">
        <f t="shared" si="157"/>
        <v>295.92334441356491</v>
      </c>
      <c r="D455">
        <v>3.9669181011997914</v>
      </c>
      <c r="E455">
        <v>3.8996254564423576</v>
      </c>
      <c r="F455">
        <f t="shared" si="148"/>
        <v>0.43133419219830244</v>
      </c>
      <c r="G455">
        <f t="shared" si="149"/>
        <v>0.88939086663163536</v>
      </c>
      <c r="H455">
        <v>1.228923</v>
      </c>
      <c r="I455">
        <v>58.044813694714655</v>
      </c>
      <c r="J455" s="1">
        <f t="shared" si="150"/>
        <v>0.86921922953035147</v>
      </c>
      <c r="K455" s="1">
        <f t="shared" si="158"/>
        <v>2.9135833193080554E-5</v>
      </c>
      <c r="L455">
        <f t="shared" si="166"/>
        <v>0.81444242333118899</v>
      </c>
      <c r="M455">
        <f t="shared" si="159"/>
        <v>6.3018401271171809E-2</v>
      </c>
      <c r="N455">
        <v>2265</v>
      </c>
      <c r="O455">
        <v>32.120429999999999</v>
      </c>
      <c r="P455">
        <f t="shared" si="160"/>
        <v>297.79203105045491</v>
      </c>
      <c r="Q455">
        <v>3.7820772039645272</v>
      </c>
      <c r="R455">
        <v>3.7141011997913411</v>
      </c>
      <c r="S455">
        <f t="shared" si="151"/>
        <v>0.47943386378640485</v>
      </c>
      <c r="T455">
        <f t="shared" si="152"/>
        <v>0.87091523951653782</v>
      </c>
      <c r="U455">
        <v>1.7804</v>
      </c>
      <c r="V455">
        <v>83.3183002484855</v>
      </c>
      <c r="W455" s="1">
        <f t="shared" si="153"/>
        <v>0.7087974788541993</v>
      </c>
      <c r="X455" s="1">
        <f t="shared" si="161"/>
        <v>1.1035143032006618E-4</v>
      </c>
      <c r="Y455">
        <f t="shared" si="167"/>
        <v>0.73995462268217072</v>
      </c>
      <c r="Z455">
        <f t="shared" si="162"/>
        <v>-4.3957752048354115E-2</v>
      </c>
      <c r="AA455">
        <v>2265</v>
      </c>
      <c r="AB455">
        <v>34.244208</v>
      </c>
      <c r="AC455">
        <f t="shared" si="163"/>
        <v>298.63170506534323</v>
      </c>
      <c r="AD455">
        <v>3.8019749608763687</v>
      </c>
      <c r="AE455">
        <v>3.7335764214919136</v>
      </c>
      <c r="AF455">
        <f t="shared" si="154"/>
        <v>0.50254264456113873</v>
      </c>
      <c r="AG455">
        <f t="shared" si="155"/>
        <v>0.86539912731709245</v>
      </c>
      <c r="AH455">
        <v>1.816867</v>
      </c>
      <c r="AI455">
        <v>84.995604872179598</v>
      </c>
      <c r="AJ455" s="1">
        <f t="shared" si="156"/>
        <v>0.69850731773124897</v>
      </c>
      <c r="AK455" s="1">
        <f t="shared" si="164"/>
        <v>1.1782911509738208E-4</v>
      </c>
      <c r="AL455">
        <f t="shared" si="168"/>
        <v>0.74113614249410453</v>
      </c>
      <c r="AM455">
        <f t="shared" si="165"/>
        <v>-6.102845837222428E-2</v>
      </c>
    </row>
    <row r="456" spans="1:39" x14ac:dyDescent="0.25">
      <c r="A456">
        <v>2270</v>
      </c>
      <c r="B456">
        <v>27.354375999999998</v>
      </c>
      <c r="C456">
        <f t="shared" si="157"/>
        <v>295.90768546567409</v>
      </c>
      <c r="D456">
        <v>3.9620740740740734</v>
      </c>
      <c r="E456">
        <v>3.898627021387584</v>
      </c>
      <c r="F456">
        <f t="shared" si="148"/>
        <v>0.43094980244703424</v>
      </c>
      <c r="G456">
        <f t="shared" si="149"/>
        <v>0.88946113591198261</v>
      </c>
      <c r="H456">
        <v>1.2409650000000001</v>
      </c>
      <c r="I456">
        <v>58.597291824165552</v>
      </c>
      <c r="J456" s="1">
        <f t="shared" si="150"/>
        <v>0.865704066780139</v>
      </c>
      <c r="K456" s="1">
        <f t="shared" si="158"/>
        <v>3.0661238595827276E-5</v>
      </c>
      <c r="L456">
        <f t="shared" si="166"/>
        <v>0.81459572952416814</v>
      </c>
      <c r="M456">
        <f t="shared" si="159"/>
        <v>5.9036730006433863E-2</v>
      </c>
      <c r="N456">
        <v>2270</v>
      </c>
      <c r="O456">
        <v>32.093758000000001</v>
      </c>
      <c r="P456">
        <f t="shared" si="160"/>
        <v>297.78148579321754</v>
      </c>
      <c r="Q456">
        <v>3.7909713093375061</v>
      </c>
      <c r="R456">
        <v>3.7167960354720915</v>
      </c>
      <c r="S456">
        <f t="shared" si="151"/>
        <v>0.47914969866252921</v>
      </c>
      <c r="T456">
        <f t="shared" si="152"/>
        <v>0.87108528579732258</v>
      </c>
      <c r="U456">
        <v>1.77173</v>
      </c>
      <c r="V456">
        <v>82.920853036204292</v>
      </c>
      <c r="W456" s="1">
        <f t="shared" si="153"/>
        <v>0.7113262515988783</v>
      </c>
      <c r="X456" s="1">
        <f t="shared" si="161"/>
        <v>1.0839721883302802E-4</v>
      </c>
      <c r="Y456">
        <f t="shared" si="167"/>
        <v>0.74049660877633583</v>
      </c>
      <c r="Z456">
        <f t="shared" si="162"/>
        <v>-4.100840804327139E-2</v>
      </c>
      <c r="AA456">
        <v>2270</v>
      </c>
      <c r="AB456">
        <v>34.239980000000003</v>
      </c>
      <c r="AC456">
        <f t="shared" si="163"/>
        <v>298.63003344913153</v>
      </c>
      <c r="AD456">
        <v>3.8024788732394357</v>
      </c>
      <c r="AE456">
        <v>3.7337391757955132</v>
      </c>
      <c r="AF456">
        <f t="shared" si="154"/>
        <v>0.50249568281921564</v>
      </c>
      <c r="AG456">
        <f t="shared" si="155"/>
        <v>0.86541757226195282</v>
      </c>
      <c r="AH456">
        <v>1.8200069999999999</v>
      </c>
      <c r="AI456">
        <v>85.139788426062196</v>
      </c>
      <c r="AJ456" s="1">
        <f t="shared" si="156"/>
        <v>0.69758994448010303</v>
      </c>
      <c r="AK456" s="1">
        <f t="shared" si="164"/>
        <v>1.1857536176618138E-4</v>
      </c>
      <c r="AL456">
        <f t="shared" si="168"/>
        <v>0.74172901930293544</v>
      </c>
      <c r="AM456">
        <f t="shared" si="165"/>
        <v>-6.3273668395160423E-2</v>
      </c>
    </row>
    <row r="457" spans="1:39" x14ac:dyDescent="0.25">
      <c r="A457">
        <v>2275</v>
      </c>
      <c r="B457">
        <v>27.364270000000001</v>
      </c>
      <c r="C457">
        <f t="shared" si="157"/>
        <v>295.91159723738627</v>
      </c>
      <c r="D457">
        <v>3.9670871152842988</v>
      </c>
      <c r="E457">
        <v>3.8997986437141368</v>
      </c>
      <c r="F457">
        <f t="shared" si="148"/>
        <v>0.43104579879576677</v>
      </c>
      <c r="G457">
        <f t="shared" si="149"/>
        <v>0.8894697295485896</v>
      </c>
      <c r="H457">
        <v>1.2339279999999999</v>
      </c>
      <c r="I457">
        <v>58.274580960917937</v>
      </c>
      <c r="J457" s="1">
        <f t="shared" si="150"/>
        <v>0.86775732671045402</v>
      </c>
      <c r="K457" s="1">
        <f t="shared" si="158"/>
        <v>2.9767339157656462E-5</v>
      </c>
      <c r="L457">
        <f t="shared" si="166"/>
        <v>0.81474456621995639</v>
      </c>
      <c r="M457">
        <f t="shared" si="159"/>
        <v>6.1091688722999957E-2</v>
      </c>
      <c r="N457">
        <v>2275</v>
      </c>
      <c r="O457">
        <v>32.096558000000002</v>
      </c>
      <c r="P457">
        <f t="shared" si="160"/>
        <v>297.78259282382135</v>
      </c>
      <c r="Q457">
        <v>3.7827438706311938</v>
      </c>
      <c r="R457">
        <v>3.717127803860198</v>
      </c>
      <c r="S457">
        <f t="shared" si="151"/>
        <v>0.47917952306523087</v>
      </c>
      <c r="T457">
        <f t="shared" si="152"/>
        <v>0.87108876843900607</v>
      </c>
      <c r="U457">
        <v>1.7597339999999999</v>
      </c>
      <c r="V457">
        <v>82.370204750688075</v>
      </c>
      <c r="W457" s="1">
        <f t="shared" si="153"/>
        <v>0.71482977189865693</v>
      </c>
      <c r="X457" s="1">
        <f t="shared" si="161"/>
        <v>1.0569078855395419E-4</v>
      </c>
      <c r="Y457">
        <f t="shared" si="167"/>
        <v>0.74102506271910562</v>
      </c>
      <c r="Z457">
        <f t="shared" si="162"/>
        <v>-3.6645494983891712E-2</v>
      </c>
      <c r="AA457">
        <v>2275</v>
      </c>
      <c r="AB457">
        <v>34.269419999999997</v>
      </c>
      <c r="AC457">
        <f t="shared" si="163"/>
        <v>298.64167308519438</v>
      </c>
      <c r="AD457">
        <v>3.8049953051643191</v>
      </c>
      <c r="AE457">
        <v>3.7350850286906621</v>
      </c>
      <c r="AF457">
        <f t="shared" si="154"/>
        <v>0.50282276248135727</v>
      </c>
      <c r="AG457">
        <f t="shared" si="155"/>
        <v>0.86537849644145259</v>
      </c>
      <c r="AH457">
        <v>1.8159430000000001</v>
      </c>
      <c r="AI457">
        <v>84.953508622806623</v>
      </c>
      <c r="AJ457" s="1">
        <f t="shared" si="156"/>
        <v>0.69877515669143841</v>
      </c>
      <c r="AK457" s="1">
        <f t="shared" si="164"/>
        <v>1.1760962914753151E-4</v>
      </c>
      <c r="AL457">
        <f t="shared" si="168"/>
        <v>0.7423170674486731</v>
      </c>
      <c r="AM457">
        <f t="shared" si="165"/>
        <v>-6.2311761287274406E-2</v>
      </c>
    </row>
    <row r="458" spans="1:39" x14ac:dyDescent="0.25">
      <c r="A458">
        <v>2280</v>
      </c>
      <c r="B458">
        <v>27.371307999999999</v>
      </c>
      <c r="C458">
        <f t="shared" si="157"/>
        <v>295.91437983788256</v>
      </c>
      <c r="D458">
        <v>3.9634136671883149</v>
      </c>
      <c r="E458">
        <v>3.8977871674491391</v>
      </c>
      <c r="F458">
        <f t="shared" si="148"/>
        <v>0.43111409632842496</v>
      </c>
      <c r="G458">
        <f t="shared" si="149"/>
        <v>0.88939516761492077</v>
      </c>
      <c r="H458">
        <v>1.2442610000000001</v>
      </c>
      <c r="I458">
        <v>58.748373892386319</v>
      </c>
      <c r="J458" s="1">
        <f t="shared" si="150"/>
        <v>0.86474280147365068</v>
      </c>
      <c r="K458" s="1">
        <f t="shared" si="158"/>
        <v>3.108191953596851E-5</v>
      </c>
      <c r="L458">
        <f t="shared" si="166"/>
        <v>0.81489997581763618</v>
      </c>
      <c r="M458">
        <f t="shared" si="159"/>
        <v>5.7638902077097251E-2</v>
      </c>
      <c r="N458">
        <v>2280</v>
      </c>
      <c r="O458">
        <v>32.054527999999998</v>
      </c>
      <c r="P458">
        <f t="shared" si="160"/>
        <v>297.76597550372207</v>
      </c>
      <c r="Q458">
        <v>3.7872780386019822</v>
      </c>
      <c r="R458">
        <v>3.7184715701617104</v>
      </c>
      <c r="S458">
        <f t="shared" si="151"/>
        <v>0.47873200932516513</v>
      </c>
      <c r="T458">
        <f t="shared" si="152"/>
        <v>0.87125570270143393</v>
      </c>
      <c r="U458">
        <v>1.7650239999999999</v>
      </c>
      <c r="V458">
        <v>82.613351973968008</v>
      </c>
      <c r="W458" s="1">
        <f t="shared" si="153"/>
        <v>0.71328273860171776</v>
      </c>
      <c r="X458" s="1">
        <f t="shared" si="161"/>
        <v>1.0690216409295343E-4</v>
      </c>
      <c r="Y458">
        <f t="shared" si="167"/>
        <v>0.74155957353957036</v>
      </c>
      <c r="Z458">
        <f t="shared" si="162"/>
        <v>-3.9643234593458733E-2</v>
      </c>
      <c r="AA458">
        <v>2280</v>
      </c>
      <c r="AB458">
        <v>34.245607999999997</v>
      </c>
      <c r="AC458">
        <f t="shared" si="163"/>
        <v>298.63225858064516</v>
      </c>
      <c r="AD458">
        <v>3.8096870109546166</v>
      </c>
      <c r="AE458">
        <v>3.7359248826291083</v>
      </c>
      <c r="AF458">
        <f t="shared" si="154"/>
        <v>0.50255819565816451</v>
      </c>
      <c r="AG458">
        <f t="shared" si="155"/>
        <v>0.86547957695966959</v>
      </c>
      <c r="AH458">
        <v>1.8179829999999999</v>
      </c>
      <c r="AI458">
        <v>85.047338522793666</v>
      </c>
      <c r="AJ458" s="1">
        <f t="shared" si="156"/>
        <v>0.69817816044541792</v>
      </c>
      <c r="AK458" s="1">
        <f t="shared" si="164"/>
        <v>1.1810666477782857E-4</v>
      </c>
      <c r="AL458">
        <f t="shared" si="168"/>
        <v>0.74290760077256224</v>
      </c>
      <c r="AM458">
        <f t="shared" si="165"/>
        <v>-6.4065940273193595E-2</v>
      </c>
    </row>
    <row r="459" spans="1:39" x14ac:dyDescent="0.25">
      <c r="A459">
        <v>2285</v>
      </c>
      <c r="B459">
        <v>27.334589999999999</v>
      </c>
      <c r="C459">
        <f t="shared" si="157"/>
        <v>295.89986271298596</v>
      </c>
      <c r="D459">
        <v>3.9565675534689615</v>
      </c>
      <c r="E459">
        <v>3.8987960354720914</v>
      </c>
      <c r="F459">
        <f t="shared" si="148"/>
        <v>0.43075788566690737</v>
      </c>
      <c r="G459">
        <f t="shared" si="149"/>
        <v>0.88951515243480839</v>
      </c>
      <c r="H459">
        <v>1.2425889999999999</v>
      </c>
      <c r="I459">
        <v>58.671872862668351</v>
      </c>
      <c r="J459" s="1">
        <f t="shared" si="150"/>
        <v>0.86522954213483261</v>
      </c>
      <c r="K459" s="1">
        <f t="shared" si="158"/>
        <v>3.0871571500185625E-5</v>
      </c>
      <c r="L459">
        <f t="shared" si="166"/>
        <v>0.81505433367513713</v>
      </c>
      <c r="M459">
        <f t="shared" si="159"/>
        <v>5.7990632561961741E-2</v>
      </c>
      <c r="N459">
        <v>2285</v>
      </c>
      <c r="O459">
        <v>32.048938</v>
      </c>
      <c r="P459">
        <f t="shared" si="160"/>
        <v>297.7637653961952</v>
      </c>
      <c r="Q459">
        <v>3.7825758998435051</v>
      </c>
      <c r="R459">
        <v>3.7172947313510694</v>
      </c>
      <c r="S459">
        <f t="shared" si="151"/>
        <v>0.47867251762819424</v>
      </c>
      <c r="T459">
        <f t="shared" si="152"/>
        <v>0.87123094825084846</v>
      </c>
      <c r="U459">
        <v>1.7587539999999999</v>
      </c>
      <c r="V459">
        <v>82.325250441124794</v>
      </c>
      <c r="W459" s="1">
        <f t="shared" si="153"/>
        <v>0.71511579537364134</v>
      </c>
      <c r="X459" s="1">
        <f t="shared" si="161"/>
        <v>1.0548858104598757E-4</v>
      </c>
      <c r="Y459">
        <f t="shared" si="167"/>
        <v>0.74208701644480035</v>
      </c>
      <c r="Z459">
        <f t="shared" si="162"/>
        <v>-3.771587936617566E-2</v>
      </c>
      <c r="AA459">
        <v>2285</v>
      </c>
      <c r="AB459">
        <v>34.200800000000001</v>
      </c>
      <c r="AC459">
        <f t="shared" si="163"/>
        <v>298.61454292803973</v>
      </c>
      <c r="AD459">
        <v>3.8080166927490868</v>
      </c>
      <c r="AE459">
        <v>3.7362660406885762</v>
      </c>
      <c r="AF459">
        <f t="shared" si="154"/>
        <v>0.50206068180588159</v>
      </c>
      <c r="AG459">
        <f t="shared" si="155"/>
        <v>0.86562501804251757</v>
      </c>
      <c r="AH459">
        <v>1.802476</v>
      </c>
      <c r="AI459">
        <v>84.335529256364964</v>
      </c>
      <c r="AJ459" s="1">
        <f t="shared" si="156"/>
        <v>0.70270707351043482</v>
      </c>
      <c r="AK459" s="1">
        <f t="shared" si="164"/>
        <v>1.1448511322843094E-4</v>
      </c>
      <c r="AL459">
        <f t="shared" si="168"/>
        <v>0.74348002633870436</v>
      </c>
      <c r="AM459">
        <f t="shared" si="165"/>
        <v>-5.8022687354753202E-2</v>
      </c>
    </row>
    <row r="460" spans="1:39" x14ac:dyDescent="0.25">
      <c r="A460">
        <v>2290</v>
      </c>
      <c r="B460">
        <v>27.336017999999999</v>
      </c>
      <c r="C460">
        <f t="shared" si="157"/>
        <v>295.90042729859391</v>
      </c>
      <c r="D460">
        <v>3.9624152321335413</v>
      </c>
      <c r="E460">
        <v>3.8994574856546689</v>
      </c>
      <c r="F460">
        <f t="shared" si="148"/>
        <v>0.43077173420904669</v>
      </c>
      <c r="G460">
        <f t="shared" si="149"/>
        <v>0.88953034215816673</v>
      </c>
      <c r="H460">
        <v>1.241277</v>
      </c>
      <c r="I460">
        <v>58.611812141522392</v>
      </c>
      <c r="J460" s="1">
        <f t="shared" si="150"/>
        <v>0.86561168071818795</v>
      </c>
      <c r="K460" s="1">
        <f t="shared" si="158"/>
        <v>3.0704159422953797E-5</v>
      </c>
      <c r="L460">
        <f t="shared" si="166"/>
        <v>0.81520785447225186</v>
      </c>
      <c r="M460">
        <f t="shared" si="159"/>
        <v>5.8229142892476472E-2</v>
      </c>
      <c r="N460">
        <v>2290</v>
      </c>
      <c r="O460">
        <v>32.055928000000002</v>
      </c>
      <c r="P460">
        <f t="shared" si="160"/>
        <v>297.76652901902401</v>
      </c>
      <c r="Q460">
        <v>3.7902983828899317</v>
      </c>
      <c r="R460">
        <v>3.7177996870109542</v>
      </c>
      <c r="S460">
        <f t="shared" si="151"/>
        <v>0.47874690987515889</v>
      </c>
      <c r="T460">
        <f t="shared" si="152"/>
        <v>0.87122842805442724</v>
      </c>
      <c r="U460">
        <v>1.738505</v>
      </c>
      <c r="V460">
        <v>81.395756607554901</v>
      </c>
      <c r="W460" s="1">
        <f t="shared" si="153"/>
        <v>0.7210297346341229</v>
      </c>
      <c r="X460" s="1">
        <f t="shared" si="161"/>
        <v>1.0100350436090877E-4</v>
      </c>
      <c r="Y460">
        <f t="shared" si="167"/>
        <v>0.74259203396660489</v>
      </c>
      <c r="Z460">
        <f t="shared" si="162"/>
        <v>-2.990486840799083E-2</v>
      </c>
      <c r="AA460">
        <v>2290</v>
      </c>
      <c r="AB460">
        <v>34.206423999999998</v>
      </c>
      <c r="AC460">
        <f t="shared" si="163"/>
        <v>298.61676647808105</v>
      </c>
      <c r="AD460">
        <v>3.8044913928012516</v>
      </c>
      <c r="AE460">
        <v>3.7349212310902442</v>
      </c>
      <c r="AF460">
        <f t="shared" si="154"/>
        <v>0.50212310261078952</v>
      </c>
      <c r="AG460">
        <f t="shared" si="155"/>
        <v>0.86555992173783625</v>
      </c>
      <c r="AH460">
        <v>1.809785</v>
      </c>
      <c r="AI460">
        <v>84.670777066186488</v>
      </c>
      <c r="AJ460" s="1">
        <f t="shared" si="156"/>
        <v>0.70057404678891333</v>
      </c>
      <c r="AK460" s="1">
        <f t="shared" si="164"/>
        <v>1.1618405551984096E-4</v>
      </c>
      <c r="AL460">
        <f t="shared" si="168"/>
        <v>0.74406094661630351</v>
      </c>
      <c r="AM460">
        <f t="shared" si="165"/>
        <v>-6.207323840600823E-2</v>
      </c>
    </row>
    <row r="461" spans="1:39" x14ac:dyDescent="0.25">
      <c r="A461">
        <v>2295</v>
      </c>
      <c r="B461">
        <v>27.354375999999998</v>
      </c>
      <c r="C461">
        <f t="shared" si="157"/>
        <v>295.90768546567409</v>
      </c>
      <c r="D461">
        <v>3.9679227960354715</v>
      </c>
      <c r="E461">
        <v>3.9001293688054246</v>
      </c>
      <c r="F461">
        <f t="shared" si="148"/>
        <v>0.43094980244703424</v>
      </c>
      <c r="G461">
        <f t="shared" si="149"/>
        <v>0.889503715980829</v>
      </c>
      <c r="H461">
        <v>1.238421</v>
      </c>
      <c r="I461">
        <v>58.480885668636404</v>
      </c>
      <c r="J461" s="1">
        <f t="shared" si="150"/>
        <v>0.86644470529594453</v>
      </c>
      <c r="K461" s="1">
        <f t="shared" si="158"/>
        <v>3.0338682713244123E-5</v>
      </c>
      <c r="L461">
        <f t="shared" si="166"/>
        <v>0.8153595478858181</v>
      </c>
      <c r="M461">
        <f t="shared" si="159"/>
        <v>5.8959512474229592E-2</v>
      </c>
      <c r="N461">
        <v>2295</v>
      </c>
      <c r="O461">
        <v>32.040474000000003</v>
      </c>
      <c r="P461">
        <f t="shared" si="160"/>
        <v>297.76041900082714</v>
      </c>
      <c r="Q461">
        <v>3.7802274387063117</v>
      </c>
      <c r="R461">
        <v>3.7174689619196659</v>
      </c>
      <c r="S461">
        <f t="shared" si="151"/>
        <v>0.47858245171424629</v>
      </c>
      <c r="T461">
        <f t="shared" si="152"/>
        <v>0.87126121115827404</v>
      </c>
      <c r="U461">
        <v>1.7342169999999999</v>
      </c>
      <c r="V461">
        <v>81.198828533714291</v>
      </c>
      <c r="W461" s="1">
        <f t="shared" si="153"/>
        <v>0.72228269686508684</v>
      </c>
      <c r="X461" s="1">
        <f t="shared" si="161"/>
        <v>1.0007002948491243E-4</v>
      </c>
      <c r="Y461">
        <f t="shared" si="167"/>
        <v>0.74309238411402945</v>
      </c>
      <c r="Z461">
        <f t="shared" si="162"/>
        <v>-2.8811000650109154E-2</v>
      </c>
      <c r="AA461">
        <v>2295</v>
      </c>
      <c r="AB461">
        <v>34.193728</v>
      </c>
      <c r="AC461">
        <f t="shared" si="163"/>
        <v>298.61174688502894</v>
      </c>
      <c r="AD461">
        <v>3.8053270735524256</v>
      </c>
      <c r="AE461">
        <v>3.7340803338549811</v>
      </c>
      <c r="AF461">
        <f t="shared" si="154"/>
        <v>0.50198219933606258</v>
      </c>
      <c r="AG461">
        <f t="shared" si="155"/>
        <v>0.86556738086622054</v>
      </c>
      <c r="AH461">
        <v>1.8005899999999999</v>
      </c>
      <c r="AI461">
        <v>84.248480136790121</v>
      </c>
      <c r="AJ461" s="1">
        <f t="shared" si="156"/>
        <v>0.70326092678761776</v>
      </c>
      <c r="AK461" s="1">
        <f t="shared" si="164"/>
        <v>1.1403624825256376E-4</v>
      </c>
      <c r="AL461">
        <f t="shared" si="168"/>
        <v>0.74463112785756636</v>
      </c>
      <c r="AM461">
        <f t="shared" si="165"/>
        <v>-5.8826247121279707E-2</v>
      </c>
    </row>
    <row r="462" spans="1:39" x14ac:dyDescent="0.25">
      <c r="A462">
        <v>2300</v>
      </c>
      <c r="B462">
        <v>27.297875999999999</v>
      </c>
      <c r="C462">
        <f t="shared" si="157"/>
        <v>295.88534716956161</v>
      </c>
      <c r="D462">
        <v>3.9719259259259254</v>
      </c>
      <c r="E462">
        <v>3.9009702660406882</v>
      </c>
      <c r="F462">
        <f t="shared" si="148"/>
        <v>0.4304019731788053</v>
      </c>
      <c r="G462">
        <f t="shared" si="149"/>
        <v>0.8896679687805864</v>
      </c>
      <c r="H462">
        <v>1.2319500000000001</v>
      </c>
      <c r="I462">
        <v>58.184074665973228</v>
      </c>
      <c r="J462" s="1">
        <f t="shared" si="150"/>
        <v>0.86833317639515673</v>
      </c>
      <c r="K462" s="1">
        <f t="shared" si="158"/>
        <v>2.9525414312882876E-5</v>
      </c>
      <c r="L462">
        <f t="shared" si="166"/>
        <v>0.81550717495738256</v>
      </c>
      <c r="M462">
        <f t="shared" si="159"/>
        <v>6.0836097103969651E-2</v>
      </c>
      <c r="N462">
        <v>2300</v>
      </c>
      <c r="O462">
        <v>32.016696000000003</v>
      </c>
      <c r="P462">
        <f t="shared" si="160"/>
        <v>297.75101793879242</v>
      </c>
      <c r="Q462">
        <v>3.789294731351069</v>
      </c>
      <c r="R462">
        <v>3.719816379760041</v>
      </c>
      <c r="S462">
        <f t="shared" si="151"/>
        <v>0.47832950848100558</v>
      </c>
      <c r="T462">
        <f t="shared" si="152"/>
        <v>0.87141045157937025</v>
      </c>
      <c r="U462">
        <v>1.7373430000000001</v>
      </c>
      <c r="V462">
        <v>81.342849603824931</v>
      </c>
      <c r="W462" s="1">
        <f t="shared" si="153"/>
        <v>0.72136635742301369</v>
      </c>
      <c r="X462" s="1">
        <f t="shared" si="161"/>
        <v>1.0077230972402439E-4</v>
      </c>
      <c r="Y462">
        <f t="shared" si="167"/>
        <v>0.74359624566264959</v>
      </c>
      <c r="Z462">
        <f t="shared" si="162"/>
        <v>-3.0816363988818728E-2</v>
      </c>
      <c r="AA462">
        <v>2300</v>
      </c>
      <c r="AB462">
        <v>34.165743999999997</v>
      </c>
      <c r="AC462">
        <f t="shared" si="163"/>
        <v>298.60068290488005</v>
      </c>
      <c r="AD462">
        <v>3.8054992175273865</v>
      </c>
      <c r="AE462">
        <v>3.7344121022430889</v>
      </c>
      <c r="AF462">
        <f t="shared" si="154"/>
        <v>0.50167174903664125</v>
      </c>
      <c r="AG462">
        <f t="shared" si="155"/>
        <v>0.86566245628453531</v>
      </c>
      <c r="AH462">
        <v>1.7988219999999999</v>
      </c>
      <c r="AI462">
        <v>84.167387225835057</v>
      </c>
      <c r="AJ462" s="1">
        <f t="shared" si="156"/>
        <v>0.70377688346481482</v>
      </c>
      <c r="AK462" s="1">
        <f t="shared" si="164"/>
        <v>1.1363847120577448E-4</v>
      </c>
      <c r="AL462">
        <f t="shared" si="168"/>
        <v>0.74519932021359525</v>
      </c>
      <c r="AM462">
        <f t="shared" si="165"/>
        <v>-5.8857342038361141E-2</v>
      </c>
    </row>
    <row r="463" spans="1:39" x14ac:dyDescent="0.25">
      <c r="A463">
        <v>2305</v>
      </c>
      <c r="B463">
        <v>27.319022</v>
      </c>
      <c r="C463">
        <f t="shared" si="157"/>
        <v>295.8937076228288</v>
      </c>
      <c r="D463">
        <v>3.9710954616588419</v>
      </c>
      <c r="E463">
        <v>3.9029723526343241</v>
      </c>
      <c r="F463">
        <f t="shared" si="148"/>
        <v>0.43060693485692586</v>
      </c>
      <c r="G463">
        <f t="shared" si="149"/>
        <v>0.88967205095206825</v>
      </c>
      <c r="H463">
        <v>1.2314099999999999</v>
      </c>
      <c r="I463">
        <v>58.159771607180041</v>
      </c>
      <c r="J463" s="1">
        <f t="shared" si="150"/>
        <v>0.86848780551517435</v>
      </c>
      <c r="K463" s="1">
        <f t="shared" si="158"/>
        <v>2.9458975682041909E-5</v>
      </c>
      <c r="L463">
        <f t="shared" si="166"/>
        <v>0.81565446983579282</v>
      </c>
      <c r="M463">
        <f t="shared" si="159"/>
        <v>6.0833710437697586E-2</v>
      </c>
      <c r="N463">
        <v>2305</v>
      </c>
      <c r="O463">
        <v>32.036282</v>
      </c>
      <c r="P463">
        <f t="shared" si="160"/>
        <v>297.75876161786601</v>
      </c>
      <c r="Q463">
        <v>3.7897944705268642</v>
      </c>
      <c r="R463">
        <v>3.719317683881064</v>
      </c>
      <c r="S463">
        <f t="shared" si="151"/>
        <v>0.4785378499253829</v>
      </c>
      <c r="T463">
        <f t="shared" si="152"/>
        <v>0.87133719391616093</v>
      </c>
      <c r="U463">
        <v>1.7419899999999999</v>
      </c>
      <c r="V463">
        <v>81.556078008232021</v>
      </c>
      <c r="W463" s="1">
        <f t="shared" si="153"/>
        <v>0.72000968372951557</v>
      </c>
      <c r="X463" s="1">
        <f t="shared" si="161"/>
        <v>1.0178256466286103E-4</v>
      </c>
      <c r="Y463">
        <f t="shared" si="167"/>
        <v>0.74410515848596392</v>
      </c>
      <c r="Z463">
        <f t="shared" si="162"/>
        <v>-3.3465487063504898E-2</v>
      </c>
      <c r="AA463">
        <v>2305</v>
      </c>
      <c r="AB463">
        <v>34.144483999999999</v>
      </c>
      <c r="AC463">
        <f t="shared" si="163"/>
        <v>298.59227737965261</v>
      </c>
      <c r="AD463">
        <v>3.8018706311945745</v>
      </c>
      <c r="AE463">
        <v>3.7319488784559205</v>
      </c>
      <c r="AF463">
        <f t="shared" si="154"/>
        <v>0.5014360067646636</v>
      </c>
      <c r="AG463">
        <f t="shared" si="155"/>
        <v>0.86563695723181211</v>
      </c>
      <c r="AH463">
        <v>1.7965819999999999</v>
      </c>
      <c r="AI463">
        <v>84.06402681756515</v>
      </c>
      <c r="AJ463" s="1">
        <f t="shared" si="156"/>
        <v>0.70443451792603451</v>
      </c>
      <c r="AK463" s="1">
        <f t="shared" si="164"/>
        <v>1.131132786303667E-4</v>
      </c>
      <c r="AL463">
        <f t="shared" si="168"/>
        <v>0.74576488660674711</v>
      </c>
      <c r="AM463">
        <f t="shared" si="165"/>
        <v>-5.8671697125796278E-2</v>
      </c>
    </row>
    <row r="464" spans="1:39" x14ac:dyDescent="0.25">
      <c r="A464">
        <v>2310</v>
      </c>
      <c r="B464">
        <v>27.31766</v>
      </c>
      <c r="C464">
        <f t="shared" si="157"/>
        <v>295.89316913151367</v>
      </c>
      <c r="D464">
        <v>3.9684214919144498</v>
      </c>
      <c r="E464">
        <v>3.9024736567553471</v>
      </c>
      <c r="F464">
        <f t="shared" si="148"/>
        <v>0.43059373081825913</v>
      </c>
      <c r="G464">
        <f t="shared" si="149"/>
        <v>0.88966133568310368</v>
      </c>
      <c r="H464">
        <v>1.229954</v>
      </c>
      <c r="I464">
        <v>58.092822379643387</v>
      </c>
      <c r="J464" s="1">
        <f t="shared" si="150"/>
        <v>0.86891377247793222</v>
      </c>
      <c r="K464" s="1">
        <f t="shared" si="158"/>
        <v>2.9275599694440089E-5</v>
      </c>
      <c r="L464">
        <f t="shared" si="166"/>
        <v>0.81580084783426499</v>
      </c>
      <c r="M464">
        <f t="shared" si="159"/>
        <v>6.1125656337799782E-2</v>
      </c>
      <c r="N464">
        <v>2310</v>
      </c>
      <c r="O464">
        <v>32.01247</v>
      </c>
      <c r="P464">
        <f t="shared" si="160"/>
        <v>297.74934711331679</v>
      </c>
      <c r="Q464">
        <v>3.7913020344287944</v>
      </c>
      <c r="R464">
        <v>3.7208304642670846</v>
      </c>
      <c r="S464">
        <f t="shared" si="151"/>
        <v>0.4782845658826082</v>
      </c>
      <c r="T464">
        <f t="shared" si="152"/>
        <v>0.87145757634597876</v>
      </c>
      <c r="U464">
        <v>1.725455</v>
      </c>
      <c r="V464">
        <v>80.797310587179041</v>
      </c>
      <c r="W464" s="1">
        <f t="shared" si="153"/>
        <v>0.72483736980862101</v>
      </c>
      <c r="X464" s="1">
        <f t="shared" si="161"/>
        <v>9.819513380368164E-5</v>
      </c>
      <c r="Y464">
        <f t="shared" si="167"/>
        <v>0.74459613415498238</v>
      </c>
      <c r="Z464">
        <f t="shared" si="162"/>
        <v>-2.7259582865572011E-2</v>
      </c>
      <c r="AA464">
        <v>2310</v>
      </c>
      <c r="AB464">
        <v>34.148679999999999</v>
      </c>
      <c r="AC464">
        <f t="shared" si="163"/>
        <v>298.59393634408605</v>
      </c>
      <c r="AD464">
        <v>3.8038779342722999</v>
      </c>
      <c r="AE464">
        <v>3.7326207616066767</v>
      </c>
      <c r="AF464">
        <f t="shared" si="154"/>
        <v>0.5014825265361682</v>
      </c>
      <c r="AG464">
        <f t="shared" si="155"/>
        <v>0.86564867995849948</v>
      </c>
      <c r="AH464">
        <v>1.8072980000000001</v>
      </c>
      <c r="AI464">
        <v>84.556113739750671</v>
      </c>
      <c r="AJ464" s="1">
        <f t="shared" si="156"/>
        <v>0.70130359648946572</v>
      </c>
      <c r="AK464" s="1">
        <f t="shared" si="164"/>
        <v>1.1561041192538977E-4</v>
      </c>
      <c r="AL464">
        <f t="shared" si="168"/>
        <v>0.74634293866637402</v>
      </c>
      <c r="AM464">
        <f t="shared" si="165"/>
        <v>-6.4222317413404048E-2</v>
      </c>
    </row>
    <row r="465" spans="1:39" x14ac:dyDescent="0.25">
      <c r="A465">
        <v>2315</v>
      </c>
      <c r="B465">
        <v>27.283733999999999</v>
      </c>
      <c r="C465">
        <f t="shared" si="157"/>
        <v>295.87975587427627</v>
      </c>
      <c r="D465">
        <v>3.967249869587897</v>
      </c>
      <c r="E465">
        <v>3.9013020344287948</v>
      </c>
      <c r="F465">
        <f t="shared" si="148"/>
        <v>0.43026494710243512</v>
      </c>
      <c r="G465">
        <f t="shared" si="149"/>
        <v>0.88971247462888836</v>
      </c>
      <c r="H465">
        <v>1.228448</v>
      </c>
      <c r="I465">
        <v>58.02341586019562</v>
      </c>
      <c r="J465" s="1">
        <f t="shared" si="150"/>
        <v>0.86935537405232788</v>
      </c>
      <c r="K465" s="1">
        <f t="shared" si="158"/>
        <v>2.9088110275841345E-5</v>
      </c>
      <c r="L465">
        <f t="shared" si="166"/>
        <v>0.8159462883856442</v>
      </c>
      <c r="M465">
        <f t="shared" si="159"/>
        <v>6.1435274067183597E-2</v>
      </c>
      <c r="N465">
        <v>2315</v>
      </c>
      <c r="O465">
        <v>31.990026</v>
      </c>
      <c r="P465">
        <f t="shared" si="160"/>
        <v>297.74047347229117</v>
      </c>
      <c r="Q465">
        <v>3.7819040166927493</v>
      </c>
      <c r="R465">
        <v>3.719989567031821</v>
      </c>
      <c r="S465">
        <f t="shared" si="151"/>
        <v>0.47804594109184667</v>
      </c>
      <c r="T465">
        <f t="shared" si="152"/>
        <v>0.87149266618151311</v>
      </c>
      <c r="U465">
        <v>1.720267</v>
      </c>
      <c r="V465">
        <v>80.558953899847566</v>
      </c>
      <c r="W465" s="1">
        <f t="shared" si="153"/>
        <v>0.72635392314151825</v>
      </c>
      <c r="X465" s="1">
        <f t="shared" si="161"/>
        <v>9.7081524003477017E-5</v>
      </c>
      <c r="Y465">
        <f t="shared" si="167"/>
        <v>0.74508154177499974</v>
      </c>
      <c r="Z465">
        <f t="shared" si="162"/>
        <v>-2.5783048782174359E-2</v>
      </c>
      <c r="AA465">
        <v>2315</v>
      </c>
      <c r="AB465">
        <v>34.119204000000003</v>
      </c>
      <c r="AC465">
        <f t="shared" si="163"/>
        <v>298.58228247477257</v>
      </c>
      <c r="AD465">
        <v>3.8045508607198744</v>
      </c>
      <c r="AE465">
        <v>3.7321168492436092</v>
      </c>
      <c r="AF465">
        <f t="shared" si="154"/>
        <v>0.50115581549222898</v>
      </c>
      <c r="AG465">
        <f t="shared" si="155"/>
        <v>0.86571808018449403</v>
      </c>
      <c r="AH465">
        <v>1.795517</v>
      </c>
      <c r="AI465">
        <v>84.015171515647538</v>
      </c>
      <c r="AJ465" s="1">
        <f t="shared" si="156"/>
        <v>0.70474536161069201</v>
      </c>
      <c r="AK465" s="1">
        <f t="shared" si="164"/>
        <v>1.1287762797305246E-4</v>
      </c>
      <c r="AL465">
        <f t="shared" si="168"/>
        <v>0.74690732680623928</v>
      </c>
      <c r="AM465">
        <f t="shared" si="165"/>
        <v>-5.9825814389450262E-2</v>
      </c>
    </row>
    <row r="466" spans="1:39" x14ac:dyDescent="0.25">
      <c r="A466">
        <v>2320</v>
      </c>
      <c r="B466">
        <v>27.282274000000001</v>
      </c>
      <c r="C466">
        <f t="shared" si="157"/>
        <v>295.87917863689</v>
      </c>
      <c r="D466">
        <v>3.9709274908711532</v>
      </c>
      <c r="E466">
        <v>3.9007970787689099</v>
      </c>
      <c r="F466">
        <f t="shared" si="148"/>
        <v>0.43025080291459228</v>
      </c>
      <c r="G466">
        <f t="shared" si="149"/>
        <v>0.88970182395379072</v>
      </c>
      <c r="H466">
        <v>1.2205980000000001</v>
      </c>
      <c r="I466">
        <v>57.662985739198142</v>
      </c>
      <c r="J466" s="1">
        <f t="shared" si="150"/>
        <v>0.87164862417001876</v>
      </c>
      <c r="K466" s="1">
        <f t="shared" si="158"/>
        <v>2.8114855574579715E-5</v>
      </c>
      <c r="L466">
        <f t="shared" si="166"/>
        <v>0.81608686266351715</v>
      </c>
      <c r="M466">
        <f t="shared" si="159"/>
        <v>6.3743302020819861E-2</v>
      </c>
      <c r="N466">
        <v>2320</v>
      </c>
      <c r="O466">
        <v>31.994223999999999</v>
      </c>
      <c r="P466">
        <f t="shared" si="160"/>
        <v>297.74213322746073</v>
      </c>
      <c r="Q466">
        <v>3.7825758998435051</v>
      </c>
      <c r="R466">
        <v>3.7206624934793946</v>
      </c>
      <c r="S466">
        <f t="shared" si="151"/>
        <v>0.47809056628989616</v>
      </c>
      <c r="T466">
        <f t="shared" si="152"/>
        <v>0.87150391438950225</v>
      </c>
      <c r="U466">
        <v>1.718977</v>
      </c>
      <c r="V466">
        <v>80.499878955246928</v>
      </c>
      <c r="W466" s="1">
        <f t="shared" si="153"/>
        <v>0.72672978968475577</v>
      </c>
      <c r="X466" s="1">
        <f t="shared" si="161"/>
        <v>9.6806816350684827E-5</v>
      </c>
      <c r="Y466">
        <f t="shared" si="167"/>
        <v>0.7455655758567532</v>
      </c>
      <c r="Z466">
        <f t="shared" si="162"/>
        <v>-2.5918555203534609E-2</v>
      </c>
      <c r="AA466">
        <v>2320</v>
      </c>
      <c r="AB466">
        <v>34.116439999999997</v>
      </c>
      <c r="AC466">
        <f t="shared" si="163"/>
        <v>298.58118967741939</v>
      </c>
      <c r="AD466">
        <v>3.8006885758998434</v>
      </c>
      <c r="AE466">
        <v>3.7346384976525817</v>
      </c>
      <c r="AF466">
        <f t="shared" si="154"/>
        <v>0.50112518901450998</v>
      </c>
      <c r="AG466">
        <f t="shared" si="155"/>
        <v>0.86581694872756931</v>
      </c>
      <c r="AH466">
        <v>1.7901879999999999</v>
      </c>
      <c r="AI466">
        <v>83.771072792757082</v>
      </c>
      <c r="AJ466" s="1">
        <f t="shared" si="156"/>
        <v>0.70629844885947013</v>
      </c>
      <c r="AK466" s="1">
        <f t="shared" si="164"/>
        <v>1.1166417652233907E-4</v>
      </c>
      <c r="AL466">
        <f t="shared" si="168"/>
        <v>0.74746564768885093</v>
      </c>
      <c r="AM466">
        <f t="shared" si="165"/>
        <v>-5.8285840632748866E-2</v>
      </c>
    </row>
    <row r="467" spans="1:39" x14ac:dyDescent="0.25">
      <c r="A467">
        <v>2325</v>
      </c>
      <c r="B467">
        <v>27.269594000000001</v>
      </c>
      <c r="C467">
        <f t="shared" si="157"/>
        <v>295.87416536972705</v>
      </c>
      <c r="D467">
        <v>3.9640865936358893</v>
      </c>
      <c r="E467">
        <v>3.8989587897756905</v>
      </c>
      <c r="F467">
        <f t="shared" si="148"/>
        <v>0.43012797884473974</v>
      </c>
      <c r="G467">
        <f t="shared" si="149"/>
        <v>0.88968132210766837</v>
      </c>
      <c r="H467">
        <v>1.2342390000000001</v>
      </c>
      <c r="I467">
        <v>58.288653320868413</v>
      </c>
      <c r="J467" s="1">
        <f t="shared" si="150"/>
        <v>0.86766779079424561</v>
      </c>
      <c r="K467" s="1">
        <f t="shared" si="158"/>
        <v>2.98131579085552E-5</v>
      </c>
      <c r="L467">
        <f t="shared" si="166"/>
        <v>0.81623592845305992</v>
      </c>
      <c r="M467">
        <f t="shared" si="159"/>
        <v>5.9275984295908919E-2</v>
      </c>
      <c r="N467">
        <v>2325</v>
      </c>
      <c r="O467">
        <v>31.999853999999999</v>
      </c>
      <c r="P467">
        <f t="shared" si="160"/>
        <v>297.74435914971048</v>
      </c>
      <c r="Q467">
        <v>3.7827438706311938</v>
      </c>
      <c r="R467">
        <v>3.7206624934793946</v>
      </c>
      <c r="S467">
        <f t="shared" si="151"/>
        <v>0.47815041956266879</v>
      </c>
      <c r="T467">
        <f t="shared" si="152"/>
        <v>0.87148782766492638</v>
      </c>
      <c r="U467">
        <v>1.7154670000000001</v>
      </c>
      <c r="V467">
        <v>80.338740268131971</v>
      </c>
      <c r="W467" s="1">
        <f t="shared" si="153"/>
        <v>0.72775504060487384</v>
      </c>
      <c r="X467" s="1">
        <f t="shared" si="161"/>
        <v>9.6054370661763095E-5</v>
      </c>
      <c r="Y467">
        <f t="shared" si="167"/>
        <v>0.74604584771006199</v>
      </c>
      <c r="Z467">
        <f t="shared" si="162"/>
        <v>-2.5133191918513879E-2</v>
      </c>
      <c r="AA467">
        <v>2325</v>
      </c>
      <c r="AB467">
        <v>34.116439999999997</v>
      </c>
      <c r="AC467">
        <f t="shared" si="163"/>
        <v>298.58118967741939</v>
      </c>
      <c r="AD467">
        <v>3.8050495565988514</v>
      </c>
      <c r="AE467">
        <v>3.7348064684402704</v>
      </c>
      <c r="AF467">
        <f t="shared" si="154"/>
        <v>0.50112518901450998</v>
      </c>
      <c r="AG467">
        <f t="shared" si="155"/>
        <v>0.86582298353365816</v>
      </c>
      <c r="AH467">
        <v>1.8001480000000001</v>
      </c>
      <c r="AI467">
        <v>84.228344712214096</v>
      </c>
      <c r="AJ467" s="1">
        <f t="shared" si="156"/>
        <v>0.70338903917914297</v>
      </c>
      <c r="AK467" s="1">
        <f t="shared" si="164"/>
        <v>1.1396795445582323E-4</v>
      </c>
      <c r="AL467">
        <f t="shared" si="168"/>
        <v>0.74803548746113002</v>
      </c>
      <c r="AM467">
        <f t="shared" si="165"/>
        <v>-6.3473335231509415E-2</v>
      </c>
    </row>
    <row r="468" spans="1:39" x14ac:dyDescent="0.25">
      <c r="A468">
        <v>2330</v>
      </c>
      <c r="B468">
        <v>27.259702000000001</v>
      </c>
      <c r="C468">
        <f t="shared" si="157"/>
        <v>295.87025438875105</v>
      </c>
      <c r="D468">
        <v>3.9642493479394889</v>
      </c>
      <c r="E468">
        <v>3.8992947313510693</v>
      </c>
      <c r="F468">
        <f t="shared" si="148"/>
        <v>0.430032182029564</v>
      </c>
      <c r="G468">
        <f t="shared" si="149"/>
        <v>0.88971539428091351</v>
      </c>
      <c r="H468">
        <v>1.224288</v>
      </c>
      <c r="I468">
        <v>57.831991033928674</v>
      </c>
      <c r="J468" s="1">
        <f t="shared" si="150"/>
        <v>0.87057332166489365</v>
      </c>
      <c r="K468" s="1">
        <f t="shared" si="158"/>
        <v>2.8569510289116803E-5</v>
      </c>
      <c r="L468">
        <f t="shared" si="166"/>
        <v>0.81637877600450548</v>
      </c>
      <c r="M468">
        <f t="shared" si="159"/>
        <v>6.2251558038495768E-2</v>
      </c>
      <c r="N468">
        <v>2330</v>
      </c>
      <c r="O468">
        <v>31.96339</v>
      </c>
      <c r="P468">
        <f t="shared" si="160"/>
        <v>297.72994244830437</v>
      </c>
      <c r="Q468">
        <v>3.791470005216484</v>
      </c>
      <c r="R468">
        <v>3.7211622326551899</v>
      </c>
      <c r="S468">
        <f t="shared" si="151"/>
        <v>0.47776288296191877</v>
      </c>
      <c r="T468">
        <f t="shared" si="152"/>
        <v>0.87160923037181937</v>
      </c>
      <c r="U468">
        <v>1.702143</v>
      </c>
      <c r="V468">
        <v>79.727165556050707</v>
      </c>
      <c r="W468" s="1">
        <f t="shared" si="153"/>
        <v>0.73164620757109677</v>
      </c>
      <c r="X468" s="1">
        <f t="shared" si="161"/>
        <v>9.3245848578218563E-5</v>
      </c>
      <c r="Y468">
        <f t="shared" si="167"/>
        <v>0.74651207695295307</v>
      </c>
      <c r="Z468">
        <f t="shared" si="162"/>
        <v>-2.0318385071943026E-2</v>
      </c>
      <c r="AA468">
        <v>2330</v>
      </c>
      <c r="AB468">
        <v>34.085956000000003</v>
      </c>
      <c r="AC468">
        <f t="shared" si="163"/>
        <v>298.56913727708849</v>
      </c>
      <c r="AD468">
        <v>3.8062316118935837</v>
      </c>
      <c r="AE468">
        <v>3.7354793948878462</v>
      </c>
      <c r="AF468">
        <f t="shared" si="154"/>
        <v>0.50078752058568188</v>
      </c>
      <c r="AG468">
        <f t="shared" si="155"/>
        <v>0.86593754973698167</v>
      </c>
      <c r="AH468">
        <v>1.800762</v>
      </c>
      <c r="AI468">
        <v>84.256675898313688</v>
      </c>
      <c r="AJ468" s="1">
        <f t="shared" si="156"/>
        <v>0.7032087809485672</v>
      </c>
      <c r="AK468" s="1">
        <f t="shared" si="164"/>
        <v>1.141265405896823E-4</v>
      </c>
      <c r="AL468">
        <f t="shared" si="168"/>
        <v>0.74860612016407846</v>
      </c>
      <c r="AM468">
        <f t="shared" si="165"/>
        <v>-6.4557412315406834E-2</v>
      </c>
    </row>
    <row r="469" spans="1:39" x14ac:dyDescent="0.25">
      <c r="A469">
        <v>2335</v>
      </c>
      <c r="B469">
        <v>27.244167999999998</v>
      </c>
      <c r="C469">
        <f t="shared" si="157"/>
        <v>295.86411274110833</v>
      </c>
      <c r="D469">
        <v>3.9637454355764214</v>
      </c>
      <c r="E469">
        <v>3.8987960354720914</v>
      </c>
      <c r="F469">
        <f t="shared" si="148"/>
        <v>0.4298817845022484</v>
      </c>
      <c r="G469">
        <f t="shared" si="149"/>
        <v>0.88973986312926079</v>
      </c>
      <c r="H469">
        <v>1.2306250000000001</v>
      </c>
      <c r="I469">
        <v>58.122734226119128</v>
      </c>
      <c r="J469" s="1">
        <f t="shared" si="150"/>
        <v>0.86872345723662825</v>
      </c>
      <c r="K469" s="1">
        <f t="shared" si="158"/>
        <v>2.9359894325969751E-5</v>
      </c>
      <c r="L469">
        <f t="shared" si="166"/>
        <v>0.81652557547613536</v>
      </c>
      <c r="M469">
        <f t="shared" si="159"/>
        <v>6.0085728462463878E-2</v>
      </c>
      <c r="N469">
        <v>2335</v>
      </c>
      <c r="O469">
        <v>31.952168</v>
      </c>
      <c r="P469">
        <f t="shared" si="160"/>
        <v>297.72550562779156</v>
      </c>
      <c r="Q469">
        <v>3.7896264997391755</v>
      </c>
      <c r="R469">
        <v>3.7223380281690144</v>
      </c>
      <c r="S469">
        <f t="shared" si="151"/>
        <v>0.4776436720758851</v>
      </c>
      <c r="T469">
        <f t="shared" si="152"/>
        <v>0.87168181168360093</v>
      </c>
      <c r="U469">
        <v>1.7231959999999999</v>
      </c>
      <c r="V469">
        <v>80.693932424590969</v>
      </c>
      <c r="W469" s="1">
        <f t="shared" si="153"/>
        <v>0.7254951172323536</v>
      </c>
      <c r="X469" s="1">
        <f t="shared" si="161"/>
        <v>9.773478192217059E-5</v>
      </c>
      <c r="Y469">
        <f t="shared" si="167"/>
        <v>0.7470007508625639</v>
      </c>
      <c r="Z469">
        <f t="shared" si="162"/>
        <v>-2.9642699336490101E-2</v>
      </c>
      <c r="AA469">
        <v>2335</v>
      </c>
      <c r="AB469">
        <v>34.098199999999999</v>
      </c>
      <c r="AC469">
        <f t="shared" si="163"/>
        <v>298.5739781637717</v>
      </c>
      <c r="AD469">
        <v>3.81109128847157</v>
      </c>
      <c r="AE469">
        <v>3.7338028169014077</v>
      </c>
      <c r="AF469">
        <f t="shared" si="154"/>
        <v>0.50092312215962675</v>
      </c>
      <c r="AG469">
        <f t="shared" si="155"/>
        <v>0.86584103480447561</v>
      </c>
      <c r="AH469">
        <v>1.799804</v>
      </c>
      <c r="AI469">
        <v>84.212337573641022</v>
      </c>
      <c r="AJ469" s="1">
        <f t="shared" si="156"/>
        <v>0.70349088519665948</v>
      </c>
      <c r="AK469" s="1">
        <f t="shared" si="164"/>
        <v>1.138892999664965E-4</v>
      </c>
      <c r="AL469">
        <f t="shared" si="168"/>
        <v>0.74917556666391094</v>
      </c>
      <c r="AM469">
        <f t="shared" si="165"/>
        <v>-6.4939976378628417E-2</v>
      </c>
    </row>
    <row r="470" spans="1:39" x14ac:dyDescent="0.25">
      <c r="A470">
        <v>2340</v>
      </c>
      <c r="B470">
        <v>27.259702000000001</v>
      </c>
      <c r="C470">
        <f t="shared" si="157"/>
        <v>295.87025438875105</v>
      </c>
      <c r="D470">
        <v>3.9642493479394889</v>
      </c>
      <c r="E470">
        <v>3.901134063641106</v>
      </c>
      <c r="F470">
        <f t="shared" si="148"/>
        <v>0.430032182029564</v>
      </c>
      <c r="G470">
        <f t="shared" si="149"/>
        <v>0.88976739199057531</v>
      </c>
      <c r="H470">
        <v>1.2270239999999999</v>
      </c>
      <c r="I470">
        <v>57.958014984587599</v>
      </c>
      <c r="J470" s="1">
        <f t="shared" si="150"/>
        <v>0.86977148956806261</v>
      </c>
      <c r="K470" s="1">
        <f t="shared" si="158"/>
        <v>2.8912178279789437E-5</v>
      </c>
      <c r="L470">
        <f t="shared" si="166"/>
        <v>0.81667013636753427</v>
      </c>
      <c r="M470">
        <f t="shared" si="159"/>
        <v>6.1052073834817241E-2</v>
      </c>
      <c r="N470">
        <v>2340</v>
      </c>
      <c r="O470">
        <v>31.922664000000001</v>
      </c>
      <c r="P470">
        <f t="shared" si="160"/>
        <v>297.71384068817201</v>
      </c>
      <c r="Q470">
        <v>3.7872780386019822</v>
      </c>
      <c r="R470">
        <v>3.7228482003129884</v>
      </c>
      <c r="S470">
        <f t="shared" si="151"/>
        <v>0.47733037713707377</v>
      </c>
      <c r="T470">
        <f t="shared" si="152"/>
        <v>0.87178355080474579</v>
      </c>
      <c r="U470">
        <v>1.7202820000000001</v>
      </c>
      <c r="V470">
        <v>80.560266829893905</v>
      </c>
      <c r="W470" s="1">
        <f t="shared" si="153"/>
        <v>0.72634556957502117</v>
      </c>
      <c r="X470" s="1">
        <f t="shared" si="161"/>
        <v>9.7120067390032945E-5</v>
      </c>
      <c r="Y470">
        <f t="shared" si="167"/>
        <v>0.74748635119951401</v>
      </c>
      <c r="Z470">
        <f t="shared" si="162"/>
        <v>-2.9105679871995558E-2</v>
      </c>
      <c r="AA470">
        <v>2340</v>
      </c>
      <c r="AB470">
        <v>34.117876000000003</v>
      </c>
      <c r="AC470">
        <f t="shared" si="163"/>
        <v>298.58175742597189</v>
      </c>
      <c r="AD470">
        <v>3.8069045383411582</v>
      </c>
      <c r="AE470">
        <v>3.7349744392279605</v>
      </c>
      <c r="AF470">
        <f t="shared" si="154"/>
        <v>0.50114110039427007</v>
      </c>
      <c r="AG470">
        <f t="shared" si="155"/>
        <v>0.86582475769289102</v>
      </c>
      <c r="AH470">
        <v>1.79169</v>
      </c>
      <c r="AI470">
        <v>83.840097555653642</v>
      </c>
      <c r="AJ470" s="1">
        <f t="shared" si="156"/>
        <v>0.70585927622540146</v>
      </c>
      <c r="AK470" s="1">
        <f t="shared" si="164"/>
        <v>1.1201126207988661E-4</v>
      </c>
      <c r="AL470">
        <f t="shared" si="168"/>
        <v>0.7497356229743104</v>
      </c>
      <c r="AM470">
        <f t="shared" si="165"/>
        <v>-6.2160190036091481E-2</v>
      </c>
    </row>
    <row r="471" spans="1:39" x14ac:dyDescent="0.25">
      <c r="A471">
        <v>2345</v>
      </c>
      <c r="B471">
        <v>27.244167999999998</v>
      </c>
      <c r="C471">
        <f t="shared" si="157"/>
        <v>295.86411274110833</v>
      </c>
      <c r="D471">
        <v>3.969262389149713</v>
      </c>
      <c r="E471">
        <v>3.9018007303077726</v>
      </c>
      <c r="F471">
        <f t="shared" si="148"/>
        <v>0.4298817845022484</v>
      </c>
      <c r="G471">
        <f t="shared" si="149"/>
        <v>0.88982477214608047</v>
      </c>
      <c r="H471">
        <v>1.230281</v>
      </c>
      <c r="I471">
        <v>58.107669172670107</v>
      </c>
      <c r="J471" s="1">
        <f t="shared" si="150"/>
        <v>0.86881930920232797</v>
      </c>
      <c r="K471" s="1">
        <f t="shared" si="158"/>
        <v>2.9321525204820751E-5</v>
      </c>
      <c r="L471">
        <f t="shared" si="166"/>
        <v>0.81681674399355841</v>
      </c>
      <c r="M471">
        <f t="shared" si="159"/>
        <v>5.985429266818857E-2</v>
      </c>
      <c r="N471">
        <v>2345</v>
      </c>
      <c r="O471">
        <v>31.936717999999999</v>
      </c>
      <c r="P471">
        <f t="shared" si="160"/>
        <v>297.719397191067</v>
      </c>
      <c r="Q471">
        <v>3.7884548774126241</v>
      </c>
      <c r="R471">
        <v>3.7218341158059469</v>
      </c>
      <c r="S471">
        <f t="shared" si="151"/>
        <v>0.47747959015877411</v>
      </c>
      <c r="T471">
        <f t="shared" si="152"/>
        <v>0.871708524533373</v>
      </c>
      <c r="U471">
        <v>1.7223010000000001</v>
      </c>
      <c r="V471">
        <v>80.652734428322148</v>
      </c>
      <c r="W471" s="1">
        <f t="shared" si="153"/>
        <v>0.72575724102359129</v>
      </c>
      <c r="X471" s="1">
        <f t="shared" si="161"/>
        <v>9.7544590513023259E-5</v>
      </c>
      <c r="Y471">
        <f t="shared" si="167"/>
        <v>0.74797407415207917</v>
      </c>
      <c r="Z471">
        <f t="shared" si="162"/>
        <v>-3.0611934504647543E-2</v>
      </c>
      <c r="AA471">
        <v>2345</v>
      </c>
      <c r="AB471">
        <v>34.074815999999998</v>
      </c>
      <c r="AC471">
        <f t="shared" si="163"/>
        <v>298.56473287675766</v>
      </c>
      <c r="AD471">
        <v>3.7996859676577981</v>
      </c>
      <c r="AE471">
        <v>3.7343025560772034</v>
      </c>
      <c r="AF471">
        <f t="shared" si="154"/>
        <v>0.5006641738198867</v>
      </c>
      <c r="AG471">
        <f t="shared" si="155"/>
        <v>0.8659283316492109</v>
      </c>
      <c r="AH471">
        <v>1.788249</v>
      </c>
      <c r="AI471">
        <v>83.681986517052323</v>
      </c>
      <c r="AJ471" s="1">
        <f t="shared" si="156"/>
        <v>0.7068652636186783</v>
      </c>
      <c r="AK471" s="1">
        <f t="shared" si="164"/>
        <v>1.1123264336266374E-4</v>
      </c>
      <c r="AL471">
        <f t="shared" si="168"/>
        <v>0.75029178619112369</v>
      </c>
      <c r="AM471">
        <f t="shared" si="165"/>
        <v>-6.1435360892018634E-2</v>
      </c>
    </row>
    <row r="472" spans="1:39" x14ac:dyDescent="0.25">
      <c r="A472">
        <v>2350</v>
      </c>
      <c r="B472">
        <v>27.259702000000001</v>
      </c>
      <c r="C472">
        <f t="shared" si="157"/>
        <v>295.87025438875105</v>
      </c>
      <c r="D472">
        <v>3.9702556077203961</v>
      </c>
      <c r="E472">
        <v>3.9019687010954613</v>
      </c>
      <c r="F472">
        <f t="shared" si="148"/>
        <v>0.430032182029564</v>
      </c>
      <c r="G472">
        <f t="shared" si="149"/>
        <v>0.88979097092479642</v>
      </c>
      <c r="H472">
        <v>1.2316879999999999</v>
      </c>
      <c r="I472">
        <v>58.172289690490906</v>
      </c>
      <c r="J472" s="1">
        <f t="shared" si="150"/>
        <v>0.86840815874218424</v>
      </c>
      <c r="K472" s="1">
        <f t="shared" si="158"/>
        <v>2.9497200130384174E-5</v>
      </c>
      <c r="L472">
        <f t="shared" si="166"/>
        <v>0.81696422999421037</v>
      </c>
      <c r="M472">
        <f t="shared" si="159"/>
        <v>5.9239342963435603E-2</v>
      </c>
      <c r="N472">
        <v>2350</v>
      </c>
      <c r="O472">
        <v>31.921337999999999</v>
      </c>
      <c r="P472">
        <f t="shared" si="160"/>
        <v>297.71331643010751</v>
      </c>
      <c r="Q472">
        <v>3.792646844027125</v>
      </c>
      <c r="R472">
        <v>3.723682837767345</v>
      </c>
      <c r="S472">
        <f t="shared" si="151"/>
        <v>0.47731630095435446</v>
      </c>
      <c r="T472">
        <f t="shared" si="152"/>
        <v>0.87181606980240423</v>
      </c>
      <c r="U472">
        <v>1.7291810000000001</v>
      </c>
      <c r="V472">
        <v>80.968987161481692</v>
      </c>
      <c r="W472" s="1">
        <f t="shared" si="153"/>
        <v>0.72374507118736586</v>
      </c>
      <c r="X472" s="1">
        <f t="shared" si="161"/>
        <v>9.9044853498225893E-5</v>
      </c>
      <c r="Y472">
        <f t="shared" si="167"/>
        <v>0.74846929841957033</v>
      </c>
      <c r="Z472">
        <f t="shared" si="162"/>
        <v>-3.4161513793306043E-2</v>
      </c>
      <c r="AA472">
        <v>2350</v>
      </c>
      <c r="AB472">
        <v>34.069248000000002</v>
      </c>
      <c r="AC472">
        <f t="shared" si="163"/>
        <v>298.56253146732837</v>
      </c>
      <c r="AD472">
        <v>3.8018706311945745</v>
      </c>
      <c r="AE472">
        <v>3.7338028169014077</v>
      </c>
      <c r="AF472">
        <f t="shared" si="154"/>
        <v>0.50060253260599541</v>
      </c>
      <c r="AG472">
        <f t="shared" si="155"/>
        <v>0.86592689620888086</v>
      </c>
      <c r="AH472">
        <v>1.778098</v>
      </c>
      <c r="AI472">
        <v>83.215874531212179</v>
      </c>
      <c r="AJ472" s="1">
        <f t="shared" si="156"/>
        <v>0.70983091855180902</v>
      </c>
      <c r="AK472" s="1">
        <f t="shared" si="164"/>
        <v>1.0891449717166623E-4</v>
      </c>
      <c r="AL472">
        <f t="shared" si="168"/>
        <v>0.75083635867698206</v>
      </c>
      <c r="AM472">
        <f t="shared" si="165"/>
        <v>-5.7767898035256046E-2</v>
      </c>
    </row>
    <row r="473" spans="1:39" x14ac:dyDescent="0.25">
      <c r="A473">
        <v>2355</v>
      </c>
      <c r="B473">
        <v>27.227138</v>
      </c>
      <c r="C473">
        <f t="shared" si="157"/>
        <v>295.85737962282877</v>
      </c>
      <c r="D473">
        <v>3.9677537819509645</v>
      </c>
      <c r="E473">
        <v>3.9028043818466354</v>
      </c>
      <c r="F473">
        <f t="shared" si="148"/>
        <v>0.42971695622901812</v>
      </c>
      <c r="G473">
        <f t="shared" si="149"/>
        <v>0.88989533827834466</v>
      </c>
      <c r="H473">
        <v>1.2278089999999999</v>
      </c>
      <c r="I473">
        <v>57.994448626414446</v>
      </c>
      <c r="J473" s="1">
        <f t="shared" si="150"/>
        <v>0.86953967916005315</v>
      </c>
      <c r="K473" s="1">
        <f t="shared" si="158"/>
        <v>2.901529432501239E-5</v>
      </c>
      <c r="L473">
        <f t="shared" si="166"/>
        <v>0.81710930646583546</v>
      </c>
      <c r="M473">
        <f t="shared" si="159"/>
        <v>6.0296699450062712E-2</v>
      </c>
      <c r="N473">
        <v>2355</v>
      </c>
      <c r="O473">
        <v>31.900355999999999</v>
      </c>
      <c r="P473">
        <f t="shared" si="160"/>
        <v>297.70502081720429</v>
      </c>
      <c r="Q473">
        <v>3.7881126760563375</v>
      </c>
      <c r="R473">
        <v>3.7228482003129884</v>
      </c>
      <c r="S473">
        <f t="shared" si="151"/>
        <v>0.47709361471053502</v>
      </c>
      <c r="T473">
        <f t="shared" si="152"/>
        <v>0.87184714792549833</v>
      </c>
      <c r="U473">
        <v>1.738944</v>
      </c>
      <c r="V473">
        <v>81.417008489875329</v>
      </c>
      <c r="W473" s="1">
        <f t="shared" si="153"/>
        <v>0.72089451873846577</v>
      </c>
      <c r="X473" s="1">
        <f t="shared" si="161"/>
        <v>1.0117672026571471E-4</v>
      </c>
      <c r="Y473">
        <f t="shared" si="167"/>
        <v>0.74897518202089886</v>
      </c>
      <c r="Z473">
        <f t="shared" si="162"/>
        <v>-3.8952527106979572E-2</v>
      </c>
      <c r="AA473">
        <v>2355</v>
      </c>
      <c r="AB473">
        <v>34.041367999999999</v>
      </c>
      <c r="AC473">
        <f t="shared" si="163"/>
        <v>298.55150860545905</v>
      </c>
      <c r="AD473">
        <v>3.8045508607198744</v>
      </c>
      <c r="AE473">
        <v>3.7332936880542511</v>
      </c>
      <c r="AF473">
        <f t="shared" si="154"/>
        <v>0.50029398416871462</v>
      </c>
      <c r="AG473">
        <f t="shared" si="155"/>
        <v>0.86599125973679769</v>
      </c>
      <c r="AH473">
        <v>1.7804500000000001</v>
      </c>
      <c r="AI473">
        <v>83.32373883816706</v>
      </c>
      <c r="AJ473" s="1">
        <f t="shared" si="156"/>
        <v>0.70914462786685073</v>
      </c>
      <c r="AK473" s="1">
        <f t="shared" si="164"/>
        <v>1.0945679377278901E-4</v>
      </c>
      <c r="AL473">
        <f t="shared" si="168"/>
        <v>0.75138364264584601</v>
      </c>
      <c r="AM473">
        <f t="shared" si="165"/>
        <v>-5.9563329001099181E-2</v>
      </c>
    </row>
    <row r="474" spans="1:39" x14ac:dyDescent="0.25">
      <c r="A474">
        <v>2360</v>
      </c>
      <c r="B474">
        <v>27.179368</v>
      </c>
      <c r="C474">
        <f t="shared" si="157"/>
        <v>295.8384928899917</v>
      </c>
      <c r="D474">
        <v>3.9725936358894107</v>
      </c>
      <c r="E474">
        <v>3.9028043818466354</v>
      </c>
      <c r="F474">
        <f t="shared" si="148"/>
        <v>0.42925490190453136</v>
      </c>
      <c r="G474">
        <f t="shared" si="149"/>
        <v>0.89001372861495387</v>
      </c>
      <c r="H474">
        <v>1.220253</v>
      </c>
      <c r="I474">
        <v>57.647635355210546</v>
      </c>
      <c r="J474" s="1">
        <f t="shared" si="150"/>
        <v>0.87174629156193584</v>
      </c>
      <c r="K474" s="1">
        <f t="shared" si="158"/>
        <v>2.8083614653315419E-5</v>
      </c>
      <c r="L474">
        <f t="shared" si="166"/>
        <v>0.81724972453910205</v>
      </c>
      <c r="M474">
        <f t="shared" si="159"/>
        <v>6.2514251623818823E-2</v>
      </c>
      <c r="N474">
        <v>2360</v>
      </c>
      <c r="O474">
        <v>31.887637999999999</v>
      </c>
      <c r="P474">
        <f t="shared" si="160"/>
        <v>297.69999252605459</v>
      </c>
      <c r="Q474">
        <v>3.7902983828899317</v>
      </c>
      <c r="R474">
        <v>3.7235200834637454</v>
      </c>
      <c r="S474">
        <f t="shared" si="151"/>
        <v>0.47695868052013018</v>
      </c>
      <c r="T474">
        <f t="shared" si="152"/>
        <v>0.87190651055212065</v>
      </c>
      <c r="U474">
        <v>1.741959</v>
      </c>
      <c r="V474">
        <v>81.555568190916901</v>
      </c>
      <c r="W474" s="1">
        <f t="shared" si="153"/>
        <v>0.72001292746124002</v>
      </c>
      <c r="X474" s="1">
        <f t="shared" si="161"/>
        <v>1.0184662399308409E-4</v>
      </c>
      <c r="Y474">
        <f t="shared" si="167"/>
        <v>0.74948441514086428</v>
      </c>
      <c r="Z474">
        <f t="shared" si="162"/>
        <v>-4.093188685311596E-2</v>
      </c>
      <c r="AA474">
        <v>2360</v>
      </c>
      <c r="AB474">
        <v>34.039996000000002</v>
      </c>
      <c r="AC474">
        <f t="shared" si="163"/>
        <v>298.55096616046319</v>
      </c>
      <c r="AD474">
        <v>3.8013615023474179</v>
      </c>
      <c r="AE474">
        <v>3.7338028169014077</v>
      </c>
      <c r="AF474">
        <f t="shared" si="154"/>
        <v>0.50027880454380769</v>
      </c>
      <c r="AG474">
        <f t="shared" si="155"/>
        <v>0.86601359817951584</v>
      </c>
      <c r="AH474">
        <v>1.783563</v>
      </c>
      <c r="AI474">
        <v>83.466757721430284</v>
      </c>
      <c r="AJ474" s="1">
        <f t="shared" si="156"/>
        <v>0.70823466487605602</v>
      </c>
      <c r="AK474" s="1">
        <f t="shared" si="164"/>
        <v>1.1017002500927029E-4</v>
      </c>
      <c r="AL474">
        <f t="shared" si="168"/>
        <v>0.7519344927708923</v>
      </c>
      <c r="AM474">
        <f t="shared" si="165"/>
        <v>-6.1702469622104607E-2</v>
      </c>
    </row>
    <row r="475" spans="1:39" x14ac:dyDescent="0.25">
      <c r="A475">
        <v>2365</v>
      </c>
      <c r="B475">
        <v>27.166717999999999</v>
      </c>
      <c r="C475">
        <f t="shared" si="157"/>
        <v>295.83349148387094</v>
      </c>
      <c r="D475">
        <v>3.9727668231611886</v>
      </c>
      <c r="E475">
        <v>3.901632759520083</v>
      </c>
      <c r="F475">
        <f t="shared" si="148"/>
        <v>0.42913261839650768</v>
      </c>
      <c r="G475">
        <f t="shared" si="149"/>
        <v>0.89001204243289855</v>
      </c>
      <c r="H475">
        <v>1.2204660000000001</v>
      </c>
      <c r="I475">
        <v>57.657128887010771</v>
      </c>
      <c r="J475" s="1">
        <f t="shared" si="150"/>
        <v>0.8716858886109895</v>
      </c>
      <c r="K475" s="1">
        <f t="shared" si="158"/>
        <v>2.8108974799194844E-5</v>
      </c>
      <c r="L475">
        <f t="shared" si="166"/>
        <v>0.817390269413098</v>
      </c>
      <c r="M475">
        <f t="shared" si="159"/>
        <v>6.2288055717421631E-2</v>
      </c>
      <c r="N475">
        <v>2365</v>
      </c>
      <c r="O475">
        <v>31.908684000000001</v>
      </c>
      <c r="P475">
        <f t="shared" si="160"/>
        <v>297.70831344251445</v>
      </c>
      <c r="Q475">
        <v>3.7918111632759519</v>
      </c>
      <c r="R475">
        <v>3.7245289514866977</v>
      </c>
      <c r="S475">
        <f t="shared" si="151"/>
        <v>0.47718199052060317</v>
      </c>
      <c r="T475">
        <f t="shared" si="152"/>
        <v>0.87188125082767065</v>
      </c>
      <c r="U475">
        <v>1.753922</v>
      </c>
      <c r="V475">
        <v>82.104988079573204</v>
      </c>
      <c r="W475" s="1">
        <f t="shared" si="153"/>
        <v>0.71651722288239994</v>
      </c>
      <c r="X475" s="1">
        <f t="shared" si="161"/>
        <v>1.0449464889917805E-4</v>
      </c>
      <c r="Y475">
        <f t="shared" si="167"/>
        <v>0.75000688838536012</v>
      </c>
      <c r="Z475">
        <f t="shared" si="162"/>
        <v>-4.6739512231455102E-2</v>
      </c>
      <c r="AA475">
        <v>2365</v>
      </c>
      <c r="AB475">
        <v>34.044172000000003</v>
      </c>
      <c r="AC475">
        <f t="shared" si="163"/>
        <v>298.55261721753516</v>
      </c>
      <c r="AD475">
        <v>3.8072352634324464</v>
      </c>
      <c r="AE475">
        <v>3.736151278038601</v>
      </c>
      <c r="AF475">
        <f t="shared" si="154"/>
        <v>0.50032500851151285</v>
      </c>
      <c r="AG475">
        <f t="shared" si="155"/>
        <v>0.86608545230690637</v>
      </c>
      <c r="AH475">
        <v>1.7782469999999999</v>
      </c>
      <c r="AI475">
        <v>83.223220383910913</v>
      </c>
      <c r="AJ475" s="1">
        <f t="shared" si="156"/>
        <v>0.70978418028942603</v>
      </c>
      <c r="AK475" s="1">
        <f t="shared" si="164"/>
        <v>1.089707816425254E-4</v>
      </c>
      <c r="AL475">
        <f t="shared" si="168"/>
        <v>0.75247934667910488</v>
      </c>
      <c r="AM475">
        <f t="shared" si="165"/>
        <v>-6.0152321755423184E-2</v>
      </c>
    </row>
    <row r="476" spans="1:39" x14ac:dyDescent="0.25">
      <c r="A476">
        <v>2370</v>
      </c>
      <c r="B476">
        <v>27.206122000000001</v>
      </c>
      <c r="C476">
        <f t="shared" si="157"/>
        <v>295.8490705674111</v>
      </c>
      <c r="D476">
        <v>3.9654157537819508</v>
      </c>
      <c r="E476">
        <v>3.9009702660406882</v>
      </c>
      <c r="F476">
        <f t="shared" si="148"/>
        <v>0.42951362543617966</v>
      </c>
      <c r="G476">
        <f t="shared" si="149"/>
        <v>0.88989569359827059</v>
      </c>
      <c r="H476">
        <v>1.2223040000000001</v>
      </c>
      <c r="I476">
        <v>57.741331509209211</v>
      </c>
      <c r="J476" s="1">
        <f t="shared" si="150"/>
        <v>0.87115014627976572</v>
      </c>
      <c r="K476" s="1">
        <f t="shared" si="158"/>
        <v>2.8331155996179245E-5</v>
      </c>
      <c r="L476">
        <f t="shared" si="166"/>
        <v>0.81753192519307893</v>
      </c>
      <c r="M476">
        <f t="shared" si="159"/>
        <v>6.1548771260227231E-2</v>
      </c>
      <c r="N476">
        <v>2370</v>
      </c>
      <c r="O476">
        <v>31.890466</v>
      </c>
      <c r="P476">
        <f t="shared" si="160"/>
        <v>297.70111062696446</v>
      </c>
      <c r="Q476">
        <v>3.7934877412623882</v>
      </c>
      <c r="R476">
        <v>3.7245289514866977</v>
      </c>
      <c r="S476">
        <f t="shared" si="151"/>
        <v>0.47698868185164928</v>
      </c>
      <c r="T476">
        <f t="shared" si="152"/>
        <v>0.87193315233561208</v>
      </c>
      <c r="U476">
        <v>1.7655050000000001</v>
      </c>
      <c r="V476">
        <v>82.636743572331596</v>
      </c>
      <c r="W476" s="1">
        <f t="shared" si="153"/>
        <v>0.71313390868275373</v>
      </c>
      <c r="X476" s="1">
        <f t="shared" si="161"/>
        <v>1.0710032973707148E-4</v>
      </c>
      <c r="Y476">
        <f t="shared" si="167"/>
        <v>0.75054239003404544</v>
      </c>
      <c r="Z476">
        <f t="shared" si="162"/>
        <v>-5.2456461396415424E-2</v>
      </c>
      <c r="AA476">
        <v>2370</v>
      </c>
      <c r="AB476">
        <v>34.037236</v>
      </c>
      <c r="AC476">
        <f t="shared" si="163"/>
        <v>298.54987494458231</v>
      </c>
      <c r="AD476">
        <v>3.8030422535211259</v>
      </c>
      <c r="AE476">
        <v>3.7366562336984868</v>
      </c>
      <c r="AF476">
        <f t="shared" si="154"/>
        <v>0.5002482695002044</v>
      </c>
      <c r="AG476">
        <f t="shared" si="155"/>
        <v>0.86612408575646094</v>
      </c>
      <c r="AH476">
        <v>1.78274</v>
      </c>
      <c r="AI476">
        <v>83.429589814525343</v>
      </c>
      <c r="AJ476" s="1">
        <f t="shared" si="156"/>
        <v>0.70847114707307157</v>
      </c>
      <c r="AK476" s="1">
        <f t="shared" si="164"/>
        <v>1.0999920698190312E-4</v>
      </c>
      <c r="AL476">
        <f t="shared" si="168"/>
        <v>0.75302934271401434</v>
      </c>
      <c r="AM476">
        <f t="shared" si="165"/>
        <v>-6.2893451377698861E-2</v>
      </c>
    </row>
    <row r="477" spans="1:39" x14ac:dyDescent="0.25">
      <c r="A477">
        <v>2375</v>
      </c>
      <c r="B477">
        <v>27.193439999999999</v>
      </c>
      <c r="C477">
        <f t="shared" si="157"/>
        <v>295.84405650951197</v>
      </c>
      <c r="D477">
        <v>3.9602399582681271</v>
      </c>
      <c r="E477">
        <v>3.9013020344287948</v>
      </c>
      <c r="F477">
        <f t="shared" si="148"/>
        <v>0.42939096751354044</v>
      </c>
      <c r="G477">
        <f t="shared" si="149"/>
        <v>0.88993649716833334</v>
      </c>
      <c r="H477">
        <v>1.221287</v>
      </c>
      <c r="I477">
        <v>57.694732194950447</v>
      </c>
      <c r="J477" s="1">
        <f t="shared" si="150"/>
        <v>0.87144663615861528</v>
      </c>
      <c r="K477" s="1">
        <f t="shared" si="158"/>
        <v>2.8207349351951684E-5</v>
      </c>
      <c r="L477">
        <f t="shared" si="166"/>
        <v>0.81767296193983874</v>
      </c>
      <c r="M477">
        <f t="shared" si="159"/>
        <v>6.1706215834183328E-2</v>
      </c>
      <c r="N477">
        <v>2375</v>
      </c>
      <c r="O477">
        <v>31.882045999999999</v>
      </c>
      <c r="P477">
        <f t="shared" si="160"/>
        <v>297.69778162779158</v>
      </c>
      <c r="Q477">
        <v>3.7980219092331766</v>
      </c>
      <c r="R477">
        <v>3.7246969222743864</v>
      </c>
      <c r="S477">
        <f t="shared" si="151"/>
        <v>0.47689936170360175</v>
      </c>
      <c r="T477">
        <f t="shared" si="152"/>
        <v>0.87196290821632916</v>
      </c>
      <c r="U477">
        <v>1.759207</v>
      </c>
      <c r="V477">
        <v>82.347649650374677</v>
      </c>
      <c r="W477" s="1">
        <f t="shared" si="153"/>
        <v>0.71497327956750856</v>
      </c>
      <c r="X477" s="1">
        <f t="shared" si="161"/>
        <v>1.0568661777452972E-4</v>
      </c>
      <c r="Y477">
        <f t="shared" si="167"/>
        <v>0.75107082312291806</v>
      </c>
      <c r="Z477">
        <f t="shared" si="162"/>
        <v>-5.0487961700114325E-2</v>
      </c>
      <c r="AA477">
        <v>2375</v>
      </c>
      <c r="AB477">
        <v>33.994047999999999</v>
      </c>
      <c r="AC477">
        <f t="shared" si="163"/>
        <v>298.53279978825475</v>
      </c>
      <c r="AD477">
        <v>3.8090787689097549</v>
      </c>
      <c r="AE477">
        <v>3.7378278560250395</v>
      </c>
      <c r="AF477">
        <f t="shared" si="154"/>
        <v>0.49977067608313991</v>
      </c>
      <c r="AG477">
        <f t="shared" si="155"/>
        <v>0.86629382215193385</v>
      </c>
      <c r="AH477">
        <v>1.783309</v>
      </c>
      <c r="AI477">
        <v>83.45596293966544</v>
      </c>
      <c r="AJ477" s="1">
        <f t="shared" si="156"/>
        <v>0.7083033470785427</v>
      </c>
      <c r="AK477" s="1">
        <f t="shared" si="164"/>
        <v>1.1015195326325941E-4</v>
      </c>
      <c r="AL477">
        <f t="shared" si="168"/>
        <v>0.75358010248033058</v>
      </c>
      <c r="AM477">
        <f t="shared" si="165"/>
        <v>-6.3922831352605777E-2</v>
      </c>
    </row>
    <row r="478" spans="1:39" x14ac:dyDescent="0.25">
      <c r="A478">
        <v>2380</v>
      </c>
      <c r="B478">
        <v>27.159744</v>
      </c>
      <c r="C478">
        <f t="shared" si="157"/>
        <v>295.83073418693135</v>
      </c>
      <c r="D478">
        <v>3.9610756390193012</v>
      </c>
      <c r="E478">
        <v>3.8992947313510693</v>
      </c>
      <c r="F478">
        <f t="shared" si="148"/>
        <v>0.42906521609625692</v>
      </c>
      <c r="G478">
        <f t="shared" si="149"/>
        <v>0.88996337910892165</v>
      </c>
      <c r="H478">
        <v>1.2181679999999999</v>
      </c>
      <c r="I478">
        <v>57.55108776696234</v>
      </c>
      <c r="J478" s="1">
        <f t="shared" si="150"/>
        <v>0.87236057920110488</v>
      </c>
      <c r="K478" s="1">
        <f t="shared" si="158"/>
        <v>2.7824216620250922E-5</v>
      </c>
      <c r="L478">
        <f t="shared" si="166"/>
        <v>0.81781208302293995</v>
      </c>
      <c r="M478">
        <f t="shared" si="159"/>
        <v>6.2529758311774764E-2</v>
      </c>
      <c r="N478">
        <v>2380</v>
      </c>
      <c r="O478">
        <v>31.883478</v>
      </c>
      <c r="P478">
        <f t="shared" si="160"/>
        <v>297.69834779487178</v>
      </c>
      <c r="Q478">
        <v>3.7884548774126241</v>
      </c>
      <c r="R478">
        <v>3.7265466875326028</v>
      </c>
      <c r="S478">
        <f t="shared" si="151"/>
        <v>0.47691455145410222</v>
      </c>
      <c r="T478">
        <f t="shared" si="152"/>
        <v>0.87202238655706366</v>
      </c>
      <c r="U478">
        <v>1.756702</v>
      </c>
      <c r="V478">
        <v>82.233050116933455</v>
      </c>
      <c r="W478" s="1">
        <f t="shared" si="153"/>
        <v>0.71570242338274825</v>
      </c>
      <c r="X478" s="1">
        <f t="shared" si="161"/>
        <v>1.0513463347614817E-4</v>
      </c>
      <c r="Y478">
        <f t="shared" si="167"/>
        <v>0.75159649629029879</v>
      </c>
      <c r="Z478">
        <f t="shared" si="162"/>
        <v>-5.0152230500908695E-2</v>
      </c>
      <c r="AA478">
        <v>2380</v>
      </c>
      <c r="AB478">
        <v>33.999547999999997</v>
      </c>
      <c r="AC478">
        <f t="shared" si="163"/>
        <v>298.53497431265509</v>
      </c>
      <c r="AD478">
        <v>3.806562336984872</v>
      </c>
      <c r="AE478">
        <v>3.7378278560250395</v>
      </c>
      <c r="AF478">
        <f t="shared" si="154"/>
        <v>0.49983147538491374</v>
      </c>
      <c r="AG478">
        <f t="shared" si="155"/>
        <v>0.86627755620708147</v>
      </c>
      <c r="AH478">
        <v>1.784624</v>
      </c>
      <c r="AI478">
        <v>83.51633073251142</v>
      </c>
      <c r="AJ478" s="1">
        <f t="shared" si="156"/>
        <v>0.70791925474001771</v>
      </c>
      <c r="AK478" s="1">
        <f t="shared" si="164"/>
        <v>1.1045047496241938E-4</v>
      </c>
      <c r="AL478">
        <f t="shared" si="168"/>
        <v>0.75413235485514263</v>
      </c>
      <c r="AM478">
        <f t="shared" si="165"/>
        <v>-6.5280185283414296E-2</v>
      </c>
    </row>
    <row r="479" spans="1:39" x14ac:dyDescent="0.25">
      <c r="A479">
        <v>2385</v>
      </c>
      <c r="B479">
        <v>27.145638000000002</v>
      </c>
      <c r="C479">
        <f t="shared" si="157"/>
        <v>295.82515712489663</v>
      </c>
      <c r="D479">
        <v>3.9667501304121018</v>
      </c>
      <c r="E479">
        <v>3.9013020344287948</v>
      </c>
      <c r="F479">
        <f t="shared" si="148"/>
        <v>0.42892891297881214</v>
      </c>
      <c r="G479">
        <f t="shared" si="149"/>
        <v>0.89005493314961615</v>
      </c>
      <c r="H479">
        <v>1.222369</v>
      </c>
      <c r="I479">
        <v>57.744395052902583</v>
      </c>
      <c r="J479" s="1">
        <f t="shared" si="150"/>
        <v>0.87113065436850179</v>
      </c>
      <c r="K479" s="1">
        <f t="shared" si="158"/>
        <v>2.8344460748157992E-5</v>
      </c>
      <c r="L479">
        <f t="shared" si="166"/>
        <v>0.81795380532668072</v>
      </c>
      <c r="M479">
        <f t="shared" si="159"/>
        <v>6.1043482714277716E-2</v>
      </c>
      <c r="N479">
        <v>2385</v>
      </c>
      <c r="O479">
        <v>31.865262000000001</v>
      </c>
      <c r="P479">
        <f t="shared" si="160"/>
        <v>297.69114577005791</v>
      </c>
      <c r="Q479">
        <v>3.7896264997391755</v>
      </c>
      <c r="R479">
        <v>3.7255378195096496</v>
      </c>
      <c r="S479">
        <f t="shared" si="151"/>
        <v>0.47672135940066668</v>
      </c>
      <c r="T479">
        <f t="shared" si="152"/>
        <v>0.87203958663251147</v>
      </c>
      <c r="U479">
        <v>1.764767</v>
      </c>
      <c r="V479">
        <v>82.603081399727785</v>
      </c>
      <c r="W479" s="1">
        <f t="shared" si="153"/>
        <v>0.71334808551423434</v>
      </c>
      <c r="X479" s="1">
        <f t="shared" si="161"/>
        <v>1.0694784769128784E-4</v>
      </c>
      <c r="Y479">
        <f t="shared" si="167"/>
        <v>0.75213123552875527</v>
      </c>
      <c r="Z479">
        <f t="shared" si="162"/>
        <v>-5.4367777529763961E-2</v>
      </c>
      <c r="AA479">
        <v>2385</v>
      </c>
      <c r="AB479">
        <v>33.992620000000002</v>
      </c>
      <c r="AC479">
        <f t="shared" si="163"/>
        <v>298.5322352026468</v>
      </c>
      <c r="AD479">
        <v>3.8124360980699006</v>
      </c>
      <c r="AE479">
        <v>3.7383369848721961</v>
      </c>
      <c r="AF479">
        <f t="shared" si="154"/>
        <v>0.49975489143808272</v>
      </c>
      <c r="AG479">
        <f t="shared" si="155"/>
        <v>0.86631625413641833</v>
      </c>
      <c r="AH479">
        <v>1.7932669999999999</v>
      </c>
      <c r="AI479">
        <v>83.913214756466743</v>
      </c>
      <c r="AJ479" s="1">
        <f t="shared" si="156"/>
        <v>0.70539406530211402</v>
      </c>
      <c r="AK479" s="1">
        <f t="shared" si="164"/>
        <v>1.12442256450905E-4</v>
      </c>
      <c r="AL479">
        <f t="shared" si="168"/>
        <v>0.75469456613739716</v>
      </c>
      <c r="AM479">
        <f t="shared" si="165"/>
        <v>-6.9890722449115275E-2</v>
      </c>
    </row>
    <row r="480" spans="1:39" x14ac:dyDescent="0.25">
      <c r="A480">
        <v>2390</v>
      </c>
      <c r="B480">
        <v>27.127410000000001</v>
      </c>
      <c r="C480">
        <f t="shared" si="157"/>
        <v>295.81795035566586</v>
      </c>
      <c r="D480">
        <v>3.9654157537819508</v>
      </c>
      <c r="E480">
        <v>3.9024736567553471</v>
      </c>
      <c r="F480">
        <f t="shared" si="148"/>
        <v>0.42875283641784029</v>
      </c>
      <c r="G480">
        <f t="shared" si="149"/>
        <v>0.89013306068686693</v>
      </c>
      <c r="H480">
        <v>1.214718</v>
      </c>
      <c r="I480">
        <v>57.393504110029355</v>
      </c>
      <c r="J480" s="1">
        <f t="shared" si="150"/>
        <v>0.87336321110880344</v>
      </c>
      <c r="K480" s="1">
        <f t="shared" si="158"/>
        <v>2.7411098526648265E-5</v>
      </c>
      <c r="L480">
        <f t="shared" si="166"/>
        <v>0.81809086081931393</v>
      </c>
      <c r="M480">
        <f t="shared" si="159"/>
        <v>6.3286785596701409E-2</v>
      </c>
      <c r="N480">
        <v>2390</v>
      </c>
      <c r="O480">
        <v>31.831602</v>
      </c>
      <c r="P480">
        <f t="shared" si="160"/>
        <v>297.67783768072786</v>
      </c>
      <c r="Q480">
        <v>3.7939916536254557</v>
      </c>
      <c r="R480">
        <v>3.7255378195096496</v>
      </c>
      <c r="S480">
        <f t="shared" si="151"/>
        <v>0.4763645554003319</v>
      </c>
      <c r="T480">
        <f t="shared" si="152"/>
        <v>0.8721353591135923</v>
      </c>
      <c r="U480">
        <v>1.750869</v>
      </c>
      <c r="V480">
        <v>81.965048942467632</v>
      </c>
      <c r="W480" s="1">
        <f t="shared" si="153"/>
        <v>0.71740759087314609</v>
      </c>
      <c r="X480" s="1">
        <f t="shared" si="161"/>
        <v>1.0384634943466227E-4</v>
      </c>
      <c r="Y480">
        <f t="shared" si="167"/>
        <v>0.75265046727592855</v>
      </c>
      <c r="Z480">
        <f t="shared" si="162"/>
        <v>-4.9125318509508485E-2</v>
      </c>
      <c r="AA480">
        <v>2390</v>
      </c>
      <c r="AB480">
        <v>33.988444000000001</v>
      </c>
      <c r="AC480">
        <f t="shared" si="163"/>
        <v>298.53058414557484</v>
      </c>
      <c r="AD480">
        <v>3.8053907146583192</v>
      </c>
      <c r="AE480">
        <v>3.7386729264475749</v>
      </c>
      <c r="AF480">
        <f t="shared" si="154"/>
        <v>0.4997087338176765</v>
      </c>
      <c r="AG480">
        <f t="shared" si="155"/>
        <v>0.86634061239144244</v>
      </c>
      <c r="AH480">
        <v>1.7762389999999999</v>
      </c>
      <c r="AI480">
        <v>83.131582006420942</v>
      </c>
      <c r="AJ480" s="1">
        <f t="shared" si="156"/>
        <v>0.71036723289163994</v>
      </c>
      <c r="AK480" s="1">
        <f t="shared" si="164"/>
        <v>1.0854984508262529E-4</v>
      </c>
      <c r="AL480">
        <f t="shared" si="168"/>
        <v>0.75523731536281025</v>
      </c>
      <c r="AM480">
        <f t="shared" si="165"/>
        <v>-6.3164628650621932E-2</v>
      </c>
    </row>
    <row r="481" spans="1:39" x14ac:dyDescent="0.25">
      <c r="A481">
        <v>2395</v>
      </c>
      <c r="B481">
        <v>27.128803999999999</v>
      </c>
      <c r="C481">
        <f t="shared" si="157"/>
        <v>295.8185014987593</v>
      </c>
      <c r="D481">
        <v>3.9704235785080857</v>
      </c>
      <c r="E481">
        <v>3.9019687010954613</v>
      </c>
      <c r="F481">
        <f t="shared" si="148"/>
        <v>0.42876629975524605</v>
      </c>
      <c r="G481">
        <f t="shared" si="149"/>
        <v>0.89011539235697312</v>
      </c>
      <c r="H481">
        <v>1.21577</v>
      </c>
      <c r="I481">
        <v>57.441667863852977</v>
      </c>
      <c r="J481" s="1">
        <f t="shared" si="150"/>
        <v>0.87305676742474403</v>
      </c>
      <c r="K481" s="1">
        <f t="shared" si="158"/>
        <v>2.7538115943447703E-5</v>
      </c>
      <c r="L481">
        <f t="shared" si="166"/>
        <v>0.81822855139903117</v>
      </c>
      <c r="M481">
        <f t="shared" si="159"/>
        <v>6.2800287531634025E-2</v>
      </c>
      <c r="N481">
        <v>2395</v>
      </c>
      <c r="O481">
        <v>31.828804000000002</v>
      </c>
      <c r="P481">
        <f t="shared" si="160"/>
        <v>297.67673144086024</v>
      </c>
      <c r="Q481">
        <v>3.792646844027125</v>
      </c>
      <c r="R481">
        <v>3.7272185706833598</v>
      </c>
      <c r="S481">
        <f t="shared" si="151"/>
        <v>0.47633490652450006</v>
      </c>
      <c r="T481">
        <f t="shared" si="152"/>
        <v>0.87220097306041078</v>
      </c>
      <c r="U481">
        <v>1.730755</v>
      </c>
      <c r="V481">
        <v>81.042017147642795</v>
      </c>
      <c r="W481" s="1">
        <f t="shared" si="153"/>
        <v>0.72328041517056185</v>
      </c>
      <c r="X481" s="1">
        <f t="shared" si="161"/>
        <v>9.9434056099735965E-5</v>
      </c>
      <c r="Y481">
        <f t="shared" si="167"/>
        <v>0.75314763755642722</v>
      </c>
      <c r="Z481">
        <f t="shared" si="162"/>
        <v>-4.1294111881658192E-2</v>
      </c>
      <c r="AA481">
        <v>2395</v>
      </c>
      <c r="AB481">
        <v>33.954971999999998</v>
      </c>
      <c r="AC481">
        <f t="shared" si="163"/>
        <v>298.51735038544251</v>
      </c>
      <c r="AD481">
        <v>3.8057224830464271</v>
      </c>
      <c r="AE481">
        <v>3.7376640584246217</v>
      </c>
      <c r="AF481">
        <f t="shared" si="154"/>
        <v>0.49933890102060291</v>
      </c>
      <c r="AG481">
        <f t="shared" si="155"/>
        <v>0.86640348270596901</v>
      </c>
      <c r="AH481">
        <v>1.7791170000000001</v>
      </c>
      <c r="AI481">
        <v>83.263485255966401</v>
      </c>
      <c r="AJ481" s="1">
        <f t="shared" si="156"/>
        <v>0.70952799353587581</v>
      </c>
      <c r="AK481" s="1">
        <f t="shared" si="164"/>
        <v>1.0921018026104503E-4</v>
      </c>
      <c r="AL481">
        <f t="shared" si="168"/>
        <v>0.75578336626411546</v>
      </c>
      <c r="AM481">
        <f t="shared" si="165"/>
        <v>-6.5191751628754929E-2</v>
      </c>
    </row>
    <row r="482" spans="1:39" x14ac:dyDescent="0.25">
      <c r="A482">
        <v>2400</v>
      </c>
      <c r="B482">
        <v>27.121770000000001</v>
      </c>
      <c r="C482">
        <f t="shared" si="157"/>
        <v>295.81572047973532</v>
      </c>
      <c r="D482">
        <v>3.9640865936358893</v>
      </c>
      <c r="E482">
        <v>3.9026416275430358</v>
      </c>
      <c r="F482">
        <f t="shared" si="148"/>
        <v>0.42869836875542933</v>
      </c>
      <c r="G482">
        <f t="shared" si="149"/>
        <v>0.89015174600458447</v>
      </c>
      <c r="H482">
        <v>1.2175769999999999</v>
      </c>
      <c r="I482">
        <v>57.524770149575119</v>
      </c>
      <c r="J482" s="1">
        <f t="shared" si="150"/>
        <v>0.87252802602548118</v>
      </c>
      <c r="K482" s="1">
        <f t="shared" si="158"/>
        <v>2.7760013257930749E-5</v>
      </c>
      <c r="L482">
        <f t="shared" si="166"/>
        <v>0.8183673514653208</v>
      </c>
      <c r="M482">
        <f t="shared" si="159"/>
        <v>6.2073277814205914E-2</v>
      </c>
      <c r="N482">
        <v>2400</v>
      </c>
      <c r="O482">
        <v>31.824543999999999</v>
      </c>
      <c r="P482">
        <f t="shared" si="160"/>
        <v>297.67504717287017</v>
      </c>
      <c r="Q482">
        <v>3.791470005216484</v>
      </c>
      <c r="R482">
        <v>3.7267146583202928</v>
      </c>
      <c r="S482">
        <f t="shared" si="151"/>
        <v>0.47628976875463458</v>
      </c>
      <c r="T482">
        <f t="shared" si="152"/>
        <v>0.87219580450269618</v>
      </c>
      <c r="U482">
        <v>1.7125760000000001</v>
      </c>
      <c r="V482">
        <v>80.207342854716245</v>
      </c>
      <c r="W482" s="1">
        <f t="shared" si="153"/>
        <v>0.72859106155935449</v>
      </c>
      <c r="X482" s="1">
        <f t="shared" si="161"/>
        <v>9.5522033986184958E-5</v>
      </c>
      <c r="Y482">
        <f t="shared" si="167"/>
        <v>0.75362524772635819</v>
      </c>
      <c r="Z482">
        <f t="shared" si="162"/>
        <v>-3.4359721780589395E-2</v>
      </c>
      <c r="AA482">
        <v>2400</v>
      </c>
      <c r="AB482">
        <v>33.991183999999997</v>
      </c>
      <c r="AC482">
        <f t="shared" si="163"/>
        <v>298.5316674540943</v>
      </c>
      <c r="AD482">
        <v>3.8120949400104327</v>
      </c>
      <c r="AE482">
        <v>3.7359833072509123</v>
      </c>
      <c r="AF482">
        <f t="shared" si="154"/>
        <v>0.49973901880617561</v>
      </c>
      <c r="AG482">
        <f t="shared" si="155"/>
        <v>0.8662362816674618</v>
      </c>
      <c r="AH482">
        <v>1.7725329999999999</v>
      </c>
      <c r="AI482">
        <v>82.960870724920838</v>
      </c>
      <c r="AJ482" s="1">
        <f t="shared" si="156"/>
        <v>0.7114533898013562</v>
      </c>
      <c r="AK482" s="1">
        <f t="shared" si="164"/>
        <v>1.0769551528796362E-4</v>
      </c>
      <c r="AL482">
        <f t="shared" si="168"/>
        <v>0.75632184384055523</v>
      </c>
      <c r="AM482">
        <f t="shared" si="165"/>
        <v>-6.3065908016443198E-2</v>
      </c>
    </row>
    <row r="483" spans="1:39" x14ac:dyDescent="0.25">
      <c r="A483">
        <v>2405</v>
      </c>
      <c r="B483">
        <v>27.118977999999998</v>
      </c>
      <c r="C483">
        <f t="shared" si="157"/>
        <v>295.81461661207612</v>
      </c>
      <c r="D483">
        <v>3.9600719874804384</v>
      </c>
      <c r="E483">
        <v>3.903313510693792</v>
      </c>
      <c r="F483">
        <f t="shared" si="148"/>
        <v>0.42867140758780387</v>
      </c>
      <c r="G483">
        <f t="shared" si="149"/>
        <v>0.89017756159904005</v>
      </c>
      <c r="H483">
        <v>1.209058</v>
      </c>
      <c r="I483">
        <v>57.133918659876436</v>
      </c>
      <c r="J483" s="1">
        <f t="shared" si="150"/>
        <v>0.87501483323868146</v>
      </c>
      <c r="K483" s="1">
        <f t="shared" si="158"/>
        <v>2.6729801434913396E-5</v>
      </c>
      <c r="L483">
        <f t="shared" si="166"/>
        <v>0.81850100047249541</v>
      </c>
      <c r="M483">
        <f t="shared" si="159"/>
        <v>6.4586142565163276E-2</v>
      </c>
      <c r="N483">
        <v>2405</v>
      </c>
      <c r="O483">
        <v>31.786722000000001</v>
      </c>
      <c r="P483">
        <f t="shared" si="160"/>
        <v>297.66009356162118</v>
      </c>
      <c r="Q483">
        <v>3.7929838288993221</v>
      </c>
      <c r="R483">
        <v>3.7273865414710485</v>
      </c>
      <c r="S483">
        <f t="shared" si="151"/>
        <v>0.47588918255045204</v>
      </c>
      <c r="T483">
        <f t="shared" si="152"/>
        <v>0.87232631301967467</v>
      </c>
      <c r="U483">
        <v>1.7219979999999999</v>
      </c>
      <c r="V483">
        <v>80.640036234242146</v>
      </c>
      <c r="W483" s="1">
        <f t="shared" si="153"/>
        <v>0.72583803375808265</v>
      </c>
      <c r="X483" s="1">
        <f t="shared" si="161"/>
        <v>9.7554174373815159E-5</v>
      </c>
      <c r="Y483">
        <f t="shared" si="167"/>
        <v>0.75411301859822732</v>
      </c>
      <c r="Z483">
        <f t="shared" si="162"/>
        <v>-3.8954950726057654E-2</v>
      </c>
      <c r="AA483">
        <v>2405</v>
      </c>
      <c r="AB483">
        <v>33.942472000000002</v>
      </c>
      <c r="AC483">
        <f t="shared" si="163"/>
        <v>298.51240828453268</v>
      </c>
      <c r="AD483">
        <v>3.8134397496087642</v>
      </c>
      <c r="AE483">
        <v>3.736151278038601</v>
      </c>
      <c r="AF483">
        <f t="shared" si="154"/>
        <v>0.49920085007225024</v>
      </c>
      <c r="AG483">
        <f t="shared" si="155"/>
        <v>0.86638633906325124</v>
      </c>
      <c r="AH483">
        <v>1.768761</v>
      </c>
      <c r="AI483">
        <v>82.787745174513063</v>
      </c>
      <c r="AJ483" s="1">
        <f t="shared" si="156"/>
        <v>0.71255490758724271</v>
      </c>
      <c r="AK483" s="1">
        <f t="shared" si="164"/>
        <v>1.0686432605770286E-4</v>
      </c>
      <c r="AL483">
        <f t="shared" si="168"/>
        <v>0.75685616547084378</v>
      </c>
      <c r="AM483">
        <f t="shared" si="165"/>
        <v>-6.2172412837079472E-2</v>
      </c>
    </row>
    <row r="484" spans="1:39" x14ac:dyDescent="0.25">
      <c r="A484">
        <v>2410</v>
      </c>
      <c r="B484">
        <v>27.12462</v>
      </c>
      <c r="C484">
        <f t="shared" si="157"/>
        <v>295.81684727874278</v>
      </c>
      <c r="D484">
        <v>3.9647480438184655</v>
      </c>
      <c r="E484">
        <v>3.9049796557120495</v>
      </c>
      <c r="F484">
        <f t="shared" si="148"/>
        <v>0.42872589154599056</v>
      </c>
      <c r="G484">
        <f t="shared" si="149"/>
        <v>0.89021046731476128</v>
      </c>
      <c r="H484">
        <v>1.2054009999999999</v>
      </c>
      <c r="I484">
        <v>56.966469502099706</v>
      </c>
      <c r="J484" s="1">
        <f t="shared" si="150"/>
        <v>0.87608023476426988</v>
      </c>
      <c r="K484" s="1">
        <f t="shared" si="158"/>
        <v>2.6294790534636477E-5</v>
      </c>
      <c r="L484">
        <f t="shared" si="166"/>
        <v>0.81863247442516862</v>
      </c>
      <c r="M484">
        <f t="shared" si="159"/>
        <v>6.5573629057570207E-2</v>
      </c>
      <c r="N484">
        <v>2410</v>
      </c>
      <c r="O484">
        <v>31.796507999999999</v>
      </c>
      <c r="P484">
        <f t="shared" si="160"/>
        <v>297.66396263358149</v>
      </c>
      <c r="Q484">
        <v>3.7955044340114759</v>
      </c>
      <c r="R484">
        <v>3.7273865414710485</v>
      </c>
      <c r="S484">
        <f t="shared" si="151"/>
        <v>0.47599280108261011</v>
      </c>
      <c r="T484">
        <f t="shared" si="152"/>
        <v>0.87229851377454537</v>
      </c>
      <c r="U484">
        <v>1.709897</v>
      </c>
      <c r="V484">
        <v>80.084501936583536</v>
      </c>
      <c r="W484" s="1">
        <f t="shared" si="153"/>
        <v>0.72937264149275594</v>
      </c>
      <c r="X484" s="1">
        <f t="shared" si="161"/>
        <v>9.4964411516112698E-5</v>
      </c>
      <c r="Y484">
        <f t="shared" si="167"/>
        <v>0.75458784065580786</v>
      </c>
      <c r="Z484">
        <f t="shared" si="162"/>
        <v>-3.4571078936338692E-2</v>
      </c>
      <c r="AA484">
        <v>2410</v>
      </c>
      <c r="AB484">
        <v>33.963372</v>
      </c>
      <c r="AC484">
        <f t="shared" si="163"/>
        <v>298.52067147725393</v>
      </c>
      <c r="AD484">
        <v>3.811926969222744</v>
      </c>
      <c r="AE484">
        <v>3.7378278560250395</v>
      </c>
      <c r="AF484">
        <f t="shared" si="154"/>
        <v>0.49943169013610644</v>
      </c>
      <c r="AG484">
        <f t="shared" si="155"/>
        <v>0.86638451277763695</v>
      </c>
      <c r="AH484">
        <v>1.77091</v>
      </c>
      <c r="AI484">
        <v>82.886761218374573</v>
      </c>
      <c r="AJ484" s="1">
        <f t="shared" si="156"/>
        <v>0.71192491430696325</v>
      </c>
      <c r="AK484" s="1">
        <f t="shared" si="164"/>
        <v>1.073497273118955E-4</v>
      </c>
      <c r="AL484">
        <f t="shared" si="168"/>
        <v>0.75739291410740328</v>
      </c>
      <c r="AM484">
        <f t="shared" si="165"/>
        <v>-6.3866285456102789E-2</v>
      </c>
    </row>
    <row r="485" spans="1:39" x14ac:dyDescent="0.25">
      <c r="A485">
        <v>2415</v>
      </c>
      <c r="B485">
        <v>27.127410000000001</v>
      </c>
      <c r="C485">
        <f t="shared" si="157"/>
        <v>295.81795035566586</v>
      </c>
      <c r="D485">
        <v>3.9657516953573282</v>
      </c>
      <c r="E485">
        <v>3.9024736567553471</v>
      </c>
      <c r="F485">
        <f t="shared" si="148"/>
        <v>0.42875283641784029</v>
      </c>
      <c r="G485">
        <f t="shared" si="149"/>
        <v>0.89013306068686693</v>
      </c>
      <c r="H485">
        <v>1.2111810000000001</v>
      </c>
      <c r="I485">
        <v>57.231159090363775</v>
      </c>
      <c r="J485" s="1">
        <f t="shared" si="150"/>
        <v>0.87439613736486754</v>
      </c>
      <c r="K485" s="1">
        <f t="shared" si="158"/>
        <v>2.6983212062299916E-5</v>
      </c>
      <c r="L485">
        <f t="shared" si="166"/>
        <v>0.81876739048548008</v>
      </c>
      <c r="M485">
        <f t="shared" si="159"/>
        <v>6.3619616444136606E-2</v>
      </c>
      <c r="N485">
        <v>2415</v>
      </c>
      <c r="O485">
        <v>31.762820000000001</v>
      </c>
      <c r="P485">
        <f t="shared" si="160"/>
        <v>297.65064347394542</v>
      </c>
      <c r="Q485">
        <v>3.7936557120500782</v>
      </c>
      <c r="R485">
        <v>3.7287313510693791</v>
      </c>
      <c r="S485">
        <f t="shared" si="151"/>
        <v>0.4756361810170262</v>
      </c>
      <c r="T485">
        <f t="shared" si="152"/>
        <v>0.87244021190193377</v>
      </c>
      <c r="U485">
        <v>1.6966460000000001</v>
      </c>
      <c r="V485">
        <v>79.476468480791624</v>
      </c>
      <c r="W485" s="1">
        <f t="shared" si="153"/>
        <v>0.73324127708346609</v>
      </c>
      <c r="X485" s="1">
        <f t="shared" si="161"/>
        <v>9.2189469852847257E-5</v>
      </c>
      <c r="Y485">
        <f t="shared" si="167"/>
        <v>0.75504878800507214</v>
      </c>
      <c r="Z485">
        <f t="shared" si="162"/>
        <v>-2.97412483491756E-2</v>
      </c>
      <c r="AA485">
        <v>2415</v>
      </c>
      <c r="AB485">
        <v>33.911763999999998</v>
      </c>
      <c r="AC485">
        <f t="shared" si="163"/>
        <v>298.50026732175354</v>
      </c>
      <c r="AD485">
        <v>3.8058904538341158</v>
      </c>
      <c r="AE485">
        <v>3.737496087636933</v>
      </c>
      <c r="AF485">
        <f t="shared" si="154"/>
        <v>0.49886185122566029</v>
      </c>
      <c r="AG485">
        <f t="shared" si="155"/>
        <v>0.86652511747749539</v>
      </c>
      <c r="AH485">
        <v>1.776464</v>
      </c>
      <c r="AI485">
        <v>83.14165760678199</v>
      </c>
      <c r="AJ485" s="1">
        <f t="shared" si="156"/>
        <v>0.71030312650771776</v>
      </c>
      <c r="AK485" s="1">
        <f t="shared" si="164"/>
        <v>1.0862273750235762E-4</v>
      </c>
      <c r="AL485">
        <f t="shared" si="168"/>
        <v>0.75793602779491509</v>
      </c>
      <c r="AM485">
        <f t="shared" si="165"/>
        <v>-6.7059962865980399E-2</v>
      </c>
    </row>
    <row r="486" spans="1:39" x14ac:dyDescent="0.25">
      <c r="A486">
        <v>2420</v>
      </c>
      <c r="B486">
        <v>27.093682000000001</v>
      </c>
      <c r="C486">
        <f t="shared" si="157"/>
        <v>295.80461538130686</v>
      </c>
      <c r="D486">
        <v>3.9699238393322904</v>
      </c>
      <c r="E486">
        <v>3.9026416275430358</v>
      </c>
      <c r="F486">
        <f t="shared" si="148"/>
        <v>0.42842720287062896</v>
      </c>
      <c r="G486">
        <f t="shared" si="149"/>
        <v>0.89022122865522979</v>
      </c>
      <c r="H486">
        <v>1.209865</v>
      </c>
      <c r="I486">
        <v>57.170796564723972</v>
      </c>
      <c r="J486" s="1">
        <f t="shared" si="150"/>
        <v>0.87478019619059633</v>
      </c>
      <c r="K486" s="1">
        <f t="shared" si="158"/>
        <v>2.6827597198681724E-5</v>
      </c>
      <c r="L486">
        <f t="shared" si="166"/>
        <v>0.81890152847147346</v>
      </c>
      <c r="M486">
        <f t="shared" si="159"/>
        <v>6.3877380812297296E-2</v>
      </c>
      <c r="N486">
        <v>2420</v>
      </c>
      <c r="O486">
        <v>31.750198000000001</v>
      </c>
      <c r="P486">
        <f t="shared" si="160"/>
        <v>297.64565313813068</v>
      </c>
      <c r="Q486">
        <v>3.7980219092331766</v>
      </c>
      <c r="R486">
        <v>3.7283901930099113</v>
      </c>
      <c r="S486">
        <f t="shared" si="151"/>
        <v>0.47550262554206207</v>
      </c>
      <c r="T486">
        <f t="shared" si="152"/>
        <v>0.87246436104419878</v>
      </c>
      <c r="U486">
        <v>1.6822779999999999</v>
      </c>
      <c r="V486">
        <v>78.816786264339726</v>
      </c>
      <c r="W486" s="1">
        <f t="shared" si="153"/>
        <v>0.73743852984450131</v>
      </c>
      <c r="X486" s="1">
        <f t="shared" si="161"/>
        <v>8.9213185800523812E-5</v>
      </c>
      <c r="Y486">
        <f t="shared" si="167"/>
        <v>0.75549485393407478</v>
      </c>
      <c r="Z486">
        <f t="shared" si="162"/>
        <v>-2.4485192133072958E-2</v>
      </c>
      <c r="AA486">
        <v>2420</v>
      </c>
      <c r="AB486">
        <v>33.952235999999999</v>
      </c>
      <c r="AC486">
        <f t="shared" si="163"/>
        <v>298.51626865839535</v>
      </c>
      <c r="AD486">
        <v>3.8069045383411582</v>
      </c>
      <c r="AE486">
        <v>3.739513823682838</v>
      </c>
      <c r="AF486">
        <f t="shared" si="154"/>
        <v>0.49930868155657687</v>
      </c>
      <c r="AG486">
        <f t="shared" si="155"/>
        <v>0.86647764787112469</v>
      </c>
      <c r="AH486">
        <v>1.7679339999999999</v>
      </c>
      <c r="AI486">
        <v>82.750505624316006</v>
      </c>
      <c r="AJ486" s="1">
        <f t="shared" si="156"/>
        <v>0.7127918456173824</v>
      </c>
      <c r="AK486" s="1">
        <f t="shared" si="164"/>
        <v>1.0669322132233316E-4</v>
      </c>
      <c r="AL486">
        <f t="shared" si="168"/>
        <v>0.75846949390152674</v>
      </c>
      <c r="AM486">
        <f t="shared" si="165"/>
        <v>-6.4082731255968264E-2</v>
      </c>
    </row>
    <row r="487" spans="1:39" x14ac:dyDescent="0.25">
      <c r="A487">
        <v>2425</v>
      </c>
      <c r="B487">
        <v>27.113399999999999</v>
      </c>
      <c r="C487">
        <f t="shared" si="157"/>
        <v>295.8124112489661</v>
      </c>
      <c r="D487">
        <v>3.9624152321335413</v>
      </c>
      <c r="E487">
        <v>3.9009702660406882</v>
      </c>
      <c r="F487">
        <f t="shared" si="148"/>
        <v>0.42861754766715365</v>
      </c>
      <c r="G487">
        <f t="shared" si="149"/>
        <v>0.89012539998102025</v>
      </c>
      <c r="H487">
        <v>1.2062079999999999</v>
      </c>
      <c r="I487">
        <v>57.002538864457627</v>
      </c>
      <c r="J487" s="1">
        <f t="shared" si="150"/>
        <v>0.87585074209799818</v>
      </c>
      <c r="K487" s="1">
        <f t="shared" si="158"/>
        <v>2.6385894685615272E-5</v>
      </c>
      <c r="L487">
        <f t="shared" si="166"/>
        <v>0.81903345794490157</v>
      </c>
      <c r="M487">
        <f t="shared" si="159"/>
        <v>6.4870966503947289E-2</v>
      </c>
      <c r="N487">
        <v>2425</v>
      </c>
      <c r="O487">
        <v>31.736184000000002</v>
      </c>
      <c r="P487">
        <f t="shared" si="160"/>
        <v>297.64011244995862</v>
      </c>
      <c r="Q487">
        <v>3.7996974439227951</v>
      </c>
      <c r="R487">
        <v>3.7297454355764219</v>
      </c>
      <c r="S487">
        <f t="shared" si="151"/>
        <v>0.47535437977287681</v>
      </c>
      <c r="T487">
        <f t="shared" si="152"/>
        <v>0.87255044935810422</v>
      </c>
      <c r="U487">
        <v>1.6810849999999999</v>
      </c>
      <c r="V487">
        <v>78.762316421605135</v>
      </c>
      <c r="W487" s="1">
        <f t="shared" si="153"/>
        <v>0.73778509625497779</v>
      </c>
      <c r="X487" s="1">
        <f t="shared" si="161"/>
        <v>8.8978263516363597E-5</v>
      </c>
      <c r="Y487">
        <f t="shared" si="167"/>
        <v>0.75593974525165664</v>
      </c>
      <c r="Z487">
        <f t="shared" si="162"/>
        <v>-2.4606960873610025E-2</v>
      </c>
      <c r="AA487">
        <v>2425</v>
      </c>
      <c r="AB487">
        <v>33.907587999999997</v>
      </c>
      <c r="AC487">
        <f t="shared" si="163"/>
        <v>298.49861626468157</v>
      </c>
      <c r="AD487">
        <v>3.8043870631194565</v>
      </c>
      <c r="AE487">
        <v>3.739513823682838</v>
      </c>
      <c r="AF487">
        <f t="shared" si="154"/>
        <v>0.49881576621797746</v>
      </c>
      <c r="AG487">
        <f t="shared" si="155"/>
        <v>0.8666094605510184</v>
      </c>
      <c r="AH487">
        <v>1.7708950000000001</v>
      </c>
      <c r="AI487">
        <v>82.886436206269593</v>
      </c>
      <c r="AJ487" s="1">
        <f t="shared" si="156"/>
        <v>0.71192698220863015</v>
      </c>
      <c r="AK487" s="1">
        <f t="shared" si="164"/>
        <v>1.0737600325115455E-4</v>
      </c>
      <c r="AL487">
        <f t="shared" si="168"/>
        <v>0.75900637391778247</v>
      </c>
      <c r="AM487">
        <f t="shared" si="165"/>
        <v>-6.6129522950649597E-2</v>
      </c>
    </row>
    <row r="488" spans="1:39" x14ac:dyDescent="0.25">
      <c r="A488">
        <v>2430</v>
      </c>
      <c r="B488">
        <v>27.099326000000001</v>
      </c>
      <c r="C488">
        <f t="shared" si="157"/>
        <v>295.8068468387097</v>
      </c>
      <c r="D488">
        <v>3.969262389149713</v>
      </c>
      <c r="E488">
        <v>3.9018007303077726</v>
      </c>
      <c r="F488">
        <f t="shared" si="148"/>
        <v>0.4284816787780038</v>
      </c>
      <c r="G488">
        <f t="shared" si="149"/>
        <v>0.89018360793012474</v>
      </c>
      <c r="H488">
        <v>1.209174</v>
      </c>
      <c r="I488">
        <v>57.138876759688813</v>
      </c>
      <c r="J488" s="1">
        <f t="shared" si="150"/>
        <v>0.87498328714329188</v>
      </c>
      <c r="K488" s="1">
        <f t="shared" si="158"/>
        <v>2.6742944741661623E-5</v>
      </c>
      <c r="L488">
        <f t="shared" si="166"/>
        <v>0.81916717266860983</v>
      </c>
      <c r="M488">
        <f t="shared" si="159"/>
        <v>6.3791063549241606E-2</v>
      </c>
      <c r="N488">
        <v>2430</v>
      </c>
      <c r="O488">
        <v>31.734746000000001</v>
      </c>
      <c r="P488">
        <f t="shared" si="160"/>
        <v>297.63954391067</v>
      </c>
      <c r="Q488">
        <v>3.7986833594157541</v>
      </c>
      <c r="R488">
        <v>3.7312529994783517</v>
      </c>
      <c r="S488">
        <f t="shared" si="151"/>
        <v>0.47533917032897921</v>
      </c>
      <c r="T488">
        <f t="shared" si="152"/>
        <v>0.87260601990928133</v>
      </c>
      <c r="U488">
        <v>1.6920360000000001</v>
      </c>
      <c r="V488">
        <v>79.265386350733976</v>
      </c>
      <c r="W488" s="1">
        <f t="shared" si="153"/>
        <v>0.73458429502618827</v>
      </c>
      <c r="X488" s="1">
        <f t="shared" si="161"/>
        <v>9.1248175527728519E-5</v>
      </c>
      <c r="Y488">
        <f t="shared" si="167"/>
        <v>0.75639598612929526</v>
      </c>
      <c r="Z488">
        <f t="shared" si="162"/>
        <v>-2.9692563877001199E-2</v>
      </c>
      <c r="AA488">
        <v>2430</v>
      </c>
      <c r="AB488">
        <v>33.917327999999998</v>
      </c>
      <c r="AC488">
        <f t="shared" si="163"/>
        <v>298.50246714971053</v>
      </c>
      <c r="AD488">
        <v>3.813109024517475</v>
      </c>
      <c r="AE488">
        <v>3.7405174752217007</v>
      </c>
      <c r="AF488">
        <f t="shared" si="154"/>
        <v>0.49892325958331601</v>
      </c>
      <c r="AG488">
        <f t="shared" si="155"/>
        <v>0.86661651418865659</v>
      </c>
      <c r="AH488">
        <v>1.76125</v>
      </c>
      <c r="AI488">
        <v>82.44388024840876</v>
      </c>
      <c r="AJ488" s="1">
        <f t="shared" si="156"/>
        <v>0.71474276103322032</v>
      </c>
      <c r="AK488" s="1">
        <f t="shared" si="164"/>
        <v>1.0521461593160532E-4</v>
      </c>
      <c r="AL488">
        <f t="shared" si="168"/>
        <v>0.75953244699744049</v>
      </c>
      <c r="AM488">
        <f t="shared" si="165"/>
        <v>-6.2665462885518344E-2</v>
      </c>
    </row>
    <row r="489" spans="1:39" x14ac:dyDescent="0.25">
      <c r="A489">
        <v>2435</v>
      </c>
      <c r="B489">
        <v>27.079643999999998</v>
      </c>
      <c r="C489">
        <f t="shared" si="157"/>
        <v>295.79906520430109</v>
      </c>
      <c r="D489">
        <v>3.9690881585811164</v>
      </c>
      <c r="E489">
        <v>3.9021418883672405</v>
      </c>
      <c r="F489">
        <f t="shared" si="148"/>
        <v>0.42829173451776825</v>
      </c>
      <c r="G489">
        <f t="shared" si="149"/>
        <v>0.89024188592563536</v>
      </c>
      <c r="H489">
        <v>1.2148000000000001</v>
      </c>
      <c r="I489">
        <v>57.397187615187228</v>
      </c>
      <c r="J489" s="1">
        <f t="shared" si="150"/>
        <v>0.87333977466954749</v>
      </c>
      <c r="K489" s="1">
        <f t="shared" si="158"/>
        <v>2.742419683782472E-5</v>
      </c>
      <c r="L489">
        <f t="shared" si="166"/>
        <v>0.819304293652799</v>
      </c>
      <c r="M489">
        <f t="shared" si="159"/>
        <v>6.1872231843779615E-2</v>
      </c>
      <c r="N489">
        <v>2435</v>
      </c>
      <c r="O489">
        <v>31.743175999999998</v>
      </c>
      <c r="P489">
        <f t="shared" si="160"/>
        <v>297.64287686352355</v>
      </c>
      <c r="Q489">
        <v>3.7963401147626499</v>
      </c>
      <c r="R489">
        <v>3.7312529994783517</v>
      </c>
      <c r="S489">
        <f t="shared" si="151"/>
        <v>0.47542833889316571</v>
      </c>
      <c r="T489">
        <f t="shared" si="152"/>
        <v>0.87258212215584607</v>
      </c>
      <c r="U489">
        <v>1.7066509999999999</v>
      </c>
      <c r="V489">
        <v>79.936330947099648</v>
      </c>
      <c r="W489" s="1">
        <f t="shared" si="153"/>
        <v>0.73031538495196502</v>
      </c>
      <c r="X489" s="1">
        <f t="shared" si="161"/>
        <v>9.4311228724821742E-5</v>
      </c>
      <c r="Y489">
        <f t="shared" si="167"/>
        <v>0.75686754227291941</v>
      </c>
      <c r="Z489">
        <f t="shared" si="162"/>
        <v>-3.6357110733331748E-2</v>
      </c>
      <c r="AA489">
        <v>2435</v>
      </c>
      <c r="AB489">
        <v>33.888120000000001</v>
      </c>
      <c r="AC489">
        <f t="shared" si="163"/>
        <v>298.49091923904052</v>
      </c>
      <c r="AD489">
        <v>3.8134397496087642</v>
      </c>
      <c r="AE489">
        <v>3.7401857068335942</v>
      </c>
      <c r="AF489">
        <f t="shared" si="154"/>
        <v>0.49860097301719347</v>
      </c>
      <c r="AG489">
        <f t="shared" si="155"/>
        <v>0.8666908511771988</v>
      </c>
      <c r="AH489">
        <v>1.760195</v>
      </c>
      <c r="AI489">
        <v>82.395376712314302</v>
      </c>
      <c r="AJ489" s="1">
        <f t="shared" si="156"/>
        <v>0.71505136659467894</v>
      </c>
      <c r="AK489" s="1">
        <f t="shared" si="164"/>
        <v>1.0498802287530875E-4</v>
      </c>
      <c r="AL489">
        <f t="shared" si="168"/>
        <v>0.76005738711181703</v>
      </c>
      <c r="AM489">
        <f t="shared" si="165"/>
        <v>-6.294096147451933E-2</v>
      </c>
    </row>
    <row r="490" spans="1:39" x14ac:dyDescent="0.25">
      <c r="A490">
        <v>2440</v>
      </c>
      <c r="B490">
        <v>27.057137999999998</v>
      </c>
      <c r="C490">
        <f t="shared" si="157"/>
        <v>295.7901670504549</v>
      </c>
      <c r="D490">
        <v>3.9710954616588419</v>
      </c>
      <c r="E490">
        <v>3.9023056859676575</v>
      </c>
      <c r="F490">
        <f t="shared" si="148"/>
        <v>0.42807462774710681</v>
      </c>
      <c r="G490">
        <f t="shared" si="149"/>
        <v>0.89030212848613455</v>
      </c>
      <c r="H490">
        <v>1.199444</v>
      </c>
      <c r="I490">
        <v>56.692400936815751</v>
      </c>
      <c r="J490" s="1">
        <f t="shared" si="150"/>
        <v>0.87782400625554657</v>
      </c>
      <c r="K490" s="1">
        <f t="shared" si="158"/>
        <v>2.5591235210487344E-5</v>
      </c>
      <c r="L490">
        <f t="shared" si="166"/>
        <v>0.81943224982885143</v>
      </c>
      <c r="M490">
        <f t="shared" si="159"/>
        <v>6.6518750923401496E-2</v>
      </c>
      <c r="N490">
        <v>2440</v>
      </c>
      <c r="O490">
        <v>31.723534000000001</v>
      </c>
      <c r="P490">
        <f t="shared" si="160"/>
        <v>297.63511104383787</v>
      </c>
      <c r="Q490">
        <v>3.8022138758476784</v>
      </c>
      <c r="R490">
        <v>3.730418362023995</v>
      </c>
      <c r="S490">
        <f t="shared" si="151"/>
        <v>0.47522059790029397</v>
      </c>
      <c r="T490">
        <f t="shared" si="152"/>
        <v>0.87260930228682021</v>
      </c>
      <c r="U490">
        <v>1.702553</v>
      </c>
      <c r="V490">
        <v>79.748017237992642</v>
      </c>
      <c r="W490" s="1">
        <f t="shared" si="153"/>
        <v>0.73151353796530727</v>
      </c>
      <c r="X490" s="1">
        <f t="shared" si="161"/>
        <v>9.3448443776288873E-5</v>
      </c>
      <c r="Y490">
        <f t="shared" si="167"/>
        <v>0.75733478449180081</v>
      </c>
      <c r="Z490">
        <f t="shared" si="162"/>
        <v>-3.529838504194318E-2</v>
      </c>
      <c r="AA490">
        <v>2440</v>
      </c>
      <c r="AB490">
        <v>33.879747999999999</v>
      </c>
      <c r="AC490">
        <f t="shared" si="163"/>
        <v>298.48760921753518</v>
      </c>
      <c r="AD490">
        <v>3.8127678664580071</v>
      </c>
      <c r="AE490">
        <v>3.7401857068335942</v>
      </c>
      <c r="AF490">
        <f t="shared" si="154"/>
        <v>0.49850862859294676</v>
      </c>
      <c r="AG490">
        <f t="shared" si="155"/>
        <v>0.86671554097377168</v>
      </c>
      <c r="AH490">
        <v>1.753976</v>
      </c>
      <c r="AI490">
        <v>82.109881377186127</v>
      </c>
      <c r="AJ490" s="1">
        <f t="shared" si="156"/>
        <v>0.71686784133622106</v>
      </c>
      <c r="AK490" s="1">
        <f t="shared" si="164"/>
        <v>1.0360964326678739E-4</v>
      </c>
      <c r="AL490">
        <f t="shared" si="168"/>
        <v>0.76057543532815097</v>
      </c>
      <c r="AM490">
        <f t="shared" si="165"/>
        <v>-6.097022557248518E-2</v>
      </c>
    </row>
    <row r="491" spans="1:39" x14ac:dyDescent="0.25">
      <c r="A491">
        <v>2445</v>
      </c>
      <c r="B491">
        <v>27.055772000000001</v>
      </c>
      <c r="C491">
        <f t="shared" si="157"/>
        <v>295.78962697766747</v>
      </c>
      <c r="D491">
        <v>3.9694251434533125</v>
      </c>
      <c r="E491">
        <v>3.9039760041731868</v>
      </c>
      <c r="F491">
        <f t="shared" si="148"/>
        <v>0.4280614535905668</v>
      </c>
      <c r="G491">
        <f t="shared" si="149"/>
        <v>0.89035243732723068</v>
      </c>
      <c r="H491">
        <v>1.2179549999999999</v>
      </c>
      <c r="I491">
        <v>57.542442425523774</v>
      </c>
      <c r="J491" s="1">
        <f t="shared" si="150"/>
        <v>0.87241558550916987</v>
      </c>
      <c r="K491" s="1">
        <f t="shared" si="158"/>
        <v>2.7813340358239849E-5</v>
      </c>
      <c r="L491">
        <f t="shared" si="166"/>
        <v>0.81957131653064264</v>
      </c>
      <c r="M491">
        <f t="shared" si="159"/>
        <v>6.0572357780249435E-2</v>
      </c>
      <c r="N491">
        <v>2445</v>
      </c>
      <c r="O491">
        <v>31.729123999999999</v>
      </c>
      <c r="P491">
        <f t="shared" si="160"/>
        <v>297.63732115136474</v>
      </c>
      <c r="Q491">
        <v>3.792646844027125</v>
      </c>
      <c r="R491">
        <v>3.7314220135628577</v>
      </c>
      <c r="S491">
        <f t="shared" si="151"/>
        <v>0.47527971165059435</v>
      </c>
      <c r="T491">
        <f t="shared" si="152"/>
        <v>0.87262772478613715</v>
      </c>
      <c r="U491">
        <v>1.69587</v>
      </c>
      <c r="V491">
        <v>79.441434509666408</v>
      </c>
      <c r="W491" s="1">
        <f t="shared" si="153"/>
        <v>0.73346418203431685</v>
      </c>
      <c r="X491" s="1">
        <f t="shared" si="161"/>
        <v>9.2049783778158382E-5</v>
      </c>
      <c r="Y491">
        <f t="shared" si="167"/>
        <v>0.75779503341069154</v>
      </c>
      <c r="Z491">
        <f t="shared" si="162"/>
        <v>-3.3172514721702281E-2</v>
      </c>
      <c r="AA491">
        <v>2445</v>
      </c>
      <c r="AB491">
        <v>33.874180000000003</v>
      </c>
      <c r="AC491">
        <f t="shared" si="163"/>
        <v>298.48540780810589</v>
      </c>
      <c r="AD491">
        <v>3.8120949400104327</v>
      </c>
      <c r="AE491">
        <v>3.739513823682838</v>
      </c>
      <c r="AF491">
        <f t="shared" si="154"/>
        <v>0.49844722104836797</v>
      </c>
      <c r="AG491">
        <f t="shared" si="155"/>
        <v>0.86670801485165383</v>
      </c>
      <c r="AH491">
        <v>1.753841</v>
      </c>
      <c r="AI491">
        <v>82.103538487716449</v>
      </c>
      <c r="AJ491" s="1">
        <f t="shared" si="156"/>
        <v>0.71690819820756846</v>
      </c>
      <c r="AK491" s="1">
        <f t="shared" si="164"/>
        <v>1.0357816116696965E-4</v>
      </c>
      <c r="AL491">
        <f t="shared" si="168"/>
        <v>0.76109332613398584</v>
      </c>
      <c r="AM491">
        <f t="shared" si="165"/>
        <v>-6.1632895309176434E-2</v>
      </c>
    </row>
    <row r="492" spans="1:39" x14ac:dyDescent="0.25">
      <c r="A492">
        <v>2450</v>
      </c>
      <c r="B492">
        <v>27.012186</v>
      </c>
      <c r="C492">
        <f t="shared" si="157"/>
        <v>295.77239446484697</v>
      </c>
      <c r="D492">
        <v>3.9776014606155456</v>
      </c>
      <c r="E492">
        <v>3.9053166405842457</v>
      </c>
      <c r="F492">
        <f t="shared" si="148"/>
        <v>0.42764128332438028</v>
      </c>
      <c r="G492">
        <f t="shared" si="149"/>
        <v>0.89049766698036448</v>
      </c>
      <c r="H492">
        <v>1.208548</v>
      </c>
      <c r="I492">
        <v>57.110995078189411</v>
      </c>
      <c r="J492" s="1">
        <f t="shared" si="150"/>
        <v>0.87516068538404657</v>
      </c>
      <c r="K492" s="1">
        <f t="shared" si="158"/>
        <v>2.6679503284772263E-5</v>
      </c>
      <c r="L492">
        <f t="shared" si="166"/>
        <v>0.81970471404706646</v>
      </c>
      <c r="M492">
        <f t="shared" si="159"/>
        <v>6.3366616283322158E-2</v>
      </c>
      <c r="N492">
        <v>2450</v>
      </c>
      <c r="O492">
        <v>31.69969</v>
      </c>
      <c r="P492">
        <f t="shared" si="160"/>
        <v>297.62568388751032</v>
      </c>
      <c r="Q492">
        <v>3.7970078247261339</v>
      </c>
      <c r="R492">
        <v>3.7310902451747525</v>
      </c>
      <c r="S492">
        <f t="shared" si="151"/>
        <v>0.47496852243357945</v>
      </c>
      <c r="T492">
        <f t="shared" si="152"/>
        <v>0.87269980321493579</v>
      </c>
      <c r="U492">
        <v>1.71241</v>
      </c>
      <c r="V492">
        <v>80.200679196287268</v>
      </c>
      <c r="W492" s="1">
        <f t="shared" si="153"/>
        <v>0.72863345933519574</v>
      </c>
      <c r="X492" s="1">
        <f t="shared" si="161"/>
        <v>9.5546313024382751E-5</v>
      </c>
      <c r="Y492">
        <f t="shared" si="167"/>
        <v>0.75827276497581342</v>
      </c>
      <c r="Z492">
        <f t="shared" si="162"/>
        <v>-4.0677936568628816E-2</v>
      </c>
      <c r="AA492">
        <v>2450</v>
      </c>
      <c r="AB492">
        <v>33.864379999999997</v>
      </c>
      <c r="AC492">
        <f t="shared" si="163"/>
        <v>298.48153320099254</v>
      </c>
      <c r="AD492">
        <v>3.8089107981220653</v>
      </c>
      <c r="AE492">
        <v>3.739345852895148</v>
      </c>
      <c r="AF492">
        <f t="shared" si="154"/>
        <v>0.49833915641387883</v>
      </c>
      <c r="AG492">
        <f t="shared" si="155"/>
        <v>0.86673092674002183</v>
      </c>
      <c r="AH492">
        <v>1.752934</v>
      </c>
      <c r="AI492">
        <v>82.061864482010336</v>
      </c>
      <c r="AJ492" s="1">
        <f t="shared" si="156"/>
        <v>0.71717335062664422</v>
      </c>
      <c r="AK492" s="1">
        <f t="shared" si="164"/>
        <v>1.0338007781378762E-4</v>
      </c>
      <c r="AL492">
        <f t="shared" si="168"/>
        <v>0.76161022652305477</v>
      </c>
      <c r="AM492">
        <f t="shared" si="165"/>
        <v>-6.196113653356327E-2</v>
      </c>
    </row>
    <row r="493" spans="1:39" x14ac:dyDescent="0.25">
      <c r="A493">
        <v>2455</v>
      </c>
      <c r="B493">
        <v>27.012186</v>
      </c>
      <c r="C493">
        <f t="shared" si="157"/>
        <v>295.77239446484697</v>
      </c>
      <c r="D493">
        <v>3.9614115805946786</v>
      </c>
      <c r="E493">
        <v>3.904306729264476</v>
      </c>
      <c r="F493">
        <f t="shared" si="148"/>
        <v>0.42764128332438028</v>
      </c>
      <c r="G493">
        <f t="shared" si="149"/>
        <v>0.89046934245226605</v>
      </c>
      <c r="H493">
        <v>1.212761</v>
      </c>
      <c r="I493">
        <v>57.304123016630093</v>
      </c>
      <c r="J493" s="1">
        <f t="shared" si="150"/>
        <v>0.87393190165661327</v>
      </c>
      <c r="K493" s="1">
        <f t="shared" si="158"/>
        <v>2.7185387367516557E-5</v>
      </c>
      <c r="L493">
        <f t="shared" si="166"/>
        <v>0.81984064098390408</v>
      </c>
      <c r="M493">
        <f t="shared" si="159"/>
        <v>6.1894136797357488E-2</v>
      </c>
      <c r="N493">
        <v>2455</v>
      </c>
      <c r="O493">
        <v>31.691306000000001</v>
      </c>
      <c r="P493">
        <f t="shared" si="160"/>
        <v>297.62236912158812</v>
      </c>
      <c r="Q493">
        <v>3.7986833594157541</v>
      </c>
      <c r="R493">
        <v>3.729908189880021</v>
      </c>
      <c r="S493">
        <f t="shared" si="151"/>
        <v>0.4748799159303787</v>
      </c>
      <c r="T493">
        <f t="shared" si="152"/>
        <v>0.87268321584460928</v>
      </c>
      <c r="U493">
        <v>1.7214210000000001</v>
      </c>
      <c r="V493">
        <v>80.614097716914927</v>
      </c>
      <c r="W493" s="1">
        <f t="shared" si="153"/>
        <v>0.72600306854415642</v>
      </c>
      <c r="X493" s="1">
        <f t="shared" si="161"/>
        <v>9.7472460075392976E-5</v>
      </c>
      <c r="Y493">
        <f t="shared" si="167"/>
        <v>0.75876012727619035</v>
      </c>
      <c r="Z493">
        <f t="shared" si="162"/>
        <v>-4.5119724903809569E-2</v>
      </c>
      <c r="AA493">
        <v>2455</v>
      </c>
      <c r="AB493">
        <v>33.839303999999998</v>
      </c>
      <c r="AC493">
        <f t="shared" si="163"/>
        <v>298.47161895119933</v>
      </c>
      <c r="AD493">
        <v>3.8107553468961912</v>
      </c>
      <c r="AE493">
        <v>3.7403547209181012</v>
      </c>
      <c r="AF493">
        <f t="shared" si="154"/>
        <v>0.49806273716775712</v>
      </c>
      <c r="AG493">
        <f t="shared" si="155"/>
        <v>0.86684077465104603</v>
      </c>
      <c r="AH493">
        <v>1.7566949999999999</v>
      </c>
      <c r="AI493">
        <v>82.234738944716824</v>
      </c>
      <c r="AJ493" s="1">
        <f t="shared" si="156"/>
        <v>0.71607343039564275</v>
      </c>
      <c r="AK493" s="1">
        <f t="shared" si="164"/>
        <v>1.0422766100520912E-4</v>
      </c>
      <c r="AL493">
        <f t="shared" si="168"/>
        <v>0.76213136482808086</v>
      </c>
      <c r="AM493">
        <f t="shared" si="165"/>
        <v>-6.4320127625724519E-2</v>
      </c>
    </row>
    <row r="494" spans="1:39" x14ac:dyDescent="0.25">
      <c r="A494">
        <v>2460</v>
      </c>
      <c r="B494">
        <v>26.999510000000001</v>
      </c>
      <c r="C494">
        <f t="shared" si="157"/>
        <v>295.76738277915632</v>
      </c>
      <c r="D494">
        <v>3.9674230568596762</v>
      </c>
      <c r="E494">
        <v>3.9046489306207612</v>
      </c>
      <c r="F494">
        <f t="shared" si="148"/>
        <v>0.42751915457634421</v>
      </c>
      <c r="G494">
        <f t="shared" si="149"/>
        <v>0.89051021944029751</v>
      </c>
      <c r="H494">
        <v>1.209074</v>
      </c>
      <c r="I494">
        <v>57.13497629585396</v>
      </c>
      <c r="J494" s="1">
        <f t="shared" si="150"/>
        <v>0.87500810399024009</v>
      </c>
      <c r="K494" s="1">
        <f t="shared" si="158"/>
        <v>2.6742556010841002E-5</v>
      </c>
      <c r="L494">
        <f t="shared" si="166"/>
        <v>0.81997435376395833</v>
      </c>
      <c r="M494">
        <f t="shared" si="159"/>
        <v>6.2895132028280745E-2</v>
      </c>
      <c r="N494">
        <v>2460</v>
      </c>
      <c r="O494">
        <v>31.684248</v>
      </c>
      <c r="P494">
        <f t="shared" si="160"/>
        <v>297.61957861373037</v>
      </c>
      <c r="Q494">
        <v>3.7958362023995824</v>
      </c>
      <c r="R494">
        <v>3.7317631716223256</v>
      </c>
      <c r="S494">
        <f t="shared" si="151"/>
        <v>0.47480533457503254</v>
      </c>
      <c r="T494">
        <f t="shared" si="152"/>
        <v>0.87276648792034184</v>
      </c>
      <c r="U494">
        <v>1.7337940000000001</v>
      </c>
      <c r="V494">
        <v>81.182521317774572</v>
      </c>
      <c r="W494" s="1">
        <f t="shared" si="153"/>
        <v>0.72238645213606556</v>
      </c>
      <c r="X494" s="1">
        <f t="shared" si="161"/>
        <v>1.0016537527179788E-4</v>
      </c>
      <c r="Y494">
        <f t="shared" si="167"/>
        <v>0.75926095415254935</v>
      </c>
      <c r="Z494">
        <f t="shared" si="162"/>
        <v>-5.1045395310844323E-2</v>
      </c>
      <c r="AA494">
        <v>2460</v>
      </c>
      <c r="AB494">
        <v>33.839303999999998</v>
      </c>
      <c r="AC494">
        <f t="shared" si="163"/>
        <v>298.47161895119933</v>
      </c>
      <c r="AD494">
        <v>3.813109024517475</v>
      </c>
      <c r="AE494">
        <v>3.7398445487741263</v>
      </c>
      <c r="AF494">
        <f t="shared" si="154"/>
        <v>0.49806273716775712</v>
      </c>
      <c r="AG494">
        <f t="shared" si="155"/>
        <v>0.86682260969081837</v>
      </c>
      <c r="AH494">
        <v>1.748715</v>
      </c>
      <c r="AI494">
        <v>81.868290962645702</v>
      </c>
      <c r="AJ494" s="1">
        <f t="shared" si="156"/>
        <v>0.71840496937936182</v>
      </c>
      <c r="AK494" s="1">
        <f t="shared" si="164"/>
        <v>1.0246075190737729E-4</v>
      </c>
      <c r="AL494">
        <f t="shared" si="168"/>
        <v>0.76264366858761778</v>
      </c>
      <c r="AM494">
        <f t="shared" si="165"/>
        <v>-6.157905512050435E-2</v>
      </c>
    </row>
    <row r="495" spans="1:39" x14ac:dyDescent="0.25">
      <c r="A495">
        <v>2465</v>
      </c>
      <c r="B495">
        <v>27.030448</v>
      </c>
      <c r="C495">
        <f t="shared" si="157"/>
        <v>295.77961467659225</v>
      </c>
      <c r="D495">
        <v>3.9712644757433493</v>
      </c>
      <c r="E495">
        <v>3.9034773082942098</v>
      </c>
      <c r="F495">
        <f t="shared" si="148"/>
        <v>0.42781728525390234</v>
      </c>
      <c r="G495">
        <f t="shared" si="149"/>
        <v>0.89040098059623274</v>
      </c>
      <c r="H495">
        <v>1.2115929999999999</v>
      </c>
      <c r="I495">
        <v>57.250312335003045</v>
      </c>
      <c r="J495" s="1">
        <f t="shared" si="150"/>
        <v>0.87427427412990366</v>
      </c>
      <c r="K495" s="1">
        <f t="shared" si="158"/>
        <v>2.7041662366055732E-5</v>
      </c>
      <c r="L495">
        <f t="shared" si="166"/>
        <v>0.82010956207578856</v>
      </c>
      <c r="M495">
        <f t="shared" si="159"/>
        <v>6.1953912698644802E-2</v>
      </c>
      <c r="N495">
        <v>2465</v>
      </c>
      <c r="O495">
        <v>31.649187999999999</v>
      </c>
      <c r="P495">
        <f t="shared" si="160"/>
        <v>297.60571700909844</v>
      </c>
      <c r="Q495">
        <v>3.7980219092331766</v>
      </c>
      <c r="R495">
        <v>3.7332707355242558</v>
      </c>
      <c r="S495">
        <f t="shared" si="151"/>
        <v>0.47443501104860908</v>
      </c>
      <c r="T495">
        <f t="shared" si="152"/>
        <v>0.87291706263516267</v>
      </c>
      <c r="U495">
        <v>1.7422610000000001</v>
      </c>
      <c r="V495">
        <v>81.571551211998511</v>
      </c>
      <c r="W495" s="1">
        <f t="shared" si="153"/>
        <v>0.71991123489216435</v>
      </c>
      <c r="X495" s="1">
        <f t="shared" si="161"/>
        <v>1.020413780705122E-4</v>
      </c>
      <c r="Y495">
        <f t="shared" si="167"/>
        <v>0.75977116104290188</v>
      </c>
      <c r="Z495">
        <f t="shared" si="162"/>
        <v>-5.5367834559087205E-2</v>
      </c>
      <c r="AA495">
        <v>2465</v>
      </c>
      <c r="AB495">
        <v>33.846308000000001</v>
      </c>
      <c r="AC495">
        <f t="shared" si="163"/>
        <v>298.47438810918112</v>
      </c>
      <c r="AD495">
        <v>3.806562336984872</v>
      </c>
      <c r="AE495">
        <v>3.7401857068335942</v>
      </c>
      <c r="AF495">
        <f t="shared" si="154"/>
        <v>0.49813993048728156</v>
      </c>
      <c r="AG495">
        <f t="shared" si="155"/>
        <v>0.86681411846017609</v>
      </c>
      <c r="AH495">
        <v>1.749471</v>
      </c>
      <c r="AI495">
        <v>81.903070557962366</v>
      </c>
      <c r="AJ495" s="1">
        <f t="shared" si="156"/>
        <v>0.71818368290410151</v>
      </c>
      <c r="AK495" s="1">
        <f t="shared" si="164"/>
        <v>1.0262656740416723E-4</v>
      </c>
      <c r="AL495">
        <f t="shared" si="168"/>
        <v>0.7631568014246386</v>
      </c>
      <c r="AM495">
        <f t="shared" si="165"/>
        <v>-6.2620635348718048E-2</v>
      </c>
    </row>
    <row r="496" spans="1:39" x14ac:dyDescent="0.25">
      <c r="A496">
        <v>2470</v>
      </c>
      <c r="B496">
        <v>26.999510000000001</v>
      </c>
      <c r="C496">
        <f t="shared" si="157"/>
        <v>295.76738277915632</v>
      </c>
      <c r="D496">
        <v>3.9637454355764214</v>
      </c>
      <c r="E496">
        <v>3.9031361502347419</v>
      </c>
      <c r="F496">
        <f t="shared" si="148"/>
        <v>0.42751915457634421</v>
      </c>
      <c r="G496">
        <f t="shared" si="149"/>
        <v>0.89046778331044574</v>
      </c>
      <c r="H496">
        <v>1.209865</v>
      </c>
      <c r="I496">
        <v>57.170916252813207</v>
      </c>
      <c r="J496" s="1">
        <f t="shared" si="150"/>
        <v>0.87477943467065467</v>
      </c>
      <c r="K496" s="1">
        <f t="shared" si="158"/>
        <v>2.6835340840342586E-5</v>
      </c>
      <c r="L496">
        <f t="shared" si="166"/>
        <v>0.82024373877999024</v>
      </c>
      <c r="M496">
        <f t="shared" si="159"/>
        <v>6.2342224484502821E-2</v>
      </c>
      <c r="N496">
        <v>2470</v>
      </c>
      <c r="O496">
        <v>31.651987999999999</v>
      </c>
      <c r="P496">
        <f t="shared" si="160"/>
        <v>297.60682403970225</v>
      </c>
      <c r="Q496">
        <v>3.7993562858633272</v>
      </c>
      <c r="R496">
        <v>3.7320938967136148</v>
      </c>
      <c r="S496">
        <f t="shared" si="151"/>
        <v>0.47446457688207488</v>
      </c>
      <c r="T496">
        <f t="shared" si="152"/>
        <v>0.87286906760307503</v>
      </c>
      <c r="U496">
        <v>1.7404059999999999</v>
      </c>
      <c r="V496">
        <v>81.486136364080195</v>
      </c>
      <c r="W496" s="1">
        <f t="shared" si="153"/>
        <v>0.72045469005484386</v>
      </c>
      <c r="X496" s="1">
        <f t="shared" si="161"/>
        <v>1.0162617782045968E-4</v>
      </c>
      <c r="Y496">
        <f t="shared" si="167"/>
        <v>0.76027929193200416</v>
      </c>
      <c r="Z496">
        <f t="shared" si="162"/>
        <v>-5.5277038829643396E-2</v>
      </c>
      <c r="AA496">
        <v>2470</v>
      </c>
      <c r="AB496">
        <v>33.851903999999998</v>
      </c>
      <c r="AC496">
        <f t="shared" si="163"/>
        <v>298.47660058891648</v>
      </c>
      <c r="AD496">
        <v>3.8146113719353156</v>
      </c>
      <c r="AE496">
        <v>3.7415305164319248</v>
      </c>
      <c r="AF496">
        <f t="shared" si="154"/>
        <v>0.49820161335781138</v>
      </c>
      <c r="AG496">
        <f t="shared" si="155"/>
        <v>0.86684550315176456</v>
      </c>
      <c r="AH496">
        <v>1.747897</v>
      </c>
      <c r="AI496">
        <v>81.831104525007262</v>
      </c>
      <c r="AJ496" s="1">
        <f t="shared" si="156"/>
        <v>0.71864156947886193</v>
      </c>
      <c r="AK496" s="1">
        <f t="shared" si="164"/>
        <v>1.0228524324459608E-4</v>
      </c>
      <c r="AL496">
        <f t="shared" si="168"/>
        <v>0.76366822764086162</v>
      </c>
      <c r="AM496">
        <f t="shared" si="165"/>
        <v>-6.2655237428933752E-2</v>
      </c>
    </row>
    <row r="497" spans="1:39" x14ac:dyDescent="0.25">
      <c r="A497">
        <v>2475</v>
      </c>
      <c r="B497">
        <v>27.019227999999998</v>
      </c>
      <c r="C497">
        <f t="shared" si="157"/>
        <v>295.77517864681556</v>
      </c>
      <c r="D497">
        <v>3.9684214919144498</v>
      </c>
      <c r="E497">
        <v>3.9013020344287948</v>
      </c>
      <c r="F497">
        <f t="shared" si="148"/>
        <v>0.42770914377292246</v>
      </c>
      <c r="G497">
        <f t="shared" si="149"/>
        <v>0.89036759010237843</v>
      </c>
      <c r="H497">
        <v>1.2060109999999999</v>
      </c>
      <c r="I497">
        <v>56.993577095064225</v>
      </c>
      <c r="J497" s="1">
        <f t="shared" si="150"/>
        <v>0.87590776169075379</v>
      </c>
      <c r="K497" s="1">
        <f t="shared" si="158"/>
        <v>2.6369792697041682E-5</v>
      </c>
      <c r="L497">
        <f t="shared" si="166"/>
        <v>0.82037558774347541</v>
      </c>
      <c r="M497">
        <f t="shared" si="159"/>
        <v>6.3399568283406149E-2</v>
      </c>
      <c r="N497">
        <v>2475</v>
      </c>
      <c r="O497">
        <v>31.618265999999998</v>
      </c>
      <c r="P497">
        <f t="shared" si="160"/>
        <v>297.59349143755168</v>
      </c>
      <c r="Q497">
        <v>3.7998654147104851</v>
      </c>
      <c r="R497">
        <v>3.7325978090766823</v>
      </c>
      <c r="S497">
        <f t="shared" si="151"/>
        <v>0.47410860653286152</v>
      </c>
      <c r="T497">
        <f t="shared" si="152"/>
        <v>0.8729815986656918</v>
      </c>
      <c r="U497">
        <v>1.734127</v>
      </c>
      <c r="V497">
        <v>81.197990325634322</v>
      </c>
      <c r="W497" s="1">
        <f t="shared" si="153"/>
        <v>0.72228802999532782</v>
      </c>
      <c r="X497" s="1">
        <f t="shared" si="161"/>
        <v>1.0026363956758151E-4</v>
      </c>
      <c r="Y497">
        <f t="shared" si="167"/>
        <v>0.76078061012984211</v>
      </c>
      <c r="Z497">
        <f t="shared" si="162"/>
        <v>-5.3292562711808031E-2</v>
      </c>
      <c r="AA497">
        <v>2475</v>
      </c>
      <c r="AB497">
        <v>33.822567999999997</v>
      </c>
      <c r="AC497">
        <f t="shared" si="163"/>
        <v>298.46500207113314</v>
      </c>
      <c r="AD497">
        <v>3.8102503912363064</v>
      </c>
      <c r="AE497">
        <v>3.7433750652060507</v>
      </c>
      <c r="AF497">
        <f t="shared" si="154"/>
        <v>0.49787832701006346</v>
      </c>
      <c r="AG497">
        <f t="shared" si="155"/>
        <v>0.86699747731993337</v>
      </c>
      <c r="AH497">
        <v>1.7475639999999999</v>
      </c>
      <c r="AI497">
        <v>81.816217382975765</v>
      </c>
      <c r="AJ497" s="1">
        <f t="shared" si="156"/>
        <v>0.71873628947651735</v>
      </c>
      <c r="AK497" s="1">
        <f t="shared" si="164"/>
        <v>1.0223186210435025E-4</v>
      </c>
      <c r="AL497">
        <f t="shared" si="168"/>
        <v>0.76417938695138332</v>
      </c>
      <c r="AM497">
        <f t="shared" si="165"/>
        <v>-6.322638517106724E-2</v>
      </c>
    </row>
    <row r="498" spans="1:39" x14ac:dyDescent="0.25">
      <c r="A498">
        <v>2480</v>
      </c>
      <c r="B498">
        <v>26.995324</v>
      </c>
      <c r="C498">
        <f t="shared" si="157"/>
        <v>295.76572776840362</v>
      </c>
      <c r="D498">
        <v>3.9670871152842988</v>
      </c>
      <c r="E498">
        <v>3.901134063641106</v>
      </c>
      <c r="F498">
        <f t="shared" si="148"/>
        <v>0.42747883070869225</v>
      </c>
      <c r="G498">
        <f t="shared" si="149"/>
        <v>0.89042190713392022</v>
      </c>
      <c r="H498">
        <v>1.2043950000000001</v>
      </c>
      <c r="I498">
        <v>56.919363402412074</v>
      </c>
      <c r="J498" s="1">
        <f t="shared" si="150"/>
        <v>0.87637994908435402</v>
      </c>
      <c r="K498" s="1">
        <f t="shared" si="158"/>
        <v>2.6178973242233341E-5</v>
      </c>
      <c r="L498">
        <f t="shared" si="166"/>
        <v>0.82050648260968662</v>
      </c>
      <c r="M498">
        <f t="shared" si="159"/>
        <v>6.3754843470625114E-2</v>
      </c>
      <c r="N498">
        <v>2480</v>
      </c>
      <c r="O498">
        <v>31.593029999999999</v>
      </c>
      <c r="P498">
        <f t="shared" si="160"/>
        <v>297.58351392886681</v>
      </c>
      <c r="Q498">
        <v>3.8038894105372982</v>
      </c>
      <c r="R498">
        <v>3.732765779864371</v>
      </c>
      <c r="S498">
        <f t="shared" si="151"/>
        <v>0.47384236850928413</v>
      </c>
      <c r="T498">
        <f t="shared" si="152"/>
        <v>0.87305863896810021</v>
      </c>
      <c r="U498">
        <v>1.741628</v>
      </c>
      <c r="V498">
        <v>81.542381820850068</v>
      </c>
      <c r="W498" s="1">
        <f t="shared" si="153"/>
        <v>0.72009682623369553</v>
      </c>
      <c r="X498" s="1">
        <f t="shared" si="161"/>
        <v>1.0191792575606051E-4</v>
      </c>
      <c r="Y498">
        <f t="shared" si="167"/>
        <v>0.76129019975862244</v>
      </c>
      <c r="Z498">
        <f t="shared" si="162"/>
        <v>-5.7205325762063955E-2</v>
      </c>
      <c r="AA498">
        <v>2480</v>
      </c>
      <c r="AB498">
        <v>33.798867999999999</v>
      </c>
      <c r="AC498">
        <f t="shared" si="163"/>
        <v>298.45563184780809</v>
      </c>
      <c r="AD498">
        <v>3.8142806468440273</v>
      </c>
      <c r="AE498">
        <v>3.7430443401147624</v>
      </c>
      <c r="AF498">
        <f t="shared" si="154"/>
        <v>0.49761728495092938</v>
      </c>
      <c r="AG498">
        <f t="shared" si="155"/>
        <v>0.86705546615681495</v>
      </c>
      <c r="AH498">
        <v>1.745762</v>
      </c>
      <c r="AI498">
        <v>81.733421614352238</v>
      </c>
      <c r="AJ498" s="1">
        <f t="shared" si="156"/>
        <v>0.71926308064928268</v>
      </c>
      <c r="AK498" s="1">
        <f t="shared" si="164"/>
        <v>1.0184252725875264E-4</v>
      </c>
      <c r="AL498">
        <f t="shared" si="168"/>
        <v>0.7646885995876771</v>
      </c>
      <c r="AM498">
        <f t="shared" si="165"/>
        <v>-6.3155638264358785E-2</v>
      </c>
    </row>
    <row r="499" spans="1:39" x14ac:dyDescent="0.25">
      <c r="A499">
        <v>2485</v>
      </c>
      <c r="B499">
        <v>26.996752000000001</v>
      </c>
      <c r="C499">
        <f t="shared" si="157"/>
        <v>295.76629235401157</v>
      </c>
      <c r="D499">
        <v>3.970754303599374</v>
      </c>
      <c r="E499">
        <v>3.9023056859676575</v>
      </c>
      <c r="F499">
        <f t="shared" si="148"/>
        <v>0.42749258630018977</v>
      </c>
      <c r="G499">
        <f t="shared" si="149"/>
        <v>0.89045128170316978</v>
      </c>
      <c r="H499">
        <v>1.213633</v>
      </c>
      <c r="I499">
        <v>57.343662992954741</v>
      </c>
      <c r="J499" s="1">
        <f t="shared" si="150"/>
        <v>0.87368032707924703</v>
      </c>
      <c r="K499" s="1">
        <f t="shared" si="158"/>
        <v>2.7289143242191304E-5</v>
      </c>
      <c r="L499">
        <f t="shared" si="166"/>
        <v>0.82064292832589758</v>
      </c>
      <c r="M499">
        <f t="shared" si="159"/>
        <v>6.0705726235882961E-2</v>
      </c>
      <c r="N499">
        <v>2485</v>
      </c>
      <c r="O499">
        <v>31.593029999999999</v>
      </c>
      <c r="P499">
        <f t="shared" si="160"/>
        <v>297.58351392886681</v>
      </c>
      <c r="Q499">
        <v>3.8017047470005219</v>
      </c>
      <c r="R499">
        <v>3.7332707355242558</v>
      </c>
      <c r="S499">
        <f t="shared" si="151"/>
        <v>0.47384236850928413</v>
      </c>
      <c r="T499">
        <f t="shared" si="152"/>
        <v>0.87307580883422231</v>
      </c>
      <c r="U499">
        <v>1.7231959999999999</v>
      </c>
      <c r="V499">
        <v>80.696318133960332</v>
      </c>
      <c r="W499" s="1">
        <f t="shared" si="153"/>
        <v>0.72547993806731348</v>
      </c>
      <c r="X499" s="1">
        <f t="shared" si="161"/>
        <v>9.7902290518604669E-5</v>
      </c>
      <c r="Y499">
        <f t="shared" si="167"/>
        <v>0.76177971121121546</v>
      </c>
      <c r="Z499">
        <f t="shared" si="162"/>
        <v>-5.003552991500354E-2</v>
      </c>
      <c r="AA499">
        <v>2485</v>
      </c>
      <c r="AB499">
        <v>33.776587999999997</v>
      </c>
      <c r="AC499">
        <f t="shared" si="163"/>
        <v>298.44682304714638</v>
      </c>
      <c r="AD499">
        <v>3.8144434011476269</v>
      </c>
      <c r="AE499">
        <v>3.7435430359937394</v>
      </c>
      <c r="AF499">
        <f t="shared" si="154"/>
        <v>0.49737199326282278</v>
      </c>
      <c r="AG499">
        <f t="shared" si="155"/>
        <v>0.86713870029524232</v>
      </c>
      <c r="AH499">
        <v>1.745247</v>
      </c>
      <c r="AI499">
        <v>81.70988776427231</v>
      </c>
      <c r="AJ499" s="1">
        <f t="shared" si="156"/>
        <v>0.71941281565010939</v>
      </c>
      <c r="AK499" s="1">
        <f t="shared" si="164"/>
        <v>1.0173983014093158E-4</v>
      </c>
      <c r="AL499">
        <f t="shared" si="168"/>
        <v>0.76519729873838171</v>
      </c>
      <c r="AM499">
        <f t="shared" si="165"/>
        <v>-6.3641461609074079E-2</v>
      </c>
    </row>
    <row r="500" spans="1:39" x14ac:dyDescent="0.25">
      <c r="A500">
        <v>2490</v>
      </c>
      <c r="B500">
        <v>26.995324</v>
      </c>
      <c r="C500">
        <f t="shared" si="157"/>
        <v>295.76572776840362</v>
      </c>
      <c r="D500">
        <v>3.975767344809598</v>
      </c>
      <c r="E500">
        <v>3.9029723526343241</v>
      </c>
      <c r="F500">
        <f t="shared" si="148"/>
        <v>0.42747883070869225</v>
      </c>
      <c r="G500">
        <f t="shared" si="149"/>
        <v>0.89047351810725384</v>
      </c>
      <c r="H500">
        <v>1.2126790000000001</v>
      </c>
      <c r="I500">
        <v>57.300036531632429</v>
      </c>
      <c r="J500" s="1">
        <f t="shared" si="150"/>
        <v>0.87395790207016333</v>
      </c>
      <c r="K500" s="1">
        <f t="shared" si="158"/>
        <v>2.7174745268112598E-5</v>
      </c>
      <c r="L500">
        <f t="shared" si="166"/>
        <v>0.82077880205223819</v>
      </c>
      <c r="M500">
        <f t="shared" si="159"/>
        <v>6.0848583086163116E-2</v>
      </c>
      <c r="N500">
        <v>2490</v>
      </c>
      <c r="O500">
        <v>31.590202000000001</v>
      </c>
      <c r="P500">
        <f t="shared" si="160"/>
        <v>297.58239582795699</v>
      </c>
      <c r="Q500">
        <v>3.795331246739698</v>
      </c>
      <c r="R500">
        <v>3.7346155451225873</v>
      </c>
      <c r="S500">
        <f t="shared" si="151"/>
        <v>0.47381254151365737</v>
      </c>
      <c r="T500">
        <f t="shared" si="152"/>
        <v>0.8731295000010223</v>
      </c>
      <c r="U500">
        <v>1.7127140000000001</v>
      </c>
      <c r="V500">
        <v>80.215406198443958</v>
      </c>
      <c r="W500" s="1">
        <f t="shared" si="153"/>
        <v>0.72853975823347983</v>
      </c>
      <c r="X500" s="1">
        <f t="shared" si="161"/>
        <v>9.566172949473112E-5</v>
      </c>
      <c r="Y500">
        <f t="shared" si="167"/>
        <v>0.76225801985868913</v>
      </c>
      <c r="Z500">
        <f t="shared" si="162"/>
        <v>-4.628197877212268E-2</v>
      </c>
      <c r="AA500">
        <v>2490</v>
      </c>
      <c r="AB500">
        <v>33.786355999999998</v>
      </c>
      <c r="AC500">
        <f t="shared" si="163"/>
        <v>298.45068500248141</v>
      </c>
      <c r="AD500">
        <v>3.8120949400104327</v>
      </c>
      <c r="AE500">
        <v>3.7445519040166926</v>
      </c>
      <c r="AF500">
        <f t="shared" si="154"/>
        <v>0.49747952096529807</v>
      </c>
      <c r="AG500">
        <f t="shared" si="155"/>
        <v>0.86714578039854018</v>
      </c>
      <c r="AH500">
        <v>1.743846</v>
      </c>
      <c r="AI500">
        <v>81.64579122433102</v>
      </c>
      <c r="AJ500" s="1">
        <f t="shared" si="156"/>
        <v>0.71982063228140847</v>
      </c>
      <c r="AK500" s="1">
        <f t="shared" si="164"/>
        <v>1.0143465224789833E-4</v>
      </c>
      <c r="AL500">
        <f t="shared" si="168"/>
        <v>0.76570447199962122</v>
      </c>
      <c r="AM500">
        <f t="shared" si="165"/>
        <v>-6.3743435045461164E-2</v>
      </c>
    </row>
    <row r="501" spans="1:39" x14ac:dyDescent="0.25">
      <c r="A501">
        <v>2495</v>
      </c>
      <c r="B501">
        <v>26.975608000000001</v>
      </c>
      <c r="C501">
        <f t="shared" si="157"/>
        <v>295.75793269148056</v>
      </c>
      <c r="D501">
        <v>3.9687522170057377</v>
      </c>
      <c r="E501">
        <v>3.9051476264997396</v>
      </c>
      <c r="F501">
        <f t="shared" si="148"/>
        <v>0.42728895094239916</v>
      </c>
      <c r="G501">
        <f t="shared" si="149"/>
        <v>0.89058315029043178</v>
      </c>
      <c r="H501">
        <v>1.202779</v>
      </c>
      <c r="I501">
        <v>56.846163161461412</v>
      </c>
      <c r="J501" s="1">
        <f t="shared" si="150"/>
        <v>0.87684568835362087</v>
      </c>
      <c r="K501" s="1">
        <f t="shared" si="158"/>
        <v>2.5994541243789864E-5</v>
      </c>
      <c r="L501">
        <f t="shared" si="166"/>
        <v>0.82090877475845714</v>
      </c>
      <c r="M501">
        <f t="shared" si="159"/>
        <v>6.3793338255664744E-2</v>
      </c>
      <c r="N501">
        <v>2495</v>
      </c>
      <c r="O501">
        <v>31.590202000000001</v>
      </c>
      <c r="P501">
        <f t="shared" si="160"/>
        <v>297.58239582795699</v>
      </c>
      <c r="Q501">
        <v>3.8043891497130935</v>
      </c>
      <c r="R501">
        <v>3.7349462702138756</v>
      </c>
      <c r="S501">
        <f t="shared" si="151"/>
        <v>0.47381254151365737</v>
      </c>
      <c r="T501">
        <f t="shared" si="152"/>
        <v>0.87314073423430394</v>
      </c>
      <c r="U501">
        <v>1.709044</v>
      </c>
      <c r="V501">
        <v>80.046997029746436</v>
      </c>
      <c r="W501" s="1">
        <f t="shared" si="153"/>
        <v>0.72961126786443697</v>
      </c>
      <c r="X501" s="1">
        <f t="shared" si="161"/>
        <v>9.4882600525554188E-5</v>
      </c>
      <c r="Y501">
        <f t="shared" si="167"/>
        <v>0.76273243286131687</v>
      </c>
      <c r="Z501">
        <f t="shared" si="162"/>
        <v>-4.5395632517881923E-2</v>
      </c>
      <c r="AA501">
        <v>2495</v>
      </c>
      <c r="AB501">
        <v>33.768223999999996</v>
      </c>
      <c r="AC501">
        <f t="shared" si="163"/>
        <v>298.44351618858559</v>
      </c>
      <c r="AD501">
        <v>3.802033385498174</v>
      </c>
      <c r="AE501">
        <v>3.7437162232655194</v>
      </c>
      <c r="AF501">
        <f t="shared" si="154"/>
        <v>0.49727993727628367</v>
      </c>
      <c r="AG501">
        <f t="shared" si="155"/>
        <v>0.86716943603099195</v>
      </c>
      <c r="AH501">
        <v>1.7458070000000001</v>
      </c>
      <c r="AI501">
        <v>81.735633122351274</v>
      </c>
      <c r="AJ501" s="1">
        <f t="shared" si="156"/>
        <v>0.71924900984697282</v>
      </c>
      <c r="AK501" s="1">
        <f t="shared" si="164"/>
        <v>1.0186648690074264E-4</v>
      </c>
      <c r="AL501">
        <f t="shared" si="168"/>
        <v>0.7662138044341249</v>
      </c>
      <c r="AM501">
        <f t="shared" si="165"/>
        <v>-6.5296988865016711E-2</v>
      </c>
    </row>
    <row r="502" spans="1:39" x14ac:dyDescent="0.25">
      <c r="A502">
        <v>2500</v>
      </c>
      <c r="B502">
        <v>26.939128</v>
      </c>
      <c r="C502">
        <f t="shared" si="157"/>
        <v>295.7435096641853</v>
      </c>
      <c r="D502">
        <v>3.9746009389671362</v>
      </c>
      <c r="E502">
        <v>3.9064830464267075</v>
      </c>
      <c r="F502">
        <f t="shared" si="148"/>
        <v>0.42693781737451614</v>
      </c>
      <c r="G502">
        <f t="shared" si="149"/>
        <v>0.8907104389547934</v>
      </c>
      <c r="H502">
        <v>1.2040649999999999</v>
      </c>
      <c r="I502">
        <v>56.905512764211224</v>
      </c>
      <c r="J502" s="1">
        <f t="shared" si="150"/>
        <v>0.87646807428764251</v>
      </c>
      <c r="K502" s="1">
        <f t="shared" si="158"/>
        <v>2.6151606250774812E-5</v>
      </c>
      <c r="L502">
        <f t="shared" si="166"/>
        <v>0.82103953278971098</v>
      </c>
      <c r="M502">
        <f t="shared" si="159"/>
        <v>6.3240799207639808E-2</v>
      </c>
      <c r="N502">
        <v>2500</v>
      </c>
      <c r="O502">
        <v>31.58887</v>
      </c>
      <c r="P502">
        <f t="shared" si="160"/>
        <v>297.58186919768406</v>
      </c>
      <c r="Q502">
        <v>3.8079144496609278</v>
      </c>
      <c r="R502">
        <v>3.7341116327595203</v>
      </c>
      <c r="S502">
        <f t="shared" si="151"/>
        <v>0.47379849344493918</v>
      </c>
      <c r="T502">
        <f t="shared" si="152"/>
        <v>0.87311614112221902</v>
      </c>
      <c r="U502">
        <v>1.6895690000000001</v>
      </c>
      <c r="V502">
        <v>79.152759852868272</v>
      </c>
      <c r="W502" s="1">
        <f t="shared" si="153"/>
        <v>0.73530088532882687</v>
      </c>
      <c r="X502" s="1">
        <f t="shared" si="161"/>
        <v>9.0791748969036047E-5</v>
      </c>
      <c r="Y502">
        <f t="shared" si="167"/>
        <v>0.76318639160616208</v>
      </c>
      <c r="Z502">
        <f t="shared" si="162"/>
        <v>-3.7923939483446703E-2</v>
      </c>
      <c r="AA502">
        <v>2500</v>
      </c>
      <c r="AB502">
        <v>33.762684</v>
      </c>
      <c r="AC502">
        <f t="shared" si="163"/>
        <v>298.44132584946237</v>
      </c>
      <c r="AD502">
        <v>3.8045508607198744</v>
      </c>
      <c r="AE502">
        <v>3.743207094418362</v>
      </c>
      <c r="AF502">
        <f t="shared" si="154"/>
        <v>0.49721897109990315</v>
      </c>
      <c r="AG502">
        <f t="shared" si="155"/>
        <v>0.86716765635507442</v>
      </c>
      <c r="AH502">
        <v>1.7457320000000001</v>
      </c>
      <c r="AI502">
        <v>81.732079704896648</v>
      </c>
      <c r="AJ502" s="1">
        <f t="shared" si="156"/>
        <v>0.71927161859835431</v>
      </c>
      <c r="AK502" s="1">
        <f t="shared" si="164"/>
        <v>1.018492896528193E-4</v>
      </c>
      <c r="AL502">
        <f t="shared" si="168"/>
        <v>0.76672305088238901</v>
      </c>
      <c r="AM502">
        <f t="shared" si="165"/>
        <v>-6.5971506531153523E-2</v>
      </c>
    </row>
    <row r="503" spans="1:39" x14ac:dyDescent="0.25">
      <c r="A503">
        <v>2505</v>
      </c>
      <c r="B503">
        <v>26.933485999999998</v>
      </c>
      <c r="C503">
        <f t="shared" si="157"/>
        <v>295.74127899751863</v>
      </c>
      <c r="D503">
        <v>3.9715952008346371</v>
      </c>
      <c r="E503">
        <v>3.9058205529473127</v>
      </c>
      <c r="F503">
        <f t="shared" si="148"/>
        <v>0.42688353374035815</v>
      </c>
      <c r="G503">
        <f t="shared" si="149"/>
        <v>0.89070579972798958</v>
      </c>
      <c r="H503">
        <v>1.1957629999999999</v>
      </c>
      <c r="I503">
        <v>56.52429949438995</v>
      </c>
      <c r="J503" s="1">
        <f t="shared" si="150"/>
        <v>0.87889355796659696</v>
      </c>
      <c r="K503" s="1">
        <f t="shared" si="158"/>
        <v>2.5174016896180201E-5</v>
      </c>
      <c r="L503">
        <f t="shared" si="166"/>
        <v>0.82116540287419193</v>
      </c>
      <c r="M503">
        <f t="shared" si="159"/>
        <v>6.5682760522178085E-2</v>
      </c>
      <c r="N503">
        <v>2505</v>
      </c>
      <c r="O503">
        <v>31.574756000000001</v>
      </c>
      <c r="P503">
        <f t="shared" si="160"/>
        <v>297.57628897270473</v>
      </c>
      <c r="Q503">
        <v>3.7985206051121545</v>
      </c>
      <c r="R503">
        <v>3.7376369327073555</v>
      </c>
      <c r="S503">
        <f t="shared" si="151"/>
        <v>0.47364966129167185</v>
      </c>
      <c r="T503">
        <f t="shared" si="152"/>
        <v>0.87327563649993578</v>
      </c>
      <c r="U503">
        <v>1.6712</v>
      </c>
      <c r="V503">
        <v>78.310257419632677</v>
      </c>
      <c r="W503" s="1">
        <f t="shared" si="153"/>
        <v>0.74066133855295102</v>
      </c>
      <c r="X503" s="1">
        <f t="shared" si="161"/>
        <v>8.7041107980004708E-5</v>
      </c>
      <c r="Y503">
        <f t="shared" si="167"/>
        <v>0.76362159714606215</v>
      </c>
      <c r="Z503">
        <f t="shared" si="162"/>
        <v>-3.0999672047104781E-2</v>
      </c>
      <c r="AA503">
        <v>2505</v>
      </c>
      <c r="AB503">
        <v>33.744484</v>
      </c>
      <c r="AC503">
        <f t="shared" si="163"/>
        <v>298.43413015053761</v>
      </c>
      <c r="AD503">
        <v>3.811926969222744</v>
      </c>
      <c r="AE503">
        <v>3.7433750652060507</v>
      </c>
      <c r="AF503">
        <f t="shared" si="154"/>
        <v>0.49701873141547676</v>
      </c>
      <c r="AG503">
        <f t="shared" si="155"/>
        <v>0.8672271084895633</v>
      </c>
      <c r="AH503">
        <v>1.739671</v>
      </c>
      <c r="AI503">
        <v>81.453875034543501</v>
      </c>
      <c r="AJ503" s="1">
        <f t="shared" si="156"/>
        <v>0.721041706212741</v>
      </c>
      <c r="AK503" s="1">
        <f t="shared" si="164"/>
        <v>1.0053068710186167E-4</v>
      </c>
      <c r="AL503">
        <f t="shared" si="168"/>
        <v>0.76722570431789827</v>
      </c>
      <c r="AM503">
        <f t="shared" si="165"/>
        <v>-6.4051770802188296E-2</v>
      </c>
    </row>
    <row r="504" spans="1:39" x14ac:dyDescent="0.25">
      <c r="A504">
        <v>2510</v>
      </c>
      <c r="B504">
        <v>26.948951999999998</v>
      </c>
      <c r="C504">
        <f t="shared" si="157"/>
        <v>295.74739376013235</v>
      </c>
      <c r="D504">
        <v>3.9704235785080857</v>
      </c>
      <c r="E504">
        <v>3.9058205529473127</v>
      </c>
      <c r="F504">
        <f t="shared" si="148"/>
        <v>0.42703235199734724</v>
      </c>
      <c r="G504">
        <f t="shared" si="149"/>
        <v>0.89066769806536283</v>
      </c>
      <c r="H504">
        <v>1.1986870000000001</v>
      </c>
      <c r="I504">
        <v>56.6585079083262</v>
      </c>
      <c r="J504" s="1">
        <f t="shared" si="150"/>
        <v>0.87803965191622957</v>
      </c>
      <c r="K504" s="1">
        <f t="shared" si="158"/>
        <v>2.5515007462341128E-5</v>
      </c>
      <c r="L504">
        <f t="shared" si="166"/>
        <v>0.82129297791150369</v>
      </c>
      <c r="M504">
        <f t="shared" si="159"/>
        <v>6.4628828414391326E-2</v>
      </c>
      <c r="N504">
        <v>2510</v>
      </c>
      <c r="O504">
        <v>31.552318</v>
      </c>
      <c r="P504">
        <f t="shared" si="160"/>
        <v>297.56741770388749</v>
      </c>
      <c r="Q504">
        <v>3.8042211789254039</v>
      </c>
      <c r="R504">
        <v>3.7373051643192485</v>
      </c>
      <c r="S504">
        <f t="shared" si="151"/>
        <v>0.47341313729733309</v>
      </c>
      <c r="T504">
        <f t="shared" si="152"/>
        <v>0.87332767422443935</v>
      </c>
      <c r="U504">
        <v>1.6719040000000001</v>
      </c>
      <c r="V504">
        <v>78.34250318652991</v>
      </c>
      <c r="W504" s="1">
        <f t="shared" si="153"/>
        <v>0.74045617365572358</v>
      </c>
      <c r="X504" s="1">
        <f t="shared" si="161"/>
        <v>8.7188970421055571E-5</v>
      </c>
      <c r="Y504">
        <f t="shared" si="167"/>
        <v>0.76405754199816744</v>
      </c>
      <c r="Z504">
        <f t="shared" si="162"/>
        <v>-3.1874092190927371E-2</v>
      </c>
      <c r="AA504">
        <v>2510</v>
      </c>
      <c r="AB504">
        <v>33.754283999999998</v>
      </c>
      <c r="AC504">
        <f t="shared" si="163"/>
        <v>298.43800475765096</v>
      </c>
      <c r="AD504">
        <v>3.8181314553990604</v>
      </c>
      <c r="AE504">
        <v>3.7440479916536251</v>
      </c>
      <c r="AF504">
        <f t="shared" si="154"/>
        <v>0.49712654396142142</v>
      </c>
      <c r="AG504">
        <f t="shared" si="155"/>
        <v>0.86722217635307164</v>
      </c>
      <c r="AH504">
        <v>1.7441169999999999</v>
      </c>
      <c r="AI504">
        <v>81.658122635678325</v>
      </c>
      <c r="AJ504" s="1">
        <f t="shared" si="156"/>
        <v>0.71974217321576428</v>
      </c>
      <c r="AK504" s="1">
        <f t="shared" si="164"/>
        <v>1.0150242924996E-4</v>
      </c>
      <c r="AL504">
        <f t="shared" si="168"/>
        <v>0.76773321646414805</v>
      </c>
      <c r="AM504">
        <f t="shared" si="165"/>
        <v>-6.667810367977009E-2</v>
      </c>
    </row>
    <row r="505" spans="1:39" x14ac:dyDescent="0.25">
      <c r="A505">
        <v>2515</v>
      </c>
      <c r="B505">
        <v>26.912348000000001</v>
      </c>
      <c r="C505">
        <f t="shared" si="157"/>
        <v>295.73292170719606</v>
      </c>
      <c r="D505">
        <v>3.9680897235263428</v>
      </c>
      <c r="E505">
        <v>3.9051476264997396</v>
      </c>
      <c r="F505">
        <f t="shared" si="148"/>
        <v>0.42668021181329407</v>
      </c>
      <c r="G505">
        <f t="shared" si="149"/>
        <v>0.89073903149834677</v>
      </c>
      <c r="H505">
        <v>1.2126459999999999</v>
      </c>
      <c r="I505">
        <v>57.299048031884652</v>
      </c>
      <c r="J505" s="1">
        <f t="shared" si="150"/>
        <v>0.87396419143675863</v>
      </c>
      <c r="K505" s="1">
        <f t="shared" si="158"/>
        <v>2.7180242414144053E-5</v>
      </c>
      <c r="L505">
        <f t="shared" si="166"/>
        <v>0.82142887912357443</v>
      </c>
      <c r="M505">
        <f t="shared" si="159"/>
        <v>6.0111515812585482E-2</v>
      </c>
      <c r="N505">
        <v>2515</v>
      </c>
      <c r="O505">
        <v>31.536842</v>
      </c>
      <c r="P505">
        <f t="shared" si="160"/>
        <v>297.56129898759303</v>
      </c>
      <c r="Q505">
        <v>3.8027136150234737</v>
      </c>
      <c r="R505">
        <v>3.7359603547209179</v>
      </c>
      <c r="S505">
        <f t="shared" si="151"/>
        <v>0.47325006192404484</v>
      </c>
      <c r="T505">
        <f t="shared" si="152"/>
        <v>0.87332572699118016</v>
      </c>
      <c r="U505">
        <v>1.6757789999999999</v>
      </c>
      <c r="V505">
        <v>78.520098834158276</v>
      </c>
      <c r="W505" s="1">
        <f t="shared" si="153"/>
        <v>0.73932621470917936</v>
      </c>
      <c r="X505" s="1">
        <f t="shared" si="161"/>
        <v>8.7976735832636006E-5</v>
      </c>
      <c r="Y505">
        <f t="shared" si="167"/>
        <v>0.76449742567733059</v>
      </c>
      <c r="Z505">
        <f t="shared" si="162"/>
        <v>-3.4046149679749352E-2</v>
      </c>
      <c r="AA505">
        <v>2515</v>
      </c>
      <c r="AB505">
        <v>33.716608000000001</v>
      </c>
      <c r="AC505">
        <f t="shared" si="163"/>
        <v>298.4231088701406</v>
      </c>
      <c r="AD505">
        <v>3.8124360980699006</v>
      </c>
      <c r="AE505">
        <v>3.7442159624413152</v>
      </c>
      <c r="AF505">
        <f t="shared" si="154"/>
        <v>0.49671217226039899</v>
      </c>
      <c r="AG505">
        <f t="shared" si="155"/>
        <v>0.86733880277126663</v>
      </c>
      <c r="AH505">
        <v>1.7327410000000001</v>
      </c>
      <c r="AI505">
        <v>81.13592381723663</v>
      </c>
      <c r="AJ505" s="1">
        <f t="shared" si="156"/>
        <v>0.72306468271784285</v>
      </c>
      <c r="AK505" s="1">
        <f t="shared" si="164"/>
        <v>9.9039465644752721E-5</v>
      </c>
      <c r="AL505">
        <f t="shared" si="168"/>
        <v>0.76822841379237183</v>
      </c>
      <c r="AM505">
        <f t="shared" si="165"/>
        <v>-6.2461536504270047E-2</v>
      </c>
    </row>
    <row r="506" spans="1:39" x14ac:dyDescent="0.25">
      <c r="A506">
        <v>2520</v>
      </c>
      <c r="B506">
        <v>26.925053999999999</v>
      </c>
      <c r="C506">
        <f t="shared" si="157"/>
        <v>295.73794525392884</v>
      </c>
      <c r="D506">
        <v>3.9627470005216479</v>
      </c>
      <c r="E506">
        <v>3.9029723526343241</v>
      </c>
      <c r="F506">
        <f t="shared" si="148"/>
        <v>0.42680241788998335</v>
      </c>
      <c r="G506">
        <f t="shared" si="149"/>
        <v>0.89064682520697036</v>
      </c>
      <c r="H506">
        <v>1.200385</v>
      </c>
      <c r="I506">
        <v>56.735753630624316</v>
      </c>
      <c r="J506" s="1">
        <f t="shared" si="150"/>
        <v>0.87754817312066991</v>
      </c>
      <c r="K506" s="1">
        <f t="shared" si="158"/>
        <v>2.5712290527032266E-5</v>
      </c>
      <c r="L506">
        <f t="shared" si="166"/>
        <v>0.82155744057620961</v>
      </c>
      <c r="M506">
        <f t="shared" si="159"/>
        <v>6.3803599915603859E-2</v>
      </c>
      <c r="N506">
        <v>2520</v>
      </c>
      <c r="O506">
        <v>31.536842</v>
      </c>
      <c r="P506">
        <f t="shared" si="160"/>
        <v>297.56129898759303</v>
      </c>
      <c r="Q506">
        <v>3.8055659885237345</v>
      </c>
      <c r="R506">
        <v>3.7379780907668234</v>
      </c>
      <c r="S506">
        <f t="shared" si="151"/>
        <v>0.47325006192404484</v>
      </c>
      <c r="T506">
        <f t="shared" si="152"/>
        <v>0.87339410493255176</v>
      </c>
      <c r="U506">
        <v>1.6669099999999999</v>
      </c>
      <c r="V506">
        <v>78.113389032173686</v>
      </c>
      <c r="W506" s="1">
        <f t="shared" si="153"/>
        <v>0.74191392102708087</v>
      </c>
      <c r="X506" s="1">
        <f t="shared" si="161"/>
        <v>8.6184399819911364E-5</v>
      </c>
      <c r="Y506">
        <f t="shared" si="167"/>
        <v>0.76492834767643014</v>
      </c>
      <c r="Z506">
        <f t="shared" si="162"/>
        <v>-3.1020346157528449E-2</v>
      </c>
      <c r="AA506">
        <v>2520</v>
      </c>
      <c r="AB506">
        <v>33.711039999999997</v>
      </c>
      <c r="AC506">
        <f t="shared" si="163"/>
        <v>298.42090746071131</v>
      </c>
      <c r="AD506">
        <v>3.8149525299947835</v>
      </c>
      <c r="AE506">
        <v>3.7462326551904015</v>
      </c>
      <c r="AF506">
        <f t="shared" si="154"/>
        <v>0.49665095955723787</v>
      </c>
      <c r="AG506">
        <f t="shared" si="155"/>
        <v>0.86742655748592434</v>
      </c>
      <c r="AH506">
        <v>1.739943</v>
      </c>
      <c r="AI506">
        <v>81.466982161103644</v>
      </c>
      <c r="AJ506" s="1">
        <f t="shared" si="156"/>
        <v>0.72095831163005886</v>
      </c>
      <c r="AK506" s="1">
        <f t="shared" si="164"/>
        <v>1.0061607301360916E-4</v>
      </c>
      <c r="AL506">
        <f t="shared" si="168"/>
        <v>0.76873149415743991</v>
      </c>
      <c r="AM506">
        <f t="shared" si="165"/>
        <v>-6.6263446522126554E-2</v>
      </c>
    </row>
    <row r="507" spans="1:39" x14ac:dyDescent="0.25">
      <c r="A507">
        <v>2525</v>
      </c>
      <c r="B507">
        <v>26.922167999999999</v>
      </c>
      <c r="C507">
        <f t="shared" si="157"/>
        <v>295.73680422167081</v>
      </c>
      <c r="D507">
        <v>3.9600719874804384</v>
      </c>
      <c r="E507">
        <v>3.9013020344287948</v>
      </c>
      <c r="F507">
        <f t="shared" si="148"/>
        <v>0.42677465768716349</v>
      </c>
      <c r="G507">
        <f t="shared" si="149"/>
        <v>0.89060712195033898</v>
      </c>
      <c r="H507">
        <v>1.198588</v>
      </c>
      <c r="I507">
        <v>56.652867857930467</v>
      </c>
      <c r="J507" s="1">
        <f t="shared" si="150"/>
        <v>0.87807553694769702</v>
      </c>
      <c r="K507" s="1">
        <f t="shared" si="158"/>
        <v>2.5498853327166827E-5</v>
      </c>
      <c r="L507">
        <f t="shared" si="166"/>
        <v>0.82168493484284544</v>
      </c>
      <c r="M507">
        <f t="shared" si="159"/>
        <v>6.4220673201843811E-2</v>
      </c>
      <c r="N507">
        <v>2525</v>
      </c>
      <c r="O507">
        <v>31.507382</v>
      </c>
      <c r="P507">
        <f t="shared" si="160"/>
        <v>297.54965144416872</v>
      </c>
      <c r="Q507">
        <v>3.8022138758476784</v>
      </c>
      <c r="R507">
        <v>3.7381460615545121</v>
      </c>
      <c r="S507">
        <f t="shared" si="151"/>
        <v>0.47293976954893679</v>
      </c>
      <c r="T507">
        <f t="shared" si="152"/>
        <v>0.87348280089615749</v>
      </c>
      <c r="U507">
        <v>1.663721</v>
      </c>
      <c r="V507">
        <v>77.967026771259256</v>
      </c>
      <c r="W507" s="1">
        <f t="shared" si="153"/>
        <v>0.74284515638315662</v>
      </c>
      <c r="X507" s="1">
        <f t="shared" si="161"/>
        <v>8.5550304781541306E-5</v>
      </c>
      <c r="Y507">
        <f t="shared" si="167"/>
        <v>0.76535609920033787</v>
      </c>
      <c r="Z507">
        <f t="shared" si="162"/>
        <v>-3.0303681223129885E-2</v>
      </c>
      <c r="AA507">
        <v>2525</v>
      </c>
      <c r="AB507">
        <v>33.719408000000001</v>
      </c>
      <c r="AC507">
        <f t="shared" si="163"/>
        <v>298.4242159007444</v>
      </c>
      <c r="AD507">
        <v>3.8134397496087642</v>
      </c>
      <c r="AE507">
        <v>3.7457339593114236</v>
      </c>
      <c r="AF507">
        <f t="shared" si="154"/>
        <v>0.49674295702009275</v>
      </c>
      <c r="AG507">
        <f t="shared" si="155"/>
        <v>0.8673843464549178</v>
      </c>
      <c r="AH507">
        <v>1.733466</v>
      </c>
      <c r="AI507">
        <v>81.169536299864788</v>
      </c>
      <c r="AJ507" s="1">
        <f t="shared" si="156"/>
        <v>0.72285082204068973</v>
      </c>
      <c r="AK507" s="1">
        <f t="shared" si="164"/>
        <v>9.9203134821288863E-5</v>
      </c>
      <c r="AL507">
        <f t="shared" si="168"/>
        <v>0.76922750983154631</v>
      </c>
      <c r="AM507">
        <f t="shared" si="165"/>
        <v>-6.4158034239941694E-2</v>
      </c>
    </row>
    <row r="508" spans="1:39" x14ac:dyDescent="0.25">
      <c r="A508">
        <v>2530</v>
      </c>
      <c r="B508">
        <v>26.909587999999999</v>
      </c>
      <c r="C508">
        <f t="shared" si="157"/>
        <v>295.73183049131512</v>
      </c>
      <c r="D508">
        <v>3.9657516953573282</v>
      </c>
      <c r="E508">
        <v>3.9026416275430358</v>
      </c>
      <c r="F508">
        <f t="shared" si="148"/>
        <v>0.42665367026103923</v>
      </c>
      <c r="G508">
        <f t="shared" si="149"/>
        <v>0.8906756727930345</v>
      </c>
      <c r="H508">
        <v>1.195171</v>
      </c>
      <c r="I508">
        <v>56.49635571205247</v>
      </c>
      <c r="J508" s="1">
        <f t="shared" si="150"/>
        <v>0.87907135132625525</v>
      </c>
      <c r="K508" s="1">
        <f t="shared" si="158"/>
        <v>2.5102220748957838E-5</v>
      </c>
      <c r="L508">
        <f t="shared" si="166"/>
        <v>0.82181044594659025</v>
      </c>
      <c r="M508">
        <f t="shared" si="159"/>
        <v>6.5137949602470199E-2</v>
      </c>
      <c r="N508">
        <v>2530</v>
      </c>
      <c r="O508">
        <v>31.498992000000001</v>
      </c>
      <c r="P508">
        <f t="shared" si="160"/>
        <v>297.54633430603803</v>
      </c>
      <c r="Q508">
        <v>3.7968398539384451</v>
      </c>
      <c r="R508">
        <v>3.7379780907668234</v>
      </c>
      <c r="S508">
        <f t="shared" si="151"/>
        <v>0.47285143325565332</v>
      </c>
      <c r="T508">
        <f t="shared" si="152"/>
        <v>0.8735007477909934</v>
      </c>
      <c r="U508">
        <v>1.6634</v>
      </c>
      <c r="V508">
        <v>77.952253295893385</v>
      </c>
      <c r="W508" s="1">
        <f t="shared" si="153"/>
        <v>0.74293915317240322</v>
      </c>
      <c r="X508" s="1">
        <f t="shared" si="161"/>
        <v>8.5487311917202912E-5</v>
      </c>
      <c r="Y508">
        <f t="shared" si="167"/>
        <v>0.76578353575992386</v>
      </c>
      <c r="Z508">
        <f t="shared" si="162"/>
        <v>-3.0748658877343446E-2</v>
      </c>
      <c r="AA508">
        <v>2530</v>
      </c>
      <c r="AB508">
        <v>33.716608000000001</v>
      </c>
      <c r="AC508">
        <f t="shared" si="163"/>
        <v>298.4231088701406</v>
      </c>
      <c r="AD508">
        <v>3.8176327595200834</v>
      </c>
      <c r="AE508">
        <v>3.7469055816379764</v>
      </c>
      <c r="AF508">
        <f t="shared" si="154"/>
        <v>0.49671217226039899</v>
      </c>
      <c r="AG508">
        <f t="shared" si="155"/>
        <v>0.86743403017824139</v>
      </c>
      <c r="AH508">
        <v>1.72908</v>
      </c>
      <c r="AI508">
        <v>80.968444599731512</v>
      </c>
      <c r="AJ508" s="1">
        <f t="shared" si="156"/>
        <v>0.72413027549957687</v>
      </c>
      <c r="AK508" s="1">
        <f t="shared" si="164"/>
        <v>9.8262653155509796E-5</v>
      </c>
      <c r="AL508">
        <f t="shared" si="168"/>
        <v>0.76971882309732387</v>
      </c>
      <c r="AM508">
        <f t="shared" si="165"/>
        <v>-6.2956278918590305E-2</v>
      </c>
    </row>
    <row r="509" spans="1:39" x14ac:dyDescent="0.25">
      <c r="A509">
        <v>2535</v>
      </c>
      <c r="B509">
        <v>26.878654000000001</v>
      </c>
      <c r="C509">
        <f t="shared" si="157"/>
        <v>295.7196001753515</v>
      </c>
      <c r="D509">
        <v>3.9685894627021385</v>
      </c>
      <c r="E509">
        <v>3.9013020344287948</v>
      </c>
      <c r="F509">
        <f t="shared" si="148"/>
        <v>0.42635629284900312</v>
      </c>
      <c r="G509">
        <f t="shared" si="149"/>
        <v>0.89071435918408004</v>
      </c>
      <c r="H509">
        <v>1.2049890000000001</v>
      </c>
      <c r="I509">
        <v>56.946668184872827</v>
      </c>
      <c r="J509" s="1">
        <f t="shared" si="150"/>
        <v>0.87620622138529725</v>
      </c>
      <c r="K509" s="1">
        <f t="shared" si="158"/>
        <v>2.6258314555818999E-5</v>
      </c>
      <c r="L509">
        <f t="shared" si="166"/>
        <v>0.82194173751936939</v>
      </c>
      <c r="M509">
        <f t="shared" si="159"/>
        <v>6.1931178461772124E-2</v>
      </c>
      <c r="N509">
        <v>2535</v>
      </c>
      <c r="O509">
        <v>31.494731999999999</v>
      </c>
      <c r="P509">
        <f t="shared" si="160"/>
        <v>297.54465003804796</v>
      </c>
      <c r="Q509">
        <v>3.8094220135628576</v>
      </c>
      <c r="R509">
        <v>3.7391497130933748</v>
      </c>
      <c r="S509">
        <f t="shared" si="151"/>
        <v>0.47280658630170602</v>
      </c>
      <c r="T509">
        <f t="shared" si="152"/>
        <v>0.87355237886140802</v>
      </c>
      <c r="U509">
        <v>1.665842</v>
      </c>
      <c r="V509">
        <v>78.064618562628453</v>
      </c>
      <c r="W509" s="1">
        <f t="shared" si="153"/>
        <v>0.7422242249625981</v>
      </c>
      <c r="X509" s="1">
        <f t="shared" si="161"/>
        <v>8.5985516343622221E-5</v>
      </c>
      <c r="Y509">
        <f t="shared" si="167"/>
        <v>0.76621346334164198</v>
      </c>
      <c r="Z509">
        <f t="shared" si="162"/>
        <v>-3.2320742940251959E-2</v>
      </c>
      <c r="AA509">
        <v>2535</v>
      </c>
      <c r="AB509">
        <v>33.705480000000001</v>
      </c>
      <c r="AC509">
        <f t="shared" si="163"/>
        <v>298.41870921422662</v>
      </c>
      <c r="AD509">
        <v>3.8208158581116325</v>
      </c>
      <c r="AE509">
        <v>3.7477412623891491</v>
      </c>
      <c r="AF509">
        <f t="shared" si="154"/>
        <v>0.49658984142970175</v>
      </c>
      <c r="AG509">
        <f t="shared" si="155"/>
        <v>0.86749623128648679</v>
      </c>
      <c r="AH509">
        <v>1.725976</v>
      </c>
      <c r="AI509">
        <v>80.82613244598528</v>
      </c>
      <c r="AJ509" s="1">
        <f t="shared" si="156"/>
        <v>0.72503574189740227</v>
      </c>
      <c r="AK509" s="1">
        <f t="shared" si="164"/>
        <v>9.7602886242051471E-5</v>
      </c>
      <c r="AL509">
        <f t="shared" si="168"/>
        <v>0.77020683752853414</v>
      </c>
      <c r="AM509">
        <f t="shared" si="165"/>
        <v>-6.2301888059918424E-2</v>
      </c>
    </row>
    <row r="510" spans="1:39" x14ac:dyDescent="0.25">
      <c r="A510">
        <v>2540</v>
      </c>
      <c r="B510">
        <v>26.896909999999998</v>
      </c>
      <c r="C510">
        <f t="shared" si="157"/>
        <v>295.72681801488835</v>
      </c>
      <c r="D510">
        <v>3.9777694314032344</v>
      </c>
      <c r="E510">
        <v>3.901632759520083</v>
      </c>
      <c r="F510">
        <f t="shared" si="148"/>
        <v>0.4265317709107796</v>
      </c>
      <c r="G510">
        <f t="shared" si="149"/>
        <v>0.8906786473252688</v>
      </c>
      <c r="H510">
        <v>1.1953689999999999</v>
      </c>
      <c r="I510">
        <v>56.50519884007327</v>
      </c>
      <c r="J510" s="1">
        <f t="shared" si="150"/>
        <v>0.87901508659366756</v>
      </c>
      <c r="K510" s="1">
        <f t="shared" si="158"/>
        <v>2.5124745521966737E-5</v>
      </c>
      <c r="L510">
        <f t="shared" si="166"/>
        <v>0.82206736124697921</v>
      </c>
      <c r="M510">
        <f t="shared" si="159"/>
        <v>6.4785833844297758E-2</v>
      </c>
      <c r="N510">
        <v>2540</v>
      </c>
      <c r="O510">
        <v>31.45825</v>
      </c>
      <c r="P510">
        <f t="shared" si="160"/>
        <v>297.53022622001657</v>
      </c>
      <c r="Q510">
        <v>3.8001961398017734</v>
      </c>
      <c r="R510">
        <v>3.7398215962441306</v>
      </c>
      <c r="S510">
        <f t="shared" si="151"/>
        <v>0.4724226770949122</v>
      </c>
      <c r="T510">
        <f t="shared" si="152"/>
        <v>0.87367775041211537</v>
      </c>
      <c r="U510">
        <v>1.6801539999999999</v>
      </c>
      <c r="V510">
        <v>78.721795545784488</v>
      </c>
      <c r="W510" s="1">
        <f t="shared" si="153"/>
        <v>0.73804291184205328</v>
      </c>
      <c r="X510" s="1">
        <f t="shared" si="161"/>
        <v>8.8911899065970764E-5</v>
      </c>
      <c r="Y510">
        <f t="shared" si="167"/>
        <v>0.76665802283697182</v>
      </c>
      <c r="Z510">
        <f t="shared" si="162"/>
        <v>-3.877160871784429E-2</v>
      </c>
      <c r="AA510">
        <v>2540</v>
      </c>
      <c r="AB510">
        <v>33.695675999999999</v>
      </c>
      <c r="AC510">
        <f t="shared" si="163"/>
        <v>298.41483302564103</v>
      </c>
      <c r="AD510">
        <v>3.8221512780386018</v>
      </c>
      <c r="AE510">
        <v>3.7472415232133538</v>
      </c>
      <c r="AF510">
        <f t="shared" si="154"/>
        <v>0.49648208739396194</v>
      </c>
      <c r="AG510">
        <f t="shared" si="155"/>
        <v>0.86750731589667696</v>
      </c>
      <c r="AH510">
        <v>1.7283230000000001</v>
      </c>
      <c r="AI510">
        <v>80.933766414474988</v>
      </c>
      <c r="AJ510" s="1">
        <f t="shared" si="156"/>
        <v>0.72435091674953878</v>
      </c>
      <c r="AK510" s="1">
        <f t="shared" si="164"/>
        <v>9.8108249563221329E-5</v>
      </c>
      <c r="AL510">
        <f t="shared" si="168"/>
        <v>0.77069737877635025</v>
      </c>
      <c r="AM510">
        <f t="shared" si="165"/>
        <v>-6.3983438075549293E-2</v>
      </c>
    </row>
    <row r="511" spans="1:39" x14ac:dyDescent="0.25">
      <c r="A511">
        <v>2545</v>
      </c>
      <c r="B511">
        <v>26.861726000000001</v>
      </c>
      <c r="C511">
        <f t="shared" si="157"/>
        <v>295.71290738461539</v>
      </c>
      <c r="D511">
        <v>3.9802754303599377</v>
      </c>
      <c r="E511">
        <v>3.9039760041731868</v>
      </c>
      <c r="F511">
        <f t="shared" si="148"/>
        <v>0.42619363648183123</v>
      </c>
      <c r="G511">
        <f t="shared" si="149"/>
        <v>0.89083087702735675</v>
      </c>
      <c r="H511">
        <v>1.199427</v>
      </c>
      <c r="I511">
        <v>56.692025757962526</v>
      </c>
      <c r="J511" s="1">
        <f t="shared" si="150"/>
        <v>0.87782639334502433</v>
      </c>
      <c r="K511" s="1">
        <f t="shared" si="158"/>
        <v>2.5605472719887201E-5</v>
      </c>
      <c r="L511">
        <f t="shared" si="166"/>
        <v>0.82219538861057861</v>
      </c>
      <c r="M511">
        <f t="shared" si="159"/>
        <v>6.3373584066502633E-2</v>
      </c>
      <c r="N511">
        <v>2545</v>
      </c>
      <c r="O511">
        <v>31.451256000000001</v>
      </c>
      <c r="P511">
        <f t="shared" si="160"/>
        <v>297.52746101571546</v>
      </c>
      <c r="Q511">
        <v>3.8043891497130935</v>
      </c>
      <c r="R511">
        <v>3.7391497130933748</v>
      </c>
      <c r="S511">
        <f t="shared" si="151"/>
        <v>0.47234910885161274</v>
      </c>
      <c r="T511">
        <f t="shared" si="152"/>
        <v>0.87367472685097669</v>
      </c>
      <c r="U511">
        <v>1.673038</v>
      </c>
      <c r="V511">
        <v>78.394969366565689</v>
      </c>
      <c r="W511" s="1">
        <f t="shared" si="153"/>
        <v>0.74012235562406503</v>
      </c>
      <c r="X511" s="1">
        <f t="shared" si="161"/>
        <v>8.745611284123394E-5</v>
      </c>
      <c r="Y511">
        <f t="shared" si="167"/>
        <v>0.76709530340117804</v>
      </c>
      <c r="Z511">
        <f t="shared" si="162"/>
        <v>-3.6443903595331402E-2</v>
      </c>
      <c r="AA511">
        <v>2545</v>
      </c>
      <c r="AB511">
        <v>33.685935999999998</v>
      </c>
      <c r="AC511">
        <f t="shared" si="163"/>
        <v>298.41098214061208</v>
      </c>
      <c r="AD511">
        <v>3.8095837245696398</v>
      </c>
      <c r="AE511">
        <v>3.7467376108502863</v>
      </c>
      <c r="AF511">
        <f t="shared" si="154"/>
        <v>0.4963750571527567</v>
      </c>
      <c r="AG511">
        <f t="shared" si="155"/>
        <v>0.86751806272334364</v>
      </c>
      <c r="AH511">
        <v>1.7179960000000001</v>
      </c>
      <c r="AI511">
        <v>80.459578915932639</v>
      </c>
      <c r="AJ511" s="1">
        <f t="shared" si="156"/>
        <v>0.72736795243409913</v>
      </c>
      <c r="AK511" s="1">
        <f t="shared" si="164"/>
        <v>9.5898597990618729E-5</v>
      </c>
      <c r="AL511">
        <f t="shared" si="168"/>
        <v>0.77117687176630334</v>
      </c>
      <c r="AM511">
        <f t="shared" si="165"/>
        <v>-6.0229377972455256E-2</v>
      </c>
    </row>
    <row r="512" spans="1:39" x14ac:dyDescent="0.25">
      <c r="A512">
        <v>2550</v>
      </c>
      <c r="B512">
        <v>26.875831999999999</v>
      </c>
      <c r="C512">
        <f t="shared" si="157"/>
        <v>295.71848444665011</v>
      </c>
      <c r="D512">
        <v>3.9637454355764214</v>
      </c>
      <c r="E512">
        <v>3.9048169014084499</v>
      </c>
      <c r="F512">
        <f t="shared" si="148"/>
        <v>0.42632917324899311</v>
      </c>
      <c r="G512">
        <f t="shared" si="149"/>
        <v>0.89081967630922254</v>
      </c>
      <c r="H512">
        <v>1.203109</v>
      </c>
      <c r="I512">
        <v>56.861229663630901</v>
      </c>
      <c r="J512" s="1">
        <f t="shared" si="150"/>
        <v>0.87674982717038308</v>
      </c>
      <c r="K512" s="1">
        <f t="shared" si="158"/>
        <v>2.6040338216277794E-5</v>
      </c>
      <c r="L512">
        <f t="shared" si="166"/>
        <v>0.82232559030165997</v>
      </c>
      <c r="M512">
        <f t="shared" si="159"/>
        <v>6.2074990130732678E-2</v>
      </c>
      <c r="N512">
        <v>2550</v>
      </c>
      <c r="O512">
        <v>31.45825</v>
      </c>
      <c r="P512">
        <f t="shared" si="160"/>
        <v>297.53022622001657</v>
      </c>
      <c r="Q512">
        <v>3.8032175273865412</v>
      </c>
      <c r="R512">
        <v>3.7379780907668234</v>
      </c>
      <c r="S512">
        <f t="shared" si="151"/>
        <v>0.4724226770949122</v>
      </c>
      <c r="T512">
        <f t="shared" si="152"/>
        <v>0.87361545048596112</v>
      </c>
      <c r="U512">
        <v>1.6759010000000001</v>
      </c>
      <c r="V512">
        <v>78.52614441818406</v>
      </c>
      <c r="W512" s="1">
        <f t="shared" si="153"/>
        <v>0.739287749454832</v>
      </c>
      <c r="X512" s="1">
        <f t="shared" si="161"/>
        <v>8.8032818492518567E-5</v>
      </c>
      <c r="Y512">
        <f t="shared" si="167"/>
        <v>0.76753546749364066</v>
      </c>
      <c r="Z512">
        <f t="shared" si="162"/>
        <v>-3.8209368489656677E-2</v>
      </c>
      <c r="AA512">
        <v>2550</v>
      </c>
      <c r="AB512">
        <v>33.663635999999997</v>
      </c>
      <c r="AC512">
        <f t="shared" si="163"/>
        <v>298.4021654325889</v>
      </c>
      <c r="AD512">
        <v>3.8201439749608763</v>
      </c>
      <c r="AE512">
        <v>3.7462326551904015</v>
      </c>
      <c r="AF512">
        <f t="shared" si="154"/>
        <v>0.49613008493191646</v>
      </c>
      <c r="AG512">
        <f t="shared" si="155"/>
        <v>0.86756559706869019</v>
      </c>
      <c r="AH512">
        <v>1.7170840000000001</v>
      </c>
      <c r="AI512">
        <v>80.417601866522759</v>
      </c>
      <c r="AJ512" s="1">
        <f t="shared" si="156"/>
        <v>0.7276350329800676</v>
      </c>
      <c r="AK512" s="1">
        <f t="shared" si="164"/>
        <v>9.570938215979738E-5</v>
      </c>
      <c r="AL512">
        <f t="shared" si="168"/>
        <v>0.7716554186771023</v>
      </c>
      <c r="AM512">
        <f t="shared" si="165"/>
        <v>-6.0497892077497832E-2</v>
      </c>
    </row>
    <row r="513" spans="1:39" x14ac:dyDescent="0.25">
      <c r="A513">
        <v>2555</v>
      </c>
      <c r="B513">
        <v>26.874406</v>
      </c>
      <c r="C513">
        <f t="shared" si="157"/>
        <v>295.71792065177834</v>
      </c>
      <c r="D513">
        <v>3.9639186228481993</v>
      </c>
      <c r="E513">
        <v>3.9054783515910274</v>
      </c>
      <c r="F513">
        <f t="shared" si="148"/>
        <v>0.4263154698762881</v>
      </c>
      <c r="G513">
        <f t="shared" si="149"/>
        <v>0.89084167635889866</v>
      </c>
      <c r="H513">
        <v>1.19499</v>
      </c>
      <c r="I513">
        <v>56.488736573088467</v>
      </c>
      <c r="J513" s="1">
        <f t="shared" si="150"/>
        <v>0.87911982838271641</v>
      </c>
      <c r="K513" s="1">
        <f t="shared" si="158"/>
        <v>2.5087568597099785E-5</v>
      </c>
      <c r="L513">
        <f t="shared" si="166"/>
        <v>0.82245102814464544</v>
      </c>
      <c r="M513">
        <f t="shared" si="159"/>
        <v>6.4460837315343494E-2</v>
      </c>
      <c r="N513">
        <v>2555</v>
      </c>
      <c r="O513">
        <v>31.439976000000001</v>
      </c>
      <c r="P513">
        <f t="shared" si="160"/>
        <v>297.52300126385444</v>
      </c>
      <c r="Q513">
        <v>3.8003599374021899</v>
      </c>
      <c r="R513">
        <v>3.7411664058424612</v>
      </c>
      <c r="S513">
        <f t="shared" si="151"/>
        <v>0.47223047843842825</v>
      </c>
      <c r="T513">
        <f t="shared" si="152"/>
        <v>0.8737745325359062</v>
      </c>
      <c r="U513">
        <v>1.6847350000000001</v>
      </c>
      <c r="V513">
        <v>78.932393814070082</v>
      </c>
      <c r="W513" s="1">
        <f t="shared" si="153"/>
        <v>0.73670297248794236</v>
      </c>
      <c r="X513" s="1">
        <f t="shared" si="161"/>
        <v>8.9866311898834949E-5</v>
      </c>
      <c r="Y513">
        <f t="shared" si="167"/>
        <v>0.76798479905313488</v>
      </c>
      <c r="Z513">
        <f t="shared" si="162"/>
        <v>-4.2461925271659616E-2</v>
      </c>
      <c r="AA513">
        <v>2555</v>
      </c>
      <c r="AB513">
        <v>33.663635999999997</v>
      </c>
      <c r="AC513">
        <f t="shared" si="163"/>
        <v>298.4021654325889</v>
      </c>
      <c r="AD513">
        <v>3.81109128847157</v>
      </c>
      <c r="AE513">
        <v>3.7474094940010434</v>
      </c>
      <c r="AF513">
        <f t="shared" si="154"/>
        <v>0.49613008493191646</v>
      </c>
      <c r="AG513">
        <f t="shared" si="155"/>
        <v>0.86760718685104066</v>
      </c>
      <c r="AH513">
        <v>1.724672</v>
      </c>
      <c r="AI513">
        <v>80.766197980004875</v>
      </c>
      <c r="AJ513" s="1">
        <f t="shared" si="156"/>
        <v>0.72541707717754744</v>
      </c>
      <c r="AK513" s="1">
        <f t="shared" si="164"/>
        <v>9.733520978876255E-5</v>
      </c>
      <c r="AL513">
        <f t="shared" si="168"/>
        <v>0.77214209472604611</v>
      </c>
      <c r="AM513">
        <f t="shared" si="165"/>
        <v>-6.4411245638572992E-2</v>
      </c>
    </row>
    <row r="514" spans="1:39" x14ac:dyDescent="0.25">
      <c r="A514">
        <v>2560</v>
      </c>
      <c r="B514">
        <v>26.825218</v>
      </c>
      <c r="C514">
        <f t="shared" si="157"/>
        <v>295.69847328701405</v>
      </c>
      <c r="D514">
        <v>3.9702556077203961</v>
      </c>
      <c r="E514">
        <v>3.9044799165362543</v>
      </c>
      <c r="F514">
        <f t="shared" si="148"/>
        <v>0.4258430275873728</v>
      </c>
      <c r="G514">
        <f t="shared" si="149"/>
        <v>0.89093476296706198</v>
      </c>
      <c r="H514">
        <v>1.1941850000000001</v>
      </c>
      <c r="I514">
        <v>56.451545541035472</v>
      </c>
      <c r="J514" s="1">
        <f t="shared" si="150"/>
        <v>0.87935645771435089</v>
      </c>
      <c r="K514" s="1">
        <f t="shared" si="158"/>
        <v>2.4995924491793104E-5</v>
      </c>
      <c r="L514">
        <f t="shared" si="166"/>
        <v>0.82257600776710438</v>
      </c>
      <c r="M514">
        <f t="shared" si="159"/>
        <v>6.4570458827165403E-2</v>
      </c>
      <c r="N514">
        <v>2560</v>
      </c>
      <c r="O514">
        <v>31.404924000000001</v>
      </c>
      <c r="P514">
        <f t="shared" si="160"/>
        <v>297.50914282216706</v>
      </c>
      <c r="Q514">
        <v>3.8134470526864894</v>
      </c>
      <c r="R514">
        <v>3.7396536254564419</v>
      </c>
      <c r="S514">
        <f t="shared" si="151"/>
        <v>0.47186200816938922</v>
      </c>
      <c r="T514">
        <f t="shared" si="152"/>
        <v>0.87382200186740655</v>
      </c>
      <c r="U514">
        <v>1.698834</v>
      </c>
      <c r="V514">
        <v>79.579311320521199</v>
      </c>
      <c r="W514" s="1">
        <f t="shared" si="153"/>
        <v>0.73258693567143096</v>
      </c>
      <c r="X514" s="1">
        <f t="shared" si="161"/>
        <v>9.2805164319236579E-5</v>
      </c>
      <c r="Y514">
        <f t="shared" si="167"/>
        <v>0.7684488248747311</v>
      </c>
      <c r="Z514">
        <f t="shared" si="162"/>
        <v>-4.8952400673692026E-2</v>
      </c>
      <c r="AA514">
        <v>2560</v>
      </c>
      <c r="AB514">
        <v>33.641295999999997</v>
      </c>
      <c r="AC514">
        <f t="shared" si="163"/>
        <v>298.39333290984285</v>
      </c>
      <c r="AD514">
        <v>3.8243359415753782</v>
      </c>
      <c r="AE514">
        <v>3.7469055816379764</v>
      </c>
      <c r="AF514">
        <f t="shared" si="154"/>
        <v>0.49588478001901909</v>
      </c>
      <c r="AG514">
        <f t="shared" si="155"/>
        <v>0.86765485032525402</v>
      </c>
      <c r="AH514">
        <v>1.714744</v>
      </c>
      <c r="AI514">
        <v>80.310327220253996</v>
      </c>
      <c r="AJ514" s="1">
        <f t="shared" si="156"/>
        <v>0.72831757192686908</v>
      </c>
      <c r="AK514" s="1">
        <f t="shared" si="164"/>
        <v>9.5223124995098398E-5</v>
      </c>
      <c r="AL514">
        <f t="shared" si="168"/>
        <v>0.77261821035102163</v>
      </c>
      <c r="AM514">
        <f t="shared" si="165"/>
        <v>-6.0825991479168666E-2</v>
      </c>
    </row>
    <row r="515" spans="1:39" x14ac:dyDescent="0.25">
      <c r="A515">
        <v>2565</v>
      </c>
      <c r="B515">
        <v>26.842082000000001</v>
      </c>
      <c r="C515">
        <f t="shared" si="157"/>
        <v>295.70514077419352</v>
      </c>
      <c r="D515">
        <v>3.969262389149713</v>
      </c>
      <c r="E515">
        <v>3.9053166405842457</v>
      </c>
      <c r="F515">
        <f t="shared" ref="F515:F578" si="169">EXP(-41431/(8.31*C515)-(-228.8)/8.31)/101325</f>
        <v>0.42600495139989186</v>
      </c>
      <c r="G515">
        <f t="shared" ref="G515:G578" si="170">1-F515/E515</f>
        <v>0.89091666806915804</v>
      </c>
      <c r="H515">
        <v>1.192885</v>
      </c>
      <c r="I515">
        <v>56.392080062514573</v>
      </c>
      <c r="J515" s="1">
        <f t="shared" ref="J515:J578" si="171">1-(I515-37.49)/157.17</f>
        <v>0.87973480904425416</v>
      </c>
      <c r="K515" s="1">
        <f t="shared" si="158"/>
        <v>2.4845050276441003E-5</v>
      </c>
      <c r="L515">
        <f t="shared" si="166"/>
        <v>0.8227002330184866</v>
      </c>
      <c r="M515">
        <f t="shared" si="159"/>
        <v>6.4831555418081097E-2</v>
      </c>
      <c r="N515">
        <v>2565</v>
      </c>
      <c r="O515">
        <v>31.434349999999998</v>
      </c>
      <c r="P515">
        <f t="shared" si="160"/>
        <v>297.52077692307694</v>
      </c>
      <c r="Q515">
        <v>3.8050620761606671</v>
      </c>
      <c r="R515">
        <v>3.7398215962441306</v>
      </c>
      <c r="S515">
        <f t="shared" ref="S515:S578" si="172">EXP(-41431/(8.31*P515)-(-228.8)/8.31)/101325</f>
        <v>0.47217132027549813</v>
      </c>
      <c r="T515">
        <f t="shared" ref="T515:T578" si="173">1-S515/R515</f>
        <v>0.873744961323905</v>
      </c>
      <c r="U515">
        <v>1.7075499999999999</v>
      </c>
      <c r="V515">
        <v>79.979478174369405</v>
      </c>
      <c r="W515" s="1">
        <f t="shared" ref="W515:W578" si="174">1-(V515-37.55)/157.17</f>
        <v>0.73004085910562189</v>
      </c>
      <c r="X515" s="1">
        <f t="shared" si="161"/>
        <v>9.4636110082499248E-5</v>
      </c>
      <c r="Y515">
        <f t="shared" si="167"/>
        <v>0.76892200542514355</v>
      </c>
      <c r="Z515">
        <f t="shared" si="162"/>
        <v>-5.3258863301370869E-2</v>
      </c>
      <c r="AA515">
        <v>2565</v>
      </c>
      <c r="AB515">
        <v>33.611960000000003</v>
      </c>
      <c r="AC515">
        <f t="shared" si="163"/>
        <v>298.38173439205957</v>
      </c>
      <c r="AD515">
        <v>3.813109024517475</v>
      </c>
      <c r="AE515">
        <v>3.7469055816379764</v>
      </c>
      <c r="AF515">
        <f t="shared" ref="AF515:AF578" si="175">EXP(-41431/(8.31*AC515)-(-228.8)/8.31)/101325</f>
        <v>0.49556281752038589</v>
      </c>
      <c r="AG515">
        <f t="shared" ref="AG515:AG578" si="176">1-AF515/AE515</f>
        <v>0.8677407778971179</v>
      </c>
      <c r="AH515">
        <v>1.728051</v>
      </c>
      <c r="AI515">
        <v>80.92120668235691</v>
      </c>
      <c r="AJ515" s="1">
        <f t="shared" ref="AJ515:AJ578" si="177">1-(AI515-37.61)/157.17</f>
        <v>0.72443082851462171</v>
      </c>
      <c r="AK515" s="1">
        <f t="shared" si="164"/>
        <v>9.8075742249631968E-5</v>
      </c>
      <c r="AL515">
        <f t="shared" si="168"/>
        <v>0.77310858906226976</v>
      </c>
      <c r="AM515">
        <f t="shared" si="165"/>
        <v>-6.7194490669947454E-2</v>
      </c>
    </row>
    <row r="516" spans="1:39" x14ac:dyDescent="0.25">
      <c r="A516">
        <v>2570</v>
      </c>
      <c r="B516">
        <v>26.837893999999999</v>
      </c>
      <c r="C516">
        <f t="shared" ref="C516:C579" si="178">2/(26.24^2-6^2)*(0.5*(26.24^2-6^2)*B516+1/3*(26.24^3-6^3)*(20-B516)/(26.24-6)-0.5*(20-B516)/(26.24-6)*6*(26.24^2-6^2))+273</f>
        <v>295.7034849727047</v>
      </c>
      <c r="D516">
        <v>3.9704235785080857</v>
      </c>
      <c r="E516">
        <v>3.9039760041731868</v>
      </c>
      <c r="F516">
        <f t="shared" si="169"/>
        <v>0.42596473423151909</v>
      </c>
      <c r="G516">
        <f t="shared" si="170"/>
        <v>0.89088951013628659</v>
      </c>
      <c r="H516">
        <v>1.191454</v>
      </c>
      <c r="I516">
        <v>56.326073032872614</v>
      </c>
      <c r="J516" s="1">
        <f t="shared" si="171"/>
        <v>0.88015478123768776</v>
      </c>
      <c r="K516" s="1">
        <f t="shared" ref="K516:K579" si="179">0.001631*(1-J516)^1.921*G516</f>
        <v>2.4677899716703119E-5</v>
      </c>
      <c r="L516">
        <f t="shared" si="166"/>
        <v>0.82282362251707009</v>
      </c>
      <c r="M516">
        <f t="shared" ref="M516:M579" si="180">(J516-L516)/J516</f>
        <v>6.5137587095757954E-2</v>
      </c>
      <c r="N516">
        <v>2570</v>
      </c>
      <c r="O516">
        <v>31.41328</v>
      </c>
      <c r="P516">
        <f t="shared" ref="P516:P579" si="181">2/(26.24^2-6^2)*(0.5*(26.24^2-6^2)*O516+1/3*(26.24^3-6^3)*(20-O516)/(26.24-6)-0.5*(20-O516)/(26.24-6)*6*(26.24^2-6^2))+273</f>
        <v>297.5124465177833</v>
      </c>
      <c r="Q516">
        <v>3.8085811163275944</v>
      </c>
      <c r="R516">
        <v>3.7404945226917063</v>
      </c>
      <c r="S516">
        <f t="shared" si="172"/>
        <v>0.47194982431755461</v>
      </c>
      <c r="T516">
        <f t="shared" si="173"/>
        <v>0.87382689068130659</v>
      </c>
      <c r="U516">
        <v>1.7093940000000001</v>
      </c>
      <c r="V516">
        <v>80.064278907903642</v>
      </c>
      <c r="W516" s="1">
        <f t="shared" si="174"/>
        <v>0.7295013112686668</v>
      </c>
      <c r="X516" s="1">
        <f t="shared" ref="X516:X579" si="182">0.001631*(1-W516)^2.071*T516</f>
        <v>9.503715377619938E-5</v>
      </c>
      <c r="Y516">
        <f t="shared" si="167"/>
        <v>0.7693971911940245</v>
      </c>
      <c r="Z516">
        <f t="shared" ref="Z516:Z579" si="183">(W516-Y516)/W516</f>
        <v>-5.4689250463409403E-2</v>
      </c>
      <c r="AA516">
        <v>2570</v>
      </c>
      <c r="AB516">
        <v>33.600828</v>
      </c>
      <c r="AC516">
        <f t="shared" ref="AC516:AC579" si="184">2/(26.24^2-6^2)*(0.5*(26.24^2-6^2)*AB516+1/3*(26.24^3-6^3)*(20-AB516)/(26.24-6)-0.5*(20-AB516)/(26.24-6)*6*(26.24^2-6^2))+273</f>
        <v>298.37733315467329</v>
      </c>
      <c r="AD516">
        <v>3.816959833072509</v>
      </c>
      <c r="AE516">
        <v>3.7497579551382367</v>
      </c>
      <c r="AF516">
        <f t="shared" si="175"/>
        <v>0.49544069203072083</v>
      </c>
      <c r="AG516">
        <f t="shared" si="176"/>
        <v>0.86787395401033129</v>
      </c>
      <c r="AH516">
        <v>1.7232320000000001</v>
      </c>
      <c r="AI516">
        <v>80.700604267312329</v>
      </c>
      <c r="AJ516" s="1">
        <f t="shared" si="177"/>
        <v>0.72583441962644057</v>
      </c>
      <c r="AK516" s="1">
        <f t="shared" ref="AK516:AK579" si="185">0.001631*(1-AJ516)^2.071*AG516</f>
        <v>9.7058906993117646E-5</v>
      </c>
      <c r="AL516">
        <f t="shared" si="168"/>
        <v>0.77359388359723535</v>
      </c>
      <c r="AM516">
        <f t="shared" ref="AM516:AM579" si="186">(AJ516-AL516)/AJ516</f>
        <v>-6.5799392642987037E-2</v>
      </c>
    </row>
    <row r="517" spans="1:39" x14ac:dyDescent="0.25">
      <c r="A517">
        <v>2575</v>
      </c>
      <c r="B517">
        <v>26.798500000000001</v>
      </c>
      <c r="C517">
        <f t="shared" si="178"/>
        <v>295.68790984284533</v>
      </c>
      <c r="D517">
        <v>3.9730975482524782</v>
      </c>
      <c r="E517">
        <v>3.9039760041731868</v>
      </c>
      <c r="F517">
        <f t="shared" si="169"/>
        <v>0.42558659924029246</v>
      </c>
      <c r="G517">
        <f t="shared" si="170"/>
        <v>0.8909863690797899</v>
      </c>
      <c r="H517">
        <v>1.1932970000000001</v>
      </c>
      <c r="I517">
        <v>56.410664889431082</v>
      </c>
      <c r="J517" s="1">
        <f t="shared" si="171"/>
        <v>0.87961656238829877</v>
      </c>
      <c r="K517" s="1">
        <f t="shared" si="179"/>
        <v>2.4893945236530625E-5</v>
      </c>
      <c r="L517">
        <f t="shared" ref="L517:L580" si="187">L516+5*K517</f>
        <v>0.82294809224325272</v>
      </c>
      <c r="M517">
        <f t="shared" si="180"/>
        <v>6.4424059946281767E-2</v>
      </c>
      <c r="N517">
        <v>2575</v>
      </c>
      <c r="O517">
        <v>31.416077999999999</v>
      </c>
      <c r="P517">
        <f t="shared" si="181"/>
        <v>297.51355275765093</v>
      </c>
      <c r="Q517">
        <v>3.808755346896191</v>
      </c>
      <c r="R517">
        <v>3.740325508607198</v>
      </c>
      <c r="S517">
        <f t="shared" si="172"/>
        <v>0.47197923270178144</v>
      </c>
      <c r="T517">
        <f t="shared" si="173"/>
        <v>0.87381332677712997</v>
      </c>
      <c r="U517">
        <v>1.6952780000000001</v>
      </c>
      <c r="V517">
        <v>79.416211608182238</v>
      </c>
      <c r="W517" s="1">
        <f t="shared" si="174"/>
        <v>0.73362466368783963</v>
      </c>
      <c r="X517" s="1">
        <f t="shared" si="182"/>
        <v>9.205994728622416E-5</v>
      </c>
      <c r="Y517">
        <f t="shared" ref="Y517:Y580" si="188">Y516+5*X517</f>
        <v>0.76985749093045563</v>
      </c>
      <c r="Z517">
        <f t="shared" si="183"/>
        <v>-4.9388780170609457E-2</v>
      </c>
      <c r="AA517">
        <v>2575</v>
      </c>
      <c r="AB517">
        <v>33.588296</v>
      </c>
      <c r="AC517">
        <f t="shared" si="184"/>
        <v>298.37237840198509</v>
      </c>
      <c r="AD517">
        <v>3.8184621804903496</v>
      </c>
      <c r="AE517">
        <v>3.7494272300469476</v>
      </c>
      <c r="AF517">
        <f t="shared" si="175"/>
        <v>0.49530323930635473</v>
      </c>
      <c r="AG517">
        <f t="shared" si="176"/>
        <v>0.86789895924979643</v>
      </c>
      <c r="AH517">
        <v>1.722429</v>
      </c>
      <c r="AI517">
        <v>80.663669273607951</v>
      </c>
      <c r="AJ517" s="1">
        <f t="shared" si="177"/>
        <v>0.72606941990451135</v>
      </c>
      <c r="AK517" s="1">
        <f t="shared" si="185"/>
        <v>9.6889483268523235E-5</v>
      </c>
      <c r="AL517">
        <f t="shared" ref="AL517:AL580" si="189">AL516+5*AK517</f>
        <v>0.77407833101357792</v>
      </c>
      <c r="AM517">
        <f t="shared" si="186"/>
        <v>-6.612165420130274E-2</v>
      </c>
    </row>
    <row r="518" spans="1:39" x14ac:dyDescent="0.25">
      <c r="A518">
        <v>2580</v>
      </c>
      <c r="B518">
        <v>26.784490000000002</v>
      </c>
      <c r="C518">
        <f t="shared" si="178"/>
        <v>295.68237073614557</v>
      </c>
      <c r="D518">
        <v>3.9727668231611886</v>
      </c>
      <c r="E518">
        <v>3.9018007303077726</v>
      </c>
      <c r="F518">
        <f t="shared" si="169"/>
        <v>0.42545219143781227</v>
      </c>
      <c r="G518">
        <f t="shared" si="170"/>
        <v>0.89096004105667059</v>
      </c>
      <c r="H518">
        <v>1.1924250000000001</v>
      </c>
      <c r="I518">
        <v>56.370112647071025</v>
      </c>
      <c r="J518" s="1">
        <f t="shared" si="171"/>
        <v>0.87987457754615372</v>
      </c>
      <c r="K518" s="1">
        <f t="shared" si="179"/>
        <v>2.4790819561803681E-5</v>
      </c>
      <c r="L518">
        <f t="shared" si="187"/>
        <v>0.82307204634106168</v>
      </c>
      <c r="M518">
        <f t="shared" si="180"/>
        <v>6.455753201042165E-2</v>
      </c>
      <c r="N518">
        <v>2580</v>
      </c>
      <c r="O518">
        <v>31.411881999999999</v>
      </c>
      <c r="P518">
        <f t="shared" si="181"/>
        <v>297.51189379321755</v>
      </c>
      <c r="Q518">
        <v>3.8065748565466877</v>
      </c>
      <c r="R518">
        <v>3.7423442879499218</v>
      </c>
      <c r="S518">
        <f t="shared" si="172"/>
        <v>0.47193513124051478</v>
      </c>
      <c r="T518">
        <f t="shared" si="173"/>
        <v>0.87389318167221763</v>
      </c>
      <c r="U518">
        <v>1.6969339999999999</v>
      </c>
      <c r="V518">
        <v>79.492677399631233</v>
      </c>
      <c r="W518" s="1">
        <f t="shared" si="174"/>
        <v>0.7331381472314612</v>
      </c>
      <c r="X518" s="1">
        <f t="shared" si="182"/>
        <v>9.2416953293761371E-5</v>
      </c>
      <c r="Y518">
        <f t="shared" si="188"/>
        <v>0.77031957569692444</v>
      </c>
      <c r="Z518">
        <f t="shared" si="183"/>
        <v>-5.0715446476044007E-2</v>
      </c>
      <c r="AA518">
        <v>2580</v>
      </c>
      <c r="AB518">
        <v>33.575724000000001</v>
      </c>
      <c r="AC518">
        <f t="shared" si="184"/>
        <v>298.36740783457401</v>
      </c>
      <c r="AD518">
        <v>3.8224924360980697</v>
      </c>
      <c r="AE518">
        <v>3.7490860719874797</v>
      </c>
      <c r="AF518">
        <f t="shared" si="175"/>
        <v>0.49516538158829676</v>
      </c>
      <c r="AG518">
        <f t="shared" si="176"/>
        <v>0.86792370938397856</v>
      </c>
      <c r="AH518">
        <v>1.721943</v>
      </c>
      <c r="AI518">
        <v>80.64128434568569</v>
      </c>
      <c r="AJ518" s="1">
        <f t="shared" si="177"/>
        <v>0.72621184484516321</v>
      </c>
      <c r="AK518" s="1">
        <f t="shared" si="185"/>
        <v>9.6787944034487498E-5</v>
      </c>
      <c r="AL518">
        <f t="shared" si="189"/>
        <v>0.77456227073375039</v>
      </c>
      <c r="AM518">
        <f t="shared" si="186"/>
        <v>-6.6578955206790996E-2</v>
      </c>
    </row>
    <row r="519" spans="1:39" x14ac:dyDescent="0.25">
      <c r="A519">
        <v>2585</v>
      </c>
      <c r="B519">
        <v>26.79007</v>
      </c>
      <c r="C519">
        <f t="shared" si="178"/>
        <v>295.68457688999172</v>
      </c>
      <c r="D519">
        <v>3.9652477829942612</v>
      </c>
      <c r="E519">
        <v>3.9041450182576942</v>
      </c>
      <c r="F519">
        <f t="shared" si="169"/>
        <v>0.42550571982607394</v>
      </c>
      <c r="G519">
        <f t="shared" si="170"/>
        <v>0.891011804675236</v>
      </c>
      <c r="H519">
        <v>1.195122</v>
      </c>
      <c r="I519">
        <v>56.494471589706926</v>
      </c>
      <c r="J519" s="1">
        <f t="shared" si="171"/>
        <v>0.87908333912510705</v>
      </c>
      <c r="K519" s="1">
        <f t="shared" si="179"/>
        <v>2.510691224381088E-5</v>
      </c>
      <c r="L519">
        <f t="shared" si="187"/>
        <v>0.82319758090228079</v>
      </c>
      <c r="M519">
        <f t="shared" si="180"/>
        <v>6.3572764646461874E-2</v>
      </c>
      <c r="N519">
        <v>2585</v>
      </c>
      <c r="O519">
        <v>31.378198000000001</v>
      </c>
      <c r="P519">
        <f t="shared" si="181"/>
        <v>297.49857621505379</v>
      </c>
      <c r="Q519">
        <v>3.8075785080855504</v>
      </c>
      <c r="R519">
        <v>3.7420125195618152</v>
      </c>
      <c r="S519">
        <f t="shared" si="172"/>
        <v>0.47158123182714451</v>
      </c>
      <c r="T519">
        <f t="shared" si="173"/>
        <v>0.87397657560954234</v>
      </c>
      <c r="U519">
        <v>1.687648</v>
      </c>
      <c r="V519">
        <v>79.066308288921633</v>
      </c>
      <c r="W519" s="1">
        <f t="shared" si="174"/>
        <v>0.73585093663598888</v>
      </c>
      <c r="X519" s="1">
        <f t="shared" si="182"/>
        <v>9.0490541762446369E-5</v>
      </c>
      <c r="Y519">
        <f t="shared" si="188"/>
        <v>0.77077202840573666</v>
      </c>
      <c r="Z519">
        <f t="shared" si="183"/>
        <v>-4.7456747054495582E-2</v>
      </c>
      <c r="AA519">
        <v>2585</v>
      </c>
      <c r="AB519">
        <v>33.599496000000002</v>
      </c>
      <c r="AC519">
        <f t="shared" si="184"/>
        <v>298.37680652440031</v>
      </c>
      <c r="AD519">
        <v>3.8224924360980697</v>
      </c>
      <c r="AE519">
        <v>3.7499259259259254</v>
      </c>
      <c r="AF519">
        <f t="shared" si="175"/>
        <v>0.49542608087421336</v>
      </c>
      <c r="AG519">
        <f t="shared" si="176"/>
        <v>0.86788376873020934</v>
      </c>
      <c r="AH519">
        <v>1.712432</v>
      </c>
      <c r="AI519">
        <v>80.204850905396995</v>
      </c>
      <c r="AJ519" s="1">
        <f t="shared" si="177"/>
        <v>0.72898866892284153</v>
      </c>
      <c r="AK519" s="1">
        <f t="shared" si="185"/>
        <v>9.4761632667584306E-5</v>
      </c>
      <c r="AL519">
        <f t="shared" si="189"/>
        <v>0.77503607889708837</v>
      </c>
      <c r="AM519">
        <f t="shared" si="186"/>
        <v>-6.3166153243899917E-2</v>
      </c>
    </row>
    <row r="520" spans="1:39" x14ac:dyDescent="0.25">
      <c r="A520">
        <v>2590</v>
      </c>
      <c r="B520">
        <v>26.818149999999999</v>
      </c>
      <c r="C520">
        <f t="shared" si="178"/>
        <v>295.69567882547562</v>
      </c>
      <c r="D520">
        <v>3.9677537819509645</v>
      </c>
      <c r="E520">
        <v>3.904306729264476</v>
      </c>
      <c r="F520">
        <f t="shared" si="169"/>
        <v>0.42577517859393516</v>
      </c>
      <c r="G520">
        <f t="shared" si="170"/>
        <v>0.89094730303780567</v>
      </c>
      <c r="H520">
        <v>1.189017</v>
      </c>
      <c r="I520">
        <v>56.214297546863015</v>
      </c>
      <c r="J520" s="1">
        <f t="shared" si="171"/>
        <v>0.88086595694558112</v>
      </c>
      <c r="K520" s="1">
        <f t="shared" si="179"/>
        <v>2.439893698576536E-5</v>
      </c>
      <c r="L520">
        <f t="shared" si="187"/>
        <v>0.82331957558720958</v>
      </c>
      <c r="M520">
        <f t="shared" si="180"/>
        <v>6.5329328378082252E-2</v>
      </c>
      <c r="N520">
        <v>2590</v>
      </c>
      <c r="O520">
        <v>31.358526000000001</v>
      </c>
      <c r="P520">
        <f t="shared" si="181"/>
        <v>297.4907985343259</v>
      </c>
      <c r="Q520">
        <v>3.8069055816379755</v>
      </c>
      <c r="R520">
        <v>3.7411664058424612</v>
      </c>
      <c r="S520">
        <f t="shared" si="172"/>
        <v>0.47137465697581121</v>
      </c>
      <c r="T520">
        <f t="shared" si="173"/>
        <v>0.87400329046051506</v>
      </c>
      <c r="U520">
        <v>1.680337</v>
      </c>
      <c r="V520">
        <v>78.730492794370448</v>
      </c>
      <c r="W520" s="1">
        <f t="shared" si="174"/>
        <v>0.73798757527282266</v>
      </c>
      <c r="X520" s="1">
        <f t="shared" si="182"/>
        <v>8.8983944853692951E-5</v>
      </c>
      <c r="Y520">
        <f t="shared" si="188"/>
        <v>0.77121694813000508</v>
      </c>
      <c r="Z520">
        <f t="shared" si="183"/>
        <v>-4.502700854400974E-2</v>
      </c>
      <c r="AA520">
        <v>2590</v>
      </c>
      <c r="AB520">
        <v>33.571592000000003</v>
      </c>
      <c r="AC520">
        <f t="shared" si="184"/>
        <v>298.36577417369728</v>
      </c>
      <c r="AD520">
        <v>3.8233333333333328</v>
      </c>
      <c r="AE520">
        <v>3.7500991131977046</v>
      </c>
      <c r="AF520">
        <f t="shared" si="175"/>
        <v>0.49512007969809513</v>
      </c>
      <c r="AG520">
        <f t="shared" si="176"/>
        <v>0.86797146828583238</v>
      </c>
      <c r="AH520">
        <v>1.709997</v>
      </c>
      <c r="AI520">
        <v>80.093106482957481</v>
      </c>
      <c r="AJ520" s="1">
        <f t="shared" si="177"/>
        <v>0.72969964698760903</v>
      </c>
      <c r="AK520" s="1">
        <f t="shared" si="185"/>
        <v>9.4257028814172865E-5</v>
      </c>
      <c r="AL520">
        <f t="shared" si="189"/>
        <v>0.77550736404115928</v>
      </c>
      <c r="AM520">
        <f t="shared" si="186"/>
        <v>-6.2776126098808574E-2</v>
      </c>
    </row>
    <row r="521" spans="1:39" x14ac:dyDescent="0.25">
      <c r="A521">
        <v>2595</v>
      </c>
      <c r="B521">
        <v>26.763349999999999</v>
      </c>
      <c r="C521">
        <f t="shared" si="178"/>
        <v>295.67401265508687</v>
      </c>
      <c r="D521">
        <v>3.9712644757433493</v>
      </c>
      <c r="E521">
        <v>3.9056473656755348</v>
      </c>
      <c r="F521">
        <f t="shared" si="169"/>
        <v>0.42524945134013614</v>
      </c>
      <c r="G521">
        <f t="shared" si="170"/>
        <v>0.89111934296029727</v>
      </c>
      <c r="H521">
        <v>1.193527</v>
      </c>
      <c r="I521">
        <v>56.421627480318634</v>
      </c>
      <c r="J521" s="1">
        <f t="shared" si="171"/>
        <v>0.87954681249399613</v>
      </c>
      <c r="K521" s="1">
        <f t="shared" si="179"/>
        <v>2.4925379559812887E-5</v>
      </c>
      <c r="L521">
        <f t="shared" si="187"/>
        <v>0.8234442024850086</v>
      </c>
      <c r="M521">
        <f t="shared" si="180"/>
        <v>6.3785814708265443E-2</v>
      </c>
      <c r="N521">
        <v>2595</v>
      </c>
      <c r="O521">
        <v>31.365549999999999</v>
      </c>
      <c r="P521">
        <f t="shared" si="181"/>
        <v>297.49357559966916</v>
      </c>
      <c r="Q521">
        <v>3.8112665623369848</v>
      </c>
      <c r="R521">
        <v>3.7428534167970784</v>
      </c>
      <c r="S521">
        <f t="shared" si="172"/>
        <v>0.47144840655776971</v>
      </c>
      <c r="T521">
        <f t="shared" si="173"/>
        <v>0.87404037667037238</v>
      </c>
      <c r="U521">
        <v>1.6815439999999999</v>
      </c>
      <c r="V521">
        <v>78.786274524358618</v>
      </c>
      <c r="W521" s="1">
        <f t="shared" si="174"/>
        <v>0.73763266193065702</v>
      </c>
      <c r="X521" s="1">
        <f t="shared" si="182"/>
        <v>8.9237539715457045E-5</v>
      </c>
      <c r="Y521">
        <f t="shared" si="188"/>
        <v>0.77166313582858237</v>
      </c>
      <c r="Z521">
        <f t="shared" si="183"/>
        <v>-4.6134716715031346E-2</v>
      </c>
      <c r="AA521">
        <v>2595</v>
      </c>
      <c r="AB521">
        <v>33.585520000000002</v>
      </c>
      <c r="AC521">
        <f t="shared" si="184"/>
        <v>298.37128086021505</v>
      </c>
      <c r="AD521">
        <v>3.8281930099113191</v>
      </c>
      <c r="AE521">
        <v>3.7497579551382367</v>
      </c>
      <c r="AF521">
        <f t="shared" si="175"/>
        <v>0.49527279629315102</v>
      </c>
      <c r="AG521">
        <f t="shared" si="176"/>
        <v>0.86791872909703782</v>
      </c>
      <c r="AH521">
        <v>1.7033130000000001</v>
      </c>
      <c r="AI521">
        <v>79.786192962393358</v>
      </c>
      <c r="AJ521" s="1">
        <f t="shared" si="177"/>
        <v>0.73165239573459717</v>
      </c>
      <c r="AK521" s="1">
        <f t="shared" si="185"/>
        <v>9.2846599920954207E-5</v>
      </c>
      <c r="AL521">
        <f t="shared" si="189"/>
        <v>0.77597159704076402</v>
      </c>
      <c r="AM521">
        <f t="shared" si="186"/>
        <v>-6.0574121761289755E-2</v>
      </c>
    </row>
    <row r="522" spans="1:39" x14ac:dyDescent="0.25">
      <c r="A522">
        <v>2600</v>
      </c>
      <c r="B522">
        <v>26.757709999999999</v>
      </c>
      <c r="C522">
        <f t="shared" si="178"/>
        <v>295.67178277915633</v>
      </c>
      <c r="D522">
        <v>3.9727668231611886</v>
      </c>
      <c r="E522">
        <v>3.9049796557120495</v>
      </c>
      <c r="F522">
        <f t="shared" si="169"/>
        <v>0.42519537613142122</v>
      </c>
      <c r="G522">
        <f t="shared" si="170"/>
        <v>0.8911145732835094</v>
      </c>
      <c r="H522">
        <v>1.193856</v>
      </c>
      <c r="I522">
        <v>56.436566111376294</v>
      </c>
      <c r="J522" s="1">
        <f t="shared" si="171"/>
        <v>0.87945176489548715</v>
      </c>
      <c r="K522" s="1">
        <f t="shared" si="179"/>
        <v>2.496304228799212E-5</v>
      </c>
      <c r="L522">
        <f t="shared" si="187"/>
        <v>0.82356901769644852</v>
      </c>
      <c r="M522">
        <f t="shared" si="180"/>
        <v>6.3542708571037609E-2</v>
      </c>
      <c r="N522">
        <v>2600</v>
      </c>
      <c r="O522">
        <v>31.320651999999999</v>
      </c>
      <c r="P522">
        <f t="shared" si="181"/>
        <v>297.47582436393714</v>
      </c>
      <c r="Q522">
        <v>3.8092540427751689</v>
      </c>
      <c r="R522">
        <v>3.7431841418883676</v>
      </c>
      <c r="S522">
        <f t="shared" si="172"/>
        <v>0.47097716807795603</v>
      </c>
      <c r="T522">
        <f t="shared" si="173"/>
        <v>0.87417739811209061</v>
      </c>
      <c r="U522">
        <v>1.6783490000000001</v>
      </c>
      <c r="V522">
        <v>78.639673307613066</v>
      </c>
      <c r="W522" s="1">
        <f t="shared" si="174"/>
        <v>0.73856541765214057</v>
      </c>
      <c r="X522" s="1">
        <f t="shared" si="182"/>
        <v>8.8595646260123732E-5</v>
      </c>
      <c r="Y522">
        <f t="shared" si="188"/>
        <v>0.77210611405988294</v>
      </c>
      <c r="Z522">
        <f t="shared" si="183"/>
        <v>-4.5413304774499778E-2</v>
      </c>
      <c r="AA522">
        <v>2600</v>
      </c>
      <c r="AB522">
        <v>33.565992000000001</v>
      </c>
      <c r="AC522">
        <f t="shared" si="184"/>
        <v>298.36356011248967</v>
      </c>
      <c r="AD522">
        <v>3.8139394887845595</v>
      </c>
      <c r="AE522">
        <v>3.7487553468961914</v>
      </c>
      <c r="AF522">
        <f t="shared" si="175"/>
        <v>0.49505868896144817</v>
      </c>
      <c r="AG522">
        <f t="shared" si="176"/>
        <v>0.8679405180785309</v>
      </c>
      <c r="AH522">
        <v>1.701705</v>
      </c>
      <c r="AI522">
        <v>79.712155790752576</v>
      </c>
      <c r="AJ522" s="1">
        <f t="shared" si="177"/>
        <v>0.73212346000666417</v>
      </c>
      <c r="AK522" s="1">
        <f t="shared" si="185"/>
        <v>9.2511697077589359E-5</v>
      </c>
      <c r="AL522">
        <f t="shared" si="189"/>
        <v>0.77643415552615191</v>
      </c>
      <c r="AM522">
        <f t="shared" si="186"/>
        <v>-6.0523529076754901E-2</v>
      </c>
    </row>
    <row r="523" spans="1:39" x14ac:dyDescent="0.25">
      <c r="A523">
        <v>2605</v>
      </c>
      <c r="B523">
        <v>26.753464000000001</v>
      </c>
      <c r="C523">
        <f t="shared" si="178"/>
        <v>295.6701040463193</v>
      </c>
      <c r="D523">
        <v>3.9725936358894107</v>
      </c>
      <c r="E523">
        <v>3.9068189880020863</v>
      </c>
      <c r="F523">
        <f t="shared" si="169"/>
        <v>0.42515467031897008</v>
      </c>
      <c r="G523">
        <f t="shared" si="170"/>
        <v>0.89117625576597537</v>
      </c>
      <c r="H523">
        <v>1.1913720000000001</v>
      </c>
      <c r="I523">
        <v>56.322999903464577</v>
      </c>
      <c r="J523" s="1">
        <f t="shared" si="171"/>
        <v>0.88017433413841972</v>
      </c>
      <c r="K523" s="1">
        <f t="shared" si="179"/>
        <v>2.4678106356714854E-5</v>
      </c>
      <c r="L523">
        <f t="shared" si="187"/>
        <v>0.82369240822823209</v>
      </c>
      <c r="M523">
        <f t="shared" si="180"/>
        <v>6.4171293935168378E-2</v>
      </c>
      <c r="N523">
        <v>2605</v>
      </c>
      <c r="O523">
        <v>31.309367999999999</v>
      </c>
      <c r="P523">
        <f t="shared" si="181"/>
        <v>297.47136303060381</v>
      </c>
      <c r="Q523">
        <v>3.8040584246218043</v>
      </c>
      <c r="R523">
        <v>3.7433573291601454</v>
      </c>
      <c r="S523">
        <f t="shared" si="172"/>
        <v>0.47085879920879048</v>
      </c>
      <c r="T523">
        <f t="shared" si="173"/>
        <v>0.87421484036779584</v>
      </c>
      <c r="U523">
        <v>1.671767</v>
      </c>
      <c r="V523">
        <v>78.337549245642094</v>
      </c>
      <c r="W523" s="1">
        <f t="shared" si="174"/>
        <v>0.74048769328980013</v>
      </c>
      <c r="X523" s="1">
        <f t="shared" si="182"/>
        <v>8.7255591450291728E-5</v>
      </c>
      <c r="Y523">
        <f t="shared" si="188"/>
        <v>0.77254239201713437</v>
      </c>
      <c r="Z523">
        <f t="shared" si="183"/>
        <v>-4.3288631286933742E-2</v>
      </c>
      <c r="AA523">
        <v>2605</v>
      </c>
      <c r="AB523">
        <v>33.538055999999997</v>
      </c>
      <c r="AC523">
        <f t="shared" si="184"/>
        <v>298.35251511000826</v>
      </c>
      <c r="AD523">
        <v>3.8199749608763689</v>
      </c>
      <c r="AE523">
        <v>3.7492540427751697</v>
      </c>
      <c r="AF523">
        <f t="shared" si="175"/>
        <v>0.49475253696811328</v>
      </c>
      <c r="AG523">
        <f t="shared" si="176"/>
        <v>0.86803974035275</v>
      </c>
      <c r="AH523">
        <v>1.710788</v>
      </c>
      <c r="AI523">
        <v>80.129233830560707</v>
      </c>
      <c r="AJ523" s="1">
        <f t="shared" si="177"/>
        <v>0.72946978538804663</v>
      </c>
      <c r="AK523" s="1">
        <f t="shared" si="185"/>
        <v>9.4430533581146053E-5</v>
      </c>
      <c r="AL523">
        <f t="shared" si="189"/>
        <v>0.77690630819405759</v>
      </c>
      <c r="AM523">
        <f t="shared" si="186"/>
        <v>-6.5028769876708137E-2</v>
      </c>
    </row>
    <row r="524" spans="1:39" x14ac:dyDescent="0.25">
      <c r="A524">
        <v>2610</v>
      </c>
      <c r="B524">
        <v>26.788640000000001</v>
      </c>
      <c r="C524">
        <f t="shared" si="178"/>
        <v>295.68401151364765</v>
      </c>
      <c r="D524">
        <v>3.9712644757433493</v>
      </c>
      <c r="E524">
        <v>3.9044799165362543</v>
      </c>
      <c r="F524">
        <f t="shared" si="169"/>
        <v>0.42549200141182159</v>
      </c>
      <c r="G524">
        <f t="shared" si="170"/>
        <v>0.89102466640697064</v>
      </c>
      <c r="H524">
        <v>1.1971430000000001</v>
      </c>
      <c r="I524">
        <v>56.587314710093636</v>
      </c>
      <c r="J524" s="1">
        <f t="shared" si="171"/>
        <v>0.87849262130117944</v>
      </c>
      <c r="K524" s="1">
        <f t="shared" si="179"/>
        <v>2.5343429405977465E-5</v>
      </c>
      <c r="L524">
        <f t="shared" si="187"/>
        <v>0.82381912537526203</v>
      </c>
      <c r="M524">
        <f t="shared" si="180"/>
        <v>6.2235577852592275E-2</v>
      </c>
      <c r="N524">
        <v>2610</v>
      </c>
      <c r="O524">
        <v>31.309367999999999</v>
      </c>
      <c r="P524">
        <f t="shared" si="181"/>
        <v>297.47136303060381</v>
      </c>
      <c r="Q524">
        <v>3.8095952008346381</v>
      </c>
      <c r="R524">
        <v>3.7440302556077203</v>
      </c>
      <c r="S524">
        <f t="shared" si="172"/>
        <v>0.47085879920879048</v>
      </c>
      <c r="T524">
        <f t="shared" si="173"/>
        <v>0.87423744813398629</v>
      </c>
      <c r="U524">
        <v>1.6679170000000001</v>
      </c>
      <c r="V524">
        <v>78.160954519630053</v>
      </c>
      <c r="W524" s="1">
        <f t="shared" si="174"/>
        <v>0.7416112838351463</v>
      </c>
      <c r="X524" s="1">
        <f t="shared" si="182"/>
        <v>8.6477251199761166E-5</v>
      </c>
      <c r="Y524">
        <f t="shared" si="188"/>
        <v>0.77297477827313321</v>
      </c>
      <c r="Z524">
        <f t="shared" si="183"/>
        <v>-4.2291015686539563E-2</v>
      </c>
      <c r="AA524">
        <v>2610</v>
      </c>
      <c r="AB524">
        <v>33.546427999999999</v>
      </c>
      <c r="AC524">
        <f t="shared" si="184"/>
        <v>298.35582513151365</v>
      </c>
      <c r="AD524">
        <v>3.8253395931142409</v>
      </c>
      <c r="AE524">
        <v>3.7504308815858103</v>
      </c>
      <c r="AF524">
        <f t="shared" si="175"/>
        <v>0.49484426863187053</v>
      </c>
      <c r="AG524">
        <f t="shared" si="176"/>
        <v>0.8680566888830028</v>
      </c>
      <c r="AH524">
        <v>1.6921459999999999</v>
      </c>
      <c r="AI524">
        <v>79.27370288823461</v>
      </c>
      <c r="AJ524" s="1">
        <f t="shared" si="177"/>
        <v>0.73491313298826355</v>
      </c>
      <c r="AK524" s="1">
        <f t="shared" si="185"/>
        <v>9.0539697001689284E-5</v>
      </c>
      <c r="AL524">
        <f t="shared" si="189"/>
        <v>0.77735900667906599</v>
      </c>
      <c r="AM524">
        <f t="shared" si="186"/>
        <v>-5.7756314026137144E-2</v>
      </c>
    </row>
    <row r="525" spans="1:39" x14ac:dyDescent="0.25">
      <c r="A525">
        <v>2615</v>
      </c>
      <c r="B525">
        <v>26.767534000000001</v>
      </c>
      <c r="C525">
        <f t="shared" si="178"/>
        <v>295.67566687510339</v>
      </c>
      <c r="D525">
        <v>3.9727668231611886</v>
      </c>
      <c r="E525">
        <v>3.9049796557120495</v>
      </c>
      <c r="F525">
        <f t="shared" si="169"/>
        <v>0.42528957062387435</v>
      </c>
      <c r="G525">
        <f t="shared" si="170"/>
        <v>0.89109045164888945</v>
      </c>
      <c r="H525">
        <v>1.1840889999999999</v>
      </c>
      <c r="I525">
        <v>55.988271055750886</v>
      </c>
      <c r="J525" s="1">
        <f t="shared" si="171"/>
        <v>0.88230405894413133</v>
      </c>
      <c r="K525" s="1">
        <f t="shared" si="179"/>
        <v>2.3840127030403973E-5</v>
      </c>
      <c r="L525">
        <f t="shared" si="187"/>
        <v>0.82393832601041406</v>
      </c>
      <c r="M525">
        <f t="shared" si="180"/>
        <v>6.6151495442018662E-2</v>
      </c>
      <c r="N525">
        <v>2615</v>
      </c>
      <c r="O525">
        <v>31.272825999999998</v>
      </c>
      <c r="P525">
        <f t="shared" si="181"/>
        <v>297.45691549048803</v>
      </c>
      <c r="Q525">
        <v>3.8146186750130409</v>
      </c>
      <c r="R525">
        <v>3.7425112154407931</v>
      </c>
      <c r="S525">
        <f t="shared" si="172"/>
        <v>0.47047565435008593</v>
      </c>
      <c r="T525">
        <f t="shared" si="173"/>
        <v>0.87428877903985835</v>
      </c>
      <c r="U525">
        <v>1.664469</v>
      </c>
      <c r="V525">
        <v>78.002330378170541</v>
      </c>
      <c r="W525" s="1">
        <f t="shared" si="174"/>
        <v>0.74262053586453813</v>
      </c>
      <c r="X525" s="1">
        <f t="shared" si="182"/>
        <v>8.578421799268127E-5</v>
      </c>
      <c r="Y525">
        <f t="shared" si="188"/>
        <v>0.77340369936309661</v>
      </c>
      <c r="Z525">
        <f t="shared" si="183"/>
        <v>-4.1452076817026846E-2</v>
      </c>
      <c r="AA525">
        <v>2615</v>
      </c>
      <c r="AB525">
        <v>33.543655999999999</v>
      </c>
      <c r="AC525">
        <f t="shared" si="184"/>
        <v>298.35472917121587</v>
      </c>
      <c r="AD525">
        <v>3.8224924360980697</v>
      </c>
      <c r="AE525">
        <v>3.7502681272822107</v>
      </c>
      <c r="AF525">
        <f t="shared" si="175"/>
        <v>0.49481389428267641</v>
      </c>
      <c r="AG525">
        <f t="shared" si="176"/>
        <v>0.86805906204864769</v>
      </c>
      <c r="AH525">
        <v>1.702054</v>
      </c>
      <c r="AI525">
        <v>79.728508397718571</v>
      </c>
      <c r="AJ525" s="1">
        <f t="shared" si="177"/>
        <v>0.73201941593358422</v>
      </c>
      <c r="AK525" s="1">
        <f t="shared" si="185"/>
        <v>9.2598772854190188E-5</v>
      </c>
      <c r="AL525">
        <f t="shared" si="189"/>
        <v>0.77782200054333694</v>
      </c>
      <c r="AM525">
        <f t="shared" si="186"/>
        <v>-6.257017725593822E-2</v>
      </c>
    </row>
    <row r="526" spans="1:39" x14ac:dyDescent="0.25">
      <c r="A526">
        <v>2620</v>
      </c>
      <c r="B526">
        <v>26.749279999999999</v>
      </c>
      <c r="C526">
        <f t="shared" si="178"/>
        <v>295.66844982630272</v>
      </c>
      <c r="D526">
        <v>3.9669181011997914</v>
      </c>
      <c r="E526">
        <v>3.9038080333854981</v>
      </c>
      <c r="F526">
        <f t="shared" si="169"/>
        <v>0.4251145622518222</v>
      </c>
      <c r="G526">
        <f t="shared" si="170"/>
        <v>0.89110259556406768</v>
      </c>
      <c r="H526">
        <v>1.1858040000000001</v>
      </c>
      <c r="I526">
        <v>56.066702835753475</v>
      </c>
      <c r="J526" s="1">
        <f t="shared" si="171"/>
        <v>0.88180503381209219</v>
      </c>
      <c r="K526" s="1">
        <f t="shared" si="179"/>
        <v>2.4035010252434077E-5</v>
      </c>
      <c r="L526">
        <f t="shared" si="187"/>
        <v>0.82405850106167622</v>
      </c>
      <c r="M526">
        <f t="shared" si="180"/>
        <v>6.5486735203556842E-2</v>
      </c>
      <c r="N526">
        <v>2620</v>
      </c>
      <c r="O526">
        <v>31.271457999999999</v>
      </c>
      <c r="P526">
        <f t="shared" si="181"/>
        <v>297.45637462696442</v>
      </c>
      <c r="Q526">
        <v>3.8134470526864894</v>
      </c>
      <c r="R526">
        <v>3.7450328638497656</v>
      </c>
      <c r="S526">
        <f t="shared" si="172"/>
        <v>0.47046131612903469</v>
      </c>
      <c r="T526">
        <f t="shared" si="173"/>
        <v>0.8743772529554209</v>
      </c>
      <c r="U526">
        <v>1.6608639999999999</v>
      </c>
      <c r="V526">
        <v>77.837391901273108</v>
      </c>
      <c r="W526" s="1">
        <f t="shared" si="174"/>
        <v>0.74366996308918298</v>
      </c>
      <c r="X526" s="1">
        <f t="shared" si="182"/>
        <v>8.5070028151417013E-5</v>
      </c>
      <c r="Y526">
        <f t="shared" si="188"/>
        <v>0.77382904950385367</v>
      </c>
      <c r="Z526">
        <f t="shared" si="183"/>
        <v>-4.0554396320366011E-2</v>
      </c>
      <c r="AA526">
        <v>2620</v>
      </c>
      <c r="AB526">
        <v>33.510185999999997</v>
      </c>
      <c r="AC526">
        <f t="shared" si="184"/>
        <v>298.34149620181967</v>
      </c>
      <c r="AD526">
        <v>3.8251768388106413</v>
      </c>
      <c r="AE526">
        <v>3.750766823161189</v>
      </c>
      <c r="AF526">
        <f t="shared" si="175"/>
        <v>0.49444727436371277</v>
      </c>
      <c r="AG526">
        <f t="shared" si="176"/>
        <v>0.86817435002611365</v>
      </c>
      <c r="AH526">
        <v>1.7086250000000001</v>
      </c>
      <c r="AI526">
        <v>80.030268786049717</v>
      </c>
      <c r="AJ526" s="1">
        <f t="shared" si="177"/>
        <v>0.730099454183052</v>
      </c>
      <c r="AK526" s="1">
        <f t="shared" si="185"/>
        <v>9.399048799214066E-5</v>
      </c>
      <c r="AL526">
        <f t="shared" si="189"/>
        <v>0.77829195298329767</v>
      </c>
      <c r="AM526">
        <f t="shared" si="186"/>
        <v>-6.6008128788660553E-2</v>
      </c>
    </row>
    <row r="527" spans="1:39" x14ac:dyDescent="0.25">
      <c r="A527">
        <v>2625</v>
      </c>
      <c r="B527">
        <v>26.726777999999999</v>
      </c>
      <c r="C527">
        <f t="shared" si="178"/>
        <v>295.65955325392889</v>
      </c>
      <c r="D527">
        <v>3.9680897235263428</v>
      </c>
      <c r="E527">
        <v>3.9024736567553471</v>
      </c>
      <c r="F527">
        <f t="shared" si="169"/>
        <v>0.42489891396438023</v>
      </c>
      <c r="G527">
        <f t="shared" si="170"/>
        <v>0.89112061955143185</v>
      </c>
      <c r="H527">
        <v>1.1817960000000001</v>
      </c>
      <c r="I527">
        <v>55.882414843014864</v>
      </c>
      <c r="J527" s="1">
        <f t="shared" si="171"/>
        <v>0.88297757305455959</v>
      </c>
      <c r="K527" s="1">
        <f t="shared" si="179"/>
        <v>2.3579543695107892E-5</v>
      </c>
      <c r="L527">
        <f t="shared" si="187"/>
        <v>0.82417639878015181</v>
      </c>
      <c r="M527">
        <f t="shared" si="180"/>
        <v>6.6594187744759892E-2</v>
      </c>
      <c r="N527">
        <v>2625</v>
      </c>
      <c r="O527">
        <v>31.277021999999999</v>
      </c>
      <c r="P527">
        <f t="shared" si="181"/>
        <v>297.4585744549214</v>
      </c>
      <c r="Q527">
        <v>3.8159634846113715</v>
      </c>
      <c r="R527">
        <v>3.7445289514866982</v>
      </c>
      <c r="S527">
        <f t="shared" si="172"/>
        <v>0.47051963568010075</v>
      </c>
      <c r="T527">
        <f t="shared" si="173"/>
        <v>0.87434477292710222</v>
      </c>
      <c r="U527">
        <v>1.663934</v>
      </c>
      <c r="V527">
        <v>77.978215866830155</v>
      </c>
      <c r="W527" s="1">
        <f t="shared" si="174"/>
        <v>0.74277396534433948</v>
      </c>
      <c r="X527" s="1">
        <f t="shared" si="182"/>
        <v>8.5683832624503144E-5</v>
      </c>
      <c r="Y527">
        <f t="shared" si="188"/>
        <v>0.7742574686669762</v>
      </c>
      <c r="Z527">
        <f t="shared" si="183"/>
        <v>-4.2386385080205945E-2</v>
      </c>
      <c r="AA527">
        <v>2625</v>
      </c>
      <c r="AB527">
        <v>33.517128</v>
      </c>
      <c r="AC527">
        <f t="shared" si="184"/>
        <v>298.34424084698099</v>
      </c>
      <c r="AD527">
        <v>3.8251768388106413</v>
      </c>
      <c r="AE527">
        <v>3.7524486176317167</v>
      </c>
      <c r="AF527">
        <f t="shared" si="175"/>
        <v>0.49452329520057797</v>
      </c>
      <c r="AG527">
        <f t="shared" si="176"/>
        <v>0.86821317342575988</v>
      </c>
      <c r="AH527">
        <v>1.7078169999999999</v>
      </c>
      <c r="AI527">
        <v>79.993544127220957</v>
      </c>
      <c r="AJ527" s="1">
        <f t="shared" si="177"/>
        <v>0.73033311619761432</v>
      </c>
      <c r="AK527" s="1">
        <f t="shared" si="185"/>
        <v>9.382624289146911E-5</v>
      </c>
      <c r="AL527">
        <f t="shared" si="189"/>
        <v>0.77876108419775503</v>
      </c>
      <c r="AM527">
        <f t="shared" si="186"/>
        <v>-6.6309423639824408E-2</v>
      </c>
    </row>
    <row r="528" spans="1:39" x14ac:dyDescent="0.25">
      <c r="A528">
        <v>2630</v>
      </c>
      <c r="B528">
        <v>26.742242000000001</v>
      </c>
      <c r="C528">
        <f t="shared" si="178"/>
        <v>295.66566722580643</v>
      </c>
      <c r="D528">
        <v>3.9694251434533125</v>
      </c>
      <c r="E528">
        <v>3.9019687010954613</v>
      </c>
      <c r="F528">
        <f t="shared" si="169"/>
        <v>0.42504710309779953</v>
      </c>
      <c r="G528">
        <f t="shared" si="170"/>
        <v>0.8910685513754969</v>
      </c>
      <c r="H528">
        <v>1.184337</v>
      </c>
      <c r="I528">
        <v>55.998921546683135</v>
      </c>
      <c r="J528" s="1">
        <f t="shared" si="171"/>
        <v>0.88223629479746046</v>
      </c>
      <c r="K528" s="1">
        <f t="shared" si="179"/>
        <v>2.3865915287556409E-5</v>
      </c>
      <c r="L528">
        <f t="shared" si="187"/>
        <v>0.8242957283565896</v>
      </c>
      <c r="M528">
        <f t="shared" si="180"/>
        <v>6.5674657438767672E-2</v>
      </c>
      <c r="N528">
        <v>2630</v>
      </c>
      <c r="O528">
        <v>31.278449999999999</v>
      </c>
      <c r="P528">
        <f t="shared" si="181"/>
        <v>297.45913904052935</v>
      </c>
      <c r="Q528">
        <v>3.8085811163275944</v>
      </c>
      <c r="R528">
        <v>3.7453740219092335</v>
      </c>
      <c r="S528">
        <f t="shared" si="172"/>
        <v>0.47053460441325728</v>
      </c>
      <c r="T528">
        <f t="shared" si="173"/>
        <v>0.87436912798006794</v>
      </c>
      <c r="U528">
        <v>1.648568</v>
      </c>
      <c r="V528">
        <v>77.272991702736689</v>
      </c>
      <c r="W528" s="1">
        <f t="shared" si="174"/>
        <v>0.74726098044959799</v>
      </c>
      <c r="X528" s="1">
        <f t="shared" si="182"/>
        <v>8.2619602683659709E-5</v>
      </c>
      <c r="Y528">
        <f t="shared" si="188"/>
        <v>0.77467056668039447</v>
      </c>
      <c r="Z528">
        <f t="shared" si="183"/>
        <v>-3.6680071551849519E-2</v>
      </c>
      <c r="AA528">
        <v>2630</v>
      </c>
      <c r="AB528">
        <v>33.483657999999998</v>
      </c>
      <c r="AC528">
        <f t="shared" si="184"/>
        <v>298.3310078775848</v>
      </c>
      <c r="AD528">
        <v>3.8255075639019296</v>
      </c>
      <c r="AE528">
        <v>3.7534564423578511</v>
      </c>
      <c r="AF528">
        <f t="shared" si="175"/>
        <v>0.49415686484023469</v>
      </c>
      <c r="AG528">
        <f t="shared" si="176"/>
        <v>0.86834618372983852</v>
      </c>
      <c r="AH528">
        <v>1.7003550000000001</v>
      </c>
      <c r="AI528">
        <v>79.651211631842514</v>
      </c>
      <c r="AJ528" s="1">
        <f t="shared" si="177"/>
        <v>0.73251121949581655</v>
      </c>
      <c r="AK528" s="1">
        <f t="shared" si="185"/>
        <v>9.2277686568189885E-5</v>
      </c>
      <c r="AL528">
        <f t="shared" si="189"/>
        <v>0.77922247263059596</v>
      </c>
      <c r="AM528">
        <f t="shared" si="186"/>
        <v>-6.3768652126489633E-2</v>
      </c>
    </row>
    <row r="529" spans="1:39" x14ac:dyDescent="0.25">
      <c r="A529">
        <v>2635</v>
      </c>
      <c r="B529">
        <v>26.692993999999999</v>
      </c>
      <c r="C529">
        <f t="shared" si="178"/>
        <v>295.64619613895781</v>
      </c>
      <c r="D529">
        <v>3.9786051121544084</v>
      </c>
      <c r="E529">
        <v>3.9021418883672405</v>
      </c>
      <c r="F529">
        <f t="shared" si="169"/>
        <v>0.42457532549269866</v>
      </c>
      <c r="G529">
        <f t="shared" si="170"/>
        <v>0.89119428825527613</v>
      </c>
      <c r="H529">
        <v>1.1790879999999999</v>
      </c>
      <c r="I529">
        <v>55.758039361528787</v>
      </c>
      <c r="J529" s="1">
        <f t="shared" si="171"/>
        <v>0.88376891670465874</v>
      </c>
      <c r="K529" s="1">
        <f t="shared" si="179"/>
        <v>2.3276113483568512E-5</v>
      </c>
      <c r="L529">
        <f t="shared" si="187"/>
        <v>0.8244121089240074</v>
      </c>
      <c r="M529">
        <f t="shared" si="180"/>
        <v>6.7163267069832264E-2</v>
      </c>
      <c r="N529">
        <v>2635</v>
      </c>
      <c r="O529">
        <v>31.278449999999999</v>
      </c>
      <c r="P529">
        <f t="shared" si="181"/>
        <v>297.45913904052935</v>
      </c>
      <c r="Q529">
        <v>3.8116025039123635</v>
      </c>
      <c r="R529">
        <v>3.7452008346374543</v>
      </c>
      <c r="S529">
        <f t="shared" si="172"/>
        <v>0.47053460441325728</v>
      </c>
      <c r="T529">
        <f t="shared" si="173"/>
        <v>0.87436331850043325</v>
      </c>
      <c r="U529">
        <v>1.642547</v>
      </c>
      <c r="V529">
        <v>76.996545646302138</v>
      </c>
      <c r="W529" s="1">
        <f t="shared" si="174"/>
        <v>0.74901987881719068</v>
      </c>
      <c r="X529" s="1">
        <f t="shared" si="182"/>
        <v>8.1432718284258233E-5</v>
      </c>
      <c r="Y529">
        <f t="shared" si="188"/>
        <v>0.77507773027181581</v>
      </c>
      <c r="Z529">
        <f t="shared" si="183"/>
        <v>-3.4789265534279551E-2</v>
      </c>
      <c r="AA529">
        <v>2635</v>
      </c>
      <c r="AB529">
        <v>33.462726000000004</v>
      </c>
      <c r="AC529">
        <f t="shared" si="184"/>
        <v>298.32273203308517</v>
      </c>
      <c r="AD529">
        <v>3.8281930099113191</v>
      </c>
      <c r="AE529">
        <v>3.7549640062597813</v>
      </c>
      <c r="AF529">
        <f t="shared" si="175"/>
        <v>0.49392782230811422</v>
      </c>
      <c r="AG529">
        <f t="shared" si="176"/>
        <v>0.86846003810297434</v>
      </c>
      <c r="AH529">
        <v>1.700172</v>
      </c>
      <c r="AI529">
        <v>79.643140963266305</v>
      </c>
      <c r="AJ529" s="1">
        <f t="shared" si="177"/>
        <v>0.73256256942631348</v>
      </c>
      <c r="AK529" s="1">
        <f t="shared" si="185"/>
        <v>9.2253097736381054E-5</v>
      </c>
      <c r="AL529">
        <f t="shared" si="189"/>
        <v>0.77968373811927782</v>
      </c>
      <c r="AM529">
        <f t="shared" si="186"/>
        <v>-6.432374606563096E-2</v>
      </c>
    </row>
    <row r="530" spans="1:39" x14ac:dyDescent="0.25">
      <c r="A530">
        <v>2640</v>
      </c>
      <c r="B530">
        <v>26.692993999999999</v>
      </c>
      <c r="C530">
        <f t="shared" si="178"/>
        <v>295.64619613895781</v>
      </c>
      <c r="D530">
        <v>3.9669181011997914</v>
      </c>
      <c r="E530">
        <v>3.9039760041731868</v>
      </c>
      <c r="F530">
        <f t="shared" si="169"/>
        <v>0.42457532549269866</v>
      </c>
      <c r="G530">
        <f t="shared" si="170"/>
        <v>0.89124540595566026</v>
      </c>
      <c r="H530">
        <v>1.188078</v>
      </c>
      <c r="I530">
        <v>56.171118009681393</v>
      </c>
      <c r="J530" s="1">
        <f t="shared" si="171"/>
        <v>0.8811406883649463</v>
      </c>
      <c r="K530" s="1">
        <f t="shared" si="179"/>
        <v>2.4299092994862372E-5</v>
      </c>
      <c r="L530">
        <f t="shared" si="187"/>
        <v>0.82453360438898171</v>
      </c>
      <c r="M530">
        <f t="shared" si="180"/>
        <v>6.4242957706340031E-2</v>
      </c>
      <c r="N530">
        <v>2640</v>
      </c>
      <c r="O530">
        <v>31.223697999999999</v>
      </c>
      <c r="P530">
        <f t="shared" si="181"/>
        <v>297.43749184780813</v>
      </c>
      <c r="Q530">
        <v>3.821159102764736</v>
      </c>
      <c r="R530">
        <v>3.7455430359937396</v>
      </c>
      <c r="S530">
        <f t="shared" si="172"/>
        <v>0.4699609773155099</v>
      </c>
      <c r="T530">
        <f t="shared" si="173"/>
        <v>0.87452794620184537</v>
      </c>
      <c r="U530">
        <v>1.6263479999999999</v>
      </c>
      <c r="V530">
        <v>76.252970086537218</v>
      </c>
      <c r="W530" s="1">
        <f t="shared" si="174"/>
        <v>0.75375090611098028</v>
      </c>
      <c r="X530" s="1">
        <f t="shared" si="182"/>
        <v>7.8300499950096952E-5</v>
      </c>
      <c r="Y530">
        <f t="shared" si="188"/>
        <v>0.77546923277156632</v>
      </c>
      <c r="Z530">
        <f t="shared" si="183"/>
        <v>-2.8813665740904982E-2</v>
      </c>
      <c r="AA530">
        <v>2640</v>
      </c>
      <c r="AB530">
        <v>33.447358000000001</v>
      </c>
      <c r="AC530">
        <f t="shared" si="184"/>
        <v>298.31665601654259</v>
      </c>
      <c r="AD530">
        <v>3.8218195096504961</v>
      </c>
      <c r="AE530">
        <v>3.7534564423578511</v>
      </c>
      <c r="AF530">
        <f t="shared" si="175"/>
        <v>0.4937597217842753</v>
      </c>
      <c r="AG530">
        <f t="shared" si="176"/>
        <v>0.86845199102028081</v>
      </c>
      <c r="AH530">
        <v>1.697514</v>
      </c>
      <c r="AI530">
        <v>79.520791814641612</v>
      </c>
      <c r="AJ530" s="1">
        <f t="shared" si="177"/>
        <v>0.73334102045783789</v>
      </c>
      <c r="AK530" s="1">
        <f t="shared" si="185"/>
        <v>9.1696992737989833E-5</v>
      </c>
      <c r="AL530">
        <f t="shared" si="189"/>
        <v>0.78014222308296777</v>
      </c>
      <c r="AM530">
        <f t="shared" si="186"/>
        <v>-6.3819152780940927E-2</v>
      </c>
    </row>
    <row r="531" spans="1:39" x14ac:dyDescent="0.25">
      <c r="A531">
        <v>2645</v>
      </c>
      <c r="B531">
        <v>26.684529999999999</v>
      </c>
      <c r="C531">
        <f t="shared" si="178"/>
        <v>295.64284974358975</v>
      </c>
      <c r="D531">
        <v>3.9720938967136155</v>
      </c>
      <c r="E531">
        <v>3.9056473656755348</v>
      </c>
      <c r="F531">
        <f t="shared" si="169"/>
        <v>0.42449429000137323</v>
      </c>
      <c r="G531">
        <f t="shared" si="170"/>
        <v>0.89131269409214797</v>
      </c>
      <c r="H531">
        <v>1.1778820000000001</v>
      </c>
      <c r="I531">
        <v>55.703538896204485</v>
      </c>
      <c r="J531" s="1">
        <f t="shared" si="171"/>
        <v>0.8841156779525069</v>
      </c>
      <c r="K531" s="1">
        <f t="shared" si="179"/>
        <v>2.3145974564142802E-5</v>
      </c>
      <c r="L531">
        <f t="shared" si="187"/>
        <v>0.82464933426180242</v>
      </c>
      <c r="M531">
        <f t="shared" si="180"/>
        <v>6.7260817983027438E-2</v>
      </c>
      <c r="N531">
        <v>2645</v>
      </c>
      <c r="O531">
        <v>31.234914</v>
      </c>
      <c r="P531">
        <f t="shared" si="181"/>
        <v>297.44192629611251</v>
      </c>
      <c r="Q531">
        <v>3.8124434011476267</v>
      </c>
      <c r="R531">
        <v>3.7460375586854457</v>
      </c>
      <c r="S531">
        <f t="shared" si="172"/>
        <v>0.47007843519540299</v>
      </c>
      <c r="T531">
        <f t="shared" si="173"/>
        <v>0.87451315481194425</v>
      </c>
      <c r="U531">
        <v>1.643162</v>
      </c>
      <c r="V531">
        <v>77.024964376639119</v>
      </c>
      <c r="W531" s="1">
        <f t="shared" si="174"/>
        <v>0.74883906358313213</v>
      </c>
      <c r="X531" s="1">
        <f t="shared" si="182"/>
        <v>8.1568240367870968E-5</v>
      </c>
      <c r="Y531">
        <f t="shared" si="188"/>
        <v>0.77587707397340566</v>
      </c>
      <c r="Z531">
        <f t="shared" si="183"/>
        <v>-3.6106570430365803E-2</v>
      </c>
      <c r="AA531">
        <v>2645</v>
      </c>
      <c r="AB531">
        <v>33.476688000000003</v>
      </c>
      <c r="AC531">
        <f t="shared" si="184"/>
        <v>298.32825216211745</v>
      </c>
      <c r="AD531">
        <v>3.8208158581116325</v>
      </c>
      <c r="AE531">
        <v>3.7532884715701615</v>
      </c>
      <c r="AF531">
        <f t="shared" si="175"/>
        <v>0.49408058719122583</v>
      </c>
      <c r="AG531">
        <f t="shared" si="176"/>
        <v>0.86836061471594517</v>
      </c>
      <c r="AH531">
        <v>1.702312</v>
      </c>
      <c r="AI531">
        <v>79.741013501880019</v>
      </c>
      <c r="AJ531" s="1">
        <f t="shared" si="177"/>
        <v>0.73193985174091736</v>
      </c>
      <c r="AK531" s="1">
        <f t="shared" si="185"/>
        <v>9.2687906990379938E-5</v>
      </c>
      <c r="AL531">
        <f t="shared" si="189"/>
        <v>0.78060566261791964</v>
      </c>
      <c r="AM531">
        <f t="shared" si="186"/>
        <v>-6.648881156183907E-2</v>
      </c>
    </row>
    <row r="532" spans="1:39" x14ac:dyDescent="0.25">
      <c r="A532">
        <v>2650</v>
      </c>
      <c r="B532">
        <v>26.691631999999998</v>
      </c>
      <c r="C532">
        <f t="shared" si="178"/>
        <v>295.64565764764268</v>
      </c>
      <c r="D532">
        <v>3.9660886802295257</v>
      </c>
      <c r="E532">
        <v>3.9058205529473127</v>
      </c>
      <c r="F532">
        <f t="shared" si="169"/>
        <v>0.42456228459834733</v>
      </c>
      <c r="G532">
        <f t="shared" si="170"/>
        <v>0.89130010484532507</v>
      </c>
      <c r="H532">
        <v>1.1817960000000001</v>
      </c>
      <c r="I532">
        <v>55.883229413183571</v>
      </c>
      <c r="J532" s="1">
        <f t="shared" si="171"/>
        <v>0.88297239032141261</v>
      </c>
      <c r="K532" s="1">
        <f t="shared" si="179"/>
        <v>2.3586299519762549E-5</v>
      </c>
      <c r="L532">
        <f t="shared" si="187"/>
        <v>0.82476726575940129</v>
      </c>
      <c r="M532">
        <f t="shared" si="180"/>
        <v>6.5919529534580301E-2</v>
      </c>
      <c r="N532">
        <v>2650</v>
      </c>
      <c r="O532">
        <v>31.230689999999999</v>
      </c>
      <c r="P532">
        <f t="shared" si="181"/>
        <v>297.44025626137307</v>
      </c>
      <c r="Q532">
        <v>3.8100949400104334</v>
      </c>
      <c r="R532">
        <v>3.7457057902973387</v>
      </c>
      <c r="S532">
        <f t="shared" si="172"/>
        <v>0.47003419695361787</v>
      </c>
      <c r="T532">
        <f t="shared" si="173"/>
        <v>0.87451385045478813</v>
      </c>
      <c r="U532">
        <v>1.649948</v>
      </c>
      <c r="V532">
        <v>77.336417265927295</v>
      </c>
      <c r="W532" s="1">
        <f t="shared" si="174"/>
        <v>0.74685743293295603</v>
      </c>
      <c r="X532" s="1">
        <f t="shared" si="182"/>
        <v>8.2906759526581598E-5</v>
      </c>
      <c r="Y532">
        <f t="shared" si="188"/>
        <v>0.77629160777103856</v>
      </c>
      <c r="Z532">
        <f t="shared" si="183"/>
        <v>-3.9410700811388692E-2</v>
      </c>
      <c r="AA532">
        <v>2650</v>
      </c>
      <c r="AB532">
        <v>33.437621999999998</v>
      </c>
      <c r="AC532">
        <f t="shared" si="184"/>
        <v>298.31280671298595</v>
      </c>
      <c r="AD532">
        <v>3.8286917057902969</v>
      </c>
      <c r="AE532">
        <v>3.7524486176317167</v>
      </c>
      <c r="AF532">
        <f t="shared" si="175"/>
        <v>0.4936532520955258</v>
      </c>
      <c r="AG532">
        <f t="shared" si="176"/>
        <v>0.86844503352398061</v>
      </c>
      <c r="AH532">
        <v>1.694885</v>
      </c>
      <c r="AI532">
        <v>79.399883135780556</v>
      </c>
      <c r="AJ532" s="1">
        <f t="shared" si="177"/>
        <v>0.73411030644664654</v>
      </c>
      <c r="AK532" s="1">
        <f t="shared" si="185"/>
        <v>9.1149252330167941E-5</v>
      </c>
      <c r="AL532">
        <f t="shared" si="189"/>
        <v>0.78106140887957043</v>
      </c>
      <c r="AM532">
        <f t="shared" si="186"/>
        <v>-6.3956468150111967E-2</v>
      </c>
    </row>
    <row r="533" spans="1:39" x14ac:dyDescent="0.25">
      <c r="A533">
        <v>2655</v>
      </c>
      <c r="B533">
        <v>26.659241999999999</v>
      </c>
      <c r="C533">
        <f t="shared" si="178"/>
        <v>295.6328516757651</v>
      </c>
      <c r="D533">
        <v>3.974427751695357</v>
      </c>
      <c r="E533">
        <v>3.9059833072509123</v>
      </c>
      <c r="F533">
        <f t="shared" si="169"/>
        <v>0.42425226044048153</v>
      </c>
      <c r="G533">
        <f t="shared" si="170"/>
        <v>0.89138400575012278</v>
      </c>
      <c r="H533">
        <v>1.186315</v>
      </c>
      <c r="I533">
        <v>56.090686163207678</v>
      </c>
      <c r="J533" s="1">
        <f t="shared" si="171"/>
        <v>0.88165243899467027</v>
      </c>
      <c r="K533" s="1">
        <f t="shared" si="179"/>
        <v>2.4102263870294959E-5</v>
      </c>
      <c r="L533">
        <f t="shared" si="187"/>
        <v>0.82488777707875272</v>
      </c>
      <c r="M533">
        <f t="shared" si="180"/>
        <v>6.4384398437830115E-2</v>
      </c>
      <c r="N533">
        <v>2655</v>
      </c>
      <c r="O533">
        <v>31.209624000000002</v>
      </c>
      <c r="P533">
        <f t="shared" si="181"/>
        <v>297.43192743755168</v>
      </c>
      <c r="Q533">
        <v>3.820655190401669</v>
      </c>
      <c r="R533">
        <v>3.7465466875326023</v>
      </c>
      <c r="S533">
        <f t="shared" si="172"/>
        <v>0.46981362602495524</v>
      </c>
      <c r="T533">
        <f t="shared" si="173"/>
        <v>0.87460088844258743</v>
      </c>
      <c r="U533">
        <v>1.6617660000000001</v>
      </c>
      <c r="V533">
        <v>77.879134979412669</v>
      </c>
      <c r="W533" s="1">
        <f t="shared" si="174"/>
        <v>0.74340437119416758</v>
      </c>
      <c r="X533" s="1">
        <f t="shared" si="182"/>
        <v>8.5274479989859203E-5</v>
      </c>
      <c r="Y533">
        <f t="shared" si="188"/>
        <v>0.77671798017098781</v>
      </c>
      <c r="Z533">
        <f t="shared" si="183"/>
        <v>-4.4812231764667886E-2</v>
      </c>
      <c r="AA533">
        <v>2655</v>
      </c>
      <c r="AB533">
        <v>33.452925999999998</v>
      </c>
      <c r="AC533">
        <f t="shared" si="184"/>
        <v>298.31885742597188</v>
      </c>
      <c r="AD533">
        <v>3.8265112154407923</v>
      </c>
      <c r="AE533">
        <v>3.7522848200312988</v>
      </c>
      <c r="AF533">
        <f t="shared" si="175"/>
        <v>0.49382062068394877</v>
      </c>
      <c r="AG533">
        <f t="shared" si="176"/>
        <v>0.8683946863394475</v>
      </c>
      <c r="AH533">
        <v>1.6924049999999999</v>
      </c>
      <c r="AI533">
        <v>79.28599943548285</v>
      </c>
      <c r="AJ533" s="1">
        <f t="shared" si="177"/>
        <v>0.73483489574675287</v>
      </c>
      <c r="AK533" s="1">
        <f t="shared" si="185"/>
        <v>9.0630321648555289E-5</v>
      </c>
      <c r="AL533">
        <f t="shared" si="189"/>
        <v>0.7815145604878132</v>
      </c>
      <c r="AM533">
        <f t="shared" si="186"/>
        <v>-6.352401745105421E-2</v>
      </c>
    </row>
    <row r="534" spans="1:39" x14ac:dyDescent="0.25">
      <c r="A534">
        <v>2660</v>
      </c>
      <c r="B534">
        <v>26.697237999999999</v>
      </c>
      <c r="C534">
        <f t="shared" si="178"/>
        <v>295.64787408105872</v>
      </c>
      <c r="D534">
        <v>3.9710954616588419</v>
      </c>
      <c r="E534">
        <v>3.907154929577465</v>
      </c>
      <c r="F534">
        <f t="shared" si="169"/>
        <v>0.42461596326019946</v>
      </c>
      <c r="G534">
        <f t="shared" si="170"/>
        <v>0.89132348962007524</v>
      </c>
      <c r="H534">
        <v>1.1847319999999999</v>
      </c>
      <c r="I534">
        <v>56.018313168453922</v>
      </c>
      <c r="J534" s="1">
        <f t="shared" si="171"/>
        <v>0.88211291487908683</v>
      </c>
      <c r="K534" s="1">
        <f t="shared" si="179"/>
        <v>2.3920813206267761E-5</v>
      </c>
      <c r="L534">
        <f t="shared" si="187"/>
        <v>0.825007381144784</v>
      </c>
      <c r="M534">
        <f t="shared" si="180"/>
        <v>6.4737215350860619E-2</v>
      </c>
      <c r="N534">
        <v>2660</v>
      </c>
      <c r="O534">
        <v>31.189955999999999</v>
      </c>
      <c r="P534">
        <f t="shared" si="181"/>
        <v>297.4241513382961</v>
      </c>
      <c r="Q534">
        <v>3.820655190401669</v>
      </c>
      <c r="R534">
        <v>3.7467094418362015</v>
      </c>
      <c r="S534">
        <f t="shared" si="172"/>
        <v>0.46960777510228663</v>
      </c>
      <c r="T534">
        <f t="shared" si="173"/>
        <v>0.87466127747762057</v>
      </c>
      <c r="U534">
        <v>1.6887760000000001</v>
      </c>
      <c r="V534">
        <v>79.119124258101408</v>
      </c>
      <c r="W534" s="1">
        <f t="shared" si="174"/>
        <v>0.73551489305782647</v>
      </c>
      <c r="X534" s="1">
        <f t="shared" si="182"/>
        <v>9.0800197281361072E-5</v>
      </c>
      <c r="Y534">
        <f t="shared" si="188"/>
        <v>0.77717198115739461</v>
      </c>
      <c r="Z534">
        <f t="shared" si="183"/>
        <v>-5.6636634407745488E-2</v>
      </c>
      <c r="AA534">
        <v>2660</v>
      </c>
      <c r="AB534">
        <v>33.432056000000003</v>
      </c>
      <c r="AC534">
        <f t="shared" si="184"/>
        <v>298.31060609429278</v>
      </c>
      <c r="AD534">
        <v>3.8300365153886284</v>
      </c>
      <c r="AE534">
        <v>3.7529473135106937</v>
      </c>
      <c r="AF534">
        <f t="shared" si="175"/>
        <v>0.49359239323347537</v>
      </c>
      <c r="AG534">
        <f t="shared" si="176"/>
        <v>0.86847873098123929</v>
      </c>
      <c r="AH534">
        <v>1.7041470000000001</v>
      </c>
      <c r="AI534">
        <v>79.82517693341957</v>
      </c>
      <c r="AJ534" s="1">
        <f t="shared" si="177"/>
        <v>0.7314043587617256</v>
      </c>
      <c r="AK534" s="1">
        <f t="shared" si="185"/>
        <v>9.308444113337964E-5</v>
      </c>
      <c r="AL534">
        <f t="shared" si="189"/>
        <v>0.78197998269348012</v>
      </c>
      <c r="AM534">
        <f t="shared" si="186"/>
        <v>-6.9148649889617178E-2</v>
      </c>
    </row>
    <row r="535" spans="1:39" x14ac:dyDescent="0.25">
      <c r="A535">
        <v>2665</v>
      </c>
      <c r="B535">
        <v>26.671883999999999</v>
      </c>
      <c r="C535">
        <f t="shared" si="178"/>
        <v>295.6378499189413</v>
      </c>
      <c r="D535">
        <v>3.9764402712571729</v>
      </c>
      <c r="E535">
        <v>3.9054783515910274</v>
      </c>
      <c r="F535">
        <f t="shared" si="169"/>
        <v>0.42437324087099609</v>
      </c>
      <c r="G535">
        <f t="shared" si="170"/>
        <v>0.89133898522363764</v>
      </c>
      <c r="H535">
        <v>1.174526</v>
      </c>
      <c r="I535">
        <v>55.549460931830978</v>
      </c>
      <c r="J535" s="1">
        <f t="shared" si="171"/>
        <v>0.88509600476025341</v>
      </c>
      <c r="K535" s="1">
        <f t="shared" si="179"/>
        <v>2.277197229652361E-5</v>
      </c>
      <c r="L535">
        <f t="shared" si="187"/>
        <v>0.8251212410062666</v>
      </c>
      <c r="M535">
        <f t="shared" si="180"/>
        <v>6.7760743954812241E-2</v>
      </c>
      <c r="N535">
        <v>2665</v>
      </c>
      <c r="O535">
        <v>31.199739999999998</v>
      </c>
      <c r="P535">
        <f t="shared" si="181"/>
        <v>297.42801961952028</v>
      </c>
      <c r="Q535">
        <v>3.8136150234741781</v>
      </c>
      <c r="R535">
        <v>3.7478914971309329</v>
      </c>
      <c r="S535">
        <f t="shared" si="172"/>
        <v>0.46971016731823961</v>
      </c>
      <c r="T535">
        <f t="shared" si="173"/>
        <v>0.87467348836597592</v>
      </c>
      <c r="U535">
        <v>1.6917770000000001</v>
      </c>
      <c r="V535">
        <v>79.257151374712748</v>
      </c>
      <c r="W535" s="1">
        <f t="shared" si="174"/>
        <v>0.73463669036894608</v>
      </c>
      <c r="X535" s="1">
        <f t="shared" si="182"/>
        <v>9.1426980425986573E-5</v>
      </c>
      <c r="Y535">
        <f t="shared" si="188"/>
        <v>0.77762911605952456</v>
      </c>
      <c r="Z535">
        <f t="shared" si="183"/>
        <v>-5.8522023544708902E-2</v>
      </c>
      <c r="AA535">
        <v>2665</v>
      </c>
      <c r="AB535">
        <v>33.416656000000003</v>
      </c>
      <c r="AC535">
        <f t="shared" si="184"/>
        <v>298.30451742597188</v>
      </c>
      <c r="AD535">
        <v>3.8243359415753782</v>
      </c>
      <c r="AE535">
        <v>3.7549640062597813</v>
      </c>
      <c r="AF535">
        <f t="shared" si="175"/>
        <v>0.49342404344734869</v>
      </c>
      <c r="AG535">
        <f t="shared" si="176"/>
        <v>0.8685942015356799</v>
      </c>
      <c r="AH535">
        <v>1.691811</v>
      </c>
      <c r="AI535">
        <v>79.259318946293021</v>
      </c>
      <c r="AJ535" s="1">
        <f t="shared" si="177"/>
        <v>0.73500465135653736</v>
      </c>
      <c r="AK535" s="1">
        <f t="shared" si="185"/>
        <v>9.0530997313153355E-5</v>
      </c>
      <c r="AL535">
        <f t="shared" si="189"/>
        <v>0.78243263768004589</v>
      </c>
      <c r="AM535">
        <f t="shared" si="186"/>
        <v>-6.4527464194919879E-2</v>
      </c>
    </row>
    <row r="536" spans="1:39" x14ac:dyDescent="0.25">
      <c r="A536">
        <v>2670</v>
      </c>
      <c r="B536">
        <v>26.652206</v>
      </c>
      <c r="C536">
        <f t="shared" si="178"/>
        <v>295.63006986600499</v>
      </c>
      <c r="D536">
        <v>3.9670871152842988</v>
      </c>
      <c r="E536">
        <v>3.9041450182576942</v>
      </c>
      <c r="F536">
        <f t="shared" si="169"/>
        <v>0.42418494104209997</v>
      </c>
      <c r="G536">
        <f t="shared" si="170"/>
        <v>0.8913501063463567</v>
      </c>
      <c r="H536">
        <v>1.182868</v>
      </c>
      <c r="I536">
        <v>55.932025347008484</v>
      </c>
      <c r="J536" s="1">
        <f t="shared" si="171"/>
        <v>0.88266192436846413</v>
      </c>
      <c r="K536" s="1">
        <f t="shared" si="179"/>
        <v>2.3707978600692782E-5</v>
      </c>
      <c r="L536">
        <f t="shared" si="187"/>
        <v>0.82523978089927008</v>
      </c>
      <c r="M536">
        <f t="shared" si="180"/>
        <v>6.5055648016401096E-2</v>
      </c>
      <c r="N536">
        <v>2670</v>
      </c>
      <c r="O536">
        <v>31.174512</v>
      </c>
      <c r="P536">
        <f t="shared" si="181"/>
        <v>297.41804527377997</v>
      </c>
      <c r="Q536">
        <v>3.8136150234741781</v>
      </c>
      <c r="R536">
        <v>3.7480542514345321</v>
      </c>
      <c r="S536">
        <f t="shared" si="172"/>
        <v>0.46944618945389166</v>
      </c>
      <c r="T536">
        <f t="shared" si="173"/>
        <v>0.87474936114539548</v>
      </c>
      <c r="U536">
        <v>1.705435</v>
      </c>
      <c r="V536">
        <v>79.884186677751501</v>
      </c>
      <c r="W536" s="1">
        <f t="shared" si="174"/>
        <v>0.73064715481484055</v>
      </c>
      <c r="X536" s="1">
        <f t="shared" si="182"/>
        <v>9.4304748469819648E-5</v>
      </c>
      <c r="Y536">
        <f t="shared" si="188"/>
        <v>0.77810063980187361</v>
      </c>
      <c r="Z536">
        <f t="shared" si="183"/>
        <v>-6.4947197391138328E-2</v>
      </c>
      <c r="AA536">
        <v>2670</v>
      </c>
      <c r="AB536">
        <v>33.415260000000004</v>
      </c>
      <c r="AC536">
        <f t="shared" si="184"/>
        <v>298.30396549214225</v>
      </c>
      <c r="AD536">
        <v>3.8286917057902969</v>
      </c>
      <c r="AE536">
        <v>3.7561460615545124</v>
      </c>
      <c r="AF536">
        <f t="shared" si="175"/>
        <v>0.49340878514761261</v>
      </c>
      <c r="AG536">
        <f t="shared" si="176"/>
        <v>0.86863961702719006</v>
      </c>
      <c r="AH536">
        <v>1.6900440000000001</v>
      </c>
      <c r="AI536">
        <v>79.178462098846268</v>
      </c>
      <c r="AJ536" s="1">
        <f t="shared" si="177"/>
        <v>0.73551910607083881</v>
      </c>
      <c r="AK536" s="1">
        <f t="shared" si="185"/>
        <v>9.0172102847833131E-5</v>
      </c>
      <c r="AL536">
        <f t="shared" si="189"/>
        <v>0.78288349819428504</v>
      </c>
      <c r="AM536">
        <f t="shared" si="186"/>
        <v>-6.439586916574877E-2</v>
      </c>
    </row>
    <row r="537" spans="1:39" x14ac:dyDescent="0.25">
      <c r="A537">
        <v>2675</v>
      </c>
      <c r="B537">
        <v>26.685987999999998</v>
      </c>
      <c r="C537">
        <f t="shared" si="178"/>
        <v>295.64342619023989</v>
      </c>
      <c r="D537">
        <v>3.972257694314032</v>
      </c>
      <c r="E537">
        <v>3.9044799165362543</v>
      </c>
      <c r="F537">
        <f t="shared" si="169"/>
        <v>0.42450824812042209</v>
      </c>
      <c r="G537">
        <f t="shared" si="170"/>
        <v>0.89127662142080832</v>
      </c>
      <c r="H537">
        <v>1.1808879999999999</v>
      </c>
      <c r="I537">
        <v>55.841226865928554</v>
      </c>
      <c r="J537" s="1">
        <f t="shared" si="171"/>
        <v>0.88323963309837406</v>
      </c>
      <c r="K537" s="1">
        <f t="shared" si="179"/>
        <v>2.3482321913259697E-5</v>
      </c>
      <c r="L537">
        <f t="shared" si="187"/>
        <v>0.82535719250883643</v>
      </c>
      <c r="M537">
        <f t="shared" si="180"/>
        <v>6.553424282659058E-2</v>
      </c>
      <c r="N537">
        <v>2675</v>
      </c>
      <c r="O537">
        <v>31.146357999999999</v>
      </c>
      <c r="P537">
        <f t="shared" si="181"/>
        <v>297.40691408105874</v>
      </c>
      <c r="Q537">
        <v>3.8188106416275427</v>
      </c>
      <c r="R537">
        <v>3.7468826291079806</v>
      </c>
      <c r="S537">
        <f t="shared" si="172"/>
        <v>0.46915174911803192</v>
      </c>
      <c r="T537">
        <f t="shared" si="173"/>
        <v>0.87478877895096419</v>
      </c>
      <c r="U537">
        <v>1.7092270000000001</v>
      </c>
      <c r="V537">
        <v>80.058010163062235</v>
      </c>
      <c r="W537" s="1">
        <f t="shared" si="174"/>
        <v>0.72954119639204529</v>
      </c>
      <c r="X537" s="1">
        <f t="shared" si="182"/>
        <v>9.5112717344755164E-5</v>
      </c>
      <c r="Y537">
        <f t="shared" si="188"/>
        <v>0.77857620338859734</v>
      </c>
      <c r="Z537">
        <f t="shared" si="183"/>
        <v>-6.7213486008816589E-2</v>
      </c>
      <c r="AA537">
        <v>2675</v>
      </c>
      <c r="AB537">
        <v>33.406889999999997</v>
      </c>
      <c r="AC537">
        <f t="shared" si="184"/>
        <v>298.30065626137304</v>
      </c>
      <c r="AD537">
        <v>3.8300365153886284</v>
      </c>
      <c r="AE537">
        <v>3.7568189880020859</v>
      </c>
      <c r="AF537">
        <f t="shared" si="175"/>
        <v>0.49331730964024501</v>
      </c>
      <c r="AG537">
        <f t="shared" si="176"/>
        <v>0.86868749566702008</v>
      </c>
      <c r="AH537">
        <v>1.687195</v>
      </c>
      <c r="AI537">
        <v>79.047823204442082</v>
      </c>
      <c r="AJ537" s="1">
        <f t="shared" si="177"/>
        <v>0.73635030091975517</v>
      </c>
      <c r="AK537" s="1">
        <f t="shared" si="185"/>
        <v>8.959113281826591E-5</v>
      </c>
      <c r="AL537">
        <f t="shared" si="189"/>
        <v>0.78333145385837633</v>
      </c>
      <c r="AM537">
        <f t="shared" si="186"/>
        <v>-6.3802721177594779E-2</v>
      </c>
    </row>
    <row r="538" spans="1:39" x14ac:dyDescent="0.25">
      <c r="A538">
        <v>2680</v>
      </c>
      <c r="B538">
        <v>26.657845999999999</v>
      </c>
      <c r="C538">
        <f t="shared" si="178"/>
        <v>295.63229974193547</v>
      </c>
      <c r="D538">
        <v>3.9655785080855503</v>
      </c>
      <c r="E538">
        <v>3.9026416275430358</v>
      </c>
      <c r="F538">
        <f t="shared" si="169"/>
        <v>0.42423890297195077</v>
      </c>
      <c r="G538">
        <f t="shared" si="170"/>
        <v>0.89129442478708032</v>
      </c>
      <c r="H538">
        <v>1.1702379999999999</v>
      </c>
      <c r="I538">
        <v>55.351954338726024</v>
      </c>
      <c r="J538" s="1">
        <f t="shared" si="171"/>
        <v>0.88635264784166179</v>
      </c>
      <c r="K538" s="1">
        <f t="shared" si="179"/>
        <v>2.2294852727375558E-5</v>
      </c>
      <c r="L538">
        <f t="shared" si="187"/>
        <v>0.82546866677247333</v>
      </c>
      <c r="M538">
        <f t="shared" si="180"/>
        <v>6.8690471244651594E-2</v>
      </c>
      <c r="N538">
        <v>2680</v>
      </c>
      <c r="O538">
        <v>31.163232000000001</v>
      </c>
      <c r="P538">
        <f t="shared" si="181"/>
        <v>297.41358552191895</v>
      </c>
      <c r="Q538">
        <v>3.8194835680751176</v>
      </c>
      <c r="R538">
        <v>3.7482274387063126</v>
      </c>
      <c r="S538">
        <f t="shared" si="172"/>
        <v>0.46932820135445336</v>
      </c>
      <c r="T538">
        <f t="shared" si="173"/>
        <v>0.8747866267377733</v>
      </c>
      <c r="U538">
        <v>1.705738</v>
      </c>
      <c r="V538">
        <v>79.898134458720946</v>
      </c>
      <c r="W538" s="1">
        <f t="shared" si="174"/>
        <v>0.7305584115370557</v>
      </c>
      <c r="X538" s="1">
        <f t="shared" si="182"/>
        <v>9.437312697306917E-5</v>
      </c>
      <c r="Y538">
        <f t="shared" si="188"/>
        <v>0.77904806902346269</v>
      </c>
      <c r="Z538">
        <f t="shared" si="183"/>
        <v>-6.6373416171319352E-2</v>
      </c>
      <c r="AA538">
        <v>2680</v>
      </c>
      <c r="AB538">
        <v>33.372024000000003</v>
      </c>
      <c r="AC538">
        <f t="shared" si="184"/>
        <v>298.28687135814721</v>
      </c>
      <c r="AD538">
        <v>3.8325435576421496</v>
      </c>
      <c r="AE538">
        <v>3.7571497130933751</v>
      </c>
      <c r="AF538">
        <f t="shared" si="175"/>
        <v>0.49293642066052323</v>
      </c>
      <c r="AG538">
        <f t="shared" si="176"/>
        <v>0.86880043162967979</v>
      </c>
      <c r="AH538">
        <v>1.6824190000000001</v>
      </c>
      <c r="AI538">
        <v>78.828648180752353</v>
      </c>
      <c r="AJ538" s="1">
        <f t="shared" si="177"/>
        <v>0.73774481020072313</v>
      </c>
      <c r="AK538" s="1">
        <f t="shared" si="185"/>
        <v>8.8624047799219088E-5</v>
      </c>
      <c r="AL538">
        <f t="shared" si="189"/>
        <v>0.78377457409737239</v>
      </c>
      <c r="AM538">
        <f t="shared" si="186"/>
        <v>-6.2392528229545434E-2</v>
      </c>
    </row>
    <row r="539" spans="1:39" x14ac:dyDescent="0.25">
      <c r="A539">
        <v>2685</v>
      </c>
      <c r="B539">
        <v>26.645171999999999</v>
      </c>
      <c r="C539">
        <f t="shared" si="178"/>
        <v>295.627288846981</v>
      </c>
      <c r="D539">
        <v>3.9702556077203961</v>
      </c>
      <c r="E539">
        <v>3.9038080333854981</v>
      </c>
      <c r="F539">
        <f t="shared" si="169"/>
        <v>0.42411765019086672</v>
      </c>
      <c r="G539">
        <f t="shared" si="170"/>
        <v>0.89135796469401207</v>
      </c>
      <c r="H539">
        <v>1.1879960000000001</v>
      </c>
      <c r="I539">
        <v>56.167313461071068</v>
      </c>
      <c r="J539" s="1">
        <f t="shared" si="171"/>
        <v>0.88116489494769312</v>
      </c>
      <c r="K539" s="1">
        <f t="shared" si="179"/>
        <v>2.4292655074481148E-5</v>
      </c>
      <c r="L539">
        <f t="shared" si="187"/>
        <v>0.82559013004784576</v>
      </c>
      <c r="M539">
        <f t="shared" si="180"/>
        <v>6.3069653839473869E-2</v>
      </c>
      <c r="N539">
        <v>2685</v>
      </c>
      <c r="O539">
        <v>31.130884000000002</v>
      </c>
      <c r="P539">
        <f t="shared" si="181"/>
        <v>297.40079615550042</v>
      </c>
      <c r="Q539">
        <v>3.8173082942097034</v>
      </c>
      <c r="R539">
        <v>3.7490672926447575</v>
      </c>
      <c r="S539">
        <f t="shared" si="172"/>
        <v>0.46898998810777337</v>
      </c>
      <c r="T539">
        <f t="shared" si="173"/>
        <v>0.87490488926995835</v>
      </c>
      <c r="U539">
        <v>1.692356</v>
      </c>
      <c r="V539">
        <v>79.283989820621599</v>
      </c>
      <c r="W539" s="1">
        <f t="shared" si="174"/>
        <v>0.73446592975363234</v>
      </c>
      <c r="X539" s="1">
        <f t="shared" si="182"/>
        <v>9.1573085500913545E-5</v>
      </c>
      <c r="Y539">
        <f t="shared" si="188"/>
        <v>0.77950593445096727</v>
      </c>
      <c r="Z539">
        <f t="shared" si="183"/>
        <v>-6.1323477199879177E-2</v>
      </c>
      <c r="AA539">
        <v>2685</v>
      </c>
      <c r="AB539">
        <v>33.377560000000003</v>
      </c>
      <c r="AC539">
        <f t="shared" si="184"/>
        <v>298.28906011579818</v>
      </c>
      <c r="AD539">
        <v>3.8306990088680233</v>
      </c>
      <c r="AE539">
        <v>3.7573176838810638</v>
      </c>
      <c r="AF539">
        <f t="shared" si="175"/>
        <v>0.49299688066069641</v>
      </c>
      <c r="AG539">
        <f t="shared" si="176"/>
        <v>0.86879020563641485</v>
      </c>
      <c r="AH539">
        <v>1.697074</v>
      </c>
      <c r="AI539">
        <v>79.50143928432955</v>
      </c>
      <c r="AJ539" s="1">
        <f t="shared" si="177"/>
        <v>0.73346415165534418</v>
      </c>
      <c r="AK539" s="1">
        <f t="shared" si="185"/>
        <v>9.1645001852439447E-5</v>
      </c>
      <c r="AL539">
        <f t="shared" si="189"/>
        <v>0.78423279910663457</v>
      </c>
      <c r="AM539">
        <f t="shared" si="186"/>
        <v>-6.9217626160339801E-2</v>
      </c>
    </row>
    <row r="540" spans="1:39" x14ac:dyDescent="0.25">
      <c r="A540">
        <v>2690</v>
      </c>
      <c r="B540">
        <v>26.657845999999999</v>
      </c>
      <c r="C540">
        <f t="shared" si="178"/>
        <v>295.63229974193547</v>
      </c>
      <c r="D540">
        <v>3.9690881585811164</v>
      </c>
      <c r="E540">
        <v>3.9039760041731868</v>
      </c>
      <c r="F540">
        <f t="shared" si="169"/>
        <v>0.42423890297195077</v>
      </c>
      <c r="G540">
        <f t="shared" si="170"/>
        <v>0.89133158028674941</v>
      </c>
      <c r="H540">
        <v>1.176593</v>
      </c>
      <c r="I540">
        <v>55.643967997432846</v>
      </c>
      <c r="J540" s="1">
        <f t="shared" si="171"/>
        <v>0.88449470002269615</v>
      </c>
      <c r="K540" s="1">
        <f t="shared" si="179"/>
        <v>2.3001254786541504E-5</v>
      </c>
      <c r="L540">
        <f t="shared" si="187"/>
        <v>0.82570513632177844</v>
      </c>
      <c r="M540">
        <f t="shared" si="180"/>
        <v>6.6466835470477284E-2</v>
      </c>
      <c r="N540">
        <v>2690</v>
      </c>
      <c r="O540">
        <v>31.121099999999998</v>
      </c>
      <c r="P540">
        <f t="shared" si="181"/>
        <v>297.39692787427629</v>
      </c>
      <c r="Q540">
        <v>3.8179760041731874</v>
      </c>
      <c r="R540">
        <v>3.7477235263432451</v>
      </c>
      <c r="S540">
        <f t="shared" si="172"/>
        <v>0.46888773416808821</v>
      </c>
      <c r="T540">
        <f t="shared" si="173"/>
        <v>0.87488732002982228</v>
      </c>
      <c r="U540">
        <v>1.6803060000000001</v>
      </c>
      <c r="V540">
        <v>78.730513630880012</v>
      </c>
      <c r="W540" s="1">
        <f t="shared" si="174"/>
        <v>0.73798744269975169</v>
      </c>
      <c r="X540" s="1">
        <f t="shared" si="182"/>
        <v>8.9074042932412692E-5</v>
      </c>
      <c r="Y540">
        <f t="shared" si="188"/>
        <v>0.77995130466562934</v>
      </c>
      <c r="Z540">
        <f t="shared" si="183"/>
        <v>-5.6862569114134016E-2</v>
      </c>
      <c r="AA540">
        <v>2690</v>
      </c>
      <c r="AB540">
        <v>33.373364000000002</v>
      </c>
      <c r="AC540">
        <f t="shared" si="184"/>
        <v>298.28740115136475</v>
      </c>
      <c r="AD540">
        <v>3.8328847157016175</v>
      </c>
      <c r="AE540">
        <v>3.7589994783515914</v>
      </c>
      <c r="AF540">
        <f t="shared" si="175"/>
        <v>0.49295105452707738</v>
      </c>
      <c r="AG540">
        <f t="shared" si="176"/>
        <v>0.86886110057582455</v>
      </c>
      <c r="AH540">
        <v>1.68248</v>
      </c>
      <c r="AI540">
        <v>78.83185514327316</v>
      </c>
      <c r="AJ540" s="1">
        <f t="shared" si="177"/>
        <v>0.73772440578180842</v>
      </c>
      <c r="AK540" s="1">
        <f t="shared" si="185"/>
        <v>8.8644518189920187E-5</v>
      </c>
      <c r="AL540">
        <f t="shared" si="189"/>
        <v>0.78467602169758421</v>
      </c>
      <c r="AM540">
        <f t="shared" si="186"/>
        <v>-6.3643842534961956E-2</v>
      </c>
    </row>
    <row r="541" spans="1:39" x14ac:dyDescent="0.25">
      <c r="A541">
        <v>2695</v>
      </c>
      <c r="B541">
        <v>26.611419999999999</v>
      </c>
      <c r="C541">
        <f t="shared" si="178"/>
        <v>295.61394438378824</v>
      </c>
      <c r="D541">
        <v>3.9699238393322904</v>
      </c>
      <c r="E541">
        <v>3.9049796557120495</v>
      </c>
      <c r="F541">
        <f t="shared" si="169"/>
        <v>0.42379489212369126</v>
      </c>
      <c r="G541">
        <f t="shared" si="170"/>
        <v>0.89147321382230993</v>
      </c>
      <c r="H541">
        <v>1.1777</v>
      </c>
      <c r="I541">
        <v>55.695022657021397</v>
      </c>
      <c r="J541" s="1">
        <f t="shared" si="171"/>
        <v>0.88416986284264554</v>
      </c>
      <c r="K541" s="1">
        <f t="shared" si="179"/>
        <v>2.3129353650680431E-5</v>
      </c>
      <c r="L541">
        <f t="shared" si="187"/>
        <v>0.82582078309003182</v>
      </c>
      <c r="M541">
        <f t="shared" si="180"/>
        <v>6.5993065591512953E-2</v>
      </c>
      <c r="N541">
        <v>2695</v>
      </c>
      <c r="O541">
        <v>31.104227999999999</v>
      </c>
      <c r="P541">
        <f t="shared" si="181"/>
        <v>297.39025722415221</v>
      </c>
      <c r="Q541">
        <v>3.8141189358372456</v>
      </c>
      <c r="R541">
        <v>3.7488993218570674</v>
      </c>
      <c r="S541">
        <f t="shared" si="172"/>
        <v>0.46871144868122638</v>
      </c>
      <c r="T541">
        <f t="shared" si="173"/>
        <v>0.87497358332657393</v>
      </c>
      <c r="U541">
        <v>1.6624840000000001</v>
      </c>
      <c r="V541">
        <v>77.912616427143661</v>
      </c>
      <c r="W541" s="1">
        <f t="shared" si="174"/>
        <v>0.74319134423144573</v>
      </c>
      <c r="X541" s="1">
        <f t="shared" si="182"/>
        <v>8.545756286899316E-5</v>
      </c>
      <c r="Y541">
        <f t="shared" si="188"/>
        <v>0.78037859247997432</v>
      </c>
      <c r="Z541">
        <f t="shared" si="183"/>
        <v>-5.0037246177812973E-2</v>
      </c>
      <c r="AA541">
        <v>2695</v>
      </c>
      <c r="AB541">
        <v>33.320366</v>
      </c>
      <c r="AC541">
        <f t="shared" si="184"/>
        <v>298.26644743424316</v>
      </c>
      <c r="AD541">
        <v>3.8271841418883668</v>
      </c>
      <c r="AE541">
        <v>3.7563088158581119</v>
      </c>
      <c r="AF541">
        <f t="shared" si="175"/>
        <v>0.49237256566057708</v>
      </c>
      <c r="AG541">
        <f t="shared" si="176"/>
        <v>0.86892116974464018</v>
      </c>
      <c r="AH541">
        <v>1.688933</v>
      </c>
      <c r="AI541">
        <v>79.127496071051013</v>
      </c>
      <c r="AJ541" s="1">
        <f t="shared" si="177"/>
        <v>0.73584337932779142</v>
      </c>
      <c r="AK541" s="1">
        <f t="shared" si="185"/>
        <v>8.9972441535664949E-5</v>
      </c>
      <c r="AL541">
        <f t="shared" si="189"/>
        <v>0.7851258839052625</v>
      </c>
      <c r="AM541">
        <f t="shared" si="186"/>
        <v>-6.6974176790843304E-2</v>
      </c>
    </row>
    <row r="542" spans="1:39" x14ac:dyDescent="0.25">
      <c r="A542">
        <v>2700</v>
      </c>
      <c r="B542">
        <v>26.625489999999999</v>
      </c>
      <c r="C542">
        <f t="shared" si="178"/>
        <v>295.61950721257239</v>
      </c>
      <c r="D542">
        <v>3.9700928534167965</v>
      </c>
      <c r="E542">
        <v>3.9066510172143976</v>
      </c>
      <c r="F542">
        <f t="shared" si="169"/>
        <v>0.42392941207933016</v>
      </c>
      <c r="G542">
        <f t="shared" si="170"/>
        <v>0.89148521068011621</v>
      </c>
      <c r="H542">
        <v>1.1821090000000001</v>
      </c>
      <c r="I542">
        <v>55.897797868926979</v>
      </c>
      <c r="J542" s="1">
        <f t="shared" si="171"/>
        <v>0.88287969797717769</v>
      </c>
      <c r="K542" s="1">
        <f t="shared" si="179"/>
        <v>2.3627105942993228E-5</v>
      </c>
      <c r="L542">
        <f t="shared" si="187"/>
        <v>0.82593891861974678</v>
      </c>
      <c r="M542">
        <f t="shared" si="180"/>
        <v>6.4494380704292545E-2</v>
      </c>
      <c r="N542">
        <v>2700</v>
      </c>
      <c r="O542">
        <v>31.071847999999999</v>
      </c>
      <c r="P542">
        <f t="shared" si="181"/>
        <v>297.37745520595536</v>
      </c>
      <c r="Q542">
        <v>3.8188106416275427</v>
      </c>
      <c r="R542">
        <v>3.7507438706311946</v>
      </c>
      <c r="S542">
        <f t="shared" si="172"/>
        <v>0.46837329282983525</v>
      </c>
      <c r="T542">
        <f t="shared" si="173"/>
        <v>0.87512522609254706</v>
      </c>
      <c r="U542">
        <v>1.6554489999999999</v>
      </c>
      <c r="V542">
        <v>77.590068437906382</v>
      </c>
      <c r="W542" s="1">
        <f t="shared" si="174"/>
        <v>0.74524356786978185</v>
      </c>
      <c r="X542" s="1">
        <f t="shared" si="182"/>
        <v>8.4063867391871001E-5</v>
      </c>
      <c r="Y542">
        <f t="shared" si="188"/>
        <v>0.78079891181693373</v>
      </c>
      <c r="Z542">
        <f t="shared" si="183"/>
        <v>-4.7709695836468516E-2</v>
      </c>
      <c r="AA542">
        <v>2700</v>
      </c>
      <c r="AB542">
        <v>33.351058000000002</v>
      </c>
      <c r="AC542">
        <f t="shared" si="184"/>
        <v>298.2785820711332</v>
      </c>
      <c r="AD542">
        <v>3.8338883672404802</v>
      </c>
      <c r="AE542">
        <v>3.7571497130933751</v>
      </c>
      <c r="AF542">
        <f t="shared" si="175"/>
        <v>0.49270750505159988</v>
      </c>
      <c r="AG542">
        <f t="shared" si="176"/>
        <v>0.86886135962733868</v>
      </c>
      <c r="AH542">
        <v>1.6929369999999999</v>
      </c>
      <c r="AI542">
        <v>79.311488825156019</v>
      </c>
      <c r="AJ542" s="1">
        <f t="shared" si="177"/>
        <v>0.73467271855216632</v>
      </c>
      <c r="AK542" s="1">
        <f t="shared" si="185"/>
        <v>9.0793921555867664E-5</v>
      </c>
      <c r="AL542">
        <f t="shared" si="189"/>
        <v>0.78557985351304183</v>
      </c>
      <c r="AM542">
        <f t="shared" si="186"/>
        <v>-6.9292262629813153E-2</v>
      </c>
    </row>
    <row r="543" spans="1:39" x14ac:dyDescent="0.25">
      <c r="A543">
        <v>2705</v>
      </c>
      <c r="B543">
        <v>26.597352000000001</v>
      </c>
      <c r="C543">
        <f t="shared" si="178"/>
        <v>295.60838234574027</v>
      </c>
      <c r="D543">
        <v>3.975767344809598</v>
      </c>
      <c r="E543">
        <v>3.9068189880020863</v>
      </c>
      <c r="F543">
        <f t="shared" si="169"/>
        <v>0.42366042890656419</v>
      </c>
      <c r="G543">
        <f t="shared" si="170"/>
        <v>0.89155872585660267</v>
      </c>
      <c r="H543">
        <v>1.1893629999999999</v>
      </c>
      <c r="I543">
        <v>56.230789089720574</v>
      </c>
      <c r="J543" s="1">
        <f t="shared" si="171"/>
        <v>0.88076102888769758</v>
      </c>
      <c r="K543" s="1">
        <f t="shared" si="179"/>
        <v>2.4457007483251035E-5</v>
      </c>
      <c r="L543">
        <f t="shared" si="187"/>
        <v>0.82606120365716307</v>
      </c>
      <c r="M543">
        <f t="shared" si="180"/>
        <v>6.2105183399876654E-2</v>
      </c>
      <c r="N543">
        <v>2705</v>
      </c>
      <c r="O543">
        <v>31.07471</v>
      </c>
      <c r="P543">
        <f t="shared" si="181"/>
        <v>297.37858674937968</v>
      </c>
      <c r="Q543">
        <v>3.8132790818987998</v>
      </c>
      <c r="R543">
        <v>3.7514167970787691</v>
      </c>
      <c r="S543">
        <f t="shared" si="172"/>
        <v>0.46840317305454132</v>
      </c>
      <c r="T543">
        <f t="shared" si="173"/>
        <v>0.87513966098907292</v>
      </c>
      <c r="U543">
        <v>1.648077</v>
      </c>
      <c r="V543">
        <v>77.251791268552552</v>
      </c>
      <c r="W543" s="1">
        <f t="shared" si="174"/>
        <v>0.74739586900456478</v>
      </c>
      <c r="X543" s="1">
        <f t="shared" si="182"/>
        <v>8.2601036381184067E-5</v>
      </c>
      <c r="Y543">
        <f t="shared" si="188"/>
        <v>0.78121191699883963</v>
      </c>
      <c r="Z543">
        <f t="shared" si="183"/>
        <v>-4.5245163101200268E-2</v>
      </c>
      <c r="AA543">
        <v>2705</v>
      </c>
      <c r="AB543">
        <v>33.311991999999996</v>
      </c>
      <c r="AC543">
        <f t="shared" si="184"/>
        <v>298.26313662200164</v>
      </c>
      <c r="AD543">
        <v>3.8239947835159103</v>
      </c>
      <c r="AE543">
        <v>3.7568189880020859</v>
      </c>
      <c r="AF543">
        <f t="shared" si="175"/>
        <v>0.49228121566761229</v>
      </c>
      <c r="AG543">
        <f t="shared" si="176"/>
        <v>0.86896328589698368</v>
      </c>
      <c r="AH543">
        <v>1.6999139999999999</v>
      </c>
      <c r="AI543">
        <v>79.631703439044756</v>
      </c>
      <c r="AJ543" s="1">
        <f t="shared" si="177"/>
        <v>0.73263534110170669</v>
      </c>
      <c r="AK543" s="1">
        <f t="shared" si="185"/>
        <v>9.225454545048323E-5</v>
      </c>
      <c r="AL543">
        <f t="shared" si="189"/>
        <v>0.78604112624029421</v>
      </c>
      <c r="AM543">
        <f t="shared" si="186"/>
        <v>-7.2895453088951595E-2</v>
      </c>
    </row>
    <row r="544" spans="1:39" x14ac:dyDescent="0.25">
      <c r="A544">
        <v>2710</v>
      </c>
      <c r="B544">
        <v>26.602993999999999</v>
      </c>
      <c r="C544">
        <f t="shared" si="178"/>
        <v>295.61061301240693</v>
      </c>
      <c r="D544">
        <v>3.9779321857068339</v>
      </c>
      <c r="E544">
        <v>3.907154929577465</v>
      </c>
      <c r="F544">
        <f t="shared" si="169"/>
        <v>0.42371435113607836</v>
      </c>
      <c r="G544">
        <f t="shared" si="170"/>
        <v>0.89155424886570844</v>
      </c>
      <c r="H544">
        <v>1.181003</v>
      </c>
      <c r="I544">
        <v>55.847156372785236</v>
      </c>
      <c r="J544" s="1">
        <f t="shared" si="171"/>
        <v>0.88320190638935392</v>
      </c>
      <c r="K544" s="1">
        <f t="shared" si="179"/>
        <v>2.3504218675186236E-5</v>
      </c>
      <c r="L544">
        <f t="shared" si="187"/>
        <v>0.826178724750539</v>
      </c>
      <c r="M544">
        <f t="shared" si="180"/>
        <v>6.4564151442939269E-2</v>
      </c>
      <c r="N544">
        <v>2710</v>
      </c>
      <c r="O544">
        <v>31.07471</v>
      </c>
      <c r="P544">
        <f t="shared" si="181"/>
        <v>297.37858674937968</v>
      </c>
      <c r="Q544">
        <v>3.8162942097026598</v>
      </c>
      <c r="R544">
        <v>3.7502399582681272</v>
      </c>
      <c r="S544">
        <f t="shared" si="172"/>
        <v>0.46840317305454132</v>
      </c>
      <c r="T544">
        <f t="shared" si="173"/>
        <v>0.87510047936483204</v>
      </c>
      <c r="U544">
        <v>1.645559</v>
      </c>
      <c r="V544">
        <v>77.135936429331736</v>
      </c>
      <c r="W544" s="1">
        <f t="shared" si="174"/>
        <v>0.74813299974975034</v>
      </c>
      <c r="X544" s="1">
        <f t="shared" si="182"/>
        <v>8.2098946147330959E-5</v>
      </c>
      <c r="Y544">
        <f t="shared" si="188"/>
        <v>0.78162241172957625</v>
      </c>
      <c r="Z544">
        <f t="shared" si="183"/>
        <v>-4.4763981793381771E-2</v>
      </c>
      <c r="AA544">
        <v>2710</v>
      </c>
      <c r="AB544">
        <v>33.305</v>
      </c>
      <c r="AC544">
        <f t="shared" si="184"/>
        <v>298.26037220843671</v>
      </c>
      <c r="AD544">
        <v>3.8317120500782473</v>
      </c>
      <c r="AE544">
        <v>3.7583265519040157</v>
      </c>
      <c r="AF544">
        <f t="shared" si="175"/>
        <v>0.492204953017363</v>
      </c>
      <c r="AG544">
        <f t="shared" si="176"/>
        <v>0.86903613982983841</v>
      </c>
      <c r="AH544">
        <v>1.6765190000000001</v>
      </c>
      <c r="AI544">
        <v>78.558061113643362</v>
      </c>
      <c r="AJ544" s="1">
        <f t="shared" si="177"/>
        <v>0.73946643052972338</v>
      </c>
      <c r="AK544" s="1">
        <f t="shared" si="185"/>
        <v>8.7447117738074354E-5</v>
      </c>
      <c r="AL544">
        <f t="shared" si="189"/>
        <v>0.78647836182898456</v>
      </c>
      <c r="AM544">
        <f t="shared" si="186"/>
        <v>-6.3575477341931211E-2</v>
      </c>
    </row>
    <row r="545" spans="1:39" x14ac:dyDescent="0.25">
      <c r="A545">
        <v>2715</v>
      </c>
      <c r="B545">
        <v>26.587492000000001</v>
      </c>
      <c r="C545">
        <f t="shared" si="178"/>
        <v>295.60448401654259</v>
      </c>
      <c r="D545">
        <v>3.9677537819509645</v>
      </c>
      <c r="E545">
        <v>3.9064830464267075</v>
      </c>
      <c r="F545">
        <f t="shared" si="169"/>
        <v>0.4235662085497347</v>
      </c>
      <c r="G545">
        <f t="shared" si="170"/>
        <v>0.89157351932266182</v>
      </c>
      <c r="H545">
        <v>1.1749890000000001</v>
      </c>
      <c r="I545">
        <v>55.570956979578362</v>
      </c>
      <c r="J545" s="1">
        <f t="shared" si="171"/>
        <v>0.88495923535294041</v>
      </c>
      <c r="K545" s="1">
        <f t="shared" si="179"/>
        <v>2.283007574630103E-5</v>
      </c>
      <c r="L545">
        <f t="shared" si="187"/>
        <v>0.82629287512927052</v>
      </c>
      <c r="M545">
        <f t="shared" si="180"/>
        <v>6.6292726127969617E-2</v>
      </c>
      <c r="N545">
        <v>2715</v>
      </c>
      <c r="O545">
        <v>31.059267999999999</v>
      </c>
      <c r="P545">
        <f t="shared" si="181"/>
        <v>297.37248147559967</v>
      </c>
      <c r="Q545">
        <v>3.8189786124152327</v>
      </c>
      <c r="R545">
        <v>3.7514167970787691</v>
      </c>
      <c r="S545">
        <f t="shared" si="172"/>
        <v>0.46824197338290363</v>
      </c>
      <c r="T545">
        <f t="shared" si="173"/>
        <v>0.87518263133344076</v>
      </c>
      <c r="U545">
        <v>1.6364369999999999</v>
      </c>
      <c r="V545">
        <v>76.717434196599967</v>
      </c>
      <c r="W545" s="1">
        <f t="shared" si="174"/>
        <v>0.75079573584908077</v>
      </c>
      <c r="X545" s="1">
        <f t="shared" si="182"/>
        <v>8.0319136006146844E-5</v>
      </c>
      <c r="Y545">
        <f t="shared" si="188"/>
        <v>0.78202400740960698</v>
      </c>
      <c r="Z545">
        <f t="shared" si="183"/>
        <v>-4.159356542590098E-2</v>
      </c>
      <c r="AA545">
        <v>2715</v>
      </c>
      <c r="AB545">
        <v>33.305</v>
      </c>
      <c r="AC545">
        <f t="shared" si="184"/>
        <v>298.26037220843671</v>
      </c>
      <c r="AD545">
        <v>3.8343870631194568</v>
      </c>
      <c r="AE545">
        <v>3.7583265519040157</v>
      </c>
      <c r="AF545">
        <f t="shared" si="175"/>
        <v>0.492204953017363</v>
      </c>
      <c r="AG545">
        <f t="shared" si="176"/>
        <v>0.86903613982983841</v>
      </c>
      <c r="AH545">
        <v>1.674469</v>
      </c>
      <c r="AI545">
        <v>78.463953670480834</v>
      </c>
      <c r="AJ545" s="1">
        <f t="shared" si="177"/>
        <v>0.74006519265457249</v>
      </c>
      <c r="AK545" s="1">
        <f t="shared" si="185"/>
        <v>8.7031416377260742E-5</v>
      </c>
      <c r="AL545">
        <f t="shared" si="189"/>
        <v>0.78691351891087091</v>
      </c>
      <c r="AM545">
        <f t="shared" si="186"/>
        <v>-6.3302972118248257E-2</v>
      </c>
    </row>
    <row r="546" spans="1:39" x14ac:dyDescent="0.25">
      <c r="A546">
        <v>2720</v>
      </c>
      <c r="B546">
        <v>26.572032</v>
      </c>
      <c r="C546">
        <f t="shared" si="178"/>
        <v>295.59837162613729</v>
      </c>
      <c r="D546">
        <v>3.9675910276473663</v>
      </c>
      <c r="E546">
        <v>3.9061512780386023</v>
      </c>
      <c r="F546">
        <f t="shared" si="169"/>
        <v>0.42341851279970538</v>
      </c>
      <c r="G546">
        <f t="shared" si="170"/>
        <v>0.89160212120296667</v>
      </c>
      <c r="H546">
        <v>1.1720600000000001</v>
      </c>
      <c r="I546">
        <v>55.43643826655267</v>
      </c>
      <c r="J546" s="1">
        <f t="shared" si="171"/>
        <v>0.88581511569286331</v>
      </c>
      <c r="K546" s="1">
        <f t="shared" si="179"/>
        <v>2.2505631614099339E-5</v>
      </c>
      <c r="L546">
        <f t="shared" si="187"/>
        <v>0.82640540328734102</v>
      </c>
      <c r="M546">
        <f t="shared" si="180"/>
        <v>6.7067846724486554E-2</v>
      </c>
      <c r="N546">
        <v>2720</v>
      </c>
      <c r="O546">
        <v>31.070481999999998</v>
      </c>
      <c r="P546">
        <f t="shared" si="181"/>
        <v>297.37691513316793</v>
      </c>
      <c r="Q546">
        <v>3.8230036515388619</v>
      </c>
      <c r="R546">
        <v>3.7514167970787691</v>
      </c>
      <c r="S546">
        <f t="shared" si="172"/>
        <v>0.46835903193077688</v>
      </c>
      <c r="T546">
        <f t="shared" si="173"/>
        <v>0.87515142750987085</v>
      </c>
      <c r="U546">
        <v>1.621537</v>
      </c>
      <c r="V546">
        <v>76.033420418928714</v>
      </c>
      <c r="W546" s="1">
        <f t="shared" si="174"/>
        <v>0.75514779907788565</v>
      </c>
      <c r="X546" s="1">
        <f t="shared" si="182"/>
        <v>7.7438579119343259E-5</v>
      </c>
      <c r="Y546">
        <f t="shared" si="188"/>
        <v>0.78241120030520372</v>
      </c>
      <c r="Z546">
        <f t="shared" si="183"/>
        <v>-3.6103397587345862E-2</v>
      </c>
      <c r="AA546">
        <v>2720</v>
      </c>
      <c r="AB546">
        <v>33.29383</v>
      </c>
      <c r="AC546">
        <f t="shared" si="184"/>
        <v>298.25595594706368</v>
      </c>
      <c r="AD546">
        <v>3.8317120500782473</v>
      </c>
      <c r="AE546">
        <v>3.7589994783515914</v>
      </c>
      <c r="AF546">
        <f t="shared" si="175"/>
        <v>0.49208314195949499</v>
      </c>
      <c r="AG546">
        <f t="shared" si="176"/>
        <v>0.86909198982509972</v>
      </c>
      <c r="AH546">
        <v>1.67306</v>
      </c>
      <c r="AI546">
        <v>78.39942027364711</v>
      </c>
      <c r="AJ546" s="1">
        <f t="shared" si="177"/>
        <v>0.74047578880417952</v>
      </c>
      <c r="AK546" s="1">
        <f t="shared" si="185"/>
        <v>8.6752519600294186E-5</v>
      </c>
      <c r="AL546">
        <f t="shared" si="189"/>
        <v>0.78734728150887234</v>
      </c>
      <c r="AM546">
        <f t="shared" si="186"/>
        <v>-6.3299156317301403E-2</v>
      </c>
    </row>
    <row r="547" spans="1:39" x14ac:dyDescent="0.25">
      <c r="A547">
        <v>2725</v>
      </c>
      <c r="B547">
        <v>26.597352000000001</v>
      </c>
      <c r="C547">
        <f t="shared" si="178"/>
        <v>295.60838234574027</v>
      </c>
      <c r="D547">
        <v>3.9654157537819508</v>
      </c>
      <c r="E547">
        <v>3.9036452790818985</v>
      </c>
      <c r="F547">
        <f t="shared" si="169"/>
        <v>0.42366042890656419</v>
      </c>
      <c r="G547">
        <f t="shared" si="170"/>
        <v>0.89147056184208284</v>
      </c>
      <c r="H547">
        <v>1.174261</v>
      </c>
      <c r="I547">
        <v>55.536850916481924</v>
      </c>
      <c r="J547" s="1">
        <f t="shared" si="171"/>
        <v>0.8851762364542729</v>
      </c>
      <c r="K547" s="1">
        <f t="shared" si="179"/>
        <v>2.2744794227069285E-5</v>
      </c>
      <c r="L547">
        <f t="shared" si="187"/>
        <v>0.82651912725847632</v>
      </c>
      <c r="M547">
        <f t="shared" si="180"/>
        <v>6.6266023397507617E-2</v>
      </c>
      <c r="N547">
        <v>2725</v>
      </c>
      <c r="O547">
        <v>31.043828000000001</v>
      </c>
      <c r="P547">
        <f t="shared" si="181"/>
        <v>297.36637699255584</v>
      </c>
      <c r="Q547">
        <v>3.8248482003129882</v>
      </c>
      <c r="R547">
        <v>3.7525988523735001</v>
      </c>
      <c r="S547">
        <f t="shared" si="172"/>
        <v>0.46808084344046919</v>
      </c>
      <c r="T547">
        <f t="shared" si="173"/>
        <v>0.87526488658802148</v>
      </c>
      <c r="U547">
        <v>1.61564</v>
      </c>
      <c r="V547">
        <v>75.762971014383581</v>
      </c>
      <c r="W547" s="1">
        <f t="shared" si="174"/>
        <v>0.75686854352367761</v>
      </c>
      <c r="X547" s="1">
        <f t="shared" si="182"/>
        <v>7.6325646624131178E-5</v>
      </c>
      <c r="Y547">
        <f t="shared" si="188"/>
        <v>0.78279282853832433</v>
      </c>
      <c r="Z547">
        <f t="shared" si="183"/>
        <v>-3.4252031262857884E-2</v>
      </c>
      <c r="AA547">
        <v>2725</v>
      </c>
      <c r="AB547">
        <v>33.279870000000003</v>
      </c>
      <c r="AC547">
        <f t="shared" si="184"/>
        <v>298.25043660876759</v>
      </c>
      <c r="AD547">
        <v>3.8374032342201354</v>
      </c>
      <c r="AE547">
        <v>3.7601700573813255</v>
      </c>
      <c r="AF547">
        <f t="shared" si="175"/>
        <v>0.49193094271081428</v>
      </c>
      <c r="AG547">
        <f t="shared" si="176"/>
        <v>0.86917321950768178</v>
      </c>
      <c r="AH547">
        <v>1.6760139999999999</v>
      </c>
      <c r="AI547">
        <v>78.535284429304511</v>
      </c>
      <c r="AJ547" s="1">
        <f t="shared" si="177"/>
        <v>0.73961134803521977</v>
      </c>
      <c r="AK547" s="1">
        <f t="shared" si="185"/>
        <v>8.7360190007532634E-5</v>
      </c>
      <c r="AL547">
        <f t="shared" si="189"/>
        <v>0.78778408245890996</v>
      </c>
      <c r="AM547">
        <f t="shared" si="186"/>
        <v>-6.5132497698502378E-2</v>
      </c>
    </row>
    <row r="548" spans="1:39" x14ac:dyDescent="0.25">
      <c r="A548">
        <v>2730</v>
      </c>
      <c r="B548">
        <v>26.534033999999998</v>
      </c>
      <c r="C548">
        <f t="shared" si="178"/>
        <v>295.58334843010755</v>
      </c>
      <c r="D548">
        <v>3.967249869587897</v>
      </c>
      <c r="E548">
        <v>3.9029723526343241</v>
      </c>
      <c r="F548">
        <f t="shared" si="169"/>
        <v>0.42305569512829111</v>
      </c>
      <c r="G548">
        <f t="shared" si="170"/>
        <v>0.89160679172048241</v>
      </c>
      <c r="H548">
        <v>1.172987</v>
      </c>
      <c r="I548">
        <v>55.478211502609057</v>
      </c>
      <c r="J548" s="1">
        <f t="shared" si="171"/>
        <v>0.88554933191697494</v>
      </c>
      <c r="K548" s="1">
        <f t="shared" si="179"/>
        <v>2.2606490431202919E-5</v>
      </c>
      <c r="L548">
        <f t="shared" si="187"/>
        <v>0.82663215971063231</v>
      </c>
      <c r="M548">
        <f t="shared" si="180"/>
        <v>6.6531778730839167E-2</v>
      </c>
      <c r="N548">
        <v>2730</v>
      </c>
      <c r="O548">
        <v>31.031117999999999</v>
      </c>
      <c r="P548">
        <f t="shared" si="181"/>
        <v>297.36135186435069</v>
      </c>
      <c r="Q548">
        <v>3.811439749608764</v>
      </c>
      <c r="R548">
        <v>3.7509118414188833</v>
      </c>
      <c r="S548">
        <f t="shared" si="172"/>
        <v>0.46794824008963692</v>
      </c>
      <c r="T548">
        <f t="shared" si="173"/>
        <v>0.87524413799269063</v>
      </c>
      <c r="U548">
        <v>1.6222909999999999</v>
      </c>
      <c r="V548">
        <v>76.06792166832156</v>
      </c>
      <c r="W548" s="1">
        <f t="shared" si="174"/>
        <v>0.75492828358897013</v>
      </c>
      <c r="X548" s="1">
        <f t="shared" si="182"/>
        <v>7.7590647009556982E-5</v>
      </c>
      <c r="Y548">
        <f t="shared" si="188"/>
        <v>0.78318078177337214</v>
      </c>
      <c r="Z548">
        <f t="shared" si="183"/>
        <v>-3.7424082258632696E-2</v>
      </c>
      <c r="AA548">
        <v>2730</v>
      </c>
      <c r="AB548">
        <v>33.285434000000002</v>
      </c>
      <c r="AC548">
        <f t="shared" si="184"/>
        <v>298.25263643672457</v>
      </c>
      <c r="AD548">
        <v>3.8337245696400619</v>
      </c>
      <c r="AE548">
        <v>3.7605122587376107</v>
      </c>
      <c r="AF548">
        <f t="shared" si="175"/>
        <v>0.49199159939194964</v>
      </c>
      <c r="AG548">
        <f t="shared" si="176"/>
        <v>0.86916899466321396</v>
      </c>
      <c r="AH548">
        <v>1.6753709999999999</v>
      </c>
      <c r="AI548">
        <v>78.505842234594894</v>
      </c>
      <c r="AJ548" s="1">
        <f t="shared" si="177"/>
        <v>0.73979867509960617</v>
      </c>
      <c r="AK548" s="1">
        <f t="shared" si="185"/>
        <v>8.7229657762458203E-5</v>
      </c>
      <c r="AL548">
        <f t="shared" si="189"/>
        <v>0.78822023074772229</v>
      </c>
      <c r="AM548">
        <f t="shared" si="186"/>
        <v>-6.5452341667949956E-2</v>
      </c>
    </row>
    <row r="549" spans="1:39" x14ac:dyDescent="0.25">
      <c r="A549">
        <v>2735</v>
      </c>
      <c r="B549">
        <v>26.574818</v>
      </c>
      <c r="C549">
        <f t="shared" si="178"/>
        <v>295.59947312158806</v>
      </c>
      <c r="D549">
        <v>3.9705915492957744</v>
      </c>
      <c r="E549">
        <v>3.9034773082942098</v>
      </c>
      <c r="F549">
        <f t="shared" si="169"/>
        <v>0.42344512525206168</v>
      </c>
      <c r="G549">
        <f t="shared" si="170"/>
        <v>0.89152104859113324</v>
      </c>
      <c r="H549">
        <v>1.1683159999999999</v>
      </c>
      <c r="I549">
        <v>55.263940276491574</v>
      </c>
      <c r="J549" s="1">
        <f t="shared" si="171"/>
        <v>0.8869126406025859</v>
      </c>
      <c r="K549" s="1">
        <f t="shared" si="179"/>
        <v>2.2089911603756638E-5</v>
      </c>
      <c r="L549">
        <f t="shared" si="187"/>
        <v>0.82674260926865106</v>
      </c>
      <c r="M549">
        <f t="shared" si="180"/>
        <v>6.7842117227074505E-2</v>
      </c>
      <c r="N549">
        <v>2735</v>
      </c>
      <c r="O549">
        <v>31.012816000000001</v>
      </c>
      <c r="P549">
        <f t="shared" si="181"/>
        <v>297.35411583788255</v>
      </c>
      <c r="Q549">
        <v>3.8236765779864368</v>
      </c>
      <c r="R549">
        <v>3.7525988523735001</v>
      </c>
      <c r="S549">
        <f t="shared" si="172"/>
        <v>0.46775735355839088</v>
      </c>
      <c r="T549">
        <f t="shared" si="173"/>
        <v>0.8753510908146932</v>
      </c>
      <c r="U549">
        <v>1.6213219999999999</v>
      </c>
      <c r="V549">
        <v>76.023814063280298</v>
      </c>
      <c r="W549" s="1">
        <f t="shared" si="174"/>
        <v>0.75520891987478334</v>
      </c>
      <c r="X549" s="1">
        <f t="shared" si="182"/>
        <v>7.7416209330122645E-5</v>
      </c>
      <c r="Y549">
        <f t="shared" si="188"/>
        <v>0.78356786282002278</v>
      </c>
      <c r="Z549">
        <f t="shared" si="183"/>
        <v>-3.7551122873312283E-2</v>
      </c>
      <c r="AA549">
        <v>2735</v>
      </c>
      <c r="AB549">
        <v>33.277070000000002</v>
      </c>
      <c r="AC549">
        <f t="shared" si="184"/>
        <v>298.24932957816378</v>
      </c>
      <c r="AD549">
        <v>3.833383411580594</v>
      </c>
      <c r="AE549">
        <v>3.7615159102764735</v>
      </c>
      <c r="AF549">
        <f t="shared" si="175"/>
        <v>0.49190042063109818</v>
      </c>
      <c r="AG549">
        <f t="shared" si="176"/>
        <v>0.86922814302413964</v>
      </c>
      <c r="AH549">
        <v>1.673826</v>
      </c>
      <c r="AI549">
        <v>78.435138590474438</v>
      </c>
      <c r="AJ549" s="1">
        <f t="shared" si="177"/>
        <v>0.74024852967821819</v>
      </c>
      <c r="AK549" s="1">
        <f t="shared" si="185"/>
        <v>8.6923536674466051E-5</v>
      </c>
      <c r="AL549">
        <f t="shared" si="189"/>
        <v>0.78865484843109468</v>
      </c>
      <c r="AM549">
        <f t="shared" si="186"/>
        <v>-6.5391982303454804E-2</v>
      </c>
    </row>
    <row r="550" spans="1:39" x14ac:dyDescent="0.25">
      <c r="A550">
        <v>2740</v>
      </c>
      <c r="B550">
        <v>26.569179999999999</v>
      </c>
      <c r="C550">
        <f t="shared" si="178"/>
        <v>295.5972440363937</v>
      </c>
      <c r="D550">
        <v>3.9690881585811164</v>
      </c>
      <c r="E550">
        <v>3.9056473656755348</v>
      </c>
      <c r="F550">
        <f t="shared" si="169"/>
        <v>0.42339127142860716</v>
      </c>
      <c r="G550">
        <f t="shared" si="170"/>
        <v>0.8915951104163814</v>
      </c>
      <c r="H550">
        <v>1.1714469999999999</v>
      </c>
      <c r="I550">
        <v>55.408179353937008</v>
      </c>
      <c r="J550" s="1">
        <f t="shared" si="171"/>
        <v>0.88599491408069597</v>
      </c>
      <c r="K550" s="1">
        <f t="shared" si="179"/>
        <v>2.2437428280057786E-5</v>
      </c>
      <c r="L550">
        <f t="shared" si="187"/>
        <v>0.82685479641005133</v>
      </c>
      <c r="M550">
        <f t="shared" si="180"/>
        <v>6.6749951642790351E-2</v>
      </c>
      <c r="N550">
        <v>2740</v>
      </c>
      <c r="O550">
        <v>31.025459999999999</v>
      </c>
      <c r="P550">
        <f t="shared" si="181"/>
        <v>297.35911487179487</v>
      </c>
      <c r="Q550">
        <v>3.8174762649973908</v>
      </c>
      <c r="R550">
        <v>3.7529295774647884</v>
      </c>
      <c r="S550">
        <f t="shared" si="172"/>
        <v>0.46788922085374146</v>
      </c>
      <c r="T550">
        <f t="shared" si="173"/>
        <v>0.87532693827689301</v>
      </c>
      <c r="U550">
        <v>1.6284940000000001</v>
      </c>
      <c r="V550">
        <v>76.353132051931553</v>
      </c>
      <c r="W550" s="1">
        <f t="shared" si="174"/>
        <v>0.75311362186211395</v>
      </c>
      <c r="X550" s="1">
        <f t="shared" si="182"/>
        <v>7.8792668369518504E-5</v>
      </c>
      <c r="Y550">
        <f t="shared" si="188"/>
        <v>0.78396182616187038</v>
      </c>
      <c r="Z550">
        <f t="shared" si="183"/>
        <v>-4.0960890102455703E-2</v>
      </c>
      <c r="AA550">
        <v>2740</v>
      </c>
      <c r="AB550">
        <v>33.254772000000003</v>
      </c>
      <c r="AC550">
        <f t="shared" si="184"/>
        <v>298.24051366087679</v>
      </c>
      <c r="AD550">
        <v>3.8322117892540426</v>
      </c>
      <c r="AE550">
        <v>3.7616838810641622</v>
      </c>
      <c r="AF550">
        <f t="shared" si="175"/>
        <v>0.49165741536657531</v>
      </c>
      <c r="AG550">
        <f t="shared" si="176"/>
        <v>0.86929858252004744</v>
      </c>
      <c r="AH550">
        <v>1.675908</v>
      </c>
      <c r="AI550">
        <v>78.530751685628843</v>
      </c>
      <c r="AJ550" s="1">
        <f t="shared" si="177"/>
        <v>0.7396401877862897</v>
      </c>
      <c r="AK550" s="1">
        <f t="shared" si="185"/>
        <v>8.7352750079431617E-5</v>
      </c>
      <c r="AL550">
        <f t="shared" si="189"/>
        <v>0.78909161218149182</v>
      </c>
      <c r="AM550">
        <f t="shared" si="186"/>
        <v>-6.6858758098593901E-2</v>
      </c>
    </row>
    <row r="551" spans="1:39" x14ac:dyDescent="0.25">
      <c r="A551">
        <v>2745</v>
      </c>
      <c r="B551">
        <v>26.564996000000001</v>
      </c>
      <c r="C551">
        <f t="shared" si="178"/>
        <v>295.59558981637718</v>
      </c>
      <c r="D551">
        <v>3.9720938967136155</v>
      </c>
      <c r="E551">
        <v>3.9056473656755348</v>
      </c>
      <c r="F551">
        <f t="shared" si="169"/>
        <v>0.42335131002471793</v>
      </c>
      <c r="G551">
        <f t="shared" si="170"/>
        <v>0.89160534211426601</v>
      </c>
      <c r="H551">
        <v>1.1692279999999999</v>
      </c>
      <c r="I551">
        <v>55.306329653192392</v>
      </c>
      <c r="J551" s="1">
        <f t="shared" si="171"/>
        <v>0.88664293660881599</v>
      </c>
      <c r="K551" s="1">
        <f t="shared" si="179"/>
        <v>2.2193324225371014E-5</v>
      </c>
      <c r="L551">
        <f t="shared" si="187"/>
        <v>0.82696576303117819</v>
      </c>
      <c r="M551">
        <f t="shared" si="180"/>
        <v>6.730688433146248E-2</v>
      </c>
      <c r="N551">
        <v>2745</v>
      </c>
      <c r="O551">
        <v>30.979106000000002</v>
      </c>
      <c r="P551">
        <f t="shared" si="181"/>
        <v>297.34078798014889</v>
      </c>
      <c r="Q551">
        <v>3.8224986958789775</v>
      </c>
      <c r="R551">
        <v>3.7536014606155446</v>
      </c>
      <c r="S551">
        <f t="shared" si="172"/>
        <v>0.46740594386616213</v>
      </c>
      <c r="T551">
        <f t="shared" si="173"/>
        <v>0.87547800458562453</v>
      </c>
      <c r="U551">
        <v>1.6327689999999999</v>
      </c>
      <c r="V551">
        <v>76.549533490283736</v>
      </c>
      <c r="W551" s="1">
        <f t="shared" si="174"/>
        <v>0.75186401036913064</v>
      </c>
      <c r="X551" s="1">
        <f t="shared" si="182"/>
        <v>7.9634579485677139E-5</v>
      </c>
      <c r="Y551">
        <f t="shared" si="188"/>
        <v>0.78435999905929876</v>
      </c>
      <c r="Z551">
        <f t="shared" si="183"/>
        <v>-4.3220566807306134E-2</v>
      </c>
      <c r="AA551">
        <v>2745</v>
      </c>
      <c r="AB551">
        <v>33.237976000000003</v>
      </c>
      <c r="AC551">
        <f t="shared" si="184"/>
        <v>298.2338730587262</v>
      </c>
      <c r="AD551">
        <v>3.8317120500782473</v>
      </c>
      <c r="AE551">
        <v>3.760842983828899</v>
      </c>
      <c r="AF551">
        <f t="shared" si="175"/>
        <v>0.49147444110018884</v>
      </c>
      <c r="AG551">
        <f t="shared" si="176"/>
        <v>0.86931801109127382</v>
      </c>
      <c r="AH551">
        <v>1.6729369999999999</v>
      </c>
      <c r="AI551">
        <v>78.394179981411554</v>
      </c>
      <c r="AJ551" s="1">
        <f t="shared" si="177"/>
        <v>0.7405091303594098</v>
      </c>
      <c r="AK551" s="1">
        <f t="shared" si="185"/>
        <v>8.6751994739110402E-5</v>
      </c>
      <c r="AL551">
        <f t="shared" si="189"/>
        <v>0.78952537215518737</v>
      </c>
      <c r="AM551">
        <f t="shared" si="186"/>
        <v>-6.6192623137526066E-2</v>
      </c>
    </row>
    <row r="552" spans="1:39" x14ac:dyDescent="0.25">
      <c r="A552">
        <v>2750</v>
      </c>
      <c r="B552">
        <v>26.566389999999998</v>
      </c>
      <c r="C552">
        <f t="shared" si="178"/>
        <v>295.59614095947063</v>
      </c>
      <c r="D552">
        <v>3.9639186228481993</v>
      </c>
      <c r="E552">
        <v>3.9068189880020863</v>
      </c>
      <c r="F552">
        <f t="shared" si="169"/>
        <v>0.4233646237560299</v>
      </c>
      <c r="G552">
        <f t="shared" si="170"/>
        <v>0.8916344409464092</v>
      </c>
      <c r="H552">
        <v>1.1775679999999999</v>
      </c>
      <c r="I552">
        <v>55.689412012512776</v>
      </c>
      <c r="J552" s="1">
        <f t="shared" si="171"/>
        <v>0.88420556077805701</v>
      </c>
      <c r="K552" s="1">
        <f t="shared" si="179"/>
        <v>2.3119842735789329E-5</v>
      </c>
      <c r="L552">
        <f t="shared" si="187"/>
        <v>0.82708136224485718</v>
      </c>
      <c r="M552">
        <f t="shared" si="180"/>
        <v>6.4605111149644179E-2</v>
      </c>
      <c r="N552">
        <v>2750</v>
      </c>
      <c r="O552">
        <v>30.969224000000001</v>
      </c>
      <c r="P552">
        <f t="shared" si="181"/>
        <v>297.33688095285362</v>
      </c>
      <c r="Q552">
        <v>3.8219999999999996</v>
      </c>
      <c r="R552">
        <v>3.7525988523735001</v>
      </c>
      <c r="S552">
        <f t="shared" si="172"/>
        <v>0.46730297309712504</v>
      </c>
      <c r="T552">
        <f t="shared" si="173"/>
        <v>0.87547217502303554</v>
      </c>
      <c r="U552">
        <v>1.640055</v>
      </c>
      <c r="V552">
        <v>76.883788163065958</v>
      </c>
      <c r="W552" s="1">
        <f t="shared" si="174"/>
        <v>0.74973730251914517</v>
      </c>
      <c r="X552" s="1">
        <f t="shared" si="182"/>
        <v>8.1054041769309081E-5</v>
      </c>
      <c r="Y552">
        <f t="shared" si="188"/>
        <v>0.78476526926814527</v>
      </c>
      <c r="Z552">
        <f t="shared" si="183"/>
        <v>-4.6720320079186188E-2</v>
      </c>
      <c r="AA552">
        <v>2750</v>
      </c>
      <c r="AB552">
        <v>33.235176000000003</v>
      </c>
      <c r="AC552">
        <f t="shared" si="184"/>
        <v>298.2327660281224</v>
      </c>
      <c r="AD552">
        <v>3.8265112154407923</v>
      </c>
      <c r="AE552">
        <v>3.7601700573813255</v>
      </c>
      <c r="AF552">
        <f t="shared" si="175"/>
        <v>0.49144394395715474</v>
      </c>
      <c r="AG552">
        <f t="shared" si="176"/>
        <v>0.86930273459509211</v>
      </c>
      <c r="AH552">
        <v>1.660528</v>
      </c>
      <c r="AI552">
        <v>77.824384419946028</v>
      </c>
      <c r="AJ552" s="1">
        <f t="shared" si="177"/>
        <v>0.74413447591813942</v>
      </c>
      <c r="AK552" s="1">
        <f t="shared" si="185"/>
        <v>8.4259210711531428E-5</v>
      </c>
      <c r="AL552">
        <f t="shared" si="189"/>
        <v>0.78994666820874504</v>
      </c>
      <c r="AM552">
        <f t="shared" si="186"/>
        <v>-6.1564399679346835E-2</v>
      </c>
    </row>
    <row r="553" spans="1:39" x14ac:dyDescent="0.25">
      <c r="A553">
        <v>2755</v>
      </c>
      <c r="B553">
        <v>26.541035999999998</v>
      </c>
      <c r="C553">
        <f t="shared" si="178"/>
        <v>295.58611679735316</v>
      </c>
      <c r="D553">
        <v>3.9729295774647881</v>
      </c>
      <c r="E553">
        <v>3.9068189880020863</v>
      </c>
      <c r="F553">
        <f t="shared" si="169"/>
        <v>0.4231225319742481</v>
      </c>
      <c r="G553">
        <f t="shared" si="170"/>
        <v>0.89169640741645173</v>
      </c>
      <c r="H553">
        <v>1.1781619999999999</v>
      </c>
      <c r="I553">
        <v>55.716675936536646</v>
      </c>
      <c r="J553" s="1">
        <f t="shared" si="171"/>
        <v>0.88403209304233221</v>
      </c>
      <c r="K553" s="1">
        <f t="shared" si="179"/>
        <v>2.3188033974826145E-5</v>
      </c>
      <c r="L553">
        <f t="shared" si="187"/>
        <v>0.82719730241473133</v>
      </c>
      <c r="M553">
        <f t="shared" si="180"/>
        <v>6.4290415557209102E-2</v>
      </c>
      <c r="N553">
        <v>2755</v>
      </c>
      <c r="O553">
        <v>30.969224000000001</v>
      </c>
      <c r="P553">
        <f t="shared" si="181"/>
        <v>297.33688095285362</v>
      </c>
      <c r="Q553">
        <v>3.8136150234741781</v>
      </c>
      <c r="R553">
        <v>3.7541064162754303</v>
      </c>
      <c r="S553">
        <f t="shared" si="172"/>
        <v>0.46730297309712504</v>
      </c>
      <c r="T553">
        <f t="shared" si="173"/>
        <v>0.87552218257021297</v>
      </c>
      <c r="U553">
        <v>1.655143</v>
      </c>
      <c r="V553">
        <v>77.576765342197334</v>
      </c>
      <c r="W553" s="1">
        <f t="shared" si="174"/>
        <v>0.74532820931349919</v>
      </c>
      <c r="X553" s="1">
        <f t="shared" si="182"/>
        <v>8.4044140247470237E-5</v>
      </c>
      <c r="Y553">
        <f t="shared" si="188"/>
        <v>0.78518548996938264</v>
      </c>
      <c r="Z553">
        <f t="shared" si="183"/>
        <v>-5.3476146693273385E-2</v>
      </c>
      <c r="AA553">
        <v>2755</v>
      </c>
      <c r="AB553">
        <v>33.190514</v>
      </c>
      <c r="AC553">
        <f t="shared" si="184"/>
        <v>298.21510809925559</v>
      </c>
      <c r="AD553">
        <v>3.8362316118935831</v>
      </c>
      <c r="AE553">
        <v>3.7606802295252995</v>
      </c>
      <c r="AF553">
        <f t="shared" si="175"/>
        <v>0.49095771791703519</v>
      </c>
      <c r="AG553">
        <f t="shared" si="176"/>
        <v>0.86944975697149141</v>
      </c>
      <c r="AH553">
        <v>1.660712</v>
      </c>
      <c r="AI553">
        <v>77.832943820358665</v>
      </c>
      <c r="AJ553" s="1">
        <f t="shared" si="177"/>
        <v>0.74408001641306432</v>
      </c>
      <c r="AK553" s="1">
        <f t="shared" si="185"/>
        <v>8.4310613213556319E-5</v>
      </c>
      <c r="AL553">
        <f t="shared" si="189"/>
        <v>0.79036822127481288</v>
      </c>
      <c r="AM553">
        <f t="shared" si="186"/>
        <v>-6.2208638641966151E-2</v>
      </c>
    </row>
    <row r="554" spans="1:39" x14ac:dyDescent="0.25">
      <c r="A554">
        <v>2760</v>
      </c>
      <c r="B554">
        <v>26.52139</v>
      </c>
      <c r="C554">
        <f t="shared" si="178"/>
        <v>295.57834939619522</v>
      </c>
      <c r="D554">
        <v>3.9776014606155456</v>
      </c>
      <c r="E554">
        <v>3.9073229003651537</v>
      </c>
      <c r="F554">
        <f t="shared" si="169"/>
        <v>0.42293502674552852</v>
      </c>
      <c r="G554">
        <f t="shared" si="170"/>
        <v>0.89175836307104195</v>
      </c>
      <c r="H554">
        <v>1.1709670000000001</v>
      </c>
      <c r="I554">
        <v>55.386556523310503</v>
      </c>
      <c r="J554" s="1">
        <f t="shared" si="171"/>
        <v>0.88613249014881657</v>
      </c>
      <c r="K554" s="1">
        <f t="shared" si="179"/>
        <v>2.2389542137171881E-5</v>
      </c>
      <c r="L554">
        <f t="shared" si="187"/>
        <v>0.82730925012541723</v>
      </c>
      <c r="M554">
        <f t="shared" si="180"/>
        <v>6.63819921708554E-2</v>
      </c>
      <c r="N554">
        <v>2760</v>
      </c>
      <c r="O554">
        <v>30.928462</v>
      </c>
      <c r="P554">
        <f t="shared" si="181"/>
        <v>297.32076495947064</v>
      </c>
      <c r="Q554">
        <v>3.8297078768909754</v>
      </c>
      <c r="R554">
        <v>3.752760563380281</v>
      </c>
      <c r="S554">
        <f t="shared" si="172"/>
        <v>0.46687844284131441</v>
      </c>
      <c r="T554">
        <f t="shared" si="173"/>
        <v>0.87559066586950707</v>
      </c>
      <c r="U554">
        <v>1.668285</v>
      </c>
      <c r="V554">
        <v>78.179775862601986</v>
      </c>
      <c r="W554" s="1">
        <f t="shared" si="174"/>
        <v>0.74149153233694731</v>
      </c>
      <c r="X554" s="1">
        <f t="shared" si="182"/>
        <v>8.6694259179280367E-5</v>
      </c>
      <c r="Y554">
        <f t="shared" si="188"/>
        <v>0.78561896126527908</v>
      </c>
      <c r="Z554">
        <f t="shared" si="183"/>
        <v>-5.9511709849546145E-2</v>
      </c>
      <c r="AA554">
        <v>2760</v>
      </c>
      <c r="AB554">
        <v>33.179290000000002</v>
      </c>
      <c r="AC554">
        <f t="shared" si="184"/>
        <v>298.2106704880066</v>
      </c>
      <c r="AD554">
        <v>3.8335472091810123</v>
      </c>
      <c r="AE554">
        <v>3.7625237350026084</v>
      </c>
      <c r="AF554">
        <f t="shared" si="175"/>
        <v>0.49083559114032532</v>
      </c>
      <c r="AG554">
        <f t="shared" si="176"/>
        <v>0.86954618077911339</v>
      </c>
      <c r="AH554">
        <v>1.670148</v>
      </c>
      <c r="AI554">
        <v>78.266518799756767</v>
      </c>
      <c r="AJ554" s="1">
        <f t="shared" si="177"/>
        <v>0.74132137939965159</v>
      </c>
      <c r="AK554" s="1">
        <f t="shared" si="185"/>
        <v>8.6213183850723717E-5</v>
      </c>
      <c r="AL554">
        <f t="shared" si="189"/>
        <v>0.79079928719406645</v>
      </c>
      <c r="AM554">
        <f t="shared" si="186"/>
        <v>-6.674285831940234E-2</v>
      </c>
    </row>
    <row r="555" spans="1:39" x14ac:dyDescent="0.25">
      <c r="A555">
        <v>2765</v>
      </c>
      <c r="B555">
        <v>26.508682</v>
      </c>
      <c r="C555">
        <f t="shared" si="178"/>
        <v>295.5733250587262</v>
      </c>
      <c r="D555">
        <v>3.9720938967136155</v>
      </c>
      <c r="E555">
        <v>3.9064830464267075</v>
      </c>
      <c r="F555">
        <f t="shared" si="169"/>
        <v>0.42281377814593651</v>
      </c>
      <c r="G555">
        <f t="shared" si="170"/>
        <v>0.89176613001490235</v>
      </c>
      <c r="H555">
        <v>1.1684330000000001</v>
      </c>
      <c r="I555">
        <v>55.270043933627989</v>
      </c>
      <c r="J555" s="1">
        <f t="shared" si="171"/>
        <v>0.88687380585590136</v>
      </c>
      <c r="K555" s="1">
        <f t="shared" si="179"/>
        <v>2.211056277648393E-5</v>
      </c>
      <c r="L555">
        <f t="shared" si="187"/>
        <v>0.82741980293929962</v>
      </c>
      <c r="M555">
        <f t="shared" si="180"/>
        <v>6.7037725687730809E-2</v>
      </c>
      <c r="N555">
        <v>2765</v>
      </c>
      <c r="O555">
        <v>30.919982000000001</v>
      </c>
      <c r="P555">
        <f t="shared" si="181"/>
        <v>297.31741223821342</v>
      </c>
      <c r="Q555">
        <v>3.8219999999999996</v>
      </c>
      <c r="R555">
        <v>3.7536014606155446</v>
      </c>
      <c r="S555">
        <f t="shared" si="172"/>
        <v>0.46679016757923764</v>
      </c>
      <c r="T555">
        <f t="shared" si="173"/>
        <v>0.87564205404409401</v>
      </c>
      <c r="U555">
        <v>1.672533</v>
      </c>
      <c r="V555">
        <v>78.374973828941208</v>
      </c>
      <c r="W555" s="1">
        <f t="shared" si="174"/>
        <v>0.74024957797963209</v>
      </c>
      <c r="X555" s="1">
        <f t="shared" si="182"/>
        <v>8.7564201230688814E-5</v>
      </c>
      <c r="Y555">
        <f t="shared" si="188"/>
        <v>0.7860567822714325</v>
      </c>
      <c r="Z555">
        <f t="shared" si="183"/>
        <v>-6.1880757050645413E-2</v>
      </c>
      <c r="AA555">
        <v>2765</v>
      </c>
      <c r="AB555">
        <v>33.201647999999999</v>
      </c>
      <c r="AC555">
        <f t="shared" si="184"/>
        <v>298.21951012737799</v>
      </c>
      <c r="AD555">
        <v>3.8357318727177874</v>
      </c>
      <c r="AE555">
        <v>3.7611799687010952</v>
      </c>
      <c r="AF555">
        <f t="shared" si="175"/>
        <v>0.49107889184632425</v>
      </c>
      <c r="AG555">
        <f t="shared" si="176"/>
        <v>0.86943488587813689</v>
      </c>
      <c r="AH555">
        <v>1.6754789999999999</v>
      </c>
      <c r="AI555">
        <v>78.510947098891862</v>
      </c>
      <c r="AJ555" s="1">
        <f t="shared" si="177"/>
        <v>0.73976619520969744</v>
      </c>
      <c r="AK555" s="1">
        <f t="shared" si="185"/>
        <v>8.7278901111037744E-5</v>
      </c>
      <c r="AL555">
        <f t="shared" si="189"/>
        <v>0.79123568169962166</v>
      </c>
      <c r="AM555">
        <f t="shared" si="186"/>
        <v>-6.9575342619345365E-2</v>
      </c>
    </row>
    <row r="556" spans="1:39" x14ac:dyDescent="0.25">
      <c r="A556">
        <v>2770</v>
      </c>
      <c r="B556">
        <v>26.508682</v>
      </c>
      <c r="C556">
        <f t="shared" si="178"/>
        <v>295.5733250587262</v>
      </c>
      <c r="D556">
        <v>3.9700928534167965</v>
      </c>
      <c r="E556">
        <v>3.9058205529473127</v>
      </c>
      <c r="F556">
        <f t="shared" si="169"/>
        <v>0.42281377814593651</v>
      </c>
      <c r="G556">
        <f t="shared" si="170"/>
        <v>0.89174777171294173</v>
      </c>
      <c r="H556">
        <v>1.1729369999999999</v>
      </c>
      <c r="I556">
        <v>55.476610966172217</v>
      </c>
      <c r="J556" s="1">
        <f t="shared" si="171"/>
        <v>0.8855595153898822</v>
      </c>
      <c r="K556" s="1">
        <f t="shared" si="179"/>
        <v>2.2606200486048116E-5</v>
      </c>
      <c r="L556">
        <f t="shared" si="187"/>
        <v>0.82753283394172983</v>
      </c>
      <c r="M556">
        <f t="shared" si="180"/>
        <v>6.5525445144819172E-2</v>
      </c>
      <c r="N556">
        <v>2770</v>
      </c>
      <c r="O556">
        <v>30.912990000000001</v>
      </c>
      <c r="P556">
        <f t="shared" si="181"/>
        <v>297.31464782464849</v>
      </c>
      <c r="Q556">
        <v>3.8246791862284821</v>
      </c>
      <c r="R556">
        <v>3.755110067814293</v>
      </c>
      <c r="S556">
        <f t="shared" si="172"/>
        <v>0.46671739318480615</v>
      </c>
      <c r="T556">
        <f t="shared" si="173"/>
        <v>0.87571139467119141</v>
      </c>
      <c r="U556">
        <v>1.670356</v>
      </c>
      <c r="V556">
        <v>78.275367464025834</v>
      </c>
      <c r="W556" s="1">
        <f t="shared" si="174"/>
        <v>0.74088332719968286</v>
      </c>
      <c r="X556" s="1">
        <f t="shared" si="182"/>
        <v>8.7129224614349092E-5</v>
      </c>
      <c r="Y556">
        <f t="shared" si="188"/>
        <v>0.78649242839450428</v>
      </c>
      <c r="Z556">
        <f t="shared" si="183"/>
        <v>-6.1560436738683492E-2</v>
      </c>
      <c r="AA556">
        <v>2770</v>
      </c>
      <c r="AB556">
        <v>33.165356000000003</v>
      </c>
      <c r="AC556">
        <f t="shared" si="184"/>
        <v>298.20516142928039</v>
      </c>
      <c r="AD556">
        <v>3.8268482003129884</v>
      </c>
      <c r="AE556">
        <v>3.7626875326030249</v>
      </c>
      <c r="AF556">
        <f t="shared" si="175"/>
        <v>0.49068401444355619</v>
      </c>
      <c r="AG556">
        <f t="shared" si="176"/>
        <v>0.86959214386210237</v>
      </c>
      <c r="AH556">
        <v>1.668431</v>
      </c>
      <c r="AI556">
        <v>78.187734548784917</v>
      </c>
      <c r="AJ556" s="1">
        <f t="shared" si="177"/>
        <v>0.74182264714140789</v>
      </c>
      <c r="AK556" s="1">
        <f t="shared" si="185"/>
        <v>8.587209214524004E-5</v>
      </c>
      <c r="AL556">
        <f t="shared" si="189"/>
        <v>0.79166504216034783</v>
      </c>
      <c r="AM556">
        <f t="shared" si="186"/>
        <v>-6.7189098649126144E-2</v>
      </c>
    </row>
    <row r="557" spans="1:39" x14ac:dyDescent="0.25">
      <c r="A557">
        <v>2775</v>
      </c>
      <c r="B557">
        <v>26.494612</v>
      </c>
      <c r="C557">
        <f t="shared" si="178"/>
        <v>295.5677622299421</v>
      </c>
      <c r="D557">
        <v>3.9660886802295257</v>
      </c>
      <c r="E557">
        <v>3.9039760041731868</v>
      </c>
      <c r="F557">
        <f t="shared" si="169"/>
        <v>0.42267957027696773</v>
      </c>
      <c r="G557">
        <f t="shared" si="170"/>
        <v>0.89173100197717892</v>
      </c>
      <c r="H557">
        <v>1.170404</v>
      </c>
      <c r="I557">
        <v>55.359899087915544</v>
      </c>
      <c r="J557" s="1">
        <f t="shared" si="171"/>
        <v>0.88630209907796942</v>
      </c>
      <c r="K557" s="1">
        <f t="shared" si="179"/>
        <v>2.2324835993421409E-5</v>
      </c>
      <c r="L557">
        <f t="shared" si="187"/>
        <v>0.82764445812169696</v>
      </c>
      <c r="M557">
        <f t="shared" si="180"/>
        <v>6.6182446162876857E-2</v>
      </c>
      <c r="N557">
        <v>2775</v>
      </c>
      <c r="O557">
        <v>30.891898000000001</v>
      </c>
      <c r="P557">
        <f t="shared" si="181"/>
        <v>297.30630872125727</v>
      </c>
      <c r="Q557">
        <v>3.8204872196139803</v>
      </c>
      <c r="R557">
        <v>3.7546155451225869</v>
      </c>
      <c r="S557">
        <f t="shared" si="172"/>
        <v>0.4664979231796999</v>
      </c>
      <c r="T557">
        <f t="shared" si="173"/>
        <v>0.87575347793312641</v>
      </c>
      <c r="U557">
        <v>1.678763</v>
      </c>
      <c r="V557">
        <v>78.66119690063266</v>
      </c>
      <c r="W557" s="1">
        <f t="shared" si="174"/>
        <v>0.73842847298700343</v>
      </c>
      <c r="X557" s="1">
        <f t="shared" si="182"/>
        <v>8.8851689539153024E-5</v>
      </c>
      <c r="Y557">
        <f t="shared" si="188"/>
        <v>0.78693668684220008</v>
      </c>
      <c r="Z557">
        <f t="shared" si="183"/>
        <v>-6.5691147659809185E-2</v>
      </c>
      <c r="AA557">
        <v>2775</v>
      </c>
      <c r="AB557">
        <v>33.179290000000002</v>
      </c>
      <c r="AC557">
        <f t="shared" si="184"/>
        <v>298.2106704880066</v>
      </c>
      <c r="AD557">
        <v>3.836062597809077</v>
      </c>
      <c r="AE557">
        <v>3.7657130933750649</v>
      </c>
      <c r="AF557">
        <f t="shared" si="175"/>
        <v>0.49083559114032532</v>
      </c>
      <c r="AG557">
        <f t="shared" si="176"/>
        <v>0.8696566682140916</v>
      </c>
      <c r="AH557">
        <v>1.6657360000000001</v>
      </c>
      <c r="AI557">
        <v>78.064685828213058</v>
      </c>
      <c r="AJ557" s="1">
        <f t="shared" si="177"/>
        <v>0.74260554922559607</v>
      </c>
      <c r="AK557" s="1">
        <f t="shared" si="185"/>
        <v>8.5340010772595617E-5</v>
      </c>
      <c r="AL557">
        <f t="shared" si="189"/>
        <v>0.79209174221421086</v>
      </c>
      <c r="AM557">
        <f t="shared" si="186"/>
        <v>-6.6638598432532559E-2</v>
      </c>
    </row>
    <row r="558" spans="1:39" x14ac:dyDescent="0.25">
      <c r="A558">
        <v>2780</v>
      </c>
      <c r="B558">
        <v>26.481940000000002</v>
      </c>
      <c r="C558">
        <f t="shared" si="178"/>
        <v>295.56275212572376</v>
      </c>
      <c r="D558">
        <v>3.9717631716223258</v>
      </c>
      <c r="E558">
        <v>3.9046489306207612</v>
      </c>
      <c r="F558">
        <f t="shared" si="169"/>
        <v>0.4225587294869852</v>
      </c>
      <c r="G558">
        <f t="shared" si="170"/>
        <v>0.89178060896250488</v>
      </c>
      <c r="H558">
        <v>1.173516</v>
      </c>
      <c r="I558">
        <v>55.502900821917954</v>
      </c>
      <c r="J558" s="1">
        <f t="shared" si="171"/>
        <v>0.8853922451999876</v>
      </c>
      <c r="K558" s="1">
        <f t="shared" si="179"/>
        <v>2.2670551683197407E-5</v>
      </c>
      <c r="L558">
        <f t="shared" si="187"/>
        <v>0.82775781088011291</v>
      </c>
      <c r="M558">
        <f t="shared" si="180"/>
        <v>6.5094803610863505E-2</v>
      </c>
      <c r="N558">
        <v>2780</v>
      </c>
      <c r="O558">
        <v>30.887702000000001</v>
      </c>
      <c r="P558">
        <f t="shared" si="181"/>
        <v>297.30464975682384</v>
      </c>
      <c r="Q558">
        <v>3.8179760041731874</v>
      </c>
      <c r="R558">
        <v>3.7552874282733431</v>
      </c>
      <c r="S558">
        <f t="shared" si="172"/>
        <v>0.46645427310046866</v>
      </c>
      <c r="T558">
        <f t="shared" si="173"/>
        <v>0.87578733132687492</v>
      </c>
      <c r="U558">
        <v>1.67916</v>
      </c>
      <c r="V558">
        <v>78.679569862814574</v>
      </c>
      <c r="W558" s="1">
        <f t="shared" si="174"/>
        <v>0.73831157432834149</v>
      </c>
      <c r="X558" s="1">
        <f t="shared" si="182"/>
        <v>8.8937383621712595E-5</v>
      </c>
      <c r="Y558">
        <f t="shared" si="188"/>
        <v>0.7873813737603087</v>
      </c>
      <c r="Z558">
        <f t="shared" si="183"/>
        <v>-6.646218363379594E-2</v>
      </c>
      <c r="AA558">
        <v>2780</v>
      </c>
      <c r="AB558">
        <v>33.166789999999999</v>
      </c>
      <c r="AC558">
        <f t="shared" si="184"/>
        <v>298.20572838709677</v>
      </c>
      <c r="AD558">
        <v>3.8369034950443401</v>
      </c>
      <c r="AE558">
        <v>3.7658862806468441</v>
      </c>
      <c r="AF558">
        <f t="shared" si="175"/>
        <v>0.49069961186522909</v>
      </c>
      <c r="AG558">
        <f t="shared" si="176"/>
        <v>0.86969877067532042</v>
      </c>
      <c r="AH558">
        <v>1.6671419999999999</v>
      </c>
      <c r="AI558">
        <v>78.129267456602136</v>
      </c>
      <c r="AJ558" s="1">
        <f t="shared" si="177"/>
        <v>0.74219464620091524</v>
      </c>
      <c r="AK558" s="1">
        <f t="shared" si="185"/>
        <v>8.5626542578706407E-5</v>
      </c>
      <c r="AL558">
        <f t="shared" si="189"/>
        <v>0.79251987492710441</v>
      </c>
      <c r="AM558">
        <f t="shared" si="186"/>
        <v>-6.7805971093687883E-2</v>
      </c>
    </row>
    <row r="559" spans="1:39" x14ac:dyDescent="0.25">
      <c r="A559">
        <v>2785</v>
      </c>
      <c r="B559">
        <v>26.474902</v>
      </c>
      <c r="C559">
        <f t="shared" si="178"/>
        <v>295.55996952522747</v>
      </c>
      <c r="D559">
        <v>3.9734293166405834</v>
      </c>
      <c r="E559">
        <v>3.9038080333854981</v>
      </c>
      <c r="F559">
        <f t="shared" si="169"/>
        <v>0.42249162794064238</v>
      </c>
      <c r="G559">
        <f t="shared" si="170"/>
        <v>0.89177448677612225</v>
      </c>
      <c r="H559">
        <v>1.1643859999999999</v>
      </c>
      <c r="I559">
        <v>55.083637884543506</v>
      </c>
      <c r="J559" s="1">
        <f t="shared" si="171"/>
        <v>0.88805982131104211</v>
      </c>
      <c r="K559" s="1">
        <f t="shared" si="179"/>
        <v>2.1667614602449365E-5</v>
      </c>
      <c r="L559">
        <f t="shared" si="187"/>
        <v>0.82786614895312516</v>
      </c>
      <c r="M559">
        <f t="shared" si="180"/>
        <v>6.7781100904951513E-2</v>
      </c>
      <c r="N559">
        <v>2785</v>
      </c>
      <c r="O559">
        <v>30.901712</v>
      </c>
      <c r="P559">
        <f t="shared" si="181"/>
        <v>297.31018886352359</v>
      </c>
      <c r="Q559">
        <v>3.8204872196139803</v>
      </c>
      <c r="R559">
        <v>3.7541064162754303</v>
      </c>
      <c r="S559">
        <f t="shared" si="172"/>
        <v>0.46660003014367679</v>
      </c>
      <c r="T559">
        <f t="shared" si="173"/>
        <v>0.87570942898134319</v>
      </c>
      <c r="U559">
        <v>1.675427</v>
      </c>
      <c r="V559">
        <v>78.507939571817616</v>
      </c>
      <c r="W559" s="1">
        <f t="shared" si="174"/>
        <v>0.73940357847033389</v>
      </c>
      <c r="X559" s="1">
        <f t="shared" si="182"/>
        <v>8.8162651311759842E-5</v>
      </c>
      <c r="Y559">
        <f t="shared" si="188"/>
        <v>0.78782218701686746</v>
      </c>
      <c r="Z559">
        <f t="shared" si="183"/>
        <v>-6.5483330019447838E-2</v>
      </c>
      <c r="AA559">
        <v>2785</v>
      </c>
      <c r="AB559">
        <v>33.127662000000001</v>
      </c>
      <c r="AC559">
        <f t="shared" si="184"/>
        <v>298.19025842514475</v>
      </c>
      <c r="AD559">
        <v>3.8328847157016175</v>
      </c>
      <c r="AE559">
        <v>3.7657130933750649</v>
      </c>
      <c r="AF559">
        <f t="shared" si="175"/>
        <v>0.49027417846231269</v>
      </c>
      <c r="AG559">
        <f t="shared" si="176"/>
        <v>0.86980575357032874</v>
      </c>
      <c r="AH559">
        <v>1.660177</v>
      </c>
      <c r="AI559">
        <v>77.809495982411605</v>
      </c>
      <c r="AJ559" s="1">
        <f t="shared" si="177"/>
        <v>0.7442292041584806</v>
      </c>
      <c r="AK559" s="1">
        <f t="shared" si="185"/>
        <v>8.4243337581144204E-5</v>
      </c>
      <c r="AL559">
        <f t="shared" si="189"/>
        <v>0.79294109161501014</v>
      </c>
      <c r="AM559">
        <f t="shared" si="186"/>
        <v>-6.5452802959552428E-2</v>
      </c>
    </row>
    <row r="560" spans="1:39" x14ac:dyDescent="0.25">
      <c r="A560">
        <v>2790</v>
      </c>
      <c r="B560">
        <v>26.459408</v>
      </c>
      <c r="C560">
        <f t="shared" si="178"/>
        <v>295.55384369230768</v>
      </c>
      <c r="D560">
        <v>3.963576421491914</v>
      </c>
      <c r="E560">
        <v>3.9036452790818985</v>
      </c>
      <c r="F560">
        <f t="shared" si="169"/>
        <v>0.42234393848042434</v>
      </c>
      <c r="G560">
        <f t="shared" si="170"/>
        <v>0.89180780826997785</v>
      </c>
      <c r="H560">
        <v>1.163889</v>
      </c>
      <c r="I560">
        <v>55.060786324733655</v>
      </c>
      <c r="J560" s="1">
        <f t="shared" si="171"/>
        <v>0.88820521521452145</v>
      </c>
      <c r="K560" s="1">
        <f t="shared" si="179"/>
        <v>2.1614391722976027E-5</v>
      </c>
      <c r="L560">
        <f t="shared" si="187"/>
        <v>0.82797422091174</v>
      </c>
      <c r="M560">
        <f t="shared" si="180"/>
        <v>6.781202504900212E-2</v>
      </c>
      <c r="N560">
        <v>2790</v>
      </c>
      <c r="O560">
        <v>30.877853999999999</v>
      </c>
      <c r="P560">
        <f t="shared" si="181"/>
        <v>297.30075617204301</v>
      </c>
      <c r="Q560">
        <v>3.8241752738654147</v>
      </c>
      <c r="R560">
        <v>3.7559603547209188</v>
      </c>
      <c r="S560">
        <f t="shared" si="172"/>
        <v>0.46635184061782431</v>
      </c>
      <c r="T560">
        <f t="shared" si="173"/>
        <v>0.87583685753454232</v>
      </c>
      <c r="U560">
        <v>1.665918</v>
      </c>
      <c r="V560">
        <v>78.071820938600354</v>
      </c>
      <c r="W560" s="1">
        <f t="shared" si="174"/>
        <v>0.74217839957625276</v>
      </c>
      <c r="X560" s="1">
        <f t="shared" si="182"/>
        <v>8.6242124957093655E-5</v>
      </c>
      <c r="Y560">
        <f t="shared" si="188"/>
        <v>0.78825339764165292</v>
      </c>
      <c r="Z560">
        <f t="shared" si="183"/>
        <v>-6.208075860427454E-2</v>
      </c>
      <c r="AA560">
        <v>2790</v>
      </c>
      <c r="AB560">
        <v>33.133262000000002</v>
      </c>
      <c r="AC560">
        <f t="shared" si="184"/>
        <v>298.19247248635236</v>
      </c>
      <c r="AD560">
        <v>3.8352279603547204</v>
      </c>
      <c r="AE560">
        <v>3.7648732394366187</v>
      </c>
      <c r="AF560">
        <f t="shared" si="175"/>
        <v>0.49033504657916344</v>
      </c>
      <c r="AG560">
        <f t="shared" si="176"/>
        <v>0.86976054294658323</v>
      </c>
      <c r="AH560">
        <v>1.6573020000000001</v>
      </c>
      <c r="AI560">
        <v>77.677331417353244</v>
      </c>
      <c r="AJ560" s="1">
        <f t="shared" si="177"/>
        <v>0.74507010614396352</v>
      </c>
      <c r="AK560" s="1">
        <f t="shared" si="185"/>
        <v>8.3666397097805709E-5</v>
      </c>
      <c r="AL560">
        <f t="shared" si="189"/>
        <v>0.79335942360049916</v>
      </c>
      <c r="AM560">
        <f t="shared" si="186"/>
        <v>-6.481177684936551E-2</v>
      </c>
    </row>
    <row r="561" spans="1:39" x14ac:dyDescent="0.25">
      <c r="A561">
        <v>2795</v>
      </c>
      <c r="B561">
        <v>26.465050000000002</v>
      </c>
      <c r="C561">
        <f t="shared" si="178"/>
        <v>295.55607435897434</v>
      </c>
      <c r="D561">
        <v>3.969262389149713</v>
      </c>
      <c r="E561">
        <v>3.9076546687532603</v>
      </c>
      <c r="F561">
        <f t="shared" si="169"/>
        <v>0.42239771299273554</v>
      </c>
      <c r="G561">
        <f t="shared" si="170"/>
        <v>0.89190505589699365</v>
      </c>
      <c r="H561">
        <v>1.1752199999999999</v>
      </c>
      <c r="I561">
        <v>55.581845125119678</v>
      </c>
      <c r="J561" s="1">
        <f t="shared" si="171"/>
        <v>0.88488995911993584</v>
      </c>
      <c r="K561" s="1">
        <f t="shared" si="179"/>
        <v>2.2864992312252496E-5</v>
      </c>
      <c r="L561">
        <f t="shared" si="187"/>
        <v>0.82808854587330127</v>
      </c>
      <c r="M561">
        <f t="shared" si="180"/>
        <v>6.4190369278374695E-2</v>
      </c>
      <c r="N561">
        <v>2795</v>
      </c>
      <c r="O561">
        <v>30.865144000000001</v>
      </c>
      <c r="P561">
        <f t="shared" si="181"/>
        <v>297.29573104383786</v>
      </c>
      <c r="Q561">
        <v>3.8218320292123109</v>
      </c>
      <c r="R561">
        <v>3.7567960354720915</v>
      </c>
      <c r="S561">
        <f t="shared" si="172"/>
        <v>0.4662196687594975</v>
      </c>
      <c r="T561">
        <f t="shared" si="173"/>
        <v>0.87589965908252698</v>
      </c>
      <c r="U561">
        <v>1.6620250000000001</v>
      </c>
      <c r="V561">
        <v>77.893290700378088</v>
      </c>
      <c r="W561" s="1">
        <f t="shared" si="174"/>
        <v>0.74331430489038564</v>
      </c>
      <c r="X561" s="1">
        <f t="shared" si="182"/>
        <v>8.5463203837584701E-5</v>
      </c>
      <c r="Y561">
        <f t="shared" si="188"/>
        <v>0.7886807136608408</v>
      </c>
      <c r="Z561">
        <f t="shared" si="183"/>
        <v>-6.1032605550548659E-2</v>
      </c>
      <c r="AA561">
        <v>2795</v>
      </c>
      <c r="AB561">
        <v>33.130398</v>
      </c>
      <c r="AC561">
        <f t="shared" si="184"/>
        <v>298.19134015219191</v>
      </c>
      <c r="AD561">
        <v>3.8369034950443401</v>
      </c>
      <c r="AE561">
        <v>3.7631966614501828</v>
      </c>
      <c r="AF561">
        <f t="shared" si="175"/>
        <v>0.4903039160539906</v>
      </c>
      <c r="AG561">
        <f t="shared" si="176"/>
        <v>0.86971079107381877</v>
      </c>
      <c r="AH561">
        <v>1.6599790000000001</v>
      </c>
      <c r="AI561">
        <v>77.799850719768628</v>
      </c>
      <c r="AJ561" s="1">
        <f t="shared" si="177"/>
        <v>0.74429057250258546</v>
      </c>
      <c r="AK561" s="1">
        <f t="shared" si="185"/>
        <v>8.4192289168906291E-5</v>
      </c>
      <c r="AL561">
        <f t="shared" si="189"/>
        <v>0.79378038504634374</v>
      </c>
      <c r="AM561">
        <f t="shared" si="186"/>
        <v>-6.6492596268356421E-2</v>
      </c>
    </row>
    <row r="562" spans="1:39" x14ac:dyDescent="0.25">
      <c r="A562">
        <v>2800</v>
      </c>
      <c r="B562">
        <v>26.479146</v>
      </c>
      <c r="C562">
        <f t="shared" si="178"/>
        <v>295.56164746732838</v>
      </c>
      <c r="D562">
        <v>3.9774334898278556</v>
      </c>
      <c r="E562">
        <v>3.9079906103286377</v>
      </c>
      <c r="F562">
        <f t="shared" si="169"/>
        <v>0.42253208986873703</v>
      </c>
      <c r="G562">
        <f t="shared" si="170"/>
        <v>0.89187996287606108</v>
      </c>
      <c r="H562">
        <v>1.169575</v>
      </c>
      <c r="I562">
        <v>55.322828231555796</v>
      </c>
      <c r="J562" s="1">
        <f t="shared" si="171"/>
        <v>0.88653796378726346</v>
      </c>
      <c r="K562" s="1">
        <f t="shared" si="179"/>
        <v>2.2239669005695658E-5</v>
      </c>
      <c r="L562">
        <f t="shared" si="187"/>
        <v>0.82819974421832976</v>
      </c>
      <c r="M562">
        <f t="shared" si="180"/>
        <v>6.5804536243112013E-2</v>
      </c>
      <c r="N562">
        <v>2800</v>
      </c>
      <c r="O562">
        <v>30.866575999999998</v>
      </c>
      <c r="P562">
        <f t="shared" si="181"/>
        <v>297.29629721091811</v>
      </c>
      <c r="Q562">
        <v>3.8271956181533651</v>
      </c>
      <c r="R562">
        <v>3.7581408450704221</v>
      </c>
      <c r="S562">
        <f t="shared" si="172"/>
        <v>0.46623455854217138</v>
      </c>
      <c r="T562">
        <f t="shared" si="173"/>
        <v>0.87594010502460695</v>
      </c>
      <c r="U562">
        <v>1.6588620000000001</v>
      </c>
      <c r="V562">
        <v>77.748385249973794</v>
      </c>
      <c r="W562" s="1">
        <f t="shared" si="174"/>
        <v>0.74423627123513514</v>
      </c>
      <c r="X562" s="1">
        <f t="shared" si="182"/>
        <v>8.4832613647337307E-5</v>
      </c>
      <c r="Y562">
        <f t="shared" si="188"/>
        <v>0.78910487672907748</v>
      </c>
      <c r="Z562">
        <f t="shared" si="183"/>
        <v>-6.0288119819097721E-2</v>
      </c>
      <c r="AA562">
        <v>2800</v>
      </c>
      <c r="AB562">
        <v>33.103898000000001</v>
      </c>
      <c r="AC562">
        <f t="shared" si="184"/>
        <v>298.18086289826306</v>
      </c>
      <c r="AD562">
        <v>3.836062597809077</v>
      </c>
      <c r="AE562">
        <v>3.7631966614501828</v>
      </c>
      <c r="AF562">
        <f t="shared" si="175"/>
        <v>0.49001595426366396</v>
      </c>
      <c r="AG562">
        <f t="shared" si="176"/>
        <v>0.86978731160044354</v>
      </c>
      <c r="AH562">
        <v>1.6648050000000001</v>
      </c>
      <c r="AI562">
        <v>78.021392270043393</v>
      </c>
      <c r="AJ562" s="1">
        <f t="shared" si="177"/>
        <v>0.74288100610775976</v>
      </c>
      <c r="AK562" s="1">
        <f t="shared" si="185"/>
        <v>8.5163769212319082E-5</v>
      </c>
      <c r="AL562">
        <f t="shared" si="189"/>
        <v>0.79420620389240537</v>
      </c>
      <c r="AM562">
        <f t="shared" si="186"/>
        <v>-6.9089393001926555E-2</v>
      </c>
    </row>
    <row r="563" spans="1:39" x14ac:dyDescent="0.25">
      <c r="A563">
        <v>2805</v>
      </c>
      <c r="B563">
        <v>26.446762</v>
      </c>
      <c r="C563">
        <f t="shared" si="178"/>
        <v>295.54884386765923</v>
      </c>
      <c r="D563">
        <v>3.9735972874282735</v>
      </c>
      <c r="E563">
        <v>3.9066510172143976</v>
      </c>
      <c r="F563">
        <f t="shared" si="169"/>
        <v>0.42222343000624379</v>
      </c>
      <c r="G563">
        <f t="shared" si="170"/>
        <v>0.89192189726040427</v>
      </c>
      <c r="H563">
        <v>1.166658</v>
      </c>
      <c r="I563">
        <v>55.188614426510711</v>
      </c>
      <c r="J563" s="1">
        <f t="shared" si="171"/>
        <v>0.88739190413876246</v>
      </c>
      <c r="K563" s="1">
        <f t="shared" si="179"/>
        <v>2.1920275968342569E-5</v>
      </c>
      <c r="L563">
        <f t="shared" si="187"/>
        <v>0.82830934559817149</v>
      </c>
      <c r="M563">
        <f t="shared" si="180"/>
        <v>6.6580006268968803E-2</v>
      </c>
      <c r="N563">
        <v>2805</v>
      </c>
      <c r="O563">
        <v>30.852499999999999</v>
      </c>
      <c r="P563">
        <f t="shared" si="181"/>
        <v>297.29073200992553</v>
      </c>
      <c r="Q563">
        <v>3.8230036515388619</v>
      </c>
      <c r="R563">
        <v>3.7567960354720915</v>
      </c>
      <c r="S563">
        <f t="shared" si="172"/>
        <v>0.46608821597496608</v>
      </c>
      <c r="T563">
        <f t="shared" si="173"/>
        <v>0.8759346497456586</v>
      </c>
      <c r="U563">
        <v>1.644698</v>
      </c>
      <c r="V563">
        <v>77.09786524141731</v>
      </c>
      <c r="W563" s="1">
        <f t="shared" si="174"/>
        <v>0.74837522910595333</v>
      </c>
      <c r="X563" s="1">
        <f t="shared" si="182"/>
        <v>8.2013612722458561E-5</v>
      </c>
      <c r="Y563">
        <f t="shared" si="188"/>
        <v>0.7895149447926898</v>
      </c>
      <c r="Z563">
        <f t="shared" si="183"/>
        <v>-5.4972043550778719E-2</v>
      </c>
      <c r="AA563">
        <v>2805</v>
      </c>
      <c r="AB563">
        <v>33.078740000000003</v>
      </c>
      <c r="AC563">
        <f t="shared" si="184"/>
        <v>298.17091622828787</v>
      </c>
      <c r="AD563">
        <v>3.836062597809077</v>
      </c>
      <c r="AE563">
        <v>3.7638695878977564</v>
      </c>
      <c r="AF563">
        <f t="shared" si="175"/>
        <v>0.48974271307831352</v>
      </c>
      <c r="AG563">
        <f t="shared" si="176"/>
        <v>0.86988318759687666</v>
      </c>
      <c r="AH563">
        <v>1.6607419999999999</v>
      </c>
      <c r="AI563">
        <v>77.835025512017964</v>
      </c>
      <c r="AJ563" s="1">
        <f t="shared" si="177"/>
        <v>0.74406677157206869</v>
      </c>
      <c r="AK563" s="1">
        <f t="shared" si="185"/>
        <v>8.4361684368373347E-5</v>
      </c>
      <c r="AL563">
        <f t="shared" si="189"/>
        <v>0.79462801231424729</v>
      </c>
      <c r="AM563">
        <f t="shared" si="186"/>
        <v>-6.795255839116765E-2</v>
      </c>
    </row>
    <row r="564" spans="1:39" x14ac:dyDescent="0.25">
      <c r="A564">
        <v>2810</v>
      </c>
      <c r="B564">
        <v>26.488973999999999</v>
      </c>
      <c r="C564">
        <f t="shared" si="178"/>
        <v>295.56553314474775</v>
      </c>
      <c r="D564">
        <v>3.9747689097548249</v>
      </c>
      <c r="E564">
        <v>3.9069921752738654</v>
      </c>
      <c r="F564">
        <f t="shared" si="169"/>
        <v>0.42262580228214491</v>
      </c>
      <c r="G564">
        <f t="shared" si="170"/>
        <v>0.89182834689129609</v>
      </c>
      <c r="H564">
        <v>1.155292</v>
      </c>
      <c r="I564">
        <v>54.667011332978042</v>
      </c>
      <c r="J564" s="1">
        <f t="shared" si="171"/>
        <v>0.89071062331883921</v>
      </c>
      <c r="K564" s="1">
        <f t="shared" si="179"/>
        <v>2.0693953718186287E-5</v>
      </c>
      <c r="L564">
        <f t="shared" si="187"/>
        <v>0.82841281536676237</v>
      </c>
      <c r="M564">
        <f t="shared" si="180"/>
        <v>6.9941691859418509E-2</v>
      </c>
      <c r="N564">
        <v>2810</v>
      </c>
      <c r="O564">
        <v>30.831469999999999</v>
      </c>
      <c r="P564">
        <f t="shared" si="181"/>
        <v>297.28241741935483</v>
      </c>
      <c r="Q564">
        <v>3.8238435054773081</v>
      </c>
      <c r="R564">
        <v>3.7583088158581122</v>
      </c>
      <c r="S564">
        <f t="shared" si="172"/>
        <v>0.46586965081194154</v>
      </c>
      <c r="T564">
        <f t="shared" si="173"/>
        <v>0.87604274325563314</v>
      </c>
      <c r="U564">
        <v>1.62452</v>
      </c>
      <c r="V564">
        <v>76.171896896592301</v>
      </c>
      <c r="W564" s="1">
        <f t="shared" si="174"/>
        <v>0.75426673731251315</v>
      </c>
      <c r="X564" s="1">
        <f t="shared" si="182"/>
        <v>7.8096234018018091E-5</v>
      </c>
      <c r="Y564">
        <f t="shared" si="188"/>
        <v>0.78990542596277991</v>
      </c>
      <c r="Z564">
        <f t="shared" si="183"/>
        <v>-4.724945021074247E-2</v>
      </c>
      <c r="AA564">
        <v>2810</v>
      </c>
      <c r="AB564">
        <v>33.098278000000001</v>
      </c>
      <c r="AC564">
        <f t="shared" si="184"/>
        <v>298.17864092969398</v>
      </c>
      <c r="AD564">
        <v>3.8350599895670316</v>
      </c>
      <c r="AE564">
        <v>3.7648732394366187</v>
      </c>
      <c r="AF564">
        <f t="shared" si="175"/>
        <v>0.48995490377141954</v>
      </c>
      <c r="AG564">
        <f t="shared" si="176"/>
        <v>0.86986151389130506</v>
      </c>
      <c r="AH564">
        <v>1.6710370000000001</v>
      </c>
      <c r="AI564">
        <v>78.307846914672368</v>
      </c>
      <c r="AJ564" s="1">
        <f t="shared" si="177"/>
        <v>0.74105842772365993</v>
      </c>
      <c r="AK564" s="1">
        <f t="shared" si="185"/>
        <v>8.642610983177783E-5</v>
      </c>
      <c r="AL564">
        <f t="shared" si="189"/>
        <v>0.79506014286340621</v>
      </c>
      <c r="AM564">
        <f t="shared" si="186"/>
        <v>-7.2871062684794763E-2</v>
      </c>
    </row>
    <row r="565" spans="1:39" x14ac:dyDescent="0.25">
      <c r="A565">
        <v>2815</v>
      </c>
      <c r="B565">
        <v>26.448125999999998</v>
      </c>
      <c r="C565">
        <f t="shared" si="178"/>
        <v>295.54938314971048</v>
      </c>
      <c r="D565">
        <v>3.9760980699008863</v>
      </c>
      <c r="E565">
        <v>3.9069921752738654</v>
      </c>
      <c r="F565">
        <f t="shared" si="169"/>
        <v>0.42223642661512284</v>
      </c>
      <c r="G565">
        <f t="shared" si="170"/>
        <v>0.89192800812673101</v>
      </c>
      <c r="H565">
        <v>1.1676040000000001</v>
      </c>
      <c r="I565">
        <v>55.232118018512139</v>
      </c>
      <c r="J565" s="1">
        <f t="shared" si="171"/>
        <v>0.88711511090849315</v>
      </c>
      <c r="K565" s="1">
        <f t="shared" si="179"/>
        <v>2.202404851281774E-5</v>
      </c>
      <c r="L565">
        <f t="shared" si="187"/>
        <v>0.82852293560932644</v>
      </c>
      <c r="M565">
        <f t="shared" si="180"/>
        <v>6.6047996002641149E-2</v>
      </c>
      <c r="N565">
        <v>2815</v>
      </c>
      <c r="O565">
        <v>30.828612</v>
      </c>
      <c r="P565">
        <f t="shared" si="181"/>
        <v>297.28128745740281</v>
      </c>
      <c r="Q565">
        <v>3.826691705790298</v>
      </c>
      <c r="R565">
        <v>3.7583088158581122</v>
      </c>
      <c r="S565">
        <f t="shared" si="172"/>
        <v>0.46583995453585653</v>
      </c>
      <c r="T565">
        <f t="shared" si="173"/>
        <v>0.87605064475536076</v>
      </c>
      <c r="U565">
        <v>1.620922</v>
      </c>
      <c r="V565">
        <v>76.00672483994741</v>
      </c>
      <c r="W565" s="1">
        <f t="shared" si="174"/>
        <v>0.75531765069703238</v>
      </c>
      <c r="X565" s="1">
        <f t="shared" si="182"/>
        <v>7.74068234398367E-5</v>
      </c>
      <c r="Y565">
        <f t="shared" si="188"/>
        <v>0.79029246007997911</v>
      </c>
      <c r="Z565">
        <f t="shared" si="183"/>
        <v>-4.6304769060634028E-2</v>
      </c>
      <c r="AA565">
        <v>2815</v>
      </c>
      <c r="AB565">
        <v>33.074545999999998</v>
      </c>
      <c r="AC565">
        <f t="shared" si="184"/>
        <v>298.16925805459056</v>
      </c>
      <c r="AD565">
        <v>3.8345550339071468</v>
      </c>
      <c r="AE565">
        <v>3.7647042253521126</v>
      </c>
      <c r="AF565">
        <f t="shared" si="175"/>
        <v>0.48969717506703542</v>
      </c>
      <c r="AG565">
        <f t="shared" si="176"/>
        <v>0.86992413062111562</v>
      </c>
      <c r="AH565">
        <v>1.6566749999999999</v>
      </c>
      <c r="AI565">
        <v>77.648511145573693</v>
      </c>
      <c r="AJ565" s="1">
        <f t="shared" si="177"/>
        <v>0.74525347620046001</v>
      </c>
      <c r="AK565" s="1">
        <f t="shared" si="185"/>
        <v>8.3557523290529831E-5</v>
      </c>
      <c r="AL565">
        <f t="shared" si="189"/>
        <v>0.79547793047985882</v>
      </c>
      <c r="AM565">
        <f t="shared" si="186"/>
        <v>-6.7392445501172432E-2</v>
      </c>
    </row>
    <row r="566" spans="1:39" x14ac:dyDescent="0.25">
      <c r="A566">
        <v>2820</v>
      </c>
      <c r="B566">
        <v>26.450976000000001</v>
      </c>
      <c r="C566">
        <f t="shared" si="178"/>
        <v>295.55050994871795</v>
      </c>
      <c r="D566">
        <v>3.967249869587897</v>
      </c>
      <c r="E566">
        <v>3.9054783515910274</v>
      </c>
      <c r="F566">
        <f t="shared" si="169"/>
        <v>0.42226358342430681</v>
      </c>
      <c r="G566">
        <f t="shared" si="170"/>
        <v>0.89187916423802893</v>
      </c>
      <c r="H566">
        <v>1.1619630000000001</v>
      </c>
      <c r="I566">
        <v>54.972832712464395</v>
      </c>
      <c r="J566" s="1">
        <f t="shared" si="171"/>
        <v>0.88876482336028251</v>
      </c>
      <c r="K566" s="1">
        <f t="shared" si="179"/>
        <v>2.1408741933268768E-5</v>
      </c>
      <c r="L566">
        <f t="shared" si="187"/>
        <v>0.82862997931899274</v>
      </c>
      <c r="M566">
        <f t="shared" si="180"/>
        <v>6.7661143263894288E-2</v>
      </c>
      <c r="N566">
        <v>2820</v>
      </c>
      <c r="O566">
        <v>30.784991999999999</v>
      </c>
      <c r="P566">
        <f t="shared" si="181"/>
        <v>297.26404150206781</v>
      </c>
      <c r="Q566">
        <v>3.8236765779864368</v>
      </c>
      <c r="R566">
        <v>3.7583088158581122</v>
      </c>
      <c r="S566">
        <f t="shared" si="172"/>
        <v>0.46538692431831985</v>
      </c>
      <c r="T566">
        <f t="shared" si="173"/>
        <v>0.87617118573262831</v>
      </c>
      <c r="U566">
        <v>1.611415</v>
      </c>
      <c r="V566">
        <v>75.570290503504097</v>
      </c>
      <c r="W566" s="1">
        <f t="shared" si="174"/>
        <v>0.75809448047652794</v>
      </c>
      <c r="X566" s="1">
        <f t="shared" si="182"/>
        <v>7.5608971996470804E-5</v>
      </c>
      <c r="Y566">
        <f t="shared" si="188"/>
        <v>0.79067050493996149</v>
      </c>
      <c r="Z566">
        <f t="shared" si="183"/>
        <v>-4.2970929484879905E-2</v>
      </c>
      <c r="AA566">
        <v>2820</v>
      </c>
      <c r="AB566">
        <v>33.036819999999999</v>
      </c>
      <c r="AC566">
        <f t="shared" si="184"/>
        <v>298.15434239867659</v>
      </c>
      <c r="AD566">
        <v>3.8325435576421496</v>
      </c>
      <c r="AE566">
        <v>3.7665487741262389</v>
      </c>
      <c r="AF566">
        <f t="shared" si="175"/>
        <v>0.48928771767718637</v>
      </c>
      <c r="AG566">
        <f t="shared" si="176"/>
        <v>0.87009654009041981</v>
      </c>
      <c r="AH566">
        <v>1.6597489999999999</v>
      </c>
      <c r="AI566">
        <v>77.790032959508537</v>
      </c>
      <c r="AJ566" s="1">
        <f t="shared" si="177"/>
        <v>0.74435303836922739</v>
      </c>
      <c r="AK566" s="1">
        <f t="shared" si="185"/>
        <v>8.4187024254436918E-5</v>
      </c>
      <c r="AL566">
        <f t="shared" si="189"/>
        <v>0.79589886560113099</v>
      </c>
      <c r="AM566">
        <f t="shared" si="186"/>
        <v>-6.9249166154857433E-2</v>
      </c>
    </row>
    <row r="567" spans="1:39" x14ac:dyDescent="0.25">
      <c r="A567">
        <v>2825</v>
      </c>
      <c r="B567">
        <v>26.446762</v>
      </c>
      <c r="C567">
        <f t="shared" si="178"/>
        <v>295.54884386765923</v>
      </c>
      <c r="D567">
        <v>3.9642493479394889</v>
      </c>
      <c r="E567">
        <v>3.904306729264476</v>
      </c>
      <c r="F567">
        <f t="shared" si="169"/>
        <v>0.42222343000624379</v>
      </c>
      <c r="G567">
        <f t="shared" si="170"/>
        <v>0.89185700323145833</v>
      </c>
      <c r="H567">
        <v>1.1642030000000001</v>
      </c>
      <c r="I567">
        <v>55.075360164501156</v>
      </c>
      <c r="J567" s="1">
        <f t="shared" si="171"/>
        <v>0.88811248861423198</v>
      </c>
      <c r="K567" s="1">
        <f t="shared" si="179"/>
        <v>2.1650038305793441E-5</v>
      </c>
      <c r="L567">
        <f t="shared" si="187"/>
        <v>0.82873822951052167</v>
      </c>
      <c r="M567">
        <f t="shared" si="180"/>
        <v>6.6854435519035485E-2</v>
      </c>
      <c r="N567">
        <v>2825</v>
      </c>
      <c r="O567">
        <v>30.775144000000001</v>
      </c>
      <c r="P567">
        <f t="shared" si="181"/>
        <v>297.26014791728704</v>
      </c>
      <c r="Q567">
        <v>3.8280365153886287</v>
      </c>
      <c r="R567">
        <v>3.7591444966092848</v>
      </c>
      <c r="S567">
        <f t="shared" si="172"/>
        <v>0.4652846983025557</v>
      </c>
      <c r="T567">
        <f t="shared" si="173"/>
        <v>0.87622590759087915</v>
      </c>
      <c r="U567">
        <v>1.6024670000000001</v>
      </c>
      <c r="V567">
        <v>75.159705096165368</v>
      </c>
      <c r="W567" s="1">
        <f t="shared" si="174"/>
        <v>0.76070684547836498</v>
      </c>
      <c r="X567" s="1">
        <f t="shared" si="182"/>
        <v>7.3932373739518103E-5</v>
      </c>
      <c r="Y567">
        <f t="shared" si="188"/>
        <v>0.79104016680865907</v>
      </c>
      <c r="Z567">
        <f t="shared" si="183"/>
        <v>-3.9875178606049229E-2</v>
      </c>
      <c r="AA567">
        <v>2825</v>
      </c>
      <c r="AB567">
        <v>33.004669999999997</v>
      </c>
      <c r="AC567">
        <f t="shared" si="184"/>
        <v>298.14163131513646</v>
      </c>
      <c r="AD567">
        <v>3.8452790818988003</v>
      </c>
      <c r="AE567">
        <v>3.7665487741262389</v>
      </c>
      <c r="AF567">
        <f t="shared" si="175"/>
        <v>0.48893901705969339</v>
      </c>
      <c r="AG567">
        <f t="shared" si="176"/>
        <v>0.87018911837319379</v>
      </c>
      <c r="AH567">
        <v>1.657486</v>
      </c>
      <c r="AI567">
        <v>77.686148428124412</v>
      </c>
      <c r="AJ567" s="1">
        <f t="shared" si="177"/>
        <v>0.7450140075833529</v>
      </c>
      <c r="AK567" s="1">
        <f t="shared" si="185"/>
        <v>8.3745776675779604E-5</v>
      </c>
      <c r="AL567">
        <f t="shared" si="189"/>
        <v>0.79631759448450989</v>
      </c>
      <c r="AM567">
        <f t="shared" si="186"/>
        <v>-6.8862580272246898E-2</v>
      </c>
    </row>
    <row r="568" spans="1:39" x14ac:dyDescent="0.25">
      <c r="A568">
        <v>2830</v>
      </c>
      <c r="B568">
        <v>26.398882</v>
      </c>
      <c r="C568">
        <f t="shared" si="178"/>
        <v>295.52991364433416</v>
      </c>
      <c r="D568">
        <v>3.9609128847157016</v>
      </c>
      <c r="E568">
        <v>3.9031361502347419</v>
      </c>
      <c r="F568">
        <f t="shared" si="169"/>
        <v>0.42176743810693201</v>
      </c>
      <c r="G568">
        <f t="shared" si="170"/>
        <v>0.89194139741152356</v>
      </c>
      <c r="H568">
        <v>1.163125</v>
      </c>
      <c r="I568">
        <v>55.025595101694044</v>
      </c>
      <c r="J568" s="1">
        <f t="shared" si="171"/>
        <v>0.88842912068655566</v>
      </c>
      <c r="K568" s="1">
        <f t="shared" si="179"/>
        <v>2.1534533905848742E-5</v>
      </c>
      <c r="L568">
        <f t="shared" si="187"/>
        <v>0.82884590218005094</v>
      </c>
      <c r="M568">
        <f t="shared" si="180"/>
        <v>6.7065809887524072E-2</v>
      </c>
      <c r="N568">
        <v>2830</v>
      </c>
      <c r="O568">
        <v>30.780737999999999</v>
      </c>
      <c r="P568">
        <f t="shared" si="181"/>
        <v>297.26235960628617</v>
      </c>
      <c r="Q568">
        <v>3.8261930099113197</v>
      </c>
      <c r="R568">
        <v>3.7588127282211792</v>
      </c>
      <c r="S568">
        <f t="shared" si="172"/>
        <v>0.46534276374067268</v>
      </c>
      <c r="T568">
        <f t="shared" si="173"/>
        <v>0.8761995349630276</v>
      </c>
      <c r="U568">
        <v>1.6074619999999999</v>
      </c>
      <c r="V568">
        <v>75.388934305589089</v>
      </c>
      <c r="W568" s="1">
        <f t="shared" si="174"/>
        <v>0.75924836606484003</v>
      </c>
      <c r="X568" s="1">
        <f t="shared" si="182"/>
        <v>7.4866388264210833E-5</v>
      </c>
      <c r="Y568">
        <f t="shared" si="188"/>
        <v>0.79141449874998016</v>
      </c>
      <c r="Z568">
        <f t="shared" si="183"/>
        <v>-4.2365758193008911E-2</v>
      </c>
      <c r="AA568">
        <v>2830</v>
      </c>
      <c r="AB568">
        <v>33.022857999999999</v>
      </c>
      <c r="AC568">
        <f t="shared" si="184"/>
        <v>298.14882226964431</v>
      </c>
      <c r="AD568">
        <v>3.838748043818466</v>
      </c>
      <c r="AE568">
        <v>3.7680615545122591</v>
      </c>
      <c r="AF568">
        <f t="shared" si="175"/>
        <v>0.48913625819365247</v>
      </c>
      <c r="AG568">
        <f t="shared" si="176"/>
        <v>0.87018888860562504</v>
      </c>
      <c r="AH568">
        <v>1.6549</v>
      </c>
      <c r="AI568">
        <v>77.567770921024533</v>
      </c>
      <c r="AJ568" s="1">
        <f t="shared" si="177"/>
        <v>0.74576718889721616</v>
      </c>
      <c r="AK568" s="1">
        <f t="shared" si="185"/>
        <v>8.3234262777357826E-5</v>
      </c>
      <c r="AL568">
        <f t="shared" si="189"/>
        <v>0.79673376579839672</v>
      </c>
      <c r="AM568">
        <f t="shared" si="186"/>
        <v>-6.8341136027378818E-2</v>
      </c>
    </row>
    <row r="569" spans="1:39" x14ac:dyDescent="0.25">
      <c r="A569">
        <v>2835</v>
      </c>
      <c r="B569">
        <v>26.427053999999998</v>
      </c>
      <c r="C569">
        <f t="shared" si="178"/>
        <v>295.54105195368072</v>
      </c>
      <c r="D569">
        <v>3.972257694314032</v>
      </c>
      <c r="E569">
        <v>3.904306729264476</v>
      </c>
      <c r="F569">
        <f t="shared" si="169"/>
        <v>0.42203568550875892</v>
      </c>
      <c r="G569">
        <f t="shared" si="170"/>
        <v>0.89190508974476368</v>
      </c>
      <c r="H569">
        <v>1.1596390000000001</v>
      </c>
      <c r="I569">
        <v>54.865877202741679</v>
      </c>
      <c r="J569" s="1">
        <f t="shared" si="171"/>
        <v>0.8894453317888803</v>
      </c>
      <c r="K569" s="1">
        <f t="shared" si="179"/>
        <v>2.1158466327546371E-5</v>
      </c>
      <c r="L569">
        <f t="shared" si="187"/>
        <v>0.82895169451168871</v>
      </c>
      <c r="M569">
        <f t="shared" si="180"/>
        <v>6.8012766063457658E-2</v>
      </c>
      <c r="N569">
        <v>2835</v>
      </c>
      <c r="O569">
        <v>30.761040000000001</v>
      </c>
      <c r="P569">
        <f t="shared" si="181"/>
        <v>297.25457164598845</v>
      </c>
      <c r="Q569">
        <v>3.8295399061032867</v>
      </c>
      <c r="R569">
        <v>3.7589806990088679</v>
      </c>
      <c r="S569">
        <f t="shared" si="172"/>
        <v>0.46513832781973619</v>
      </c>
      <c r="T569">
        <f t="shared" si="173"/>
        <v>0.87625945301012598</v>
      </c>
      <c r="U569">
        <v>1.6175200000000001</v>
      </c>
      <c r="V569">
        <v>75.850700438140677</v>
      </c>
      <c r="W569" s="1">
        <f t="shared" si="174"/>
        <v>0.75631036178570543</v>
      </c>
      <c r="X569" s="1">
        <f t="shared" si="182"/>
        <v>7.6776133162005075E-5</v>
      </c>
      <c r="Y569">
        <f t="shared" si="188"/>
        <v>0.79179837941579023</v>
      </c>
      <c r="Z569">
        <f t="shared" si="183"/>
        <v>-4.6922559075212103E-2</v>
      </c>
      <c r="AA569">
        <v>2835</v>
      </c>
      <c r="AB569">
        <v>33.004669999999997</v>
      </c>
      <c r="AC569">
        <f t="shared" si="184"/>
        <v>298.14163131513646</v>
      </c>
      <c r="AD569">
        <v>3.8402503912363066</v>
      </c>
      <c r="AE569">
        <v>3.7687344809598327</v>
      </c>
      <c r="AF569">
        <f t="shared" si="175"/>
        <v>0.48893901705969339</v>
      </c>
      <c r="AG569">
        <f t="shared" si="176"/>
        <v>0.87026440320222054</v>
      </c>
      <c r="AH569">
        <v>1.656736</v>
      </c>
      <c r="AI569">
        <v>77.652202352006938</v>
      </c>
      <c r="AJ569" s="1">
        <f t="shared" si="177"/>
        <v>0.74522999076155161</v>
      </c>
      <c r="AK569" s="1">
        <f t="shared" si="185"/>
        <v>8.3606167516225635E-5</v>
      </c>
      <c r="AL569">
        <f t="shared" si="189"/>
        <v>0.79715179663597779</v>
      </c>
      <c r="AM569">
        <f t="shared" si="186"/>
        <v>-6.9672190488961963E-2</v>
      </c>
    </row>
    <row r="570" spans="1:39" x14ac:dyDescent="0.25">
      <c r="A570">
        <v>2840</v>
      </c>
      <c r="B570">
        <v>26.417197999999999</v>
      </c>
      <c r="C570">
        <f t="shared" si="178"/>
        <v>295.53715520595534</v>
      </c>
      <c r="D570">
        <v>3.9799342723004698</v>
      </c>
      <c r="E570">
        <v>3.9046489306207612</v>
      </c>
      <c r="F570">
        <f t="shared" si="169"/>
        <v>0.42194182181208539</v>
      </c>
      <c r="G570">
        <f t="shared" si="170"/>
        <v>0.89193860208451436</v>
      </c>
      <c r="H570">
        <v>1.168615</v>
      </c>
      <c r="I570">
        <v>55.277949983913551</v>
      </c>
      <c r="J570" s="1">
        <f t="shared" si="171"/>
        <v>0.88682350331543203</v>
      </c>
      <c r="K570" s="1">
        <f t="shared" si="179"/>
        <v>2.2133733196980332E-5</v>
      </c>
      <c r="L570">
        <f t="shared" si="187"/>
        <v>0.82906236317767357</v>
      </c>
      <c r="M570">
        <f t="shared" si="180"/>
        <v>6.5132622130351397E-2</v>
      </c>
      <c r="N570">
        <v>2840</v>
      </c>
      <c r="O570">
        <v>30.744171999999999</v>
      </c>
      <c r="P570">
        <f t="shared" si="181"/>
        <v>297.24790257733662</v>
      </c>
      <c r="Q570">
        <v>3.8303797600417315</v>
      </c>
      <c r="R570">
        <v>3.7593124673969749</v>
      </c>
      <c r="S570">
        <f t="shared" si="172"/>
        <v>0.46496332596383327</v>
      </c>
      <c r="T570">
        <f t="shared" si="173"/>
        <v>0.87631692497064939</v>
      </c>
      <c r="U570">
        <v>1.593664</v>
      </c>
      <c r="V570">
        <v>74.755627067248497</v>
      </c>
      <c r="W570" s="1">
        <f t="shared" si="174"/>
        <v>0.76327780704174775</v>
      </c>
      <c r="X570" s="1">
        <f t="shared" si="182"/>
        <v>7.2304292143214409E-5</v>
      </c>
      <c r="Y570">
        <f t="shared" si="188"/>
        <v>0.79215990087650634</v>
      </c>
      <c r="Z570">
        <f t="shared" si="183"/>
        <v>-3.7839556670326298E-2</v>
      </c>
      <c r="AA570">
        <v>2840</v>
      </c>
      <c r="AB570">
        <v>33.011665999999998</v>
      </c>
      <c r="AC570">
        <f t="shared" si="184"/>
        <v>298.1443973101737</v>
      </c>
      <c r="AD570">
        <v>3.8444381846635367</v>
      </c>
      <c r="AE570">
        <v>3.7675628586332812</v>
      </c>
      <c r="AF570">
        <f t="shared" si="175"/>
        <v>0.48901487741920757</v>
      </c>
      <c r="AG570">
        <f t="shared" si="176"/>
        <v>0.87020392339343677</v>
      </c>
      <c r="AH570">
        <v>1.651683</v>
      </c>
      <c r="AI570">
        <v>77.419982252267289</v>
      </c>
      <c r="AJ570" s="1">
        <f t="shared" si="177"/>
        <v>0.74670749982651086</v>
      </c>
      <c r="AK570" s="1">
        <f t="shared" si="185"/>
        <v>8.2599390970348517E-5</v>
      </c>
      <c r="AL570">
        <f t="shared" si="189"/>
        <v>0.79756479359082955</v>
      </c>
      <c r="AM570">
        <f t="shared" si="186"/>
        <v>-6.8108722325856935E-2</v>
      </c>
    </row>
    <row r="571" spans="1:39" x14ac:dyDescent="0.25">
      <c r="A571">
        <v>2845</v>
      </c>
      <c r="B571">
        <v>26.393243999999999</v>
      </c>
      <c r="C571">
        <f t="shared" si="178"/>
        <v>295.5276845591398</v>
      </c>
      <c r="D571">
        <v>3.9710954616588419</v>
      </c>
      <c r="E571">
        <v>3.9061512780386023</v>
      </c>
      <c r="F571">
        <f t="shared" si="169"/>
        <v>0.42171377239962876</v>
      </c>
      <c r="G571">
        <f t="shared" si="170"/>
        <v>0.8920385457750668</v>
      </c>
      <c r="H571">
        <v>1.1604350000000001</v>
      </c>
      <c r="I571">
        <v>54.902863619750107</v>
      </c>
      <c r="J571" s="1">
        <f t="shared" si="171"/>
        <v>0.88921000432811537</v>
      </c>
      <c r="K571" s="1">
        <f t="shared" si="179"/>
        <v>2.1248248155848176E-5</v>
      </c>
      <c r="L571">
        <f t="shared" si="187"/>
        <v>0.82916860441845286</v>
      </c>
      <c r="M571">
        <f t="shared" si="180"/>
        <v>6.7522182181283058E-2</v>
      </c>
      <c r="N571">
        <v>2845</v>
      </c>
      <c r="O571">
        <v>30.756845999999999</v>
      </c>
      <c r="P571">
        <f t="shared" si="181"/>
        <v>297.25291347229114</v>
      </c>
      <c r="Q571">
        <v>3.8273635889410529</v>
      </c>
      <c r="R571">
        <v>3.760153364632238</v>
      </c>
      <c r="S571">
        <f t="shared" si="172"/>
        <v>0.46509481055781798</v>
      </c>
      <c r="T571">
        <f t="shared" si="173"/>
        <v>0.87630961680114705</v>
      </c>
      <c r="U571">
        <v>1.612341</v>
      </c>
      <c r="V571">
        <v>75.613212179592765</v>
      </c>
      <c r="W571" s="1">
        <f t="shared" si="174"/>
        <v>0.7578213897080055</v>
      </c>
      <c r="X571" s="1">
        <f t="shared" si="182"/>
        <v>7.5797825172508386E-5</v>
      </c>
      <c r="Y571">
        <f t="shared" si="188"/>
        <v>0.79253889000236888</v>
      </c>
      <c r="Z571">
        <f t="shared" si="183"/>
        <v>-4.5812246481641672E-2</v>
      </c>
      <c r="AA571">
        <v>2845</v>
      </c>
      <c r="AB571">
        <v>32.968345999999997</v>
      </c>
      <c r="AC571">
        <f t="shared" si="184"/>
        <v>298.12726996526055</v>
      </c>
      <c r="AD571">
        <v>3.8436077203964523</v>
      </c>
      <c r="AE571">
        <v>3.7660490349504432</v>
      </c>
      <c r="AF571">
        <f t="shared" si="175"/>
        <v>0.48854530826978315</v>
      </c>
      <c r="AG571">
        <f t="shared" si="176"/>
        <v>0.87027643460404069</v>
      </c>
      <c r="AH571">
        <v>1.6524179999999999</v>
      </c>
      <c r="AI571">
        <v>77.453387910518686</v>
      </c>
      <c r="AJ571" s="1">
        <f t="shared" si="177"/>
        <v>0.746494955077186</v>
      </c>
      <c r="AK571" s="1">
        <f t="shared" si="185"/>
        <v>8.2749894157019426E-5</v>
      </c>
      <c r="AL571">
        <f t="shared" si="189"/>
        <v>0.79797854306161464</v>
      </c>
      <c r="AM571">
        <f t="shared" si="186"/>
        <v>-6.8967094331006368E-2</v>
      </c>
    </row>
    <row r="572" spans="1:39" x14ac:dyDescent="0.25">
      <c r="A572">
        <v>2850</v>
      </c>
      <c r="B572">
        <v>26.360859999999999</v>
      </c>
      <c r="C572">
        <f t="shared" si="178"/>
        <v>295.51488095947064</v>
      </c>
      <c r="D572">
        <v>3.9836066770996341</v>
      </c>
      <c r="E572">
        <v>3.907822639540949</v>
      </c>
      <c r="F572">
        <f t="shared" si="169"/>
        <v>0.42140563953185678</v>
      </c>
      <c r="G572">
        <f t="shared" si="170"/>
        <v>0.89216357076498254</v>
      </c>
      <c r="H572">
        <v>1.16266</v>
      </c>
      <c r="I572">
        <v>55.005396960355377</v>
      </c>
      <c r="J572" s="1">
        <f t="shared" si="171"/>
        <v>0.88855763211582761</v>
      </c>
      <c r="K572" s="1">
        <f t="shared" si="179"/>
        <v>2.1492262352817737E-5</v>
      </c>
      <c r="L572">
        <f t="shared" si="187"/>
        <v>0.82927606573021695</v>
      </c>
      <c r="M572">
        <f t="shared" si="180"/>
        <v>6.6716625059479576E-2</v>
      </c>
      <c r="N572">
        <v>2850</v>
      </c>
      <c r="O572">
        <v>30.755416</v>
      </c>
      <c r="P572">
        <f t="shared" si="181"/>
        <v>297.25234809594707</v>
      </c>
      <c r="Q572">
        <v>3.8313834115805943</v>
      </c>
      <c r="R572">
        <v>3.7609984350547734</v>
      </c>
      <c r="S572">
        <f t="shared" si="172"/>
        <v>0.46507997358921244</v>
      </c>
      <c r="T572">
        <f t="shared" si="173"/>
        <v>0.87634135413235303</v>
      </c>
      <c r="U572">
        <v>1.605761</v>
      </c>
      <c r="V572">
        <v>75.311336221449892</v>
      </c>
      <c r="W572" s="1">
        <f t="shared" si="174"/>
        <v>0.75974208677578481</v>
      </c>
      <c r="X572" s="1">
        <f t="shared" si="182"/>
        <v>7.4560838852412504E-5</v>
      </c>
      <c r="Y572">
        <f t="shared" si="188"/>
        <v>0.79291169419663099</v>
      </c>
      <c r="Z572">
        <f t="shared" si="183"/>
        <v>-4.3659036399592274E-2</v>
      </c>
      <c r="AA572">
        <v>2850</v>
      </c>
      <c r="AB572">
        <v>32.957217999999997</v>
      </c>
      <c r="AC572">
        <f t="shared" si="184"/>
        <v>298.12287030934658</v>
      </c>
      <c r="AD572">
        <v>3.8431038080333848</v>
      </c>
      <c r="AE572">
        <v>3.7682347417840374</v>
      </c>
      <c r="AF572">
        <f t="shared" si="175"/>
        <v>0.48842474990086859</v>
      </c>
      <c r="AG572">
        <f t="shared" si="176"/>
        <v>0.87038367209850942</v>
      </c>
      <c r="AH572">
        <v>1.6470359999999999</v>
      </c>
      <c r="AI572">
        <v>77.206807676186202</v>
      </c>
      <c r="AJ572" s="1">
        <f t="shared" si="177"/>
        <v>0.74806383103527252</v>
      </c>
      <c r="AK572" s="1">
        <f t="shared" si="185"/>
        <v>8.170287997389838E-5</v>
      </c>
      <c r="AL572">
        <f t="shared" si="189"/>
        <v>0.79838705746148408</v>
      </c>
      <c r="AM572">
        <f t="shared" si="186"/>
        <v>-6.7271300039419682E-2</v>
      </c>
    </row>
    <row r="573" spans="1:39" x14ac:dyDescent="0.25">
      <c r="A573">
        <v>2855</v>
      </c>
      <c r="B573">
        <v>26.380600000000001</v>
      </c>
      <c r="C573">
        <f t="shared" si="178"/>
        <v>295.52268552522747</v>
      </c>
      <c r="D573">
        <v>3.9740959833072504</v>
      </c>
      <c r="E573">
        <v>3.9089942618675013</v>
      </c>
      <c r="F573">
        <f t="shared" si="169"/>
        <v>0.42159344146335931</v>
      </c>
      <c r="G573">
        <f t="shared" si="170"/>
        <v>0.89214784846935402</v>
      </c>
      <c r="H573">
        <v>1.160717</v>
      </c>
      <c r="I573">
        <v>54.916501885285498</v>
      </c>
      <c r="J573" s="1">
        <f t="shared" si="171"/>
        <v>0.88912323035384933</v>
      </c>
      <c r="K573" s="1">
        <f t="shared" si="179"/>
        <v>2.1282836946342669E-5</v>
      </c>
      <c r="L573">
        <f t="shared" si="187"/>
        <v>0.82938247991494862</v>
      </c>
      <c r="M573">
        <f t="shared" si="180"/>
        <v>6.7190630499132667E-2</v>
      </c>
      <c r="N573">
        <v>2855</v>
      </c>
      <c r="O573">
        <v>30.714659999999999</v>
      </c>
      <c r="P573">
        <f t="shared" si="181"/>
        <v>297.23623447477257</v>
      </c>
      <c r="Q573">
        <v>3.826691705790298</v>
      </c>
      <c r="R573">
        <v>3.7609984350547734</v>
      </c>
      <c r="S573">
        <f t="shared" si="172"/>
        <v>0.46465728482251939</v>
      </c>
      <c r="T573">
        <f t="shared" si="173"/>
        <v>0.87645374151405298</v>
      </c>
      <c r="U573">
        <v>1.593167</v>
      </c>
      <c r="V573">
        <v>74.733189759968297</v>
      </c>
      <c r="W573" s="1">
        <f t="shared" si="174"/>
        <v>0.76342056524802249</v>
      </c>
      <c r="X573" s="1">
        <f t="shared" si="182"/>
        <v>7.2225291994001359E-5</v>
      </c>
      <c r="Y573">
        <f t="shared" si="188"/>
        <v>0.79327282065660099</v>
      </c>
      <c r="Z573">
        <f t="shared" si="183"/>
        <v>-3.9103289546411422E-2</v>
      </c>
      <c r="AA573">
        <v>2855</v>
      </c>
      <c r="AB573">
        <v>32.966946</v>
      </c>
      <c r="AC573">
        <f t="shared" si="184"/>
        <v>298.12671644995862</v>
      </c>
      <c r="AD573">
        <v>3.8340563380281689</v>
      </c>
      <c r="AE573">
        <v>3.7667219613980167</v>
      </c>
      <c r="AF573">
        <f t="shared" si="175"/>
        <v>0.48853013952905733</v>
      </c>
      <c r="AG573">
        <f t="shared" si="176"/>
        <v>0.87030363681323064</v>
      </c>
      <c r="AH573">
        <v>1.629534</v>
      </c>
      <c r="AI573">
        <v>76.403031653162628</v>
      </c>
      <c r="AJ573" s="1">
        <f t="shared" si="177"/>
        <v>0.75317788602683322</v>
      </c>
      <c r="AK573" s="1">
        <f t="shared" si="185"/>
        <v>7.8298269460799758E-5</v>
      </c>
      <c r="AL573">
        <f t="shared" si="189"/>
        <v>0.79877854880878807</v>
      </c>
      <c r="AM573">
        <f t="shared" si="186"/>
        <v>-6.0544346332985999E-2</v>
      </c>
    </row>
    <row r="574" spans="1:39" x14ac:dyDescent="0.25">
      <c r="A574">
        <v>2860</v>
      </c>
      <c r="B574">
        <v>26.366502000000001</v>
      </c>
      <c r="C574">
        <f t="shared" si="178"/>
        <v>295.51711162613731</v>
      </c>
      <c r="D574">
        <v>3.9695931142410013</v>
      </c>
      <c r="E574">
        <v>3.9084945226917052</v>
      </c>
      <c r="F574">
        <f t="shared" si="169"/>
        <v>0.42145930872649623</v>
      </c>
      <c r="G574">
        <f t="shared" si="170"/>
        <v>0.89216837678046812</v>
      </c>
      <c r="H574">
        <v>1.1639379999999999</v>
      </c>
      <c r="I574">
        <v>55.064219733685981</v>
      </c>
      <c r="J574" s="1">
        <f t="shared" si="171"/>
        <v>0.88818337002172187</v>
      </c>
      <c r="K574" s="1">
        <f t="shared" si="179"/>
        <v>2.1631248123756906E-5</v>
      </c>
      <c r="L574">
        <f t="shared" si="187"/>
        <v>0.8294906361555674</v>
      </c>
      <c r="M574">
        <f t="shared" si="180"/>
        <v>6.6081775281065055E-2</v>
      </c>
      <c r="N574">
        <v>2860</v>
      </c>
      <c r="O574">
        <v>30.732958</v>
      </c>
      <c r="P574">
        <f t="shared" si="181"/>
        <v>297.24346891976842</v>
      </c>
      <c r="Q574">
        <v>3.8322243088158574</v>
      </c>
      <c r="R574">
        <v>3.7620020865936357</v>
      </c>
      <c r="S574">
        <f t="shared" si="172"/>
        <v>0.46484701523055533</v>
      </c>
      <c r="T574">
        <f t="shared" si="173"/>
        <v>0.87643626863283897</v>
      </c>
      <c r="U574">
        <v>1.5940669999999999</v>
      </c>
      <c r="V574">
        <v>74.774730738450756</v>
      </c>
      <c r="W574" s="1">
        <f t="shared" si="174"/>
        <v>0.76315625921962993</v>
      </c>
      <c r="X574" s="1">
        <f t="shared" si="182"/>
        <v>7.2391057625456143E-5</v>
      </c>
      <c r="Y574">
        <f t="shared" si="188"/>
        <v>0.79363477594472831</v>
      </c>
      <c r="Z574">
        <f t="shared" si="183"/>
        <v>-3.9937452332847762E-2</v>
      </c>
      <c r="AA574">
        <v>2860</v>
      </c>
      <c r="AB574">
        <v>32.951583999999997</v>
      </c>
      <c r="AC574">
        <f t="shared" si="184"/>
        <v>298.12064280562447</v>
      </c>
      <c r="AD574">
        <v>3.843434533124674</v>
      </c>
      <c r="AE574">
        <v>3.7680615545122591</v>
      </c>
      <c r="AF574">
        <f t="shared" si="175"/>
        <v>0.48836372233940095</v>
      </c>
      <c r="AG574">
        <f t="shared" si="176"/>
        <v>0.8703939106953853</v>
      </c>
      <c r="AH574">
        <v>1.6451769999999999</v>
      </c>
      <c r="AI574">
        <v>77.121430805914073</v>
      </c>
      <c r="AJ574" s="1">
        <f t="shared" si="177"/>
        <v>0.74860704456375848</v>
      </c>
      <c r="AK574" s="1">
        <f t="shared" si="185"/>
        <v>8.1339422148148823E-5</v>
      </c>
      <c r="AL574">
        <f t="shared" si="189"/>
        <v>0.79918524591952878</v>
      </c>
      <c r="AM574">
        <f t="shared" si="186"/>
        <v>-6.7563084963011694E-2</v>
      </c>
    </row>
    <row r="575" spans="1:39" x14ac:dyDescent="0.25">
      <c r="A575">
        <v>2865</v>
      </c>
      <c r="B575">
        <v>26.362286000000001</v>
      </c>
      <c r="C575">
        <f t="shared" si="178"/>
        <v>295.51544475434241</v>
      </c>
      <c r="D575">
        <v>3.9776014606155456</v>
      </c>
      <c r="E575">
        <v>3.9073229003651537</v>
      </c>
      <c r="F575">
        <f t="shared" si="169"/>
        <v>0.42141920370445107</v>
      </c>
      <c r="G575">
        <f t="shared" si="170"/>
        <v>0.89214630721585153</v>
      </c>
      <c r="H575">
        <v>1.161764</v>
      </c>
      <c r="I575">
        <v>54.964149521107707</v>
      </c>
      <c r="J575" s="1">
        <f t="shared" si="171"/>
        <v>0.88882007048986633</v>
      </c>
      <c r="K575" s="1">
        <f t="shared" si="179"/>
        <v>2.1394726881118927E-5</v>
      </c>
      <c r="L575">
        <f t="shared" si="187"/>
        <v>0.82959760978997299</v>
      </c>
      <c r="M575">
        <f t="shared" si="180"/>
        <v>6.6630426861595662E-2</v>
      </c>
      <c r="N575">
        <v>2865</v>
      </c>
      <c r="O575">
        <v>30.724506000000002</v>
      </c>
      <c r="P575">
        <f t="shared" si="181"/>
        <v>297.24012726881722</v>
      </c>
      <c r="Q575">
        <v>3.8337318727177871</v>
      </c>
      <c r="R575">
        <v>3.7613302034428786</v>
      </c>
      <c r="S575">
        <f t="shared" si="172"/>
        <v>0.46475936868231293</v>
      </c>
      <c r="T575">
        <f t="shared" si="173"/>
        <v>0.87643749855917941</v>
      </c>
      <c r="U575">
        <v>1.5976649999999999</v>
      </c>
      <c r="V575">
        <v>74.93975155857342</v>
      </c>
      <c r="W575" s="1">
        <f t="shared" si="174"/>
        <v>0.76210630808313651</v>
      </c>
      <c r="X575" s="1">
        <f t="shared" si="182"/>
        <v>7.3057356215616671E-5</v>
      </c>
      <c r="Y575">
        <f t="shared" si="188"/>
        <v>0.79400006272580637</v>
      </c>
      <c r="Z575">
        <f t="shared" si="183"/>
        <v>-4.1849482551705425E-2</v>
      </c>
      <c r="AA575">
        <v>2865</v>
      </c>
      <c r="AB575">
        <v>32.922234000000003</v>
      </c>
      <c r="AC575">
        <f t="shared" si="184"/>
        <v>298.10903875268821</v>
      </c>
      <c r="AD575">
        <v>3.8580041731872723</v>
      </c>
      <c r="AE575">
        <v>3.7860239958268127</v>
      </c>
      <c r="AF575">
        <f t="shared" si="175"/>
        <v>0.48804591132473268</v>
      </c>
      <c r="AG575">
        <f t="shared" si="176"/>
        <v>0.87109275803251995</v>
      </c>
      <c r="AH575">
        <v>1.637135</v>
      </c>
      <c r="AI575">
        <v>76.756245048462489</v>
      </c>
      <c r="AJ575" s="1">
        <f t="shared" si="177"/>
        <v>0.75093055259615393</v>
      </c>
      <c r="AK575" s="1">
        <f t="shared" si="185"/>
        <v>7.9854249266549023E-5</v>
      </c>
      <c r="AL575">
        <f t="shared" si="189"/>
        <v>0.79958451716586154</v>
      </c>
      <c r="AM575">
        <f t="shared" si="186"/>
        <v>-6.4791563482799755E-2</v>
      </c>
    </row>
    <row r="576" spans="1:39" x14ac:dyDescent="0.25">
      <c r="A576">
        <v>2870</v>
      </c>
      <c r="B576">
        <v>26.387604</v>
      </c>
      <c r="C576">
        <f t="shared" si="178"/>
        <v>295.52545468320926</v>
      </c>
      <c r="D576">
        <v>3.9776014606155456</v>
      </c>
      <c r="E576">
        <v>3.9061512780386023</v>
      </c>
      <c r="F576">
        <f t="shared" si="169"/>
        <v>0.42166009367738955</v>
      </c>
      <c r="G576">
        <f t="shared" si="170"/>
        <v>0.8920522878752617</v>
      </c>
      <c r="H576">
        <v>1.161233</v>
      </c>
      <c r="I576">
        <v>54.939490937440276</v>
      </c>
      <c r="J576" s="1">
        <f t="shared" si="171"/>
        <v>0.88897696165018592</v>
      </c>
      <c r="K576" s="1">
        <f t="shared" si="179"/>
        <v>2.1334518895186306E-5</v>
      </c>
      <c r="L576">
        <f t="shared" si="187"/>
        <v>0.82970428238444893</v>
      </c>
      <c r="M576">
        <f t="shared" si="180"/>
        <v>6.667515787553209E-2</v>
      </c>
      <c r="N576">
        <v>2870</v>
      </c>
      <c r="O576">
        <v>30.69633</v>
      </c>
      <c r="P576">
        <f t="shared" si="181"/>
        <v>297.22898737799835</v>
      </c>
      <c r="Q576">
        <v>3.8347407407407403</v>
      </c>
      <c r="R576">
        <v>3.7630057381324984</v>
      </c>
      <c r="S576">
        <f t="shared" si="172"/>
        <v>0.46446729099767159</v>
      </c>
      <c r="T576">
        <f t="shared" si="173"/>
        <v>0.87657013480182011</v>
      </c>
      <c r="U576">
        <v>1.591707</v>
      </c>
      <c r="V576">
        <v>74.666616751333549</v>
      </c>
      <c r="W576" s="1">
        <f t="shared" si="174"/>
        <v>0.76384413850395394</v>
      </c>
      <c r="X576" s="1">
        <f t="shared" si="182"/>
        <v>7.196729835595726E-5</v>
      </c>
      <c r="Y576">
        <f t="shared" si="188"/>
        <v>0.79435989921758621</v>
      </c>
      <c r="Z576">
        <f t="shared" si="183"/>
        <v>-3.995024531234824E-2</v>
      </c>
      <c r="AA576">
        <v>2870</v>
      </c>
      <c r="AB576">
        <v>32.941788000000003</v>
      </c>
      <c r="AC576">
        <f t="shared" si="184"/>
        <v>298.11676977998349</v>
      </c>
      <c r="AD576">
        <v>3.8551611893583715</v>
      </c>
      <c r="AE576">
        <v>3.7843474178403751</v>
      </c>
      <c r="AF576">
        <f t="shared" si="175"/>
        <v>0.48825762792369848</v>
      </c>
      <c r="AG576">
        <f t="shared" si="176"/>
        <v>0.87097970296756366</v>
      </c>
      <c r="AH576">
        <v>1.5912139999999999</v>
      </c>
      <c r="AI576">
        <v>74.64787842644175</v>
      </c>
      <c r="AJ576" s="1">
        <f t="shared" si="177"/>
        <v>0.76434511403930938</v>
      </c>
      <c r="AK576" s="1">
        <f t="shared" si="185"/>
        <v>7.119451251661889E-5</v>
      </c>
      <c r="AL576">
        <f t="shared" si="189"/>
        <v>0.79994048972844467</v>
      </c>
      <c r="AM576">
        <f t="shared" si="186"/>
        <v>-4.6569769382086561E-2</v>
      </c>
    </row>
    <row r="577" spans="1:39" x14ac:dyDescent="0.25">
      <c r="A577">
        <v>2875</v>
      </c>
      <c r="B577">
        <v>26.367923999999999</v>
      </c>
      <c r="C577">
        <f t="shared" si="178"/>
        <v>295.51767383953683</v>
      </c>
      <c r="D577">
        <v>3.9732655190401669</v>
      </c>
      <c r="E577">
        <v>3.9044799165362543</v>
      </c>
      <c r="F577">
        <f t="shared" si="169"/>
        <v>0.42147283636881</v>
      </c>
      <c r="G577">
        <f t="shared" si="170"/>
        <v>0.8920540391093349</v>
      </c>
      <c r="H577">
        <v>1.1568290000000001</v>
      </c>
      <c r="I577">
        <v>54.736943418203715</v>
      </c>
      <c r="J577" s="1">
        <f t="shared" si="171"/>
        <v>0.89026567781253596</v>
      </c>
      <c r="K577" s="1">
        <f t="shared" si="179"/>
        <v>2.0861380263490634E-5</v>
      </c>
      <c r="L577">
        <f t="shared" si="187"/>
        <v>0.8298085892857664</v>
      </c>
      <c r="M577">
        <f t="shared" si="180"/>
        <v>6.7909041125024786E-2</v>
      </c>
      <c r="N577">
        <v>2875</v>
      </c>
      <c r="O577">
        <v>30.68788</v>
      </c>
      <c r="P577">
        <f t="shared" si="181"/>
        <v>297.22564651778328</v>
      </c>
      <c r="Q577">
        <v>3.8323870631194565</v>
      </c>
      <c r="R577">
        <v>3.7623328116849239</v>
      </c>
      <c r="S577">
        <f t="shared" si="172"/>
        <v>0.46437972823625645</v>
      </c>
      <c r="T577">
        <f t="shared" si="173"/>
        <v>0.87657133180934932</v>
      </c>
      <c r="U577">
        <v>1.6015539999999999</v>
      </c>
      <c r="V577">
        <v>75.118506403133537</v>
      </c>
      <c r="W577" s="1">
        <f t="shared" si="174"/>
        <v>0.76096897370278338</v>
      </c>
      <c r="X577" s="1">
        <f t="shared" si="182"/>
        <v>7.3793826354638081E-5</v>
      </c>
      <c r="Y577">
        <f t="shared" si="188"/>
        <v>0.79472886834935941</v>
      </c>
      <c r="Z577">
        <f t="shared" si="183"/>
        <v>-4.4364350996210063E-2</v>
      </c>
      <c r="AA577">
        <v>2875</v>
      </c>
      <c r="AB577">
        <v>32.937621999999998</v>
      </c>
      <c r="AC577">
        <f t="shared" si="184"/>
        <v>298.11512267659225</v>
      </c>
      <c r="AD577">
        <v>3.8565007824726139</v>
      </c>
      <c r="AE577">
        <v>3.7863547209181005</v>
      </c>
      <c r="AF577">
        <f t="shared" si="175"/>
        <v>0.48821251470522375</v>
      </c>
      <c r="AG577">
        <f t="shared" si="176"/>
        <v>0.87106001664132415</v>
      </c>
      <c r="AH577">
        <v>1.5936060000000001</v>
      </c>
      <c r="AI577">
        <v>74.758132432228123</v>
      </c>
      <c r="AJ577" s="1">
        <f t="shared" si="177"/>
        <v>0.76364361880620901</v>
      </c>
      <c r="AK577" s="1">
        <f t="shared" si="185"/>
        <v>7.1640727066529092E-5</v>
      </c>
      <c r="AL577">
        <f t="shared" si="189"/>
        <v>0.80029869336377735</v>
      </c>
      <c r="AM577">
        <f t="shared" si="186"/>
        <v>-4.8000236831508634E-2</v>
      </c>
    </row>
    <row r="578" spans="1:39" x14ac:dyDescent="0.25">
      <c r="A578">
        <v>2880</v>
      </c>
      <c r="B578">
        <v>26.360859999999999</v>
      </c>
      <c r="C578">
        <f t="shared" si="178"/>
        <v>295.51488095947064</v>
      </c>
      <c r="D578">
        <v>3.9679227960354715</v>
      </c>
      <c r="E578">
        <v>3.9046489306207612</v>
      </c>
      <c r="F578">
        <f t="shared" si="169"/>
        <v>0.42140563953185678</v>
      </c>
      <c r="G578">
        <f t="shared" si="170"/>
        <v>0.89207592103168631</v>
      </c>
      <c r="H578">
        <v>1.156102</v>
      </c>
      <c r="I578">
        <v>54.703616207959854</v>
      </c>
      <c r="J578" s="1">
        <f t="shared" si="171"/>
        <v>0.89047772343348064</v>
      </c>
      <c r="K578" s="1">
        <f t="shared" si="179"/>
        <v>2.0784520451012534E-5</v>
      </c>
      <c r="L578">
        <f t="shared" si="187"/>
        <v>0.82991251188802151</v>
      </c>
      <c r="M578">
        <f t="shared" si="180"/>
        <v>6.8014291600617893E-2</v>
      </c>
      <c r="N578">
        <v>2880</v>
      </c>
      <c r="O578">
        <v>30.643291999999999</v>
      </c>
      <c r="P578">
        <f t="shared" si="181"/>
        <v>297.20801784615384</v>
      </c>
      <c r="Q578">
        <v>3.825688054251434</v>
      </c>
      <c r="R578">
        <v>3.7631789254042767</v>
      </c>
      <c r="S578">
        <f t="shared" si="172"/>
        <v>0.46391792773408697</v>
      </c>
      <c r="T578">
        <f t="shared" si="173"/>
        <v>0.87672179906134851</v>
      </c>
      <c r="U578">
        <v>1.5963940000000001</v>
      </c>
      <c r="V578">
        <v>74.881818887110228</v>
      </c>
      <c r="W578" s="1">
        <f t="shared" si="174"/>
        <v>0.76247490687083896</v>
      </c>
      <c r="X578" s="1">
        <f t="shared" si="182"/>
        <v>7.2846742232423527E-5</v>
      </c>
      <c r="Y578">
        <f t="shared" si="188"/>
        <v>0.79509310206052153</v>
      </c>
      <c r="Z578">
        <f t="shared" si="183"/>
        <v>-4.2779368731682067E-2</v>
      </c>
      <c r="AA578">
        <v>2880</v>
      </c>
      <c r="AB578">
        <v>32.932029999999997</v>
      </c>
      <c r="AC578">
        <f t="shared" si="184"/>
        <v>298.11291177832919</v>
      </c>
      <c r="AD578">
        <v>3.8605206051121543</v>
      </c>
      <c r="AE578">
        <v>3.7887083985393843</v>
      </c>
      <c r="AF578">
        <f t="shared" si="175"/>
        <v>0.48815196523719462</v>
      </c>
      <c r="AG578">
        <f t="shared" si="176"/>
        <v>0.87115610020940482</v>
      </c>
      <c r="AH578">
        <v>1.5956060000000001</v>
      </c>
      <c r="AI578">
        <v>74.850468904889809</v>
      </c>
      <c r="AJ578" s="1">
        <f t="shared" si="177"/>
        <v>0.76305612454737026</v>
      </c>
      <c r="AK578" s="1">
        <f t="shared" si="185"/>
        <v>7.2017948800565755E-5</v>
      </c>
      <c r="AL578">
        <f t="shared" si="189"/>
        <v>0.80065878310778016</v>
      </c>
      <c r="AM578">
        <f t="shared" si="186"/>
        <v>-4.9279020704689376E-2</v>
      </c>
    </row>
    <row r="579" spans="1:39" x14ac:dyDescent="0.25">
      <c r="A579">
        <v>2885</v>
      </c>
      <c r="B579">
        <v>26.370714</v>
      </c>
      <c r="C579">
        <f t="shared" si="178"/>
        <v>295.5187769164599</v>
      </c>
      <c r="D579">
        <v>3.9739280125195613</v>
      </c>
      <c r="E579">
        <v>3.9041450182576942</v>
      </c>
      <c r="F579">
        <f t="shared" ref="F579:F642" si="190">EXP(-41431/(8.31*C579)-(-228.8)/8.31)/101325</f>
        <v>0.42149937905762175</v>
      </c>
      <c r="G579">
        <f t="shared" ref="G579:G642" si="191">1-F579/E579</f>
        <v>0.89203798089300368</v>
      </c>
      <c r="H579">
        <v>1.1643699999999999</v>
      </c>
      <c r="I579">
        <v>55.082985800947149</v>
      </c>
      <c r="J579" s="1">
        <f t="shared" ref="J579:J642" si="192">1-(I579-37.49)/157.17</f>
        <v>0.88806397021729877</v>
      </c>
      <c r="K579" s="1">
        <f t="shared" si="179"/>
        <v>2.1672473623326791E-5</v>
      </c>
      <c r="L579">
        <f t="shared" si="187"/>
        <v>0.83002087425613813</v>
      </c>
      <c r="M579">
        <f t="shared" si="180"/>
        <v>6.5359138426658817E-2</v>
      </c>
      <c r="N579">
        <v>2885</v>
      </c>
      <c r="O579">
        <v>30.660094000000001</v>
      </c>
      <c r="P579">
        <f t="shared" si="181"/>
        <v>297.21466082051285</v>
      </c>
      <c r="Q579">
        <v>3.8278633281168495</v>
      </c>
      <c r="R579">
        <v>3.7628429838288993</v>
      </c>
      <c r="S579">
        <f t="shared" ref="S579:S642" si="193">EXP(-41431/(8.31*P579)-(-228.8)/8.31)/101325</f>
        <v>0.46409189950851665</v>
      </c>
      <c r="T579">
        <f t="shared" ref="T579:T642" si="194">1-S579/R579</f>
        <v>0.87666455881816319</v>
      </c>
      <c r="U579">
        <v>1.606968</v>
      </c>
      <c r="V579">
        <v>75.367157958032848</v>
      </c>
      <c r="W579" s="1">
        <f t="shared" ref="W579:W642" si="195">1-(V579-37.55)/157.17</f>
        <v>0.75938691889016441</v>
      </c>
      <c r="X579" s="1">
        <f t="shared" si="182"/>
        <v>7.4816871670051646E-5</v>
      </c>
      <c r="Y579">
        <f t="shared" si="188"/>
        <v>0.79546718641887182</v>
      </c>
      <c r="Z579">
        <f t="shared" si="183"/>
        <v>-4.7512363765020237E-2</v>
      </c>
      <c r="AA579">
        <v>2885</v>
      </c>
      <c r="AB579">
        <v>32.895705999999997</v>
      </c>
      <c r="AC579">
        <f t="shared" si="184"/>
        <v>298.09855042845328</v>
      </c>
      <c r="AD579">
        <v>3.8693948878455924</v>
      </c>
      <c r="AE579">
        <v>3.7930745957224827</v>
      </c>
      <c r="AF579">
        <f t="shared" ref="AF579:AF642" si="196">EXP(-41431/(8.31*AC579)-(-228.8)/8.31)/101325</f>
        <v>0.48775881449478908</v>
      </c>
      <c r="AG579">
        <f t="shared" ref="AG579:AG642" si="197">1-AF579/AE579</f>
        <v>0.87140806166985396</v>
      </c>
      <c r="AH579">
        <v>1.5831459999999999</v>
      </c>
      <c r="AI579">
        <v>74.279477962033525</v>
      </c>
      <c r="AJ579" s="1">
        <f t="shared" ref="AJ579:AJ642" si="198">1-(AI579-37.61)/157.17</f>
        <v>0.76668907576488177</v>
      </c>
      <c r="AK579" s="1">
        <f t="shared" si="185"/>
        <v>6.977005621334163E-5</v>
      </c>
      <c r="AL579">
        <f t="shared" si="189"/>
        <v>0.80100763338884684</v>
      </c>
      <c r="AM579">
        <f t="shared" si="186"/>
        <v>-4.4762027670379179E-2</v>
      </c>
    </row>
    <row r="580" spans="1:39" x14ac:dyDescent="0.25">
      <c r="A580">
        <v>2890</v>
      </c>
      <c r="B580">
        <v>26.343973999999999</v>
      </c>
      <c r="C580">
        <f t="shared" ref="C580:C643" si="199">2/(26.24^2-6^2)*(0.5*(26.24^2-6^2)*B580+1/3*(26.24^3-6^3)*(20-B580)/(26.24-6)-0.5*(20-B580)/(26.24-6)*6*(26.24^2-6^2))+273</f>
        <v>295.50820477419353</v>
      </c>
      <c r="D580">
        <v>3.9752686489306202</v>
      </c>
      <c r="E580">
        <v>3.9048169014084499</v>
      </c>
      <c r="F580">
        <f t="shared" si="190"/>
        <v>0.42124504843929289</v>
      </c>
      <c r="G580">
        <f t="shared" si="191"/>
        <v>0.89212168993446228</v>
      </c>
      <c r="H580">
        <v>1.1669240000000001</v>
      </c>
      <c r="I580">
        <v>55.200375831829334</v>
      </c>
      <c r="J580" s="1">
        <f t="shared" si="192"/>
        <v>0.88731707175778241</v>
      </c>
      <c r="K580" s="1">
        <f t="shared" ref="K580:K643" si="200">0.001631*(1-J580)^1.921*G580</f>
        <v>2.1953183936159396E-5</v>
      </c>
      <c r="L580">
        <f t="shared" si="187"/>
        <v>0.83013064017581895</v>
      </c>
      <c r="M580">
        <f t="shared" ref="M580:M643" si="201">(J580-L580)/J580</f>
        <v>6.4448699796428657E-2</v>
      </c>
      <c r="N580">
        <v>2890</v>
      </c>
      <c r="O580">
        <v>30.648911999999999</v>
      </c>
      <c r="P580">
        <f t="shared" ref="P580:P643" si="202">2/(26.24^2-6^2)*(0.5*(26.24^2-6^2)*O580+1/3*(26.24^3-6^3)*(20-O580)/(26.24-6)-0.5*(20-O580)/(26.24-6)*6*(26.24^2-6^2))+273</f>
        <v>297.21023981472291</v>
      </c>
      <c r="Q580">
        <v>3.8290401669274914</v>
      </c>
      <c r="R580">
        <v>3.7636786645800733</v>
      </c>
      <c r="S580">
        <f t="shared" si="193"/>
        <v>0.46397611211299272</v>
      </c>
      <c r="T580">
        <f t="shared" si="194"/>
        <v>0.87672270842899913</v>
      </c>
      <c r="U580">
        <v>1.610905</v>
      </c>
      <c r="V580">
        <v>75.548078257036209</v>
      </c>
      <c r="W580" s="1">
        <f t="shared" si="195"/>
        <v>0.75823580672497159</v>
      </c>
      <c r="X580" s="1">
        <f t="shared" ref="X580:X643" si="203">0.001631*(1-W580)^2.071*T580</f>
        <v>7.5565055649910338E-5</v>
      </c>
      <c r="Y580">
        <f t="shared" si="188"/>
        <v>0.79584501169712141</v>
      </c>
      <c r="Z580">
        <f t="shared" ref="Z580:Z643" si="204">(W580-Y580)/W580</f>
        <v>-4.9600935010698434E-2</v>
      </c>
      <c r="AA580">
        <v>2890</v>
      </c>
      <c r="AB580">
        <v>32.899838000000003</v>
      </c>
      <c r="AC580">
        <f t="shared" ref="AC580:AC643" si="205">2/(26.24^2-6^2)*(0.5*(26.24^2-6^2)*AB580+1/3*(26.24^3-6^3)*(20-AB580)/(26.24-6)-0.5*(20-AB580)/(26.24-6)*6*(26.24^2-6^2))+273</f>
        <v>298.10018408933001</v>
      </c>
      <c r="AD580">
        <v>3.8678810641627543</v>
      </c>
      <c r="AE580">
        <v>3.7927323943661975</v>
      </c>
      <c r="AF580">
        <f t="shared" si="196"/>
        <v>0.48780352290446094</v>
      </c>
      <c r="AG580">
        <f t="shared" si="197"/>
        <v>0.87138467147614884</v>
      </c>
      <c r="AH580">
        <v>1.5844609999999999</v>
      </c>
      <c r="AI580">
        <v>74.339765418300857</v>
      </c>
      <c r="AJ580" s="1">
        <f t="shared" si="198"/>
        <v>0.76630549457084141</v>
      </c>
      <c r="AK580" s="1">
        <f t="shared" ref="AK580:AK643" si="206">0.001631*(1-AJ580)^2.071*AG580</f>
        <v>7.0005945184564152E-5</v>
      </c>
      <c r="AL580">
        <f t="shared" si="189"/>
        <v>0.80135766311476964</v>
      </c>
      <c r="AM580">
        <f t="shared" ref="AM580:AM643" si="207">(AJ580-AL580)/AJ580</f>
        <v>-4.5741768514342578E-2</v>
      </c>
    </row>
    <row r="581" spans="1:39" x14ac:dyDescent="0.25">
      <c r="A581">
        <v>2895</v>
      </c>
      <c r="B581">
        <v>26.348184</v>
      </c>
      <c r="C581">
        <f t="shared" si="199"/>
        <v>295.50986927378</v>
      </c>
      <c r="D581">
        <v>3.9739280125195613</v>
      </c>
      <c r="E581">
        <v>3.9068189880020863</v>
      </c>
      <c r="F581">
        <f t="shared" si="190"/>
        <v>0.42128508179497742</v>
      </c>
      <c r="G581">
        <f t="shared" si="191"/>
        <v>0.89216672615528092</v>
      </c>
      <c r="H581">
        <v>1.160053</v>
      </c>
      <c r="I581">
        <v>54.885493444704835</v>
      </c>
      <c r="J581" s="1">
        <f t="shared" si="192"/>
        <v>0.88932052271613649</v>
      </c>
      <c r="K581" s="1">
        <f t="shared" si="200"/>
        <v>2.121059643610632E-5</v>
      </c>
      <c r="L581">
        <f t="shared" ref="L581:L644" si="208">L580+5*K581</f>
        <v>0.83023669315799953</v>
      </c>
      <c r="M581">
        <f t="shared" si="201"/>
        <v>6.6437047216322945E-2</v>
      </c>
      <c r="N581">
        <v>2895</v>
      </c>
      <c r="O581">
        <v>30.618134000000001</v>
      </c>
      <c r="P581">
        <f t="shared" si="202"/>
        <v>297.19807117617864</v>
      </c>
      <c r="Q581">
        <v>3.8285352112676052</v>
      </c>
      <c r="R581">
        <v>3.7628429838288993</v>
      </c>
      <c r="S581">
        <f t="shared" si="193"/>
        <v>0.46365754340616638</v>
      </c>
      <c r="T581">
        <f t="shared" si="194"/>
        <v>0.87677999177782073</v>
      </c>
      <c r="U581">
        <v>1.629065</v>
      </c>
      <c r="V581">
        <v>76.38155191199489</v>
      </c>
      <c r="W581" s="1">
        <f t="shared" si="195"/>
        <v>0.75293279944012914</v>
      </c>
      <c r="X581" s="1">
        <f t="shared" si="203"/>
        <v>7.9043225145553184E-5</v>
      </c>
      <c r="Y581">
        <f t="shared" ref="Y581:Y644" si="209">Y580+5*X581</f>
        <v>0.7962402278228492</v>
      </c>
      <c r="Z581">
        <f t="shared" si="204"/>
        <v>-5.7518318254860049E-2</v>
      </c>
      <c r="AA581">
        <v>2895</v>
      </c>
      <c r="AB581">
        <v>32.885876000000003</v>
      </c>
      <c r="AC581">
        <f t="shared" si="205"/>
        <v>298.09466396029779</v>
      </c>
      <c r="AD581">
        <v>3.8690537297861245</v>
      </c>
      <c r="AE581">
        <v>3.7939144496609289</v>
      </c>
      <c r="AF581">
        <f t="shared" si="196"/>
        <v>0.48765246799101064</v>
      </c>
      <c r="AG581">
        <f t="shared" si="197"/>
        <v>0.87146455871333806</v>
      </c>
      <c r="AH581">
        <v>1.586935</v>
      </c>
      <c r="AI581">
        <v>74.453598057099342</v>
      </c>
      <c r="AJ581" s="1">
        <f t="shared" si="198"/>
        <v>0.76558123015143253</v>
      </c>
      <c r="AK581" s="1">
        <f t="shared" si="206"/>
        <v>7.0462478449594712E-5</v>
      </c>
      <c r="AL581">
        <f t="shared" ref="AL581:AL644" si="210">AL580+5*AK581</f>
        <v>0.80170997550701761</v>
      </c>
      <c r="AM581">
        <f t="shared" si="207"/>
        <v>-4.7191263229427384E-2</v>
      </c>
    </row>
    <row r="582" spans="1:39" x14ac:dyDescent="0.25">
      <c r="A582">
        <v>2900</v>
      </c>
      <c r="B582">
        <v>26.307373999999999</v>
      </c>
      <c r="C582">
        <f t="shared" si="199"/>
        <v>295.49373430272954</v>
      </c>
      <c r="D582">
        <v>3.9729295774647881</v>
      </c>
      <c r="E582">
        <v>3.9069921752738654</v>
      </c>
      <c r="F582">
        <f t="shared" si="190"/>
        <v>0.4208971562600804</v>
      </c>
      <c r="G582">
        <f t="shared" si="191"/>
        <v>0.8922707962089591</v>
      </c>
      <c r="H582">
        <v>1.1637230000000001</v>
      </c>
      <c r="I582">
        <v>55.053984567687102</v>
      </c>
      <c r="J582" s="1">
        <f t="shared" si="192"/>
        <v>0.88824849164797925</v>
      </c>
      <c r="K582" s="1">
        <f t="shared" si="200"/>
        <v>2.1609534375882136E-5</v>
      </c>
      <c r="L582">
        <f t="shared" si="208"/>
        <v>0.83034474082987897</v>
      </c>
      <c r="M582">
        <f t="shared" si="201"/>
        <v>6.5188684655879001E-2</v>
      </c>
      <c r="N582">
        <v>2900</v>
      </c>
      <c r="O582">
        <v>30.58736</v>
      </c>
      <c r="P582">
        <f t="shared" si="202"/>
        <v>297.18590411910668</v>
      </c>
      <c r="Q582">
        <v>3.8344047991653629</v>
      </c>
      <c r="R582">
        <v>3.7636786645800733</v>
      </c>
      <c r="S582">
        <f t="shared" si="193"/>
        <v>0.46333920873355106</v>
      </c>
      <c r="T582">
        <f t="shared" si="194"/>
        <v>0.87689193206263072</v>
      </c>
      <c r="U582">
        <v>1.6412389999999999</v>
      </c>
      <c r="V582">
        <v>76.940602084943393</v>
      </c>
      <c r="W582" s="1">
        <f t="shared" si="195"/>
        <v>0.74937582181750084</v>
      </c>
      <c r="X582" s="1">
        <f t="shared" si="203"/>
        <v>8.1428530561948847E-5</v>
      </c>
      <c r="Y582">
        <f t="shared" si="209"/>
        <v>0.79664737047565892</v>
      </c>
      <c r="Z582">
        <f t="shared" si="204"/>
        <v>-6.3081230114294173E-2</v>
      </c>
      <c r="AA582">
        <v>2900</v>
      </c>
      <c r="AB582">
        <v>32.864922</v>
      </c>
      <c r="AC582">
        <f t="shared" si="205"/>
        <v>298.08637941770058</v>
      </c>
      <c r="AD582">
        <v>3.8717381324986953</v>
      </c>
      <c r="AE582">
        <v>3.7947501304121016</v>
      </c>
      <c r="AF582">
        <f t="shared" si="196"/>
        <v>0.4874258438940744</v>
      </c>
      <c r="AG582">
        <f t="shared" si="197"/>
        <v>0.87155258524462031</v>
      </c>
      <c r="AH582">
        <v>1.584508</v>
      </c>
      <c r="AI582">
        <v>74.342375778051334</v>
      </c>
      <c r="AJ582" s="1">
        <f t="shared" si="198"/>
        <v>0.76628888605935397</v>
      </c>
      <c r="AK582" s="1">
        <f t="shared" si="206"/>
        <v>7.0029741338155512E-5</v>
      </c>
      <c r="AL582">
        <f t="shared" si="210"/>
        <v>0.80206012421370843</v>
      </c>
      <c r="AM582">
        <f t="shared" si="207"/>
        <v>-4.6681139195830314E-2</v>
      </c>
    </row>
    <row r="583" spans="1:39" x14ac:dyDescent="0.25">
      <c r="A583">
        <v>2905</v>
      </c>
      <c r="B583">
        <v>26.297519999999999</v>
      </c>
      <c r="C583">
        <f t="shared" si="199"/>
        <v>295.48983834574028</v>
      </c>
      <c r="D583">
        <v>3.9779321857068339</v>
      </c>
      <c r="E583">
        <v>3.9084945226917052</v>
      </c>
      <c r="F583">
        <f t="shared" si="190"/>
        <v>0.4208035348010431</v>
      </c>
      <c r="G583">
        <f t="shared" si="191"/>
        <v>0.89233615849837655</v>
      </c>
      <c r="H583">
        <v>1.159805</v>
      </c>
      <c r="I583">
        <v>54.87452007262749</v>
      </c>
      <c r="J583" s="1">
        <f t="shared" si="192"/>
        <v>0.88939034120616223</v>
      </c>
      <c r="K583" s="1">
        <f t="shared" si="200"/>
        <v>2.1188924162943537E-5</v>
      </c>
      <c r="L583">
        <f t="shared" si="208"/>
        <v>0.83045068545069367</v>
      </c>
      <c r="M583">
        <f t="shared" si="201"/>
        <v>6.6269727727801181E-2</v>
      </c>
      <c r="N583">
        <v>2905</v>
      </c>
      <c r="O583">
        <v>30.611084000000002</v>
      </c>
      <c r="P583">
        <f t="shared" si="202"/>
        <v>297.1952838312655</v>
      </c>
      <c r="Q583">
        <v>3.8330599895670314</v>
      </c>
      <c r="R583">
        <v>3.7650234741784039</v>
      </c>
      <c r="S583">
        <f t="shared" si="193"/>
        <v>0.46358459927258677</v>
      </c>
      <c r="T583">
        <f t="shared" si="194"/>
        <v>0.87687072804406641</v>
      </c>
      <c r="U583">
        <v>1.6307480000000001</v>
      </c>
      <c r="V583">
        <v>76.459297597392876</v>
      </c>
      <c r="W583" s="1">
        <f t="shared" si="195"/>
        <v>0.75243813961065797</v>
      </c>
      <c r="X583" s="1">
        <f t="shared" si="203"/>
        <v>7.9379535705075013E-5</v>
      </c>
      <c r="Y583">
        <f t="shared" si="209"/>
        <v>0.79704426815418428</v>
      </c>
      <c r="Z583">
        <f t="shared" si="204"/>
        <v>-5.9282120609419564E-2</v>
      </c>
      <c r="AA583">
        <v>2905</v>
      </c>
      <c r="AB583">
        <v>32.878880000000002</v>
      </c>
      <c r="AC583">
        <f t="shared" si="205"/>
        <v>298.09189796526056</v>
      </c>
      <c r="AD583">
        <v>3.8693948878455924</v>
      </c>
      <c r="AE583">
        <v>3.7954178403755869</v>
      </c>
      <c r="AF583">
        <f t="shared" si="196"/>
        <v>0.48757679373819096</v>
      </c>
      <c r="AG583">
        <f t="shared" si="197"/>
        <v>0.87153541079157137</v>
      </c>
      <c r="AH583">
        <v>1.579539</v>
      </c>
      <c r="AI583">
        <v>74.114427328482932</v>
      </c>
      <c r="AJ583" s="1">
        <f t="shared" si="198"/>
        <v>0.76773921659042477</v>
      </c>
      <c r="AK583" s="1">
        <f t="shared" si="206"/>
        <v>6.9131353435241739E-5</v>
      </c>
      <c r="AL583">
        <f t="shared" si="210"/>
        <v>0.80240578098088466</v>
      </c>
      <c r="AM583">
        <f t="shared" si="207"/>
        <v>-4.5154088317145187E-2</v>
      </c>
    </row>
    <row r="584" spans="1:39" x14ac:dyDescent="0.25">
      <c r="A584">
        <v>2910</v>
      </c>
      <c r="B584">
        <v>26.342544</v>
      </c>
      <c r="C584">
        <f t="shared" si="199"/>
        <v>295.50763939784946</v>
      </c>
      <c r="D584">
        <v>3.9739280125195613</v>
      </c>
      <c r="E584">
        <v>3.9081637976004169</v>
      </c>
      <c r="F584">
        <f t="shared" si="190"/>
        <v>0.42123145117407612</v>
      </c>
      <c r="G584">
        <f t="shared" si="191"/>
        <v>0.89221755458849783</v>
      </c>
      <c r="H584">
        <v>1.1685479999999999</v>
      </c>
      <c r="I584">
        <v>55.275732416440199</v>
      </c>
      <c r="J584" s="1">
        <f t="shared" si="192"/>
        <v>0.88683761267137373</v>
      </c>
      <c r="K584" s="1">
        <f t="shared" si="200"/>
        <v>2.2135353439562008E-5</v>
      </c>
      <c r="L584">
        <f t="shared" si="208"/>
        <v>0.83056136221789145</v>
      </c>
      <c r="M584">
        <f t="shared" si="201"/>
        <v>6.3457221084663201E-2</v>
      </c>
      <c r="N584">
        <v>2910</v>
      </c>
      <c r="O584">
        <v>30.598506</v>
      </c>
      <c r="P584">
        <f t="shared" si="202"/>
        <v>297.19031089164599</v>
      </c>
      <c r="Q584">
        <v>3.8333959311424097</v>
      </c>
      <c r="R584">
        <v>3.7653646322378718</v>
      </c>
      <c r="S584">
        <f t="shared" si="193"/>
        <v>0.4634544837639033</v>
      </c>
      <c r="T584">
        <f t="shared" si="194"/>
        <v>0.87691643996548141</v>
      </c>
      <c r="U584">
        <v>1.6170420000000001</v>
      </c>
      <c r="V584">
        <v>75.830181922279777</v>
      </c>
      <c r="W584" s="1">
        <f t="shared" si="195"/>
        <v>0.75644091160985061</v>
      </c>
      <c r="X584" s="1">
        <f t="shared" si="203"/>
        <v>7.674847610357916E-5</v>
      </c>
      <c r="Y584">
        <f t="shared" si="209"/>
        <v>0.79742801053470214</v>
      </c>
      <c r="Z584">
        <f t="shared" si="204"/>
        <v>-5.4184138239724712E-2</v>
      </c>
      <c r="AA584">
        <v>2910</v>
      </c>
      <c r="AB584">
        <v>32.891446000000002</v>
      </c>
      <c r="AC584">
        <f t="shared" si="205"/>
        <v>298.09686616046321</v>
      </c>
      <c r="AD584">
        <v>3.8633635889410538</v>
      </c>
      <c r="AE584">
        <v>3.7967626499739175</v>
      </c>
      <c r="AF584">
        <f t="shared" si="196"/>
        <v>0.48771272489690104</v>
      </c>
      <c r="AG584">
        <f t="shared" si="197"/>
        <v>0.87154511096440235</v>
      </c>
      <c r="AH584">
        <v>1.579663</v>
      </c>
      <c r="AI584">
        <v>74.120421581610515</v>
      </c>
      <c r="AJ584" s="1">
        <f t="shared" si="198"/>
        <v>0.76770107793083597</v>
      </c>
      <c r="AK584" s="1">
        <f t="shared" si="206"/>
        <v>6.9155634765476047E-5</v>
      </c>
      <c r="AL584">
        <f t="shared" si="210"/>
        <v>0.80275155915471208</v>
      </c>
      <c r="AM584">
        <f t="shared" si="207"/>
        <v>-4.5656417883828855E-2</v>
      </c>
    </row>
    <row r="585" spans="1:39" x14ac:dyDescent="0.25">
      <c r="A585">
        <v>2915</v>
      </c>
      <c r="B585">
        <v>26.320015999999999</v>
      </c>
      <c r="C585">
        <f t="shared" si="199"/>
        <v>295.49873254590568</v>
      </c>
      <c r="D585">
        <v>3.9752686489306202</v>
      </c>
      <c r="E585">
        <v>3.907154929577465</v>
      </c>
      <c r="F585">
        <f t="shared" si="190"/>
        <v>0.42101729299910096</v>
      </c>
      <c r="G585">
        <f t="shared" si="191"/>
        <v>0.89224453583553409</v>
      </c>
      <c r="H585">
        <v>1.157375</v>
      </c>
      <c r="I585">
        <v>54.762658446247315</v>
      </c>
      <c r="J585" s="1">
        <f t="shared" si="192"/>
        <v>0.89010206498538325</v>
      </c>
      <c r="K585" s="1">
        <f t="shared" si="200"/>
        <v>2.0925639982557807E-5</v>
      </c>
      <c r="L585">
        <f t="shared" si="208"/>
        <v>0.8306659904178042</v>
      </c>
      <c r="M585">
        <f t="shared" si="201"/>
        <v>6.6774448578046014E-2</v>
      </c>
      <c r="N585">
        <v>2915</v>
      </c>
      <c r="O585">
        <v>30.583168000000001</v>
      </c>
      <c r="P585">
        <f t="shared" si="202"/>
        <v>297.18424673614555</v>
      </c>
      <c r="Q585">
        <v>3.833569118414188</v>
      </c>
      <c r="R585">
        <v>3.7660260824204492</v>
      </c>
      <c r="S585">
        <f t="shared" si="193"/>
        <v>0.4632958604398506</v>
      </c>
      <c r="T585">
        <f t="shared" si="194"/>
        <v>0.87698017743358603</v>
      </c>
      <c r="U585">
        <v>1.6125719999999999</v>
      </c>
      <c r="V585">
        <v>75.625128575048265</v>
      </c>
      <c r="W585" s="1">
        <f t="shared" si="195"/>
        <v>0.75774557119648622</v>
      </c>
      <c r="X585" s="1">
        <f t="shared" si="203"/>
        <v>7.5905016913844415E-5</v>
      </c>
      <c r="Y585">
        <f t="shared" si="209"/>
        <v>0.79780753561927131</v>
      </c>
      <c r="Z585">
        <f t="shared" si="204"/>
        <v>-5.2869942030181624E-2</v>
      </c>
      <c r="AA585">
        <v>2915</v>
      </c>
      <c r="AB585">
        <v>32.845359999999999</v>
      </c>
      <c r="AC585">
        <f t="shared" si="205"/>
        <v>298.0786452274607</v>
      </c>
      <c r="AD585">
        <v>3.8702253521126759</v>
      </c>
      <c r="AE585">
        <v>3.7977663015127803</v>
      </c>
      <c r="AF585">
        <f t="shared" si="196"/>
        <v>0.48721435840914568</v>
      </c>
      <c r="AG585">
        <f t="shared" si="197"/>
        <v>0.87171028448615395</v>
      </c>
      <c r="AH585">
        <v>1.594986</v>
      </c>
      <c r="AI585">
        <v>74.824036391586986</v>
      </c>
      <c r="AJ585" s="1">
        <f t="shared" si="198"/>
        <v>0.76322430240130434</v>
      </c>
      <c r="AK585" s="1">
        <f t="shared" si="206"/>
        <v>7.1957872805338775E-5</v>
      </c>
      <c r="AL585">
        <f t="shared" si="210"/>
        <v>0.80311134851873878</v>
      </c>
      <c r="AM585">
        <f t="shared" si="207"/>
        <v>-5.2261236954771091E-2</v>
      </c>
    </row>
    <row r="586" spans="1:39" x14ac:dyDescent="0.25">
      <c r="A586">
        <v>2920</v>
      </c>
      <c r="B586">
        <v>26.293274</v>
      </c>
      <c r="C586">
        <f t="shared" si="199"/>
        <v>295.48815961290325</v>
      </c>
      <c r="D586">
        <v>3.972257694314032</v>
      </c>
      <c r="E586">
        <v>3.907154929577465</v>
      </c>
      <c r="F586">
        <f t="shared" si="190"/>
        <v>0.42076319981524302</v>
      </c>
      <c r="G586">
        <f t="shared" si="191"/>
        <v>0.89230956862497746</v>
      </c>
      <c r="H586">
        <v>1.1583829999999999</v>
      </c>
      <c r="I586">
        <v>54.808924482727349</v>
      </c>
      <c r="J586" s="1">
        <f t="shared" si="192"/>
        <v>0.88980769559885886</v>
      </c>
      <c r="K586" s="1">
        <f t="shared" si="200"/>
        <v>2.1034979443598609E-5</v>
      </c>
      <c r="L586">
        <f t="shared" si="208"/>
        <v>0.83077116531502215</v>
      </c>
      <c r="M586">
        <f t="shared" si="201"/>
        <v>6.6347515958607106E-2</v>
      </c>
      <c r="N586">
        <v>2920</v>
      </c>
      <c r="O586">
        <v>30.595745999999998</v>
      </c>
      <c r="P586">
        <f t="shared" si="202"/>
        <v>297.18921967576512</v>
      </c>
      <c r="Q586">
        <v>3.8325602503912357</v>
      </c>
      <c r="R586">
        <v>3.7653646322378718</v>
      </c>
      <c r="S586">
        <f t="shared" si="193"/>
        <v>0.4634259367238589</v>
      </c>
      <c r="T586">
        <f t="shared" si="194"/>
        <v>0.87692402144638226</v>
      </c>
      <c r="U586">
        <v>1.607524</v>
      </c>
      <c r="V586">
        <v>75.393245870976187</v>
      </c>
      <c r="W586" s="1">
        <f t="shared" si="195"/>
        <v>0.75922093356889864</v>
      </c>
      <c r="X586" s="1">
        <f t="shared" si="203"/>
        <v>7.4945974311212515E-5</v>
      </c>
      <c r="Y586">
        <f t="shared" si="209"/>
        <v>0.79818226549082738</v>
      </c>
      <c r="Z586">
        <f t="shared" si="204"/>
        <v>-5.1317515362467328E-2</v>
      </c>
      <c r="AA586">
        <v>2920</v>
      </c>
      <c r="AB586">
        <v>32.848092000000001</v>
      </c>
      <c r="AC586">
        <f t="shared" si="205"/>
        <v>298.07972537303556</v>
      </c>
      <c r="AD586">
        <v>3.8755837245696396</v>
      </c>
      <c r="AE586">
        <v>3.7991111111111109</v>
      </c>
      <c r="AF586">
        <f t="shared" si="196"/>
        <v>0.48724388930497636</v>
      </c>
      <c r="AG586">
        <f t="shared" si="197"/>
        <v>0.87174792338135276</v>
      </c>
      <c r="AH586">
        <v>1.585467</v>
      </c>
      <c r="AI586">
        <v>74.387376487462745</v>
      </c>
      <c r="AJ586" s="1">
        <f t="shared" si="198"/>
        <v>0.76600256736360151</v>
      </c>
      <c r="AK586" s="1">
        <f t="shared" si="206"/>
        <v>7.0223270998866653E-5</v>
      </c>
      <c r="AL586">
        <f t="shared" si="210"/>
        <v>0.80346246487373307</v>
      </c>
      <c r="AM586">
        <f t="shared" si="207"/>
        <v>-4.890309655104632E-2</v>
      </c>
    </row>
    <row r="587" spans="1:39" x14ac:dyDescent="0.25">
      <c r="A587">
        <v>2925</v>
      </c>
      <c r="B587">
        <v>26.293274</v>
      </c>
      <c r="C587">
        <f t="shared" si="199"/>
        <v>295.48815961290325</v>
      </c>
      <c r="D587">
        <v>3.970754303599374</v>
      </c>
      <c r="E587">
        <v>3.9053166405842457</v>
      </c>
      <c r="F587">
        <f t="shared" si="190"/>
        <v>0.42076319981524302</v>
      </c>
      <c r="G587">
        <f t="shared" si="191"/>
        <v>0.89225887718228769</v>
      </c>
      <c r="H587">
        <v>1.1532070000000001</v>
      </c>
      <c r="I587">
        <v>54.570902127767269</v>
      </c>
      <c r="J587" s="1">
        <f t="shared" si="192"/>
        <v>0.89132212172954595</v>
      </c>
      <c r="K587" s="1">
        <f t="shared" si="200"/>
        <v>2.0481982451242846E-5</v>
      </c>
      <c r="L587">
        <f t="shared" si="208"/>
        <v>0.83087357522727834</v>
      </c>
      <c r="M587">
        <f t="shared" si="201"/>
        <v>6.7818968057217724E-2</v>
      </c>
      <c r="N587">
        <v>2925</v>
      </c>
      <c r="O587">
        <v>30.566365999999999</v>
      </c>
      <c r="P587">
        <f t="shared" si="202"/>
        <v>297.1776037617866</v>
      </c>
      <c r="Q587">
        <v>3.8333959311424097</v>
      </c>
      <c r="R587">
        <v>3.7656953573291596</v>
      </c>
      <c r="S587">
        <f t="shared" si="193"/>
        <v>0.46312215152924269</v>
      </c>
      <c r="T587">
        <f t="shared" si="194"/>
        <v>0.87701550242829129</v>
      </c>
      <c r="U587">
        <v>1.5896889999999999</v>
      </c>
      <c r="V587">
        <v>74.574581468494884</v>
      </c>
      <c r="W587" s="1">
        <f t="shared" si="195"/>
        <v>0.76442971643128532</v>
      </c>
      <c r="X587" s="1">
        <f t="shared" si="203"/>
        <v>7.1634592794404844E-5</v>
      </c>
      <c r="Y587">
        <f t="shared" si="209"/>
        <v>0.79854043845479938</v>
      </c>
      <c r="Z587">
        <f t="shared" si="204"/>
        <v>-4.4622443751609807E-2</v>
      </c>
      <c r="AA587">
        <v>2925</v>
      </c>
      <c r="AB587">
        <v>32.842525999999999</v>
      </c>
      <c r="AC587">
        <f t="shared" si="205"/>
        <v>298.07752475434245</v>
      </c>
      <c r="AD587">
        <v>3.8712290036515387</v>
      </c>
      <c r="AE587">
        <v>3.8011236306729268</v>
      </c>
      <c r="AF587">
        <f t="shared" si="196"/>
        <v>0.48718372663404308</v>
      </c>
      <c r="AG587">
        <f t="shared" si="197"/>
        <v>0.87183165453953015</v>
      </c>
      <c r="AH587">
        <v>1.5807469999999999</v>
      </c>
      <c r="AI587">
        <v>74.171161176540835</v>
      </c>
      <c r="AJ587" s="1">
        <f t="shared" si="198"/>
        <v>0.76737824536145038</v>
      </c>
      <c r="AK587" s="1">
        <f t="shared" si="206"/>
        <v>6.937762396652291E-5</v>
      </c>
      <c r="AL587">
        <f t="shared" si="210"/>
        <v>0.80380935299356571</v>
      </c>
      <c r="AM587">
        <f t="shared" si="207"/>
        <v>-4.7474772515808741E-2</v>
      </c>
    </row>
    <row r="588" spans="1:39" x14ac:dyDescent="0.25">
      <c r="A588">
        <v>2930</v>
      </c>
      <c r="B588">
        <v>26.276385999999999</v>
      </c>
      <c r="C588">
        <f t="shared" si="199"/>
        <v>295.48148263689001</v>
      </c>
      <c r="D588">
        <v>3.9727668231611886</v>
      </c>
      <c r="E588">
        <v>3.9044799165362543</v>
      </c>
      <c r="F588">
        <f t="shared" si="190"/>
        <v>0.42060280555781493</v>
      </c>
      <c r="G588">
        <f t="shared" si="191"/>
        <v>0.892276867969924</v>
      </c>
      <c r="H588">
        <v>1.146331</v>
      </c>
      <c r="I588">
        <v>54.255095975075726</v>
      </c>
      <c r="J588" s="1">
        <f t="shared" si="192"/>
        <v>0.89333145018085047</v>
      </c>
      <c r="K588" s="1">
        <f t="shared" si="200"/>
        <v>1.97611175663558E-5</v>
      </c>
      <c r="L588">
        <f t="shared" si="208"/>
        <v>0.83097238081511016</v>
      </c>
      <c r="M588">
        <f t="shared" si="201"/>
        <v>6.9805075544039155E-2</v>
      </c>
      <c r="N588">
        <v>2930</v>
      </c>
      <c r="O588">
        <v>30.557981999999999</v>
      </c>
      <c r="P588">
        <f t="shared" si="202"/>
        <v>297.17428899586434</v>
      </c>
      <c r="Q588">
        <v>3.8293761085028688</v>
      </c>
      <c r="R588">
        <v>3.764518518518519</v>
      </c>
      <c r="S588">
        <f t="shared" si="193"/>
        <v>0.46303549428621565</v>
      </c>
      <c r="T588">
        <f t="shared" si="194"/>
        <v>0.87700007530619406</v>
      </c>
      <c r="U588">
        <v>1.58802</v>
      </c>
      <c r="V588">
        <v>74.497699601347719</v>
      </c>
      <c r="W588" s="1">
        <f t="shared" si="195"/>
        <v>0.76491888018484622</v>
      </c>
      <c r="X588" s="1">
        <f t="shared" si="203"/>
        <v>7.1325619701906244E-5</v>
      </c>
      <c r="Y588">
        <f t="shared" si="209"/>
        <v>0.79889706655330894</v>
      </c>
      <c r="Z588">
        <f t="shared" si="204"/>
        <v>-4.4420640212530428E-2</v>
      </c>
      <c r="AA588">
        <v>2930</v>
      </c>
      <c r="AB588">
        <v>32.841163999999999</v>
      </c>
      <c r="AC588">
        <f t="shared" si="205"/>
        <v>298.07698626302732</v>
      </c>
      <c r="AD588">
        <v>3.8725685967657797</v>
      </c>
      <c r="AE588">
        <v>3.8017955138236825</v>
      </c>
      <c r="AF588">
        <f t="shared" si="196"/>
        <v>0.48716900582669043</v>
      </c>
      <c r="AG588">
        <f t="shared" si="197"/>
        <v>0.87185817752288397</v>
      </c>
      <c r="AH588">
        <v>1.588759</v>
      </c>
      <c r="AI588">
        <v>74.539094572807088</v>
      </c>
      <c r="AJ588" s="1">
        <f t="shared" si="198"/>
        <v>0.76503725537439027</v>
      </c>
      <c r="AK588" s="1">
        <f t="shared" si="206"/>
        <v>7.0833507744073461E-5</v>
      </c>
      <c r="AL588">
        <f t="shared" si="210"/>
        <v>0.80416352053228612</v>
      </c>
      <c r="AM588">
        <f t="shared" si="207"/>
        <v>-5.1142953997382036E-2</v>
      </c>
    </row>
    <row r="589" spans="1:39" x14ac:dyDescent="0.25">
      <c r="A589">
        <v>2935</v>
      </c>
      <c r="B589">
        <v>26.270744000000001</v>
      </c>
      <c r="C589">
        <f t="shared" si="199"/>
        <v>295.47925197022334</v>
      </c>
      <c r="D589">
        <v>3.9847741262389151</v>
      </c>
      <c r="E589">
        <v>3.9041450182576942</v>
      </c>
      <c r="F589">
        <f t="shared" si="190"/>
        <v>0.42054923251493459</v>
      </c>
      <c r="G589">
        <f t="shared" si="191"/>
        <v>0.89228134955329774</v>
      </c>
      <c r="H589">
        <v>1.148901</v>
      </c>
      <c r="I589">
        <v>54.372974300351238</v>
      </c>
      <c r="J589" s="1">
        <f t="shared" si="192"/>
        <v>0.89258144493000424</v>
      </c>
      <c r="K589" s="1">
        <f t="shared" si="200"/>
        <v>2.0028993413549815E-5</v>
      </c>
      <c r="L589">
        <f t="shared" si="208"/>
        <v>0.83107252578217794</v>
      </c>
      <c r="M589">
        <f t="shared" si="201"/>
        <v>6.8911267982553454E-2</v>
      </c>
      <c r="N589">
        <v>2935</v>
      </c>
      <c r="O589">
        <v>30.543942000000001</v>
      </c>
      <c r="P589">
        <f t="shared" si="202"/>
        <v>297.16873802812239</v>
      </c>
      <c r="Q589">
        <v>3.8312154407929051</v>
      </c>
      <c r="R589">
        <v>3.7672081377151803</v>
      </c>
      <c r="S589">
        <f t="shared" si="193"/>
        <v>0.46289040846318913</v>
      </c>
      <c r="T589">
        <f t="shared" si="194"/>
        <v>0.87712640461009062</v>
      </c>
      <c r="U589">
        <v>1.581075</v>
      </c>
      <c r="V589">
        <v>74.179485084787245</v>
      </c>
      <c r="W589" s="1">
        <f t="shared" si="195"/>
        <v>0.76694353194129128</v>
      </c>
      <c r="X589" s="1">
        <f t="shared" si="203"/>
        <v>7.0069369466138967E-5</v>
      </c>
      <c r="Y589">
        <f t="shared" si="209"/>
        <v>0.79924741340063965</v>
      </c>
      <c r="Z589">
        <f t="shared" si="204"/>
        <v>-4.2120286714695442E-2</v>
      </c>
      <c r="AA589">
        <v>2935</v>
      </c>
      <c r="AB589">
        <v>32.80894</v>
      </c>
      <c r="AC589">
        <f t="shared" si="205"/>
        <v>298.06424592224982</v>
      </c>
      <c r="AD589">
        <v>3.874081377151799</v>
      </c>
      <c r="AE589">
        <v>3.803802816901408</v>
      </c>
      <c r="AF589">
        <f t="shared" si="196"/>
        <v>0.48682083568880075</v>
      </c>
      <c r="AG589">
        <f t="shared" si="197"/>
        <v>0.8720173313070505</v>
      </c>
      <c r="AH589">
        <v>1.5811500000000001</v>
      </c>
      <c r="AI589">
        <v>74.190262105815151</v>
      </c>
      <c r="AJ589" s="1">
        <f t="shared" si="198"/>
        <v>0.76725671498495163</v>
      </c>
      <c r="AK589" s="1">
        <f t="shared" si="206"/>
        <v>6.9467500935564165E-5</v>
      </c>
      <c r="AL589">
        <f t="shared" si="210"/>
        <v>0.80451085803696398</v>
      </c>
      <c r="AM589">
        <f t="shared" si="207"/>
        <v>-4.8554991210136268E-2</v>
      </c>
    </row>
    <row r="590" spans="1:39" x14ac:dyDescent="0.25">
      <c r="A590">
        <v>2940</v>
      </c>
      <c r="B590">
        <v>26.253855999999999</v>
      </c>
      <c r="C590">
        <f t="shared" si="199"/>
        <v>295.47257499421011</v>
      </c>
      <c r="D590">
        <v>3.9801022430881585</v>
      </c>
      <c r="E590">
        <v>3.906319248826291</v>
      </c>
      <c r="F590">
        <f t="shared" si="190"/>
        <v>0.42038891015737673</v>
      </c>
      <c r="G590">
        <f t="shared" si="191"/>
        <v>0.89238234681313144</v>
      </c>
      <c r="H590">
        <v>1.1623939999999999</v>
      </c>
      <c r="I590">
        <v>54.992820590611679</v>
      </c>
      <c r="J590" s="1">
        <f t="shared" si="192"/>
        <v>0.88863764973842541</v>
      </c>
      <c r="K590" s="1">
        <f t="shared" si="200"/>
        <v>2.1467890666658207E-5</v>
      </c>
      <c r="L590">
        <f t="shared" si="208"/>
        <v>0.83117986523551124</v>
      </c>
      <c r="M590">
        <f t="shared" si="201"/>
        <v>6.4658282844337209E-2</v>
      </c>
      <c r="N590">
        <v>2940</v>
      </c>
      <c r="O590">
        <v>30.532830000000001</v>
      </c>
      <c r="P590">
        <f t="shared" si="202"/>
        <v>297.16434469809758</v>
      </c>
      <c r="Q590">
        <v>3.8349034950443399</v>
      </c>
      <c r="R590">
        <v>3.7673719353155972</v>
      </c>
      <c r="S590">
        <f t="shared" si="193"/>
        <v>0.46277560824238706</v>
      </c>
      <c r="T590">
        <f t="shared" si="194"/>
        <v>0.87716221913098158</v>
      </c>
      <c r="U590">
        <v>1.56488</v>
      </c>
      <c r="V590">
        <v>73.436071163544142</v>
      </c>
      <c r="W590" s="1">
        <f t="shared" si="195"/>
        <v>0.77167353080394385</v>
      </c>
      <c r="X590" s="1">
        <f t="shared" si="203"/>
        <v>6.7158949590560016E-5</v>
      </c>
      <c r="Y590">
        <f t="shared" si="209"/>
        <v>0.79958320814859241</v>
      </c>
      <c r="Z590">
        <f t="shared" si="204"/>
        <v>-3.6167726675258298E-2</v>
      </c>
      <c r="AA590">
        <v>2940</v>
      </c>
      <c r="AB590">
        <v>32.838334000000003</v>
      </c>
      <c r="AC590">
        <f t="shared" si="205"/>
        <v>298.07586737138132</v>
      </c>
      <c r="AD590">
        <v>3.8759154929577466</v>
      </c>
      <c r="AE590">
        <v>3.8024684402712574</v>
      </c>
      <c r="AF590">
        <f t="shared" si="196"/>
        <v>0.48713841979198286</v>
      </c>
      <c r="AG590">
        <f t="shared" si="197"/>
        <v>0.87188889863416419</v>
      </c>
      <c r="AH590">
        <v>1.5858380000000001</v>
      </c>
      <c r="AI590">
        <v>74.405160069692954</v>
      </c>
      <c r="AJ590" s="1">
        <f t="shared" si="198"/>
        <v>0.76588941865691318</v>
      </c>
      <c r="AK590" s="1">
        <f t="shared" si="206"/>
        <v>7.0304980150389952E-5</v>
      </c>
      <c r="AL590">
        <f t="shared" si="210"/>
        <v>0.80486238293771595</v>
      </c>
      <c r="AM590">
        <f t="shared" si="207"/>
        <v>-5.088588943968822E-2</v>
      </c>
    </row>
    <row r="591" spans="1:39" x14ac:dyDescent="0.25">
      <c r="A591">
        <v>2945</v>
      </c>
      <c r="B591">
        <v>26.260857999999999</v>
      </c>
      <c r="C591">
        <f t="shared" si="199"/>
        <v>295.47534336145577</v>
      </c>
      <c r="D591">
        <v>3.9704235785080857</v>
      </c>
      <c r="E591">
        <v>3.9061512780386023</v>
      </c>
      <c r="F591">
        <f t="shared" si="190"/>
        <v>0.42045537550059164</v>
      </c>
      <c r="G591">
        <f t="shared" si="191"/>
        <v>0.89236070352305574</v>
      </c>
      <c r="H591">
        <v>1.1491</v>
      </c>
      <c r="I591">
        <v>54.382599652308613</v>
      </c>
      <c r="J591" s="1">
        <f t="shared" si="192"/>
        <v>0.89252020326838066</v>
      </c>
      <c r="K591" s="1">
        <f t="shared" si="200"/>
        <v>2.0052718212185241E-5</v>
      </c>
      <c r="L591">
        <f t="shared" si="208"/>
        <v>0.83128012882657221</v>
      </c>
      <c r="M591">
        <f t="shared" si="201"/>
        <v>6.8614776693624688E-2</v>
      </c>
      <c r="N591">
        <v>2945</v>
      </c>
      <c r="O591">
        <v>30.518788000000001</v>
      </c>
      <c r="P591">
        <f t="shared" si="202"/>
        <v>297.1587929396195</v>
      </c>
      <c r="Q591">
        <v>3.8342316118935829</v>
      </c>
      <c r="R591">
        <v>3.7688847157016165</v>
      </c>
      <c r="S591">
        <f t="shared" si="193"/>
        <v>0.46263057349308867</v>
      </c>
      <c r="T591">
        <f t="shared" si="194"/>
        <v>0.87725000672859121</v>
      </c>
      <c r="U591">
        <v>1.5730729999999999</v>
      </c>
      <c r="V591">
        <v>73.812521403856863</v>
      </c>
      <c r="W591" s="1">
        <f t="shared" si="195"/>
        <v>0.7692783520782791</v>
      </c>
      <c r="X591" s="1">
        <f t="shared" si="203"/>
        <v>6.8633050740993213E-5</v>
      </c>
      <c r="Y591">
        <f t="shared" si="209"/>
        <v>0.79992637340229733</v>
      </c>
      <c r="Z591">
        <f t="shared" si="204"/>
        <v>-3.9839963312654859E-2</v>
      </c>
      <c r="AA591">
        <v>2945</v>
      </c>
      <c r="AB591">
        <v>32.82714</v>
      </c>
      <c r="AC591">
        <f t="shared" si="205"/>
        <v>298.07144162117453</v>
      </c>
      <c r="AD591">
        <v>3.8752529994783518</v>
      </c>
      <c r="AE591">
        <v>3.8039707876890967</v>
      </c>
      <c r="AF591">
        <f t="shared" si="196"/>
        <v>0.48701745400325452</v>
      </c>
      <c r="AG591">
        <f t="shared" si="197"/>
        <v>0.87197129494805703</v>
      </c>
      <c r="AH591">
        <v>1.5819240000000001</v>
      </c>
      <c r="AI591">
        <v>74.225829404188971</v>
      </c>
      <c r="AJ591" s="1">
        <f t="shared" si="198"/>
        <v>0.76703041671954586</v>
      </c>
      <c r="AK591" s="1">
        <f t="shared" si="206"/>
        <v>6.9603782278607727E-5</v>
      </c>
      <c r="AL591">
        <f t="shared" si="210"/>
        <v>0.80521040184910897</v>
      </c>
      <c r="AM591">
        <f t="shared" si="207"/>
        <v>-4.9776363879873484E-2</v>
      </c>
    </row>
    <row r="592" spans="1:39" x14ac:dyDescent="0.25">
      <c r="A592">
        <v>2950</v>
      </c>
      <c r="B592">
        <v>26.251035999999999</v>
      </c>
      <c r="C592">
        <f t="shared" si="199"/>
        <v>295.47146005624484</v>
      </c>
      <c r="D592">
        <v>3.9779321857068339</v>
      </c>
      <c r="E592">
        <v>3.9069921752738654</v>
      </c>
      <c r="F592">
        <f t="shared" si="190"/>
        <v>0.42036214438343034</v>
      </c>
      <c r="G592">
        <f t="shared" si="191"/>
        <v>0.8924077332317758</v>
      </c>
      <c r="H592">
        <v>1.158846</v>
      </c>
      <c r="I592">
        <v>54.83013585867559</v>
      </c>
      <c r="J592" s="1">
        <f t="shared" si="192"/>
        <v>0.88967273742650899</v>
      </c>
      <c r="K592" s="1">
        <f t="shared" si="200"/>
        <v>2.1086816890604468E-5</v>
      </c>
      <c r="L592">
        <f t="shared" si="208"/>
        <v>0.83138556291102528</v>
      </c>
      <c r="M592">
        <f t="shared" si="201"/>
        <v>6.5515298000573485E-2</v>
      </c>
      <c r="N592">
        <v>2950</v>
      </c>
      <c r="O592">
        <v>30.495034</v>
      </c>
      <c r="P592">
        <f t="shared" si="202"/>
        <v>297.14940136641854</v>
      </c>
      <c r="Q592">
        <v>3.841607720396452</v>
      </c>
      <c r="R592">
        <v>3.7687167449139278</v>
      </c>
      <c r="S592">
        <f t="shared" si="193"/>
        <v>0.46238531814711814</v>
      </c>
      <c r="T592">
        <f t="shared" si="194"/>
        <v>0.87730961241087424</v>
      </c>
      <c r="U592">
        <v>1.5677430000000001</v>
      </c>
      <c r="V592">
        <v>73.567803912285001</v>
      </c>
      <c r="W592" s="1">
        <f t="shared" si="195"/>
        <v>0.77083537626592225</v>
      </c>
      <c r="X592" s="1">
        <f t="shared" si="203"/>
        <v>6.7681890217275578E-5</v>
      </c>
      <c r="Y592">
        <f t="shared" si="209"/>
        <v>0.80026478285338376</v>
      </c>
      <c r="Z592">
        <f t="shared" si="204"/>
        <v>-3.817858844261058E-2</v>
      </c>
      <c r="AA592">
        <v>2950</v>
      </c>
      <c r="AB592">
        <v>32.807580000000002</v>
      </c>
      <c r="AC592">
        <f t="shared" si="205"/>
        <v>298.06370822167082</v>
      </c>
      <c r="AD592">
        <v>3.8764246218049032</v>
      </c>
      <c r="AE592">
        <v>3.8031298904538335</v>
      </c>
      <c r="AF592">
        <f t="shared" si="196"/>
        <v>0.4868061461379351</v>
      </c>
      <c r="AG592">
        <f t="shared" si="197"/>
        <v>0.87199854852187453</v>
      </c>
      <c r="AH592">
        <v>1.581939</v>
      </c>
      <c r="AI592">
        <v>74.226329172330338</v>
      </c>
      <c r="AJ592" s="1">
        <f t="shared" si="198"/>
        <v>0.76702723692606511</v>
      </c>
      <c r="AK592" s="1">
        <f t="shared" si="206"/>
        <v>6.9607925319996555E-5</v>
      </c>
      <c r="AL592">
        <f t="shared" si="210"/>
        <v>0.80555844147570899</v>
      </c>
      <c r="AM592">
        <f t="shared" si="207"/>
        <v>-5.0234467167113064E-2</v>
      </c>
    </row>
    <row r="593" spans="1:39" x14ac:dyDescent="0.25">
      <c r="A593">
        <v>2955</v>
      </c>
      <c r="B593">
        <v>26.259530000000002</v>
      </c>
      <c r="C593">
        <f t="shared" si="199"/>
        <v>295.47481831265509</v>
      </c>
      <c r="D593">
        <v>3.977101721439749</v>
      </c>
      <c r="E593">
        <v>3.9069921752738654</v>
      </c>
      <c r="F593">
        <f t="shared" si="190"/>
        <v>0.42044276896538596</v>
      </c>
      <c r="G593">
        <f t="shared" si="191"/>
        <v>0.89238709725956533</v>
      </c>
      <c r="H593">
        <v>1.159821</v>
      </c>
      <c r="I593">
        <v>54.874887240936445</v>
      </c>
      <c r="J593" s="1">
        <f t="shared" si="192"/>
        <v>0.88938800508407179</v>
      </c>
      <c r="K593" s="1">
        <f t="shared" si="200"/>
        <v>2.1190993468040952E-5</v>
      </c>
      <c r="L593">
        <f t="shared" si="208"/>
        <v>0.8314915178783655</v>
      </c>
      <c r="M593">
        <f t="shared" si="201"/>
        <v>6.5096995770966642E-2</v>
      </c>
      <c r="N593">
        <v>2955</v>
      </c>
      <c r="O593">
        <v>30.472614</v>
      </c>
      <c r="P593">
        <f t="shared" si="202"/>
        <v>297.14053721422664</v>
      </c>
      <c r="Q593">
        <v>3.8360751173708927</v>
      </c>
      <c r="R593">
        <v>3.7687167449139278</v>
      </c>
      <c r="S593">
        <f t="shared" si="193"/>
        <v>0.46215394114752567</v>
      </c>
      <c r="T593">
        <f t="shared" si="194"/>
        <v>0.87737100651800759</v>
      </c>
      <c r="U593">
        <v>1.5997729999999999</v>
      </c>
      <c r="V593">
        <v>75.038177115820517</v>
      </c>
      <c r="W593" s="1">
        <f t="shared" si="195"/>
        <v>0.76148007179601374</v>
      </c>
      <c r="X593" s="1">
        <f t="shared" si="203"/>
        <v>7.353444707165169E-5</v>
      </c>
      <c r="Y593">
        <f t="shared" si="209"/>
        <v>0.80063245508874203</v>
      </c>
      <c r="Z593">
        <f t="shared" si="204"/>
        <v>-5.1416162737370347E-2</v>
      </c>
      <c r="AA593">
        <v>2955</v>
      </c>
      <c r="AB593">
        <v>32.800581999999999</v>
      </c>
      <c r="AC593">
        <f t="shared" si="205"/>
        <v>298.06094143589746</v>
      </c>
      <c r="AD593">
        <v>3.8769191444966093</v>
      </c>
      <c r="AE593">
        <v>3.8027991653625453</v>
      </c>
      <c r="AF593">
        <f t="shared" si="196"/>
        <v>0.48673056592803565</v>
      </c>
      <c r="AG593">
        <f t="shared" si="197"/>
        <v>0.87200729127076249</v>
      </c>
      <c r="AH593">
        <v>1.586271</v>
      </c>
      <c r="AI593">
        <v>74.425110652041653</v>
      </c>
      <c r="AJ593" s="1">
        <f t="shared" si="198"/>
        <v>0.76576248233096866</v>
      </c>
      <c r="AK593" s="1">
        <f t="shared" si="206"/>
        <v>7.0393506586617044E-5</v>
      </c>
      <c r="AL593">
        <f t="shared" si="210"/>
        <v>0.80591040900864208</v>
      </c>
      <c r="AM593">
        <f t="shared" si="207"/>
        <v>-5.2428693758231372E-2</v>
      </c>
    </row>
    <row r="594" spans="1:39" x14ac:dyDescent="0.25">
      <c r="A594">
        <v>2960</v>
      </c>
      <c r="B594">
        <v>26.229869999999998</v>
      </c>
      <c r="C594">
        <f t="shared" si="199"/>
        <v>295.46309169561624</v>
      </c>
      <c r="D594">
        <v>3.9774334898278556</v>
      </c>
      <c r="E594">
        <v>3.9094981742305688</v>
      </c>
      <c r="F594">
        <f t="shared" si="190"/>
        <v>0.42016129716127493</v>
      </c>
      <c r="G594">
        <f t="shared" si="191"/>
        <v>0.89252807433681247</v>
      </c>
      <c r="H594">
        <v>1.1584000000000001</v>
      </c>
      <c r="I594">
        <v>54.81027766582973</v>
      </c>
      <c r="J594" s="1">
        <f t="shared" si="192"/>
        <v>0.88979908592078816</v>
      </c>
      <c r="K594" s="1">
        <f t="shared" si="200"/>
        <v>2.1043288525977498E-5</v>
      </c>
      <c r="L594">
        <f t="shared" si="208"/>
        <v>0.83159673432099535</v>
      </c>
      <c r="M594">
        <f t="shared" si="201"/>
        <v>6.5410666880561519E-2</v>
      </c>
      <c r="N594">
        <v>2960</v>
      </c>
      <c r="O594">
        <v>30.464193999999999</v>
      </c>
      <c r="P594">
        <f t="shared" si="202"/>
        <v>297.13720821505376</v>
      </c>
      <c r="Q594">
        <v>3.8325602503912357</v>
      </c>
      <c r="R594">
        <v>3.7698988002086602</v>
      </c>
      <c r="S594">
        <f t="shared" si="193"/>
        <v>0.46206707211634279</v>
      </c>
      <c r="T594">
        <f t="shared" si="194"/>
        <v>0.87743249975549265</v>
      </c>
      <c r="U594">
        <v>1.5891789999999999</v>
      </c>
      <c r="V594">
        <v>74.552112998874193</v>
      </c>
      <c r="W594" s="1">
        <f t="shared" si="195"/>
        <v>0.76457267290911624</v>
      </c>
      <c r="X594" s="1">
        <f t="shared" si="203"/>
        <v>7.1578609795333055E-5</v>
      </c>
      <c r="Y594">
        <f t="shared" si="209"/>
        <v>0.80099034813771874</v>
      </c>
      <c r="Z594">
        <f t="shared" si="204"/>
        <v>-4.7631411007716506E-2</v>
      </c>
      <c r="AA594">
        <v>2960</v>
      </c>
      <c r="AB594">
        <v>32.792186000000001</v>
      </c>
      <c r="AC594">
        <f t="shared" si="205"/>
        <v>298.05762192555829</v>
      </c>
      <c r="AD594">
        <v>3.8811058946270207</v>
      </c>
      <c r="AE594">
        <v>3.8027991653625453</v>
      </c>
      <c r="AF594">
        <f t="shared" si="196"/>
        <v>0.48663990059006673</v>
      </c>
      <c r="AG594">
        <f t="shared" si="197"/>
        <v>0.87203113300786894</v>
      </c>
      <c r="AH594">
        <v>1.5807629999999999</v>
      </c>
      <c r="AI594">
        <v>74.172271923882874</v>
      </c>
      <c r="AJ594" s="1">
        <f t="shared" si="198"/>
        <v>0.76737117818996703</v>
      </c>
      <c r="AK594" s="1">
        <f t="shared" si="206"/>
        <v>6.9397864012391377E-5</v>
      </c>
      <c r="AL594">
        <f t="shared" si="210"/>
        <v>0.80625739832870402</v>
      </c>
      <c r="AM594">
        <f t="shared" si="207"/>
        <v>-5.0674590398950968E-2</v>
      </c>
    </row>
    <row r="595" spans="1:39" x14ac:dyDescent="0.25">
      <c r="A595">
        <v>2965</v>
      </c>
      <c r="B595">
        <v>26.253855999999999</v>
      </c>
      <c r="C595">
        <f t="shared" si="199"/>
        <v>295.47257499421011</v>
      </c>
      <c r="D595">
        <v>3.9852686489306199</v>
      </c>
      <c r="E595">
        <v>3.9073229003651537</v>
      </c>
      <c r="F595">
        <f t="shared" si="190"/>
        <v>0.42038891015737673</v>
      </c>
      <c r="G595">
        <f t="shared" si="191"/>
        <v>0.89240998994014809</v>
      </c>
      <c r="H595">
        <v>1.1496960000000001</v>
      </c>
      <c r="I595">
        <v>54.410242349252513</v>
      </c>
      <c r="J595" s="1">
        <f t="shared" si="192"/>
        <v>0.89234432557579368</v>
      </c>
      <c r="K595" s="1">
        <f t="shared" si="200"/>
        <v>2.0116912140157244E-5</v>
      </c>
      <c r="L595">
        <f t="shared" si="208"/>
        <v>0.83169731888169618</v>
      </c>
      <c r="M595">
        <f t="shared" si="201"/>
        <v>6.7963682802559933E-2</v>
      </c>
      <c r="N595">
        <v>2965</v>
      </c>
      <c r="O595">
        <v>30.468419999999998</v>
      </c>
      <c r="P595">
        <f t="shared" si="202"/>
        <v>297.13887904052939</v>
      </c>
      <c r="Q595">
        <v>3.8315513823682839</v>
      </c>
      <c r="R595">
        <v>3.7690526864893061</v>
      </c>
      <c r="S595">
        <f t="shared" si="193"/>
        <v>0.46211066990582322</v>
      </c>
      <c r="T595">
        <f t="shared" si="194"/>
        <v>0.87739341730023479</v>
      </c>
      <c r="U595">
        <v>1.5938810000000001</v>
      </c>
      <c r="V595">
        <v>74.767773568520042</v>
      </c>
      <c r="W595" s="1">
        <f t="shared" si="195"/>
        <v>0.7632005244733725</v>
      </c>
      <c r="X595" s="1">
        <f t="shared" si="203"/>
        <v>7.2442067630070877E-5</v>
      </c>
      <c r="Y595">
        <f t="shared" si="209"/>
        <v>0.80135255847586906</v>
      </c>
      <c r="Z595">
        <f t="shared" si="204"/>
        <v>-4.9989528019287487E-2</v>
      </c>
      <c r="AA595">
        <v>2965</v>
      </c>
      <c r="AB595">
        <v>32.755870000000002</v>
      </c>
      <c r="AC595">
        <f t="shared" si="205"/>
        <v>298.04326373862699</v>
      </c>
      <c r="AD595">
        <v>3.8765884194053211</v>
      </c>
      <c r="AE595">
        <v>3.8051476264997386</v>
      </c>
      <c r="AF595">
        <f t="shared" si="196"/>
        <v>0.48624790859808753</v>
      </c>
      <c r="AG595">
        <f t="shared" si="197"/>
        <v>0.87221312907500126</v>
      </c>
      <c r="AH595">
        <v>1.582651</v>
      </c>
      <c r="AI595">
        <v>74.259465669209561</v>
      </c>
      <c r="AJ595" s="1">
        <f t="shared" si="198"/>
        <v>0.76681640472603196</v>
      </c>
      <c r="AK595" s="1">
        <f t="shared" si="206"/>
        <v>6.9755607670085663E-5</v>
      </c>
      <c r="AL595">
        <f t="shared" si="210"/>
        <v>0.80660617636705445</v>
      </c>
      <c r="AM595">
        <f t="shared" si="207"/>
        <v>-5.1889567562444845E-2</v>
      </c>
    </row>
    <row r="596" spans="1:39" x14ac:dyDescent="0.25">
      <c r="A596">
        <v>2970</v>
      </c>
      <c r="B596">
        <v>26.245398000000002</v>
      </c>
      <c r="C596">
        <f t="shared" si="199"/>
        <v>295.46923097105048</v>
      </c>
      <c r="D596">
        <v>3.9644173187271776</v>
      </c>
      <c r="E596">
        <v>3.9068189880020863</v>
      </c>
      <c r="F596">
        <f t="shared" si="190"/>
        <v>0.42030863632214061</v>
      </c>
      <c r="G596">
        <f t="shared" si="191"/>
        <v>0.89241665979076168</v>
      </c>
      <c r="H596">
        <v>1.158879</v>
      </c>
      <c r="I596">
        <v>54.83160818072502</v>
      </c>
      <c r="J596" s="1">
        <f t="shared" si="192"/>
        <v>0.88966336972243421</v>
      </c>
      <c r="K596" s="1">
        <f t="shared" si="200"/>
        <v>2.1090467434016894E-5</v>
      </c>
      <c r="L596">
        <f t="shared" si="208"/>
        <v>0.83180277121886625</v>
      </c>
      <c r="M596">
        <f t="shared" si="201"/>
        <v>6.5036507596822668E-2</v>
      </c>
      <c r="N596">
        <v>2970</v>
      </c>
      <c r="O596">
        <v>30.441842000000001</v>
      </c>
      <c r="P596">
        <f t="shared" si="202"/>
        <v>297.1283709478908</v>
      </c>
      <c r="Q596">
        <v>3.83507146583203</v>
      </c>
      <c r="R596">
        <v>3.7672081377151803</v>
      </c>
      <c r="S596">
        <f t="shared" si="193"/>
        <v>0.46183653658276974</v>
      </c>
      <c r="T596">
        <f t="shared" si="194"/>
        <v>0.87740615339006078</v>
      </c>
      <c r="U596">
        <v>1.60324</v>
      </c>
      <c r="V596">
        <v>75.196995981099903</v>
      </c>
      <c r="W596" s="1">
        <f t="shared" si="195"/>
        <v>0.76046958082903915</v>
      </c>
      <c r="X596" s="1">
        <f t="shared" si="203"/>
        <v>7.4184059271375168E-5</v>
      </c>
      <c r="Y596">
        <f t="shared" si="209"/>
        <v>0.80172347877222594</v>
      </c>
      <c r="Z596">
        <f t="shared" si="204"/>
        <v>-5.4247926522206363E-2</v>
      </c>
      <c r="AA596">
        <v>2970</v>
      </c>
      <c r="AB596">
        <v>32.744674000000003</v>
      </c>
      <c r="AC596">
        <f t="shared" si="205"/>
        <v>298.03883719768402</v>
      </c>
      <c r="AD596">
        <v>3.8826145018257692</v>
      </c>
      <c r="AE596">
        <v>3.8054835680751173</v>
      </c>
      <c r="AF596">
        <f t="shared" si="196"/>
        <v>0.48612711594943131</v>
      </c>
      <c r="AG596">
        <f t="shared" si="197"/>
        <v>0.87225615161562153</v>
      </c>
      <c r="AH596">
        <v>1.5837349999999999</v>
      </c>
      <c r="AI596">
        <v>74.309300772158863</v>
      </c>
      <c r="AJ596" s="1">
        <f t="shared" si="198"/>
        <v>0.76649932702068546</v>
      </c>
      <c r="AK596" s="1">
        <f t="shared" si="206"/>
        <v>6.9955639804318185E-5</v>
      </c>
      <c r="AL596">
        <f t="shared" si="210"/>
        <v>0.80695595456607605</v>
      </c>
      <c r="AM596">
        <f t="shared" si="207"/>
        <v>-5.2781034658754229E-2</v>
      </c>
    </row>
    <row r="597" spans="1:39" x14ac:dyDescent="0.25">
      <c r="A597">
        <v>2975</v>
      </c>
      <c r="B597">
        <v>26.238364000000001</v>
      </c>
      <c r="C597">
        <f t="shared" si="199"/>
        <v>295.46644995202649</v>
      </c>
      <c r="D597">
        <v>3.9632456964006262</v>
      </c>
      <c r="E597">
        <v>3.9054783515910274</v>
      </c>
      <c r="F597">
        <f t="shared" si="190"/>
        <v>0.42024188778648403</v>
      </c>
      <c r="G597">
        <f t="shared" si="191"/>
        <v>0.892396820580177</v>
      </c>
      <c r="H597">
        <v>1.155837</v>
      </c>
      <c r="I597">
        <v>54.691655885922977</v>
      </c>
      <c r="J597" s="1">
        <f t="shared" si="192"/>
        <v>0.890553821429516</v>
      </c>
      <c r="K597" s="1">
        <f t="shared" si="200"/>
        <v>2.0764253982392307E-5</v>
      </c>
      <c r="L597">
        <f t="shared" si="208"/>
        <v>0.83190659248877818</v>
      </c>
      <c r="M597">
        <f t="shared" si="201"/>
        <v>6.5854783315170501E-2</v>
      </c>
      <c r="N597">
        <v>2975</v>
      </c>
      <c r="O597">
        <v>30.451651999999999</v>
      </c>
      <c r="P597">
        <f t="shared" si="202"/>
        <v>297.13224950868488</v>
      </c>
      <c r="Q597">
        <v>3.8432832550860718</v>
      </c>
      <c r="R597">
        <v>3.7692258737610844</v>
      </c>
      <c r="S597">
        <f t="shared" si="193"/>
        <v>0.46193770313102089</v>
      </c>
      <c r="T597">
        <f t="shared" si="194"/>
        <v>0.87744493999504436</v>
      </c>
      <c r="U597">
        <v>1.606473</v>
      </c>
      <c r="V597">
        <v>75.345862033467711</v>
      </c>
      <c r="W597" s="1">
        <f t="shared" si="195"/>
        <v>0.75952241500624984</v>
      </c>
      <c r="X597" s="1">
        <f t="shared" si="203"/>
        <v>7.4796165743237867E-5</v>
      </c>
      <c r="Y597">
        <f t="shared" si="209"/>
        <v>0.80209745960094214</v>
      </c>
      <c r="Z597">
        <f t="shared" si="204"/>
        <v>-5.6055020567552266E-2</v>
      </c>
      <c r="AA597">
        <v>2975</v>
      </c>
      <c r="AB597">
        <v>32.722290000000001</v>
      </c>
      <c r="AC597">
        <f t="shared" si="205"/>
        <v>298.02998727874274</v>
      </c>
      <c r="AD597">
        <v>3.8847897756911847</v>
      </c>
      <c r="AE597">
        <v>3.8056473656755352</v>
      </c>
      <c r="AF597">
        <f t="shared" si="196"/>
        <v>0.48588569617204325</v>
      </c>
      <c r="AG597">
        <f t="shared" si="197"/>
        <v>0.87232508703922063</v>
      </c>
      <c r="AH597">
        <v>1.580422</v>
      </c>
      <c r="AI597">
        <v>74.157258339689236</v>
      </c>
      <c r="AJ597" s="1">
        <f t="shared" si="198"/>
        <v>0.76746670268060546</v>
      </c>
      <c r="AK597" s="1">
        <f t="shared" si="206"/>
        <v>6.9362233471598599E-5</v>
      </c>
      <c r="AL597">
        <f t="shared" si="210"/>
        <v>0.80730276573343407</v>
      </c>
      <c r="AM597">
        <f t="shared" si="207"/>
        <v>-5.1905917108441738E-2</v>
      </c>
    </row>
    <row r="598" spans="1:39" x14ac:dyDescent="0.25">
      <c r="A598">
        <v>2980</v>
      </c>
      <c r="B598">
        <v>26.205984000000001</v>
      </c>
      <c r="C598">
        <f t="shared" si="199"/>
        <v>295.45364793382964</v>
      </c>
      <c r="D598">
        <v>3.9752686489306202</v>
      </c>
      <c r="E598">
        <v>3.9041450182576942</v>
      </c>
      <c r="F598">
        <f t="shared" si="190"/>
        <v>0.41993474106560635</v>
      </c>
      <c r="G598">
        <f t="shared" si="191"/>
        <v>0.89243874418040681</v>
      </c>
      <c r="H598">
        <v>1.1502429999999999</v>
      </c>
      <c r="I598">
        <v>54.434570747038151</v>
      </c>
      <c r="J598" s="1">
        <f t="shared" si="192"/>
        <v>0.89218953523548927</v>
      </c>
      <c r="K598" s="1">
        <f t="shared" si="200"/>
        <v>2.0173163175217511E-5</v>
      </c>
      <c r="L598">
        <f t="shared" si="208"/>
        <v>0.83200745830465428</v>
      </c>
      <c r="M598">
        <f t="shared" si="201"/>
        <v>6.7454363175141044E-2</v>
      </c>
      <c r="N598">
        <v>2980</v>
      </c>
      <c r="O598">
        <v>30.431994</v>
      </c>
      <c r="P598">
        <f t="shared" si="202"/>
        <v>297.12447736311003</v>
      </c>
      <c r="Q598">
        <v>3.8349034950443399</v>
      </c>
      <c r="R598">
        <v>3.7693886280646836</v>
      </c>
      <c r="S598">
        <f t="shared" si="193"/>
        <v>0.46173499778511584</v>
      </c>
      <c r="T598">
        <f t="shared" si="194"/>
        <v>0.87750400838287024</v>
      </c>
      <c r="U598">
        <v>1.6008880000000001</v>
      </c>
      <c r="V598">
        <v>75.089512906609642</v>
      </c>
      <c r="W598" s="1">
        <f t="shared" si="195"/>
        <v>0.76115344590819078</v>
      </c>
      <c r="X598" s="1">
        <f t="shared" si="203"/>
        <v>7.3754322425004107E-5</v>
      </c>
      <c r="Y598">
        <f t="shared" si="209"/>
        <v>0.80246623121306715</v>
      </c>
      <c r="Z598">
        <f t="shared" si="204"/>
        <v>-5.4276552943385681E-2</v>
      </c>
      <c r="AA598">
        <v>2980</v>
      </c>
      <c r="AB598">
        <v>32.711123999999998</v>
      </c>
      <c r="AC598">
        <f t="shared" si="205"/>
        <v>298.02557259884202</v>
      </c>
      <c r="AD598">
        <v>3.8849525299947838</v>
      </c>
      <c r="AE598">
        <v>3.8081627543035999</v>
      </c>
      <c r="AF598">
        <f t="shared" si="196"/>
        <v>0.48576530617020874</v>
      </c>
      <c r="AG598">
        <f t="shared" si="197"/>
        <v>0.87244103324595412</v>
      </c>
      <c r="AH598">
        <v>1.5749029999999999</v>
      </c>
      <c r="AI598">
        <v>73.904480976863411</v>
      </c>
      <c r="AJ598" s="1">
        <f t="shared" si="198"/>
        <v>0.7690750081003791</v>
      </c>
      <c r="AK598" s="1">
        <f t="shared" si="206"/>
        <v>6.8381457798025367E-5</v>
      </c>
      <c r="AL598">
        <f t="shared" si="210"/>
        <v>0.80764467302242415</v>
      </c>
      <c r="AM598">
        <f t="shared" si="207"/>
        <v>-5.0150719391223501E-2</v>
      </c>
    </row>
    <row r="599" spans="1:39" x14ac:dyDescent="0.25">
      <c r="A599">
        <v>2985</v>
      </c>
      <c r="B599">
        <v>26.194704000000002</v>
      </c>
      <c r="C599">
        <f t="shared" si="199"/>
        <v>295.44918818196857</v>
      </c>
      <c r="D599">
        <v>3.9680897235263428</v>
      </c>
      <c r="E599">
        <v>3.9053166405842457</v>
      </c>
      <c r="F599">
        <f t="shared" si="190"/>
        <v>0.41982778893897554</v>
      </c>
      <c r="G599">
        <f t="shared" si="191"/>
        <v>0.89249839959810062</v>
      </c>
      <c r="H599">
        <v>1.1417839999999999</v>
      </c>
      <c r="I599">
        <v>54.046598595618008</v>
      </c>
      <c r="J599" s="1">
        <f t="shared" si="192"/>
        <v>0.89465802255126292</v>
      </c>
      <c r="K599" s="1">
        <f t="shared" si="200"/>
        <v>1.9296512463064313E-5</v>
      </c>
      <c r="L599">
        <f t="shared" si="208"/>
        <v>0.83210394086696959</v>
      </c>
      <c r="M599">
        <f t="shared" si="201"/>
        <v>6.9919544795351174E-2</v>
      </c>
      <c r="N599">
        <v>2985</v>
      </c>
      <c r="O599">
        <v>30.416622</v>
      </c>
      <c r="P599">
        <f t="shared" si="202"/>
        <v>297.11839976509509</v>
      </c>
      <c r="Q599">
        <v>3.8404360980699006</v>
      </c>
      <c r="R599">
        <v>3.7687167449139278</v>
      </c>
      <c r="S599">
        <f t="shared" si="193"/>
        <v>0.46157654252919472</v>
      </c>
      <c r="T599">
        <f t="shared" si="194"/>
        <v>0.87752421480013976</v>
      </c>
      <c r="U599">
        <v>1.6228910000000001</v>
      </c>
      <c r="V599">
        <v>76.099434927850936</v>
      </c>
      <c r="W599" s="1">
        <f t="shared" si="195"/>
        <v>0.75472777929725177</v>
      </c>
      <c r="X599" s="1">
        <f t="shared" si="203"/>
        <v>7.7924644682835471E-5</v>
      </c>
      <c r="Y599">
        <f t="shared" si="209"/>
        <v>0.80285585443648133</v>
      </c>
      <c r="Z599">
        <f t="shared" si="204"/>
        <v>-6.3768787183165518E-2</v>
      </c>
      <c r="AA599">
        <v>2985</v>
      </c>
      <c r="AB599">
        <v>32.729218000000003</v>
      </c>
      <c r="AC599">
        <f t="shared" si="205"/>
        <v>298.03272638875103</v>
      </c>
      <c r="AD599">
        <v>3.8839488784559211</v>
      </c>
      <c r="AE599">
        <v>3.8069921752738658</v>
      </c>
      <c r="AF599">
        <f t="shared" si="196"/>
        <v>0.48596040595030043</v>
      </c>
      <c r="AG599">
        <f t="shared" si="197"/>
        <v>0.87235056349561801</v>
      </c>
      <c r="AH599">
        <v>1.5756790000000001</v>
      </c>
      <c r="AI599">
        <v>73.939839070021748</v>
      </c>
      <c r="AJ599" s="1">
        <f t="shared" si="198"/>
        <v>0.76885004091097697</v>
      </c>
      <c r="AK599" s="1">
        <f t="shared" si="206"/>
        <v>6.851238878217049E-5</v>
      </c>
      <c r="AL599">
        <f t="shared" si="210"/>
        <v>0.80798723496633496</v>
      </c>
      <c r="AM599">
        <f t="shared" si="207"/>
        <v>-5.0903546820373478E-2</v>
      </c>
    </row>
    <row r="600" spans="1:39" x14ac:dyDescent="0.25">
      <c r="A600">
        <v>2990</v>
      </c>
      <c r="B600">
        <v>26.172143999999999</v>
      </c>
      <c r="C600">
        <f t="shared" si="199"/>
        <v>295.44026867824647</v>
      </c>
      <c r="D600">
        <v>3.972257694314032</v>
      </c>
      <c r="E600">
        <v>3.9051476264997396</v>
      </c>
      <c r="F600">
        <f t="shared" si="190"/>
        <v>0.41961395671622048</v>
      </c>
      <c r="G600">
        <f t="shared" si="191"/>
        <v>0.89254850344996339</v>
      </c>
      <c r="H600">
        <v>1.14852</v>
      </c>
      <c r="I600">
        <v>54.355732414091904</v>
      </c>
      <c r="J600" s="1">
        <f t="shared" si="192"/>
        <v>0.89269114707582931</v>
      </c>
      <c r="K600" s="1">
        <f t="shared" si="200"/>
        <v>1.9995703280075686E-5</v>
      </c>
      <c r="L600">
        <f t="shared" si="208"/>
        <v>0.83220391938337002</v>
      </c>
      <c r="M600">
        <f t="shared" si="201"/>
        <v>6.7758292317108892E-2</v>
      </c>
      <c r="N600">
        <v>2990</v>
      </c>
      <c r="O600">
        <v>30.419447999999999</v>
      </c>
      <c r="P600">
        <f t="shared" si="202"/>
        <v>297.11951707526885</v>
      </c>
      <c r="Q600">
        <v>3.83507146583203</v>
      </c>
      <c r="R600">
        <v>3.7703974960876367</v>
      </c>
      <c r="S600">
        <f t="shared" si="193"/>
        <v>0.46160566946840714</v>
      </c>
      <c r="T600">
        <f t="shared" si="194"/>
        <v>0.87757108635166625</v>
      </c>
      <c r="U600">
        <v>1.625273</v>
      </c>
      <c r="V600">
        <v>76.20915771207838</v>
      </c>
      <c r="W600" s="1">
        <f t="shared" si="195"/>
        <v>0.75402966398117721</v>
      </c>
      <c r="X600" s="1">
        <f t="shared" si="203"/>
        <v>7.8388871077363949E-5</v>
      </c>
      <c r="Y600">
        <f t="shared" si="209"/>
        <v>0.80324779879186814</v>
      </c>
      <c r="Z600">
        <f t="shared" si="204"/>
        <v>-6.5273472864218182E-2</v>
      </c>
      <c r="AA600">
        <v>2990</v>
      </c>
      <c r="AB600">
        <v>32.685906000000003</v>
      </c>
      <c r="AC600">
        <f t="shared" si="205"/>
        <v>298.01560220678249</v>
      </c>
      <c r="AD600">
        <v>3.8780907668231608</v>
      </c>
      <c r="AE600">
        <v>3.809003651538863</v>
      </c>
      <c r="AF600">
        <f t="shared" si="196"/>
        <v>0.4854935064152644</v>
      </c>
      <c r="AG600">
        <f t="shared" si="197"/>
        <v>0.87254055106533657</v>
      </c>
      <c r="AH600">
        <v>1.574004</v>
      </c>
      <c r="AI600">
        <v>73.863402688904074</v>
      </c>
      <c r="AJ600" s="1">
        <f t="shared" si="198"/>
        <v>0.76933637024302293</v>
      </c>
      <c r="AK600" s="1">
        <f t="shared" si="206"/>
        <v>6.8229052811557008E-5</v>
      </c>
      <c r="AL600">
        <f t="shared" si="210"/>
        <v>0.80832838023039277</v>
      </c>
      <c r="AM600">
        <f t="shared" si="207"/>
        <v>-5.0682655201979857E-2</v>
      </c>
    </row>
    <row r="601" spans="1:39" x14ac:dyDescent="0.25">
      <c r="A601">
        <v>2995</v>
      </c>
      <c r="B601">
        <v>26.174963999999999</v>
      </c>
      <c r="C601">
        <f t="shared" si="199"/>
        <v>295.44138361621174</v>
      </c>
      <c r="D601">
        <v>3.9725936358894107</v>
      </c>
      <c r="E601">
        <v>3.9073229003651537</v>
      </c>
      <c r="F601">
        <f t="shared" si="190"/>
        <v>0.41964068049276632</v>
      </c>
      <c r="G601">
        <f t="shared" si="191"/>
        <v>0.89260148413801443</v>
      </c>
      <c r="H601">
        <v>1.1514359999999999</v>
      </c>
      <c r="I601">
        <v>54.490106326633004</v>
      </c>
      <c r="J601" s="1">
        <f t="shared" si="192"/>
        <v>0.89183618803440223</v>
      </c>
      <c r="K601" s="1">
        <f t="shared" si="200"/>
        <v>2.0304067936211623E-5</v>
      </c>
      <c r="L601">
        <f t="shared" si="208"/>
        <v>0.83230543972305104</v>
      </c>
      <c r="M601">
        <f t="shared" si="201"/>
        <v>6.675076556666347E-2</v>
      </c>
      <c r="N601">
        <v>2995</v>
      </c>
      <c r="O601">
        <v>30.419447999999999</v>
      </c>
      <c r="P601">
        <f t="shared" si="202"/>
        <v>297.11951707526885</v>
      </c>
      <c r="Q601">
        <v>3.8362483046426705</v>
      </c>
      <c r="R601">
        <v>3.7695565988523736</v>
      </c>
      <c r="S601">
        <f t="shared" si="193"/>
        <v>0.46160566946840714</v>
      </c>
      <c r="T601">
        <f t="shared" si="194"/>
        <v>0.87754377541142603</v>
      </c>
      <c r="U601">
        <v>1.6330469999999999</v>
      </c>
      <c r="V601">
        <v>76.565844305074222</v>
      </c>
      <c r="W601" s="1">
        <f t="shared" si="195"/>
        <v>0.75176023220032939</v>
      </c>
      <c r="X601" s="1">
        <f t="shared" si="203"/>
        <v>7.9891638840434178E-5</v>
      </c>
      <c r="Y601">
        <f t="shared" si="209"/>
        <v>0.80364725698607031</v>
      </c>
      <c r="Z601">
        <f t="shared" si="204"/>
        <v>-6.9020709746607137E-2</v>
      </c>
      <c r="AA601">
        <v>2995</v>
      </c>
      <c r="AB601">
        <v>32.670515999999999</v>
      </c>
      <c r="AC601">
        <f t="shared" si="205"/>
        <v>298.00951749214227</v>
      </c>
      <c r="AD601">
        <v>3.8831131977047471</v>
      </c>
      <c r="AE601">
        <v>3.808499739175796</v>
      </c>
      <c r="AF601">
        <f t="shared" si="196"/>
        <v>0.48532769870358</v>
      </c>
      <c r="AG601">
        <f t="shared" si="197"/>
        <v>0.87256722280658194</v>
      </c>
      <c r="AH601">
        <v>1.5716909999999999</v>
      </c>
      <c r="AI601">
        <v>73.757114275147572</v>
      </c>
      <c r="AJ601" s="1">
        <f t="shared" si="198"/>
        <v>0.77001263424859978</v>
      </c>
      <c r="AK601" s="1">
        <f t="shared" si="206"/>
        <v>6.7817503182198685E-5</v>
      </c>
      <c r="AL601">
        <f t="shared" si="210"/>
        <v>0.80866746774630371</v>
      </c>
      <c r="AM601">
        <f t="shared" si="207"/>
        <v>-5.0200258772928344E-2</v>
      </c>
    </row>
    <row r="602" spans="1:39" x14ac:dyDescent="0.25">
      <c r="A602">
        <v>3000</v>
      </c>
      <c r="B602">
        <v>26.176359999999999</v>
      </c>
      <c r="C602">
        <f t="shared" si="199"/>
        <v>295.44193555004136</v>
      </c>
      <c r="D602">
        <v>3.9794355764214919</v>
      </c>
      <c r="E602">
        <v>3.9076546687532603</v>
      </c>
      <c r="F602">
        <f t="shared" si="190"/>
        <v>0.41965391026495952</v>
      </c>
      <c r="G602">
        <f t="shared" si="191"/>
        <v>0.89260721690157685</v>
      </c>
      <c r="H602">
        <v>1.1543319999999999</v>
      </c>
      <c r="I602">
        <v>54.623110541654832</v>
      </c>
      <c r="J602" s="1">
        <f t="shared" si="192"/>
        <v>0.89098994374464069</v>
      </c>
      <c r="K602" s="1">
        <f t="shared" si="200"/>
        <v>2.0610457109891206E-5</v>
      </c>
      <c r="L602">
        <f t="shared" si="208"/>
        <v>0.83240849200860045</v>
      </c>
      <c r="M602">
        <f t="shared" si="201"/>
        <v>6.5748723818177895E-2</v>
      </c>
      <c r="N602">
        <v>3000</v>
      </c>
      <c r="O602">
        <v>30.40541</v>
      </c>
      <c r="P602">
        <f t="shared" si="202"/>
        <v>297.11396689826302</v>
      </c>
      <c r="Q602">
        <v>3.8417704747000512</v>
      </c>
      <c r="R602">
        <v>3.770570683359415</v>
      </c>
      <c r="S602">
        <f t="shared" si="193"/>
        <v>0.46146099894680376</v>
      </c>
      <c r="T602">
        <f t="shared" si="194"/>
        <v>0.87761507800838734</v>
      </c>
      <c r="U602">
        <v>1.6337090000000001</v>
      </c>
      <c r="V602">
        <v>76.596459606389018</v>
      </c>
      <c r="W602" s="1">
        <f t="shared" si="195"/>
        <v>0.75156544120131685</v>
      </c>
      <c r="X602" s="1">
        <f t="shared" si="203"/>
        <v>8.0028026508959524E-5</v>
      </c>
      <c r="Y602">
        <f t="shared" si="209"/>
        <v>0.80404739711861506</v>
      </c>
      <c r="Z602">
        <f t="shared" si="204"/>
        <v>-6.983018781892103E-2</v>
      </c>
      <c r="AA602">
        <v>3000</v>
      </c>
      <c r="AB602">
        <v>32.694268000000001</v>
      </c>
      <c r="AC602">
        <f t="shared" si="205"/>
        <v>298.0189082746071</v>
      </c>
      <c r="AD602">
        <v>3.8775910276473651</v>
      </c>
      <c r="AE602">
        <v>3.8061564945226909</v>
      </c>
      <c r="AF602">
        <f t="shared" si="196"/>
        <v>0.48558361725903398</v>
      </c>
      <c r="AG602">
        <f t="shared" si="197"/>
        <v>0.87242153128547906</v>
      </c>
      <c r="AH602">
        <v>1.5710230000000001</v>
      </c>
      <c r="AI602">
        <v>73.725923371813892</v>
      </c>
      <c r="AJ602" s="1">
        <f t="shared" si="198"/>
        <v>0.77021108753697343</v>
      </c>
      <c r="AK602" s="1">
        <f t="shared" si="206"/>
        <v>6.7685063367132545E-5</v>
      </c>
      <c r="AL602">
        <f t="shared" si="210"/>
        <v>0.80900589306313941</v>
      </c>
      <c r="AM602">
        <f t="shared" si="207"/>
        <v>-5.0369056163845044E-2</v>
      </c>
    </row>
    <row r="603" spans="1:39" x14ac:dyDescent="0.25">
      <c r="A603">
        <v>3005</v>
      </c>
      <c r="B603">
        <v>26.151012000000001</v>
      </c>
      <c r="C603">
        <f t="shared" si="199"/>
        <v>295.43191376013237</v>
      </c>
      <c r="D603">
        <v>3.9752686489306202</v>
      </c>
      <c r="E603">
        <v>3.9091570161711009</v>
      </c>
      <c r="F603">
        <f t="shared" si="190"/>
        <v>0.41941374670531151</v>
      </c>
      <c r="G603">
        <f t="shared" si="191"/>
        <v>0.89270992570257146</v>
      </c>
      <c r="H603">
        <v>1.1557550000000001</v>
      </c>
      <c r="I603">
        <v>54.688792067271308</v>
      </c>
      <c r="J603" s="1">
        <f t="shared" si="192"/>
        <v>0.89057204258273648</v>
      </c>
      <c r="K603" s="1">
        <f t="shared" si="200"/>
        <v>2.0764896701455147E-5</v>
      </c>
      <c r="L603">
        <f t="shared" si="208"/>
        <v>0.83251231649210777</v>
      </c>
      <c r="M603">
        <f t="shared" si="201"/>
        <v>6.5193744373841386E-2</v>
      </c>
      <c r="N603">
        <v>3005</v>
      </c>
      <c r="O603">
        <v>30.369050000000001</v>
      </c>
      <c r="P603">
        <f t="shared" si="202"/>
        <v>297.09959131513648</v>
      </c>
      <c r="Q603">
        <v>3.8397631716223262</v>
      </c>
      <c r="R603">
        <v>3.7707334376630142</v>
      </c>
      <c r="S603">
        <f t="shared" si="193"/>
        <v>0.46108647167846972</v>
      </c>
      <c r="T603">
        <f t="shared" si="194"/>
        <v>0.87771968522807142</v>
      </c>
      <c r="U603">
        <v>1.638147</v>
      </c>
      <c r="V603">
        <v>76.80022674430154</v>
      </c>
      <c r="W603" s="1">
        <f t="shared" si="195"/>
        <v>0.75026896516955177</v>
      </c>
      <c r="X603" s="1">
        <f t="shared" si="203"/>
        <v>8.090500368597958E-5</v>
      </c>
      <c r="Y603">
        <f t="shared" si="209"/>
        <v>0.80445192213704497</v>
      </c>
      <c r="Z603">
        <f t="shared" si="204"/>
        <v>-7.2218043772140444E-2</v>
      </c>
      <c r="AA603">
        <v>3005</v>
      </c>
      <c r="AB603">
        <v>32.674714000000002</v>
      </c>
      <c r="AC603">
        <f t="shared" si="205"/>
        <v>298.01117724731182</v>
      </c>
      <c r="AD603">
        <v>3.8839488784559211</v>
      </c>
      <c r="AE603">
        <v>3.8059885237350031</v>
      </c>
      <c r="AF603">
        <f t="shared" si="196"/>
        <v>0.48537292187817815</v>
      </c>
      <c r="AG603">
        <f t="shared" si="197"/>
        <v>0.87247125973941242</v>
      </c>
      <c r="AH603">
        <v>1.5738179999999999</v>
      </c>
      <c r="AI603">
        <v>73.854186565238081</v>
      </c>
      <c r="AJ603" s="1">
        <f t="shared" si="198"/>
        <v>0.7693950081743457</v>
      </c>
      <c r="AK603" s="1">
        <f t="shared" si="206"/>
        <v>6.8187721214615647E-5</v>
      </c>
      <c r="AL603">
        <f t="shared" si="210"/>
        <v>0.80934683166921251</v>
      </c>
      <c r="AM603">
        <f t="shared" si="207"/>
        <v>-5.1926283729948099E-2</v>
      </c>
    </row>
    <row r="604" spans="1:39" x14ac:dyDescent="0.25">
      <c r="A604">
        <v>3010</v>
      </c>
      <c r="B604">
        <v>26.174963999999999</v>
      </c>
      <c r="C604">
        <f t="shared" si="199"/>
        <v>295.44138361621174</v>
      </c>
      <c r="D604">
        <v>3.9786051121544084</v>
      </c>
      <c r="E604">
        <v>3.907822639540949</v>
      </c>
      <c r="F604">
        <f t="shared" si="190"/>
        <v>0.41964068049276632</v>
      </c>
      <c r="G604">
        <f t="shared" si="191"/>
        <v>0.89261521844756464</v>
      </c>
      <c r="H604">
        <v>1.1491659999999999</v>
      </c>
      <c r="I604">
        <v>54.386038372882503</v>
      </c>
      <c r="J604" s="1">
        <f t="shared" si="192"/>
        <v>0.89249832428019027</v>
      </c>
      <c r="K604" s="1">
        <f t="shared" si="200"/>
        <v>2.0066282059704187E-5</v>
      </c>
      <c r="L604">
        <f t="shared" si="208"/>
        <v>0.8326126479024063</v>
      </c>
      <c r="M604">
        <f t="shared" si="201"/>
        <v>6.7098923044009551E-2</v>
      </c>
      <c r="N604">
        <v>3010</v>
      </c>
      <c r="O604">
        <v>30.367654000000002</v>
      </c>
      <c r="P604">
        <f t="shared" si="202"/>
        <v>297.09903938130685</v>
      </c>
      <c r="Q604">
        <v>3.8461314553990604</v>
      </c>
      <c r="R604">
        <v>3.7707334376630142</v>
      </c>
      <c r="S604">
        <f t="shared" si="193"/>
        <v>0.46107209747743233</v>
      </c>
      <c r="T604">
        <f t="shared" si="194"/>
        <v>0.87772349727187537</v>
      </c>
      <c r="U604">
        <v>1.62687</v>
      </c>
      <c r="V604">
        <v>76.282544468826657</v>
      </c>
      <c r="W604" s="1">
        <f t="shared" si="195"/>
        <v>0.75356273799817608</v>
      </c>
      <c r="X604" s="1">
        <f t="shared" si="203"/>
        <v>7.8711028729996368E-5</v>
      </c>
      <c r="Y604">
        <f t="shared" si="209"/>
        <v>0.804845477280695</v>
      </c>
      <c r="Z604">
        <f t="shared" si="204"/>
        <v>-6.8053708996745857E-2</v>
      </c>
      <c r="AA604">
        <v>3010</v>
      </c>
      <c r="AB604">
        <v>32.649560000000001</v>
      </c>
      <c r="AC604">
        <f t="shared" si="205"/>
        <v>298.00123215880893</v>
      </c>
      <c r="AD604">
        <v>3.8807699530516433</v>
      </c>
      <c r="AE604">
        <v>3.8068294209702667</v>
      </c>
      <c r="AF604">
        <f t="shared" si="196"/>
        <v>0.48510200457501074</v>
      </c>
      <c r="AG604">
        <f t="shared" si="197"/>
        <v>0.87257059591302355</v>
      </c>
      <c r="AH604">
        <v>1.5759270000000001</v>
      </c>
      <c r="AI604">
        <v>73.951186604231594</v>
      </c>
      <c r="AJ604" s="1">
        <f t="shared" si="198"/>
        <v>0.76877784180039699</v>
      </c>
      <c r="AK604" s="1">
        <f t="shared" si="206"/>
        <v>6.8574006933591746E-5</v>
      </c>
      <c r="AL604">
        <f t="shared" si="210"/>
        <v>0.80968970170388044</v>
      </c>
      <c r="AM604">
        <f t="shared" si="207"/>
        <v>-5.3216752199402848E-2</v>
      </c>
    </row>
    <row r="605" spans="1:39" x14ac:dyDescent="0.25">
      <c r="A605">
        <v>3015</v>
      </c>
      <c r="B605">
        <v>26.187604</v>
      </c>
      <c r="C605">
        <f t="shared" si="199"/>
        <v>295.44638106865176</v>
      </c>
      <c r="D605">
        <v>3.9669181011997914</v>
      </c>
      <c r="E605">
        <v>3.907154929577465</v>
      </c>
      <c r="F605">
        <f t="shared" si="190"/>
        <v>0.41976048209496802</v>
      </c>
      <c r="G605">
        <f t="shared" si="191"/>
        <v>0.89256620490850036</v>
      </c>
      <c r="H605">
        <v>1.13866</v>
      </c>
      <c r="I605">
        <v>53.903661548703852</v>
      </c>
      <c r="J605" s="1">
        <f t="shared" si="192"/>
        <v>0.89556746485522776</v>
      </c>
      <c r="K605" s="1">
        <f t="shared" si="200"/>
        <v>1.8979204792747822E-5</v>
      </c>
      <c r="L605">
        <f t="shared" si="208"/>
        <v>0.83270754392637003</v>
      </c>
      <c r="M605">
        <f t="shared" si="201"/>
        <v>7.0190045301633752E-2</v>
      </c>
      <c r="N605">
        <v>3015</v>
      </c>
      <c r="O605">
        <v>30.345199999999998</v>
      </c>
      <c r="P605">
        <f t="shared" si="202"/>
        <v>297.0901617866005</v>
      </c>
      <c r="Q605">
        <v>3.8432832550860718</v>
      </c>
      <c r="R605">
        <v>3.7717423056859674</v>
      </c>
      <c r="S605">
        <f t="shared" si="193"/>
        <v>0.46084094947502091</v>
      </c>
      <c r="T605">
        <f t="shared" si="194"/>
        <v>0.87781748801335258</v>
      </c>
      <c r="U605">
        <v>1.6094539999999999</v>
      </c>
      <c r="V605">
        <v>75.483270582703682</v>
      </c>
      <c r="W605" s="1">
        <f t="shared" si="195"/>
        <v>0.75864814797541713</v>
      </c>
      <c r="X605" s="1">
        <f t="shared" si="203"/>
        <v>7.5392415228613983E-5</v>
      </c>
      <c r="Y605">
        <f t="shared" si="209"/>
        <v>0.80522243935683802</v>
      </c>
      <c r="Z605">
        <f t="shared" si="204"/>
        <v>-6.1391162036989584E-2</v>
      </c>
      <c r="AA605">
        <v>3015</v>
      </c>
      <c r="AB605">
        <v>32.656556000000002</v>
      </c>
      <c r="AC605">
        <f t="shared" si="205"/>
        <v>298.00399815384617</v>
      </c>
      <c r="AD605">
        <v>3.8826145018257692</v>
      </c>
      <c r="AE605">
        <v>3.8086729264475738</v>
      </c>
      <c r="AF605">
        <f t="shared" si="196"/>
        <v>0.4851773405525367</v>
      </c>
      <c r="AG605">
        <f t="shared" si="197"/>
        <v>0.87261249523857876</v>
      </c>
      <c r="AH605">
        <v>1.562872</v>
      </c>
      <c r="AI605">
        <v>73.352329185705102</v>
      </c>
      <c r="AJ605" s="1">
        <f t="shared" si="198"/>
        <v>0.77258809451100652</v>
      </c>
      <c r="AK605" s="1">
        <f t="shared" si="206"/>
        <v>6.6257572414448224E-5</v>
      </c>
      <c r="AL605">
        <f t="shared" si="210"/>
        <v>0.8100209895659527</v>
      </c>
      <c r="AM605">
        <f t="shared" si="207"/>
        <v>-4.8451296778833419E-2</v>
      </c>
    </row>
    <row r="606" spans="1:39" x14ac:dyDescent="0.25">
      <c r="A606">
        <v>3020</v>
      </c>
      <c r="B606">
        <v>26.179241999999999</v>
      </c>
      <c r="C606">
        <f t="shared" si="199"/>
        <v>295.44307500082715</v>
      </c>
      <c r="D606">
        <v>3.9777694314032344</v>
      </c>
      <c r="E606">
        <v>3.9069921752738654</v>
      </c>
      <c r="F606">
        <f t="shared" si="190"/>
        <v>0.41968122389461537</v>
      </c>
      <c r="G606">
        <f t="shared" si="191"/>
        <v>0.89258201576377683</v>
      </c>
      <c r="H606">
        <v>1.1471769999999999</v>
      </c>
      <c r="I606">
        <v>54.294542136006861</v>
      </c>
      <c r="J606" s="1">
        <f t="shared" si="192"/>
        <v>0.89308047250743239</v>
      </c>
      <c r="K606" s="1">
        <f t="shared" si="200"/>
        <v>1.9857320682522518E-5</v>
      </c>
      <c r="L606">
        <f t="shared" si="208"/>
        <v>0.83280683052978266</v>
      </c>
      <c r="M606">
        <f t="shared" si="201"/>
        <v>6.7489597895276032E-2</v>
      </c>
      <c r="N606">
        <v>3020</v>
      </c>
      <c r="O606">
        <v>30.32704</v>
      </c>
      <c r="P606">
        <f t="shared" si="202"/>
        <v>297.08298190239867</v>
      </c>
      <c r="Q606">
        <v>3.8347407407407403</v>
      </c>
      <c r="R606">
        <v>3.7719050599895669</v>
      </c>
      <c r="S606">
        <f t="shared" si="193"/>
        <v>0.46065407982055778</v>
      </c>
      <c r="T606">
        <f t="shared" si="194"/>
        <v>0.87787230259135107</v>
      </c>
      <c r="U606">
        <v>1.604463</v>
      </c>
      <c r="V606">
        <v>75.254190258615736</v>
      </c>
      <c r="W606" s="1">
        <f t="shared" si="195"/>
        <v>0.76010568010042789</v>
      </c>
      <c r="X606" s="1">
        <f t="shared" si="203"/>
        <v>7.4457192348405848E-5</v>
      </c>
      <c r="Y606">
        <f t="shared" si="209"/>
        <v>0.80559472531858001</v>
      </c>
      <c r="Z606">
        <f t="shared" si="204"/>
        <v>-5.9845685158071621E-2</v>
      </c>
      <c r="AA606">
        <v>3020</v>
      </c>
      <c r="AB606">
        <v>32.649560000000001</v>
      </c>
      <c r="AC606">
        <f t="shared" si="205"/>
        <v>298.00123215880893</v>
      </c>
      <c r="AD606">
        <v>3.881605633802816</v>
      </c>
      <c r="AE606">
        <v>3.8103484611371936</v>
      </c>
      <c r="AF606">
        <f t="shared" si="196"/>
        <v>0.48510200457501074</v>
      </c>
      <c r="AG606">
        <f t="shared" si="197"/>
        <v>0.87268828309990509</v>
      </c>
      <c r="AH606">
        <v>1.56667</v>
      </c>
      <c r="AI606">
        <v>73.527048511010932</v>
      </c>
      <c r="AJ606" s="1">
        <f t="shared" si="198"/>
        <v>0.77147643627275597</v>
      </c>
      <c r="AK606" s="1">
        <f t="shared" si="206"/>
        <v>6.6935911600755313E-5</v>
      </c>
      <c r="AL606">
        <f t="shared" si="210"/>
        <v>0.81035566912395651</v>
      </c>
      <c r="AM606">
        <f t="shared" si="207"/>
        <v>-5.0395878633750987E-2</v>
      </c>
    </row>
    <row r="607" spans="1:39" x14ac:dyDescent="0.25">
      <c r="A607">
        <v>3025</v>
      </c>
      <c r="B607">
        <v>26.129878000000001</v>
      </c>
      <c r="C607">
        <f t="shared" si="199"/>
        <v>295.42355805128204</v>
      </c>
      <c r="D607">
        <v>3.9710954616588419</v>
      </c>
      <c r="E607">
        <v>3.9046489306207612</v>
      </c>
      <c r="F607">
        <f t="shared" si="190"/>
        <v>0.41921360196761914</v>
      </c>
      <c r="G607">
        <f t="shared" si="191"/>
        <v>0.89263731274786529</v>
      </c>
      <c r="H607">
        <v>1.154828</v>
      </c>
      <c r="I607">
        <v>54.645140923810182</v>
      </c>
      <c r="J607" s="1">
        <f t="shared" si="192"/>
        <v>0.89084977461468362</v>
      </c>
      <c r="K607" s="1">
        <f t="shared" si="200"/>
        <v>2.0662093620874501E-5</v>
      </c>
      <c r="L607">
        <f t="shared" si="208"/>
        <v>0.83291014099788707</v>
      </c>
      <c r="M607">
        <f t="shared" si="201"/>
        <v>6.5038612870342807E-2</v>
      </c>
      <c r="N607">
        <v>3025</v>
      </c>
      <c r="O607">
        <v>30.335453999999999</v>
      </c>
      <c r="P607">
        <f t="shared" si="202"/>
        <v>297.08630852936312</v>
      </c>
      <c r="Q607">
        <v>3.8370787689097554</v>
      </c>
      <c r="R607">
        <v>3.7717423056859674</v>
      </c>
      <c r="S607">
        <f t="shared" si="193"/>
        <v>0.46074065308860335</v>
      </c>
      <c r="T607">
        <f t="shared" si="194"/>
        <v>0.87784407954010302</v>
      </c>
      <c r="U607">
        <v>1.591148</v>
      </c>
      <c r="V607">
        <v>74.642915733616562</v>
      </c>
      <c r="W607" s="1">
        <f t="shared" si="195"/>
        <v>0.76399493711512012</v>
      </c>
      <c r="X607" s="1">
        <f t="shared" si="203"/>
        <v>7.1976611752772398E-5</v>
      </c>
      <c r="Y607">
        <f t="shared" si="209"/>
        <v>0.8059546083773439</v>
      </c>
      <c r="Z607">
        <f t="shared" si="204"/>
        <v>-5.492139963736594E-2</v>
      </c>
      <c r="AA607">
        <v>3025</v>
      </c>
      <c r="AB607">
        <v>32.621544</v>
      </c>
      <c r="AC607">
        <f t="shared" si="205"/>
        <v>297.99015552688172</v>
      </c>
      <c r="AD607">
        <v>3.8797715179968697</v>
      </c>
      <c r="AE607">
        <v>3.811851851851852</v>
      </c>
      <c r="AF607">
        <f t="shared" si="196"/>
        <v>0.48480041927104817</v>
      </c>
      <c r="AG607">
        <f t="shared" si="197"/>
        <v>0.87281761251148171</v>
      </c>
      <c r="AH607">
        <v>1.563402</v>
      </c>
      <c r="AI607">
        <v>73.377374556255106</v>
      </c>
      <c r="AJ607" s="1">
        <f t="shared" si="198"/>
        <v>0.77242874240468851</v>
      </c>
      <c r="AK607" s="1">
        <f t="shared" si="206"/>
        <v>6.6369358106790845E-5</v>
      </c>
      <c r="AL607">
        <f t="shared" si="210"/>
        <v>0.81068751591449051</v>
      </c>
      <c r="AM607">
        <f t="shared" si="207"/>
        <v>-4.9530489234122239E-2</v>
      </c>
    </row>
    <row r="608" spans="1:39" x14ac:dyDescent="0.25">
      <c r="A608">
        <v>3030</v>
      </c>
      <c r="B608">
        <v>26.169356000000001</v>
      </c>
      <c r="C608">
        <f t="shared" si="199"/>
        <v>295.43916639205958</v>
      </c>
      <c r="D608">
        <v>3.9700928534167965</v>
      </c>
      <c r="E608">
        <v>3.9048169014084499</v>
      </c>
      <c r="F608">
        <f t="shared" si="190"/>
        <v>0.4195875376629204</v>
      </c>
      <c r="G608">
        <f t="shared" si="191"/>
        <v>0.89254616842301182</v>
      </c>
      <c r="H608">
        <v>1.145634</v>
      </c>
      <c r="I608">
        <v>54.223186994491883</v>
      </c>
      <c r="J608" s="1">
        <f t="shared" si="192"/>
        <v>0.89353447226256999</v>
      </c>
      <c r="K608" s="1">
        <f t="shared" si="200"/>
        <v>1.9694871949269954E-5</v>
      </c>
      <c r="L608">
        <f t="shared" si="208"/>
        <v>0.83300861535763338</v>
      </c>
      <c r="M608">
        <f t="shared" si="201"/>
        <v>6.7737573405171059E-2</v>
      </c>
      <c r="N608">
        <v>3030</v>
      </c>
      <c r="O608">
        <v>30.313033999999998</v>
      </c>
      <c r="P608">
        <f t="shared" si="202"/>
        <v>297.07744437717122</v>
      </c>
      <c r="Q608">
        <v>3.8419436619718303</v>
      </c>
      <c r="R608">
        <v>3.7727459572248301</v>
      </c>
      <c r="S608">
        <f t="shared" si="193"/>
        <v>0.46051000116341073</v>
      </c>
      <c r="T608">
        <f t="shared" si="194"/>
        <v>0.87793771264096609</v>
      </c>
      <c r="U608">
        <v>1.5854539999999999</v>
      </c>
      <c r="V608">
        <v>74.3817525810435</v>
      </c>
      <c r="W608" s="1">
        <f t="shared" si="195"/>
        <v>0.76565659743562064</v>
      </c>
      <c r="X608" s="1">
        <f t="shared" si="203"/>
        <v>7.0938609713421438E-5</v>
      </c>
      <c r="Y608">
        <f t="shared" si="209"/>
        <v>0.80630930142591095</v>
      </c>
      <c r="Z608">
        <f t="shared" si="204"/>
        <v>-5.3095218047420456E-2</v>
      </c>
      <c r="AA608">
        <v>3030</v>
      </c>
      <c r="AB608">
        <v>32.631374000000001</v>
      </c>
      <c r="AC608">
        <f t="shared" si="205"/>
        <v>297.99404199503721</v>
      </c>
      <c r="AD608">
        <v>3.8787626499739178</v>
      </c>
      <c r="AE608">
        <v>3.8111799687010945</v>
      </c>
      <c r="AF608">
        <f t="shared" si="196"/>
        <v>0.48490621798253847</v>
      </c>
      <c r="AG608">
        <f t="shared" si="197"/>
        <v>0.87276743109357768</v>
      </c>
      <c r="AH608">
        <v>1.565628</v>
      </c>
      <c r="AI608">
        <v>73.479404329312203</v>
      </c>
      <c r="AJ608" s="1">
        <f t="shared" si="198"/>
        <v>0.77177957415974929</v>
      </c>
      <c r="AK608" s="1">
        <f t="shared" si="206"/>
        <v>6.6758210334793894E-5</v>
      </c>
      <c r="AL608">
        <f t="shared" si="210"/>
        <v>0.81102130696616448</v>
      </c>
      <c r="AM608">
        <f t="shared" si="207"/>
        <v>-5.0845777888250523E-2</v>
      </c>
    </row>
    <row r="609" spans="1:39" x14ac:dyDescent="0.25">
      <c r="A609">
        <v>3035</v>
      </c>
      <c r="B609">
        <v>26.180603999999999</v>
      </c>
      <c r="C609">
        <f t="shared" si="199"/>
        <v>295.44361349214228</v>
      </c>
      <c r="D609">
        <v>3.9700928534167965</v>
      </c>
      <c r="E609">
        <v>3.9048169014084499</v>
      </c>
      <c r="F609">
        <f t="shared" si="190"/>
        <v>0.41969413254661087</v>
      </c>
      <c r="G609">
        <f t="shared" si="191"/>
        <v>0.89251887011776943</v>
      </c>
      <c r="H609">
        <v>1.1381939999999999</v>
      </c>
      <c r="I609">
        <v>53.881698739452396</v>
      </c>
      <c r="J609" s="1">
        <f t="shared" si="192"/>
        <v>0.89570720405005788</v>
      </c>
      <c r="K609" s="1">
        <f t="shared" si="200"/>
        <v>1.8929445763670826E-5</v>
      </c>
      <c r="L609">
        <f t="shared" si="208"/>
        <v>0.83310326258645173</v>
      </c>
      <c r="M609">
        <f t="shared" si="201"/>
        <v>6.9893310202858924E-2</v>
      </c>
      <c r="N609">
        <v>3035</v>
      </c>
      <c r="O609">
        <v>30.287882</v>
      </c>
      <c r="P609">
        <f t="shared" si="202"/>
        <v>297.06750007940445</v>
      </c>
      <c r="Q609">
        <v>3.844124152321335</v>
      </c>
      <c r="R609">
        <v>3.7730818988002088</v>
      </c>
      <c r="S609">
        <f t="shared" si="193"/>
        <v>0.46025136409292761</v>
      </c>
      <c r="T609">
        <f t="shared" si="194"/>
        <v>0.87801712858677106</v>
      </c>
      <c r="U609">
        <v>1.5743309999999999</v>
      </c>
      <c r="V609">
        <v>73.871216575874513</v>
      </c>
      <c r="W609" s="1">
        <f t="shared" si="195"/>
        <v>0.76890490185229676</v>
      </c>
      <c r="X609" s="1">
        <f t="shared" si="203"/>
        <v>6.8923537356119634E-5</v>
      </c>
      <c r="Y609">
        <f t="shared" si="209"/>
        <v>0.80665391911269158</v>
      </c>
      <c r="Z609">
        <f t="shared" si="204"/>
        <v>-4.9094520231900189E-2</v>
      </c>
      <c r="AA609">
        <v>3035</v>
      </c>
      <c r="AB609">
        <v>32.594997999999997</v>
      </c>
      <c r="AC609">
        <f t="shared" si="205"/>
        <v>297.97966008602151</v>
      </c>
      <c r="AD609">
        <v>3.8899749608763692</v>
      </c>
      <c r="AE609">
        <v>3.8113521126760563</v>
      </c>
      <c r="AF609">
        <f t="shared" si="196"/>
        <v>0.484514810481467</v>
      </c>
      <c r="AG609">
        <f t="shared" si="197"/>
        <v>0.87287587287723056</v>
      </c>
      <c r="AH609">
        <v>1.561642</v>
      </c>
      <c r="AI609">
        <v>73.296471783163568</v>
      </c>
      <c r="AJ609" s="1">
        <f t="shared" si="198"/>
        <v>0.77294348932262158</v>
      </c>
      <c r="AK609" s="1">
        <f t="shared" si="206"/>
        <v>6.6063241689284032E-5</v>
      </c>
      <c r="AL609">
        <f t="shared" si="210"/>
        <v>0.81135162317461085</v>
      </c>
      <c r="AM609">
        <f t="shared" si="207"/>
        <v>-4.969073985686677E-2</v>
      </c>
    </row>
    <row r="610" spans="1:39" x14ac:dyDescent="0.25">
      <c r="A610">
        <v>3040</v>
      </c>
      <c r="B610">
        <v>26.128484</v>
      </c>
      <c r="C610">
        <f t="shared" si="199"/>
        <v>295.4230069081886</v>
      </c>
      <c r="D610">
        <v>3.975767344809598</v>
      </c>
      <c r="E610">
        <v>3.9074908711528424</v>
      </c>
      <c r="F610">
        <f t="shared" si="190"/>
        <v>0.41920040336809561</v>
      </c>
      <c r="G610">
        <f t="shared" si="191"/>
        <v>0.89271877601484517</v>
      </c>
      <c r="H610">
        <v>1.150806</v>
      </c>
      <c r="I610">
        <v>54.461231189013859</v>
      </c>
      <c r="J610" s="1">
        <f t="shared" si="192"/>
        <v>0.89201990717685398</v>
      </c>
      <c r="K610" s="1">
        <f t="shared" si="200"/>
        <v>2.0240529567768465E-5</v>
      </c>
      <c r="L610">
        <f t="shared" si="208"/>
        <v>0.83320446523429059</v>
      </c>
      <c r="M610">
        <f t="shared" si="201"/>
        <v>6.5935122601364207E-2</v>
      </c>
      <c r="N610">
        <v>3040</v>
      </c>
      <c r="O610">
        <v>30.318656000000001</v>
      </c>
      <c r="P610">
        <f t="shared" si="202"/>
        <v>297.07966713647642</v>
      </c>
      <c r="Q610">
        <v>3.8394324465310379</v>
      </c>
      <c r="R610">
        <v>3.7729191444966093</v>
      </c>
      <c r="S610">
        <f t="shared" si="193"/>
        <v>0.46056782948058594</v>
      </c>
      <c r="T610">
        <f t="shared" si="194"/>
        <v>0.87792798842445485</v>
      </c>
      <c r="U610">
        <v>1.5716140000000001</v>
      </c>
      <c r="V610">
        <v>73.746453533108195</v>
      </c>
      <c r="W610" s="1">
        <f t="shared" si="195"/>
        <v>0.76969871137552837</v>
      </c>
      <c r="X610" s="1">
        <f t="shared" si="203"/>
        <v>6.8427178651471343E-5</v>
      </c>
      <c r="Y610">
        <f t="shared" si="209"/>
        <v>0.80699605500594895</v>
      </c>
      <c r="Z610">
        <f t="shared" si="204"/>
        <v>-4.8457069083260536E-2</v>
      </c>
      <c r="AA610">
        <v>3040</v>
      </c>
      <c r="AB610">
        <v>32.561419999999998</v>
      </c>
      <c r="AC610">
        <f t="shared" si="205"/>
        <v>297.96638441687344</v>
      </c>
      <c r="AD610">
        <v>3.8857934272300474</v>
      </c>
      <c r="AE610">
        <v>3.8116890975482525</v>
      </c>
      <c r="AF610">
        <f t="shared" si="196"/>
        <v>0.48415375652166459</v>
      </c>
      <c r="AG610">
        <f t="shared" si="197"/>
        <v>0.87298183452761635</v>
      </c>
      <c r="AH610">
        <v>1.5598179999999999</v>
      </c>
      <c r="AI610">
        <v>73.212819816101671</v>
      </c>
      <c r="AJ610" s="1">
        <f t="shared" si="198"/>
        <v>0.77347572808995557</v>
      </c>
      <c r="AK610" s="1">
        <f t="shared" si="206"/>
        <v>6.5750915002509374E-5</v>
      </c>
      <c r="AL610">
        <f t="shared" si="210"/>
        <v>0.81168037774962343</v>
      </c>
      <c r="AM610">
        <f t="shared" si="207"/>
        <v>-4.9393469338736166E-2</v>
      </c>
    </row>
    <row r="611" spans="1:39" x14ac:dyDescent="0.25">
      <c r="A611">
        <v>3045</v>
      </c>
      <c r="B611">
        <v>26.136911999999999</v>
      </c>
      <c r="C611">
        <f t="shared" si="199"/>
        <v>295.42633907030603</v>
      </c>
      <c r="D611">
        <v>3.9796035472091806</v>
      </c>
      <c r="E611">
        <v>3.9081637976004169</v>
      </c>
      <c r="F611">
        <f t="shared" si="190"/>
        <v>0.41928020651449882</v>
      </c>
      <c r="G611">
        <f t="shared" si="191"/>
        <v>0.89271682861093649</v>
      </c>
      <c r="H611">
        <v>1.1473260000000001</v>
      </c>
      <c r="I611">
        <v>54.301668150148451</v>
      </c>
      <c r="J611" s="1">
        <f t="shared" si="192"/>
        <v>0.89303513297608672</v>
      </c>
      <c r="K611" s="1">
        <f t="shared" si="200"/>
        <v>1.9876501357125805E-5</v>
      </c>
      <c r="L611">
        <f t="shared" si="208"/>
        <v>0.83330384774107624</v>
      </c>
      <c r="M611">
        <f t="shared" si="201"/>
        <v>6.6885705869099255E-2</v>
      </c>
      <c r="N611">
        <v>3045</v>
      </c>
      <c r="O611">
        <v>30.285057999999999</v>
      </c>
      <c r="P611">
        <f t="shared" si="202"/>
        <v>297.06638355996694</v>
      </c>
      <c r="Q611">
        <v>3.8409358372456959</v>
      </c>
      <c r="R611">
        <v>3.7722462180490348</v>
      </c>
      <c r="S611">
        <f t="shared" si="193"/>
        <v>0.46022233299796128</v>
      </c>
      <c r="T611">
        <f t="shared" si="194"/>
        <v>0.87799780120503823</v>
      </c>
      <c r="U611">
        <v>1.5809040000000001</v>
      </c>
      <c r="V611">
        <v>74.172768212337033</v>
      </c>
      <c r="W611" s="1">
        <f t="shared" si="195"/>
        <v>0.76698626829333183</v>
      </c>
      <c r="X611" s="1">
        <f t="shared" si="203"/>
        <v>7.0112347305435844E-5</v>
      </c>
      <c r="Y611">
        <f t="shared" si="209"/>
        <v>0.8073466167424761</v>
      </c>
      <c r="Z611">
        <f t="shared" si="204"/>
        <v>-5.2621996139451822E-2</v>
      </c>
      <c r="AA611">
        <v>3045</v>
      </c>
      <c r="AB611">
        <v>32.561419999999998</v>
      </c>
      <c r="AC611">
        <f t="shared" si="205"/>
        <v>297.96638441687344</v>
      </c>
      <c r="AD611">
        <v>3.8856202399582682</v>
      </c>
      <c r="AE611">
        <v>3.8108482003129893</v>
      </c>
      <c r="AF611">
        <f t="shared" si="196"/>
        <v>0.48415375652166459</v>
      </c>
      <c r="AG611">
        <f t="shared" si="197"/>
        <v>0.8729538068501651</v>
      </c>
      <c r="AH611">
        <v>1.5639160000000001</v>
      </c>
      <c r="AI611">
        <v>73.400742772072675</v>
      </c>
      <c r="AJ611" s="1">
        <f t="shared" si="198"/>
        <v>0.77228006125804749</v>
      </c>
      <c r="AK611" s="1">
        <f t="shared" si="206"/>
        <v>6.6469561849926396E-5</v>
      </c>
      <c r="AL611">
        <f t="shared" si="210"/>
        <v>0.81201272555887305</v>
      </c>
      <c r="AM611">
        <f t="shared" si="207"/>
        <v>-5.1448517570298113E-2</v>
      </c>
    </row>
    <row r="612" spans="1:39" x14ac:dyDescent="0.25">
      <c r="A612">
        <v>3050</v>
      </c>
      <c r="B612">
        <v>26.136911999999999</v>
      </c>
      <c r="C612">
        <f t="shared" si="199"/>
        <v>295.42633907030603</v>
      </c>
      <c r="D612">
        <v>3.9717631716223258</v>
      </c>
      <c r="E612">
        <v>3.9089942618675013</v>
      </c>
      <c r="F612">
        <f t="shared" si="190"/>
        <v>0.41928020651449882</v>
      </c>
      <c r="G612">
        <f t="shared" si="191"/>
        <v>0.89273962087777792</v>
      </c>
      <c r="H612">
        <v>1.1413690000000001</v>
      </c>
      <c r="I612">
        <v>54.028452742819908</v>
      </c>
      <c r="J612" s="1">
        <f t="shared" si="192"/>
        <v>0.89477347621798109</v>
      </c>
      <c r="K612" s="1">
        <f t="shared" si="200"/>
        <v>1.9261110600930941E-5</v>
      </c>
      <c r="L612">
        <f t="shared" si="208"/>
        <v>0.8334001532940809</v>
      </c>
      <c r="M612">
        <f t="shared" si="201"/>
        <v>6.8590905469518709E-2</v>
      </c>
      <c r="N612">
        <v>3050</v>
      </c>
      <c r="O612">
        <v>30.282261999999999</v>
      </c>
      <c r="P612">
        <f t="shared" si="202"/>
        <v>297.06527811083538</v>
      </c>
      <c r="Q612">
        <v>3.841607720396452</v>
      </c>
      <c r="R612">
        <v>3.7740907668231607</v>
      </c>
      <c r="S612">
        <f t="shared" si="193"/>
        <v>0.46019359133577664</v>
      </c>
      <c r="T612">
        <f t="shared" si="194"/>
        <v>0.87806504406804597</v>
      </c>
      <c r="U612">
        <v>1.5724830000000001</v>
      </c>
      <c r="V612">
        <v>73.786609737639353</v>
      </c>
      <c r="W612" s="1">
        <f t="shared" si="195"/>
        <v>0.76944321602316368</v>
      </c>
      <c r="X612" s="1">
        <f t="shared" si="203"/>
        <v>6.8595194460050672E-5</v>
      </c>
      <c r="Y612">
        <f t="shared" si="209"/>
        <v>0.80768959271477636</v>
      </c>
      <c r="Z612">
        <f t="shared" si="204"/>
        <v>-4.970656169962423E-2</v>
      </c>
      <c r="AA612">
        <v>3050</v>
      </c>
      <c r="AB612">
        <v>32.553049999999999</v>
      </c>
      <c r="AC612">
        <f t="shared" si="205"/>
        <v>297.96307518610422</v>
      </c>
      <c r="AD612">
        <v>3.8894658320292117</v>
      </c>
      <c r="AE612">
        <v>3.8111799687010945</v>
      </c>
      <c r="AF612">
        <f t="shared" si="196"/>
        <v>0.48406379336614774</v>
      </c>
      <c r="AG612">
        <f t="shared" si="197"/>
        <v>0.872988471459897</v>
      </c>
      <c r="AH612">
        <v>1.558368</v>
      </c>
      <c r="AI612">
        <v>73.146144908563073</v>
      </c>
      <c r="AJ612" s="1">
        <f t="shared" si="198"/>
        <v>0.7738999496814718</v>
      </c>
      <c r="AK612" s="1">
        <f t="shared" si="206"/>
        <v>6.5496657077776993E-5</v>
      </c>
      <c r="AL612">
        <f t="shared" si="210"/>
        <v>0.81234020884426195</v>
      </c>
      <c r="AM612">
        <f t="shared" si="207"/>
        <v>-4.9670838173089052E-2</v>
      </c>
    </row>
    <row r="613" spans="1:39" x14ac:dyDescent="0.25">
      <c r="A613">
        <v>3055</v>
      </c>
      <c r="B613">
        <v>26.115781999999999</v>
      </c>
      <c r="C613">
        <f t="shared" si="199"/>
        <v>295.41798494292806</v>
      </c>
      <c r="D613">
        <v>3.9789358372456967</v>
      </c>
      <c r="E613">
        <v>3.9094981742305688</v>
      </c>
      <c r="F613">
        <f t="shared" si="190"/>
        <v>0.41908015581541097</v>
      </c>
      <c r="G613">
        <f t="shared" si="191"/>
        <v>0.89280461656747279</v>
      </c>
      <c r="H613">
        <v>1.133869</v>
      </c>
      <c r="I613">
        <v>53.684335866937069</v>
      </c>
      <c r="J613" s="1">
        <f t="shared" si="192"/>
        <v>0.89696293270384253</v>
      </c>
      <c r="K613" s="1">
        <f t="shared" si="200"/>
        <v>1.8499963892118449E-5</v>
      </c>
      <c r="L613">
        <f t="shared" si="208"/>
        <v>0.83349265311354148</v>
      </c>
      <c r="M613">
        <f t="shared" si="201"/>
        <v>7.0761318306625659E-2</v>
      </c>
      <c r="N613">
        <v>3055</v>
      </c>
      <c r="O613">
        <v>30.29344</v>
      </c>
      <c r="P613">
        <f t="shared" si="202"/>
        <v>297.06969753515301</v>
      </c>
      <c r="Q613">
        <v>3.8424434011476269</v>
      </c>
      <c r="R613">
        <v>3.7735920709441837</v>
      </c>
      <c r="S613">
        <f t="shared" si="193"/>
        <v>0.46030850578244853</v>
      </c>
      <c r="T613">
        <f t="shared" si="194"/>
        <v>0.87801847758619134</v>
      </c>
      <c r="U613">
        <v>1.5583819999999999</v>
      </c>
      <c r="V613">
        <v>73.1391784428873</v>
      </c>
      <c r="W613" s="1">
        <f t="shared" si="195"/>
        <v>0.77356252183694529</v>
      </c>
      <c r="X613" s="1">
        <f t="shared" si="203"/>
        <v>6.6077798549670532E-5</v>
      </c>
      <c r="Y613">
        <f t="shared" si="209"/>
        <v>0.80801998170752476</v>
      </c>
      <c r="Z613">
        <f t="shared" si="204"/>
        <v>-4.4543858961464206E-2</v>
      </c>
      <c r="AA613">
        <v>3055</v>
      </c>
      <c r="AB613">
        <v>32.527836000000001</v>
      </c>
      <c r="AC613">
        <f t="shared" si="205"/>
        <v>297.95310637551694</v>
      </c>
      <c r="AD613">
        <v>3.8859613980177361</v>
      </c>
      <c r="AE613">
        <v>3.8100073030777257</v>
      </c>
      <c r="AF613">
        <f t="shared" si="196"/>
        <v>0.48379287502332979</v>
      </c>
      <c r="AG613">
        <f t="shared" si="197"/>
        <v>0.87302048617268491</v>
      </c>
      <c r="AH613">
        <v>1.5659080000000001</v>
      </c>
      <c r="AI613">
        <v>73.491993164992138</v>
      </c>
      <c r="AJ613" s="1">
        <f t="shared" si="198"/>
        <v>0.77169947722216614</v>
      </c>
      <c r="AK613" s="1">
        <f t="shared" si="206"/>
        <v>6.6826112612431953E-5</v>
      </c>
      <c r="AL613">
        <f t="shared" si="210"/>
        <v>0.81267433940732414</v>
      </c>
      <c r="AM613">
        <f t="shared" si="207"/>
        <v>-5.3096915826161259E-2</v>
      </c>
    </row>
    <row r="614" spans="1:39" x14ac:dyDescent="0.25">
      <c r="A614">
        <v>3060</v>
      </c>
      <c r="B614">
        <v>26.114388000000002</v>
      </c>
      <c r="C614">
        <f t="shared" si="199"/>
        <v>295.41743379983455</v>
      </c>
      <c r="D614">
        <v>3.98127386541471</v>
      </c>
      <c r="E614">
        <v>3.909997913406364</v>
      </c>
      <c r="F614">
        <f t="shared" si="190"/>
        <v>0.41906696091950374</v>
      </c>
      <c r="G614">
        <f t="shared" si="191"/>
        <v>0.89282169192913574</v>
      </c>
      <c r="H614">
        <v>1.14175</v>
      </c>
      <c r="I614">
        <v>54.046186356220694</v>
      </c>
      <c r="J614" s="1">
        <f t="shared" si="192"/>
        <v>0.89466064543983781</v>
      </c>
      <c r="K614" s="1">
        <f t="shared" si="200"/>
        <v>1.9302579008439816E-5</v>
      </c>
      <c r="L614">
        <f t="shared" si="208"/>
        <v>0.83358916600858368</v>
      </c>
      <c r="M614">
        <f t="shared" si="201"/>
        <v>6.8262172637793675E-2</v>
      </c>
      <c r="N614">
        <v>3060</v>
      </c>
      <c r="O614">
        <v>30.268224</v>
      </c>
      <c r="P614">
        <f t="shared" si="202"/>
        <v>297.05972793382961</v>
      </c>
      <c r="Q614">
        <v>3.8454585289514873</v>
      </c>
      <c r="R614">
        <v>3.7752676056338026</v>
      </c>
      <c r="S614">
        <f t="shared" si="193"/>
        <v>0.46004931070548039</v>
      </c>
      <c r="T614">
        <f t="shared" si="194"/>
        <v>0.87814127135810127</v>
      </c>
      <c r="U614">
        <v>1.5532300000000001</v>
      </c>
      <c r="V614">
        <v>72.903050344904187</v>
      </c>
      <c r="W614" s="1">
        <f t="shared" si="195"/>
        <v>0.77506489568680925</v>
      </c>
      <c r="X614" s="1">
        <f t="shared" si="203"/>
        <v>6.5182181450166321E-5</v>
      </c>
      <c r="Y614">
        <f t="shared" si="209"/>
        <v>0.80834589261477563</v>
      </c>
      <c r="Z614">
        <f t="shared" si="204"/>
        <v>-4.2939626234103981E-2</v>
      </c>
      <c r="AA614">
        <v>3060</v>
      </c>
      <c r="AB614">
        <v>32.530602000000002</v>
      </c>
      <c r="AC614">
        <f t="shared" si="205"/>
        <v>297.9541999636063</v>
      </c>
      <c r="AD614">
        <v>3.8883046426708399</v>
      </c>
      <c r="AE614">
        <v>3.8101752738654144</v>
      </c>
      <c r="AF614">
        <f t="shared" si="196"/>
        <v>0.48382258850469606</v>
      </c>
      <c r="AG614">
        <f t="shared" si="197"/>
        <v>0.8730182855829991</v>
      </c>
      <c r="AH614">
        <v>1.566281</v>
      </c>
      <c r="AI614">
        <v>73.509153025363787</v>
      </c>
      <c r="AJ614" s="1">
        <f t="shared" si="198"/>
        <v>0.77159029696911752</v>
      </c>
      <c r="AK614" s="1">
        <f t="shared" si="206"/>
        <v>6.6892146545882304E-5</v>
      </c>
      <c r="AL614">
        <f t="shared" si="210"/>
        <v>0.8130088001400535</v>
      </c>
      <c r="AM614">
        <f t="shared" si="207"/>
        <v>-5.3679398682995282E-2</v>
      </c>
    </row>
    <row r="615" spans="1:39" x14ac:dyDescent="0.25">
      <c r="A615">
        <v>3065</v>
      </c>
      <c r="B615">
        <v>26.089040000000001</v>
      </c>
      <c r="C615">
        <f t="shared" si="199"/>
        <v>295.40741200992557</v>
      </c>
      <c r="D615">
        <v>3.9789358372456967</v>
      </c>
      <c r="E615">
        <v>3.9089942618675013</v>
      </c>
      <c r="F615">
        <f t="shared" si="190"/>
        <v>0.41882709349158176</v>
      </c>
      <c r="G615">
        <f t="shared" si="191"/>
        <v>0.89285553637740844</v>
      </c>
      <c r="H615">
        <v>1.1319539999999999</v>
      </c>
      <c r="I615">
        <v>53.596315949543417</v>
      </c>
      <c r="J615" s="1">
        <f t="shared" si="192"/>
        <v>0.89752296271843601</v>
      </c>
      <c r="K615" s="1">
        <f t="shared" si="200"/>
        <v>1.8308332059749623E-5</v>
      </c>
      <c r="L615">
        <f t="shared" si="208"/>
        <v>0.83368070766888247</v>
      </c>
      <c r="M615">
        <f t="shared" si="201"/>
        <v>7.1131611893457083E-2</v>
      </c>
      <c r="N615">
        <v>3065</v>
      </c>
      <c r="O615">
        <v>30.243044000000001</v>
      </c>
      <c r="P615">
        <f t="shared" si="202"/>
        <v>297.04977256575683</v>
      </c>
      <c r="Q615">
        <v>3.8340678142931659</v>
      </c>
      <c r="R615">
        <v>3.7755983307250909</v>
      </c>
      <c r="S615">
        <f t="shared" si="193"/>
        <v>0.45979061396366577</v>
      </c>
      <c r="T615">
        <f t="shared" si="194"/>
        <v>0.87822046370187778</v>
      </c>
      <c r="U615">
        <v>1.5516209999999999</v>
      </c>
      <c r="V615">
        <v>72.829262741381712</v>
      </c>
      <c r="W615" s="1">
        <f t="shared" si="195"/>
        <v>0.77553437207239473</v>
      </c>
      <c r="X615" s="1">
        <f t="shared" si="203"/>
        <v>6.4906598181487814E-5</v>
      </c>
      <c r="Y615">
        <f t="shared" si="209"/>
        <v>0.80867042560568303</v>
      </c>
      <c r="Z615">
        <f t="shared" si="204"/>
        <v>-4.2726737494228187E-2</v>
      </c>
      <c r="AA615">
        <v>3065</v>
      </c>
      <c r="AB615">
        <v>32.533431999999998</v>
      </c>
      <c r="AC615">
        <f t="shared" si="205"/>
        <v>297.9553188552523</v>
      </c>
      <c r="AD615">
        <v>3.8822785602503904</v>
      </c>
      <c r="AE615">
        <v>3.8106802295252993</v>
      </c>
      <c r="AF615">
        <f t="shared" si="196"/>
        <v>0.48385299116273361</v>
      </c>
      <c r="AG615">
        <f t="shared" si="197"/>
        <v>0.87302713373485874</v>
      </c>
      <c r="AH615">
        <v>1.557339</v>
      </c>
      <c r="AI615">
        <v>73.098797431436637</v>
      </c>
      <c r="AJ615" s="1">
        <f t="shared" si="198"/>
        <v>0.77420119977453306</v>
      </c>
      <c r="AK615" s="1">
        <f t="shared" si="206"/>
        <v>6.5318950556911138E-5</v>
      </c>
      <c r="AL615">
        <f t="shared" si="210"/>
        <v>0.81333539489283802</v>
      </c>
      <c r="AM615">
        <f t="shared" si="207"/>
        <v>-5.0547835794754421E-2</v>
      </c>
    </row>
    <row r="616" spans="1:39" x14ac:dyDescent="0.25">
      <c r="A616">
        <v>3070</v>
      </c>
      <c r="B616">
        <v>26.115781999999999</v>
      </c>
      <c r="C616">
        <f t="shared" si="199"/>
        <v>295.41798494292806</v>
      </c>
      <c r="D616">
        <v>3.9764402712571729</v>
      </c>
      <c r="E616">
        <v>3.9074908711528424</v>
      </c>
      <c r="F616">
        <f t="shared" si="190"/>
        <v>0.41908015581541097</v>
      </c>
      <c r="G616">
        <f t="shared" si="191"/>
        <v>0.89274954961269859</v>
      </c>
      <c r="H616">
        <v>1.1465460000000001</v>
      </c>
      <c r="I616">
        <v>54.265702175617633</v>
      </c>
      <c r="J616" s="1">
        <f t="shared" si="192"/>
        <v>0.89326396783344386</v>
      </c>
      <c r="K616" s="1">
        <f t="shared" si="200"/>
        <v>1.9795621252313258E-5</v>
      </c>
      <c r="L616">
        <f t="shared" si="208"/>
        <v>0.83377968577514405</v>
      </c>
      <c r="M616">
        <f t="shared" si="201"/>
        <v>6.6592053637375775E-2</v>
      </c>
      <c r="N616">
        <v>3070</v>
      </c>
      <c r="O616">
        <v>30.245837999999999</v>
      </c>
      <c r="P616">
        <f t="shared" si="202"/>
        <v>297.0508772241522</v>
      </c>
      <c r="Q616">
        <v>3.8473030777256132</v>
      </c>
      <c r="R616">
        <v>3.7759394887845588</v>
      </c>
      <c r="S616">
        <f t="shared" si="193"/>
        <v>0.45981931291190503</v>
      </c>
      <c r="T616">
        <f t="shared" si="194"/>
        <v>0.87822386606626557</v>
      </c>
      <c r="U616">
        <v>1.5569310000000001</v>
      </c>
      <c r="V616">
        <v>73.073099609900737</v>
      </c>
      <c r="W616" s="1">
        <f t="shared" si="195"/>
        <v>0.77398295088184299</v>
      </c>
      <c r="X616" s="1">
        <f t="shared" si="203"/>
        <v>6.5839363281865532E-5</v>
      </c>
      <c r="Y616">
        <f t="shared" si="209"/>
        <v>0.80899962242209233</v>
      </c>
      <c r="Z616">
        <f t="shared" si="204"/>
        <v>-4.5242174262821747E-2</v>
      </c>
      <c r="AA616">
        <v>3070</v>
      </c>
      <c r="AB616">
        <v>32.484431999999998</v>
      </c>
      <c r="AC616">
        <f t="shared" si="205"/>
        <v>297.93594581968568</v>
      </c>
      <c r="AD616">
        <v>3.8869598330725093</v>
      </c>
      <c r="AE616">
        <v>3.8120198226395408</v>
      </c>
      <c r="AF616">
        <f t="shared" si="196"/>
        <v>0.48332682222442647</v>
      </c>
      <c r="AG616">
        <f t="shared" si="197"/>
        <v>0.87320978255308268</v>
      </c>
      <c r="AH616">
        <v>1.5674319999999999</v>
      </c>
      <c r="AI616">
        <v>73.56240335779367</v>
      </c>
      <c r="AJ616" s="1">
        <f t="shared" si="198"/>
        <v>0.77125148973853996</v>
      </c>
      <c r="AK616" s="1">
        <f t="shared" si="206"/>
        <v>6.7112518971059463E-5</v>
      </c>
      <c r="AL616">
        <f t="shared" si="210"/>
        <v>0.81367095748769336</v>
      </c>
      <c r="AM616">
        <f t="shared" si="207"/>
        <v>-5.5000824391968323E-2</v>
      </c>
    </row>
    <row r="617" spans="1:39" x14ac:dyDescent="0.25">
      <c r="A617">
        <v>3075</v>
      </c>
      <c r="B617">
        <v>26.063663999999999</v>
      </c>
      <c r="C617">
        <f t="shared" si="199"/>
        <v>295.3973791497105</v>
      </c>
      <c r="D617">
        <v>3.9705915492957744</v>
      </c>
      <c r="E617">
        <v>3.9066510172143976</v>
      </c>
      <c r="F617">
        <f t="shared" si="190"/>
        <v>0.41858708233568664</v>
      </c>
      <c r="G617">
        <f t="shared" si="191"/>
        <v>0.8928527067067904</v>
      </c>
      <c r="H617">
        <v>1.1433610000000001</v>
      </c>
      <c r="I617">
        <v>54.119308449035394</v>
      </c>
      <c r="J617" s="1">
        <f t="shared" si="192"/>
        <v>0.89419540339100723</v>
      </c>
      <c r="K617" s="1">
        <f t="shared" si="200"/>
        <v>1.9467357023212858E-5</v>
      </c>
      <c r="L617">
        <f t="shared" si="208"/>
        <v>0.83387702256026008</v>
      </c>
      <c r="M617">
        <f t="shared" si="201"/>
        <v>6.7455480761816844E-2</v>
      </c>
      <c r="N617">
        <v>3075</v>
      </c>
      <c r="O617">
        <v>30.231832000000001</v>
      </c>
      <c r="P617">
        <f t="shared" si="202"/>
        <v>297.04533969892475</v>
      </c>
      <c r="Q617">
        <v>3.8377516953573285</v>
      </c>
      <c r="R617">
        <v>3.7750996348461139</v>
      </c>
      <c r="S617">
        <f t="shared" si="193"/>
        <v>0.45967546426043987</v>
      </c>
      <c r="T617">
        <f t="shared" si="194"/>
        <v>0.87823487888441443</v>
      </c>
      <c r="U617">
        <v>1.569563</v>
      </c>
      <c r="V617">
        <v>73.652792040102455</v>
      </c>
      <c r="W617" s="1">
        <f t="shared" si="195"/>
        <v>0.77029463612583537</v>
      </c>
      <c r="X617" s="1">
        <f t="shared" si="203"/>
        <v>6.8084784296546091E-5</v>
      </c>
      <c r="Y617">
        <f t="shared" si="209"/>
        <v>0.80934004634357504</v>
      </c>
      <c r="Z617">
        <f t="shared" si="204"/>
        <v>-5.0688929127323173E-2</v>
      </c>
      <c r="AA617">
        <v>3075</v>
      </c>
      <c r="AB617">
        <v>32.494258000000002</v>
      </c>
      <c r="AC617">
        <f t="shared" si="205"/>
        <v>297.93983070636892</v>
      </c>
      <c r="AD617">
        <v>3.886460093896714</v>
      </c>
      <c r="AE617">
        <v>3.8116890975482525</v>
      </c>
      <c r="AF617">
        <f t="shared" si="196"/>
        <v>0.48343229480115807</v>
      </c>
      <c r="AG617">
        <f t="shared" si="197"/>
        <v>0.8731711106469543</v>
      </c>
      <c r="AH617">
        <v>1.5641339999999999</v>
      </c>
      <c r="AI617">
        <v>73.410939221778023</v>
      </c>
      <c r="AJ617" s="1">
        <f t="shared" si="198"/>
        <v>0.77221518596565486</v>
      </c>
      <c r="AK617" s="1">
        <f t="shared" si="206"/>
        <v>6.652534143519616E-5</v>
      </c>
      <c r="AL617">
        <f t="shared" si="210"/>
        <v>0.81400358419486929</v>
      </c>
      <c r="AM617">
        <f t="shared" si="207"/>
        <v>-5.411496560632649E-2</v>
      </c>
    </row>
    <row r="618" spans="1:39" x14ac:dyDescent="0.25">
      <c r="A618">
        <v>3080</v>
      </c>
      <c r="B618">
        <v>26.096074000000002</v>
      </c>
      <c r="C618">
        <f t="shared" si="199"/>
        <v>295.41019302894955</v>
      </c>
      <c r="D618">
        <v>3.9679227960354715</v>
      </c>
      <c r="E618">
        <v>3.9054783515910274</v>
      </c>
      <c r="F618">
        <f t="shared" si="190"/>
        <v>0.41889364390491662</v>
      </c>
      <c r="G618">
        <f t="shared" si="191"/>
        <v>0.89274203920903406</v>
      </c>
      <c r="H618">
        <v>1.139923</v>
      </c>
      <c r="I618">
        <v>53.961220362321946</v>
      </c>
      <c r="J618" s="1">
        <f t="shared" si="192"/>
        <v>0.89520124475203955</v>
      </c>
      <c r="K618" s="1">
        <f t="shared" si="200"/>
        <v>1.9111028583399936E-5</v>
      </c>
      <c r="L618">
        <f t="shared" si="208"/>
        <v>0.83397257770317712</v>
      </c>
      <c r="M618">
        <f t="shared" si="201"/>
        <v>6.8396539222666142E-2</v>
      </c>
      <c r="N618">
        <v>3080</v>
      </c>
      <c r="O618">
        <v>30.192651999999999</v>
      </c>
      <c r="P618">
        <f t="shared" si="202"/>
        <v>297.02984917783294</v>
      </c>
      <c r="Q618">
        <v>3.8501512780386018</v>
      </c>
      <c r="R618">
        <v>3.7752676056338026</v>
      </c>
      <c r="S618">
        <f t="shared" si="193"/>
        <v>0.45927327650436078</v>
      </c>
      <c r="T618">
        <f t="shared" si="194"/>
        <v>0.87834682876016767</v>
      </c>
      <c r="U618">
        <v>1.579866</v>
      </c>
      <c r="V618">
        <v>74.125797443703576</v>
      </c>
      <c r="W618" s="1">
        <f t="shared" si="195"/>
        <v>0.76728512156452511</v>
      </c>
      <c r="X618" s="1">
        <f t="shared" si="203"/>
        <v>6.9954042127865745E-5</v>
      </c>
      <c r="Y618">
        <f t="shared" si="209"/>
        <v>0.80968981655421435</v>
      </c>
      <c r="Z618">
        <f t="shared" si="204"/>
        <v>-5.5265889821015123E-2</v>
      </c>
      <c r="AA618">
        <v>3080</v>
      </c>
      <c r="AB618">
        <v>32.487231999999999</v>
      </c>
      <c r="AC618">
        <f t="shared" si="205"/>
        <v>297.93705285028949</v>
      </c>
      <c r="AD618">
        <v>3.8909796557120493</v>
      </c>
      <c r="AE618">
        <v>3.8135326030255601</v>
      </c>
      <c r="AF618">
        <f t="shared" si="196"/>
        <v>0.48335687544346534</v>
      </c>
      <c r="AG618">
        <f t="shared" si="197"/>
        <v>0.87325219795945042</v>
      </c>
      <c r="AH618">
        <v>1.554872</v>
      </c>
      <c r="AI618">
        <v>72.986197441054117</v>
      </c>
      <c r="AJ618" s="1">
        <f t="shared" si="198"/>
        <v>0.77491762142231901</v>
      </c>
      <c r="AK618" s="1">
        <f t="shared" si="206"/>
        <v>6.4907201772436128E-5</v>
      </c>
      <c r="AL618">
        <f t="shared" si="210"/>
        <v>0.81432812020373146</v>
      </c>
      <c r="AM618">
        <f t="shared" si="207"/>
        <v>-5.0857662404265154E-2</v>
      </c>
    </row>
    <row r="619" spans="1:39" x14ac:dyDescent="0.25">
      <c r="A619">
        <v>3085</v>
      </c>
      <c r="B619">
        <v>26.065024000000001</v>
      </c>
      <c r="C619">
        <f t="shared" si="199"/>
        <v>295.3979168502895</v>
      </c>
      <c r="D619">
        <v>3.9702556077203961</v>
      </c>
      <c r="E619">
        <v>3.906319248826291</v>
      </c>
      <c r="F619">
        <f t="shared" si="190"/>
        <v>0.41859994240540505</v>
      </c>
      <c r="G619">
        <f t="shared" si="191"/>
        <v>0.89284031443892375</v>
      </c>
      <c r="H619">
        <v>1.145054</v>
      </c>
      <c r="I619">
        <v>54.196933903745688</v>
      </c>
      <c r="J619" s="1">
        <f t="shared" si="192"/>
        <v>0.89370150853378072</v>
      </c>
      <c r="K619" s="1">
        <f t="shared" si="200"/>
        <v>1.9642027482040318E-5</v>
      </c>
      <c r="L619">
        <f t="shared" si="208"/>
        <v>0.8340707878405873</v>
      </c>
      <c r="M619">
        <f t="shared" si="201"/>
        <v>6.6723307641076285E-2</v>
      </c>
      <c r="N619">
        <v>3085</v>
      </c>
      <c r="O619">
        <v>30.20243</v>
      </c>
      <c r="P619">
        <f t="shared" si="202"/>
        <v>297.03371508684864</v>
      </c>
      <c r="Q619">
        <v>3.8479749608763694</v>
      </c>
      <c r="R619">
        <v>3.7754355764214913</v>
      </c>
      <c r="S619">
        <f t="shared" si="193"/>
        <v>0.45937361990001102</v>
      </c>
      <c r="T619">
        <f t="shared" si="194"/>
        <v>0.87832566319793393</v>
      </c>
      <c r="U619">
        <v>1.582328</v>
      </c>
      <c r="V619">
        <v>74.238855303548689</v>
      </c>
      <c r="W619" s="1">
        <f t="shared" si="195"/>
        <v>0.76656578670516828</v>
      </c>
      <c r="X619" s="1">
        <f t="shared" si="203"/>
        <v>7.0400903211652555E-5</v>
      </c>
      <c r="Y619">
        <f t="shared" si="209"/>
        <v>0.81004182107027256</v>
      </c>
      <c r="Z619">
        <f t="shared" si="204"/>
        <v>-5.6715333659713353E-2</v>
      </c>
      <c r="AA619">
        <v>3085</v>
      </c>
      <c r="AB619">
        <v>32.483066000000001</v>
      </c>
      <c r="AC619">
        <f t="shared" si="205"/>
        <v>297.93540574689825</v>
      </c>
      <c r="AD619">
        <v>3.886460093896714</v>
      </c>
      <c r="AE619">
        <v>3.8152081377151799</v>
      </c>
      <c r="AF619">
        <f t="shared" si="196"/>
        <v>0.48331216114397874</v>
      </c>
      <c r="AG619">
        <f t="shared" si="197"/>
        <v>0.87331958213073513</v>
      </c>
      <c r="AH619">
        <v>1.5544039999999999</v>
      </c>
      <c r="AI619">
        <v>72.96509297551134</v>
      </c>
      <c r="AJ619" s="1">
        <f t="shared" si="198"/>
        <v>0.77505189937321783</v>
      </c>
      <c r="AK619" s="1">
        <f t="shared" si="206"/>
        <v>6.483203679325012E-5</v>
      </c>
      <c r="AL619">
        <f t="shared" si="210"/>
        <v>0.81465228038769777</v>
      </c>
      <c r="AM619">
        <f t="shared" si="207"/>
        <v>-5.1093844227082914E-2</v>
      </c>
    </row>
    <row r="620" spans="1:39" x14ac:dyDescent="0.25">
      <c r="A620">
        <v>3090</v>
      </c>
      <c r="B620">
        <v>26.084764</v>
      </c>
      <c r="C620">
        <f t="shared" si="199"/>
        <v>295.40572141604633</v>
      </c>
      <c r="D620">
        <v>3.9737652582159622</v>
      </c>
      <c r="E620">
        <v>3.9068189880020863</v>
      </c>
      <c r="F620">
        <f t="shared" si="190"/>
        <v>0.41878664175334807</v>
      </c>
      <c r="G620">
        <f t="shared" si="191"/>
        <v>0.89280623365468181</v>
      </c>
      <c r="H620">
        <v>1.1300380000000001</v>
      </c>
      <c r="I620">
        <v>53.507839101984011</v>
      </c>
      <c r="J620" s="1">
        <f t="shared" si="192"/>
        <v>0.89808589996828903</v>
      </c>
      <c r="K620" s="1">
        <f t="shared" si="200"/>
        <v>1.811461944583506E-5</v>
      </c>
      <c r="L620">
        <f t="shared" si="208"/>
        <v>0.83416136093781645</v>
      </c>
      <c r="M620">
        <f t="shared" si="201"/>
        <v>7.117864675609506E-2</v>
      </c>
      <c r="N620">
        <v>3090</v>
      </c>
      <c r="O620">
        <v>30.185597999999999</v>
      </c>
      <c r="P620">
        <f t="shared" si="202"/>
        <v>297.02706025144749</v>
      </c>
      <c r="Q620">
        <v>3.8422796035472091</v>
      </c>
      <c r="R620">
        <v>3.7772790818987998</v>
      </c>
      <c r="S620">
        <f t="shared" si="193"/>
        <v>0.45920089921987456</v>
      </c>
      <c r="T620">
        <f t="shared" si="194"/>
        <v>0.87843077271668291</v>
      </c>
      <c r="U620">
        <v>1.5956809999999999</v>
      </c>
      <c r="V620">
        <v>74.852248674889481</v>
      </c>
      <c r="W620" s="1">
        <f t="shared" si="195"/>
        <v>0.7626630484514253</v>
      </c>
      <c r="X620" s="1">
        <f t="shared" si="203"/>
        <v>7.2869059216015795E-5</v>
      </c>
      <c r="Y620">
        <f t="shared" si="209"/>
        <v>0.81040616636635265</v>
      </c>
      <c r="Z620">
        <f t="shared" si="204"/>
        <v>-6.2600539008503125E-2</v>
      </c>
      <c r="AA620">
        <v>3090</v>
      </c>
      <c r="AB620">
        <v>32.483066000000001</v>
      </c>
      <c r="AC620">
        <f t="shared" si="205"/>
        <v>297.93540574689825</v>
      </c>
      <c r="AD620">
        <v>3.8852884715701612</v>
      </c>
      <c r="AE620">
        <v>3.8147042253521124</v>
      </c>
      <c r="AF620">
        <f t="shared" si="196"/>
        <v>0.48331216114397874</v>
      </c>
      <c r="AG620">
        <f t="shared" si="197"/>
        <v>0.87330284798178104</v>
      </c>
      <c r="AH620">
        <v>1.5574790000000001</v>
      </c>
      <c r="AI620">
        <v>73.106131939256713</v>
      </c>
      <c r="AJ620" s="1">
        <f t="shared" si="198"/>
        <v>0.7741545336943646</v>
      </c>
      <c r="AK620" s="1">
        <f t="shared" si="206"/>
        <v>6.5367548666908482E-5</v>
      </c>
      <c r="AL620">
        <f t="shared" si="210"/>
        <v>0.8149791181310323</v>
      </c>
      <c r="AM620">
        <f t="shared" si="207"/>
        <v>-5.2734412394186407E-2</v>
      </c>
    </row>
    <row r="621" spans="1:39" x14ac:dyDescent="0.25">
      <c r="A621">
        <v>3095</v>
      </c>
      <c r="B621">
        <v>26.067874</v>
      </c>
      <c r="C621">
        <f t="shared" si="199"/>
        <v>295.39904364929691</v>
      </c>
      <c r="D621">
        <v>3.9684214919144498</v>
      </c>
      <c r="E621">
        <v>3.9084945226917052</v>
      </c>
      <c r="F621">
        <f t="shared" si="190"/>
        <v>0.41862689294586297</v>
      </c>
      <c r="G621">
        <f t="shared" si="191"/>
        <v>0.89289305881959824</v>
      </c>
      <c r="H621">
        <v>1.1444399999999999</v>
      </c>
      <c r="I621">
        <v>54.169285305590499</v>
      </c>
      <c r="J621" s="1">
        <f t="shared" si="192"/>
        <v>0.89387742377304513</v>
      </c>
      <c r="K621" s="1">
        <f t="shared" si="200"/>
        <v>1.9580787832020984E-5</v>
      </c>
      <c r="L621">
        <f t="shared" si="208"/>
        <v>0.83425926487697655</v>
      </c>
      <c r="M621">
        <f t="shared" si="201"/>
        <v>6.6696123327985066E-2</v>
      </c>
      <c r="N621">
        <v>3095</v>
      </c>
      <c r="O621">
        <v>30.149180000000001</v>
      </c>
      <c r="P621">
        <f t="shared" si="202"/>
        <v>297.01266173697269</v>
      </c>
      <c r="Q621">
        <v>3.8360751173708927</v>
      </c>
      <c r="R621">
        <v>3.7781251956181525</v>
      </c>
      <c r="S621">
        <f t="shared" si="193"/>
        <v>0.45882739359638569</v>
      </c>
      <c r="T621">
        <f t="shared" si="194"/>
        <v>0.87855685827231689</v>
      </c>
      <c r="U621">
        <v>1.6100099999999999</v>
      </c>
      <c r="V621">
        <v>75.510220663311514</v>
      </c>
      <c r="W621" s="1">
        <f t="shared" si="195"/>
        <v>0.75847667708015831</v>
      </c>
      <c r="X621" s="1">
        <f t="shared" si="203"/>
        <v>7.5566982232460123E-5</v>
      </c>
      <c r="Y621">
        <f t="shared" si="209"/>
        <v>0.81078400127751493</v>
      </c>
      <c r="Z621">
        <f t="shared" si="204"/>
        <v>-6.8963655413531735E-2</v>
      </c>
      <c r="AA621">
        <v>3095</v>
      </c>
      <c r="AB621">
        <v>32.474670000000003</v>
      </c>
      <c r="AC621">
        <f t="shared" si="205"/>
        <v>297.93208623655914</v>
      </c>
      <c r="AD621">
        <v>3.8913103808033389</v>
      </c>
      <c r="AE621">
        <v>3.8148774126238907</v>
      </c>
      <c r="AF621">
        <f t="shared" si="196"/>
        <v>0.48322205668978618</v>
      </c>
      <c r="AG621">
        <f t="shared" si="197"/>
        <v>0.87333221898802149</v>
      </c>
      <c r="AH621">
        <v>1.5492619999999999</v>
      </c>
      <c r="AI621">
        <v>72.72898342077815</v>
      </c>
      <c r="AJ621" s="1">
        <f t="shared" si="198"/>
        <v>0.77655415524096105</v>
      </c>
      <c r="AK621" s="1">
        <f t="shared" si="206"/>
        <v>6.393950080426481E-5</v>
      </c>
      <c r="AL621">
        <f t="shared" si="210"/>
        <v>0.81529881563505358</v>
      </c>
      <c r="AM621">
        <f t="shared" si="207"/>
        <v>-4.9893056566119642E-2</v>
      </c>
    </row>
    <row r="622" spans="1:39" x14ac:dyDescent="0.25">
      <c r="A622">
        <v>3100</v>
      </c>
      <c r="B622">
        <v>26.077760000000001</v>
      </c>
      <c r="C622">
        <f t="shared" si="199"/>
        <v>295.40295225806454</v>
      </c>
      <c r="D622">
        <v>3.9784413145539905</v>
      </c>
      <c r="E622">
        <v>3.9093249869587896</v>
      </c>
      <c r="F622">
        <f t="shared" si="190"/>
        <v>0.41872039007923967</v>
      </c>
      <c r="G622">
        <f t="shared" si="191"/>
        <v>0.89289189528216273</v>
      </c>
      <c r="H622">
        <v>1.1360490000000001</v>
      </c>
      <c r="I622">
        <v>53.784352573790635</v>
      </c>
      <c r="J622" s="1">
        <f t="shared" si="192"/>
        <v>0.89632657266787152</v>
      </c>
      <c r="K622" s="1">
        <f t="shared" si="200"/>
        <v>1.8721904478818566E-5</v>
      </c>
      <c r="L622">
        <f t="shared" si="208"/>
        <v>0.83435287439937067</v>
      </c>
      <c r="M622">
        <f t="shared" si="201"/>
        <v>6.9141873239392221E-2</v>
      </c>
      <c r="N622">
        <v>3100</v>
      </c>
      <c r="O622">
        <v>30.151973999999999</v>
      </c>
      <c r="P622">
        <f t="shared" si="202"/>
        <v>297.01376639536807</v>
      </c>
      <c r="Q622">
        <v>3.8459634846113717</v>
      </c>
      <c r="R622">
        <v>3.7772790818987998</v>
      </c>
      <c r="S622">
        <f t="shared" si="193"/>
        <v>0.45885603958021048</v>
      </c>
      <c r="T622">
        <f t="shared" si="194"/>
        <v>0.8785220711439865</v>
      </c>
      <c r="U622">
        <v>1.6118159999999999</v>
      </c>
      <c r="V622">
        <v>75.592937311096563</v>
      </c>
      <c r="W622" s="1">
        <f t="shared" si="195"/>
        <v>0.75795038931668535</v>
      </c>
      <c r="X622" s="1">
        <f t="shared" si="203"/>
        <v>7.5905391797548953E-5</v>
      </c>
      <c r="Y622">
        <f t="shared" si="209"/>
        <v>0.81116352823650273</v>
      </c>
      <c r="Z622">
        <f t="shared" si="204"/>
        <v>-7.0206625222253127E-2</v>
      </c>
      <c r="AA622">
        <v>3100</v>
      </c>
      <c r="AB622">
        <v>32.442431999999997</v>
      </c>
      <c r="AC622">
        <f t="shared" si="205"/>
        <v>297.91934036062861</v>
      </c>
      <c r="AD622">
        <v>3.8849525299947838</v>
      </c>
      <c r="AE622">
        <v>3.8120198226395408</v>
      </c>
      <c r="AF622">
        <f t="shared" si="196"/>
        <v>0.48287622132871039</v>
      </c>
      <c r="AG622">
        <f t="shared" si="197"/>
        <v>0.87332798783969745</v>
      </c>
      <c r="AH622">
        <v>1.549199</v>
      </c>
      <c r="AI622">
        <v>72.725445558953979</v>
      </c>
      <c r="AJ622" s="1">
        <f t="shared" si="198"/>
        <v>0.77657666501906231</v>
      </c>
      <c r="AK622" s="1">
        <f t="shared" si="206"/>
        <v>6.3925852044509704E-5</v>
      </c>
      <c r="AL622">
        <f t="shared" si="210"/>
        <v>0.81561844489527613</v>
      </c>
      <c r="AM622">
        <f t="shared" si="207"/>
        <v>-5.027421198041726E-2</v>
      </c>
    </row>
    <row r="623" spans="1:39" x14ac:dyDescent="0.25">
      <c r="A623">
        <v>3105</v>
      </c>
      <c r="B623">
        <v>26.058026000000002</v>
      </c>
      <c r="C623">
        <f t="shared" si="199"/>
        <v>295.39515006451614</v>
      </c>
      <c r="D623">
        <v>3.9752686489306202</v>
      </c>
      <c r="E623">
        <v>3.909997913406364</v>
      </c>
      <c r="F623">
        <f t="shared" si="190"/>
        <v>0.41853377349639487</v>
      </c>
      <c r="G623">
        <f t="shared" si="191"/>
        <v>0.89295805707175657</v>
      </c>
      <c r="H623">
        <v>1.1446890000000001</v>
      </c>
      <c r="I623">
        <v>54.181082658906071</v>
      </c>
      <c r="J623" s="1">
        <f t="shared" si="192"/>
        <v>0.89380236267159086</v>
      </c>
      <c r="K623" s="1">
        <f t="shared" si="200"/>
        <v>1.960882890704569E-5</v>
      </c>
      <c r="L623">
        <f t="shared" si="208"/>
        <v>0.83445091854390585</v>
      </c>
      <c r="M623">
        <f t="shared" si="201"/>
        <v>6.6403319801351279E-2</v>
      </c>
      <c r="N623">
        <v>3105</v>
      </c>
      <c r="O623">
        <v>30.157594</v>
      </c>
      <c r="P623">
        <f t="shared" si="202"/>
        <v>297.01598836393714</v>
      </c>
      <c r="Q623">
        <v>3.8439561815336463</v>
      </c>
      <c r="R623">
        <v>3.7767803860198219</v>
      </c>
      <c r="S623">
        <f t="shared" si="193"/>
        <v>0.45891366440492726</v>
      </c>
      <c r="T623">
        <f t="shared" si="194"/>
        <v>0.87849077322482194</v>
      </c>
      <c r="U623">
        <v>1.597216</v>
      </c>
      <c r="V623">
        <v>74.922602194909956</v>
      </c>
      <c r="W623" s="1">
        <f t="shared" si="195"/>
        <v>0.76221542155048694</v>
      </c>
      <c r="X623" s="1">
        <f t="shared" si="203"/>
        <v>7.3158969095950548E-5</v>
      </c>
      <c r="Y623">
        <f t="shared" si="209"/>
        <v>0.81152932308198245</v>
      </c>
      <c r="Z623">
        <f t="shared" si="204"/>
        <v>-6.469811569960357E-2</v>
      </c>
      <c r="AA623">
        <v>3105</v>
      </c>
      <c r="AB623">
        <v>32.428502000000002</v>
      </c>
      <c r="AC623">
        <f t="shared" si="205"/>
        <v>297.91383288337471</v>
      </c>
      <c r="AD623">
        <v>3.8894658320292117</v>
      </c>
      <c r="AE623">
        <v>3.8133646322378714</v>
      </c>
      <c r="AF623">
        <f t="shared" si="196"/>
        <v>0.4827268537371347</v>
      </c>
      <c r="AG623">
        <f t="shared" si="197"/>
        <v>0.87341182910855109</v>
      </c>
      <c r="AH623">
        <v>1.547517</v>
      </c>
      <c r="AI623">
        <v>72.648540044791673</v>
      </c>
      <c r="AJ623" s="1">
        <f t="shared" si="198"/>
        <v>0.77706597922764087</v>
      </c>
      <c r="AK623" s="1">
        <f t="shared" si="206"/>
        <v>6.3642356081781626E-5</v>
      </c>
      <c r="AL623">
        <f t="shared" si="210"/>
        <v>0.81593665667568505</v>
      </c>
      <c r="AM623">
        <f t="shared" si="207"/>
        <v>-5.0022364235633388E-2</v>
      </c>
    </row>
    <row r="624" spans="1:39" x14ac:dyDescent="0.25">
      <c r="A624">
        <v>3110</v>
      </c>
      <c r="B624">
        <v>26.067874</v>
      </c>
      <c r="C624">
        <f t="shared" si="199"/>
        <v>295.39904364929691</v>
      </c>
      <c r="D624">
        <v>3.9704235785080857</v>
      </c>
      <c r="E624">
        <v>3.9098288993218571</v>
      </c>
      <c r="F624">
        <f t="shared" si="190"/>
        <v>0.41862689294586297</v>
      </c>
      <c r="G624">
        <f t="shared" si="191"/>
        <v>0.89292961310443231</v>
      </c>
      <c r="H624">
        <v>1.143743</v>
      </c>
      <c r="I624">
        <v>54.137621040185195</v>
      </c>
      <c r="J624" s="1">
        <f t="shared" si="192"/>
        <v>0.89407888884529363</v>
      </c>
      <c r="K624" s="1">
        <f t="shared" si="200"/>
        <v>1.9510240528447316E-5</v>
      </c>
      <c r="L624">
        <f t="shared" si="208"/>
        <v>0.83454846974654806</v>
      </c>
      <c r="M624">
        <f t="shared" si="201"/>
        <v>6.6582960230309587E-2</v>
      </c>
      <c r="N624">
        <v>3110</v>
      </c>
      <c r="O624">
        <v>30.128157999999999</v>
      </c>
      <c r="P624">
        <f t="shared" si="202"/>
        <v>297.00435030934659</v>
      </c>
      <c r="Q624">
        <v>3.8437829942618671</v>
      </c>
      <c r="R624">
        <v>3.7776160667709959</v>
      </c>
      <c r="S624">
        <f t="shared" si="193"/>
        <v>0.45861191229780446</v>
      </c>
      <c r="T624">
        <f t="shared" si="194"/>
        <v>0.8785975323612456</v>
      </c>
      <c r="U624">
        <v>1.610581</v>
      </c>
      <c r="V624">
        <v>75.536319049606618</v>
      </c>
      <c r="W624" s="1">
        <f t="shared" si="195"/>
        <v>0.75831062512180047</v>
      </c>
      <c r="X624" s="1">
        <f t="shared" si="203"/>
        <v>7.5678121557189922E-5</v>
      </c>
      <c r="Y624">
        <f t="shared" si="209"/>
        <v>0.81190771368976844</v>
      </c>
      <c r="Z624">
        <f t="shared" si="204"/>
        <v>-7.0679595923318572E-2</v>
      </c>
      <c r="AA624">
        <v>3110</v>
      </c>
      <c r="AB624">
        <v>32.428502000000002</v>
      </c>
      <c r="AC624">
        <f t="shared" si="205"/>
        <v>297.91383288337471</v>
      </c>
      <c r="AD624">
        <v>3.8837861241523219</v>
      </c>
      <c r="AE624">
        <v>3.8135326030255601</v>
      </c>
      <c r="AF624">
        <f t="shared" si="196"/>
        <v>0.4827268537371347</v>
      </c>
      <c r="AG624">
        <f t="shared" si="197"/>
        <v>0.87341740480882435</v>
      </c>
      <c r="AH624">
        <v>1.552435</v>
      </c>
      <c r="AI624">
        <v>72.87433088637367</v>
      </c>
      <c r="AJ624" s="1">
        <f t="shared" si="198"/>
        <v>0.77562937655803477</v>
      </c>
      <c r="AK624" s="1">
        <f t="shared" si="206"/>
        <v>6.449504914216668E-5</v>
      </c>
      <c r="AL624">
        <f t="shared" si="210"/>
        <v>0.81625913192139588</v>
      </c>
      <c r="AM624">
        <f t="shared" si="207"/>
        <v>-5.238295066087028E-2</v>
      </c>
    </row>
    <row r="625" spans="1:39" x14ac:dyDescent="0.25">
      <c r="A625">
        <v>3115</v>
      </c>
      <c r="B625">
        <v>26.039709999999999</v>
      </c>
      <c r="C625">
        <f t="shared" si="199"/>
        <v>295.38790850289496</v>
      </c>
      <c r="D625">
        <v>3.9832759520083463</v>
      </c>
      <c r="E625">
        <v>3.9083265519040165</v>
      </c>
      <c r="F625">
        <f t="shared" si="190"/>
        <v>0.41836063198230172</v>
      </c>
      <c r="G625">
        <f t="shared" si="191"/>
        <v>0.89295658220306862</v>
      </c>
      <c r="H625">
        <v>1.142631</v>
      </c>
      <c r="I625">
        <v>54.086213215469947</v>
      </c>
      <c r="J625" s="1">
        <f t="shared" si="192"/>
        <v>0.89440597305166414</v>
      </c>
      <c r="K625" s="1">
        <f t="shared" si="200"/>
        <v>1.9395255278704804E-5</v>
      </c>
      <c r="L625">
        <f t="shared" si="208"/>
        <v>0.83464544602294155</v>
      </c>
      <c r="M625">
        <f t="shared" si="201"/>
        <v>6.6815885436031855E-2</v>
      </c>
      <c r="N625">
        <v>3115</v>
      </c>
      <c r="O625">
        <v>30.153369999999999</v>
      </c>
      <c r="P625">
        <f t="shared" si="202"/>
        <v>297.01431832919769</v>
      </c>
      <c r="Q625">
        <v>3.8412707355242559</v>
      </c>
      <c r="R625">
        <v>3.7769441836202398</v>
      </c>
      <c r="S625">
        <f t="shared" si="193"/>
        <v>0.45887035290963596</v>
      </c>
      <c r="T625">
        <f t="shared" si="194"/>
        <v>0.87850751014546258</v>
      </c>
      <c r="U625">
        <v>1.5998190000000001</v>
      </c>
      <c r="V625">
        <v>75.042131504291518</v>
      </c>
      <c r="W625" s="1">
        <f t="shared" si="195"/>
        <v>0.76145491185155234</v>
      </c>
      <c r="X625" s="1">
        <f t="shared" si="203"/>
        <v>7.364578580953809E-5</v>
      </c>
      <c r="Y625">
        <f t="shared" si="209"/>
        <v>0.81227594261881608</v>
      </c>
      <c r="Z625">
        <f t="shared" si="204"/>
        <v>-6.6742009246072653E-2</v>
      </c>
      <c r="AA625">
        <v>3115</v>
      </c>
      <c r="AB625">
        <v>32.385069999999999</v>
      </c>
      <c r="AC625">
        <f t="shared" si="205"/>
        <v>297.89666125723738</v>
      </c>
      <c r="AD625">
        <v>3.8926499739175799</v>
      </c>
      <c r="AE625">
        <v>3.8147042253521124</v>
      </c>
      <c r="AF625">
        <f t="shared" si="196"/>
        <v>0.48226140536946466</v>
      </c>
      <c r="AG625">
        <f t="shared" si="197"/>
        <v>0.87357829680099242</v>
      </c>
      <c r="AH625">
        <v>1.5448249999999999</v>
      </c>
      <c r="AI625">
        <v>72.525271197189937</v>
      </c>
      <c r="AJ625" s="1">
        <f t="shared" si="198"/>
        <v>0.77785028187828509</v>
      </c>
      <c r="AK625" s="1">
        <f t="shared" si="206"/>
        <v>6.3191574915853665E-5</v>
      </c>
      <c r="AL625">
        <f t="shared" si="210"/>
        <v>0.81657508979597515</v>
      </c>
      <c r="AM625">
        <f t="shared" si="207"/>
        <v>-4.9784397871761095E-2</v>
      </c>
    </row>
    <row r="626" spans="1:39" x14ac:dyDescent="0.25">
      <c r="A626">
        <v>3120</v>
      </c>
      <c r="B626">
        <v>26.036861999999999</v>
      </c>
      <c r="C626">
        <f t="shared" si="199"/>
        <v>295.38678249462367</v>
      </c>
      <c r="D626">
        <v>3.9794355764214919</v>
      </c>
      <c r="E626">
        <v>3.9081637976004169</v>
      </c>
      <c r="F626">
        <f t="shared" si="190"/>
        <v>0.41833371545424797</v>
      </c>
      <c r="G626">
        <f t="shared" si="191"/>
        <v>0.89295901166908564</v>
      </c>
      <c r="H626">
        <v>1.1320209999999999</v>
      </c>
      <c r="I626">
        <v>53.599187064690163</v>
      </c>
      <c r="J626" s="1">
        <f t="shared" si="192"/>
        <v>0.89750469514099285</v>
      </c>
      <c r="K626" s="1">
        <f t="shared" si="200"/>
        <v>1.8316724565920089E-5</v>
      </c>
      <c r="L626">
        <f t="shared" si="208"/>
        <v>0.83473702964577112</v>
      </c>
      <c r="M626">
        <f t="shared" si="201"/>
        <v>6.9935751684687603E-2</v>
      </c>
      <c r="N626">
        <v>3120</v>
      </c>
      <c r="O626">
        <v>30.139398</v>
      </c>
      <c r="P626">
        <f t="shared" si="202"/>
        <v>297.00879424648468</v>
      </c>
      <c r="Q626">
        <v>3.8462994261867505</v>
      </c>
      <c r="R626">
        <v>3.7777840375586846</v>
      </c>
      <c r="S626">
        <f t="shared" si="193"/>
        <v>0.45872711430657936</v>
      </c>
      <c r="T626">
        <f t="shared" si="194"/>
        <v>0.87857243565383314</v>
      </c>
      <c r="U626">
        <v>1.5881890000000001</v>
      </c>
      <c r="V626">
        <v>74.508436460812547</v>
      </c>
      <c r="W626" s="1">
        <f t="shared" si="195"/>
        <v>0.76485056651515837</v>
      </c>
      <c r="X626" s="1">
        <f t="shared" si="203"/>
        <v>7.1496507508729304E-5</v>
      </c>
      <c r="Y626">
        <f t="shared" si="209"/>
        <v>0.81263342515635972</v>
      </c>
      <c r="Z626">
        <f t="shared" si="204"/>
        <v>-6.247345655885627E-2</v>
      </c>
      <c r="AA626">
        <v>3120</v>
      </c>
      <c r="AB626">
        <v>32.358460000000001</v>
      </c>
      <c r="AC626">
        <f t="shared" si="205"/>
        <v>297.88614051282053</v>
      </c>
      <c r="AD626">
        <v>3.893984350547731</v>
      </c>
      <c r="AE626">
        <v>3.8133646322378714</v>
      </c>
      <c r="AF626">
        <f t="shared" si="196"/>
        <v>0.48197642884298991</v>
      </c>
      <c r="AG626">
        <f t="shared" si="197"/>
        <v>0.8736086172383305</v>
      </c>
      <c r="AH626">
        <v>1.5432680000000001</v>
      </c>
      <c r="AI626">
        <v>72.453496517791052</v>
      </c>
      <c r="AJ626" s="1">
        <f t="shared" si="198"/>
        <v>0.77830695095889135</v>
      </c>
      <c r="AK626" s="1">
        <f t="shared" si="206"/>
        <v>6.2925028460821737E-5</v>
      </c>
      <c r="AL626">
        <f t="shared" si="210"/>
        <v>0.81688971493827922</v>
      </c>
      <c r="AM626">
        <f t="shared" si="207"/>
        <v>-4.9572683286270347E-2</v>
      </c>
    </row>
    <row r="627" spans="1:39" x14ac:dyDescent="0.25">
      <c r="A627">
        <v>3125</v>
      </c>
      <c r="B627">
        <v>26.024187999999999</v>
      </c>
      <c r="C627">
        <f t="shared" si="199"/>
        <v>295.38177159966915</v>
      </c>
      <c r="D627">
        <v>3.9787730829420971</v>
      </c>
      <c r="E627">
        <v>3.9058205529473127</v>
      </c>
      <c r="F627">
        <f t="shared" si="190"/>
        <v>0.41821395163555236</v>
      </c>
      <c r="G627">
        <f t="shared" si="191"/>
        <v>0.89292545677246482</v>
      </c>
      <c r="H627">
        <v>1.1348009999999999</v>
      </c>
      <c r="I627">
        <v>53.726210120114573</v>
      </c>
      <c r="J627" s="1">
        <f t="shared" si="192"/>
        <v>0.89669650620274499</v>
      </c>
      <c r="K627" s="1">
        <f t="shared" si="200"/>
        <v>1.859448265498304E-5</v>
      </c>
      <c r="L627">
        <f t="shared" si="208"/>
        <v>0.83483000205904601</v>
      </c>
      <c r="M627">
        <f t="shared" si="201"/>
        <v>6.8993805279431789E-2</v>
      </c>
      <c r="N627">
        <v>3125</v>
      </c>
      <c r="O627">
        <v>30.118348000000001</v>
      </c>
      <c r="P627">
        <f t="shared" si="202"/>
        <v>297.00047174855251</v>
      </c>
      <c r="Q627">
        <v>3.8501512780386018</v>
      </c>
      <c r="R627">
        <v>3.7779520083463747</v>
      </c>
      <c r="S627">
        <f t="shared" si="193"/>
        <v>0.45851138760027821</v>
      </c>
      <c r="T627">
        <f t="shared" si="194"/>
        <v>0.87863493591572372</v>
      </c>
      <c r="U627">
        <v>1.5843560000000001</v>
      </c>
      <c r="V627">
        <v>74.332517709067488</v>
      </c>
      <c r="W627" s="1">
        <f t="shared" si="195"/>
        <v>0.76596985614896296</v>
      </c>
      <c r="X627" s="1">
        <f t="shared" si="203"/>
        <v>7.0798543855049844E-5</v>
      </c>
      <c r="Y627">
        <f t="shared" si="209"/>
        <v>0.812987417875635</v>
      </c>
      <c r="Z627">
        <f t="shared" si="204"/>
        <v>-6.1383044449112426E-2</v>
      </c>
      <c r="AA627">
        <v>3125</v>
      </c>
      <c r="AB627">
        <v>32.358460000000001</v>
      </c>
      <c r="AC627">
        <f t="shared" si="205"/>
        <v>297.88614051282053</v>
      </c>
      <c r="AD627">
        <v>3.8851205007824725</v>
      </c>
      <c r="AE627">
        <v>3.8152081377151799</v>
      </c>
      <c r="AF627">
        <f t="shared" si="196"/>
        <v>0.48197642884298991</v>
      </c>
      <c r="AG627">
        <f t="shared" si="197"/>
        <v>0.87366968945195422</v>
      </c>
      <c r="AH627">
        <v>1.5460860000000001</v>
      </c>
      <c r="AI627">
        <v>72.583269277320028</v>
      </c>
      <c r="AJ627" s="1">
        <f t="shared" si="198"/>
        <v>0.77748126692549446</v>
      </c>
      <c r="AK627" s="1">
        <f t="shared" si="206"/>
        <v>6.341579103725675E-5</v>
      </c>
      <c r="AL627">
        <f t="shared" si="210"/>
        <v>0.81720679389346551</v>
      </c>
      <c r="AM627">
        <f t="shared" si="207"/>
        <v>-5.1095156446744228E-2</v>
      </c>
    </row>
    <row r="628" spans="1:39" x14ac:dyDescent="0.25">
      <c r="A628">
        <v>3130</v>
      </c>
      <c r="B628">
        <v>26.021370000000001</v>
      </c>
      <c r="C628">
        <f t="shared" si="199"/>
        <v>295.38065745244006</v>
      </c>
      <c r="D628">
        <v>3.9715952008346371</v>
      </c>
      <c r="E628">
        <v>3.9058205529473127</v>
      </c>
      <c r="F628">
        <f t="shared" si="190"/>
        <v>0.41818732686186233</v>
      </c>
      <c r="G628">
        <f t="shared" si="191"/>
        <v>0.89293227346394599</v>
      </c>
      <c r="H628">
        <v>1.136282</v>
      </c>
      <c r="I628">
        <v>53.794186406379815</v>
      </c>
      <c r="J628" s="1">
        <f t="shared" si="192"/>
        <v>0.89626400454043509</v>
      </c>
      <c r="K628" s="1">
        <f t="shared" si="200"/>
        <v>1.8744463296047551E-5</v>
      </c>
      <c r="L628">
        <f t="shared" si="208"/>
        <v>0.8349237243755262</v>
      </c>
      <c r="M628">
        <f t="shared" si="201"/>
        <v>6.8439968417967983E-2</v>
      </c>
      <c r="N628">
        <v>3130</v>
      </c>
      <c r="O628">
        <v>30.115586</v>
      </c>
      <c r="P628">
        <f t="shared" si="202"/>
        <v>296.99937974193546</v>
      </c>
      <c r="Q628">
        <v>3.8513218570683359</v>
      </c>
      <c r="R628">
        <v>3.7789608763693279</v>
      </c>
      <c r="S628">
        <f t="shared" si="193"/>
        <v>0.45848308842987745</v>
      </c>
      <c r="T628">
        <f t="shared" si="194"/>
        <v>0.87867482532119534</v>
      </c>
      <c r="U628">
        <v>1.577604</v>
      </c>
      <c r="V628">
        <v>74.022789587461361</v>
      </c>
      <c r="W628" s="1">
        <f t="shared" si="195"/>
        <v>0.76794051290029031</v>
      </c>
      <c r="X628" s="1">
        <f t="shared" si="203"/>
        <v>6.9572619129581157E-5</v>
      </c>
      <c r="Y628">
        <f t="shared" si="209"/>
        <v>0.81333528097128294</v>
      </c>
      <c r="Z628">
        <f t="shared" si="204"/>
        <v>-5.9112349600556502E-2</v>
      </c>
      <c r="AA628">
        <v>3130</v>
      </c>
      <c r="AB628">
        <v>32.372452000000003</v>
      </c>
      <c r="AC628">
        <f t="shared" si="205"/>
        <v>297.89167250289495</v>
      </c>
      <c r="AD628">
        <v>3.8879624413145537</v>
      </c>
      <c r="AE628">
        <v>3.8158810641627543</v>
      </c>
      <c r="AF628">
        <f t="shared" si="196"/>
        <v>0.4821262559579475</v>
      </c>
      <c r="AG628">
        <f t="shared" si="197"/>
        <v>0.87365270356933111</v>
      </c>
      <c r="AH628">
        <v>1.537687</v>
      </c>
      <c r="AI628">
        <v>72.197879893813209</v>
      </c>
      <c r="AJ628" s="1">
        <f t="shared" si="198"/>
        <v>0.77993332128387594</v>
      </c>
      <c r="AK628" s="1">
        <f t="shared" si="206"/>
        <v>6.1975882398523121E-5</v>
      </c>
      <c r="AL628">
        <f t="shared" si="210"/>
        <v>0.81751667330545807</v>
      </c>
      <c r="AM628">
        <f t="shared" si="207"/>
        <v>-4.8187904011736345E-2</v>
      </c>
    </row>
    <row r="629" spans="1:39" x14ac:dyDescent="0.25">
      <c r="A629">
        <v>3135</v>
      </c>
      <c r="B629">
        <v>26.008697999999999</v>
      </c>
      <c r="C629">
        <f t="shared" si="199"/>
        <v>295.37564734822166</v>
      </c>
      <c r="D629">
        <v>3.974931664058424</v>
      </c>
      <c r="E629">
        <v>3.9061512780386023</v>
      </c>
      <c r="F629">
        <f t="shared" si="190"/>
        <v>0.41806761887883537</v>
      </c>
      <c r="G629">
        <f t="shared" si="191"/>
        <v>0.89297198466702499</v>
      </c>
      <c r="H629">
        <v>1.133786</v>
      </c>
      <c r="I629">
        <v>53.679703984254047</v>
      </c>
      <c r="J629" s="1">
        <f t="shared" si="192"/>
        <v>0.89699240323055263</v>
      </c>
      <c r="K629" s="1">
        <f t="shared" si="200"/>
        <v>1.8493266734689153E-5</v>
      </c>
      <c r="L629">
        <f t="shared" si="208"/>
        <v>0.83501619070919963</v>
      </c>
      <c r="M629">
        <f t="shared" si="201"/>
        <v>6.9093352739826197E-2</v>
      </c>
      <c r="N629">
        <v>3135</v>
      </c>
      <c r="O629">
        <v>30.107140000000001</v>
      </c>
      <c r="P629">
        <f t="shared" si="202"/>
        <v>296.99604046319274</v>
      </c>
      <c r="Q629">
        <v>3.8466301512780388</v>
      </c>
      <c r="R629">
        <v>3.7794595722483044</v>
      </c>
      <c r="S629">
        <f t="shared" si="193"/>
        <v>0.45839656112041111</v>
      </c>
      <c r="T629">
        <f t="shared" si="194"/>
        <v>0.8787137281514239</v>
      </c>
      <c r="U629">
        <v>1.56978</v>
      </c>
      <c r="V629">
        <v>73.663736351102003</v>
      </c>
      <c r="W629" s="1">
        <f t="shared" si="195"/>
        <v>0.77022500253800341</v>
      </c>
      <c r="X629" s="1">
        <f t="shared" si="203"/>
        <v>6.8164681390012549E-5</v>
      </c>
      <c r="Y629">
        <f t="shared" si="209"/>
        <v>0.81367610437823301</v>
      </c>
      <c r="Z629">
        <f t="shared" si="204"/>
        <v>-5.6413517734495634E-2</v>
      </c>
      <c r="AA629">
        <v>3135</v>
      </c>
      <c r="AB629">
        <v>32.361260000000001</v>
      </c>
      <c r="AC629">
        <f t="shared" si="205"/>
        <v>297.88724754342434</v>
      </c>
      <c r="AD629">
        <v>3.8921502347417833</v>
      </c>
      <c r="AE629">
        <v>3.8165487741262387</v>
      </c>
      <c r="AF629">
        <f t="shared" si="196"/>
        <v>0.48200640811728462</v>
      </c>
      <c r="AG629">
        <f t="shared" si="197"/>
        <v>0.8737062103372083</v>
      </c>
      <c r="AH629">
        <v>1.541056</v>
      </c>
      <c r="AI629">
        <v>72.352679210025627</v>
      </c>
      <c r="AJ629" s="1">
        <f t="shared" si="198"/>
        <v>0.77894840484809036</v>
      </c>
      <c r="AK629" s="1">
        <f t="shared" si="206"/>
        <v>6.2555534543976411E-5</v>
      </c>
      <c r="AL629">
        <f t="shared" si="210"/>
        <v>0.81782945097817794</v>
      </c>
      <c r="AM629">
        <f t="shared" si="207"/>
        <v>-4.9914790104320352E-2</v>
      </c>
    </row>
    <row r="630" spans="1:39" x14ac:dyDescent="0.25">
      <c r="A630">
        <v>3140</v>
      </c>
      <c r="B630">
        <v>26.039709999999999</v>
      </c>
      <c r="C630">
        <f t="shared" si="199"/>
        <v>295.38790850289496</v>
      </c>
      <c r="D630">
        <v>3.9824454877412627</v>
      </c>
      <c r="E630">
        <v>3.907822639540949</v>
      </c>
      <c r="F630">
        <f t="shared" si="190"/>
        <v>0.41836063198230172</v>
      </c>
      <c r="G630">
        <f t="shared" si="191"/>
        <v>0.89294277899176955</v>
      </c>
      <c r="H630">
        <v>1.142714</v>
      </c>
      <c r="I630">
        <v>54.089899229087131</v>
      </c>
      <c r="J630" s="1">
        <f t="shared" si="192"/>
        <v>0.894382520652242</v>
      </c>
      <c r="K630" s="1">
        <f t="shared" si="200"/>
        <v>1.9403231240887109E-5</v>
      </c>
      <c r="L630">
        <f t="shared" si="208"/>
        <v>0.83511320686540402</v>
      </c>
      <c r="M630">
        <f t="shared" si="201"/>
        <v>6.6268416944927466E-2</v>
      </c>
      <c r="N630">
        <v>3140</v>
      </c>
      <c r="O630">
        <v>30.063700000000001</v>
      </c>
      <c r="P630">
        <f t="shared" si="202"/>
        <v>296.97886567411086</v>
      </c>
      <c r="Q630">
        <v>3.8486426708398533</v>
      </c>
      <c r="R630">
        <v>3.780300469483568</v>
      </c>
      <c r="S630">
        <f t="shared" si="193"/>
        <v>0.45795175561133128</v>
      </c>
      <c r="T630">
        <f t="shared" si="194"/>
        <v>0.87885837136276823</v>
      </c>
      <c r="U630">
        <v>1.566141</v>
      </c>
      <c r="V630">
        <v>73.496875534784365</v>
      </c>
      <c r="W630" s="1">
        <f t="shared" si="195"/>
        <v>0.77128666071906615</v>
      </c>
      <c r="X630" s="1">
        <f t="shared" si="203"/>
        <v>6.7525147349522572E-5</v>
      </c>
      <c r="Y630">
        <f t="shared" si="209"/>
        <v>0.81401373011498057</v>
      </c>
      <c r="Z630">
        <f t="shared" si="204"/>
        <v>-5.5397132573355046E-2</v>
      </c>
      <c r="AA630">
        <v>3140</v>
      </c>
      <c r="AB630">
        <v>32.31503</v>
      </c>
      <c r="AC630">
        <f t="shared" si="205"/>
        <v>297.86896967741939</v>
      </c>
      <c r="AD630">
        <v>3.8874637454355767</v>
      </c>
      <c r="AE630">
        <v>3.8173844548774127</v>
      </c>
      <c r="AF630">
        <f t="shared" si="196"/>
        <v>0.48151163906568295</v>
      </c>
      <c r="AG630">
        <f t="shared" si="197"/>
        <v>0.87386346731452136</v>
      </c>
      <c r="AH630">
        <v>1.534378</v>
      </c>
      <c r="AI630">
        <v>72.046326858152341</v>
      </c>
      <c r="AJ630" s="1">
        <f t="shared" si="198"/>
        <v>0.78089758313830671</v>
      </c>
      <c r="AK630" s="1">
        <f t="shared" si="206"/>
        <v>6.1429620164461801E-5</v>
      </c>
      <c r="AL630">
        <f t="shared" si="210"/>
        <v>0.81813659907900027</v>
      </c>
      <c r="AM630">
        <f t="shared" si="207"/>
        <v>-4.7687451907631365E-2</v>
      </c>
    </row>
    <row r="631" spans="1:39" x14ac:dyDescent="0.25">
      <c r="A631">
        <v>3145</v>
      </c>
      <c r="B631">
        <v>26.004452000000001</v>
      </c>
      <c r="C631">
        <f t="shared" si="199"/>
        <v>295.37396861538463</v>
      </c>
      <c r="D631">
        <v>3.9669181011997914</v>
      </c>
      <c r="E631">
        <v>3.9086572769953043</v>
      </c>
      <c r="F631">
        <f t="shared" si="190"/>
        <v>0.4180275151483609</v>
      </c>
      <c r="G631">
        <f t="shared" si="191"/>
        <v>0.89305086490731911</v>
      </c>
      <c r="H631">
        <v>1.1380950000000001</v>
      </c>
      <c r="I631">
        <v>53.878097493297631</v>
      </c>
      <c r="J631" s="1">
        <f t="shared" si="192"/>
        <v>0.89573011711333184</v>
      </c>
      <c r="K631" s="1">
        <f t="shared" si="200"/>
        <v>1.8932735864731208E-5</v>
      </c>
      <c r="L631">
        <f t="shared" si="208"/>
        <v>0.83520787054472767</v>
      </c>
      <c r="M631">
        <f t="shared" si="201"/>
        <v>6.7567502099459512E-2</v>
      </c>
      <c r="N631">
        <v>3145</v>
      </c>
      <c r="O631">
        <v>30.059514</v>
      </c>
      <c r="P631">
        <f t="shared" si="202"/>
        <v>296.97721066335816</v>
      </c>
      <c r="Q631">
        <v>3.8476338028169015</v>
      </c>
      <c r="R631">
        <v>3.780300469483568</v>
      </c>
      <c r="S631">
        <f t="shared" si="193"/>
        <v>0.45790891299776815</v>
      </c>
      <c r="T631">
        <f t="shared" si="194"/>
        <v>0.87886970448665847</v>
      </c>
      <c r="U631">
        <v>1.563075</v>
      </c>
      <c r="V631">
        <v>73.356129076142281</v>
      </c>
      <c r="W631" s="1">
        <f t="shared" si="195"/>
        <v>0.772182165323266</v>
      </c>
      <c r="X631" s="1">
        <f t="shared" si="203"/>
        <v>6.6979611283630183E-5</v>
      </c>
      <c r="Y631">
        <f t="shared" si="209"/>
        <v>0.81434862817139875</v>
      </c>
      <c r="Z631">
        <f t="shared" si="204"/>
        <v>-5.4606885190724645E-2</v>
      </c>
      <c r="AA631">
        <v>3145</v>
      </c>
      <c r="AB631">
        <v>32.326251999999997</v>
      </c>
      <c r="AC631">
        <f t="shared" si="205"/>
        <v>297.87340649793219</v>
      </c>
      <c r="AD631">
        <v>3.8929806990088682</v>
      </c>
      <c r="AE631">
        <v>3.8165487741262387</v>
      </c>
      <c r="AF631">
        <f t="shared" si="196"/>
        <v>0.48163169957578772</v>
      </c>
      <c r="AG631">
        <f t="shared" si="197"/>
        <v>0.8738043902803122</v>
      </c>
      <c r="AH631">
        <v>1.5355179999999999</v>
      </c>
      <c r="AI631">
        <v>72.098467062662465</v>
      </c>
      <c r="AJ631" s="1">
        <f t="shared" si="198"/>
        <v>0.78056583913811495</v>
      </c>
      <c r="AK631" s="1">
        <f t="shared" si="206"/>
        <v>6.1618235930655307E-5</v>
      </c>
      <c r="AL631">
        <f t="shared" si="210"/>
        <v>0.81844469025865352</v>
      </c>
      <c r="AM631">
        <f t="shared" si="207"/>
        <v>-4.8527426158392527E-2</v>
      </c>
    </row>
    <row r="632" spans="1:39" x14ac:dyDescent="0.25">
      <c r="A632">
        <v>3150</v>
      </c>
      <c r="B632">
        <v>26.010088</v>
      </c>
      <c r="C632">
        <f t="shared" si="199"/>
        <v>295.37619690984286</v>
      </c>
      <c r="D632">
        <v>3.9827762128325506</v>
      </c>
      <c r="E632">
        <v>3.9086572769953043</v>
      </c>
      <c r="F632">
        <f t="shared" si="190"/>
        <v>0.41808074825095132</v>
      </c>
      <c r="G632">
        <f t="shared" si="191"/>
        <v>0.89303724562611386</v>
      </c>
      <c r="H632">
        <v>1.139707</v>
      </c>
      <c r="I632">
        <v>53.952086315239242</v>
      </c>
      <c r="J632" s="1">
        <f t="shared" si="192"/>
        <v>0.89525936046803312</v>
      </c>
      <c r="K632" s="1">
        <f t="shared" si="200"/>
        <v>1.9096987922623219E-5</v>
      </c>
      <c r="L632">
        <f t="shared" si="208"/>
        <v>0.83530335548434076</v>
      </c>
      <c r="M632">
        <f t="shared" si="201"/>
        <v>6.6970542427334051E-2</v>
      </c>
      <c r="N632">
        <v>3150</v>
      </c>
      <c r="O632">
        <v>30.060876</v>
      </c>
      <c r="P632">
        <f t="shared" si="202"/>
        <v>296.97774915467329</v>
      </c>
      <c r="Q632">
        <v>3.8454585289514873</v>
      </c>
      <c r="R632">
        <v>3.7808054251434537</v>
      </c>
      <c r="S632">
        <f t="shared" si="193"/>
        <v>0.45792285232351748</v>
      </c>
      <c r="T632">
        <f t="shared" si="194"/>
        <v>0.87888219550305402</v>
      </c>
      <c r="U632">
        <v>1.561423</v>
      </c>
      <c r="V632">
        <v>73.280407099866594</v>
      </c>
      <c r="W632" s="1">
        <f t="shared" si="195"/>
        <v>0.77266394922780046</v>
      </c>
      <c r="X632" s="1">
        <f t="shared" si="203"/>
        <v>6.6687540457175223E-5</v>
      </c>
      <c r="Y632">
        <f t="shared" si="209"/>
        <v>0.81468206587368464</v>
      </c>
      <c r="Z632">
        <f t="shared" si="204"/>
        <v>-5.4380842652070195E-2</v>
      </c>
      <c r="AA632">
        <v>3150</v>
      </c>
      <c r="AB632">
        <v>32.334648000000001</v>
      </c>
      <c r="AC632">
        <f t="shared" si="205"/>
        <v>297.87672600827131</v>
      </c>
      <c r="AD632">
        <v>3.8913103808033389</v>
      </c>
      <c r="AE632">
        <v>3.8153771517996873</v>
      </c>
      <c r="AF632">
        <f t="shared" si="196"/>
        <v>0.48172154287265512</v>
      </c>
      <c r="AG632">
        <f t="shared" si="197"/>
        <v>0.87374209057014707</v>
      </c>
      <c r="AH632">
        <v>1.5368759999999999</v>
      </c>
      <c r="AI632">
        <v>72.160538135096544</v>
      </c>
      <c r="AJ632" s="1">
        <f t="shared" si="198"/>
        <v>0.78017090961954216</v>
      </c>
      <c r="AK632" s="1">
        <f t="shared" si="206"/>
        <v>6.1843717934898201E-5</v>
      </c>
      <c r="AL632">
        <f t="shared" si="210"/>
        <v>0.81875390884832799</v>
      </c>
      <c r="AM632">
        <f t="shared" si="207"/>
        <v>-4.9454547398596546E-2</v>
      </c>
    </row>
    <row r="633" spans="1:39" x14ac:dyDescent="0.25">
      <c r="A633">
        <v>3155</v>
      </c>
      <c r="B633">
        <v>25.990354</v>
      </c>
      <c r="C633">
        <f t="shared" si="199"/>
        <v>295.36839471629446</v>
      </c>
      <c r="D633">
        <v>3.9709274908711532</v>
      </c>
      <c r="E633">
        <v>3.9108377673448089</v>
      </c>
      <c r="F633">
        <f t="shared" si="190"/>
        <v>0.41789438299514908</v>
      </c>
      <c r="G633">
        <f t="shared" si="191"/>
        <v>0.89314453632300106</v>
      </c>
      <c r="H633">
        <v>1.1424479999999999</v>
      </c>
      <c r="I633">
        <v>54.078429630628172</v>
      </c>
      <c r="J633" s="1">
        <f t="shared" si="192"/>
        <v>0.89445549640116961</v>
      </c>
      <c r="K633" s="1">
        <f t="shared" si="200"/>
        <v>1.9381863741151159E-5</v>
      </c>
      <c r="L633">
        <f t="shared" si="208"/>
        <v>0.83540026480304652</v>
      </c>
      <c r="M633">
        <f t="shared" si="201"/>
        <v>6.6023666728787594E-2</v>
      </c>
      <c r="N633">
        <v>3155</v>
      </c>
      <c r="O633">
        <v>30.042680000000001</v>
      </c>
      <c r="P633">
        <f t="shared" si="202"/>
        <v>296.97055503722083</v>
      </c>
      <c r="Q633">
        <v>3.8483067292644759</v>
      </c>
      <c r="R633">
        <v>3.7809723526343251</v>
      </c>
      <c r="S633">
        <f t="shared" si="193"/>
        <v>0.45773665706291466</v>
      </c>
      <c r="T633">
        <f t="shared" si="194"/>
        <v>0.87893678811377851</v>
      </c>
      <c r="U633">
        <v>1.54819</v>
      </c>
      <c r="V633">
        <v>72.672976895776088</v>
      </c>
      <c r="W633" s="1">
        <f t="shared" si="195"/>
        <v>0.77652874660701088</v>
      </c>
      <c r="X633" s="1">
        <f t="shared" si="203"/>
        <v>6.4364984839218161E-5</v>
      </c>
      <c r="Y633">
        <f t="shared" si="209"/>
        <v>0.81500389079788071</v>
      </c>
      <c r="Z633">
        <f t="shared" si="204"/>
        <v>-4.9547610901701115E-2</v>
      </c>
      <c r="AA633">
        <v>3155</v>
      </c>
      <c r="AB633">
        <v>32.282851999999998</v>
      </c>
      <c r="AC633">
        <f t="shared" si="205"/>
        <v>297.85624752357319</v>
      </c>
      <c r="AD633">
        <v>3.8898069900886796</v>
      </c>
      <c r="AE633">
        <v>3.8142055294731358</v>
      </c>
      <c r="AF633">
        <f t="shared" si="196"/>
        <v>0.4811675232643543</v>
      </c>
      <c r="AG633">
        <f t="shared" si="197"/>
        <v>0.87384855914389625</v>
      </c>
      <c r="AH633">
        <v>1.5439849999999999</v>
      </c>
      <c r="AI633">
        <v>72.48659954686201</v>
      </c>
      <c r="AJ633" s="1">
        <f t="shared" si="198"/>
        <v>0.77809633169903913</v>
      </c>
      <c r="AK633" s="1">
        <f t="shared" si="206"/>
        <v>6.3066216445541187E-5</v>
      </c>
      <c r="AL633">
        <f t="shared" si="210"/>
        <v>0.81906923993055569</v>
      </c>
      <c r="AM633">
        <f t="shared" si="207"/>
        <v>-5.2657886385415478E-2</v>
      </c>
    </row>
    <row r="634" spans="1:39" x14ac:dyDescent="0.25">
      <c r="A634">
        <v>3160</v>
      </c>
      <c r="B634">
        <v>25.990354</v>
      </c>
      <c r="C634">
        <f t="shared" si="199"/>
        <v>295.36839471629446</v>
      </c>
      <c r="D634">
        <v>3.9806071987480434</v>
      </c>
      <c r="E634">
        <v>3.9089942618675013</v>
      </c>
      <c r="F634">
        <f t="shared" si="190"/>
        <v>0.41789438299514908</v>
      </c>
      <c r="G634">
        <f t="shared" si="191"/>
        <v>0.89309414263619247</v>
      </c>
      <c r="H634">
        <v>1.1335029999999999</v>
      </c>
      <c r="I634">
        <v>53.667413123498307</v>
      </c>
      <c r="J634" s="1">
        <f t="shared" si="192"/>
        <v>0.89707060429154228</v>
      </c>
      <c r="K634" s="1">
        <f t="shared" si="200"/>
        <v>1.8468832128195007E-5</v>
      </c>
      <c r="L634">
        <f t="shared" si="208"/>
        <v>0.83549260896368749</v>
      </c>
      <c r="M634">
        <f t="shared" si="201"/>
        <v>6.8643421190337367E-2</v>
      </c>
      <c r="N634">
        <v>3160</v>
      </c>
      <c r="O634">
        <v>30.025886</v>
      </c>
      <c r="P634">
        <f t="shared" si="202"/>
        <v>296.96391522580643</v>
      </c>
      <c r="Q634">
        <v>3.8498195096504952</v>
      </c>
      <c r="R634">
        <v>3.7816452790818982</v>
      </c>
      <c r="S634">
        <f t="shared" si="193"/>
        <v>0.45756486731182505</v>
      </c>
      <c r="T634">
        <f t="shared" si="194"/>
        <v>0.87900375800902408</v>
      </c>
      <c r="U634">
        <v>1.546448</v>
      </c>
      <c r="V634">
        <v>72.593161888012659</v>
      </c>
      <c r="W634" s="1">
        <f t="shared" si="195"/>
        <v>0.77703657257738334</v>
      </c>
      <c r="X634" s="1">
        <f t="shared" si="203"/>
        <v>6.4067318066207576E-5</v>
      </c>
      <c r="Y634">
        <f t="shared" si="209"/>
        <v>0.81532422738821175</v>
      </c>
      <c r="Z634">
        <f t="shared" si="204"/>
        <v>-4.9273941744891844E-2</v>
      </c>
      <c r="AA634">
        <v>3160</v>
      </c>
      <c r="AB634">
        <v>32.271597999999997</v>
      </c>
      <c r="AC634">
        <f t="shared" si="205"/>
        <v>297.85179805128206</v>
      </c>
      <c r="AD634">
        <v>3.8923129890453829</v>
      </c>
      <c r="AE634">
        <v>3.8173844548774127</v>
      </c>
      <c r="AF634">
        <f t="shared" si="196"/>
        <v>0.4810472226157696</v>
      </c>
      <c r="AG634">
        <f t="shared" si="197"/>
        <v>0.8739851256005553</v>
      </c>
      <c r="AH634">
        <v>1.5343</v>
      </c>
      <c r="AI634">
        <v>72.042746408537724</v>
      </c>
      <c r="AJ634" s="1">
        <f t="shared" si="198"/>
        <v>0.78092036388281649</v>
      </c>
      <c r="AK634" s="1">
        <f t="shared" si="206"/>
        <v>6.1424943694402814E-5</v>
      </c>
      <c r="AL634">
        <f t="shared" si="210"/>
        <v>0.81937636464902774</v>
      </c>
      <c r="AM634">
        <f t="shared" si="207"/>
        <v>-4.9244458903599408E-2</v>
      </c>
    </row>
    <row r="635" spans="1:39" x14ac:dyDescent="0.25">
      <c r="A635">
        <v>3165</v>
      </c>
      <c r="B635">
        <v>26.005877999999999</v>
      </c>
      <c r="C635">
        <f t="shared" si="199"/>
        <v>295.37453241025639</v>
      </c>
      <c r="D635">
        <v>3.9762670839853937</v>
      </c>
      <c r="E635">
        <v>3.9084945226917052</v>
      </c>
      <c r="F635">
        <f t="shared" si="190"/>
        <v>0.41804098342761647</v>
      </c>
      <c r="G635">
        <f t="shared" si="191"/>
        <v>0.89304296552020757</v>
      </c>
      <c r="H635">
        <v>1.139707</v>
      </c>
      <c r="I635">
        <v>53.952046376050248</v>
      </c>
      <c r="J635" s="1">
        <f t="shared" si="192"/>
        <v>0.89525961458261594</v>
      </c>
      <c r="K635" s="1">
        <f t="shared" si="200"/>
        <v>1.9097021234756168E-5</v>
      </c>
      <c r="L635">
        <f t="shared" si="208"/>
        <v>0.83558809406986123</v>
      </c>
      <c r="M635">
        <f t="shared" si="201"/>
        <v>6.6652755849569409E-2</v>
      </c>
      <c r="N635">
        <v>3165</v>
      </c>
      <c r="O635">
        <v>30.027314000000001</v>
      </c>
      <c r="P635">
        <f t="shared" si="202"/>
        <v>296.96447981141438</v>
      </c>
      <c r="Q635">
        <v>3.8509911319770467</v>
      </c>
      <c r="R635">
        <v>3.7819812206572769</v>
      </c>
      <c r="S635">
        <f t="shared" si="193"/>
        <v>0.45757947244801134</v>
      </c>
      <c r="T635">
        <f t="shared" si="194"/>
        <v>0.87901064395859485</v>
      </c>
      <c r="U635">
        <v>1.529549</v>
      </c>
      <c r="V635">
        <v>71.817481237269874</v>
      </c>
      <c r="W635" s="1">
        <f t="shared" si="195"/>
        <v>0.78197186971260502</v>
      </c>
      <c r="X635" s="1">
        <f t="shared" si="203"/>
        <v>6.1165643011072273E-5</v>
      </c>
      <c r="Y635">
        <f t="shared" si="209"/>
        <v>0.81563005560326707</v>
      </c>
      <c r="Z635">
        <f t="shared" si="204"/>
        <v>-4.3042706770298922E-2</v>
      </c>
      <c r="AA635">
        <v>3165</v>
      </c>
      <c r="AB635">
        <v>32.288482000000002</v>
      </c>
      <c r="AC635">
        <f t="shared" si="205"/>
        <v>297.85847344582299</v>
      </c>
      <c r="AD635">
        <v>3.8876317162232654</v>
      </c>
      <c r="AE635">
        <v>3.8153771517996873</v>
      </c>
      <c r="AF635">
        <f t="shared" si="196"/>
        <v>0.48122771559769595</v>
      </c>
      <c r="AG635">
        <f t="shared" si="197"/>
        <v>0.87387152135911284</v>
      </c>
      <c r="AH635">
        <v>1.53444</v>
      </c>
      <c r="AI635">
        <v>72.048717702000346</v>
      </c>
      <c r="AJ635" s="1">
        <f t="shared" si="198"/>
        <v>0.78088237130495419</v>
      </c>
      <c r="AK635" s="1">
        <f t="shared" si="206"/>
        <v>6.1439019422516159E-5</v>
      </c>
      <c r="AL635">
        <f t="shared" si="210"/>
        <v>0.81968355974614038</v>
      </c>
      <c r="AM635">
        <f t="shared" si="207"/>
        <v>-4.9688903049949051E-2</v>
      </c>
    </row>
    <row r="636" spans="1:39" x14ac:dyDescent="0.25">
      <c r="A636">
        <v>3170</v>
      </c>
      <c r="B636">
        <v>26.004452000000001</v>
      </c>
      <c r="C636">
        <f t="shared" si="199"/>
        <v>295.37396861538463</v>
      </c>
      <c r="D636">
        <v>3.9784413145539905</v>
      </c>
      <c r="E636">
        <v>3.9069921752738654</v>
      </c>
      <c r="F636">
        <f t="shared" si="190"/>
        <v>0.4180275151483609</v>
      </c>
      <c r="G636">
        <f t="shared" si="191"/>
        <v>0.8930052847830291</v>
      </c>
      <c r="H636">
        <v>1.130288</v>
      </c>
      <c r="I636">
        <v>53.519356397541536</v>
      </c>
      <c r="J636" s="1">
        <f t="shared" si="192"/>
        <v>0.89801262074478883</v>
      </c>
      <c r="K636" s="1">
        <f t="shared" si="200"/>
        <v>1.814369287833534E-5</v>
      </c>
      <c r="L636">
        <f t="shared" si="208"/>
        <v>0.83567881253425291</v>
      </c>
      <c r="M636">
        <f t="shared" si="201"/>
        <v>6.9413064772784416E-2</v>
      </c>
      <c r="N636">
        <v>3170</v>
      </c>
      <c r="O636">
        <v>30.01887</v>
      </c>
      <c r="P636">
        <f t="shared" si="202"/>
        <v>296.96114132340779</v>
      </c>
      <c r="Q636">
        <v>3.8498195096504952</v>
      </c>
      <c r="R636">
        <v>3.7806374543557637</v>
      </c>
      <c r="S636">
        <f t="shared" si="193"/>
        <v>0.45749311582883007</v>
      </c>
      <c r="T636">
        <f t="shared" si="194"/>
        <v>0.87899048206758335</v>
      </c>
      <c r="U636">
        <v>1.5161910000000001</v>
      </c>
      <c r="V636">
        <v>71.203969450383354</v>
      </c>
      <c r="W636" s="1">
        <f t="shared" si="195"/>
        <v>0.78587536138968406</v>
      </c>
      <c r="X636" s="1">
        <f t="shared" si="203"/>
        <v>5.8918102431650917E-5</v>
      </c>
      <c r="Y636">
        <f t="shared" si="209"/>
        <v>0.81592464611542537</v>
      </c>
      <c r="Z636">
        <f t="shared" si="204"/>
        <v>-3.8236705465106283E-2</v>
      </c>
      <c r="AA636">
        <v>3170</v>
      </c>
      <c r="AB636">
        <v>32.249251999999998</v>
      </c>
      <c r="AC636">
        <f t="shared" si="205"/>
        <v>297.84296315632753</v>
      </c>
      <c r="AD636">
        <v>3.8976682316118936</v>
      </c>
      <c r="AE636">
        <v>3.8172206572769958</v>
      </c>
      <c r="AF636">
        <f t="shared" si="196"/>
        <v>0.48080843153025216</v>
      </c>
      <c r="AG636">
        <f t="shared" si="197"/>
        <v>0.87404227455029138</v>
      </c>
      <c r="AH636">
        <v>1.5358769999999999</v>
      </c>
      <c r="AI636">
        <v>72.115098626466448</v>
      </c>
      <c r="AJ636" s="1">
        <f t="shared" si="198"/>
        <v>0.78046002019172578</v>
      </c>
      <c r="AK636" s="1">
        <f t="shared" si="206"/>
        <v>6.1696582245430892E-5</v>
      </c>
      <c r="AL636">
        <f t="shared" si="210"/>
        <v>0.81999204265736758</v>
      </c>
      <c r="AM636">
        <f t="shared" si="207"/>
        <v>-5.0652206958571012E-2</v>
      </c>
    </row>
    <row r="637" spans="1:39" x14ac:dyDescent="0.25">
      <c r="A637">
        <v>3175</v>
      </c>
      <c r="B637">
        <v>25.952338000000001</v>
      </c>
      <c r="C637">
        <f t="shared" si="199"/>
        <v>295.35336440363938</v>
      </c>
      <c r="D637">
        <v>3.9799342723004698</v>
      </c>
      <c r="E637">
        <v>3.9068189880020863</v>
      </c>
      <c r="F637">
        <f t="shared" si="190"/>
        <v>0.41753557138909897</v>
      </c>
      <c r="G637">
        <f t="shared" si="191"/>
        <v>0.89312646102331372</v>
      </c>
      <c r="H637">
        <v>1.1330530000000001</v>
      </c>
      <c r="I637">
        <v>53.646224170892999</v>
      </c>
      <c r="J637" s="1">
        <f t="shared" si="192"/>
        <v>0.89720541979453461</v>
      </c>
      <c r="K637" s="1">
        <f t="shared" si="200"/>
        <v>1.8423057392603903E-5</v>
      </c>
      <c r="L637">
        <f t="shared" si="208"/>
        <v>0.83577092782121598</v>
      </c>
      <c r="M637">
        <f t="shared" si="201"/>
        <v>6.8473161906876898E-2</v>
      </c>
      <c r="N637">
        <v>3175</v>
      </c>
      <c r="O637">
        <v>30.027314000000001</v>
      </c>
      <c r="P637">
        <f t="shared" si="202"/>
        <v>296.96447981141438</v>
      </c>
      <c r="Q637">
        <v>3.8526666666666665</v>
      </c>
      <c r="R637">
        <v>3.7819812206572769</v>
      </c>
      <c r="S637">
        <f t="shared" si="193"/>
        <v>0.45757947244801134</v>
      </c>
      <c r="T637">
        <f t="shared" si="194"/>
        <v>0.87901064395859485</v>
      </c>
      <c r="U637">
        <v>1.526262</v>
      </c>
      <c r="V637">
        <v>71.666589916927208</v>
      </c>
      <c r="W637" s="1">
        <f t="shared" si="195"/>
        <v>0.78293192137858869</v>
      </c>
      <c r="X637" s="1">
        <f t="shared" si="203"/>
        <v>6.0609169422776015E-5</v>
      </c>
      <c r="Y637">
        <f t="shared" si="209"/>
        <v>0.81622769196253919</v>
      </c>
      <c r="Z637">
        <f t="shared" si="204"/>
        <v>-4.2527031629165428E-2</v>
      </c>
      <c r="AA637">
        <v>3175</v>
      </c>
      <c r="AB637">
        <v>32.243682</v>
      </c>
      <c r="AC637">
        <f t="shared" si="205"/>
        <v>297.84076095616211</v>
      </c>
      <c r="AD637">
        <v>3.8963275952008347</v>
      </c>
      <c r="AE637">
        <v>3.8182243088158585</v>
      </c>
      <c r="AF637">
        <f t="shared" si="196"/>
        <v>0.48074892633213923</v>
      </c>
      <c r="AG637">
        <f t="shared" si="197"/>
        <v>0.87409096809159614</v>
      </c>
      <c r="AH637">
        <v>1.5324089999999999</v>
      </c>
      <c r="AI637">
        <v>71.956133969807908</v>
      </c>
      <c r="AJ637" s="1">
        <f t="shared" si="198"/>
        <v>0.78147143876179992</v>
      </c>
      <c r="AK637" s="1">
        <f t="shared" si="206"/>
        <v>6.1112786921684709E-5</v>
      </c>
      <c r="AL637">
        <f t="shared" si="210"/>
        <v>0.82029760659197604</v>
      </c>
      <c r="AM637">
        <f t="shared" si="207"/>
        <v>-4.9683412475949373E-2</v>
      </c>
    </row>
    <row r="638" spans="1:39" x14ac:dyDescent="0.25">
      <c r="A638">
        <v>3180</v>
      </c>
      <c r="B638">
        <v>25.976258000000001</v>
      </c>
      <c r="C638">
        <f t="shared" si="199"/>
        <v>295.36282160794048</v>
      </c>
      <c r="D638">
        <v>3.9705915492957744</v>
      </c>
      <c r="E638">
        <v>3.9059833072509123</v>
      </c>
      <c r="F638">
        <f t="shared" si="190"/>
        <v>0.41776130709781872</v>
      </c>
      <c r="G638">
        <f t="shared" si="191"/>
        <v>0.89304580326231731</v>
      </c>
      <c r="H638">
        <v>1.1308039999999999</v>
      </c>
      <c r="I638">
        <v>53.542792187188795</v>
      </c>
      <c r="J638" s="1">
        <f t="shared" si="192"/>
        <v>0.89786350965713058</v>
      </c>
      <c r="K638" s="1">
        <f t="shared" si="200"/>
        <v>1.8195511227429033E-5</v>
      </c>
      <c r="L638">
        <f t="shared" si="208"/>
        <v>0.83586190537735316</v>
      </c>
      <c r="M638">
        <f t="shared" si="201"/>
        <v>6.9054598625412592E-2</v>
      </c>
      <c r="N638">
        <v>3180</v>
      </c>
      <c r="O638">
        <v>30.00909</v>
      </c>
      <c r="P638">
        <f t="shared" si="202"/>
        <v>296.95727462365591</v>
      </c>
      <c r="Q638">
        <v>3.8473030777256132</v>
      </c>
      <c r="R638">
        <v>3.7833218570683358</v>
      </c>
      <c r="S638">
        <f t="shared" si="193"/>
        <v>0.45739311390761667</v>
      </c>
      <c r="T638">
        <f t="shared" si="194"/>
        <v>0.87910277497192724</v>
      </c>
      <c r="U638">
        <v>1.526419</v>
      </c>
      <c r="V638">
        <v>71.67410204383846</v>
      </c>
      <c r="W638" s="1">
        <f t="shared" si="195"/>
        <v>0.78288412519031325</v>
      </c>
      <c r="X638" s="1">
        <f t="shared" si="203"/>
        <v>6.064316673788959E-5</v>
      </c>
      <c r="Y638">
        <f t="shared" si="209"/>
        <v>0.81653090779622861</v>
      </c>
      <c r="Z638">
        <f t="shared" si="204"/>
        <v>-4.2977985532323931E-2</v>
      </c>
      <c r="AA638">
        <v>3180</v>
      </c>
      <c r="AB638">
        <v>32.232430000000001</v>
      </c>
      <c r="AC638">
        <f t="shared" si="205"/>
        <v>297.83631227460711</v>
      </c>
      <c r="AD638">
        <v>3.8923129890453829</v>
      </c>
      <c r="AE638">
        <v>3.8182243088158585</v>
      </c>
      <c r="AF638">
        <f t="shared" si="196"/>
        <v>0.48062873920255589</v>
      </c>
      <c r="AG638">
        <f t="shared" si="197"/>
        <v>0.87412244532285932</v>
      </c>
      <c r="AH638">
        <v>1.522437</v>
      </c>
      <c r="AI638">
        <v>71.498387664198816</v>
      </c>
      <c r="AJ638" s="1">
        <f t="shared" si="198"/>
        <v>0.78438386674175209</v>
      </c>
      <c r="AK638" s="1">
        <f t="shared" si="206"/>
        <v>5.9440179023719365E-5</v>
      </c>
      <c r="AL638">
        <f t="shared" si="210"/>
        <v>0.82059480748709468</v>
      </c>
      <c r="AM638">
        <f t="shared" si="207"/>
        <v>-4.6164820925956855E-2</v>
      </c>
    </row>
    <row r="639" spans="1:39" x14ac:dyDescent="0.25">
      <c r="A639">
        <v>3185</v>
      </c>
      <c r="B639">
        <v>25.952338000000001</v>
      </c>
      <c r="C639">
        <f t="shared" si="199"/>
        <v>295.35336440363938</v>
      </c>
      <c r="D639">
        <v>3.9764402712571729</v>
      </c>
      <c r="E639">
        <v>3.9059833072509123</v>
      </c>
      <c r="F639">
        <f t="shared" si="190"/>
        <v>0.41753557138909897</v>
      </c>
      <c r="G639">
        <f t="shared" si="191"/>
        <v>0.8931035955494222</v>
      </c>
      <c r="H639">
        <v>1.1317379999999999</v>
      </c>
      <c r="I639">
        <v>53.585661762112707</v>
      </c>
      <c r="J639" s="1">
        <f t="shared" si="192"/>
        <v>0.89759075038421643</v>
      </c>
      <c r="K639" s="1">
        <f t="shared" si="200"/>
        <v>1.8290154379522332E-5</v>
      </c>
      <c r="L639">
        <f t="shared" si="208"/>
        <v>0.83595335614925081</v>
      </c>
      <c r="M639">
        <f t="shared" si="201"/>
        <v>6.8669818855175965E-2</v>
      </c>
      <c r="N639">
        <v>3185</v>
      </c>
      <c r="O639">
        <v>29.992260000000002</v>
      </c>
      <c r="P639">
        <f t="shared" si="202"/>
        <v>296.95062057899088</v>
      </c>
      <c r="Q639">
        <v>3.8501512780386018</v>
      </c>
      <c r="R639">
        <v>3.7826489306207609</v>
      </c>
      <c r="S639">
        <f t="shared" si="193"/>
        <v>0.45722106978966226</v>
      </c>
      <c r="T639">
        <f t="shared" si="194"/>
        <v>0.87912675001678553</v>
      </c>
      <c r="U639">
        <v>1.521293</v>
      </c>
      <c r="V639">
        <v>71.438637632281782</v>
      </c>
      <c r="W639" s="1">
        <f t="shared" si="195"/>
        <v>0.78438227631048041</v>
      </c>
      <c r="X639" s="1">
        <f t="shared" si="203"/>
        <v>5.9781384118567306E-5</v>
      </c>
      <c r="Y639">
        <f t="shared" si="209"/>
        <v>0.81682981471682148</v>
      </c>
      <c r="Z639">
        <f t="shared" si="204"/>
        <v>-4.1366995897670469E-2</v>
      </c>
      <c r="AA639">
        <v>3185</v>
      </c>
      <c r="AB639">
        <v>32.246451999999998</v>
      </c>
      <c r="AC639">
        <f t="shared" si="205"/>
        <v>297.84185612572372</v>
      </c>
      <c r="AD639">
        <v>3.8899749608763692</v>
      </c>
      <c r="AE639">
        <v>3.8187292644757429</v>
      </c>
      <c r="AF639">
        <f t="shared" si="196"/>
        <v>0.48077851787321335</v>
      </c>
      <c r="AG639">
        <f t="shared" si="197"/>
        <v>0.87409986815621576</v>
      </c>
      <c r="AH639">
        <v>1.527326</v>
      </c>
      <c r="AI639">
        <v>71.722922877738498</v>
      </c>
      <c r="AJ639" s="1">
        <f t="shared" si="198"/>
        <v>0.78295525305250047</v>
      </c>
      <c r="AK639" s="1">
        <f t="shared" si="206"/>
        <v>6.0257148084849974E-5</v>
      </c>
      <c r="AL639">
        <f t="shared" si="210"/>
        <v>0.82089609322751889</v>
      </c>
      <c r="AM639">
        <f t="shared" si="207"/>
        <v>-4.8458503889077714E-2</v>
      </c>
    </row>
    <row r="640" spans="1:39" x14ac:dyDescent="0.25">
      <c r="A640">
        <v>3190</v>
      </c>
      <c r="B640">
        <v>25.943846000000001</v>
      </c>
      <c r="C640">
        <f t="shared" si="199"/>
        <v>295.35000693796525</v>
      </c>
      <c r="D640">
        <v>3.9739280125195613</v>
      </c>
      <c r="E640">
        <v>3.9074908711528424</v>
      </c>
      <c r="F640">
        <f t="shared" si="190"/>
        <v>0.4174554573039132</v>
      </c>
      <c r="G640">
        <f t="shared" si="191"/>
        <v>0.89316534035030271</v>
      </c>
      <c r="H640">
        <v>1.135667</v>
      </c>
      <c r="I640">
        <v>53.766368810186329</v>
      </c>
      <c r="J640" s="1">
        <f t="shared" si="192"/>
        <v>0.89644099503603536</v>
      </c>
      <c r="K640" s="1">
        <f t="shared" si="200"/>
        <v>1.8687952387959115E-5</v>
      </c>
      <c r="L640">
        <f t="shared" si="208"/>
        <v>0.83604679591119058</v>
      </c>
      <c r="M640">
        <f t="shared" si="201"/>
        <v>6.7371081263878432E-2</v>
      </c>
      <c r="N640">
        <v>3190</v>
      </c>
      <c r="O640">
        <v>29.976832000000002</v>
      </c>
      <c r="P640">
        <f t="shared" si="202"/>
        <v>296.94452084036396</v>
      </c>
      <c r="Q640">
        <v>3.8498195096504952</v>
      </c>
      <c r="R640">
        <v>3.7829900886802288</v>
      </c>
      <c r="S640">
        <f t="shared" si="193"/>
        <v>0.45706340765185993</v>
      </c>
      <c r="T640">
        <f t="shared" si="194"/>
        <v>0.87917932721538916</v>
      </c>
      <c r="U640">
        <v>1.546837</v>
      </c>
      <c r="V640">
        <v>72.611323713374091</v>
      </c>
      <c r="W640" s="1">
        <f t="shared" si="195"/>
        <v>0.77692101728463392</v>
      </c>
      <c r="X640" s="1">
        <f t="shared" si="203"/>
        <v>6.4148913333303989E-5</v>
      </c>
      <c r="Y640">
        <f t="shared" si="209"/>
        <v>0.81715055928348801</v>
      </c>
      <c r="Z640">
        <f t="shared" si="204"/>
        <v>-5.1780735884141407E-2</v>
      </c>
      <c r="AA640">
        <v>3190</v>
      </c>
      <c r="AB640">
        <v>32.205821999999998</v>
      </c>
      <c r="AC640">
        <f t="shared" si="205"/>
        <v>297.82579232092638</v>
      </c>
      <c r="AD640">
        <v>3.8914783515910276</v>
      </c>
      <c r="AE640">
        <v>3.8192279603547212</v>
      </c>
      <c r="AF640">
        <f t="shared" si="196"/>
        <v>0.480344633720587</v>
      </c>
      <c r="AG640">
        <f t="shared" si="197"/>
        <v>0.87422991277117335</v>
      </c>
      <c r="AH640">
        <v>1.5294380000000001</v>
      </c>
      <c r="AI640">
        <v>71.819983491868086</v>
      </c>
      <c r="AJ640" s="1">
        <f t="shared" si="198"/>
        <v>0.78233770126698421</v>
      </c>
      <c r="AK640" s="1">
        <f t="shared" si="206"/>
        <v>6.0621775825686329E-5</v>
      </c>
      <c r="AL640">
        <f t="shared" si="210"/>
        <v>0.82119920210664732</v>
      </c>
      <c r="AM640">
        <f t="shared" si="207"/>
        <v>-4.9673562678530625E-2</v>
      </c>
    </row>
    <row r="641" spans="1:39" x14ac:dyDescent="0.25">
      <c r="A641">
        <v>3195</v>
      </c>
      <c r="B641">
        <v>25.943846000000001</v>
      </c>
      <c r="C641">
        <f t="shared" si="199"/>
        <v>295.35000693796525</v>
      </c>
      <c r="D641">
        <v>3.9747689097548249</v>
      </c>
      <c r="E641">
        <v>3.9081637976004169</v>
      </c>
      <c r="F641">
        <f t="shared" si="190"/>
        <v>0.4174554573039132</v>
      </c>
      <c r="G641">
        <f t="shared" si="191"/>
        <v>0.89318373565605724</v>
      </c>
      <c r="H641">
        <v>1.130871</v>
      </c>
      <c r="I641">
        <v>53.546403448337543</v>
      </c>
      <c r="J641" s="1">
        <f t="shared" si="192"/>
        <v>0.89784053287308296</v>
      </c>
      <c r="K641" s="1">
        <f t="shared" si="200"/>
        <v>1.820618679444429E-5</v>
      </c>
      <c r="L641">
        <f t="shared" si="208"/>
        <v>0.8361378268451628</v>
      </c>
      <c r="M641">
        <f t="shared" si="201"/>
        <v>6.8723457862246387E-2</v>
      </c>
      <c r="N641">
        <v>3195</v>
      </c>
      <c r="O641">
        <v>29.964226</v>
      </c>
      <c r="P641">
        <f t="shared" si="202"/>
        <v>296.93953683043839</v>
      </c>
      <c r="Q641">
        <v>3.8501512780386018</v>
      </c>
      <c r="R641">
        <v>3.7836630151278037</v>
      </c>
      <c r="S641">
        <f t="shared" si="193"/>
        <v>0.45693461970863453</v>
      </c>
      <c r="T641">
        <f t="shared" si="194"/>
        <v>0.87923485313524929</v>
      </c>
      <c r="U641">
        <v>1.5946260000000001</v>
      </c>
      <c r="V641">
        <v>74.805249317870249</v>
      </c>
      <c r="W641" s="1">
        <f t="shared" si="195"/>
        <v>0.76296208361729179</v>
      </c>
      <c r="X641" s="1">
        <f t="shared" si="203"/>
        <v>7.2745572073104947E-5</v>
      </c>
      <c r="Y641">
        <f t="shared" si="209"/>
        <v>0.81751428714385355</v>
      </c>
      <c r="Z641">
        <f t="shared" si="204"/>
        <v>-7.1500543340140096E-2</v>
      </c>
      <c r="AA641">
        <v>3195</v>
      </c>
      <c r="AB641">
        <v>32.19603</v>
      </c>
      <c r="AC641">
        <f t="shared" si="205"/>
        <v>297.82192087675764</v>
      </c>
      <c r="AD641">
        <v>3.8898069900886796</v>
      </c>
      <c r="AE641">
        <v>3.8180563380281685</v>
      </c>
      <c r="AF641">
        <f t="shared" si="196"/>
        <v>0.48024011739886202</v>
      </c>
      <c r="AG641">
        <f t="shared" si="197"/>
        <v>0.87421869273755093</v>
      </c>
      <c r="AH641">
        <v>1.532816</v>
      </c>
      <c r="AI641">
        <v>71.97477845673815</v>
      </c>
      <c r="AJ641" s="1">
        <f t="shared" si="198"/>
        <v>0.78135281251677702</v>
      </c>
      <c r="AK641" s="1">
        <f t="shared" si="206"/>
        <v>6.1190451343161781E-5</v>
      </c>
      <c r="AL641">
        <f t="shared" si="210"/>
        <v>0.82150515436336313</v>
      </c>
      <c r="AM641">
        <f t="shared" si="207"/>
        <v>-5.1388234870817687E-2</v>
      </c>
    </row>
    <row r="642" spans="1:39" x14ac:dyDescent="0.25">
      <c r="A642">
        <v>3200</v>
      </c>
      <c r="B642">
        <v>25.964980000000001</v>
      </c>
      <c r="C642">
        <f t="shared" si="199"/>
        <v>295.35836264681552</v>
      </c>
      <c r="D642">
        <v>3.9747689097548249</v>
      </c>
      <c r="E642">
        <v>3.9088262910798117</v>
      </c>
      <c r="F642">
        <f t="shared" si="190"/>
        <v>0.41765486195314611</v>
      </c>
      <c r="G642">
        <f t="shared" si="191"/>
        <v>0.89315082563114645</v>
      </c>
      <c r="H642">
        <v>1.134984</v>
      </c>
      <c r="I642">
        <v>53.735347924588019</v>
      </c>
      <c r="J642" s="1">
        <f t="shared" si="192"/>
        <v>0.89663836658021234</v>
      </c>
      <c r="K642" s="1">
        <f t="shared" si="200"/>
        <v>1.8619289433317475E-5</v>
      </c>
      <c r="L642">
        <f t="shared" si="208"/>
        <v>0.8362309232923294</v>
      </c>
      <c r="M642">
        <f t="shared" si="201"/>
        <v>6.7371022186210411E-2</v>
      </c>
      <c r="N642">
        <v>3200</v>
      </c>
      <c r="O642">
        <v>29.933364000000001</v>
      </c>
      <c r="P642">
        <f t="shared" si="202"/>
        <v>296.92733498097601</v>
      </c>
      <c r="Q642">
        <v>3.8543380281690145</v>
      </c>
      <c r="R642">
        <v>3.7844986958789777</v>
      </c>
      <c r="S642">
        <f t="shared" si="193"/>
        <v>0.45661945607848303</v>
      </c>
      <c r="T642">
        <f t="shared" si="194"/>
        <v>0.87934479761462048</v>
      </c>
      <c r="U642">
        <v>1.6425780000000001</v>
      </c>
      <c r="V642">
        <v>77.006690481225732</v>
      </c>
      <c r="W642" s="1">
        <f t="shared" si="195"/>
        <v>0.74895533192577624</v>
      </c>
      <c r="X642" s="1">
        <f t="shared" si="203"/>
        <v>8.1940287691486131E-5</v>
      </c>
      <c r="Y642">
        <f t="shared" si="209"/>
        <v>0.81792398858231097</v>
      </c>
      <c r="Z642">
        <f t="shared" si="204"/>
        <v>-9.2086475276431753E-2</v>
      </c>
      <c r="AA642">
        <v>3200</v>
      </c>
      <c r="AB642">
        <v>32.201625999999997</v>
      </c>
      <c r="AC642">
        <f t="shared" si="205"/>
        <v>297.82413335649295</v>
      </c>
      <c r="AD642">
        <v>3.8899749608763692</v>
      </c>
      <c r="AE642">
        <v>3.8177256129368806</v>
      </c>
      <c r="AF642">
        <f t="shared" si="196"/>
        <v>0.48029984465834508</v>
      </c>
      <c r="AG642">
        <f t="shared" si="197"/>
        <v>0.87419215172751441</v>
      </c>
      <c r="AH642">
        <v>1.5247569999999999</v>
      </c>
      <c r="AI642">
        <v>71.604769684793794</v>
      </c>
      <c r="AJ642" s="1">
        <f t="shared" si="198"/>
        <v>0.78370700715916652</v>
      </c>
      <c r="AK642" s="1">
        <f t="shared" si="206"/>
        <v>5.9832035538724191E-5</v>
      </c>
      <c r="AL642">
        <f t="shared" si="210"/>
        <v>0.82180431454105674</v>
      </c>
      <c r="AM642">
        <f t="shared" si="207"/>
        <v>-4.8611671241766581E-2</v>
      </c>
    </row>
    <row r="643" spans="1:39" x14ac:dyDescent="0.25">
      <c r="A643">
        <v>3205</v>
      </c>
      <c r="B643">
        <v>25.933964</v>
      </c>
      <c r="C643">
        <f t="shared" si="199"/>
        <v>295.34609991066998</v>
      </c>
      <c r="D643">
        <v>3.9787730829420971</v>
      </c>
      <c r="E643">
        <v>3.9106697965571202</v>
      </c>
      <c r="F643">
        <f t="shared" ref="F643:F706" si="211">EXP(-41431/(8.31*C643)-(-228.8)/8.31)/101325</f>
        <v>0.4173622469268477</v>
      </c>
      <c r="G643">
        <f t="shared" ref="G643:G706" si="212">1-F643/E643</f>
        <v>0.8932760195467575</v>
      </c>
      <c r="H643">
        <v>1.1368640000000001</v>
      </c>
      <c r="I643">
        <v>53.822090232248534</v>
      </c>
      <c r="J643" s="1">
        <f t="shared" ref="J643:J706" si="213">1-(I643-37.49)/157.17</f>
        <v>0.8960864654053029</v>
      </c>
      <c r="K643" s="1">
        <f t="shared" si="200"/>
        <v>1.8813377678512468E-5</v>
      </c>
      <c r="L643">
        <f t="shared" si="208"/>
        <v>0.83632499018072193</v>
      </c>
      <c r="M643">
        <f t="shared" si="201"/>
        <v>6.6691639179652887E-2</v>
      </c>
      <c r="N643">
        <v>3205</v>
      </c>
      <c r="O643">
        <v>29.93619</v>
      </c>
      <c r="P643">
        <f t="shared" si="202"/>
        <v>296.92845229114971</v>
      </c>
      <c r="Q643">
        <v>3.8538393322900366</v>
      </c>
      <c r="R643">
        <v>3.7824809598330722</v>
      </c>
      <c r="S643">
        <f t="shared" ref="S643:S706" si="214">EXP(-41431/(8.31*P643)-(-228.8)/8.31)/101325</f>
        <v>0.45664830730514494</v>
      </c>
      <c r="T643">
        <f t="shared" ref="T643:T706" si="215">1-S643/R643</f>
        <v>0.87927280741016667</v>
      </c>
      <c r="U643">
        <v>1.631921</v>
      </c>
      <c r="V643">
        <v>76.517028396494894</v>
      </c>
      <c r="W643" s="1">
        <f t="shared" ref="W643:W706" si="216">1-(V643-37.55)/157.17</f>
        <v>0.75207082524339952</v>
      </c>
      <c r="X643" s="1">
        <f t="shared" si="203"/>
        <v>7.9841766115309006E-5</v>
      </c>
      <c r="Y643">
        <f t="shared" si="209"/>
        <v>0.8183231974128875</v>
      </c>
      <c r="Z643">
        <f t="shared" si="204"/>
        <v>-8.8093261891984881E-2</v>
      </c>
      <c r="AA643">
        <v>3205</v>
      </c>
      <c r="AB643">
        <v>32.180613999999998</v>
      </c>
      <c r="AC643">
        <f t="shared" si="205"/>
        <v>297.81582588254759</v>
      </c>
      <c r="AD643">
        <v>3.8886353677621281</v>
      </c>
      <c r="AE643">
        <v>3.8175576421491915</v>
      </c>
      <c r="AF643">
        <f t="shared" ref="AF643:AF706" si="217">EXP(-41431/(8.31*AC643)-(-228.8)/8.31)/101325</f>
        <v>0.48007561308177638</v>
      </c>
      <c r="AG643">
        <f t="shared" ref="AG643:AG706" si="218">1-AF643/AE643</f>
        <v>0.87424535315948615</v>
      </c>
      <c r="AH643">
        <v>1.529188</v>
      </c>
      <c r="AI643">
        <v>71.808128562443613</v>
      </c>
      <c r="AJ643" s="1">
        <f t="shared" ref="AJ643:AJ706" si="219">1-(AI643-37.61)/157.17</f>
        <v>0.78241312869858359</v>
      </c>
      <c r="AK643" s="1">
        <f t="shared" si="206"/>
        <v>6.0579347242988673E-5</v>
      </c>
      <c r="AL643">
        <f t="shared" si="210"/>
        <v>0.82210721127727171</v>
      </c>
      <c r="AM643">
        <f t="shared" si="207"/>
        <v>-5.0732894327467047E-2</v>
      </c>
    </row>
    <row r="644" spans="1:39" x14ac:dyDescent="0.25">
      <c r="A644">
        <v>3210</v>
      </c>
      <c r="B644">
        <v>25.902982000000002</v>
      </c>
      <c r="C644">
        <f t="shared" ref="C644:C707" si="220">2/(26.24^2-6^2)*(0.5*(26.24^2-6^2)*B644+1/3*(26.24^3-6^3)*(20-B644)/(26.24-6)-0.5*(20-B644)/(26.24-6)*6*(26.24^2-6^2))+273</f>
        <v>295.33385061703888</v>
      </c>
      <c r="D644">
        <v>3.9777694314032344</v>
      </c>
      <c r="E644">
        <v>3.9091570161711009</v>
      </c>
      <c r="F644">
        <f t="shared" si="211"/>
        <v>0.41707013310670965</v>
      </c>
      <c r="G644">
        <f t="shared" si="212"/>
        <v>0.8933094446241463</v>
      </c>
      <c r="H644">
        <v>1.131437</v>
      </c>
      <c r="I644">
        <v>53.572626296339884</v>
      </c>
      <c r="J644" s="1">
        <f t="shared" si="213"/>
        <v>0.89767368902246047</v>
      </c>
      <c r="K644" s="1">
        <f t="shared" ref="K644:K707" si="221">0.001631*(1-J644)^1.921*G644</f>
        <v>1.8265918831929615E-5</v>
      </c>
      <c r="L644">
        <f t="shared" si="208"/>
        <v>0.83641631977488162</v>
      </c>
      <c r="M644">
        <f t="shared" ref="M644:M707" si="222">(J644-L644)/J644</f>
        <v>6.8240130012372627E-2</v>
      </c>
      <c r="N644">
        <v>3210</v>
      </c>
      <c r="O644">
        <v>29.924983999999998</v>
      </c>
      <c r="P644">
        <f t="shared" ref="P644:P707" si="223">2/(26.24^2-6^2)*(0.5*(26.24^2-6^2)*O644+1/3*(26.24^3-6^3)*(20-O644)/(26.24-6)-0.5*(20-O644)/(26.24-6)*6*(26.24^2-6^2))+273</f>
        <v>296.92402179652606</v>
      </c>
      <c r="Q644">
        <v>3.8545007824726141</v>
      </c>
      <c r="R644">
        <v>3.7824809598330722</v>
      </c>
      <c r="S644">
        <f t="shared" si="214"/>
        <v>0.45653391234117685</v>
      </c>
      <c r="T644">
        <f t="shared" si="215"/>
        <v>0.87930305077825843</v>
      </c>
      <c r="U644">
        <v>1.597448</v>
      </c>
      <c r="V644">
        <v>74.934529540309043</v>
      </c>
      <c r="W644" s="1">
        <f t="shared" si="216"/>
        <v>0.76213953336954221</v>
      </c>
      <c r="X644" s="1">
        <f t="shared" ref="X644:X707" si="224">0.001631*(1-W644)^2.071*T644</f>
        <v>7.3275021578889939E-5</v>
      </c>
      <c r="Y644">
        <f t="shared" si="209"/>
        <v>0.81868957252078201</v>
      </c>
      <c r="Z644">
        <f t="shared" ref="Z644:Z707" si="225">(W644-Y644)/W644</f>
        <v>-7.419906286874127E-2</v>
      </c>
      <c r="AA644">
        <v>3210</v>
      </c>
      <c r="AB644">
        <v>32.145606000000001</v>
      </c>
      <c r="AC644">
        <f t="shared" ref="AC644:AC707" si="226">2/(26.24^2-6^2)*(0.5*(26.24^2-6^2)*AB644+1/3*(26.24^3-6^3)*(20-AB644)/(26.24-6)-0.5*(20-AB644)/(26.24-6)*6*(26.24^2-6^2))+273</f>
        <v>297.80198483705544</v>
      </c>
      <c r="AD644">
        <v>3.8934856546687531</v>
      </c>
      <c r="AE644">
        <v>3.8182243088158585</v>
      </c>
      <c r="AF644">
        <f t="shared" si="217"/>
        <v>0.47970222656743466</v>
      </c>
      <c r="AG644">
        <f t="shared" si="218"/>
        <v>0.87436510069357232</v>
      </c>
      <c r="AH644">
        <v>1.528343</v>
      </c>
      <c r="AI644">
        <v>71.769491723658035</v>
      </c>
      <c r="AJ644" s="1">
        <f t="shared" si="219"/>
        <v>0.78265895702959831</v>
      </c>
      <c r="AK644" s="1">
        <f t="shared" ref="AK644:AK707" si="227">0.001631*(1-AJ644)^2.071*AG644</f>
        <v>6.0445967540194117E-5</v>
      </c>
      <c r="AL644">
        <f t="shared" si="210"/>
        <v>0.82240944111497272</v>
      </c>
      <c r="AM644">
        <f t="shared" ref="AM644:AM707" si="228">(AJ644-AL644)/AJ644</f>
        <v>-5.0789023403294595E-2</v>
      </c>
    </row>
    <row r="645" spans="1:39" x14ac:dyDescent="0.25">
      <c r="A645">
        <v>3215</v>
      </c>
      <c r="B645">
        <v>25.935386000000001</v>
      </c>
      <c r="C645">
        <f t="shared" si="220"/>
        <v>295.3466621240695</v>
      </c>
      <c r="D645">
        <v>3.9739280125195613</v>
      </c>
      <c r="E645">
        <v>3.9094981742305688</v>
      </c>
      <c r="F645">
        <f t="shared" si="211"/>
        <v>0.41737565858318487</v>
      </c>
      <c r="G645">
        <f t="shared" si="212"/>
        <v>0.89324060532006033</v>
      </c>
      <c r="H645">
        <v>1.1301049999999999</v>
      </c>
      <c r="I645">
        <v>53.511573039044507</v>
      </c>
      <c r="J645" s="1">
        <f t="shared" si="213"/>
        <v>0.89806214265416739</v>
      </c>
      <c r="K645" s="1">
        <f t="shared" si="221"/>
        <v>1.8131549305910877E-5</v>
      </c>
      <c r="L645">
        <f t="shared" ref="L645:L708" si="229">L644+5*K645</f>
        <v>0.83650697752141112</v>
      </c>
      <c r="M645">
        <f t="shared" si="222"/>
        <v>6.8542211289336588E-2</v>
      </c>
      <c r="N645">
        <v>3215</v>
      </c>
      <c r="O645">
        <v>29.892728000000002</v>
      </c>
      <c r="P645">
        <f t="shared" si="223"/>
        <v>296.91126880397024</v>
      </c>
      <c r="Q645">
        <v>3.8585206051121541</v>
      </c>
      <c r="R645">
        <v>3.7833218570683358</v>
      </c>
      <c r="S645">
        <f t="shared" si="214"/>
        <v>0.45620477214322669</v>
      </c>
      <c r="T645">
        <f t="shared" si="215"/>
        <v>0.87941687506948296</v>
      </c>
      <c r="U645">
        <v>1.5777890000000001</v>
      </c>
      <c r="V645">
        <v>74.032263330474507</v>
      </c>
      <c r="W645" s="1">
        <f t="shared" si="216"/>
        <v>0.76788023585624154</v>
      </c>
      <c r="X645" s="1">
        <f t="shared" si="224"/>
        <v>6.9668836522586184E-5</v>
      </c>
      <c r="Y645">
        <f t="shared" ref="Y645:Y708" si="230">Y644+5*X645</f>
        <v>0.81903791670339499</v>
      </c>
      <c r="Z645">
        <f t="shared" si="225"/>
        <v>-6.6621952823292765E-2</v>
      </c>
      <c r="AA645">
        <v>3215</v>
      </c>
      <c r="AB645">
        <v>32.163787999999997</v>
      </c>
      <c r="AC645">
        <f t="shared" si="226"/>
        <v>297.80917341935486</v>
      </c>
      <c r="AD645">
        <v>3.8971684924360983</v>
      </c>
      <c r="AE645">
        <v>3.8192279603547212</v>
      </c>
      <c r="AF645">
        <f t="shared" si="217"/>
        <v>0.47989611927312575</v>
      </c>
      <c r="AG645">
        <f t="shared" si="218"/>
        <v>0.87434734866453112</v>
      </c>
      <c r="AH645">
        <v>1.5196769999999999</v>
      </c>
      <c r="AI645">
        <v>71.371923228574687</v>
      </c>
      <c r="AJ645" s="1">
        <f t="shared" si="219"/>
        <v>0.78518850144063945</v>
      </c>
      <c r="AK645" s="1">
        <f t="shared" si="227"/>
        <v>5.8996886444815984E-5</v>
      </c>
      <c r="AL645">
        <f t="shared" ref="AL645:AL708" si="231">AL644+5*AK645</f>
        <v>0.8227044255471968</v>
      </c>
      <c r="AM645">
        <f t="shared" si="228"/>
        <v>-4.7779512865667673E-2</v>
      </c>
    </row>
    <row r="646" spans="1:39" x14ac:dyDescent="0.25">
      <c r="A646">
        <v>3220</v>
      </c>
      <c r="B646">
        <v>25.926929999999999</v>
      </c>
      <c r="C646">
        <f t="shared" si="220"/>
        <v>295.34331889164599</v>
      </c>
      <c r="D646">
        <v>3.9772696922274391</v>
      </c>
      <c r="E646">
        <v>3.9079906103286377</v>
      </c>
      <c r="F646">
        <f t="shared" si="211"/>
        <v>0.4172959110297898</v>
      </c>
      <c r="G646">
        <f t="shared" si="212"/>
        <v>0.89321982762013397</v>
      </c>
      <c r="H646">
        <v>1.130188</v>
      </c>
      <c r="I646">
        <v>53.51501199034395</v>
      </c>
      <c r="J646" s="1">
        <f t="shared" si="213"/>
        <v>0.89804026219797706</v>
      </c>
      <c r="K646" s="1">
        <f t="shared" si="221"/>
        <v>1.8138604350960669E-5</v>
      </c>
      <c r="L646">
        <f t="shared" si="229"/>
        <v>0.83659767054316592</v>
      </c>
      <c r="M646">
        <f t="shared" si="222"/>
        <v>6.8418526697710397E-2</v>
      </c>
      <c r="N646">
        <v>3220</v>
      </c>
      <c r="O646">
        <v>29.889966000000001</v>
      </c>
      <c r="P646">
        <f t="shared" si="223"/>
        <v>296.91017679735319</v>
      </c>
      <c r="Q646">
        <v>3.8516640584246224</v>
      </c>
      <c r="R646">
        <v>3.7836630151278037</v>
      </c>
      <c r="S646">
        <f t="shared" si="214"/>
        <v>0.45617659841565789</v>
      </c>
      <c r="T646">
        <f t="shared" si="215"/>
        <v>0.87943519372846435</v>
      </c>
      <c r="U646">
        <v>1.5478639999999999</v>
      </c>
      <c r="V646">
        <v>72.65862096771184</v>
      </c>
      <c r="W646" s="1">
        <f t="shared" si="216"/>
        <v>0.77662008673594296</v>
      </c>
      <c r="X646" s="1">
        <f t="shared" si="224"/>
        <v>6.4346980277515042E-5</v>
      </c>
      <c r="Y646">
        <f t="shared" si="230"/>
        <v>0.81935965160478252</v>
      </c>
      <c r="Z646">
        <f t="shared" si="225"/>
        <v>-5.5032783208672477E-2</v>
      </c>
      <c r="AA646">
        <v>3220</v>
      </c>
      <c r="AB646">
        <v>32.127392</v>
      </c>
      <c r="AC646">
        <f t="shared" si="226"/>
        <v>297.79478360297765</v>
      </c>
      <c r="AD646">
        <v>3.8921502347417833</v>
      </c>
      <c r="AE646">
        <v>3.8197381324986952</v>
      </c>
      <c r="AF646">
        <f t="shared" si="217"/>
        <v>0.47950806177955729</v>
      </c>
      <c r="AG646">
        <f t="shared" si="218"/>
        <v>0.87446572378879661</v>
      </c>
      <c r="AH646">
        <v>1.5181849999999999</v>
      </c>
      <c r="AI646">
        <v>71.303551862954109</v>
      </c>
      <c r="AJ646" s="1">
        <f t="shared" si="219"/>
        <v>0.78562351681011577</v>
      </c>
      <c r="AK646" s="1">
        <f t="shared" si="227"/>
        <v>5.8757676468141723E-5</v>
      </c>
      <c r="AL646">
        <f t="shared" si="231"/>
        <v>0.82299821392953754</v>
      </c>
      <c r="AM646">
        <f t="shared" si="228"/>
        <v>-4.7573292193664282E-2</v>
      </c>
    </row>
    <row r="647" spans="1:39" x14ac:dyDescent="0.25">
      <c r="A647">
        <v>3225</v>
      </c>
      <c r="B647">
        <v>25.910043999999999</v>
      </c>
      <c r="C647">
        <f t="shared" si="220"/>
        <v>295.33664270636888</v>
      </c>
      <c r="D647">
        <v>3.9720938967136155</v>
      </c>
      <c r="E647">
        <v>3.9064830464267075</v>
      </c>
      <c r="F647">
        <f t="shared" si="211"/>
        <v>0.41713670131784558</v>
      </c>
      <c r="G647">
        <f t="shared" si="212"/>
        <v>0.89321937498246562</v>
      </c>
      <c r="H647">
        <v>1.1353340000000001</v>
      </c>
      <c r="I647">
        <v>53.750836961707392</v>
      </c>
      <c r="J647" s="1">
        <f t="shared" si="213"/>
        <v>0.89653981700256158</v>
      </c>
      <c r="K647" s="1">
        <f t="shared" si="221"/>
        <v>1.8654838528339335E-5</v>
      </c>
      <c r="L647">
        <f t="shared" si="229"/>
        <v>0.83669094473580763</v>
      </c>
      <c r="M647">
        <f t="shared" si="222"/>
        <v>6.6755397955273355E-2</v>
      </c>
      <c r="N647">
        <v>3225</v>
      </c>
      <c r="O647">
        <v>29.896920000000001</v>
      </c>
      <c r="P647">
        <f t="shared" si="223"/>
        <v>296.91292618693137</v>
      </c>
      <c r="Q647">
        <v>3.8524934793948886</v>
      </c>
      <c r="R647">
        <v>3.7844986958789777</v>
      </c>
      <c r="S647">
        <f t="shared" si="214"/>
        <v>0.4562475354867202</v>
      </c>
      <c r="T647">
        <f t="shared" si="215"/>
        <v>0.87944307234574082</v>
      </c>
      <c r="U647">
        <v>1.520524</v>
      </c>
      <c r="V647">
        <v>71.40375764311392</v>
      </c>
      <c r="W647" s="1">
        <f t="shared" si="216"/>
        <v>0.78460420154537169</v>
      </c>
      <c r="X647" s="1">
        <f t="shared" si="224"/>
        <v>5.9675489713179452E-5</v>
      </c>
      <c r="Y647">
        <f t="shared" si="230"/>
        <v>0.81965802905334839</v>
      </c>
      <c r="Z647">
        <f t="shared" si="225"/>
        <v>-4.4677083603342931E-2</v>
      </c>
      <c r="AA647">
        <v>3225</v>
      </c>
      <c r="AB647">
        <v>32.130192000000001</v>
      </c>
      <c r="AC647">
        <f t="shared" si="226"/>
        <v>297.79589063358145</v>
      </c>
      <c r="AD647">
        <v>3.8883046426708399</v>
      </c>
      <c r="AE647">
        <v>3.8210725091288471</v>
      </c>
      <c r="AF647">
        <f t="shared" si="217"/>
        <v>0.47953790582278377</v>
      </c>
      <c r="AG647">
        <f t="shared" si="218"/>
        <v>0.87450175188323975</v>
      </c>
      <c r="AH647">
        <v>1.5164260000000001</v>
      </c>
      <c r="AI647">
        <v>71.223112042671374</v>
      </c>
      <c r="AJ647" s="1">
        <f t="shared" si="219"/>
        <v>0.78613531817349758</v>
      </c>
      <c r="AK647" s="1">
        <f t="shared" si="227"/>
        <v>5.8469941426349771E-5</v>
      </c>
      <c r="AL647">
        <f t="shared" si="231"/>
        <v>0.8232905636366693</v>
      </c>
      <c r="AM647">
        <f t="shared" si="228"/>
        <v>-4.7263167808689749E-2</v>
      </c>
    </row>
    <row r="648" spans="1:39" x14ac:dyDescent="0.25">
      <c r="A648">
        <v>3230</v>
      </c>
      <c r="B648">
        <v>25.918407999999999</v>
      </c>
      <c r="C648">
        <f t="shared" si="220"/>
        <v>295.33994956492967</v>
      </c>
      <c r="D648">
        <v>3.9794355764214919</v>
      </c>
      <c r="E648">
        <v>3.9059833072509123</v>
      </c>
      <c r="F648">
        <f t="shared" si="211"/>
        <v>0.41721555462805582</v>
      </c>
      <c r="G648">
        <f t="shared" si="212"/>
        <v>0.89318552543387641</v>
      </c>
      <c r="H648">
        <v>1.132071</v>
      </c>
      <c r="I648">
        <v>53.600946096641273</v>
      </c>
      <c r="J648" s="1">
        <f t="shared" si="213"/>
        <v>0.89749350323445143</v>
      </c>
      <c r="K648" s="1">
        <f t="shared" si="221"/>
        <v>1.8325214231303929E-5</v>
      </c>
      <c r="L648">
        <f t="shared" si="229"/>
        <v>0.83678257080696417</v>
      </c>
      <c r="M648">
        <f t="shared" si="222"/>
        <v>6.764498261958761E-2</v>
      </c>
      <c r="N648">
        <v>3230</v>
      </c>
      <c r="O648">
        <v>29.875900000000001</v>
      </c>
      <c r="P648">
        <f t="shared" si="223"/>
        <v>296.90461555004134</v>
      </c>
      <c r="Q648">
        <v>3.8565133020344287</v>
      </c>
      <c r="R648">
        <v>3.7844986958789777</v>
      </c>
      <c r="S648">
        <f t="shared" si="214"/>
        <v>0.45603314223161456</v>
      </c>
      <c r="T648">
        <f t="shared" si="215"/>
        <v>0.87949972271672361</v>
      </c>
      <c r="U648">
        <v>1.5095069999999999</v>
      </c>
      <c r="V648">
        <v>70.898018289405911</v>
      </c>
      <c r="W648" s="1">
        <f t="shared" si="216"/>
        <v>0.78782198708782902</v>
      </c>
      <c r="X648" s="1">
        <f t="shared" si="224"/>
        <v>5.7847707213598037E-5</v>
      </c>
      <c r="Y648">
        <f t="shared" si="230"/>
        <v>0.81994726758941638</v>
      </c>
      <c r="Z648">
        <f t="shared" si="225"/>
        <v>-4.077733425584875E-2</v>
      </c>
      <c r="AA648">
        <v>3230</v>
      </c>
      <c r="AB648">
        <v>32.110576000000002</v>
      </c>
      <c r="AC648">
        <f t="shared" si="226"/>
        <v>297.78813509346566</v>
      </c>
      <c r="AD648">
        <v>3.8991705790297333</v>
      </c>
      <c r="AE648">
        <v>3.8220761606677098</v>
      </c>
      <c r="AF648">
        <f t="shared" si="217"/>
        <v>0.47932886138592196</v>
      </c>
      <c r="AG648">
        <f t="shared" si="218"/>
        <v>0.87458940082915981</v>
      </c>
      <c r="AH648">
        <v>1.5214810000000001</v>
      </c>
      <c r="AI648">
        <v>71.455379995757895</v>
      </c>
      <c r="AJ648" s="1">
        <f t="shared" si="219"/>
        <v>0.78465750463983008</v>
      </c>
      <c r="AK648" s="1">
        <f t="shared" si="227"/>
        <v>5.9315728010029157E-5</v>
      </c>
      <c r="AL648">
        <f t="shared" si="231"/>
        <v>0.82358714227671947</v>
      </c>
      <c r="AM648">
        <f t="shared" si="228"/>
        <v>-4.9613541458140641E-2</v>
      </c>
    </row>
    <row r="649" spans="1:39" x14ac:dyDescent="0.25">
      <c r="A649">
        <v>3235</v>
      </c>
      <c r="B649">
        <v>25.853562</v>
      </c>
      <c r="C649">
        <f t="shared" si="220"/>
        <v>295.31431152688174</v>
      </c>
      <c r="D649">
        <v>3.9709274908711532</v>
      </c>
      <c r="E649">
        <v>3.907154929577465</v>
      </c>
      <c r="F649">
        <f t="shared" si="211"/>
        <v>0.41660454960882515</v>
      </c>
      <c r="G649">
        <f t="shared" si="212"/>
        <v>0.89337393650425878</v>
      </c>
      <c r="H649">
        <v>1.130854</v>
      </c>
      <c r="I649">
        <v>53.545375159057883</v>
      </c>
      <c r="J649" s="1">
        <f t="shared" si="213"/>
        <v>0.89784707540206221</v>
      </c>
      <c r="K649" s="1">
        <f t="shared" si="221"/>
        <v>1.820782351602669E-5</v>
      </c>
      <c r="L649">
        <f t="shared" si="229"/>
        <v>0.83687360992454429</v>
      </c>
      <c r="M649">
        <f t="shared" si="222"/>
        <v>6.7910746883274725E-2</v>
      </c>
      <c r="N649">
        <v>3235</v>
      </c>
      <c r="O649">
        <v>29.840882000000001</v>
      </c>
      <c r="P649">
        <f t="shared" si="223"/>
        <v>296.89077055086847</v>
      </c>
      <c r="Q649">
        <v>3.8483067292644759</v>
      </c>
      <c r="R649">
        <v>3.7853385498174221</v>
      </c>
      <c r="S649">
        <f t="shared" si="214"/>
        <v>0.45567617359968765</v>
      </c>
      <c r="T649">
        <f t="shared" si="215"/>
        <v>0.87962076110162823</v>
      </c>
      <c r="U649">
        <v>1.5032570000000001</v>
      </c>
      <c r="V649">
        <v>70.611301769904088</v>
      </c>
      <c r="W649" s="1">
        <f t="shared" si="216"/>
        <v>0.78964623166059622</v>
      </c>
      <c r="X649" s="1">
        <f t="shared" si="224"/>
        <v>5.6830240804666005E-5</v>
      </c>
      <c r="Y649">
        <f t="shared" si="230"/>
        <v>0.82023141879343975</v>
      </c>
      <c r="Z649">
        <f t="shared" si="225"/>
        <v>-3.8732771596369217E-2</v>
      </c>
      <c r="AA649">
        <v>3235</v>
      </c>
      <c r="AB649">
        <v>32.075546000000003</v>
      </c>
      <c r="AC649">
        <f t="shared" si="226"/>
        <v>297.77428534987592</v>
      </c>
      <c r="AD649">
        <v>3.8968273343766304</v>
      </c>
      <c r="AE649">
        <v>3.8212456964006249</v>
      </c>
      <c r="AF649">
        <f t="shared" si="217"/>
        <v>0.47895575211405794</v>
      </c>
      <c r="AG649">
        <f t="shared" si="218"/>
        <v>0.87465978631910413</v>
      </c>
      <c r="AH649">
        <v>1.527576</v>
      </c>
      <c r="AI649">
        <v>71.734970051554455</v>
      </c>
      <c r="AJ649" s="1">
        <f t="shared" si="219"/>
        <v>0.78287860245877416</v>
      </c>
      <c r="AK649" s="1">
        <f t="shared" si="227"/>
        <v>6.0339854505644323E-5</v>
      </c>
      <c r="AL649">
        <f t="shared" si="231"/>
        <v>0.82388884154924769</v>
      </c>
      <c r="AM649">
        <f t="shared" si="228"/>
        <v>-5.238390596150326E-2</v>
      </c>
    </row>
    <row r="650" spans="1:39" x14ac:dyDescent="0.25">
      <c r="A650">
        <v>3240</v>
      </c>
      <c r="B650">
        <v>25.898702</v>
      </c>
      <c r="C650">
        <f t="shared" si="220"/>
        <v>295.33215844168734</v>
      </c>
      <c r="D650">
        <v>3.9727668231611886</v>
      </c>
      <c r="E650">
        <v>3.9083265519040165</v>
      </c>
      <c r="F650">
        <f t="shared" si="211"/>
        <v>0.41702979329411172</v>
      </c>
      <c r="G650">
        <f t="shared" si="212"/>
        <v>0.89329709589109241</v>
      </c>
      <c r="H650">
        <v>1.124784</v>
      </c>
      <c r="I650">
        <v>53.267057529221738</v>
      </c>
      <c r="J650" s="1">
        <f t="shared" si="213"/>
        <v>0.89961788172538182</v>
      </c>
      <c r="K650" s="1">
        <f t="shared" si="221"/>
        <v>1.7604826241322725E-5</v>
      </c>
      <c r="L650">
        <f t="shared" si="229"/>
        <v>0.83696163405575086</v>
      </c>
      <c r="M650">
        <f t="shared" si="222"/>
        <v>6.9647623666019412E-2</v>
      </c>
      <c r="N650">
        <v>3240</v>
      </c>
      <c r="O650">
        <v>29.867518</v>
      </c>
      <c r="P650">
        <f t="shared" si="223"/>
        <v>296.90130157485527</v>
      </c>
      <c r="Q650">
        <v>3.8590297339593107</v>
      </c>
      <c r="R650">
        <v>3.7868513302034428</v>
      </c>
      <c r="S650">
        <f t="shared" si="214"/>
        <v>0.45594767486946886</v>
      </c>
      <c r="T650">
        <f t="shared" si="215"/>
        <v>0.87959715470399158</v>
      </c>
      <c r="U650">
        <v>1.4922610000000001</v>
      </c>
      <c r="V650">
        <v>70.10687347963281</v>
      </c>
      <c r="W650" s="1">
        <f t="shared" si="216"/>
        <v>0.7928556755129299</v>
      </c>
      <c r="X650" s="1">
        <f t="shared" si="224"/>
        <v>5.5047707843710753E-5</v>
      </c>
      <c r="Y650">
        <f t="shared" si="230"/>
        <v>0.82050665733265826</v>
      </c>
      <c r="Z650">
        <f t="shared" si="225"/>
        <v>-3.4875176748706299E-2</v>
      </c>
      <c r="AA650">
        <v>3240</v>
      </c>
      <c r="AB650">
        <v>32.074112</v>
      </c>
      <c r="AC650">
        <f t="shared" si="226"/>
        <v>297.77371839205955</v>
      </c>
      <c r="AD650">
        <v>3.9015138236828371</v>
      </c>
      <c r="AE650">
        <v>3.8224173187271777</v>
      </c>
      <c r="AF650">
        <f t="shared" si="217"/>
        <v>0.47894048383619675</v>
      </c>
      <c r="AG650">
        <f t="shared" si="218"/>
        <v>0.87470219918434267</v>
      </c>
      <c r="AH650">
        <v>1.5137389999999999</v>
      </c>
      <c r="AI650">
        <v>71.100076873266076</v>
      </c>
      <c r="AJ650" s="1">
        <f t="shared" si="219"/>
        <v>0.78691813403788202</v>
      </c>
      <c r="AK650" s="1">
        <f t="shared" si="227"/>
        <v>5.8040876577748301E-5</v>
      </c>
      <c r="AL650">
        <f t="shared" si="231"/>
        <v>0.82417904593213642</v>
      </c>
      <c r="AM650">
        <f t="shared" si="228"/>
        <v>-4.7350429838309803E-2</v>
      </c>
    </row>
    <row r="651" spans="1:39" x14ac:dyDescent="0.25">
      <c r="A651">
        <v>3245</v>
      </c>
      <c r="B651">
        <v>25.881851999999999</v>
      </c>
      <c r="C651">
        <f t="shared" si="220"/>
        <v>295.32549648966085</v>
      </c>
      <c r="D651">
        <v>3.9796035472091806</v>
      </c>
      <c r="E651">
        <v>3.9094981742305688</v>
      </c>
      <c r="F651">
        <f t="shared" si="211"/>
        <v>0.41687101226837009</v>
      </c>
      <c r="G651">
        <f t="shared" si="212"/>
        <v>0.89336968744066114</v>
      </c>
      <c r="H651">
        <v>1.1282540000000001</v>
      </c>
      <c r="I651">
        <v>53.426614485795554</v>
      </c>
      <c r="J651" s="1">
        <f t="shared" si="213"/>
        <v>0.89860269462495668</v>
      </c>
      <c r="K651" s="1">
        <f t="shared" si="221"/>
        <v>1.7949895083647904E-5</v>
      </c>
      <c r="L651">
        <f t="shared" si="229"/>
        <v>0.83705138353116915</v>
      </c>
      <c r="M651">
        <f t="shared" si="222"/>
        <v>6.8496690986973682E-2</v>
      </c>
      <c r="N651">
        <v>3245</v>
      </c>
      <c r="O651">
        <v>29.840882000000001</v>
      </c>
      <c r="P651">
        <f t="shared" si="223"/>
        <v>296.89077055086847</v>
      </c>
      <c r="Q651">
        <v>3.8543380281690145</v>
      </c>
      <c r="R651">
        <v>3.7860114762649979</v>
      </c>
      <c r="S651">
        <f t="shared" si="214"/>
        <v>0.45567617359968765</v>
      </c>
      <c r="T651">
        <f t="shared" si="215"/>
        <v>0.87964215733196238</v>
      </c>
      <c r="U651">
        <v>1.4864820000000001</v>
      </c>
      <c r="V651">
        <v>69.841394403770977</v>
      </c>
      <c r="W651" s="1">
        <f t="shared" si="216"/>
        <v>0.79454479605668393</v>
      </c>
      <c r="X651" s="1">
        <f t="shared" si="224"/>
        <v>5.4124912244683384E-5</v>
      </c>
      <c r="Y651">
        <f t="shared" si="230"/>
        <v>0.82077728189388166</v>
      </c>
      <c r="Z651">
        <f t="shared" si="225"/>
        <v>-3.3015741802588393E-2</v>
      </c>
      <c r="AA651">
        <v>3245</v>
      </c>
      <c r="AB651">
        <v>32.058723999999998</v>
      </c>
      <c r="AC651">
        <f t="shared" si="226"/>
        <v>297.76763446815551</v>
      </c>
      <c r="AD651">
        <v>3.8911465832029206</v>
      </c>
      <c r="AE651">
        <v>3.8207407407407405</v>
      </c>
      <c r="AF651">
        <f t="shared" si="217"/>
        <v>0.4787766696243797</v>
      </c>
      <c r="AG651">
        <f t="shared" si="218"/>
        <v>0.874690092285205</v>
      </c>
      <c r="AH651">
        <v>1.5062759999999999</v>
      </c>
      <c r="AI651">
        <v>70.75712070433265</v>
      </c>
      <c r="AJ651" s="1">
        <f t="shared" si="219"/>
        <v>0.78910020548239068</v>
      </c>
      <c r="AK651" s="1">
        <f t="shared" si="227"/>
        <v>5.6815899743794908E-5</v>
      </c>
      <c r="AL651">
        <f t="shared" si="231"/>
        <v>0.82446312543085543</v>
      </c>
      <c r="AM651">
        <f t="shared" si="228"/>
        <v>-4.4814232340551444E-2</v>
      </c>
    </row>
    <row r="652" spans="1:39" x14ac:dyDescent="0.25">
      <c r="A652">
        <v>3250</v>
      </c>
      <c r="B652">
        <v>25.859264</v>
      </c>
      <c r="C652">
        <f t="shared" si="220"/>
        <v>295.31656591563274</v>
      </c>
      <c r="D652">
        <v>3.9709274908711532</v>
      </c>
      <c r="E652">
        <v>3.909997913406364</v>
      </c>
      <c r="F652">
        <f t="shared" si="211"/>
        <v>0.41665824449069211</v>
      </c>
      <c r="G652">
        <f t="shared" si="212"/>
        <v>0.8934377322652578</v>
      </c>
      <c r="H652">
        <v>1.127804</v>
      </c>
      <c r="I652">
        <v>53.40608297505355</v>
      </c>
      <c r="J652" s="1">
        <f t="shared" si="213"/>
        <v>0.8987333271295187</v>
      </c>
      <c r="K652" s="1">
        <f t="shared" si="221"/>
        <v>1.7906861600877668E-5</v>
      </c>
      <c r="L652">
        <f t="shared" si="229"/>
        <v>0.83714091783917355</v>
      </c>
      <c r="M652">
        <f t="shared" si="222"/>
        <v>6.8532463892338691E-2</v>
      </c>
      <c r="N652">
        <v>3250</v>
      </c>
      <c r="O652">
        <v>29.854883999999998</v>
      </c>
      <c r="P652">
        <f t="shared" si="223"/>
        <v>296.89630649462367</v>
      </c>
      <c r="Q652">
        <v>3.8640532081377148</v>
      </c>
      <c r="R652">
        <v>3.7861794470526857</v>
      </c>
      <c r="S652">
        <f t="shared" si="214"/>
        <v>0.45581887849971064</v>
      </c>
      <c r="T652">
        <f t="shared" si="215"/>
        <v>0.87960980590749904</v>
      </c>
      <c r="U652">
        <v>1.5087090000000001</v>
      </c>
      <c r="V652">
        <v>70.861769566274958</v>
      </c>
      <c r="W652" s="1">
        <f t="shared" si="216"/>
        <v>0.78805262094372353</v>
      </c>
      <c r="X652" s="1">
        <f t="shared" si="224"/>
        <v>5.7724783899846278E-5</v>
      </c>
      <c r="Y652">
        <f t="shared" si="230"/>
        <v>0.8210659058133809</v>
      </c>
      <c r="Z652">
        <f t="shared" si="225"/>
        <v>-4.1892234087265251E-2</v>
      </c>
      <c r="AA652">
        <v>3250</v>
      </c>
      <c r="AB652">
        <v>32.046104</v>
      </c>
      <c r="AC652">
        <f t="shared" si="226"/>
        <v>297.76264492307695</v>
      </c>
      <c r="AD652">
        <v>3.8951559728742824</v>
      </c>
      <c r="AE652">
        <v>3.8192279603547212</v>
      </c>
      <c r="AF652">
        <f t="shared" si="217"/>
        <v>0.47864235920822978</v>
      </c>
      <c r="AG652">
        <f t="shared" si="218"/>
        <v>0.87467562445165625</v>
      </c>
      <c r="AH652">
        <v>1.516615</v>
      </c>
      <c r="AI652">
        <v>71.231367903689502</v>
      </c>
      <c r="AJ652" s="1">
        <f t="shared" si="219"/>
        <v>0.78608278994916647</v>
      </c>
      <c r="AK652" s="1">
        <f t="shared" si="227"/>
        <v>5.8511318264669667E-5</v>
      </c>
      <c r="AL652">
        <f t="shared" si="231"/>
        <v>0.82475568202217875</v>
      </c>
      <c r="AM652">
        <f t="shared" si="228"/>
        <v>-4.9196970812086002E-2</v>
      </c>
    </row>
    <row r="653" spans="1:39" x14ac:dyDescent="0.25">
      <c r="A653">
        <v>3255</v>
      </c>
      <c r="B653">
        <v>25.859264</v>
      </c>
      <c r="C653">
        <f t="shared" si="220"/>
        <v>295.31656591563274</v>
      </c>
      <c r="D653">
        <v>3.9755993740219093</v>
      </c>
      <c r="E653">
        <v>3.9106697965571202</v>
      </c>
      <c r="F653">
        <f t="shared" si="211"/>
        <v>0.41665824449069211</v>
      </c>
      <c r="G653">
        <f t="shared" si="212"/>
        <v>0.89345604048249994</v>
      </c>
      <c r="H653">
        <v>1.115051</v>
      </c>
      <c r="I653">
        <v>52.820902425705228</v>
      </c>
      <c r="J653" s="1">
        <f t="shared" si="213"/>
        <v>0.90245656024874199</v>
      </c>
      <c r="K653" s="1">
        <f t="shared" si="221"/>
        <v>1.6663899431943607E-5</v>
      </c>
      <c r="L653">
        <f t="shared" si="229"/>
        <v>0.83722423733633322</v>
      </c>
      <c r="M653">
        <f t="shared" si="222"/>
        <v>7.2283061352480985E-2</v>
      </c>
      <c r="N653">
        <v>3255</v>
      </c>
      <c r="O653">
        <v>29.857676000000001</v>
      </c>
      <c r="P653">
        <f t="shared" si="223"/>
        <v>296.89741036228287</v>
      </c>
      <c r="Q653">
        <v>3.8570172143974957</v>
      </c>
      <c r="R653">
        <v>3.7863422013562849</v>
      </c>
      <c r="S653">
        <f t="shared" si="214"/>
        <v>0.45584733857621945</v>
      </c>
      <c r="T653">
        <f t="shared" si="215"/>
        <v>0.8796074643192755</v>
      </c>
      <c r="U653">
        <v>1.5448919999999999</v>
      </c>
      <c r="V653">
        <v>72.522797141144366</v>
      </c>
      <c r="W653" s="1">
        <f t="shared" si="216"/>
        <v>0.77748427090956052</v>
      </c>
      <c r="X653" s="1">
        <f t="shared" si="224"/>
        <v>6.3845002629021075E-5</v>
      </c>
      <c r="Y653">
        <f t="shared" si="230"/>
        <v>0.82138513082652598</v>
      </c>
      <c r="Z653">
        <f t="shared" si="225"/>
        <v>-5.6465270822272561E-2</v>
      </c>
      <c r="AA653">
        <v>3255</v>
      </c>
      <c r="AB653">
        <v>32.048938</v>
      </c>
      <c r="AC653">
        <f t="shared" si="226"/>
        <v>297.7637653961952</v>
      </c>
      <c r="AD653">
        <v>3.8914783515910276</v>
      </c>
      <c r="AE653">
        <v>3.8197381324986952</v>
      </c>
      <c r="AF653">
        <f t="shared" si="217"/>
        <v>0.47867251762819424</v>
      </c>
      <c r="AG653">
        <f t="shared" si="218"/>
        <v>0.87468446761949381</v>
      </c>
      <c r="AH653">
        <v>1.5163800000000001</v>
      </c>
      <c r="AI653">
        <v>71.220696792898806</v>
      </c>
      <c r="AJ653" s="1">
        <f t="shared" si="219"/>
        <v>0.7861506852904574</v>
      </c>
      <c r="AK653" s="1">
        <f t="shared" si="227"/>
        <v>5.8473455536784476E-5</v>
      </c>
      <c r="AL653">
        <f t="shared" si="231"/>
        <v>0.82504804929986264</v>
      </c>
      <c r="AM653">
        <f t="shared" si="228"/>
        <v>-4.9478254916274632E-2</v>
      </c>
    </row>
    <row r="654" spans="1:39" x14ac:dyDescent="0.25">
      <c r="A654">
        <v>3260</v>
      </c>
      <c r="B654">
        <v>25.884608</v>
      </c>
      <c r="C654">
        <f t="shared" si="220"/>
        <v>295.32658612406948</v>
      </c>
      <c r="D654">
        <v>3.9776014606155456</v>
      </c>
      <c r="E654">
        <v>3.9091570161711009</v>
      </c>
      <c r="F654">
        <f t="shared" si="211"/>
        <v>0.41689697897884509</v>
      </c>
      <c r="G654">
        <f t="shared" si="212"/>
        <v>0.89335373911708904</v>
      </c>
      <c r="H654">
        <v>1.130271</v>
      </c>
      <c r="I654">
        <v>53.519108355353524</v>
      </c>
      <c r="J654" s="1">
        <f t="shared" si="213"/>
        <v>0.89801419892248191</v>
      </c>
      <c r="K654" s="1">
        <f t="shared" si="221"/>
        <v>1.8150233075431928E-5</v>
      </c>
      <c r="L654">
        <f t="shared" si="229"/>
        <v>0.83731498850171038</v>
      </c>
      <c r="M654">
        <f t="shared" si="222"/>
        <v>6.7592706767447441E-2</v>
      </c>
      <c r="N654">
        <v>3260</v>
      </c>
      <c r="O654">
        <v>29.839454</v>
      </c>
      <c r="P654">
        <f t="shared" si="223"/>
        <v>296.89020596526052</v>
      </c>
      <c r="Q654">
        <v>3.8558455920709447</v>
      </c>
      <c r="R654">
        <v>3.7870151278038606</v>
      </c>
      <c r="S654">
        <f t="shared" si="214"/>
        <v>0.45566162199079419</v>
      </c>
      <c r="T654">
        <f t="shared" si="215"/>
        <v>0.87967789760189352</v>
      </c>
      <c r="U654">
        <v>1.572468</v>
      </c>
      <c r="V654">
        <v>73.788832449615285</v>
      </c>
      <c r="W654" s="1">
        <f t="shared" si="216"/>
        <v>0.76942907393513205</v>
      </c>
      <c r="X654" s="1">
        <f t="shared" si="224"/>
        <v>6.8729922090992522E-5</v>
      </c>
      <c r="Y654">
        <f t="shared" si="230"/>
        <v>0.82172878043698094</v>
      </c>
      <c r="Z654">
        <f t="shared" si="225"/>
        <v>-6.797209551020697E-2</v>
      </c>
      <c r="AA654">
        <v>3260</v>
      </c>
      <c r="AB654">
        <v>32.027889999999999</v>
      </c>
      <c r="AC654">
        <f t="shared" si="226"/>
        <v>297.75544368899915</v>
      </c>
      <c r="AD654">
        <v>3.8969953051643191</v>
      </c>
      <c r="AE654">
        <v>3.820231611893584</v>
      </c>
      <c r="AF654">
        <f t="shared" si="217"/>
        <v>0.47844857222765008</v>
      </c>
      <c r="AG654">
        <f t="shared" si="218"/>
        <v>0.87475927618155691</v>
      </c>
      <c r="AH654">
        <v>1.5149189999999999</v>
      </c>
      <c r="AI654">
        <v>71.153744738876298</v>
      </c>
      <c r="AJ654" s="1">
        <f t="shared" si="219"/>
        <v>0.78657667023683719</v>
      </c>
      <c r="AK654" s="1">
        <f t="shared" si="227"/>
        <v>5.8237466625771339E-5</v>
      </c>
      <c r="AL654">
        <f t="shared" si="231"/>
        <v>0.82533923663299147</v>
      </c>
      <c r="AM654">
        <f t="shared" si="228"/>
        <v>-4.9280086561025151E-2</v>
      </c>
    </row>
    <row r="655" spans="1:39" x14ac:dyDescent="0.25">
      <c r="A655">
        <v>3265</v>
      </c>
      <c r="B655">
        <v>25.838135999999999</v>
      </c>
      <c r="C655">
        <f t="shared" si="220"/>
        <v>295.30821257899089</v>
      </c>
      <c r="D655">
        <v>3.9739280125195613</v>
      </c>
      <c r="E655">
        <v>3.9094981742305688</v>
      </c>
      <c r="F655">
        <f t="shared" si="211"/>
        <v>0.41645931584495899</v>
      </c>
      <c r="G655">
        <f t="shared" si="212"/>
        <v>0.89347499415908471</v>
      </c>
      <c r="H655">
        <v>1.1339859999999999</v>
      </c>
      <c r="I655">
        <v>53.689706018601093</v>
      </c>
      <c r="J655" s="1">
        <f t="shared" si="213"/>
        <v>0.89692876491314444</v>
      </c>
      <c r="K655" s="1">
        <f t="shared" si="221"/>
        <v>1.8525650340397403E-5</v>
      </c>
      <c r="L655">
        <f t="shared" si="229"/>
        <v>0.83740761675341235</v>
      </c>
      <c r="M655">
        <f t="shared" si="222"/>
        <v>6.6361065101414055E-2</v>
      </c>
      <c r="N655">
        <v>3265</v>
      </c>
      <c r="O655">
        <v>29.805831999999999</v>
      </c>
      <c r="P655">
        <f t="shared" si="223"/>
        <v>296.87691289991727</v>
      </c>
      <c r="Q655">
        <v>3.8545007824726141</v>
      </c>
      <c r="R655">
        <v>3.7860114762649979</v>
      </c>
      <c r="S655">
        <f t="shared" si="214"/>
        <v>0.45531912526996488</v>
      </c>
      <c r="T655">
        <f t="shared" si="215"/>
        <v>0.87973646458167909</v>
      </c>
      <c r="U655">
        <v>1.612433</v>
      </c>
      <c r="V655">
        <v>75.623211192084142</v>
      </c>
      <c r="W655" s="1">
        <f t="shared" si="216"/>
        <v>0.75775777061726701</v>
      </c>
      <c r="X655" s="1">
        <f t="shared" si="224"/>
        <v>7.6135640164886435E-5</v>
      </c>
      <c r="Y655">
        <f t="shared" si="230"/>
        <v>0.82210945863780538</v>
      </c>
      <c r="Z655">
        <f t="shared" si="225"/>
        <v>-8.492382462553659E-2</v>
      </c>
      <c r="AA655">
        <v>3265</v>
      </c>
      <c r="AB655">
        <v>32.022258000000001</v>
      </c>
      <c r="AC655">
        <f t="shared" si="226"/>
        <v>297.75321697601322</v>
      </c>
      <c r="AD655">
        <v>3.9001742305685969</v>
      </c>
      <c r="AE655">
        <v>3.8215764214919146</v>
      </c>
      <c r="AF655">
        <f t="shared" si="217"/>
        <v>0.47838866481910575</v>
      </c>
      <c r="AG655">
        <f t="shared" si="218"/>
        <v>0.87481902438775605</v>
      </c>
      <c r="AH655">
        <v>1.5093909999999999</v>
      </c>
      <c r="AI655">
        <v>70.900299150657801</v>
      </c>
      <c r="AJ655" s="1">
        <f t="shared" si="219"/>
        <v>0.78818922726564988</v>
      </c>
      <c r="AK655" s="1">
        <f t="shared" si="227"/>
        <v>5.7333780627957527E-5</v>
      </c>
      <c r="AL655">
        <f t="shared" si="231"/>
        <v>0.82562590553613124</v>
      </c>
      <c r="AM655">
        <f t="shared" si="228"/>
        <v>-4.7497069200444386E-2</v>
      </c>
    </row>
    <row r="656" spans="1:39" x14ac:dyDescent="0.25">
      <c r="A656">
        <v>3270</v>
      </c>
      <c r="B656">
        <v>25.846530000000001</v>
      </c>
      <c r="C656">
        <f t="shared" si="220"/>
        <v>295.31153129859388</v>
      </c>
      <c r="D656">
        <v>3.9735972874282735</v>
      </c>
      <c r="E656">
        <v>3.9086572769953043</v>
      </c>
      <c r="F656">
        <f t="shared" si="211"/>
        <v>0.41653833871588714</v>
      </c>
      <c r="G656">
        <f t="shared" si="212"/>
        <v>0.89343185928133051</v>
      </c>
      <c r="H656">
        <v>1.1316040000000001</v>
      </c>
      <c r="I656">
        <v>53.580168558295767</v>
      </c>
      <c r="J656" s="1">
        <f t="shared" si="213"/>
        <v>0.8976257010988371</v>
      </c>
      <c r="K656" s="1">
        <f t="shared" si="221"/>
        <v>1.8284883303974702E-5</v>
      </c>
      <c r="L656">
        <f t="shared" si="229"/>
        <v>0.83749904116993223</v>
      </c>
      <c r="M656">
        <f t="shared" si="222"/>
        <v>6.6984111367689503E-2</v>
      </c>
      <c r="N656">
        <v>3270</v>
      </c>
      <c r="O656">
        <v>29.810023999999999</v>
      </c>
      <c r="P656">
        <f t="shared" si="223"/>
        <v>296.8785702828784</v>
      </c>
      <c r="Q656">
        <v>3.8586990088680224</v>
      </c>
      <c r="R656">
        <v>3.7875242566510172</v>
      </c>
      <c r="S656">
        <f t="shared" si="214"/>
        <v>0.45536181547474625</v>
      </c>
      <c r="T656">
        <f t="shared" si="215"/>
        <v>0.87977322794035817</v>
      </c>
      <c r="U656">
        <v>1.5979140000000001</v>
      </c>
      <c r="V656">
        <v>74.957051179976531</v>
      </c>
      <c r="W656" s="1">
        <f t="shared" si="216"/>
        <v>0.76199623859530097</v>
      </c>
      <c r="X656" s="1">
        <f t="shared" si="224"/>
        <v>7.340570189269752E-5</v>
      </c>
      <c r="Y656">
        <f t="shared" si="230"/>
        <v>0.82247648714726884</v>
      </c>
      <c r="Z656">
        <f t="shared" si="225"/>
        <v>-7.9370796716083478E-2</v>
      </c>
      <c r="AA656">
        <v>3270</v>
      </c>
      <c r="AB656">
        <v>31.995619999999999</v>
      </c>
      <c r="AC656">
        <f t="shared" si="226"/>
        <v>297.7426851612903</v>
      </c>
      <c r="AD656">
        <v>3.8956557120500777</v>
      </c>
      <c r="AE656">
        <v>3.822748043818466</v>
      </c>
      <c r="AF656">
        <f t="shared" si="217"/>
        <v>0.4781054067349173</v>
      </c>
      <c r="AG656">
        <f t="shared" si="218"/>
        <v>0.87493148874720306</v>
      </c>
      <c r="AH656">
        <v>1.5117419999999999</v>
      </c>
      <c r="AI656">
        <v>71.008484015850442</v>
      </c>
      <c r="AJ656" s="1">
        <f t="shared" si="219"/>
        <v>0.7875008970169215</v>
      </c>
      <c r="AK656" s="1">
        <f t="shared" si="227"/>
        <v>5.7727741194825701E-5</v>
      </c>
      <c r="AL656">
        <f t="shared" si="231"/>
        <v>0.82591454424210542</v>
      </c>
      <c r="AM656">
        <f t="shared" si="228"/>
        <v>-4.8779179008806267E-2</v>
      </c>
    </row>
    <row r="657" spans="1:39" x14ac:dyDescent="0.25">
      <c r="A657">
        <v>3275</v>
      </c>
      <c r="B657">
        <v>25.859264</v>
      </c>
      <c r="C657">
        <f t="shared" si="220"/>
        <v>295.31656591563274</v>
      </c>
      <c r="D657">
        <v>3.9747689097548249</v>
      </c>
      <c r="E657">
        <v>3.9056473656755348</v>
      </c>
      <c r="F657">
        <f t="shared" si="211"/>
        <v>0.41665824449069211</v>
      </c>
      <c r="G657">
        <f t="shared" si="212"/>
        <v>0.89331903126932055</v>
      </c>
      <c r="H657">
        <v>1.1230469999999999</v>
      </c>
      <c r="I657">
        <v>53.186671685600487</v>
      </c>
      <c r="J657" s="1">
        <f t="shared" si="213"/>
        <v>0.90012933966023745</v>
      </c>
      <c r="K657" s="1">
        <f t="shared" si="221"/>
        <v>1.7433347793833034E-5</v>
      </c>
      <c r="L657">
        <f t="shared" si="229"/>
        <v>0.83758620790890137</v>
      </c>
      <c r="M657">
        <f t="shared" si="222"/>
        <v>6.9482383248326951E-2</v>
      </c>
      <c r="N657">
        <v>3275</v>
      </c>
      <c r="O657">
        <v>29.784752000000001</v>
      </c>
      <c r="P657">
        <f t="shared" si="223"/>
        <v>296.86857854094291</v>
      </c>
      <c r="Q657">
        <v>3.86053312467397</v>
      </c>
      <c r="R657">
        <v>3.7870151278038606</v>
      </c>
      <c r="S657">
        <f t="shared" si="214"/>
        <v>0.45510450563395327</v>
      </c>
      <c r="T657">
        <f t="shared" si="215"/>
        <v>0.87982500986261591</v>
      </c>
      <c r="U657">
        <v>1.600981</v>
      </c>
      <c r="V657">
        <v>75.097728507002529</v>
      </c>
      <c r="W657" s="1">
        <f t="shared" si="216"/>
        <v>0.76110117384359266</v>
      </c>
      <c r="X657" s="1">
        <f t="shared" si="224"/>
        <v>7.3982923843298991E-5</v>
      </c>
      <c r="Y657">
        <f t="shared" si="230"/>
        <v>0.82284640176648538</v>
      </c>
      <c r="Z657">
        <f t="shared" si="225"/>
        <v>-8.1126176183748011E-2</v>
      </c>
      <c r="AA657">
        <v>3275</v>
      </c>
      <c r="AB657">
        <v>32.015270000000001</v>
      </c>
      <c r="AC657">
        <f t="shared" si="226"/>
        <v>297.75045414392059</v>
      </c>
      <c r="AD657">
        <v>3.8998424621804904</v>
      </c>
      <c r="AE657">
        <v>3.8242608242044862</v>
      </c>
      <c r="AF657">
        <f t="shared" si="217"/>
        <v>0.47831434286293328</v>
      </c>
      <c r="AG657">
        <f t="shared" si="218"/>
        <v>0.87492632828922412</v>
      </c>
      <c r="AH657">
        <v>1.5122610000000001</v>
      </c>
      <c r="AI657">
        <v>71.032652235761816</v>
      </c>
      <c r="AJ657" s="1">
        <f t="shared" si="219"/>
        <v>0.78734712581432964</v>
      </c>
      <c r="AK657" s="1">
        <f t="shared" si="227"/>
        <v>5.7813946962861821E-5</v>
      </c>
      <c r="AL657">
        <f t="shared" si="231"/>
        <v>0.82620361397691977</v>
      </c>
      <c r="AM657">
        <f t="shared" si="228"/>
        <v>-4.9351152609342447E-2</v>
      </c>
    </row>
    <row r="658" spans="1:39" x14ac:dyDescent="0.25">
      <c r="A658">
        <v>3280</v>
      </c>
      <c r="B658">
        <v>25.838135999999999</v>
      </c>
      <c r="C658">
        <f t="shared" si="220"/>
        <v>295.30821257899089</v>
      </c>
      <c r="D658">
        <v>3.9714272300469484</v>
      </c>
      <c r="E658">
        <v>3.9051476264997396</v>
      </c>
      <c r="F658">
        <f t="shared" si="211"/>
        <v>0.41645931584495899</v>
      </c>
      <c r="G658">
        <f t="shared" si="212"/>
        <v>0.89335631948484373</v>
      </c>
      <c r="H658">
        <v>1.122096</v>
      </c>
      <c r="I658">
        <v>53.142898744682391</v>
      </c>
      <c r="J658" s="1">
        <f t="shared" si="213"/>
        <v>0.90040784663305728</v>
      </c>
      <c r="K658" s="1">
        <f t="shared" si="221"/>
        <v>1.7340800253799055E-5</v>
      </c>
      <c r="L658">
        <f t="shared" si="229"/>
        <v>0.83767291191017035</v>
      </c>
      <c r="M658">
        <f t="shared" si="222"/>
        <v>6.9673909392810152E-2</v>
      </c>
      <c r="N658">
        <v>3280</v>
      </c>
      <c r="O658">
        <v>29.763738</v>
      </c>
      <c r="P658">
        <f t="shared" si="223"/>
        <v>296.86027027626136</v>
      </c>
      <c r="Q658">
        <v>3.8570172143974957</v>
      </c>
      <c r="R658">
        <v>3.7863422013562849</v>
      </c>
      <c r="S658">
        <f t="shared" si="214"/>
        <v>0.45489064665979889</v>
      </c>
      <c r="T658">
        <f t="shared" si="215"/>
        <v>0.87986013348269076</v>
      </c>
      <c r="U658">
        <v>1.5654570000000001</v>
      </c>
      <c r="V658">
        <v>73.466839036137358</v>
      </c>
      <c r="W658" s="1">
        <f t="shared" si="216"/>
        <v>0.7714777690644693</v>
      </c>
      <c r="X658" s="1">
        <f t="shared" si="224"/>
        <v>6.7485183320447888E-5</v>
      </c>
      <c r="Y658">
        <f t="shared" si="230"/>
        <v>0.82318382768308762</v>
      </c>
      <c r="Z658">
        <f t="shared" si="225"/>
        <v>-6.7022097968318067E-2</v>
      </c>
      <c r="AA658">
        <v>3280</v>
      </c>
      <c r="AB658">
        <v>31.984432000000002</v>
      </c>
      <c r="AC658">
        <f t="shared" si="226"/>
        <v>297.73826178329199</v>
      </c>
      <c r="AD658">
        <v>3.8951559728742824</v>
      </c>
      <c r="AE658">
        <v>3.8242608242044862</v>
      </c>
      <c r="AF658">
        <f t="shared" si="217"/>
        <v>0.4779864819616827</v>
      </c>
      <c r="AG658">
        <f t="shared" si="218"/>
        <v>0.87501206012507993</v>
      </c>
      <c r="AH658">
        <v>1.5074350000000001</v>
      </c>
      <c r="AI658">
        <v>70.811125002909307</v>
      </c>
      <c r="AJ658" s="1">
        <f t="shared" si="219"/>
        <v>0.78875660111402102</v>
      </c>
      <c r="AK658" s="1">
        <f t="shared" si="227"/>
        <v>5.7028755788587188E-5</v>
      </c>
      <c r="AL658">
        <f t="shared" si="231"/>
        <v>0.82648875775586272</v>
      </c>
      <c r="AM658">
        <f t="shared" si="228"/>
        <v>-4.7837516146996058E-2</v>
      </c>
    </row>
    <row r="659" spans="1:39" x14ac:dyDescent="0.25">
      <c r="A659">
        <v>3285</v>
      </c>
      <c r="B659">
        <v>25.850805999999999</v>
      </c>
      <c r="C659">
        <f t="shared" si="220"/>
        <v>295.31322189247311</v>
      </c>
      <c r="D659">
        <v>3.9654157537819508</v>
      </c>
      <c r="E659">
        <v>3.9059833072509123</v>
      </c>
      <c r="F659">
        <f t="shared" si="211"/>
        <v>0.41657859895545774</v>
      </c>
      <c r="G659">
        <f t="shared" si="212"/>
        <v>0.89334859721951765</v>
      </c>
      <c r="H659">
        <v>1.1240829999999999</v>
      </c>
      <c r="I659">
        <v>53.23430566356604</v>
      </c>
      <c r="J659" s="1">
        <f t="shared" si="213"/>
        <v>0.89982626669487786</v>
      </c>
      <c r="K659" s="1">
        <f t="shared" si="221"/>
        <v>1.753569910945727E-5</v>
      </c>
      <c r="L659">
        <f t="shared" si="229"/>
        <v>0.8377605904057176</v>
      </c>
      <c r="M659">
        <f t="shared" si="222"/>
        <v>6.8975177305205429E-2</v>
      </c>
      <c r="N659">
        <v>3285</v>
      </c>
      <c r="O659">
        <v>29.760942</v>
      </c>
      <c r="P659">
        <f t="shared" si="223"/>
        <v>296.85916482712986</v>
      </c>
      <c r="Q659">
        <v>3.8494783515910274</v>
      </c>
      <c r="R659">
        <v>3.7891997913406361</v>
      </c>
      <c r="S659">
        <f t="shared" si="214"/>
        <v>0.45486219850898213</v>
      </c>
      <c r="T659">
        <f t="shared" si="215"/>
        <v>0.87995824354565111</v>
      </c>
      <c r="U659">
        <v>1.5517920000000001</v>
      </c>
      <c r="V659">
        <v>72.840189957681147</v>
      </c>
      <c r="W659" s="1">
        <f t="shared" si="216"/>
        <v>0.77546484725023124</v>
      </c>
      <c r="X659" s="1">
        <f t="shared" si="224"/>
        <v>6.5076756538810194E-5</v>
      </c>
      <c r="Y659">
        <f t="shared" si="230"/>
        <v>0.82350921146578171</v>
      </c>
      <c r="Z659">
        <f t="shared" si="225"/>
        <v>-6.1955566891154328E-2</v>
      </c>
      <c r="AA659">
        <v>3285</v>
      </c>
      <c r="AB659">
        <v>31.984432000000002</v>
      </c>
      <c r="AC659">
        <f t="shared" si="226"/>
        <v>297.73826178329199</v>
      </c>
      <c r="AD659">
        <v>3.9021804903495041</v>
      </c>
      <c r="AE659">
        <v>3.8256014606155451</v>
      </c>
      <c r="AF659">
        <f t="shared" si="217"/>
        <v>0.4779864819616827</v>
      </c>
      <c r="AG659">
        <f t="shared" si="218"/>
        <v>0.87505586065811103</v>
      </c>
      <c r="AH659">
        <v>1.501088</v>
      </c>
      <c r="AI659">
        <v>70.520085609227948</v>
      </c>
      <c r="AJ659" s="1">
        <f t="shared" si="219"/>
        <v>0.79060835013534425</v>
      </c>
      <c r="AK659" s="1">
        <f t="shared" si="227"/>
        <v>5.600110172261523E-5</v>
      </c>
      <c r="AL659">
        <f t="shared" si="231"/>
        <v>0.82676876326447579</v>
      </c>
      <c r="AM659">
        <f t="shared" si="228"/>
        <v>-4.5737454104729909E-2</v>
      </c>
    </row>
    <row r="660" spans="1:39" x14ac:dyDescent="0.25">
      <c r="A660">
        <v>3290</v>
      </c>
      <c r="B660">
        <v>25.850805999999999</v>
      </c>
      <c r="C660">
        <f t="shared" si="220"/>
        <v>295.31322189247311</v>
      </c>
      <c r="D660">
        <v>3.9789358372456967</v>
      </c>
      <c r="E660">
        <v>3.9081637976004169</v>
      </c>
      <c r="F660">
        <f t="shared" si="211"/>
        <v>0.41657859895545774</v>
      </c>
      <c r="G660">
        <f t="shared" si="212"/>
        <v>0.89340810146922867</v>
      </c>
      <c r="H660">
        <v>1.1245000000000001</v>
      </c>
      <c r="I660">
        <v>53.253982213743974</v>
      </c>
      <c r="J660" s="1">
        <f t="shared" si="213"/>
        <v>0.89970107390886322</v>
      </c>
      <c r="K660" s="1">
        <f t="shared" si="221"/>
        <v>1.7578993561580804E-5</v>
      </c>
      <c r="L660">
        <f t="shared" si="229"/>
        <v>0.83784848537352552</v>
      </c>
      <c r="M660">
        <f t="shared" si="222"/>
        <v>6.8747932317799104E-2</v>
      </c>
      <c r="N660">
        <v>3290</v>
      </c>
      <c r="O660">
        <v>29.739892000000001</v>
      </c>
      <c r="P660">
        <f t="shared" si="223"/>
        <v>296.85084232919769</v>
      </c>
      <c r="Q660">
        <v>3.8523255086071986</v>
      </c>
      <c r="R660">
        <v>3.7900354720918101</v>
      </c>
      <c r="S660">
        <f t="shared" si="214"/>
        <v>0.45464807372107391</v>
      </c>
      <c r="T660">
        <f t="shared" si="215"/>
        <v>0.88004120883065429</v>
      </c>
      <c r="U660">
        <v>1.5424150000000001</v>
      </c>
      <c r="V660">
        <v>72.409926952665458</v>
      </c>
      <c r="W660" s="1">
        <f t="shared" si="216"/>
        <v>0.77820241170283477</v>
      </c>
      <c r="X660" s="1">
        <f t="shared" si="224"/>
        <v>6.3450280048495337E-5</v>
      </c>
      <c r="Y660">
        <f t="shared" si="230"/>
        <v>0.82382646286602423</v>
      </c>
      <c r="Z660">
        <f t="shared" si="225"/>
        <v>-5.8627486213203246E-2</v>
      </c>
      <c r="AA660">
        <v>3290</v>
      </c>
      <c r="AB660">
        <v>31.980238</v>
      </c>
      <c r="AC660">
        <f t="shared" si="226"/>
        <v>297.73660360959468</v>
      </c>
      <c r="AD660">
        <v>3.9090328638497649</v>
      </c>
      <c r="AE660">
        <v>3.8240928534167975</v>
      </c>
      <c r="AF660">
        <f t="shared" si="217"/>
        <v>0.47794190782923823</v>
      </c>
      <c r="AG660">
        <f t="shared" si="218"/>
        <v>0.87501822624359116</v>
      </c>
      <c r="AH660">
        <v>1.505258</v>
      </c>
      <c r="AI660">
        <v>70.711156144586013</v>
      </c>
      <c r="AJ660" s="1">
        <f t="shared" si="219"/>
        <v>0.7893926567119296</v>
      </c>
      <c r="AK660" s="1">
        <f t="shared" si="227"/>
        <v>5.6674108725322019E-5</v>
      </c>
      <c r="AL660">
        <f t="shared" si="231"/>
        <v>0.82705213380810239</v>
      </c>
      <c r="AM660">
        <f t="shared" si="228"/>
        <v>-4.7706900711537444E-2</v>
      </c>
    </row>
    <row r="661" spans="1:39" x14ac:dyDescent="0.25">
      <c r="A661">
        <v>3295</v>
      </c>
      <c r="B661">
        <v>25.82255</v>
      </c>
      <c r="C661">
        <f t="shared" si="220"/>
        <v>295.30205037220844</v>
      </c>
      <c r="D661">
        <v>3.9777694314032344</v>
      </c>
      <c r="E661">
        <v>3.9079906103286377</v>
      </c>
      <c r="F661">
        <f t="shared" si="211"/>
        <v>0.41631262103331246</v>
      </c>
      <c r="G661">
        <f t="shared" si="212"/>
        <v>0.89347143774270654</v>
      </c>
      <c r="H661">
        <v>1.1262190000000001</v>
      </c>
      <c r="I661">
        <v>53.332839632424587</v>
      </c>
      <c r="J661" s="1">
        <f t="shared" si="213"/>
        <v>0.89919934063482476</v>
      </c>
      <c r="K661" s="1">
        <f t="shared" si="221"/>
        <v>1.7749567458808535E-5</v>
      </c>
      <c r="L661">
        <f t="shared" si="229"/>
        <v>0.83793723321081959</v>
      </c>
      <c r="M661">
        <f t="shared" si="222"/>
        <v>6.8129617822845379E-2</v>
      </c>
      <c r="N661">
        <v>3295</v>
      </c>
      <c r="O661">
        <v>29.735702</v>
      </c>
      <c r="P661">
        <f t="shared" si="223"/>
        <v>296.84918573697269</v>
      </c>
      <c r="Q661">
        <v>3.8555096504955659</v>
      </c>
      <c r="R661">
        <v>3.7881867501304121</v>
      </c>
      <c r="S661">
        <f t="shared" si="214"/>
        <v>0.45460546280548603</v>
      </c>
      <c r="T661">
        <f t="shared" si="215"/>
        <v>0.87999391455824194</v>
      </c>
      <c r="U661">
        <v>1.531739</v>
      </c>
      <c r="V661">
        <v>71.919424188216226</v>
      </c>
      <c r="W661" s="1">
        <f t="shared" si="216"/>
        <v>0.78132325387659074</v>
      </c>
      <c r="X661" s="1">
        <f t="shared" si="224"/>
        <v>6.1611931059493368E-5</v>
      </c>
      <c r="Y661">
        <f t="shared" si="230"/>
        <v>0.82413452252132169</v>
      </c>
      <c r="Z661">
        <f t="shared" si="225"/>
        <v>-5.479328617485759E-2</v>
      </c>
      <c r="AA661">
        <v>3295</v>
      </c>
      <c r="AB661">
        <v>31.943777999999998</v>
      </c>
      <c r="AC661">
        <f t="shared" si="226"/>
        <v>297.72218848966088</v>
      </c>
      <c r="AD661">
        <v>3.8949932185706828</v>
      </c>
      <c r="AE661">
        <v>3.8249285341679706</v>
      </c>
      <c r="AF661">
        <f t="shared" si="217"/>
        <v>0.47755456253244</v>
      </c>
      <c r="AG661">
        <f t="shared" si="218"/>
        <v>0.87514680123655653</v>
      </c>
      <c r="AH661">
        <v>1.5017780000000001</v>
      </c>
      <c r="AI661">
        <v>70.551604920865003</v>
      </c>
      <c r="AJ661" s="1">
        <f t="shared" si="219"/>
        <v>0.79040780733686455</v>
      </c>
      <c r="AK661" s="1">
        <f t="shared" si="227"/>
        <v>5.6118067243109329E-5</v>
      </c>
      <c r="AL661">
        <f t="shared" si="231"/>
        <v>0.82733272414431791</v>
      </c>
      <c r="AM661">
        <f t="shared" si="228"/>
        <v>-4.6716285523374514E-2</v>
      </c>
    </row>
    <row r="662" spans="1:39" x14ac:dyDescent="0.25">
      <c r="A662">
        <v>3300</v>
      </c>
      <c r="B662">
        <v>25.809909999999999</v>
      </c>
      <c r="C662">
        <f t="shared" si="220"/>
        <v>295.29705291976842</v>
      </c>
      <c r="D662">
        <v>3.9746009389671362</v>
      </c>
      <c r="E662">
        <v>3.9093249869587896</v>
      </c>
      <c r="F662">
        <f t="shared" si="211"/>
        <v>0.41619368730835621</v>
      </c>
      <c r="G662">
        <f t="shared" si="212"/>
        <v>0.89353822240495573</v>
      </c>
      <c r="H662">
        <v>1.1324700000000001</v>
      </c>
      <c r="I662">
        <v>53.620080981316001</v>
      </c>
      <c r="J662" s="1">
        <f t="shared" si="213"/>
        <v>0.89737175681544823</v>
      </c>
      <c r="K662" s="1">
        <f t="shared" si="221"/>
        <v>1.8374299894883006E-5</v>
      </c>
      <c r="L662">
        <f t="shared" si="229"/>
        <v>0.83802910471029401</v>
      </c>
      <c r="M662">
        <f t="shared" si="222"/>
        <v>6.6129395821132919E-2</v>
      </c>
      <c r="N662">
        <v>3300</v>
      </c>
      <c r="O662">
        <v>29.752465999999998</v>
      </c>
      <c r="P662">
        <f t="shared" si="223"/>
        <v>296.85581368734489</v>
      </c>
      <c r="Q662">
        <v>3.8593615023474173</v>
      </c>
      <c r="R662">
        <v>3.7885279081898799</v>
      </c>
      <c r="S662">
        <f t="shared" si="214"/>
        <v>0.45477596826931999</v>
      </c>
      <c r="T662">
        <f t="shared" si="215"/>
        <v>0.8799597154118346</v>
      </c>
      <c r="U662">
        <v>1.5200070000000001</v>
      </c>
      <c r="V662">
        <v>71.380942301764989</v>
      </c>
      <c r="W662" s="1">
        <f t="shared" si="216"/>
        <v>0.78474936500753967</v>
      </c>
      <c r="X662" s="1">
        <f t="shared" si="224"/>
        <v>5.9627237554831353E-5</v>
      </c>
      <c r="Y662">
        <f t="shared" si="230"/>
        <v>0.82443265870909588</v>
      </c>
      <c r="Z662">
        <f t="shared" si="225"/>
        <v>-5.0568111897962405E-2</v>
      </c>
      <c r="AA662">
        <v>3300</v>
      </c>
      <c r="AB662">
        <v>31.942378000000001</v>
      </c>
      <c r="AC662">
        <f t="shared" si="226"/>
        <v>297.72163497435901</v>
      </c>
      <c r="AD662">
        <v>3.9023442879499219</v>
      </c>
      <c r="AE662">
        <v>3.8232582159624409</v>
      </c>
      <c r="AF662">
        <f t="shared" si="217"/>
        <v>0.4775396946655811</v>
      </c>
      <c r="AG662">
        <f t="shared" si="218"/>
        <v>0.8750961437363004</v>
      </c>
      <c r="AH662">
        <v>1.5086869999999999</v>
      </c>
      <c r="AI662">
        <v>70.868366836161172</v>
      </c>
      <c r="AJ662" s="1">
        <f t="shared" si="219"/>
        <v>0.7883923978102616</v>
      </c>
      <c r="AK662" s="1">
        <f t="shared" si="227"/>
        <v>5.7238070218044015E-5</v>
      </c>
      <c r="AL662">
        <f t="shared" si="231"/>
        <v>0.82761891449540814</v>
      </c>
      <c r="AM662">
        <f t="shared" si="228"/>
        <v>-4.9755067139278769E-2</v>
      </c>
    </row>
    <row r="663" spans="1:39" x14ac:dyDescent="0.25">
      <c r="A663">
        <v>3305</v>
      </c>
      <c r="B663">
        <v>25.814124</v>
      </c>
      <c r="C663">
        <f t="shared" si="220"/>
        <v>295.29871900082713</v>
      </c>
      <c r="D663">
        <v>3.9794355764214919</v>
      </c>
      <c r="E663">
        <v>3.9111695357329155</v>
      </c>
      <c r="F663">
        <f t="shared" si="211"/>
        <v>0.41623333482746377</v>
      </c>
      <c r="G663">
        <f t="shared" si="212"/>
        <v>0.89357829390296029</v>
      </c>
      <c r="H663">
        <v>1.1323540000000001</v>
      </c>
      <c r="I663">
        <v>53.615210011463098</v>
      </c>
      <c r="J663" s="1">
        <f t="shared" si="213"/>
        <v>0.89740274854321378</v>
      </c>
      <c r="K663" s="1">
        <f t="shared" si="221"/>
        <v>1.83644658960061E-5</v>
      </c>
      <c r="L663">
        <f t="shared" si="229"/>
        <v>0.83812092703977403</v>
      </c>
      <c r="M663">
        <f t="shared" si="222"/>
        <v>6.6059326873774415E-2</v>
      </c>
      <c r="N663">
        <v>3305</v>
      </c>
      <c r="O663">
        <v>29.731482</v>
      </c>
      <c r="P663">
        <f t="shared" si="223"/>
        <v>296.84751728370554</v>
      </c>
      <c r="Q663">
        <v>3.8642211789254044</v>
      </c>
      <c r="R663">
        <v>3.789363588941054</v>
      </c>
      <c r="S663">
        <f t="shared" si="214"/>
        <v>0.45456255035577731</v>
      </c>
      <c r="T663">
        <f t="shared" si="215"/>
        <v>0.88004250854091148</v>
      </c>
      <c r="U663">
        <v>1.5125120000000001</v>
      </c>
      <c r="V663">
        <v>71.037073726121378</v>
      </c>
      <c r="W663" s="1">
        <f t="shared" si="216"/>
        <v>0.7869372416738476</v>
      </c>
      <c r="X663" s="1">
        <f t="shared" si="224"/>
        <v>5.8384388689597451E-5</v>
      </c>
      <c r="Y663">
        <f t="shared" si="230"/>
        <v>0.82472458065254384</v>
      </c>
      <c r="Z663">
        <f t="shared" si="225"/>
        <v>-4.8018237004924344E-2</v>
      </c>
      <c r="AA663">
        <v>3305</v>
      </c>
      <c r="AB663">
        <v>31.924161999999999</v>
      </c>
      <c r="AC663">
        <f t="shared" si="226"/>
        <v>297.71443294954508</v>
      </c>
      <c r="AD663">
        <v>3.8903067292644748</v>
      </c>
      <c r="AE663">
        <v>3.8230892018779348</v>
      </c>
      <c r="AF663">
        <f t="shared" si="217"/>
        <v>0.47734627962938203</v>
      </c>
      <c r="AG663">
        <f t="shared" si="218"/>
        <v>0.87514121318568627</v>
      </c>
      <c r="AH663">
        <v>1.501762</v>
      </c>
      <c r="AI663">
        <v>70.550450563888035</v>
      </c>
      <c r="AJ663" s="1">
        <f t="shared" si="219"/>
        <v>0.79041515197628021</v>
      </c>
      <c r="AK663" s="1">
        <f t="shared" si="227"/>
        <v>5.611363635613159E-5</v>
      </c>
      <c r="AL663">
        <f t="shared" si="231"/>
        <v>0.82789948267718882</v>
      </c>
      <c r="AM663">
        <f t="shared" si="228"/>
        <v>-4.7423598354847198E-2</v>
      </c>
    </row>
    <row r="664" spans="1:39" x14ac:dyDescent="0.25">
      <c r="A664">
        <v>3310</v>
      </c>
      <c r="B664">
        <v>25.790112000000001</v>
      </c>
      <c r="C664">
        <f t="shared" si="220"/>
        <v>295.28922542266338</v>
      </c>
      <c r="D664">
        <v>3.9811058946270212</v>
      </c>
      <c r="E664">
        <v>3.909997913406364</v>
      </c>
      <c r="F664">
        <f t="shared" si="211"/>
        <v>0.41600746191400229</v>
      </c>
      <c r="G664">
        <f t="shared" si="212"/>
        <v>0.89360417291077798</v>
      </c>
      <c r="H664">
        <v>1.141451</v>
      </c>
      <c r="I664">
        <v>54.032462642541581</v>
      </c>
      <c r="J664" s="1">
        <f t="shared" si="213"/>
        <v>0.89474796308111226</v>
      </c>
      <c r="K664" s="1">
        <f t="shared" si="221"/>
        <v>1.9288744380436399E-5</v>
      </c>
      <c r="L664">
        <f t="shared" si="229"/>
        <v>0.83821737076167624</v>
      </c>
      <c r="M664">
        <f t="shared" si="222"/>
        <v>6.3180464948777215E-2</v>
      </c>
      <c r="N664">
        <v>3310</v>
      </c>
      <c r="O664">
        <v>29.737068000000001</v>
      </c>
      <c r="P664">
        <f t="shared" si="223"/>
        <v>296.84972580976012</v>
      </c>
      <c r="Q664">
        <v>3.8566864893062078</v>
      </c>
      <c r="R664">
        <v>3.7881867501304121</v>
      </c>
      <c r="S664">
        <f t="shared" si="214"/>
        <v>0.45461935418762167</v>
      </c>
      <c r="T664">
        <f t="shared" si="215"/>
        <v>0.87999024753149491</v>
      </c>
      <c r="U664">
        <v>1.5178720000000001</v>
      </c>
      <c r="V664">
        <v>71.282857037538207</v>
      </c>
      <c r="W664" s="1">
        <f t="shared" si="216"/>
        <v>0.78537343616760058</v>
      </c>
      <c r="X664" s="1">
        <f t="shared" si="224"/>
        <v>5.9271823955537658E-5</v>
      </c>
      <c r="Y664">
        <f t="shared" si="230"/>
        <v>0.82502093977232149</v>
      </c>
      <c r="Z664">
        <f t="shared" si="225"/>
        <v>-5.0482358810338017E-2</v>
      </c>
      <c r="AA664">
        <v>3310</v>
      </c>
      <c r="AB664">
        <v>31.901721999999999</v>
      </c>
      <c r="AC664">
        <f t="shared" si="226"/>
        <v>297.70556088999172</v>
      </c>
      <c r="AD664">
        <v>3.8946572769953054</v>
      </c>
      <c r="AE664">
        <v>3.822748043818466</v>
      </c>
      <c r="AF664">
        <f t="shared" si="217"/>
        <v>0.47710810956243338</v>
      </c>
      <c r="AG664">
        <f t="shared" si="218"/>
        <v>0.87519237362924407</v>
      </c>
      <c r="AH664">
        <v>1.4917549999999999</v>
      </c>
      <c r="AI664">
        <v>70.091021958786598</v>
      </c>
      <c r="AJ664" s="1">
        <f t="shared" si="219"/>
        <v>0.79333828364963666</v>
      </c>
      <c r="AK664" s="1">
        <f t="shared" si="227"/>
        <v>5.4508095954974178E-5</v>
      </c>
      <c r="AL664">
        <f t="shared" si="231"/>
        <v>0.8281720231569637</v>
      </c>
      <c r="AM664">
        <f t="shared" si="228"/>
        <v>-4.3907801029189619E-2</v>
      </c>
    </row>
    <row r="665" spans="1:39" x14ac:dyDescent="0.25">
      <c r="A665">
        <v>3315</v>
      </c>
      <c r="B665">
        <v>25.787358000000001</v>
      </c>
      <c r="C665">
        <f t="shared" si="220"/>
        <v>295.28813657899093</v>
      </c>
      <c r="D665">
        <v>3.9730975482524782</v>
      </c>
      <c r="E665">
        <v>3.9108377673448089</v>
      </c>
      <c r="F665">
        <f t="shared" si="211"/>
        <v>0.41598156285855897</v>
      </c>
      <c r="G665">
        <f t="shared" si="212"/>
        <v>0.89363364383662947</v>
      </c>
      <c r="H665">
        <v>1.115467</v>
      </c>
      <c r="I665">
        <v>52.840037689196571</v>
      </c>
      <c r="J665" s="1">
        <f t="shared" si="213"/>
        <v>0.90233481141950389</v>
      </c>
      <c r="K665" s="1">
        <f t="shared" si="221"/>
        <v>1.6707197795952751E-5</v>
      </c>
      <c r="L665">
        <f t="shared" si="229"/>
        <v>0.83830090675065605</v>
      </c>
      <c r="M665">
        <f t="shared" si="222"/>
        <v>7.0964683904983339E-2</v>
      </c>
      <c r="N665">
        <v>3315</v>
      </c>
      <c r="O665">
        <v>29.737068000000001</v>
      </c>
      <c r="P665">
        <f t="shared" si="223"/>
        <v>296.84972580976012</v>
      </c>
      <c r="Q665">
        <v>3.8593615023474173</v>
      </c>
      <c r="R665">
        <v>3.789363588941054</v>
      </c>
      <c r="S665">
        <f t="shared" si="214"/>
        <v>0.45461935418762167</v>
      </c>
      <c r="T665">
        <f t="shared" si="215"/>
        <v>0.88002751820532854</v>
      </c>
      <c r="U665">
        <v>1.5189239999999999</v>
      </c>
      <c r="V665">
        <v>71.331417383500892</v>
      </c>
      <c r="W665" s="1">
        <f t="shared" si="216"/>
        <v>0.78506446915123185</v>
      </c>
      <c r="X665" s="1">
        <f t="shared" si="224"/>
        <v>5.9451186377116767E-5</v>
      </c>
      <c r="Y665">
        <f t="shared" si="230"/>
        <v>0.82531819570420706</v>
      </c>
      <c r="Z665">
        <f t="shared" si="225"/>
        <v>-5.1274421572657984E-2</v>
      </c>
      <c r="AA665">
        <v>3315</v>
      </c>
      <c r="AB665">
        <v>31.915772</v>
      </c>
      <c r="AC665">
        <f t="shared" si="226"/>
        <v>297.7111158114144</v>
      </c>
      <c r="AD665">
        <v>3.8926499739175799</v>
      </c>
      <c r="AE665">
        <v>3.8237569118414192</v>
      </c>
      <c r="AF665">
        <f t="shared" si="217"/>
        <v>0.47725721894389528</v>
      </c>
      <c r="AG665">
        <f t="shared" si="218"/>
        <v>0.87518630761648997</v>
      </c>
      <c r="AH665">
        <v>1.504365</v>
      </c>
      <c r="AI665">
        <v>70.67008822597289</v>
      </c>
      <c r="AJ665" s="1">
        <f t="shared" si="219"/>
        <v>0.78965395287922058</v>
      </c>
      <c r="AK665" s="1">
        <f t="shared" si="227"/>
        <v>5.6539442882995287E-5</v>
      </c>
      <c r="AL665">
        <f t="shared" si="231"/>
        <v>0.82845472037137868</v>
      </c>
      <c r="AM665">
        <f t="shared" si="228"/>
        <v>-4.9136418998073167E-2</v>
      </c>
    </row>
    <row r="666" spans="1:39" x14ac:dyDescent="0.25">
      <c r="A666">
        <v>3320</v>
      </c>
      <c r="B666">
        <v>25.778866000000001</v>
      </c>
      <c r="C666">
        <f t="shared" si="220"/>
        <v>295.2847791133168</v>
      </c>
      <c r="D666">
        <v>3.9702556077203961</v>
      </c>
      <c r="E666">
        <v>3.9098288993218571</v>
      </c>
      <c r="F666">
        <f t="shared" si="211"/>
        <v>0.41590171168403917</v>
      </c>
      <c r="G666">
        <f t="shared" si="212"/>
        <v>0.89362662091014378</v>
      </c>
      <c r="H666">
        <v>1.131804</v>
      </c>
      <c r="I666">
        <v>53.589636268114759</v>
      </c>
      <c r="J666" s="1">
        <f t="shared" si="213"/>
        <v>0.89756546244121171</v>
      </c>
      <c r="K666" s="1">
        <f t="shared" si="221"/>
        <v>1.83095476415724E-5</v>
      </c>
      <c r="L666">
        <f t="shared" si="229"/>
        <v>0.8383924544888639</v>
      </c>
      <c r="M666">
        <f t="shared" si="222"/>
        <v>6.5926119518244605E-2</v>
      </c>
      <c r="N666">
        <v>3320</v>
      </c>
      <c r="O666">
        <v>29.721640000000001</v>
      </c>
      <c r="P666">
        <f t="shared" si="223"/>
        <v>296.84362607113314</v>
      </c>
      <c r="Q666">
        <v>3.8571851851851844</v>
      </c>
      <c r="R666">
        <v>3.7908763693270733</v>
      </c>
      <c r="S666">
        <f t="shared" si="214"/>
        <v>0.45446248262646666</v>
      </c>
      <c r="T666">
        <f t="shared" si="215"/>
        <v>0.88011677555521572</v>
      </c>
      <c r="U666">
        <v>1.510805</v>
      </c>
      <c r="V666">
        <v>70.959058889315315</v>
      </c>
      <c r="W666" s="1">
        <f t="shared" si="216"/>
        <v>0.78743361398921352</v>
      </c>
      <c r="X666" s="1">
        <f t="shared" si="224"/>
        <v>5.8107949918636729E-5</v>
      </c>
      <c r="Y666">
        <f t="shared" si="230"/>
        <v>0.8256087354538002</v>
      </c>
      <c r="Z666">
        <f t="shared" si="225"/>
        <v>-4.8480431602592994E-2</v>
      </c>
      <c r="AA666">
        <v>3320</v>
      </c>
      <c r="AB666">
        <v>31.890502000000001</v>
      </c>
      <c r="AC666">
        <f t="shared" si="226"/>
        <v>297.70112486021503</v>
      </c>
      <c r="AD666">
        <v>3.8974992175273862</v>
      </c>
      <c r="AE666">
        <v>3.8264360980699004</v>
      </c>
      <c r="AF666">
        <f t="shared" si="217"/>
        <v>0.47698906377464206</v>
      </c>
      <c r="AG666">
        <f t="shared" si="218"/>
        <v>0.87534377902841731</v>
      </c>
      <c r="AH666">
        <v>1.498372</v>
      </c>
      <c r="AI666">
        <v>70.395604273701039</v>
      </c>
      <c r="AJ666" s="1">
        <f t="shared" si="219"/>
        <v>0.79140036728573493</v>
      </c>
      <c r="AK666" s="1">
        <f t="shared" si="227"/>
        <v>5.5581588014034208E-5</v>
      </c>
      <c r="AL666">
        <f t="shared" si="231"/>
        <v>0.82873262831144889</v>
      </c>
      <c r="AM666">
        <f t="shared" si="228"/>
        <v>-4.7172408011070782E-2</v>
      </c>
    </row>
    <row r="667" spans="1:39" x14ac:dyDescent="0.25">
      <c r="A667">
        <v>3325</v>
      </c>
      <c r="B667">
        <v>25.780258</v>
      </c>
      <c r="C667">
        <f t="shared" si="220"/>
        <v>295.28532946567412</v>
      </c>
      <c r="D667">
        <v>3.9777694314032344</v>
      </c>
      <c r="E667">
        <v>3.907822639540949</v>
      </c>
      <c r="F667">
        <f t="shared" si="211"/>
        <v>0.41591479988131369</v>
      </c>
      <c r="G667">
        <f t="shared" si="212"/>
        <v>0.89356866003259272</v>
      </c>
      <c r="H667">
        <v>1.118012</v>
      </c>
      <c r="I667">
        <v>52.956106741481179</v>
      </c>
      <c r="J667" s="1">
        <f t="shared" si="213"/>
        <v>0.90159631773569271</v>
      </c>
      <c r="K667" s="1">
        <f t="shared" si="221"/>
        <v>1.6949492256381514E-5</v>
      </c>
      <c r="L667">
        <f t="shared" si="229"/>
        <v>0.83847720195014586</v>
      </c>
      <c r="M667">
        <f t="shared" si="222"/>
        <v>7.0008178320943998E-2</v>
      </c>
      <c r="N667">
        <v>3325</v>
      </c>
      <c r="O667">
        <v>29.713258</v>
      </c>
      <c r="P667">
        <f t="shared" si="223"/>
        <v>296.84031209594707</v>
      </c>
      <c r="Q667">
        <v>3.8560146061554508</v>
      </c>
      <c r="R667">
        <v>3.791044340114762</v>
      </c>
      <c r="S667">
        <f t="shared" si="214"/>
        <v>0.45437727462939592</v>
      </c>
      <c r="T667">
        <f t="shared" si="215"/>
        <v>0.88014456338022118</v>
      </c>
      <c r="U667">
        <v>1.5200070000000001</v>
      </c>
      <c r="V667">
        <v>71.381515423331862</v>
      </c>
      <c r="W667" s="1">
        <f t="shared" si="216"/>
        <v>0.78474571850014718</v>
      </c>
      <c r="X667" s="1">
        <f t="shared" si="224"/>
        <v>5.9641855536397498E-5</v>
      </c>
      <c r="Y667">
        <f t="shared" si="230"/>
        <v>0.82590694473148218</v>
      </c>
      <c r="Z667">
        <f t="shared" si="225"/>
        <v>-5.245167353063715E-2</v>
      </c>
      <c r="AA667">
        <v>3325</v>
      </c>
      <c r="AB667">
        <v>31.854071999999999</v>
      </c>
      <c r="AC667">
        <f t="shared" si="226"/>
        <v>297.68672160132343</v>
      </c>
      <c r="AD667">
        <v>3.9040250391236309</v>
      </c>
      <c r="AE667">
        <v>3.8264360980699004</v>
      </c>
      <c r="AF667">
        <f t="shared" si="217"/>
        <v>0.4766027166364285</v>
      </c>
      <c r="AG667">
        <f t="shared" si="218"/>
        <v>0.87544474690774721</v>
      </c>
      <c r="AH667">
        <v>1.4955290000000001</v>
      </c>
      <c r="AI667">
        <v>70.265102724993682</v>
      </c>
      <c r="AJ667" s="1">
        <f t="shared" si="219"/>
        <v>0.79223068826752119</v>
      </c>
      <c r="AK667" s="1">
        <f t="shared" si="227"/>
        <v>5.5130735168836881E-5</v>
      </c>
      <c r="AL667">
        <f t="shared" si="231"/>
        <v>0.82900828198729304</v>
      </c>
      <c r="AM667">
        <f t="shared" si="228"/>
        <v>-4.6422833985639241E-2</v>
      </c>
    </row>
    <row r="668" spans="1:39" x14ac:dyDescent="0.25">
      <c r="A668">
        <v>3330</v>
      </c>
      <c r="B668">
        <v>25.75628</v>
      </c>
      <c r="C668">
        <f t="shared" si="220"/>
        <v>295.27584933002481</v>
      </c>
      <c r="D668">
        <v>3.9797715179968707</v>
      </c>
      <c r="E668">
        <v>3.9058205529473127</v>
      </c>
      <c r="F668">
        <f t="shared" si="211"/>
        <v>0.4156893988946872</v>
      </c>
      <c r="G668">
        <f t="shared" si="212"/>
        <v>0.89357181333356184</v>
      </c>
      <c r="H668">
        <v>1.118727</v>
      </c>
      <c r="I668">
        <v>52.988431034748238</v>
      </c>
      <c r="J668" s="1">
        <f t="shared" si="213"/>
        <v>0.90139065321150191</v>
      </c>
      <c r="K668" s="1">
        <f t="shared" si="221"/>
        <v>1.7017668422224891E-5</v>
      </c>
      <c r="L668">
        <f t="shared" si="229"/>
        <v>0.83856229029225693</v>
      </c>
      <c r="M668">
        <f t="shared" si="222"/>
        <v>6.9701591308272595E-2</v>
      </c>
      <c r="N668">
        <v>3330</v>
      </c>
      <c r="O668">
        <v>29.692243999999999</v>
      </c>
      <c r="P668">
        <f t="shared" si="223"/>
        <v>296.83200383126552</v>
      </c>
      <c r="Q668">
        <v>3.8598654147104847</v>
      </c>
      <c r="R668">
        <v>3.7908763693270733</v>
      </c>
      <c r="S668">
        <f t="shared" si="214"/>
        <v>0.45416371673261091</v>
      </c>
      <c r="T668">
        <f t="shared" si="215"/>
        <v>0.88019558738254755</v>
      </c>
      <c r="U668">
        <v>1.528438</v>
      </c>
      <c r="V668">
        <v>71.768502653857283</v>
      </c>
      <c r="W668" s="1">
        <f t="shared" si="216"/>
        <v>0.78228349778038253</v>
      </c>
      <c r="X668" s="1">
        <f t="shared" si="224"/>
        <v>6.1066936084892801E-5</v>
      </c>
      <c r="Y668">
        <f t="shared" si="230"/>
        <v>0.82621227941190667</v>
      </c>
      <c r="Z668">
        <f t="shared" si="225"/>
        <v>-5.6154554910292455E-2</v>
      </c>
      <c r="AA668">
        <v>3330</v>
      </c>
      <c r="AB668">
        <v>31.869522</v>
      </c>
      <c r="AC668">
        <f t="shared" si="226"/>
        <v>297.69283003804799</v>
      </c>
      <c r="AD668">
        <v>3.8996692749087112</v>
      </c>
      <c r="AE668">
        <v>3.8261053729786125</v>
      </c>
      <c r="AF668">
        <f t="shared" si="217"/>
        <v>0.47676653318573975</v>
      </c>
      <c r="AG668">
        <f t="shared" si="218"/>
        <v>0.87539116498127745</v>
      </c>
      <c r="AH668">
        <v>1.4981370000000001</v>
      </c>
      <c r="AI668">
        <v>70.384741567575489</v>
      </c>
      <c r="AJ668" s="1">
        <f t="shared" si="219"/>
        <v>0.7914694816595057</v>
      </c>
      <c r="AK668" s="1">
        <f t="shared" si="227"/>
        <v>5.5546462875888084E-5</v>
      </c>
      <c r="AL668">
        <f t="shared" si="231"/>
        <v>0.82928601430167248</v>
      </c>
      <c r="AM668">
        <f t="shared" si="228"/>
        <v>-4.7780152638198181E-2</v>
      </c>
    </row>
    <row r="669" spans="1:39" x14ac:dyDescent="0.25">
      <c r="A669">
        <v>3335</v>
      </c>
      <c r="B669">
        <v>25.785927999999998</v>
      </c>
      <c r="C669">
        <f t="shared" si="220"/>
        <v>295.2875712026468</v>
      </c>
      <c r="D669">
        <v>3.9760980699008863</v>
      </c>
      <c r="E669">
        <v>3.9074908711528424</v>
      </c>
      <c r="F669">
        <f t="shared" si="211"/>
        <v>0.41596811547102497</v>
      </c>
      <c r="G669">
        <f t="shared" si="212"/>
        <v>0.89354597894471843</v>
      </c>
      <c r="H669">
        <v>1.129338</v>
      </c>
      <c r="I669">
        <v>53.47587511868759</v>
      </c>
      <c r="J669" s="1">
        <f t="shared" si="213"/>
        <v>0.89828927200682329</v>
      </c>
      <c r="K669" s="1">
        <f t="shared" si="221"/>
        <v>1.8060194249345582E-5</v>
      </c>
      <c r="L669">
        <f t="shared" si="229"/>
        <v>0.83865259126350367</v>
      </c>
      <c r="M669">
        <f t="shared" si="222"/>
        <v>6.638917173093728E-2</v>
      </c>
      <c r="N669">
        <v>3335</v>
      </c>
      <c r="O669">
        <v>29.678214000000001</v>
      </c>
      <c r="P669">
        <f t="shared" si="223"/>
        <v>296.8264568172043</v>
      </c>
      <c r="Q669">
        <v>3.8563453312467399</v>
      </c>
      <c r="R669">
        <v>3.7920479916536247</v>
      </c>
      <c r="S669">
        <f t="shared" si="214"/>
        <v>0.45402118400217084</v>
      </c>
      <c r="T669">
        <f t="shared" si="215"/>
        <v>0.88027019040859167</v>
      </c>
      <c r="U669">
        <v>1.5469299999999999</v>
      </c>
      <c r="V669">
        <v>72.617644156480438</v>
      </c>
      <c r="W669" s="1">
        <f t="shared" si="216"/>
        <v>0.77688080322911213</v>
      </c>
      <c r="X669" s="1">
        <f t="shared" si="224"/>
        <v>6.4252488760454046E-5</v>
      </c>
      <c r="Y669">
        <f t="shared" si="230"/>
        <v>0.82653354185570893</v>
      </c>
      <c r="Z669">
        <f t="shared" si="225"/>
        <v>-6.3912943169936426E-2</v>
      </c>
      <c r="AA669">
        <v>3335</v>
      </c>
      <c r="AB669">
        <v>31.854071999999999</v>
      </c>
      <c r="AC669">
        <f t="shared" si="226"/>
        <v>297.68672160132343</v>
      </c>
      <c r="AD669">
        <v>3.9068628064684399</v>
      </c>
      <c r="AE669">
        <v>3.8267730829420965</v>
      </c>
      <c r="AF669">
        <f t="shared" si="217"/>
        <v>0.4766027166364285</v>
      </c>
      <c r="AG669">
        <f t="shared" si="218"/>
        <v>0.87545571521841914</v>
      </c>
      <c r="AH669">
        <v>1.488764</v>
      </c>
      <c r="AI669">
        <v>69.954647688977246</v>
      </c>
      <c r="AJ669" s="1">
        <f t="shared" si="219"/>
        <v>0.79420597003895621</v>
      </c>
      <c r="AK669" s="1">
        <f t="shared" si="227"/>
        <v>5.4051458063688496E-5</v>
      </c>
      <c r="AL669">
        <f t="shared" si="231"/>
        <v>0.82955627159199097</v>
      </c>
      <c r="AM669">
        <f t="shared" si="228"/>
        <v>-4.4510244050798065E-2</v>
      </c>
    </row>
    <row r="670" spans="1:39" x14ac:dyDescent="0.25">
      <c r="A670">
        <v>3340</v>
      </c>
      <c r="B670">
        <v>25.760494000000001</v>
      </c>
      <c r="C670">
        <f t="shared" si="220"/>
        <v>295.27751541108353</v>
      </c>
      <c r="D670">
        <v>3.9724256651017207</v>
      </c>
      <c r="E670">
        <v>3.9081637976004169</v>
      </c>
      <c r="F670">
        <f t="shared" si="211"/>
        <v>0.4157290040618698</v>
      </c>
      <c r="G670">
        <f t="shared" si="212"/>
        <v>0.89362549125573387</v>
      </c>
      <c r="H670">
        <v>1.131121</v>
      </c>
      <c r="I670">
        <v>53.557878147544628</v>
      </c>
      <c r="J670" s="1">
        <f t="shared" si="213"/>
        <v>0.89776752467045473</v>
      </c>
      <c r="K670" s="1">
        <f t="shared" si="221"/>
        <v>1.8240206108072437E-5</v>
      </c>
      <c r="L670">
        <f t="shared" si="229"/>
        <v>0.83874379229404405</v>
      </c>
      <c r="M670">
        <f t="shared" si="222"/>
        <v>6.5745007203369968E-2</v>
      </c>
      <c r="N670">
        <v>3340</v>
      </c>
      <c r="O670">
        <v>29.637516000000002</v>
      </c>
      <c r="P670">
        <f t="shared" si="223"/>
        <v>296.81036612737802</v>
      </c>
      <c r="Q670">
        <v>3.8560146061554508</v>
      </c>
      <c r="R670">
        <v>3.7913761085028685</v>
      </c>
      <c r="S670">
        <f t="shared" si="214"/>
        <v>0.45360795025170558</v>
      </c>
      <c r="T670">
        <f t="shared" si="215"/>
        <v>0.88035796574378233</v>
      </c>
      <c r="U670">
        <v>1.5541050000000001</v>
      </c>
      <c r="V670">
        <v>72.946860585005027</v>
      </c>
      <c r="W670" s="1">
        <f t="shared" si="216"/>
        <v>0.77478615139654494</v>
      </c>
      <c r="X670" s="1">
        <f t="shared" si="224"/>
        <v>6.551453986167229E-5</v>
      </c>
      <c r="Y670">
        <f t="shared" si="230"/>
        <v>0.82686111455501732</v>
      </c>
      <c r="Z670">
        <f t="shared" si="225"/>
        <v>-6.7212046917214163E-2</v>
      </c>
      <c r="AA670">
        <v>3340</v>
      </c>
      <c r="AB670">
        <v>31.841456000000001</v>
      </c>
      <c r="AC670">
        <f t="shared" si="226"/>
        <v>297.68173363771712</v>
      </c>
      <c r="AD670">
        <v>3.9025174752217011</v>
      </c>
      <c r="AE670">
        <v>3.8272769953051635</v>
      </c>
      <c r="AF670">
        <f t="shared" si="217"/>
        <v>0.47646898578945879</v>
      </c>
      <c r="AG670">
        <f t="shared" si="218"/>
        <v>0.87550705465689238</v>
      </c>
      <c r="AH670">
        <v>1.4974780000000001</v>
      </c>
      <c r="AI670">
        <v>70.354759341055995</v>
      </c>
      <c r="AJ670" s="1">
        <f t="shared" si="219"/>
        <v>0.79166024469646878</v>
      </c>
      <c r="AK670" s="1">
        <f t="shared" si="227"/>
        <v>5.5448618864958786E-5</v>
      </c>
      <c r="AL670">
        <f t="shared" si="231"/>
        <v>0.82983351468631572</v>
      </c>
      <c r="AM670">
        <f t="shared" si="228"/>
        <v>-4.821925850840595E-2</v>
      </c>
    </row>
    <row r="671" spans="1:39" x14ac:dyDescent="0.25">
      <c r="A671">
        <v>3345</v>
      </c>
      <c r="B671">
        <v>25.745001999999999</v>
      </c>
      <c r="C671">
        <f t="shared" si="220"/>
        <v>295.27139036889992</v>
      </c>
      <c r="D671">
        <v>3.9700928534167965</v>
      </c>
      <c r="E671">
        <v>3.9084945226917052</v>
      </c>
      <c r="F671">
        <f t="shared" si="211"/>
        <v>0.41558341927339709</v>
      </c>
      <c r="G671">
        <f t="shared" si="212"/>
        <v>0.89367174065087529</v>
      </c>
      <c r="H671">
        <v>1.118743</v>
      </c>
      <c r="I671">
        <v>52.989824335297676</v>
      </c>
      <c r="J671" s="1">
        <f t="shared" si="213"/>
        <v>0.90138178828467475</v>
      </c>
      <c r="K671" s="1">
        <f t="shared" si="221"/>
        <v>1.7022510840709327E-5</v>
      </c>
      <c r="L671">
        <f t="shared" si="229"/>
        <v>0.83882890484824757</v>
      </c>
      <c r="M671">
        <f t="shared" si="222"/>
        <v>6.9396657719771562E-2</v>
      </c>
      <c r="N671">
        <v>3345</v>
      </c>
      <c r="O671">
        <v>29.658529999999999</v>
      </c>
      <c r="P671">
        <f t="shared" si="223"/>
        <v>296.81867439205956</v>
      </c>
      <c r="Q671">
        <v>3.8548429838288993</v>
      </c>
      <c r="R671">
        <v>3.791880020865936</v>
      </c>
      <c r="S671">
        <f t="shared" si="214"/>
        <v>0.45382127792168719</v>
      </c>
      <c r="T671">
        <f t="shared" si="215"/>
        <v>0.88031760619418287</v>
      </c>
      <c r="U671">
        <v>1.567634</v>
      </c>
      <c r="V671">
        <v>73.568023290836024</v>
      </c>
      <c r="W671" s="1">
        <f t="shared" si="216"/>
        <v>0.77083398046169094</v>
      </c>
      <c r="X671" s="1">
        <f t="shared" si="224"/>
        <v>6.7914804884627874E-5</v>
      </c>
      <c r="Y671">
        <f t="shared" si="230"/>
        <v>0.82720068857944051</v>
      </c>
      <c r="Z671">
        <f t="shared" si="225"/>
        <v>-7.3124316709531595E-2</v>
      </c>
      <c r="AA671">
        <v>3345</v>
      </c>
      <c r="AB671">
        <v>31.833031999999999</v>
      </c>
      <c r="AC671">
        <f t="shared" si="226"/>
        <v>297.67840305707193</v>
      </c>
      <c r="AD671">
        <v>3.9058591549295771</v>
      </c>
      <c r="AE671">
        <v>3.8269452269170583</v>
      </c>
      <c r="AF671">
        <f t="shared" si="217"/>
        <v>0.47637970895579779</v>
      </c>
      <c r="AG671">
        <f t="shared" si="218"/>
        <v>0.87551959050650863</v>
      </c>
      <c r="AH671">
        <v>1.489536</v>
      </c>
      <c r="AI671">
        <v>69.99012400692277</v>
      </c>
      <c r="AJ671" s="1">
        <f t="shared" si="219"/>
        <v>0.79398025063992639</v>
      </c>
      <c r="AK671" s="1">
        <f t="shared" si="227"/>
        <v>5.4178261731602681E-5</v>
      </c>
      <c r="AL671">
        <f t="shared" si="231"/>
        <v>0.8301044059949737</v>
      </c>
      <c r="AM671">
        <f t="shared" si="228"/>
        <v>-4.5497548995623298E-2</v>
      </c>
    </row>
    <row r="672" spans="1:39" x14ac:dyDescent="0.25">
      <c r="A672">
        <v>3350</v>
      </c>
      <c r="B672">
        <v>25.75628</v>
      </c>
      <c r="C672">
        <f t="shared" si="220"/>
        <v>295.27584933002481</v>
      </c>
      <c r="D672">
        <v>3.9725936358894107</v>
      </c>
      <c r="E672">
        <v>3.909997913406364</v>
      </c>
      <c r="F672">
        <f t="shared" si="211"/>
        <v>0.4156893988946872</v>
      </c>
      <c r="G672">
        <f t="shared" si="212"/>
        <v>0.89368551899493431</v>
      </c>
      <c r="H672">
        <v>1.122212</v>
      </c>
      <c r="I672">
        <v>53.149417400158477</v>
      </c>
      <c r="J672" s="1">
        <f t="shared" si="213"/>
        <v>0.90036637144392395</v>
      </c>
      <c r="K672" s="1">
        <f t="shared" si="221"/>
        <v>1.7361070727933515E-5</v>
      </c>
      <c r="L672">
        <f t="shared" si="229"/>
        <v>0.83891571020188727</v>
      </c>
      <c r="M672">
        <f t="shared" si="222"/>
        <v>6.8250729026549301E-2</v>
      </c>
      <c r="N672">
        <v>3350</v>
      </c>
      <c r="O672">
        <v>29.62069</v>
      </c>
      <c r="P672">
        <f t="shared" si="223"/>
        <v>296.8037136641853</v>
      </c>
      <c r="Q672">
        <v>3.8571851851851844</v>
      </c>
      <c r="R672">
        <v>3.7908763693270733</v>
      </c>
      <c r="S672">
        <f t="shared" si="214"/>
        <v>0.453437201560839</v>
      </c>
      <c r="T672">
        <f t="shared" si="215"/>
        <v>0.88038723572477529</v>
      </c>
      <c r="U672">
        <v>1.571132</v>
      </c>
      <c r="V672">
        <v>73.72837290187833</v>
      </c>
      <c r="W672" s="1">
        <f t="shared" si="216"/>
        <v>0.76981375006758079</v>
      </c>
      <c r="X672" s="1">
        <f t="shared" si="224"/>
        <v>6.8547889750318811E-5</v>
      </c>
      <c r="Y672">
        <f t="shared" si="230"/>
        <v>0.82754342802819214</v>
      </c>
      <c r="Z672">
        <f t="shared" si="225"/>
        <v>-7.4991746971969961E-2</v>
      </c>
      <c r="AA672">
        <v>3350</v>
      </c>
      <c r="AB672">
        <v>31.833031999999999</v>
      </c>
      <c r="AC672">
        <f t="shared" si="226"/>
        <v>297.67840305707193</v>
      </c>
      <c r="AD672">
        <v>3.9018445487741267</v>
      </c>
      <c r="AE672">
        <v>3.8252644757433489</v>
      </c>
      <c r="AF672">
        <f t="shared" si="217"/>
        <v>0.47637970895579779</v>
      </c>
      <c r="AG672">
        <f t="shared" si="218"/>
        <v>0.87546489609369438</v>
      </c>
      <c r="AH672">
        <v>1.483941</v>
      </c>
      <c r="AI672">
        <v>69.732913055289117</v>
      </c>
      <c r="AJ672" s="1">
        <f t="shared" si="219"/>
        <v>0.79561676493421696</v>
      </c>
      <c r="AK672" s="1">
        <f t="shared" si="227"/>
        <v>5.3287439177955951E-5</v>
      </c>
      <c r="AL672">
        <f t="shared" si="231"/>
        <v>0.83037084319086352</v>
      </c>
      <c r="AM672">
        <f t="shared" si="228"/>
        <v>-4.3681933046647262E-2</v>
      </c>
    </row>
    <row r="673" spans="1:39" x14ac:dyDescent="0.25">
      <c r="A673">
        <v>3355</v>
      </c>
      <c r="B673">
        <v>25.760494000000001</v>
      </c>
      <c r="C673">
        <f t="shared" si="220"/>
        <v>295.27751541108353</v>
      </c>
      <c r="D673">
        <v>3.9739280125195613</v>
      </c>
      <c r="E673">
        <v>3.9106697965571202</v>
      </c>
      <c r="F673">
        <f t="shared" si="211"/>
        <v>0.4157290040618698</v>
      </c>
      <c r="G673">
        <f t="shared" si="212"/>
        <v>0.89369365717661209</v>
      </c>
      <c r="H673">
        <v>1.130255</v>
      </c>
      <c r="I673">
        <v>53.518745886516882</v>
      </c>
      <c r="J673" s="1">
        <f t="shared" si="213"/>
        <v>0.89801650514400411</v>
      </c>
      <c r="K673" s="1">
        <f t="shared" si="221"/>
        <v>1.8156350441552476E-5</v>
      </c>
      <c r="L673">
        <f t="shared" si="229"/>
        <v>0.83900649195409505</v>
      </c>
      <c r="M673">
        <f t="shared" si="222"/>
        <v>6.5711501795221824E-2</v>
      </c>
      <c r="N673">
        <v>3355</v>
      </c>
      <c r="O673">
        <v>29.602437999999999</v>
      </c>
      <c r="P673">
        <f t="shared" si="223"/>
        <v>296.79649740612075</v>
      </c>
      <c r="Q673">
        <v>3.8538393322900366</v>
      </c>
      <c r="R673">
        <v>3.7920479916536247</v>
      </c>
      <c r="S673">
        <f t="shared" si="214"/>
        <v>0.45325204597880941</v>
      </c>
      <c r="T673">
        <f t="shared" si="215"/>
        <v>0.88047301959879554</v>
      </c>
      <c r="U673">
        <v>1.5768599999999999</v>
      </c>
      <c r="V673">
        <v>73.99158063329989</v>
      </c>
      <c r="W673" s="1">
        <f t="shared" si="216"/>
        <v>0.76813908103773054</v>
      </c>
      <c r="X673" s="1">
        <f t="shared" si="224"/>
        <v>6.9591512465506776E-5</v>
      </c>
      <c r="Y673">
        <f t="shared" si="230"/>
        <v>0.82789138559051967</v>
      </c>
      <c r="Z673">
        <f t="shared" si="225"/>
        <v>-7.7788392789578858E-2</v>
      </c>
      <c r="AA673">
        <v>3355</v>
      </c>
      <c r="AB673">
        <v>31.776931999999999</v>
      </c>
      <c r="AC673">
        <f t="shared" si="226"/>
        <v>297.65622290818857</v>
      </c>
      <c r="AD673">
        <v>3.9000114762649978</v>
      </c>
      <c r="AE673">
        <v>3.8256014606155451</v>
      </c>
      <c r="AF673">
        <f t="shared" si="217"/>
        <v>0.47578554154045255</v>
      </c>
      <c r="AG673">
        <f t="shared" si="218"/>
        <v>0.87563117945278646</v>
      </c>
      <c r="AH673">
        <v>1.485897</v>
      </c>
      <c r="AI673">
        <v>69.822776155705228</v>
      </c>
      <c r="AJ673" s="1">
        <f t="shared" si="219"/>
        <v>0.79504500759874508</v>
      </c>
      <c r="AK673" s="1">
        <f t="shared" si="227"/>
        <v>5.3606806420800486E-5</v>
      </c>
      <c r="AL673">
        <f t="shared" si="231"/>
        <v>0.83063887722296748</v>
      </c>
      <c r="AM673">
        <f t="shared" si="228"/>
        <v>-4.4769628491506015E-2</v>
      </c>
    </row>
    <row r="674" spans="1:39" x14ac:dyDescent="0.25">
      <c r="A674">
        <v>3360</v>
      </c>
      <c r="B674">
        <v>25.739362</v>
      </c>
      <c r="C674">
        <f t="shared" si="220"/>
        <v>295.26916049296938</v>
      </c>
      <c r="D674">
        <v>3.9781001564945226</v>
      </c>
      <c r="E674">
        <v>3.9110015649452268</v>
      </c>
      <c r="F674">
        <f t="shared" si="211"/>
        <v>0.41553042900053011</v>
      </c>
      <c r="G674">
        <f t="shared" si="212"/>
        <v>0.893753448547559</v>
      </c>
      <c r="H674">
        <v>1.1172800000000001</v>
      </c>
      <c r="I674">
        <v>52.923292343995236</v>
      </c>
      <c r="J674" s="1">
        <f t="shared" si="213"/>
        <v>0.90180510056629615</v>
      </c>
      <c r="K674" s="1">
        <f t="shared" si="221"/>
        <v>1.6883968199777154E-5</v>
      </c>
      <c r="L674">
        <f t="shared" si="229"/>
        <v>0.83909091179509399</v>
      </c>
      <c r="M674">
        <f t="shared" si="222"/>
        <v>6.9542951943629791E-2</v>
      </c>
      <c r="N674">
        <v>3360</v>
      </c>
      <c r="O674">
        <v>29.623487999999998</v>
      </c>
      <c r="P674">
        <f t="shared" si="223"/>
        <v>296.80481990405292</v>
      </c>
      <c r="Q674">
        <v>3.8620459050599893</v>
      </c>
      <c r="R674">
        <v>3.7905352112676054</v>
      </c>
      <c r="S674">
        <f t="shared" si="214"/>
        <v>0.45346559148037086</v>
      </c>
      <c r="T674">
        <f t="shared" si="215"/>
        <v>0.88036898057761981</v>
      </c>
      <c r="U674">
        <v>1.5702780000000001</v>
      </c>
      <c r="V674">
        <v>73.689093122134466</v>
      </c>
      <c r="W674" s="1">
        <f t="shared" si="216"/>
        <v>0.77006366913447555</v>
      </c>
      <c r="X674" s="1">
        <f t="shared" si="224"/>
        <v>6.8392428697977472E-5</v>
      </c>
      <c r="Y674">
        <f t="shared" si="230"/>
        <v>0.82823334773400958</v>
      </c>
      <c r="Z674">
        <f t="shared" si="225"/>
        <v>-7.553879105206289E-2</v>
      </c>
      <c r="AA674">
        <v>3360</v>
      </c>
      <c r="AB674">
        <v>31.799340000000001</v>
      </c>
      <c r="AC674">
        <f t="shared" si="226"/>
        <v>297.66508231596362</v>
      </c>
      <c r="AD674">
        <v>3.9028534167970785</v>
      </c>
      <c r="AE674">
        <v>3.8252644757433489</v>
      </c>
      <c r="AF674">
        <f t="shared" si="217"/>
        <v>0.47602279126802449</v>
      </c>
      <c r="AG674">
        <f t="shared" si="218"/>
        <v>0.87555820145598673</v>
      </c>
      <c r="AH674">
        <v>1.486164</v>
      </c>
      <c r="AI674">
        <v>69.834955018797018</v>
      </c>
      <c r="AJ674" s="1">
        <f t="shared" si="219"/>
        <v>0.79496751912707886</v>
      </c>
      <c r="AK674" s="1">
        <f t="shared" si="227"/>
        <v>5.3644317484256289E-5</v>
      </c>
      <c r="AL674">
        <f t="shared" si="231"/>
        <v>0.83090709881038871</v>
      </c>
      <c r="AM674">
        <f t="shared" si="228"/>
        <v>-4.520886554305216E-2</v>
      </c>
    </row>
    <row r="675" spans="1:39" x14ac:dyDescent="0.25">
      <c r="A675">
        <v>3365</v>
      </c>
      <c r="B675">
        <v>25.746431999999999</v>
      </c>
      <c r="C675">
        <f t="shared" si="220"/>
        <v>295.27195574524399</v>
      </c>
      <c r="D675">
        <v>3.9809431403234221</v>
      </c>
      <c r="E675">
        <v>3.9103286384976523</v>
      </c>
      <c r="F675">
        <f t="shared" si="211"/>
        <v>0.4155968556970292</v>
      </c>
      <c r="G675">
        <f t="shared" si="212"/>
        <v>0.89371817713595003</v>
      </c>
      <c r="H675">
        <v>1.1375630000000001</v>
      </c>
      <c r="I675">
        <v>53.854089655902975</v>
      </c>
      <c r="J675" s="1">
        <f t="shared" si="213"/>
        <v>0.89588286787616611</v>
      </c>
      <c r="K675" s="1">
        <f t="shared" si="221"/>
        <v>1.8893598960291704E-5</v>
      </c>
      <c r="L675">
        <f t="shared" si="229"/>
        <v>0.83918537978989549</v>
      </c>
      <c r="M675">
        <f t="shared" si="222"/>
        <v>6.3286719859573945E-2</v>
      </c>
      <c r="N675">
        <v>3365</v>
      </c>
      <c r="O675">
        <v>29.602437999999999</v>
      </c>
      <c r="P675">
        <f t="shared" si="223"/>
        <v>296.79649740612075</v>
      </c>
      <c r="Q675">
        <v>3.8575169535732914</v>
      </c>
      <c r="R675">
        <v>3.7913761085028685</v>
      </c>
      <c r="S675">
        <f t="shared" si="214"/>
        <v>0.45325204597880941</v>
      </c>
      <c r="T675">
        <f t="shared" si="215"/>
        <v>0.88045183780044745</v>
      </c>
      <c r="U675">
        <v>1.5615000000000001</v>
      </c>
      <c r="V675">
        <v>73.286328258093988</v>
      </c>
      <c r="W675" s="1">
        <f t="shared" si="216"/>
        <v>0.7726262756372464</v>
      </c>
      <c r="X675" s="1">
        <f t="shared" si="224"/>
        <v>6.6829571424718503E-5</v>
      </c>
      <c r="Y675">
        <f t="shared" si="230"/>
        <v>0.82856749559113319</v>
      </c>
      <c r="Z675">
        <f t="shared" si="225"/>
        <v>-7.2403983294184002E-2</v>
      </c>
      <c r="AA675">
        <v>3365</v>
      </c>
      <c r="AB675">
        <v>31.782556</v>
      </c>
      <c r="AC675">
        <f t="shared" si="226"/>
        <v>297.65844645822995</v>
      </c>
      <c r="AD675">
        <v>3.8978362023995823</v>
      </c>
      <c r="AE675">
        <v>3.8264360980699004</v>
      </c>
      <c r="AF675">
        <f t="shared" si="217"/>
        <v>0.47584507711282598</v>
      </c>
      <c r="AG675">
        <f t="shared" si="218"/>
        <v>0.87564274826049027</v>
      </c>
      <c r="AH675">
        <v>1.4882599999999999</v>
      </c>
      <c r="AI675">
        <v>69.93143555737015</v>
      </c>
      <c r="AJ675" s="1">
        <f t="shared" si="219"/>
        <v>0.79435365809397374</v>
      </c>
      <c r="AK675" s="1">
        <f t="shared" si="227"/>
        <v>5.39826852421412E-5</v>
      </c>
      <c r="AL675">
        <f t="shared" si="231"/>
        <v>0.83117701223659946</v>
      </c>
      <c r="AM675">
        <f t="shared" si="228"/>
        <v>-4.6356372589738154E-2</v>
      </c>
    </row>
    <row r="676" spans="1:39" x14ac:dyDescent="0.25">
      <c r="A676">
        <v>3370</v>
      </c>
      <c r="B676">
        <v>25.704077999999999</v>
      </c>
      <c r="C676">
        <f t="shared" si="220"/>
        <v>295.25521032588915</v>
      </c>
      <c r="D676">
        <v>3.9700928534167965</v>
      </c>
      <c r="E676">
        <v>3.9081637976004169</v>
      </c>
      <c r="F676">
        <f t="shared" si="211"/>
        <v>0.4151990555212105</v>
      </c>
      <c r="G676">
        <f t="shared" si="212"/>
        <v>0.89376109164714657</v>
      </c>
      <c r="H676">
        <v>1.1253679999999999</v>
      </c>
      <c r="I676">
        <v>53.29382236939098</v>
      </c>
      <c r="J676" s="1">
        <f t="shared" si="213"/>
        <v>0.89944758942933778</v>
      </c>
      <c r="K676" s="1">
        <f t="shared" si="221"/>
        <v>1.7671416873080347E-5</v>
      </c>
      <c r="L676">
        <f t="shared" si="229"/>
        <v>0.83927373687426088</v>
      </c>
      <c r="M676">
        <f t="shared" si="222"/>
        <v>6.6900899243339695E-2</v>
      </c>
      <c r="N676">
        <v>3370</v>
      </c>
      <c r="O676">
        <v>29.586977999999998</v>
      </c>
      <c r="P676">
        <f t="shared" si="223"/>
        <v>296.79038501571546</v>
      </c>
      <c r="Q676">
        <v>3.8540062597809079</v>
      </c>
      <c r="R676">
        <v>3.7922211789254039</v>
      </c>
      <c r="S676">
        <f t="shared" si="214"/>
        <v>0.45309526566490022</v>
      </c>
      <c r="T676">
        <f t="shared" si="215"/>
        <v>0.88051982089470504</v>
      </c>
      <c r="U676">
        <v>1.5615790000000001</v>
      </c>
      <c r="V676">
        <v>73.290145509206809</v>
      </c>
      <c r="W676" s="1">
        <f t="shared" si="216"/>
        <v>0.77260198823435255</v>
      </c>
      <c r="X676" s="1">
        <f t="shared" si="224"/>
        <v>6.6849517500910461E-5</v>
      </c>
      <c r="Y676">
        <f t="shared" si="230"/>
        <v>0.82890174317863774</v>
      </c>
      <c r="Z676">
        <f t="shared" si="225"/>
        <v>-7.2870321073012612E-2</v>
      </c>
      <c r="AA676">
        <v>3370</v>
      </c>
      <c r="AB676">
        <v>31.753091999999999</v>
      </c>
      <c r="AC676">
        <f t="shared" si="226"/>
        <v>297.64679733333332</v>
      </c>
      <c r="AD676">
        <v>3.9065310380803333</v>
      </c>
      <c r="AE676">
        <v>3.8277756911841418</v>
      </c>
      <c r="AF676">
        <f t="shared" si="217"/>
        <v>0.47553324451774048</v>
      </c>
      <c r="AG676">
        <f t="shared" si="218"/>
        <v>0.87576773487198989</v>
      </c>
      <c r="AH676">
        <v>1.4902280000000001</v>
      </c>
      <c r="AI676">
        <v>70.022078741923522</v>
      </c>
      <c r="AJ676" s="1">
        <f t="shared" si="219"/>
        <v>0.79377693744401912</v>
      </c>
      <c r="AK676" s="1">
        <f t="shared" si="227"/>
        <v>5.4304436264891007E-5</v>
      </c>
      <c r="AL676">
        <f t="shared" si="231"/>
        <v>0.83144853441792388</v>
      </c>
      <c r="AM676">
        <f t="shared" si="228"/>
        <v>-4.7458669050285354E-2</v>
      </c>
    </row>
    <row r="677" spans="1:39" x14ac:dyDescent="0.25">
      <c r="A677">
        <v>3375</v>
      </c>
      <c r="B677">
        <v>25.706962000000001</v>
      </c>
      <c r="C677">
        <f t="shared" si="220"/>
        <v>295.25635056741106</v>
      </c>
      <c r="D677">
        <v>3.974427751695357</v>
      </c>
      <c r="E677">
        <v>3.907154929577465</v>
      </c>
      <c r="F677">
        <f t="shared" si="211"/>
        <v>0.41522613217197929</v>
      </c>
      <c r="G677">
        <f t="shared" si="212"/>
        <v>0.89372672963933797</v>
      </c>
      <c r="H677">
        <v>1.1230640000000001</v>
      </c>
      <c r="I677">
        <v>53.187823150943352</v>
      </c>
      <c r="J677" s="1">
        <f t="shared" si="213"/>
        <v>0.90012201341895182</v>
      </c>
      <c r="K677" s="1">
        <f t="shared" si="221"/>
        <v>1.7443762031515538E-5</v>
      </c>
      <c r="L677">
        <f t="shared" si="229"/>
        <v>0.83936095568441849</v>
      </c>
      <c r="M677">
        <f t="shared" si="222"/>
        <v>6.7503134940277001E-2</v>
      </c>
      <c r="N677">
        <v>3375</v>
      </c>
      <c r="O677">
        <v>29.602437999999999</v>
      </c>
      <c r="P677">
        <f t="shared" si="223"/>
        <v>296.79649740612075</v>
      </c>
      <c r="Q677">
        <v>3.8612050078247258</v>
      </c>
      <c r="R677">
        <v>3.7925519040166922</v>
      </c>
      <c r="S677">
        <f t="shared" si="214"/>
        <v>0.45325204597880941</v>
      </c>
      <c r="T677">
        <f t="shared" si="215"/>
        <v>0.88048890102235111</v>
      </c>
      <c r="U677">
        <v>1.5597700000000001</v>
      </c>
      <c r="V677">
        <v>73.207178070951116</v>
      </c>
      <c r="W677" s="1">
        <f t="shared" si="216"/>
        <v>0.77312987166156955</v>
      </c>
      <c r="X677" s="1">
        <f t="shared" si="224"/>
        <v>6.6526192758211011E-5</v>
      </c>
      <c r="Y677">
        <f t="shared" si="230"/>
        <v>0.82923437414242884</v>
      </c>
      <c r="Z677">
        <f t="shared" si="225"/>
        <v>-7.2568018048872557E-2</v>
      </c>
      <c r="AA677">
        <v>3375</v>
      </c>
      <c r="AB677">
        <v>31.753091999999999</v>
      </c>
      <c r="AC677">
        <f t="shared" si="226"/>
        <v>297.64679733333332</v>
      </c>
      <c r="AD677">
        <v>3.9058591549295771</v>
      </c>
      <c r="AE677">
        <v>3.8289525299947837</v>
      </c>
      <c r="AF677">
        <f t="shared" si="217"/>
        <v>0.47553324451774048</v>
      </c>
      <c r="AG677">
        <f t="shared" si="218"/>
        <v>0.87580591799126106</v>
      </c>
      <c r="AH677">
        <v>1.49122</v>
      </c>
      <c r="AI677">
        <v>70.067883458418521</v>
      </c>
      <c r="AJ677" s="1">
        <f t="shared" si="219"/>
        <v>0.7934855032231436</v>
      </c>
      <c r="AK677" s="1">
        <f t="shared" si="227"/>
        <v>5.4465865830421466E-5</v>
      </c>
      <c r="AL677">
        <f t="shared" si="231"/>
        <v>0.83172086374707599</v>
      </c>
      <c r="AM677">
        <f t="shared" si="228"/>
        <v>-4.8186589885536778E-2</v>
      </c>
    </row>
    <row r="678" spans="1:39" x14ac:dyDescent="0.25">
      <c r="A678">
        <v>3380</v>
      </c>
      <c r="B678">
        <v>25.70129</v>
      </c>
      <c r="C678">
        <f t="shared" si="220"/>
        <v>295.25410803970226</v>
      </c>
      <c r="D678">
        <v>3.9725936358894107</v>
      </c>
      <c r="E678">
        <v>3.9069921752738654</v>
      </c>
      <c r="F678">
        <f t="shared" si="211"/>
        <v>0.41517288165333782</v>
      </c>
      <c r="G678">
        <f t="shared" si="212"/>
        <v>0.89373593213704461</v>
      </c>
      <c r="H678">
        <v>1.121461</v>
      </c>
      <c r="I678">
        <v>53.114207216806541</v>
      </c>
      <c r="J678" s="1">
        <f t="shared" si="213"/>
        <v>0.90059039755165404</v>
      </c>
      <c r="K678" s="1">
        <f t="shared" si="221"/>
        <v>1.7287134670850835E-5</v>
      </c>
      <c r="L678">
        <f t="shared" si="229"/>
        <v>0.83944739135777269</v>
      </c>
      <c r="M678">
        <f t="shared" si="222"/>
        <v>6.7892136491911073E-2</v>
      </c>
      <c r="N678">
        <v>3380</v>
      </c>
      <c r="O678">
        <v>29.578596000000001</v>
      </c>
      <c r="P678">
        <f t="shared" si="223"/>
        <v>296.78707104052938</v>
      </c>
      <c r="Q678">
        <v>3.8637120500782469</v>
      </c>
      <c r="R678">
        <v>3.7937235263432445</v>
      </c>
      <c r="S678">
        <f t="shared" si="214"/>
        <v>0.45301028353091916</v>
      </c>
      <c r="T678">
        <f t="shared" si="215"/>
        <v>0.88058953680064977</v>
      </c>
      <c r="U678">
        <v>1.5561199999999999</v>
      </c>
      <c r="V678">
        <v>73.039889698156017</v>
      </c>
      <c r="W678" s="1">
        <f t="shared" si="216"/>
        <v>0.77419425018670218</v>
      </c>
      <c r="X678" s="1">
        <f t="shared" si="224"/>
        <v>6.5888961031995252E-5</v>
      </c>
      <c r="Y678">
        <f t="shared" si="230"/>
        <v>0.82956381894758879</v>
      </c>
      <c r="Z678">
        <f t="shared" si="225"/>
        <v>-7.1518961484839064E-2</v>
      </c>
      <c r="AA678">
        <v>3380</v>
      </c>
      <c r="AB678">
        <v>31.746102</v>
      </c>
      <c r="AC678">
        <f t="shared" si="226"/>
        <v>297.64403371050457</v>
      </c>
      <c r="AD678">
        <v>3.8991705790297333</v>
      </c>
      <c r="AE678">
        <v>3.8302931664058422</v>
      </c>
      <c r="AF678">
        <f t="shared" si="217"/>
        <v>0.47545929218460931</v>
      </c>
      <c r="AG678">
        <f t="shared" si="218"/>
        <v>0.8758686942412931</v>
      </c>
      <c r="AH678">
        <v>1.484083</v>
      </c>
      <c r="AI678">
        <v>69.740583499319698</v>
      </c>
      <c r="AJ678" s="1">
        <f t="shared" si="219"/>
        <v>0.79556796144735187</v>
      </c>
      <c r="AK678" s="1">
        <f t="shared" si="227"/>
        <v>5.3338384738991727E-5</v>
      </c>
      <c r="AL678">
        <f t="shared" si="231"/>
        <v>0.83198755567077098</v>
      </c>
      <c r="AM678">
        <f t="shared" si="228"/>
        <v>-4.5778105690885404E-2</v>
      </c>
    </row>
    <row r="679" spans="1:39" x14ac:dyDescent="0.25">
      <c r="A679">
        <v>3385</v>
      </c>
      <c r="B679">
        <v>25.695622</v>
      </c>
      <c r="C679">
        <f t="shared" si="220"/>
        <v>295.25186709346565</v>
      </c>
      <c r="D679">
        <v>3.974427751695357</v>
      </c>
      <c r="E679">
        <v>3.9074908711528424</v>
      </c>
      <c r="F679">
        <f t="shared" si="211"/>
        <v>0.41511967470192657</v>
      </c>
      <c r="G679">
        <f t="shared" si="212"/>
        <v>0.89376311080684567</v>
      </c>
      <c r="H679">
        <v>1.115184</v>
      </c>
      <c r="I679">
        <v>52.82622308685427</v>
      </c>
      <c r="J679" s="1">
        <f t="shared" si="213"/>
        <v>0.90242270734329533</v>
      </c>
      <c r="K679" s="1">
        <f t="shared" si="221"/>
        <v>1.6680741900941614E-5</v>
      </c>
      <c r="L679">
        <f t="shared" si="229"/>
        <v>0.83953079506727735</v>
      </c>
      <c r="M679">
        <f t="shared" si="222"/>
        <v>6.9692298037545883E-2</v>
      </c>
      <c r="N679">
        <v>3385</v>
      </c>
      <c r="O679">
        <v>29.592597999999999</v>
      </c>
      <c r="P679">
        <f t="shared" si="223"/>
        <v>296.79260698428453</v>
      </c>
      <c r="Q679">
        <v>3.8613729786124145</v>
      </c>
      <c r="R679">
        <v>3.793062076160667</v>
      </c>
      <c r="S679">
        <f t="shared" si="214"/>
        <v>0.45315225272222581</v>
      </c>
      <c r="T679">
        <f t="shared" si="215"/>
        <v>0.88053128485023213</v>
      </c>
      <c r="U679">
        <v>1.5319579999999999</v>
      </c>
      <c r="V679">
        <v>71.930584940101681</v>
      </c>
      <c r="W679" s="1">
        <f t="shared" si="216"/>
        <v>0.78125224317553166</v>
      </c>
      <c r="X679" s="1">
        <f t="shared" si="224"/>
        <v>6.1691021920768141E-5</v>
      </c>
      <c r="Y679">
        <f t="shared" si="230"/>
        <v>0.82987227405719266</v>
      </c>
      <c r="Z679">
        <f t="shared" si="225"/>
        <v>-6.2233460839788028E-2</v>
      </c>
      <c r="AA679">
        <v>3385</v>
      </c>
      <c r="AB679">
        <v>31.730654000000001</v>
      </c>
      <c r="AC679">
        <f t="shared" si="226"/>
        <v>297.63792606451614</v>
      </c>
      <c r="AD679">
        <v>3.9045247782994266</v>
      </c>
      <c r="AE679">
        <v>3.8312957746478866</v>
      </c>
      <c r="AF679">
        <f t="shared" si="217"/>
        <v>0.47529589239248798</v>
      </c>
      <c r="AG679">
        <f t="shared" si="218"/>
        <v>0.87594382674979721</v>
      </c>
      <c r="AH679">
        <v>1.4817629999999999</v>
      </c>
      <c r="AI679">
        <v>69.634319357354812</v>
      </c>
      <c r="AJ679" s="1">
        <f t="shared" si="219"/>
        <v>0.79624407102274719</v>
      </c>
      <c r="AK679" s="1">
        <f t="shared" si="227"/>
        <v>5.297824350648282E-5</v>
      </c>
      <c r="AL679">
        <f t="shared" si="231"/>
        <v>0.83225244688830335</v>
      </c>
      <c r="AM679">
        <f t="shared" si="228"/>
        <v>-4.5222786801168501E-2</v>
      </c>
    </row>
    <row r="680" spans="1:39" x14ac:dyDescent="0.25">
      <c r="A680">
        <v>3390</v>
      </c>
      <c r="B680">
        <v>25.673036</v>
      </c>
      <c r="C680">
        <f t="shared" si="220"/>
        <v>295.24293731017372</v>
      </c>
      <c r="D680">
        <v>3.9794355764214919</v>
      </c>
      <c r="E680">
        <v>3.9088262910798117</v>
      </c>
      <c r="F680">
        <f t="shared" si="211"/>
        <v>0.41490771389727177</v>
      </c>
      <c r="G680">
        <f t="shared" si="212"/>
        <v>0.89385363201119539</v>
      </c>
      <c r="H680">
        <v>1.1265529999999999</v>
      </c>
      <c r="I680">
        <v>53.348375439174276</v>
      </c>
      <c r="J680" s="1">
        <f t="shared" si="213"/>
        <v>0.89910049348365284</v>
      </c>
      <c r="K680" s="1">
        <f t="shared" si="221"/>
        <v>1.7790625603368752E-5</v>
      </c>
      <c r="L680">
        <f t="shared" si="229"/>
        <v>0.83961974819529417</v>
      </c>
      <c r="M680">
        <f t="shared" si="222"/>
        <v>6.6155836549365798E-2</v>
      </c>
      <c r="N680">
        <v>3390</v>
      </c>
      <c r="O680">
        <v>29.574344</v>
      </c>
      <c r="P680">
        <f t="shared" si="223"/>
        <v>296.78538993548386</v>
      </c>
      <c r="Q680">
        <v>3.8593615023474173</v>
      </c>
      <c r="R680">
        <v>3.7925519040166922</v>
      </c>
      <c r="S680">
        <f t="shared" si="214"/>
        <v>0.45296717937487357</v>
      </c>
      <c r="T680">
        <f t="shared" si="215"/>
        <v>0.88056401313977117</v>
      </c>
      <c r="U680">
        <v>1.525291</v>
      </c>
      <c r="V680">
        <v>71.624420617756442</v>
      </c>
      <c r="W680" s="1">
        <f t="shared" si="216"/>
        <v>0.78320022512084719</v>
      </c>
      <c r="X680" s="1">
        <f t="shared" si="224"/>
        <v>6.0560956293053564E-5</v>
      </c>
      <c r="Y680">
        <f t="shared" si="230"/>
        <v>0.83017507883865793</v>
      </c>
      <c r="Z680">
        <f t="shared" si="225"/>
        <v>-5.9978090162783791E-2</v>
      </c>
      <c r="AA680">
        <v>3390</v>
      </c>
      <c r="AB680">
        <v>31.708214000000002</v>
      </c>
      <c r="AC680">
        <f t="shared" si="226"/>
        <v>297.62905400496277</v>
      </c>
      <c r="AD680">
        <v>3.9001742305685969</v>
      </c>
      <c r="AE680">
        <v>3.8301241523213352</v>
      </c>
      <c r="AF680">
        <f t="shared" si="217"/>
        <v>0.47505862345543182</v>
      </c>
      <c r="AG680">
        <f t="shared" si="218"/>
        <v>0.87596782648220117</v>
      </c>
      <c r="AH680">
        <v>1.4783360000000001</v>
      </c>
      <c r="AI680">
        <v>69.476742637727455</v>
      </c>
      <c r="AJ680" s="1">
        <f t="shared" si="219"/>
        <v>0.79724665879157941</v>
      </c>
      <c r="AK680" s="1">
        <f t="shared" si="227"/>
        <v>5.2441231899605972E-5</v>
      </c>
      <c r="AL680">
        <f t="shared" si="231"/>
        <v>0.83251465304780137</v>
      </c>
      <c r="AM680">
        <f t="shared" si="228"/>
        <v>-4.4237243100747704E-2</v>
      </c>
    </row>
    <row r="681" spans="1:39" x14ac:dyDescent="0.25">
      <c r="A681">
        <v>3395</v>
      </c>
      <c r="B681">
        <v>25.715354000000001</v>
      </c>
      <c r="C681">
        <f t="shared" si="220"/>
        <v>295.25966849627792</v>
      </c>
      <c r="D681">
        <v>3.9750996348461127</v>
      </c>
      <c r="E681">
        <v>3.9093249869587896</v>
      </c>
      <c r="F681">
        <f t="shared" si="211"/>
        <v>0.415304929949875</v>
      </c>
      <c r="G681">
        <f t="shared" si="212"/>
        <v>0.89376556532513907</v>
      </c>
      <c r="H681">
        <v>1.1217440000000001</v>
      </c>
      <c r="I681">
        <v>53.127771090038266</v>
      </c>
      <c r="J681" s="1">
        <f t="shared" si="213"/>
        <v>0.90050409690120081</v>
      </c>
      <c r="K681" s="1">
        <f t="shared" si="221"/>
        <v>1.7316549767384694E-5</v>
      </c>
      <c r="L681">
        <f t="shared" si="229"/>
        <v>0.83970633094413105</v>
      </c>
      <c r="M681">
        <f t="shared" si="222"/>
        <v>6.7515257472215817E-2</v>
      </c>
      <c r="N681">
        <v>3395</v>
      </c>
      <c r="O681">
        <v>29.557549999999999</v>
      </c>
      <c r="P681">
        <f t="shared" si="223"/>
        <v>296.77875012406946</v>
      </c>
      <c r="Q681">
        <v>3.8660657276995303</v>
      </c>
      <c r="R681">
        <v>3.7943964527908181</v>
      </c>
      <c r="S681">
        <f t="shared" si="214"/>
        <v>0.45279696746592935</v>
      </c>
      <c r="T681">
        <f t="shared" si="215"/>
        <v>0.88066693264672102</v>
      </c>
      <c r="U681">
        <v>1.5196769999999999</v>
      </c>
      <c r="V681">
        <v>71.367130209834258</v>
      </c>
      <c r="W681" s="1">
        <f t="shared" si="216"/>
        <v>0.78483724495874363</v>
      </c>
      <c r="X681" s="1">
        <f t="shared" si="224"/>
        <v>5.9624713839460101E-5</v>
      </c>
      <c r="Y681">
        <f t="shared" si="230"/>
        <v>0.83047320240785527</v>
      </c>
      <c r="Z681">
        <f t="shared" si="225"/>
        <v>-5.8147033340027812E-2</v>
      </c>
      <c r="AA681">
        <v>3395</v>
      </c>
      <c r="AB681">
        <v>31.720829999999999</v>
      </c>
      <c r="AC681">
        <f t="shared" si="226"/>
        <v>297.63404196856908</v>
      </c>
      <c r="AD681">
        <v>3.9038570683359413</v>
      </c>
      <c r="AE681">
        <v>3.8292895148669794</v>
      </c>
      <c r="AF681">
        <f t="shared" si="217"/>
        <v>0.47519200566549097</v>
      </c>
      <c r="AG681">
        <f t="shared" si="218"/>
        <v>0.87590596014728384</v>
      </c>
      <c r="AH681">
        <v>1.4811000000000001</v>
      </c>
      <c r="AI681">
        <v>69.603426017357251</v>
      </c>
      <c r="AJ681" s="1">
        <f t="shared" si="219"/>
        <v>0.7964406310532719</v>
      </c>
      <c r="AK681" s="1">
        <f t="shared" si="227"/>
        <v>5.2870169419069167E-5</v>
      </c>
      <c r="AL681">
        <f t="shared" si="231"/>
        <v>0.83277900389489667</v>
      </c>
      <c r="AM681">
        <f t="shared" si="228"/>
        <v>-4.5625965608470063E-2</v>
      </c>
    </row>
    <row r="682" spans="1:39" x14ac:dyDescent="0.25">
      <c r="A682">
        <v>3400</v>
      </c>
      <c r="B682">
        <v>25.704077999999999</v>
      </c>
      <c r="C682">
        <f t="shared" si="220"/>
        <v>295.25521032588915</v>
      </c>
      <c r="D682">
        <v>3.9796035472091806</v>
      </c>
      <c r="E682">
        <v>3.9098288993218571</v>
      </c>
      <c r="F682">
        <f t="shared" si="211"/>
        <v>0.4151990555212105</v>
      </c>
      <c r="G682">
        <f t="shared" si="212"/>
        <v>0.8938063362329679</v>
      </c>
      <c r="H682">
        <v>1.1153999999999999</v>
      </c>
      <c r="I682">
        <v>52.836713728451173</v>
      </c>
      <c r="J682" s="1">
        <f t="shared" si="213"/>
        <v>0.90235596024399589</v>
      </c>
      <c r="K682" s="1">
        <f t="shared" si="221"/>
        <v>1.6703475887136442E-5</v>
      </c>
      <c r="L682">
        <f t="shared" si="229"/>
        <v>0.83978984832356673</v>
      </c>
      <c r="M682">
        <f t="shared" si="222"/>
        <v>6.9336397914977324E-2</v>
      </c>
      <c r="N682">
        <v>3400</v>
      </c>
      <c r="O682">
        <v>29.546313999999999</v>
      </c>
      <c r="P682">
        <f t="shared" si="223"/>
        <v>296.77430776840362</v>
      </c>
      <c r="Q682">
        <v>3.8613729786124145</v>
      </c>
      <c r="R682">
        <v>3.7952363067292638</v>
      </c>
      <c r="S682">
        <f t="shared" si="214"/>
        <v>0.45268311891119017</v>
      </c>
      <c r="T682">
        <f t="shared" si="215"/>
        <v>0.88072333780414513</v>
      </c>
      <c r="U682">
        <v>1.5128900000000001</v>
      </c>
      <c r="V682">
        <v>71.055765332268322</v>
      </c>
      <c r="W682" s="1">
        <f t="shared" si="216"/>
        <v>0.78681831563104709</v>
      </c>
      <c r="X682" s="1">
        <f t="shared" si="224"/>
        <v>5.8497120199332305E-5</v>
      </c>
      <c r="Y682">
        <f t="shared" si="230"/>
        <v>0.83076568800885198</v>
      </c>
      <c r="Z682">
        <f t="shared" si="225"/>
        <v>-5.5854536561668673E-2</v>
      </c>
      <c r="AA682">
        <v>3400</v>
      </c>
      <c r="AB682">
        <v>31.696992000000002</v>
      </c>
      <c r="AC682">
        <f t="shared" si="226"/>
        <v>297.62461718444996</v>
      </c>
      <c r="AD682">
        <v>3.9005101721439743</v>
      </c>
      <c r="AE682">
        <v>3.8274449660928536</v>
      </c>
      <c r="AF682">
        <f t="shared" si="217"/>
        <v>0.47494000696789412</v>
      </c>
      <c r="AG682">
        <f t="shared" si="218"/>
        <v>0.87591199581565138</v>
      </c>
      <c r="AH682">
        <v>1.4674320000000001</v>
      </c>
      <c r="AI682">
        <v>68.975604843187512</v>
      </c>
      <c r="AJ682" s="1">
        <f t="shared" si="219"/>
        <v>0.80043516674182402</v>
      </c>
      <c r="AK682" s="1">
        <f t="shared" si="227"/>
        <v>5.0744435694716803E-5</v>
      </c>
      <c r="AL682">
        <f t="shared" si="231"/>
        <v>0.83303272607337031</v>
      </c>
      <c r="AM682">
        <f t="shared" si="228"/>
        <v>-4.0724796568140355E-2</v>
      </c>
    </row>
    <row r="683" spans="1:39" x14ac:dyDescent="0.25">
      <c r="A683">
        <v>3405</v>
      </c>
      <c r="B683">
        <v>25.687162000000001</v>
      </c>
      <c r="C683">
        <f t="shared" si="220"/>
        <v>295.2485222795699</v>
      </c>
      <c r="D683">
        <v>3.9730975482524782</v>
      </c>
      <c r="E683">
        <v>3.909997913406364</v>
      </c>
      <c r="F683">
        <f t="shared" si="211"/>
        <v>0.41504026972147878</v>
      </c>
      <c r="G683">
        <f t="shared" si="212"/>
        <v>0.89385153677488838</v>
      </c>
      <c r="H683">
        <v>1.124584</v>
      </c>
      <c r="I683">
        <v>53.258289135432285</v>
      </c>
      <c r="J683" s="1">
        <f t="shared" si="213"/>
        <v>0.89967367095862893</v>
      </c>
      <c r="K683" s="1">
        <f t="shared" si="221"/>
        <v>1.7596950672505431E-5</v>
      </c>
      <c r="L683">
        <f t="shared" si="229"/>
        <v>0.83987783307692931</v>
      </c>
      <c r="M683">
        <f t="shared" si="222"/>
        <v>6.6463918876258077E-2</v>
      </c>
      <c r="N683">
        <v>3405</v>
      </c>
      <c r="O683">
        <v>29.539268</v>
      </c>
      <c r="P683">
        <f t="shared" si="223"/>
        <v>296.77152200496278</v>
      </c>
      <c r="Q683">
        <v>3.8618779342723006</v>
      </c>
      <c r="R683">
        <v>3.7949003651538855</v>
      </c>
      <c r="S683">
        <f t="shared" si="214"/>
        <v>0.45261173831703244</v>
      </c>
      <c r="T683">
        <f t="shared" si="215"/>
        <v>0.88073158850939193</v>
      </c>
      <c r="U683">
        <v>1.5033510000000001</v>
      </c>
      <c r="V683">
        <v>70.617802293761955</v>
      </c>
      <c r="W683" s="1">
        <f t="shared" si="216"/>
        <v>0.78960487183456152</v>
      </c>
      <c r="X683" s="1">
        <f t="shared" si="224"/>
        <v>5.6925181743248145E-5</v>
      </c>
      <c r="Y683">
        <f t="shared" si="230"/>
        <v>0.83105031391756823</v>
      </c>
      <c r="Z683">
        <f t="shared" si="225"/>
        <v>-5.248883784963574E-2</v>
      </c>
      <c r="AA683">
        <v>3405</v>
      </c>
      <c r="AB683">
        <v>31.684377999999999</v>
      </c>
      <c r="AC683">
        <f t="shared" si="226"/>
        <v>297.61963001157983</v>
      </c>
      <c r="AD683">
        <v>3.905696400625978</v>
      </c>
      <c r="AE683">
        <v>3.8277756911841418</v>
      </c>
      <c r="AF683">
        <f t="shared" si="217"/>
        <v>0.47480670818201115</v>
      </c>
      <c r="AG683">
        <f t="shared" si="218"/>
        <v>0.87595754127506686</v>
      </c>
      <c r="AH683">
        <v>1.4754750000000001</v>
      </c>
      <c r="AI683">
        <v>69.344876272539764</v>
      </c>
      <c r="AJ683" s="1">
        <f t="shared" si="219"/>
        <v>0.79808566346923859</v>
      </c>
      <c r="AK683" s="1">
        <f t="shared" si="227"/>
        <v>5.1992200357507304E-5</v>
      </c>
      <c r="AL683">
        <f t="shared" si="231"/>
        <v>0.8332926870751578</v>
      </c>
      <c r="AM683">
        <f t="shared" si="228"/>
        <v>-4.4114341627032906E-2</v>
      </c>
    </row>
    <row r="684" spans="1:39" x14ac:dyDescent="0.25">
      <c r="A684">
        <v>3410</v>
      </c>
      <c r="B684">
        <v>25.692802</v>
      </c>
      <c r="C684">
        <f t="shared" si="220"/>
        <v>295.25075215550044</v>
      </c>
      <c r="D684">
        <v>3.9826082420448619</v>
      </c>
      <c r="E684">
        <v>3.9111695357329155</v>
      </c>
      <c r="F684">
        <f t="shared" si="211"/>
        <v>0.41509320488720131</v>
      </c>
      <c r="G684">
        <f t="shared" si="212"/>
        <v>0.89386980004449823</v>
      </c>
      <c r="H684">
        <v>1.1137189999999999</v>
      </c>
      <c r="I684">
        <v>52.759888646569124</v>
      </c>
      <c r="J684" s="1">
        <f t="shared" si="213"/>
        <v>0.90284476269918479</v>
      </c>
      <c r="K684" s="1">
        <f t="shared" si="221"/>
        <v>1.6544392633415533E-5</v>
      </c>
      <c r="L684">
        <f t="shared" si="229"/>
        <v>0.83996055504009637</v>
      </c>
      <c r="M684">
        <f t="shared" si="222"/>
        <v>6.9651185073153668E-2</v>
      </c>
      <c r="N684">
        <v>3410</v>
      </c>
      <c r="O684">
        <v>29.505621999999999</v>
      </c>
      <c r="P684">
        <f t="shared" si="223"/>
        <v>296.75821945078576</v>
      </c>
      <c r="Q684">
        <v>3.8650568596765775</v>
      </c>
      <c r="R684">
        <v>3.7955732916014613</v>
      </c>
      <c r="S684">
        <f t="shared" si="214"/>
        <v>0.4522710190096359</v>
      </c>
      <c r="T684">
        <f t="shared" si="215"/>
        <v>0.88084250144493725</v>
      </c>
      <c r="U684">
        <v>1.4993339999999999</v>
      </c>
      <c r="V684">
        <v>70.433556402489899</v>
      </c>
      <c r="W684" s="1">
        <f t="shared" si="216"/>
        <v>0.79077714320487436</v>
      </c>
      <c r="X684" s="1">
        <f t="shared" si="224"/>
        <v>5.6277361297120677E-5</v>
      </c>
      <c r="Y684">
        <f t="shared" si="230"/>
        <v>0.83133170072405382</v>
      </c>
      <c r="Z684">
        <f t="shared" si="225"/>
        <v>-5.1284433127163111E-2</v>
      </c>
      <c r="AA684">
        <v>3410</v>
      </c>
      <c r="AB684">
        <v>31.698426000000001</v>
      </c>
      <c r="AC684">
        <f t="shared" si="226"/>
        <v>297.62518414226633</v>
      </c>
      <c r="AD684">
        <v>3.903683881064163</v>
      </c>
      <c r="AE684">
        <v>3.8281178925404271</v>
      </c>
      <c r="AF684">
        <f t="shared" si="217"/>
        <v>0.47495516288760092</v>
      </c>
      <c r="AG684">
        <f t="shared" si="218"/>
        <v>0.87592984954483477</v>
      </c>
      <c r="AH684">
        <v>1.474526</v>
      </c>
      <c r="AI684">
        <v>69.301393182756343</v>
      </c>
      <c r="AJ684" s="1">
        <f t="shared" si="219"/>
        <v>0.79836232625337944</v>
      </c>
      <c r="AK684" s="1">
        <f t="shared" si="227"/>
        <v>5.1843132316875777E-5</v>
      </c>
      <c r="AL684">
        <f t="shared" si="231"/>
        <v>0.83355190273674218</v>
      </c>
      <c r="AM684">
        <f t="shared" si="228"/>
        <v>-4.4077200697211362E-2</v>
      </c>
    </row>
    <row r="685" spans="1:39" x14ac:dyDescent="0.25">
      <c r="A685">
        <v>3415</v>
      </c>
      <c r="B685">
        <v>25.706962000000001</v>
      </c>
      <c r="C685">
        <f t="shared" si="220"/>
        <v>295.25635056741106</v>
      </c>
      <c r="D685">
        <v>3.977101721439749</v>
      </c>
      <c r="E685">
        <v>3.909997913406364</v>
      </c>
      <c r="F685">
        <f t="shared" si="211"/>
        <v>0.41522613217197929</v>
      </c>
      <c r="G685">
        <f t="shared" si="212"/>
        <v>0.8938040015959402</v>
      </c>
      <c r="H685">
        <v>1.1167309999999999</v>
      </c>
      <c r="I685">
        <v>52.897846581846622</v>
      </c>
      <c r="J685" s="1">
        <f t="shared" si="213"/>
        <v>0.9019670001791269</v>
      </c>
      <c r="K685" s="1">
        <f t="shared" si="221"/>
        <v>1.6831484800294627E-5</v>
      </c>
      <c r="L685">
        <f t="shared" si="229"/>
        <v>0.84004471246409784</v>
      </c>
      <c r="M685">
        <f t="shared" si="222"/>
        <v>6.8652498043422369E-2</v>
      </c>
      <c r="N685">
        <v>3415</v>
      </c>
      <c r="O685">
        <v>29.494384</v>
      </c>
      <c r="P685">
        <f t="shared" si="223"/>
        <v>296.75377630438379</v>
      </c>
      <c r="Q685">
        <v>3.8608742827334379</v>
      </c>
      <c r="R685">
        <v>3.7960719874804378</v>
      </c>
      <c r="S685">
        <f t="shared" si="214"/>
        <v>0.452157266721051</v>
      </c>
      <c r="T685">
        <f t="shared" si="215"/>
        <v>0.88088812113882997</v>
      </c>
      <c r="U685">
        <v>1.514839</v>
      </c>
      <c r="V685">
        <v>71.145424375757159</v>
      </c>
      <c r="W685" s="1">
        <f t="shared" si="216"/>
        <v>0.78624785661540264</v>
      </c>
      <c r="X685" s="1">
        <f t="shared" si="224"/>
        <v>5.8832772505597172E-5</v>
      </c>
      <c r="Y685">
        <f t="shared" si="230"/>
        <v>0.83162586458658183</v>
      </c>
      <c r="Z685">
        <f t="shared" si="225"/>
        <v>-5.7714634881829749E-2</v>
      </c>
      <c r="AA685">
        <v>3415</v>
      </c>
      <c r="AB685">
        <v>31.670359999999999</v>
      </c>
      <c r="AC685">
        <f t="shared" si="226"/>
        <v>297.61408774193546</v>
      </c>
      <c r="AD685">
        <v>3.9018445487741267</v>
      </c>
      <c r="AE685">
        <v>3.828616588419405</v>
      </c>
      <c r="AF685">
        <f t="shared" si="217"/>
        <v>0.4746586112393551</v>
      </c>
      <c r="AG685">
        <f t="shared" si="218"/>
        <v>0.87602346689008315</v>
      </c>
      <c r="AH685">
        <v>1.474526</v>
      </c>
      <c r="AI685">
        <v>69.301507680738453</v>
      </c>
      <c r="AJ685" s="1">
        <f t="shared" si="219"/>
        <v>0.79836159775568838</v>
      </c>
      <c r="AK685" s="1">
        <f t="shared" si="227"/>
        <v>5.1849061139693647E-5</v>
      </c>
      <c r="AL685">
        <f t="shared" si="231"/>
        <v>0.83381114804244061</v>
      </c>
      <c r="AM685">
        <f t="shared" si="228"/>
        <v>-4.4402875071153369E-2</v>
      </c>
    </row>
    <row r="686" spans="1:39" x14ac:dyDescent="0.25">
      <c r="A686">
        <v>3420</v>
      </c>
      <c r="B686">
        <v>25.667462</v>
      </c>
      <c r="C686">
        <f t="shared" si="220"/>
        <v>295.240733528536</v>
      </c>
      <c r="D686">
        <v>3.9786051121544084</v>
      </c>
      <c r="E686">
        <v>3.9094981742305688</v>
      </c>
      <c r="F686">
        <f t="shared" si="211"/>
        <v>0.4148554187611786</v>
      </c>
      <c r="G686">
        <f t="shared" si="212"/>
        <v>0.89388525067086733</v>
      </c>
      <c r="H686">
        <v>1.1183110000000001</v>
      </c>
      <c r="I686">
        <v>52.970243391816936</v>
      </c>
      <c r="J686" s="1">
        <f t="shared" si="213"/>
        <v>0.90150637276950474</v>
      </c>
      <c r="K686" s="1">
        <f t="shared" si="221"/>
        <v>1.6985281663437468E-5</v>
      </c>
      <c r="L686">
        <f t="shared" si="229"/>
        <v>0.84012963887241499</v>
      </c>
      <c r="M686">
        <f t="shared" si="222"/>
        <v>6.8082418218004578E-2</v>
      </c>
      <c r="N686">
        <v>3420</v>
      </c>
      <c r="O686">
        <v>29.497176</v>
      </c>
      <c r="P686">
        <f t="shared" si="223"/>
        <v>296.75488017204299</v>
      </c>
      <c r="Q686">
        <v>3.864383933229004</v>
      </c>
      <c r="R686">
        <v>3.7969128847157014</v>
      </c>
      <c r="S686">
        <f t="shared" si="214"/>
        <v>0.45218552530291906</v>
      </c>
      <c r="T686">
        <f t="shared" si="215"/>
        <v>0.88090705817266146</v>
      </c>
      <c r="U686">
        <v>1.5155780000000001</v>
      </c>
      <c r="V686">
        <v>71.179539688672222</v>
      </c>
      <c r="W686" s="1">
        <f t="shared" si="216"/>
        <v>0.78603079666175335</v>
      </c>
      <c r="X686" s="1">
        <f t="shared" si="224"/>
        <v>5.8957835402098963E-5</v>
      </c>
      <c r="Y686">
        <f t="shared" si="230"/>
        <v>0.83192065376359237</v>
      </c>
      <c r="Z686">
        <f t="shared" si="225"/>
        <v>-5.8381754629375483E-2</v>
      </c>
      <c r="AA686">
        <v>3420</v>
      </c>
      <c r="AB686">
        <v>31.653514000000001</v>
      </c>
      <c r="AC686">
        <f t="shared" si="226"/>
        <v>297.60742737138128</v>
      </c>
      <c r="AD686">
        <v>3.9033531559728738</v>
      </c>
      <c r="AE686">
        <v>3.8301241523213352</v>
      </c>
      <c r="AF686">
        <f t="shared" si="217"/>
        <v>0.47448069094440243</v>
      </c>
      <c r="AG686">
        <f t="shared" si="218"/>
        <v>0.87611871780792472</v>
      </c>
      <c r="AH686">
        <v>1.4717720000000001</v>
      </c>
      <c r="AI686">
        <v>69.175438091596604</v>
      </c>
      <c r="AJ686" s="1">
        <f t="shared" si="219"/>
        <v>0.79916372022907289</v>
      </c>
      <c r="AK686" s="1">
        <f t="shared" si="227"/>
        <v>5.1428404363956906E-5</v>
      </c>
      <c r="AL686">
        <f t="shared" si="231"/>
        <v>0.83406829006426042</v>
      </c>
      <c r="AM686">
        <f t="shared" si="228"/>
        <v>-4.367636937420339E-2</v>
      </c>
    </row>
    <row r="687" spans="1:39" x14ac:dyDescent="0.25">
      <c r="A687">
        <v>3425</v>
      </c>
      <c r="B687">
        <v>25.697078000000001</v>
      </c>
      <c r="C687">
        <f t="shared" si="220"/>
        <v>295.25244274937967</v>
      </c>
      <c r="D687">
        <v>3.9786051121544084</v>
      </c>
      <c r="E687">
        <v>3.9076546687532603</v>
      </c>
      <c r="F687">
        <f t="shared" si="211"/>
        <v>0.41513334196887836</v>
      </c>
      <c r="G687">
        <f t="shared" si="212"/>
        <v>0.89376406638785022</v>
      </c>
      <c r="H687">
        <v>1.116266</v>
      </c>
      <c r="I687">
        <v>52.875926002485329</v>
      </c>
      <c r="J687" s="1">
        <f t="shared" si="213"/>
        <v>0.9021064706847024</v>
      </c>
      <c r="K687" s="1">
        <f t="shared" si="221"/>
        <v>1.6784764744107701E-5</v>
      </c>
      <c r="L687">
        <f t="shared" si="229"/>
        <v>0.84021356269613556</v>
      </c>
      <c r="M687">
        <f t="shared" si="222"/>
        <v>6.8609316083931726E-2</v>
      </c>
      <c r="N687">
        <v>3425</v>
      </c>
      <c r="O687">
        <v>29.474734000000002</v>
      </c>
      <c r="P687">
        <f t="shared" si="223"/>
        <v>296.7460073217535</v>
      </c>
      <c r="Q687">
        <v>3.86756807511737</v>
      </c>
      <c r="R687">
        <v>3.7970860719874806</v>
      </c>
      <c r="S687">
        <f t="shared" si="214"/>
        <v>0.45195842779468542</v>
      </c>
      <c r="T687">
        <f t="shared" si="215"/>
        <v>0.88097229843459401</v>
      </c>
      <c r="U687">
        <v>1.504699</v>
      </c>
      <c r="V687">
        <v>70.680181387851917</v>
      </c>
      <c r="W687" s="1">
        <f t="shared" si="216"/>
        <v>0.78920798251668944</v>
      </c>
      <c r="X687" s="1">
        <f t="shared" si="224"/>
        <v>5.7163416823875608E-5</v>
      </c>
      <c r="Y687">
        <f t="shared" si="230"/>
        <v>0.83220647084771171</v>
      </c>
      <c r="Z687">
        <f t="shared" si="225"/>
        <v>-5.4483088467890621E-2</v>
      </c>
      <c r="AA687">
        <v>3425</v>
      </c>
      <c r="AB687">
        <v>31.63524</v>
      </c>
      <c r="AC687">
        <f t="shared" si="226"/>
        <v>297.6002024152192</v>
      </c>
      <c r="AD687">
        <v>3.9006729264475739</v>
      </c>
      <c r="AE687">
        <v>3.8297934272300469</v>
      </c>
      <c r="AF687">
        <f t="shared" si="217"/>
        <v>0.47428775513056376</v>
      </c>
      <c r="AG687">
        <f t="shared" si="218"/>
        <v>0.876158397536966</v>
      </c>
      <c r="AH687">
        <v>1.4684090000000001</v>
      </c>
      <c r="AI687">
        <v>69.020991681246727</v>
      </c>
      <c r="AJ687" s="1">
        <f t="shared" si="219"/>
        <v>0.80014639128811649</v>
      </c>
      <c r="AK687" s="1">
        <f t="shared" si="227"/>
        <v>5.0910941636570291E-5</v>
      </c>
      <c r="AL687">
        <f t="shared" si="231"/>
        <v>0.83432284477244323</v>
      </c>
      <c r="AM687">
        <f t="shared" si="228"/>
        <v>-4.2712750887131716E-2</v>
      </c>
    </row>
    <row r="688" spans="1:39" x14ac:dyDescent="0.25">
      <c r="A688">
        <v>3430</v>
      </c>
      <c r="B688">
        <v>25.661760000000001</v>
      </c>
      <c r="C688">
        <f t="shared" si="220"/>
        <v>295.23847913978494</v>
      </c>
      <c r="D688">
        <v>3.9747689097548249</v>
      </c>
      <c r="E688">
        <v>3.9058205529473127</v>
      </c>
      <c r="F688">
        <f t="shared" si="211"/>
        <v>0.41480192874453869</v>
      </c>
      <c r="G688">
        <f t="shared" si="212"/>
        <v>0.89379903067192079</v>
      </c>
      <c r="H688">
        <v>1.117597</v>
      </c>
      <c r="I688">
        <v>52.936565266024587</v>
      </c>
      <c r="J688" s="1">
        <f t="shared" si="213"/>
        <v>0.90172065110374378</v>
      </c>
      <c r="K688" s="1">
        <f t="shared" si="221"/>
        <v>1.6912735704603104E-5</v>
      </c>
      <c r="L688">
        <f t="shared" si="229"/>
        <v>0.84029812637465862</v>
      </c>
      <c r="M688">
        <f t="shared" si="222"/>
        <v>6.8117021223703167E-2</v>
      </c>
      <c r="N688">
        <v>3430</v>
      </c>
      <c r="O688">
        <v>29.455058000000001</v>
      </c>
      <c r="P688">
        <f t="shared" si="223"/>
        <v>296.73822805955336</v>
      </c>
      <c r="Q688">
        <v>3.8722493479394888</v>
      </c>
      <c r="R688">
        <v>3.796245174752217</v>
      </c>
      <c r="S688">
        <f t="shared" si="214"/>
        <v>0.4517594029623036</v>
      </c>
      <c r="T688">
        <f t="shared" si="215"/>
        <v>0.88099835965104911</v>
      </c>
      <c r="U688">
        <v>1.493379</v>
      </c>
      <c r="V688">
        <v>70.160347047590605</v>
      </c>
      <c r="W688" s="1">
        <f t="shared" si="216"/>
        <v>0.79251544793796136</v>
      </c>
      <c r="X688" s="1">
        <f t="shared" si="224"/>
        <v>5.5323109913284148E-5</v>
      </c>
      <c r="Y688">
        <f t="shared" si="230"/>
        <v>0.83248308639727808</v>
      </c>
      <c r="Z688">
        <f t="shared" si="225"/>
        <v>-5.0431368326394332E-2</v>
      </c>
      <c r="AA688">
        <v>3430</v>
      </c>
      <c r="AB688">
        <v>31.598786</v>
      </c>
      <c r="AC688">
        <f t="shared" si="226"/>
        <v>297.58578966749383</v>
      </c>
      <c r="AD688">
        <v>3.9125477308294214</v>
      </c>
      <c r="AE688">
        <v>3.8326416275430355</v>
      </c>
      <c r="AF688">
        <f t="shared" si="217"/>
        <v>0.47390308231109696</v>
      </c>
      <c r="AG688">
        <f t="shared" si="218"/>
        <v>0.87635079708329044</v>
      </c>
      <c r="AH688">
        <v>1.477309</v>
      </c>
      <c r="AI688">
        <v>69.430178305136252</v>
      </c>
      <c r="AJ688" s="1">
        <f t="shared" si="219"/>
        <v>0.79754292609826138</v>
      </c>
      <c r="AK688" s="1">
        <f t="shared" si="227"/>
        <v>5.230551690896679E-5</v>
      </c>
      <c r="AL688">
        <f t="shared" si="231"/>
        <v>0.83458437235698801</v>
      </c>
      <c r="AM688">
        <f t="shared" si="228"/>
        <v>-4.6444454645144621E-2</v>
      </c>
    </row>
    <row r="689" spans="1:39" x14ac:dyDescent="0.25">
      <c r="A689">
        <v>3435</v>
      </c>
      <c r="B689">
        <v>25.636326</v>
      </c>
      <c r="C689">
        <f t="shared" si="220"/>
        <v>295.22842334822167</v>
      </c>
      <c r="D689">
        <v>3.9697610850286909</v>
      </c>
      <c r="E689">
        <v>3.9058205529473127</v>
      </c>
      <c r="F689">
        <f t="shared" si="211"/>
        <v>0.41456340841499711</v>
      </c>
      <c r="G689">
        <f t="shared" si="212"/>
        <v>0.89386009858999549</v>
      </c>
      <c r="H689">
        <v>1.1226130000000001</v>
      </c>
      <c r="I689">
        <v>53.166794200465134</v>
      </c>
      <c r="J689" s="1">
        <f t="shared" si="213"/>
        <v>0.90025581090242968</v>
      </c>
      <c r="K689" s="1">
        <f t="shared" si="221"/>
        <v>1.7401496530808794E-5</v>
      </c>
      <c r="L689">
        <f t="shared" si="229"/>
        <v>0.84038513385731262</v>
      </c>
      <c r="M689">
        <f t="shared" si="222"/>
        <v>6.6504071753896055E-2</v>
      </c>
      <c r="N689">
        <v>3435</v>
      </c>
      <c r="O689">
        <v>29.490192</v>
      </c>
      <c r="P689">
        <f t="shared" si="223"/>
        <v>296.75211892142266</v>
      </c>
      <c r="Q689">
        <v>3.8702472613458525</v>
      </c>
      <c r="R689">
        <v>3.7967449139280127</v>
      </c>
      <c r="S689">
        <f t="shared" si="214"/>
        <v>0.45211484128465712</v>
      </c>
      <c r="T689">
        <f t="shared" si="215"/>
        <v>0.88092040641810965</v>
      </c>
      <c r="U689">
        <v>1.492907</v>
      </c>
      <c r="V689">
        <v>70.138794441484933</v>
      </c>
      <c r="W689" s="1">
        <f t="shared" si="216"/>
        <v>0.79265257719994309</v>
      </c>
      <c r="X689" s="1">
        <f t="shared" si="224"/>
        <v>5.5242524699500019E-5</v>
      </c>
      <c r="Y689">
        <f t="shared" si="230"/>
        <v>0.83275929902077561</v>
      </c>
      <c r="Z689">
        <f t="shared" si="225"/>
        <v>-5.0598109404387623E-2</v>
      </c>
      <c r="AA689">
        <v>3435</v>
      </c>
      <c r="AB689">
        <v>31.591761999999999</v>
      </c>
      <c r="AC689">
        <f t="shared" si="226"/>
        <v>297.58301260215052</v>
      </c>
      <c r="AD689">
        <v>3.9061898800208654</v>
      </c>
      <c r="AE689">
        <v>3.8329775691184143</v>
      </c>
      <c r="AF689">
        <f t="shared" si="217"/>
        <v>0.47382899467310563</v>
      </c>
      <c r="AG689">
        <f t="shared" si="218"/>
        <v>0.87638096332974724</v>
      </c>
      <c r="AH689">
        <v>1.4750799999999999</v>
      </c>
      <c r="AI689">
        <v>69.327938836439387</v>
      </c>
      <c r="AJ689" s="1">
        <f t="shared" si="219"/>
        <v>0.79819342853954711</v>
      </c>
      <c r="AK689" s="1">
        <f t="shared" si="227"/>
        <v>5.1959852694713769E-5</v>
      </c>
      <c r="AL689">
        <f t="shared" si="231"/>
        <v>0.83484417162046154</v>
      </c>
      <c r="AM689">
        <f t="shared" si="228"/>
        <v>-4.5917119548295728E-2</v>
      </c>
    </row>
    <row r="690" spans="1:39" x14ac:dyDescent="0.25">
      <c r="A690">
        <v>3440</v>
      </c>
      <c r="B690">
        <v>25.622260000000001</v>
      </c>
      <c r="C690">
        <f t="shared" si="220"/>
        <v>295.22286210090982</v>
      </c>
      <c r="D690">
        <v>3.979271778821075</v>
      </c>
      <c r="E690">
        <v>3.9069921752738654</v>
      </c>
      <c r="F690">
        <f t="shared" si="211"/>
        <v>0.41443154924521658</v>
      </c>
      <c r="G690">
        <f t="shared" si="212"/>
        <v>0.89392567718255889</v>
      </c>
      <c r="H690">
        <v>1.1157330000000001</v>
      </c>
      <c r="I690">
        <v>52.851298583380689</v>
      </c>
      <c r="J690" s="1">
        <f t="shared" si="213"/>
        <v>0.90226316355932623</v>
      </c>
      <c r="K690" s="1">
        <f t="shared" si="221"/>
        <v>1.6736218012088061E-5</v>
      </c>
      <c r="L690">
        <f t="shared" si="229"/>
        <v>0.84046881494737302</v>
      </c>
      <c r="M690">
        <f t="shared" si="222"/>
        <v>6.8488165213551985E-2</v>
      </c>
      <c r="N690">
        <v>3440</v>
      </c>
      <c r="O690">
        <v>29.469149999999999</v>
      </c>
      <c r="P690">
        <f t="shared" si="223"/>
        <v>296.7437995864351</v>
      </c>
      <c r="Q690">
        <v>3.8622086593635885</v>
      </c>
      <c r="R690">
        <v>3.7970860719874806</v>
      </c>
      <c r="S690">
        <f t="shared" si="214"/>
        <v>0.45190193719224397</v>
      </c>
      <c r="T690">
        <f t="shared" si="215"/>
        <v>0.88098717579090635</v>
      </c>
      <c r="U690">
        <v>1.507754</v>
      </c>
      <c r="V690">
        <v>70.820420399048999</v>
      </c>
      <c r="W690" s="1">
        <f t="shared" si="216"/>
        <v>0.78831570656582683</v>
      </c>
      <c r="X690" s="1">
        <f t="shared" si="224"/>
        <v>5.7666648494347936E-5</v>
      </c>
      <c r="Y690">
        <f t="shared" si="230"/>
        <v>0.83304763226324741</v>
      </c>
      <c r="Z690">
        <f t="shared" si="225"/>
        <v>-5.674366922395617E-2</v>
      </c>
      <c r="AA690">
        <v>3440</v>
      </c>
      <c r="AB690">
        <v>31.619793999999999</v>
      </c>
      <c r="AC690">
        <f t="shared" si="226"/>
        <v>297.59409555996689</v>
      </c>
      <c r="AD690">
        <v>3.9172290036515389</v>
      </c>
      <c r="AE690">
        <v>3.8418570683359414</v>
      </c>
      <c r="AF690">
        <f t="shared" si="217"/>
        <v>0.47412473105404995</v>
      </c>
      <c r="AG690">
        <f t="shared" si="218"/>
        <v>0.87658970060033703</v>
      </c>
      <c r="AH690">
        <v>1.445165</v>
      </c>
      <c r="AI690">
        <v>67.956818162553361</v>
      </c>
      <c r="AJ690" s="1">
        <f t="shared" si="219"/>
        <v>0.8069172350795103</v>
      </c>
      <c r="AK690" s="1">
        <f t="shared" si="227"/>
        <v>4.7426943009876976E-5</v>
      </c>
      <c r="AL690">
        <f t="shared" si="231"/>
        <v>0.83508130633551092</v>
      </c>
      <c r="AM690">
        <f t="shared" si="228"/>
        <v>-3.4903296189014291E-2</v>
      </c>
    </row>
    <row r="691" spans="1:39" x14ac:dyDescent="0.25">
      <c r="A691">
        <v>3445</v>
      </c>
      <c r="B691">
        <v>25.619412000000001</v>
      </c>
      <c r="C691">
        <f t="shared" si="220"/>
        <v>295.22173609263854</v>
      </c>
      <c r="D691">
        <v>3.9735972874282735</v>
      </c>
      <c r="E691">
        <v>3.9089942618675013</v>
      </c>
      <c r="F691">
        <f t="shared" si="211"/>
        <v>0.41440485568635133</v>
      </c>
      <c r="G691">
        <f t="shared" si="212"/>
        <v>0.89398683448351457</v>
      </c>
      <c r="H691">
        <v>1.117629</v>
      </c>
      <c r="I691">
        <v>52.93881626141961</v>
      </c>
      <c r="J691" s="1">
        <f t="shared" si="213"/>
        <v>0.90170632906140091</v>
      </c>
      <c r="K691" s="1">
        <f t="shared" si="221"/>
        <v>1.6921025304491209E-5</v>
      </c>
      <c r="L691">
        <f t="shared" si="229"/>
        <v>0.84055342007389544</v>
      </c>
      <c r="M691">
        <f t="shared" si="222"/>
        <v>6.7819096990436353E-2</v>
      </c>
      <c r="N691">
        <v>3445</v>
      </c>
      <c r="O691">
        <v>29.4635</v>
      </c>
      <c r="P691">
        <f t="shared" si="223"/>
        <v>296.74156575682383</v>
      </c>
      <c r="Q691">
        <v>3.8685717266562341</v>
      </c>
      <c r="R691">
        <v>3.7964141888367244</v>
      </c>
      <c r="S691">
        <f t="shared" si="214"/>
        <v>0.45184478523111882</v>
      </c>
      <c r="T691">
        <f t="shared" si="215"/>
        <v>0.88098116729208342</v>
      </c>
      <c r="U691">
        <v>1.512858</v>
      </c>
      <c r="V691">
        <v>71.054565012450624</v>
      </c>
      <c r="W691" s="1">
        <f t="shared" si="216"/>
        <v>0.78682595271075506</v>
      </c>
      <c r="X691" s="1">
        <f t="shared" si="224"/>
        <v>5.8509903870421135E-5</v>
      </c>
      <c r="Y691">
        <f t="shared" si="230"/>
        <v>0.8333401817825995</v>
      </c>
      <c r="Z691">
        <f t="shared" si="225"/>
        <v>-5.9116287295296582E-2</v>
      </c>
      <c r="AA691">
        <v>3445</v>
      </c>
      <c r="AB691">
        <v>31.598786</v>
      </c>
      <c r="AC691">
        <f t="shared" si="226"/>
        <v>297.58578966749383</v>
      </c>
      <c r="AD691">
        <v>3.9103724569640064</v>
      </c>
      <c r="AE691">
        <v>3.8393395931142411</v>
      </c>
      <c r="AF691">
        <f t="shared" si="217"/>
        <v>0.47390308231109696</v>
      </c>
      <c r="AG691">
        <f t="shared" si="218"/>
        <v>0.87656651077153214</v>
      </c>
      <c r="AH691">
        <v>1.4321900000000001</v>
      </c>
      <c r="AI691">
        <v>67.360656546013871</v>
      </c>
      <c r="AJ691" s="1">
        <f t="shared" si="219"/>
        <v>0.81071033564920869</v>
      </c>
      <c r="AK691" s="1">
        <f t="shared" si="227"/>
        <v>4.5516477801652067E-5</v>
      </c>
      <c r="AL691">
        <f t="shared" si="231"/>
        <v>0.83530888872451914</v>
      </c>
      <c r="AM691">
        <f t="shared" si="228"/>
        <v>-3.0341975417905797E-2</v>
      </c>
    </row>
    <row r="692" spans="1:39" x14ac:dyDescent="0.25">
      <c r="A692">
        <v>3450</v>
      </c>
      <c r="B692">
        <v>25.61805</v>
      </c>
      <c r="C692">
        <f t="shared" si="220"/>
        <v>295.22119760132341</v>
      </c>
      <c r="D692">
        <v>3.9786051121544084</v>
      </c>
      <c r="E692">
        <v>3.909997913406364</v>
      </c>
      <c r="F692">
        <f t="shared" si="211"/>
        <v>0.41439209055246295</v>
      </c>
      <c r="G692">
        <f t="shared" si="212"/>
        <v>0.89401731158688846</v>
      </c>
      <c r="H692">
        <v>1.1107039999999999</v>
      </c>
      <c r="I692">
        <v>52.621215068990296</v>
      </c>
      <c r="J692" s="1">
        <f t="shared" si="213"/>
        <v>0.90372707852013556</v>
      </c>
      <c r="K692" s="1">
        <f t="shared" si="221"/>
        <v>1.6259656393720347E-5</v>
      </c>
      <c r="L692">
        <f t="shared" si="229"/>
        <v>0.84063471835586401</v>
      </c>
      <c r="M692">
        <f t="shared" si="222"/>
        <v>6.9813510808579601E-2</v>
      </c>
      <c r="N692">
        <v>3450</v>
      </c>
      <c r="O692">
        <v>29.467690000000001</v>
      </c>
      <c r="P692">
        <f t="shared" si="223"/>
        <v>296.74322234904878</v>
      </c>
      <c r="Q692">
        <v>3.8630485133020347</v>
      </c>
      <c r="R692">
        <v>3.7974167970787684</v>
      </c>
      <c r="S692">
        <f t="shared" si="214"/>
        <v>0.45188716811070917</v>
      </c>
      <c r="T692">
        <f t="shared" si="215"/>
        <v>0.88100143011472132</v>
      </c>
      <c r="U692">
        <v>1.533193</v>
      </c>
      <c r="V692">
        <v>71.98826643255282</v>
      </c>
      <c r="W692" s="1">
        <f t="shared" si="216"/>
        <v>0.78088524252368252</v>
      </c>
      <c r="X692" s="1">
        <f t="shared" si="224"/>
        <v>6.1938618860051287E-5</v>
      </c>
      <c r="Y692">
        <f t="shared" si="230"/>
        <v>0.83364987487689979</v>
      </c>
      <c r="Z692">
        <f t="shared" si="225"/>
        <v>-6.7570277269796183E-2</v>
      </c>
      <c r="AA692">
        <v>3450</v>
      </c>
      <c r="AB692">
        <v>31.574919999999999</v>
      </c>
      <c r="AC692">
        <f t="shared" si="226"/>
        <v>297.57635381306864</v>
      </c>
      <c r="AD692">
        <v>3.9115440792905578</v>
      </c>
      <c r="AE692">
        <v>3.8396765779864368</v>
      </c>
      <c r="AF692">
        <f t="shared" si="217"/>
        <v>0.47365139043549637</v>
      </c>
      <c r="AG692">
        <f t="shared" si="218"/>
        <v>0.87664289405232054</v>
      </c>
      <c r="AH692">
        <v>1.4387799999999999</v>
      </c>
      <c r="AI692">
        <v>67.663229546247706</v>
      </c>
      <c r="AJ692" s="1">
        <f t="shared" si="219"/>
        <v>0.80878520362507023</v>
      </c>
      <c r="AK692" s="1">
        <f t="shared" si="227"/>
        <v>4.6484449778348305E-5</v>
      </c>
      <c r="AL692">
        <f t="shared" si="231"/>
        <v>0.83554131097341089</v>
      </c>
      <c r="AM692">
        <f t="shared" si="228"/>
        <v>-3.3081845746456104E-2</v>
      </c>
    </row>
    <row r="693" spans="1:39" x14ac:dyDescent="0.25">
      <c r="A693">
        <v>3455</v>
      </c>
      <c r="B693">
        <v>25.61805</v>
      </c>
      <c r="C693">
        <f t="shared" si="220"/>
        <v>295.22119760132341</v>
      </c>
      <c r="D693">
        <v>3.9784413145539905</v>
      </c>
      <c r="E693">
        <v>3.9098288993218571</v>
      </c>
      <c r="F693">
        <f t="shared" si="211"/>
        <v>0.41439209055246295</v>
      </c>
      <c r="G693">
        <f t="shared" si="212"/>
        <v>0.89401273016721072</v>
      </c>
      <c r="H693">
        <v>1.1131530000000001</v>
      </c>
      <c r="I693">
        <v>52.733579313270496</v>
      </c>
      <c r="J693" s="1">
        <f t="shared" si="213"/>
        <v>0.90301215681573777</v>
      </c>
      <c r="K693" s="1">
        <f t="shared" si="221"/>
        <v>1.649231420918017E-5</v>
      </c>
      <c r="L693">
        <f t="shared" si="229"/>
        <v>0.84071717992690986</v>
      </c>
      <c r="M693">
        <f t="shared" si="222"/>
        <v>6.8985756635322207E-2</v>
      </c>
      <c r="N693">
        <v>3455</v>
      </c>
      <c r="O693">
        <v>29.446643999999999</v>
      </c>
      <c r="P693">
        <f t="shared" si="223"/>
        <v>296.73490143258891</v>
      </c>
      <c r="Q693">
        <v>3.8652248304642671</v>
      </c>
      <c r="R693">
        <v>3.7964141888367244</v>
      </c>
      <c r="S693">
        <f t="shared" si="214"/>
        <v>0.45167431802837776</v>
      </c>
      <c r="T693">
        <f t="shared" si="215"/>
        <v>0.88102606945350781</v>
      </c>
      <c r="U693">
        <v>1.558522</v>
      </c>
      <c r="V693">
        <v>73.150761002901206</v>
      </c>
      <c r="W693" s="1">
        <f t="shared" si="216"/>
        <v>0.77348882736590185</v>
      </c>
      <c r="X693" s="1">
        <f t="shared" si="224"/>
        <v>6.6348840981825027E-5</v>
      </c>
      <c r="Y693">
        <f t="shared" si="230"/>
        <v>0.8339816190818089</v>
      </c>
      <c r="Z693">
        <f t="shared" si="225"/>
        <v>-7.820771234914127E-2</v>
      </c>
      <c r="AA693">
        <v>3455</v>
      </c>
      <c r="AB693">
        <v>31.591761999999999</v>
      </c>
      <c r="AC693">
        <f t="shared" si="226"/>
        <v>297.58301260215052</v>
      </c>
      <c r="AD693">
        <v>3.9210756390193011</v>
      </c>
      <c r="AE693">
        <v>3.8396765779864368</v>
      </c>
      <c r="AF693">
        <f t="shared" si="217"/>
        <v>0.47382899467310563</v>
      </c>
      <c r="AG693">
        <f t="shared" si="218"/>
        <v>0.87659663905297303</v>
      </c>
      <c r="AH693">
        <v>1.4281440000000001</v>
      </c>
      <c r="AI693">
        <v>67.175014618896952</v>
      </c>
      <c r="AJ693" s="1">
        <f t="shared" si="219"/>
        <v>0.81189148934976807</v>
      </c>
      <c r="AK693" s="1">
        <f t="shared" si="227"/>
        <v>4.4931782883897122E-5</v>
      </c>
      <c r="AL693">
        <f t="shared" si="231"/>
        <v>0.83576596988783036</v>
      </c>
      <c r="AM693">
        <f t="shared" si="228"/>
        <v>-2.9405999263747686E-2</v>
      </c>
    </row>
    <row r="694" spans="1:39" x14ac:dyDescent="0.25">
      <c r="A694">
        <v>3460</v>
      </c>
      <c r="B694">
        <v>25.622260000000001</v>
      </c>
      <c r="C694">
        <f t="shared" si="220"/>
        <v>295.22286210090982</v>
      </c>
      <c r="D694">
        <v>3.9824454877412627</v>
      </c>
      <c r="E694">
        <v>3.9098288993218571</v>
      </c>
      <c r="F694">
        <f t="shared" si="211"/>
        <v>0.41443154924521658</v>
      </c>
      <c r="G694">
        <f t="shared" si="212"/>
        <v>0.89400263798830226</v>
      </c>
      <c r="H694">
        <v>1.1164989999999999</v>
      </c>
      <c r="I694">
        <v>52.887156417495937</v>
      </c>
      <c r="J694" s="1">
        <f t="shared" si="213"/>
        <v>0.90203501674940556</v>
      </c>
      <c r="K694" s="1">
        <f t="shared" si="221"/>
        <v>1.6812794312231421E-5</v>
      </c>
      <c r="L694">
        <f t="shared" si="229"/>
        <v>0.840801243898471</v>
      </c>
      <c r="M694">
        <f t="shared" si="222"/>
        <v>6.7884030790287958E-2</v>
      </c>
      <c r="N694">
        <v>3460</v>
      </c>
      <c r="O694">
        <v>29.421412</v>
      </c>
      <c r="P694">
        <f t="shared" si="223"/>
        <v>296.72492550537635</v>
      </c>
      <c r="Q694">
        <v>3.8700740740740733</v>
      </c>
      <c r="R694">
        <v>3.7972540427751693</v>
      </c>
      <c r="S694">
        <f t="shared" si="214"/>
        <v>0.45141924898964647</v>
      </c>
      <c r="T694">
        <f t="shared" si="215"/>
        <v>0.88111955536697961</v>
      </c>
      <c r="U694">
        <v>1.568381</v>
      </c>
      <c r="V694">
        <v>73.603525531420388</v>
      </c>
      <c r="W694" s="1">
        <f t="shared" si="216"/>
        <v>0.77060809612890246</v>
      </c>
      <c r="X694" s="1">
        <f t="shared" si="224"/>
        <v>6.811551066970663E-5</v>
      </c>
      <c r="Y694">
        <f t="shared" si="230"/>
        <v>0.83432219663515739</v>
      </c>
      <c r="Z694">
        <f t="shared" si="225"/>
        <v>-8.2680289535392096E-2</v>
      </c>
      <c r="AA694">
        <v>3460</v>
      </c>
      <c r="AB694">
        <v>31.562335999999998</v>
      </c>
      <c r="AC694">
        <f t="shared" si="226"/>
        <v>297.5713785012407</v>
      </c>
      <c r="AD694">
        <v>3.9105404277516951</v>
      </c>
      <c r="AE694">
        <v>3.8425289514866976</v>
      </c>
      <c r="AF694">
        <f t="shared" si="217"/>
        <v>0.47351872642821785</v>
      </c>
      <c r="AG694">
        <f t="shared" si="218"/>
        <v>0.87676898927592706</v>
      </c>
      <c r="AH694">
        <v>1.4144300000000001</v>
      </c>
      <c r="AI694">
        <v>66.546175988396527</v>
      </c>
      <c r="AJ694" s="1">
        <f t="shared" si="219"/>
        <v>0.81589249864225666</v>
      </c>
      <c r="AK694" s="1">
        <f t="shared" si="227"/>
        <v>4.2983540509666144E-5</v>
      </c>
      <c r="AL694">
        <f t="shared" si="231"/>
        <v>0.8359808875903787</v>
      </c>
      <c r="AM694">
        <f t="shared" si="228"/>
        <v>-2.462136737566718E-2</v>
      </c>
    </row>
    <row r="695" spans="1:39" x14ac:dyDescent="0.25">
      <c r="A695">
        <v>3465</v>
      </c>
      <c r="B695">
        <v>25.605346000000001</v>
      </c>
      <c r="C695">
        <f t="shared" si="220"/>
        <v>295.21617484532669</v>
      </c>
      <c r="D695">
        <v>3.9791038080333854</v>
      </c>
      <c r="E695">
        <v>3.9115002608242051</v>
      </c>
      <c r="F695">
        <f t="shared" si="211"/>
        <v>0.41427304097650869</v>
      </c>
      <c r="G695">
        <f t="shared" si="212"/>
        <v>0.8940884537000604</v>
      </c>
      <c r="H695">
        <v>1.116249</v>
      </c>
      <c r="I695">
        <v>52.876093763346489</v>
      </c>
      <c r="J695" s="1">
        <f t="shared" si="213"/>
        <v>0.90210540329995237</v>
      </c>
      <c r="K695" s="1">
        <f t="shared" si="221"/>
        <v>1.6791208390275033E-5</v>
      </c>
      <c r="L695">
        <f t="shared" si="229"/>
        <v>0.84088519994042232</v>
      </c>
      <c r="M695">
        <f t="shared" si="222"/>
        <v>6.7863692131299835E-2</v>
      </c>
      <c r="N695">
        <v>3465</v>
      </c>
      <c r="O695">
        <v>29.415790000000001</v>
      </c>
      <c r="P695">
        <f t="shared" si="223"/>
        <v>296.72270274607115</v>
      </c>
      <c r="Q695">
        <v>3.8645519040166927</v>
      </c>
      <c r="R695">
        <v>3.7969128847157014</v>
      </c>
      <c r="S695">
        <f t="shared" si="214"/>
        <v>0.45136243376007423</v>
      </c>
      <c r="T695">
        <f t="shared" si="215"/>
        <v>0.88112383732136368</v>
      </c>
      <c r="U695">
        <v>1.571148</v>
      </c>
      <c r="V695">
        <v>73.730467111726711</v>
      </c>
      <c r="W695" s="1">
        <f t="shared" si="216"/>
        <v>0.76980042557913908</v>
      </c>
      <c r="X695" s="1">
        <f t="shared" si="224"/>
        <v>6.8613467073958464E-5</v>
      </c>
      <c r="Y695">
        <f t="shared" si="230"/>
        <v>0.8346652639705272</v>
      </c>
      <c r="Z695">
        <f t="shared" si="225"/>
        <v>-8.4261889492447048E-2</v>
      </c>
      <c r="AA695">
        <v>3465</v>
      </c>
      <c r="AB695">
        <v>31.559504</v>
      </c>
      <c r="AC695">
        <f t="shared" si="226"/>
        <v>297.57025881885858</v>
      </c>
      <c r="AD695">
        <v>3.9153907146583196</v>
      </c>
      <c r="AE695">
        <v>3.8430286906624929</v>
      </c>
      <c r="AF695">
        <f t="shared" si="217"/>
        <v>0.4734888752122508</v>
      </c>
      <c r="AG695">
        <f t="shared" si="218"/>
        <v>0.87679278159887297</v>
      </c>
      <c r="AH695">
        <v>1.426256</v>
      </c>
      <c r="AI695">
        <v>67.089128669074967</v>
      </c>
      <c r="AJ695" s="1">
        <f t="shared" si="219"/>
        <v>0.81243794191591923</v>
      </c>
      <c r="AK695" s="1">
        <f t="shared" si="227"/>
        <v>4.4671876923530786E-5</v>
      </c>
      <c r="AL695">
        <f t="shared" si="231"/>
        <v>0.8362042469749964</v>
      </c>
      <c r="AM695">
        <f t="shared" si="228"/>
        <v>-2.9253071321399211E-2</v>
      </c>
    </row>
    <row r="696" spans="1:39" x14ac:dyDescent="0.25">
      <c r="A696">
        <v>3470</v>
      </c>
      <c r="B696">
        <v>25.630686000000001</v>
      </c>
      <c r="C696">
        <f t="shared" si="220"/>
        <v>295.22619347229113</v>
      </c>
      <c r="D696">
        <v>3.9724256651017207</v>
      </c>
      <c r="E696">
        <v>3.9083265519040165</v>
      </c>
      <c r="F696">
        <f t="shared" si="211"/>
        <v>0.41451053281526851</v>
      </c>
      <c r="G696">
        <f t="shared" si="212"/>
        <v>0.89394168391243256</v>
      </c>
      <c r="H696">
        <v>1.1230979999999999</v>
      </c>
      <c r="I696">
        <v>53.189672171065489</v>
      </c>
      <c r="J696" s="1">
        <f t="shared" si="213"/>
        <v>0.90011024895930847</v>
      </c>
      <c r="K696" s="1">
        <f t="shared" si="221"/>
        <v>1.7451905696977224E-5</v>
      </c>
      <c r="L696">
        <f t="shared" si="229"/>
        <v>0.8409724594689072</v>
      </c>
      <c r="M696">
        <f t="shared" si="222"/>
        <v>6.5700606740980161E-2</v>
      </c>
      <c r="N696">
        <v>3470</v>
      </c>
      <c r="O696">
        <v>29.39329</v>
      </c>
      <c r="P696">
        <f t="shared" si="223"/>
        <v>296.71380696443345</v>
      </c>
      <c r="Q696">
        <v>3.86354825247783</v>
      </c>
      <c r="R696">
        <v>3.7979269692227438</v>
      </c>
      <c r="S696">
        <f t="shared" si="214"/>
        <v>0.45113511462241251</v>
      </c>
      <c r="T696">
        <f t="shared" si="215"/>
        <v>0.88121543192423768</v>
      </c>
      <c r="U696">
        <v>1.5453889999999999</v>
      </c>
      <c r="V696">
        <v>72.548236111332301</v>
      </c>
      <c r="W696" s="1">
        <f t="shared" si="216"/>
        <v>0.7773224145108335</v>
      </c>
      <c r="X696" s="1">
        <f t="shared" si="224"/>
        <v>6.4058106016403774E-5</v>
      </c>
      <c r="Y696">
        <f t="shared" si="230"/>
        <v>0.83498555450060918</v>
      </c>
      <c r="Z696">
        <f t="shared" si="225"/>
        <v>-7.4181753817124788E-2</v>
      </c>
      <c r="AA696">
        <v>3470</v>
      </c>
      <c r="AB696">
        <v>31.566497999999999</v>
      </c>
      <c r="AC696">
        <f t="shared" si="226"/>
        <v>297.57302402315963</v>
      </c>
      <c r="AD696">
        <v>3.921738132498696</v>
      </c>
      <c r="AE696">
        <v>3.8457078768909754</v>
      </c>
      <c r="AF696">
        <f t="shared" si="217"/>
        <v>0.47356259976096843</v>
      </c>
      <c r="AG696">
        <f t="shared" si="218"/>
        <v>0.87685944566756446</v>
      </c>
      <c r="AH696">
        <v>1.428096</v>
      </c>
      <c r="AI696">
        <v>67.174209203066937</v>
      </c>
      <c r="AJ696" s="1">
        <f t="shared" si="219"/>
        <v>0.81189661383809286</v>
      </c>
      <c r="AK696" s="1">
        <f t="shared" si="227"/>
        <v>4.4942717872758462E-5</v>
      </c>
      <c r="AL696">
        <f t="shared" si="231"/>
        <v>0.83642896056436022</v>
      </c>
      <c r="AM696">
        <f t="shared" si="228"/>
        <v>-3.0216096862746077E-2</v>
      </c>
    </row>
    <row r="697" spans="1:39" x14ac:dyDescent="0.25">
      <c r="A697">
        <v>3475</v>
      </c>
      <c r="B697">
        <v>25.632110000000001</v>
      </c>
      <c r="C697">
        <f t="shared" si="220"/>
        <v>295.22675647642677</v>
      </c>
      <c r="D697">
        <v>3.9799342723004698</v>
      </c>
      <c r="E697">
        <v>3.9074908711528424</v>
      </c>
      <c r="F697">
        <f t="shared" si="211"/>
        <v>0.4145238824056105</v>
      </c>
      <c r="G697">
        <f t="shared" si="212"/>
        <v>0.89391558519922742</v>
      </c>
      <c r="H697">
        <v>1.120406</v>
      </c>
      <c r="I697">
        <v>53.065906774167644</v>
      </c>
      <c r="J697" s="1">
        <f t="shared" si="213"/>
        <v>0.90089771092341009</v>
      </c>
      <c r="K697" s="1">
        <f t="shared" si="221"/>
        <v>1.71880746409435E-5</v>
      </c>
      <c r="L697">
        <f t="shared" si="229"/>
        <v>0.84105839984211195</v>
      </c>
      <c r="M697">
        <f t="shared" si="222"/>
        <v>6.6421870491782595E-2</v>
      </c>
      <c r="N697">
        <v>3475</v>
      </c>
      <c r="O697">
        <v>29.391857999999999</v>
      </c>
      <c r="P697">
        <f t="shared" si="223"/>
        <v>296.71324079735319</v>
      </c>
      <c r="Q697">
        <v>3.8722493479394888</v>
      </c>
      <c r="R697">
        <v>3.7979269692227438</v>
      </c>
      <c r="S697">
        <f t="shared" si="214"/>
        <v>0.45112065043657967</v>
      </c>
      <c r="T697">
        <f t="shared" si="215"/>
        <v>0.88121924036656696</v>
      </c>
      <c r="U697">
        <v>1.549979</v>
      </c>
      <c r="V697">
        <v>72.758938726657959</v>
      </c>
      <c r="W697" s="1">
        <f t="shared" si="216"/>
        <v>0.77598181124477983</v>
      </c>
      <c r="X697" s="1">
        <f t="shared" si="224"/>
        <v>6.4859651074056603E-5</v>
      </c>
      <c r="Y697">
        <f t="shared" si="230"/>
        <v>0.83530985275597947</v>
      </c>
      <c r="Z697">
        <f t="shared" si="225"/>
        <v>-7.6455453789605499E-2</v>
      </c>
      <c r="AA697">
        <v>3475</v>
      </c>
      <c r="AB697">
        <v>31.5398</v>
      </c>
      <c r="AC697">
        <f t="shared" si="226"/>
        <v>297.56246848635237</v>
      </c>
      <c r="AD697">
        <v>3.9270923317683879</v>
      </c>
      <c r="AE697">
        <v>3.8468794992175268</v>
      </c>
      <c r="AF697">
        <f t="shared" si="217"/>
        <v>0.47328122745554535</v>
      </c>
      <c r="AG697">
        <f t="shared" si="218"/>
        <v>0.87697009288910321</v>
      </c>
      <c r="AH697">
        <v>1.4244950000000001</v>
      </c>
      <c r="AI697">
        <v>67.009188461346284</v>
      </c>
      <c r="AJ697" s="1">
        <f t="shared" si="219"/>
        <v>0.81294656447575053</v>
      </c>
      <c r="AK697" s="1">
        <f t="shared" si="227"/>
        <v>4.4430345060608199E-5</v>
      </c>
      <c r="AL697">
        <f t="shared" si="231"/>
        <v>0.83665111228966327</v>
      </c>
      <c r="AM697">
        <f t="shared" si="228"/>
        <v>-2.915880188164547E-2</v>
      </c>
    </row>
    <row r="698" spans="1:39" x14ac:dyDescent="0.25">
      <c r="A698">
        <v>3480</v>
      </c>
      <c r="B698">
        <v>25.609590000000001</v>
      </c>
      <c r="C698">
        <f t="shared" si="220"/>
        <v>295.2178527874276</v>
      </c>
      <c r="D698">
        <v>3.9752686489306202</v>
      </c>
      <c r="E698">
        <v>3.9091570161711009</v>
      </c>
      <c r="F698">
        <f t="shared" si="211"/>
        <v>0.41431280827720335</v>
      </c>
      <c r="G698">
        <f t="shared" si="212"/>
        <v>0.89401479486157609</v>
      </c>
      <c r="H698">
        <v>1.113685</v>
      </c>
      <c r="I698">
        <v>52.757831709384725</v>
      </c>
      <c r="J698" s="1">
        <f t="shared" si="213"/>
        <v>0.90285785003890862</v>
      </c>
      <c r="K698" s="1">
        <f t="shared" si="221"/>
        <v>1.6542794695486522E-5</v>
      </c>
      <c r="L698">
        <f t="shared" si="229"/>
        <v>0.84114111381558943</v>
      </c>
      <c r="M698">
        <f t="shared" si="222"/>
        <v>6.8357091009021528E-2</v>
      </c>
      <c r="N698">
        <v>3480</v>
      </c>
      <c r="O698">
        <v>29.386272000000002</v>
      </c>
      <c r="P698">
        <f t="shared" si="223"/>
        <v>296.71103227129862</v>
      </c>
      <c r="Q698">
        <v>3.8591935315597286</v>
      </c>
      <c r="R698">
        <v>3.7989295774647891</v>
      </c>
      <c r="S698">
        <f t="shared" si="214"/>
        <v>0.45106423189612965</v>
      </c>
      <c r="T698">
        <f t="shared" si="215"/>
        <v>0.88126543998819085</v>
      </c>
      <c r="U698">
        <v>1.5227520000000001</v>
      </c>
      <c r="V698">
        <v>71.50931937500205</v>
      </c>
      <c r="W698" s="1">
        <f t="shared" si="216"/>
        <v>0.78393256108034581</v>
      </c>
      <c r="X698" s="1">
        <f t="shared" si="224"/>
        <v>6.0185959767065011E-5</v>
      </c>
      <c r="Y698">
        <f t="shared" si="230"/>
        <v>0.8356107825548148</v>
      </c>
      <c r="Z698">
        <f t="shared" si="225"/>
        <v>-6.5921769346142078E-2</v>
      </c>
      <c r="AA698">
        <v>3480</v>
      </c>
      <c r="AB698">
        <v>31.532807999999999</v>
      </c>
      <c r="AC698">
        <f t="shared" si="226"/>
        <v>297.55970407278744</v>
      </c>
      <c r="AD698">
        <v>3.921738132498696</v>
      </c>
      <c r="AE698">
        <v>3.8482190923317683</v>
      </c>
      <c r="AF698">
        <f t="shared" si="217"/>
        <v>0.47320756255369739</v>
      </c>
      <c r="AG698">
        <f t="shared" si="218"/>
        <v>0.87703206309208226</v>
      </c>
      <c r="AH698">
        <v>1.425003</v>
      </c>
      <c r="AI698">
        <v>67.032817206064408</v>
      </c>
      <c r="AJ698" s="1">
        <f t="shared" si="219"/>
        <v>0.81279622570424115</v>
      </c>
      <c r="AK698" s="1">
        <f t="shared" si="227"/>
        <v>4.4507476327277229E-5</v>
      </c>
      <c r="AL698">
        <f t="shared" si="231"/>
        <v>0.83687364967129962</v>
      </c>
      <c r="AM698">
        <f t="shared" si="228"/>
        <v>-2.9622952476430084E-2</v>
      </c>
    </row>
    <row r="699" spans="1:39" x14ac:dyDescent="0.25">
      <c r="A699">
        <v>3485</v>
      </c>
      <c r="B699">
        <v>25.620864000000001</v>
      </c>
      <c r="C699">
        <f t="shared" si="220"/>
        <v>295.22231016708025</v>
      </c>
      <c r="D699">
        <v>3.9684214919144498</v>
      </c>
      <c r="E699">
        <v>3.9089942618675013</v>
      </c>
      <c r="F699">
        <f t="shared" si="211"/>
        <v>0.41441846471306237</v>
      </c>
      <c r="G699">
        <f t="shared" si="212"/>
        <v>0.89398335301851373</v>
      </c>
      <c r="H699">
        <v>1.1115710000000001</v>
      </c>
      <c r="I699">
        <v>52.660761594009223</v>
      </c>
      <c r="J699" s="1">
        <f t="shared" si="213"/>
        <v>0.90347546227645714</v>
      </c>
      <c r="K699" s="1">
        <f t="shared" si="221"/>
        <v>1.6340768331639166E-5</v>
      </c>
      <c r="L699">
        <f t="shared" si="229"/>
        <v>0.8412228176572476</v>
      </c>
      <c r="M699">
        <f t="shared" si="222"/>
        <v>6.8903525572629964E-2</v>
      </c>
      <c r="N699">
        <v>3485</v>
      </c>
      <c r="O699">
        <v>29.361038000000001</v>
      </c>
      <c r="P699">
        <f t="shared" si="223"/>
        <v>296.70105555334987</v>
      </c>
      <c r="Q699">
        <v>3.8687396974439228</v>
      </c>
      <c r="R699">
        <v>3.7985884194053212</v>
      </c>
      <c r="S699">
        <f t="shared" si="214"/>
        <v>0.45080944622196734</v>
      </c>
      <c r="T699">
        <f t="shared" si="215"/>
        <v>0.88132185000117946</v>
      </c>
      <c r="U699">
        <v>1.5063439999999999</v>
      </c>
      <c r="V699">
        <v>70.756037794500116</v>
      </c>
      <c r="W699" s="1">
        <f t="shared" si="216"/>
        <v>0.78872534329388477</v>
      </c>
      <c r="X699" s="1">
        <f t="shared" si="224"/>
        <v>5.7457598944163121E-5</v>
      </c>
      <c r="Y699">
        <f t="shared" si="230"/>
        <v>0.83589807054953558</v>
      </c>
      <c r="Z699">
        <f t="shared" si="225"/>
        <v>-5.9808813875115843E-2</v>
      </c>
      <c r="AA699">
        <v>3485</v>
      </c>
      <c r="AB699">
        <v>31.532807999999999</v>
      </c>
      <c r="AC699">
        <f t="shared" si="226"/>
        <v>297.55970407278744</v>
      </c>
      <c r="AD699">
        <v>3.9214063641105894</v>
      </c>
      <c r="AE699">
        <v>3.849054773082941</v>
      </c>
      <c r="AF699">
        <f t="shared" si="217"/>
        <v>0.47320756255369739</v>
      </c>
      <c r="AG699">
        <f t="shared" si="218"/>
        <v>0.87705876105923097</v>
      </c>
      <c r="AH699">
        <v>1.41774</v>
      </c>
      <c r="AI699">
        <v>66.699627214349249</v>
      </c>
      <c r="AJ699" s="1">
        <f t="shared" si="219"/>
        <v>0.81491615948113982</v>
      </c>
      <c r="AK699" s="1">
        <f t="shared" si="227"/>
        <v>4.3471319338365421E-5</v>
      </c>
      <c r="AL699">
        <f t="shared" si="231"/>
        <v>0.83709100626799149</v>
      </c>
      <c r="AM699">
        <f t="shared" si="228"/>
        <v>-2.7211200230672163E-2</v>
      </c>
    </row>
    <row r="700" spans="1:39" x14ac:dyDescent="0.25">
      <c r="A700">
        <v>3490</v>
      </c>
      <c r="B700">
        <v>25.594007999999999</v>
      </c>
      <c r="C700">
        <f t="shared" si="220"/>
        <v>295.21169216211746</v>
      </c>
      <c r="D700">
        <v>3.9794355764214919</v>
      </c>
      <c r="E700">
        <v>3.910496609285341</v>
      </c>
      <c r="F700">
        <f t="shared" si="211"/>
        <v>0.41416681769216013</v>
      </c>
      <c r="G700">
        <f t="shared" si="212"/>
        <v>0.89408843452037901</v>
      </c>
      <c r="H700">
        <v>1.1138520000000001</v>
      </c>
      <c r="I700">
        <v>52.765827199490474</v>
      </c>
      <c r="J700" s="1">
        <f t="shared" si="213"/>
        <v>0.90280697843424018</v>
      </c>
      <c r="K700" s="1">
        <f t="shared" si="221"/>
        <v>1.6560804644282106E-5</v>
      </c>
      <c r="L700">
        <f t="shared" si="229"/>
        <v>0.84130562168046896</v>
      </c>
      <c r="M700">
        <f t="shared" si="222"/>
        <v>6.8122376347194938E-2</v>
      </c>
      <c r="N700">
        <v>3490</v>
      </c>
      <c r="O700">
        <v>29.359614000000001</v>
      </c>
      <c r="P700">
        <f t="shared" si="223"/>
        <v>296.70049254921423</v>
      </c>
      <c r="Q700">
        <v>3.8652248304642671</v>
      </c>
      <c r="R700">
        <v>3.7989295774647891</v>
      </c>
      <c r="S700">
        <f t="shared" si="214"/>
        <v>0.45079507198824553</v>
      </c>
      <c r="T700">
        <f t="shared" si="215"/>
        <v>0.88133629150106985</v>
      </c>
      <c r="U700">
        <v>1.4934730000000001</v>
      </c>
      <c r="V700">
        <v>70.165276816645246</v>
      </c>
      <c r="W700" s="1">
        <f t="shared" si="216"/>
        <v>0.79248408209807697</v>
      </c>
      <c r="X700" s="1">
        <f t="shared" si="224"/>
        <v>5.5361659100771093E-5</v>
      </c>
      <c r="Y700">
        <f t="shared" si="230"/>
        <v>0.83617487884503938</v>
      </c>
      <c r="Z700">
        <f t="shared" si="225"/>
        <v>-5.513145025107935E-2</v>
      </c>
      <c r="AA700">
        <v>3490</v>
      </c>
      <c r="AB700">
        <v>31.49213</v>
      </c>
      <c r="AC700">
        <f t="shared" si="226"/>
        <v>297.54362129032256</v>
      </c>
      <c r="AD700">
        <v>3.9212383933229007</v>
      </c>
      <c r="AE700">
        <v>3.8500636411058942</v>
      </c>
      <c r="AF700">
        <f t="shared" si="217"/>
        <v>0.47277919570916771</v>
      </c>
      <c r="AG700">
        <f t="shared" si="218"/>
        <v>0.87720223877302805</v>
      </c>
      <c r="AH700">
        <v>1.4314880000000001</v>
      </c>
      <c r="AI700">
        <v>67.330916900583816</v>
      </c>
      <c r="AJ700" s="1">
        <f t="shared" si="219"/>
        <v>0.81089955525492252</v>
      </c>
      <c r="AK700" s="1">
        <f t="shared" si="227"/>
        <v>4.5455240930463864E-5</v>
      </c>
      <c r="AL700">
        <f t="shared" si="231"/>
        <v>0.83731828247264384</v>
      </c>
      <c r="AM700">
        <f t="shared" si="228"/>
        <v>-3.2579531023933121E-2</v>
      </c>
    </row>
    <row r="701" spans="1:39" x14ac:dyDescent="0.25">
      <c r="A701">
        <v>3495</v>
      </c>
      <c r="B701">
        <v>25.563002000000001</v>
      </c>
      <c r="C701">
        <f t="shared" si="220"/>
        <v>295.19943337965259</v>
      </c>
      <c r="D701">
        <v>3.9866124152321332</v>
      </c>
      <c r="E701">
        <v>3.9096661450182575</v>
      </c>
      <c r="F701">
        <f t="shared" si="211"/>
        <v>0.41387645175044652</v>
      </c>
      <c r="G701">
        <f t="shared" si="212"/>
        <v>0.89414020624809287</v>
      </c>
      <c r="H701">
        <v>1.1148340000000001</v>
      </c>
      <c r="I701">
        <v>52.810694920840525</v>
      </c>
      <c r="J701" s="1">
        <f t="shared" si="213"/>
        <v>0.90252150587999924</v>
      </c>
      <c r="K701" s="1">
        <f t="shared" si="221"/>
        <v>1.6655336511496408E-5</v>
      </c>
      <c r="L701">
        <f t="shared" si="229"/>
        <v>0.84138889836302644</v>
      </c>
      <c r="M701">
        <f t="shared" si="222"/>
        <v>6.7735347156482162E-2</v>
      </c>
      <c r="N701">
        <v>3495</v>
      </c>
      <c r="O701">
        <v>29.386272000000002</v>
      </c>
      <c r="P701">
        <f t="shared" si="223"/>
        <v>296.71103227129862</v>
      </c>
      <c r="Q701">
        <v>3.8694115805946785</v>
      </c>
      <c r="R701">
        <v>3.7992613458528948</v>
      </c>
      <c r="S701">
        <f t="shared" si="214"/>
        <v>0.45106423189612965</v>
      </c>
      <c r="T701">
        <f t="shared" si="215"/>
        <v>0.8812758084177359</v>
      </c>
      <c r="U701">
        <v>1.4945109999999999</v>
      </c>
      <c r="V701">
        <v>70.213001808797728</v>
      </c>
      <c r="W701" s="1">
        <f t="shared" si="216"/>
        <v>0.79218043005155092</v>
      </c>
      <c r="X701" s="1">
        <f t="shared" si="224"/>
        <v>5.5525749643104998E-5</v>
      </c>
      <c r="Y701">
        <f t="shared" si="230"/>
        <v>0.83645250759325496</v>
      </c>
      <c r="Z701">
        <f t="shared" si="225"/>
        <v>-5.5886356014655705E-2</v>
      </c>
      <c r="AA701">
        <v>3495</v>
      </c>
      <c r="AB701">
        <v>31.478020000000001</v>
      </c>
      <c r="AC701">
        <f t="shared" si="226"/>
        <v>297.53804264681554</v>
      </c>
      <c r="AD701">
        <v>3.9272550860719875</v>
      </c>
      <c r="AE701">
        <v>3.8502263954094937</v>
      </c>
      <c r="AF701">
        <f t="shared" si="217"/>
        <v>0.47263068765957944</v>
      </c>
      <c r="AG701">
        <f t="shared" si="218"/>
        <v>0.87724600085255178</v>
      </c>
      <c r="AH701">
        <v>1.4192990000000001</v>
      </c>
      <c r="AI701">
        <v>66.771459912587062</v>
      </c>
      <c r="AJ701" s="1">
        <f t="shared" si="219"/>
        <v>0.81445912125350217</v>
      </c>
      <c r="AK701" s="1">
        <f t="shared" si="227"/>
        <v>4.3703255440959676E-5</v>
      </c>
      <c r="AL701">
        <f t="shared" si="231"/>
        <v>0.83753679874984865</v>
      </c>
      <c r="AM701">
        <f t="shared" si="228"/>
        <v>-2.8334973351183707E-2</v>
      </c>
    </row>
    <row r="702" spans="1:39" x14ac:dyDescent="0.25">
      <c r="A702">
        <v>3500</v>
      </c>
      <c r="B702">
        <v>25.575731999999999</v>
      </c>
      <c r="C702">
        <f t="shared" si="220"/>
        <v>295.2044664152192</v>
      </c>
      <c r="D702">
        <v>3.9739280125195613</v>
      </c>
      <c r="E702">
        <v>3.9115002608242051</v>
      </c>
      <c r="F702">
        <f t="shared" si="211"/>
        <v>0.4139956443231419</v>
      </c>
      <c r="G702">
        <f t="shared" si="212"/>
        <v>0.89415937192449335</v>
      </c>
      <c r="H702">
        <v>1.116781</v>
      </c>
      <c r="I702">
        <v>52.900511837253724</v>
      </c>
      <c r="J702" s="1">
        <f t="shared" si="213"/>
        <v>0.90195004239197218</v>
      </c>
      <c r="K702" s="1">
        <f t="shared" si="221"/>
        <v>1.6843772576414113E-5</v>
      </c>
      <c r="L702">
        <f t="shared" si="229"/>
        <v>0.84147311722590856</v>
      </c>
      <c r="M702">
        <f t="shared" si="222"/>
        <v>6.7051302537420782E-2</v>
      </c>
      <c r="N702">
        <v>3500</v>
      </c>
      <c r="O702">
        <v>29.352595999999998</v>
      </c>
      <c r="P702">
        <f t="shared" si="223"/>
        <v>296.69771785607941</v>
      </c>
      <c r="Q702">
        <v>3.8720865936358893</v>
      </c>
      <c r="R702">
        <v>3.800264997391757</v>
      </c>
      <c r="S702">
        <f t="shared" si="214"/>
        <v>0.45072423633315373</v>
      </c>
      <c r="T702">
        <f t="shared" si="215"/>
        <v>0.88139662980278999</v>
      </c>
      <c r="U702">
        <v>1.4954860000000001</v>
      </c>
      <c r="V702">
        <v>70.257988560304511</v>
      </c>
      <c r="W702" s="1">
        <f t="shared" si="216"/>
        <v>0.79189420016348844</v>
      </c>
      <c r="X702" s="1">
        <f t="shared" si="224"/>
        <v>5.5691881669163024E-5</v>
      </c>
      <c r="Y702">
        <f t="shared" si="230"/>
        <v>0.83673096700160077</v>
      </c>
      <c r="Z702">
        <f t="shared" si="225"/>
        <v>-5.6619642912974576E-2</v>
      </c>
      <c r="AA702">
        <v>3500</v>
      </c>
      <c r="AB702">
        <v>31.490732000000001</v>
      </c>
      <c r="AC702">
        <f t="shared" si="226"/>
        <v>297.54306856575681</v>
      </c>
      <c r="AD702">
        <v>3.9230777256129374</v>
      </c>
      <c r="AE702">
        <v>3.8502263954094937</v>
      </c>
      <c r="AF702">
        <f t="shared" si="217"/>
        <v>0.47276447989565146</v>
      </c>
      <c r="AG702">
        <f t="shared" si="218"/>
        <v>0.8772112516657945</v>
      </c>
      <c r="AH702">
        <v>1.4082440000000001</v>
      </c>
      <c r="AI702">
        <v>66.264017657287852</v>
      </c>
      <c r="AJ702" s="1">
        <f t="shared" si="219"/>
        <v>0.81768774157098778</v>
      </c>
      <c r="AK702" s="1">
        <f t="shared" si="227"/>
        <v>4.2141289774725918E-5</v>
      </c>
      <c r="AL702">
        <f t="shared" si="231"/>
        <v>0.83774750519872232</v>
      </c>
      <c r="AM702">
        <f t="shared" si="228"/>
        <v>-2.4532303234966676E-2</v>
      </c>
    </row>
    <row r="703" spans="1:39" x14ac:dyDescent="0.25">
      <c r="A703">
        <v>3505</v>
      </c>
      <c r="B703">
        <v>25.564392000000002</v>
      </c>
      <c r="C703">
        <f t="shared" si="220"/>
        <v>295.19998294127379</v>
      </c>
      <c r="D703">
        <v>3.9861085028690657</v>
      </c>
      <c r="E703">
        <v>3.9120052164840895</v>
      </c>
      <c r="F703">
        <f t="shared" si="211"/>
        <v>0.41388946502177931</v>
      </c>
      <c r="G703">
        <f t="shared" si="212"/>
        <v>0.8942001755831599</v>
      </c>
      <c r="H703">
        <v>1.115051</v>
      </c>
      <c r="I703">
        <v>52.821231706566557</v>
      </c>
      <c r="J703" s="1">
        <f t="shared" si="213"/>
        <v>0.90245446518695327</v>
      </c>
      <c r="K703" s="1">
        <f t="shared" si="221"/>
        <v>1.6678466465078839E-5</v>
      </c>
      <c r="L703">
        <f t="shared" si="229"/>
        <v>0.84155650955823391</v>
      </c>
      <c r="M703">
        <f t="shared" si="222"/>
        <v>6.7480363805506441E-2</v>
      </c>
      <c r="N703">
        <v>3505</v>
      </c>
      <c r="O703">
        <v>29.334313999999999</v>
      </c>
      <c r="P703">
        <f t="shared" si="223"/>
        <v>296.69048973697272</v>
      </c>
      <c r="Q703">
        <v>3.8673990610328639</v>
      </c>
      <c r="R703">
        <v>3.7992613458528948</v>
      </c>
      <c r="S703">
        <f t="shared" si="214"/>
        <v>0.45053975438385302</v>
      </c>
      <c r="T703">
        <f t="shared" si="215"/>
        <v>0.88141385564969299</v>
      </c>
      <c r="U703">
        <v>1.4950460000000001</v>
      </c>
      <c r="V703">
        <v>70.237560793627011</v>
      </c>
      <c r="W703" s="1">
        <f t="shared" si="216"/>
        <v>0.79202417259256208</v>
      </c>
      <c r="X703" s="1">
        <f t="shared" si="224"/>
        <v>5.5620958533952866E-5</v>
      </c>
      <c r="Y703">
        <f t="shared" si="230"/>
        <v>0.83700907179427053</v>
      </c>
      <c r="Z703">
        <f t="shared" si="225"/>
        <v>-5.6797381643615384E-2</v>
      </c>
      <c r="AA703">
        <v>3505</v>
      </c>
      <c r="AB703">
        <v>31.468232</v>
      </c>
      <c r="AC703">
        <f t="shared" si="226"/>
        <v>297.53417278411911</v>
      </c>
      <c r="AD703">
        <v>3.9212383933229007</v>
      </c>
      <c r="AE703">
        <v>3.8493907146583211</v>
      </c>
      <c r="AF703">
        <f t="shared" si="217"/>
        <v>0.47252769288633761</v>
      </c>
      <c r="AG703">
        <f t="shared" si="218"/>
        <v>0.87724610778350676</v>
      </c>
      <c r="AH703">
        <v>1.4190609999999999</v>
      </c>
      <c r="AI703">
        <v>66.760341308454187</v>
      </c>
      <c r="AJ703" s="1">
        <f t="shared" si="219"/>
        <v>0.81452986378790992</v>
      </c>
      <c r="AK703" s="1">
        <f t="shared" si="227"/>
        <v>4.366875860960788E-5</v>
      </c>
      <c r="AL703">
        <f t="shared" si="231"/>
        <v>0.8379658489917704</v>
      </c>
      <c r="AM703">
        <f t="shared" si="228"/>
        <v>-2.877240755160675E-2</v>
      </c>
    </row>
    <row r="704" spans="1:39" x14ac:dyDescent="0.25">
      <c r="A704">
        <v>3510</v>
      </c>
      <c r="B704">
        <v>25.561540000000001</v>
      </c>
      <c r="C704">
        <f t="shared" si="220"/>
        <v>295.1988553515302</v>
      </c>
      <c r="D704">
        <v>3.9877840375586855</v>
      </c>
      <c r="E704">
        <v>3.9118320292123103</v>
      </c>
      <c r="F704">
        <f t="shared" si="211"/>
        <v>0.4138627647996016</v>
      </c>
      <c r="G704">
        <f t="shared" si="212"/>
        <v>0.89420231704505537</v>
      </c>
      <c r="H704">
        <v>1.11052</v>
      </c>
      <c r="I704">
        <v>52.613222360427812</v>
      </c>
      <c r="J704" s="1">
        <f t="shared" si="213"/>
        <v>0.90377793242713111</v>
      </c>
      <c r="K704" s="1">
        <f t="shared" si="221"/>
        <v>1.6246522673212331E-5</v>
      </c>
      <c r="L704">
        <f t="shared" si="229"/>
        <v>0.84163774217159992</v>
      </c>
      <c r="M704">
        <f t="shared" si="222"/>
        <v>6.8756038431532926E-2</v>
      </c>
      <c r="N704">
        <v>3510</v>
      </c>
      <c r="O704">
        <v>29.359614000000001</v>
      </c>
      <c r="P704">
        <f t="shared" si="223"/>
        <v>296.70049254921423</v>
      </c>
      <c r="Q704">
        <v>3.8707470005216482</v>
      </c>
      <c r="R704">
        <v>3.7999342723004692</v>
      </c>
      <c r="S704">
        <f t="shared" si="214"/>
        <v>0.45079507198824553</v>
      </c>
      <c r="T704">
        <f t="shared" si="215"/>
        <v>0.88136766594245974</v>
      </c>
      <c r="U704">
        <v>1.49569</v>
      </c>
      <c r="V704">
        <v>70.267277402960275</v>
      </c>
      <c r="W704" s="1">
        <f t="shared" si="216"/>
        <v>0.79183509955487508</v>
      </c>
      <c r="X704" s="1">
        <f t="shared" si="224"/>
        <v>5.57228106276418E-5</v>
      </c>
      <c r="Y704">
        <f t="shared" si="230"/>
        <v>0.83728768584740876</v>
      </c>
      <c r="Z704">
        <f t="shared" si="225"/>
        <v>-5.7401580604452308E-2</v>
      </c>
      <c r="AA704">
        <v>3510</v>
      </c>
      <c r="AB704">
        <v>31.461207999999999</v>
      </c>
      <c r="AC704">
        <f t="shared" si="226"/>
        <v>297.53139571877585</v>
      </c>
      <c r="AD704">
        <v>3.9219061032863847</v>
      </c>
      <c r="AE704">
        <v>3.8482190923317683</v>
      </c>
      <c r="AF704">
        <f t="shared" si="217"/>
        <v>0.47245379463834475</v>
      </c>
      <c r="AG704">
        <f t="shared" si="218"/>
        <v>0.87722793757252815</v>
      </c>
      <c r="AH704">
        <v>1.419697</v>
      </c>
      <c r="AI704">
        <v>66.789262767375504</v>
      </c>
      <c r="AJ704" s="1">
        <f t="shared" si="219"/>
        <v>0.81434584992444159</v>
      </c>
      <c r="AK704" s="1">
        <f t="shared" si="227"/>
        <v>4.3757627820400222E-5</v>
      </c>
      <c r="AL704">
        <f t="shared" si="231"/>
        <v>0.83818463713087243</v>
      </c>
      <c r="AM704">
        <f t="shared" si="228"/>
        <v>-2.9273541712827183E-2</v>
      </c>
    </row>
    <row r="705" spans="1:39" x14ac:dyDescent="0.25">
      <c r="A705">
        <v>3515</v>
      </c>
      <c r="B705">
        <v>25.560178000000001</v>
      </c>
      <c r="C705">
        <f t="shared" si="220"/>
        <v>295.19831686021507</v>
      </c>
      <c r="D705">
        <v>3.975767344809598</v>
      </c>
      <c r="E705">
        <v>3.9113322900365151</v>
      </c>
      <c r="F705">
        <f t="shared" si="211"/>
        <v>0.41385001438772662</v>
      </c>
      <c r="G705">
        <f t="shared" si="212"/>
        <v>0.89419205945709535</v>
      </c>
      <c r="H705">
        <v>1.115583</v>
      </c>
      <c r="I705">
        <v>52.84548385937309</v>
      </c>
      <c r="J705" s="1">
        <f t="shared" si="213"/>
        <v>0.90230015995817847</v>
      </c>
      <c r="K705" s="1">
        <f t="shared" si="221"/>
        <v>1.6729033890786599E-5</v>
      </c>
      <c r="L705">
        <f t="shared" si="229"/>
        <v>0.84172138734105384</v>
      </c>
      <c r="M705">
        <f t="shared" si="222"/>
        <v>6.7138160121718762E-2</v>
      </c>
      <c r="N705">
        <v>3515</v>
      </c>
      <c r="O705">
        <v>29.341329999999999</v>
      </c>
      <c r="P705">
        <f t="shared" si="223"/>
        <v>296.69326363937137</v>
      </c>
      <c r="Q705">
        <v>3.8630485133020347</v>
      </c>
      <c r="R705">
        <v>3.7990985915492952</v>
      </c>
      <c r="S705">
        <f t="shared" si="214"/>
        <v>0.45061054431521341</v>
      </c>
      <c r="T705">
        <f t="shared" si="215"/>
        <v>0.88139014204118038</v>
      </c>
      <c r="U705">
        <v>1.4860409999999999</v>
      </c>
      <c r="V705">
        <v>69.824152142129094</v>
      </c>
      <c r="W705" s="1">
        <f t="shared" si="216"/>
        <v>0.7946545005908946</v>
      </c>
      <c r="X705" s="1">
        <f t="shared" si="224"/>
        <v>5.4172512172244451E-5</v>
      </c>
      <c r="Y705">
        <f t="shared" si="230"/>
        <v>0.83755854840826993</v>
      </c>
      <c r="Z705">
        <f t="shared" si="225"/>
        <v>-5.3990819639821393E-2</v>
      </c>
      <c r="AA705">
        <v>3515</v>
      </c>
      <c r="AB705">
        <v>31.461207999999999</v>
      </c>
      <c r="AC705">
        <f t="shared" si="226"/>
        <v>297.53139571877585</v>
      </c>
      <c r="AD705">
        <v>3.9230777256129374</v>
      </c>
      <c r="AE705">
        <v>3.8500636411058942</v>
      </c>
      <c r="AF705">
        <f t="shared" si="217"/>
        <v>0.47245379463834475</v>
      </c>
      <c r="AG705">
        <f t="shared" si="218"/>
        <v>0.8772867571345816</v>
      </c>
      <c r="AH705">
        <v>1.4284140000000001</v>
      </c>
      <c r="AI705">
        <v>67.189815339195306</v>
      </c>
      <c r="AJ705" s="1">
        <f t="shared" si="219"/>
        <v>0.81179731921362019</v>
      </c>
      <c r="AK705" s="1">
        <f t="shared" si="227"/>
        <v>4.5013789678506644E-5</v>
      </c>
      <c r="AL705">
        <f t="shared" si="231"/>
        <v>0.83840970607926502</v>
      </c>
      <c r="AM705">
        <f t="shared" si="228"/>
        <v>-3.2782058077530943E-2</v>
      </c>
    </row>
    <row r="706" spans="1:39" x14ac:dyDescent="0.25">
      <c r="A706">
        <v>3520</v>
      </c>
      <c r="B706">
        <v>25.547478000000002</v>
      </c>
      <c r="C706">
        <f t="shared" si="220"/>
        <v>295.19329568569066</v>
      </c>
      <c r="D706">
        <v>3.9777694314032344</v>
      </c>
      <c r="E706">
        <v>3.9103286384976523</v>
      </c>
      <c r="F706">
        <f t="shared" si="211"/>
        <v>0.41373113955042912</v>
      </c>
      <c r="G706">
        <f t="shared" si="212"/>
        <v>0.89419530228810018</v>
      </c>
      <c r="H706">
        <v>1.118511</v>
      </c>
      <c r="I706">
        <v>52.979627777211846</v>
      </c>
      <c r="J706" s="1">
        <f t="shared" si="213"/>
        <v>0.90144666426664222</v>
      </c>
      <c r="K706" s="1">
        <f t="shared" si="221"/>
        <v>1.7010965621486577E-5</v>
      </c>
      <c r="L706">
        <f t="shared" si="229"/>
        <v>0.84180644216916123</v>
      </c>
      <c r="M706">
        <f t="shared" si="222"/>
        <v>6.6160566633191059E-2</v>
      </c>
      <c r="N706">
        <v>3520</v>
      </c>
      <c r="O706">
        <v>29.317523999999999</v>
      </c>
      <c r="P706">
        <f t="shared" si="223"/>
        <v>296.68385150703062</v>
      </c>
      <c r="Q706">
        <v>3.8705832029212313</v>
      </c>
      <c r="R706">
        <v>3.800264997391757</v>
      </c>
      <c r="S706">
        <f t="shared" si="214"/>
        <v>0.45037038667020002</v>
      </c>
      <c r="T706">
        <f t="shared" si="215"/>
        <v>0.88148974164188454</v>
      </c>
      <c r="U706">
        <v>1.4852050000000001</v>
      </c>
      <c r="V706">
        <v>69.786043409932873</v>
      </c>
      <c r="W706" s="1">
        <f t="shared" si="216"/>
        <v>0.79489696882399397</v>
      </c>
      <c r="X706" s="1">
        <f t="shared" si="224"/>
        <v>5.404622920652254E-5</v>
      </c>
      <c r="Y706">
        <f t="shared" si="230"/>
        <v>0.83782877955430257</v>
      </c>
      <c r="Z706">
        <f t="shared" si="225"/>
        <v>-5.4009277194532322E-2</v>
      </c>
      <c r="AA706">
        <v>3520</v>
      </c>
      <c r="AB706">
        <v>31.455648</v>
      </c>
      <c r="AC706">
        <f t="shared" si="226"/>
        <v>297.52919747229117</v>
      </c>
      <c r="AD706">
        <v>3.9254209702660403</v>
      </c>
      <c r="AE706">
        <v>3.8527376108502862</v>
      </c>
      <c r="AF706">
        <f t="shared" si="217"/>
        <v>0.47239530608942543</v>
      </c>
      <c r="AG706">
        <f t="shared" si="218"/>
        <v>0.87738710657091201</v>
      </c>
      <c r="AH706">
        <v>1.420126</v>
      </c>
      <c r="AI706">
        <v>66.810003423111155</v>
      </c>
      <c r="AJ706" s="1">
        <f t="shared" si="219"/>
        <v>0.81421388672703976</v>
      </c>
      <c r="AK706" s="1">
        <f t="shared" si="227"/>
        <v>4.3830017914917575E-5</v>
      </c>
      <c r="AL706">
        <f t="shared" si="231"/>
        <v>0.83862885616883964</v>
      </c>
      <c r="AM706">
        <f t="shared" si="228"/>
        <v>-2.9985940844048577E-2</v>
      </c>
    </row>
    <row r="707" spans="1:39" x14ac:dyDescent="0.25">
      <c r="A707">
        <v>3525</v>
      </c>
      <c r="B707">
        <v>25.543234000000002</v>
      </c>
      <c r="C707">
        <f t="shared" si="220"/>
        <v>295.19161774358975</v>
      </c>
      <c r="D707">
        <v>3.9684214919144498</v>
      </c>
      <c r="E707">
        <v>3.9093249869587896</v>
      </c>
      <c r="F707">
        <f t="shared" ref="F707:F770" si="232">EXP(-41431/(8.31*C707)-(-228.8)/8.31)/101325</f>
        <v>0.41369142147331928</v>
      </c>
      <c r="G707">
        <f t="shared" ref="G707:G770" si="233">1-F707/E707</f>
        <v>0.89417829859288689</v>
      </c>
      <c r="H707">
        <v>1.116465</v>
      </c>
      <c r="I707">
        <v>52.885471638606681</v>
      </c>
      <c r="J707" s="1">
        <f t="shared" ref="J707:J770" si="234">1-(I707-37.49)/157.17</f>
        <v>0.90204573621806527</v>
      </c>
      <c r="K707" s="1">
        <f t="shared" si="221"/>
        <v>1.681256327947817E-5</v>
      </c>
      <c r="L707">
        <f t="shared" si="229"/>
        <v>0.84189050498555862</v>
      </c>
      <c r="M707">
        <f t="shared" si="222"/>
        <v>6.6687562301125283E-2</v>
      </c>
      <c r="N707">
        <v>3525</v>
      </c>
      <c r="O707">
        <v>29.302067999999998</v>
      </c>
      <c r="P707">
        <f t="shared" si="223"/>
        <v>296.67774069809758</v>
      </c>
      <c r="Q707">
        <v>3.8732582159624407</v>
      </c>
      <c r="R707">
        <v>3.8004434011476258</v>
      </c>
      <c r="S707">
        <f t="shared" ref="S707:S770" si="235">EXP(-41431/(8.31*P707)-(-228.8)/8.31)/101325</f>
        <v>0.45021452515565563</v>
      </c>
      <c r="T707">
        <f t="shared" ref="T707:T770" si="236">1-S707/R707</f>
        <v>0.88153631625728102</v>
      </c>
      <c r="U707">
        <v>1.490688</v>
      </c>
      <c r="V707">
        <v>70.03777918449191</v>
      </c>
      <c r="W707" s="1">
        <f t="shared" ref="W707:W770" si="237">1-(V707-37.55)/157.17</f>
        <v>0.79329529054850212</v>
      </c>
      <c r="X707" s="1">
        <f t="shared" si="224"/>
        <v>5.4926862069203595E-5</v>
      </c>
      <c r="Y707">
        <f t="shared" si="230"/>
        <v>0.83810341386464859</v>
      </c>
      <c r="Z707">
        <f t="shared" si="225"/>
        <v>-5.6483536269533549E-2</v>
      </c>
      <c r="AA707">
        <v>3525</v>
      </c>
      <c r="AB707">
        <v>31.440138000000001</v>
      </c>
      <c r="AC707">
        <f t="shared" si="226"/>
        <v>297.52306531348222</v>
      </c>
      <c r="AD707">
        <v>3.9230777256129374</v>
      </c>
      <c r="AE707">
        <v>3.8529107981220654</v>
      </c>
      <c r="AF707">
        <f t="shared" ref="AF707:AF722" si="238">EXP(-41431/(8.31*AC707)-(-228.8)/8.31)/101325</f>
        <v>0.47223218198736117</v>
      </c>
      <c r="AG707">
        <f t="shared" ref="AG707:AG722" si="239">1-AF707/AE707</f>
        <v>0.87743495587348397</v>
      </c>
      <c r="AH707">
        <v>1.4272400000000001</v>
      </c>
      <c r="AI707">
        <v>67.136586719801002</v>
      </c>
      <c r="AJ707" s="1">
        <f t="shared" ref="AJ707:AJ722" si="240">1-(AI707-37.61)/157.17</f>
        <v>0.81213598829419731</v>
      </c>
      <c r="AK707" s="1">
        <f t="shared" si="227"/>
        <v>4.4853772146472445E-5</v>
      </c>
      <c r="AL707">
        <f t="shared" si="231"/>
        <v>0.83885312502957199</v>
      </c>
      <c r="AM707">
        <f t="shared" si="228"/>
        <v>-3.2897368323119257E-2</v>
      </c>
    </row>
    <row r="708" spans="1:39" x14ac:dyDescent="0.25">
      <c r="A708">
        <v>3530</v>
      </c>
      <c r="B708">
        <v>25.570029999999999</v>
      </c>
      <c r="C708">
        <f t="shared" ref="C708:C771" si="241">2/(26.24^2-6^2)*(0.5*(26.24^2-6^2)*B708+1/3*(26.24^3-6^3)*(20-B708)/(26.24-6)-0.5*(20-B708)/(26.24-6)*6*(26.24^2-6^2))+273</f>
        <v>295.20221202646815</v>
      </c>
      <c r="D708">
        <v>3.9725936358894107</v>
      </c>
      <c r="E708">
        <v>3.9076546687532603</v>
      </c>
      <c r="F708">
        <f t="shared" si="232"/>
        <v>0.41394225204711166</v>
      </c>
      <c r="G708">
        <f t="shared" si="233"/>
        <v>0.89406887579982086</v>
      </c>
      <c r="H708">
        <v>1.1058840000000001</v>
      </c>
      <c r="I708">
        <v>52.399404437685831</v>
      </c>
      <c r="J708" s="1">
        <f t="shared" si="234"/>
        <v>0.90513835695307099</v>
      </c>
      <c r="K708" s="1">
        <f t="shared" ref="K708:K771" si="242">0.001631*(1-J708)^1.921*G708</f>
        <v>1.5805784702989634E-5</v>
      </c>
      <c r="L708">
        <f t="shared" si="229"/>
        <v>0.84196953390907359</v>
      </c>
      <c r="M708">
        <f t="shared" ref="M708:M771" si="243">(J708-L708)/J708</f>
        <v>6.9789135062886892E-2</v>
      </c>
      <c r="N708">
        <v>3530</v>
      </c>
      <c r="O708">
        <v>29.313210000000002</v>
      </c>
      <c r="P708">
        <f t="shared" ref="P708:P771" si="244">2/(26.24^2-6^2)*(0.5*(26.24^2-6^2)*O708+1/3*(26.24^3-6^3)*(20-O708)/(26.24-6)-0.5*(20-O708)/(26.24-6)*6*(26.24^2-6^2))+273</f>
        <v>296.68214588916459</v>
      </c>
      <c r="Q708">
        <v>3.8687396974439228</v>
      </c>
      <c r="R708">
        <v>3.8012790818987998</v>
      </c>
      <c r="S708">
        <f t="shared" si="235"/>
        <v>0.45032687861641496</v>
      </c>
      <c r="T708">
        <f t="shared" si="236"/>
        <v>0.88153280279766533</v>
      </c>
      <c r="U708">
        <v>1.4976860000000001</v>
      </c>
      <c r="V708">
        <v>70.359210668734917</v>
      </c>
      <c r="W708" s="1">
        <f t="shared" si="237"/>
        <v>0.79125017071492698</v>
      </c>
      <c r="X708" s="1">
        <f t="shared" ref="X708:X771" si="245">0.001631*(1-W708)^2.071*T708</f>
        <v>5.6058071310313649E-5</v>
      </c>
      <c r="Y708">
        <f t="shared" si="230"/>
        <v>0.83838370422120012</v>
      </c>
      <c r="Z708">
        <f t="shared" ref="Z708:Z771" si="246">(W708-Y708)/W708</f>
        <v>-5.9568433917285682E-2</v>
      </c>
      <c r="AA708">
        <v>3530</v>
      </c>
      <c r="AB708">
        <v>31.427554000000001</v>
      </c>
      <c r="AC708">
        <f t="shared" ref="AC708:AC722" si="247">2/(26.24^2-6^2)*(0.5*(26.24^2-6^2)*AB708+1/3*(26.24^3-6^3)*(20-AB708)/(26.24-6)-0.5*(20-AB708)/(26.24-6)*6*(26.24^2-6^2))+273</f>
        <v>297.51809000165429</v>
      </c>
      <c r="AD708">
        <v>3.931936358894105</v>
      </c>
      <c r="AE708">
        <v>3.8545821596244125</v>
      </c>
      <c r="AF708">
        <f t="shared" si="238"/>
        <v>0.4720998681054035</v>
      </c>
      <c r="AG708">
        <f t="shared" si="239"/>
        <v>0.87752242693111915</v>
      </c>
      <c r="AH708">
        <v>1.4236690000000001</v>
      </c>
      <c r="AI708">
        <v>66.97306018444381</v>
      </c>
      <c r="AJ708" s="1">
        <f t="shared" si="240"/>
        <v>0.81317643198801415</v>
      </c>
      <c r="AK708" s="1">
        <f t="shared" ref="AK708:AK722" si="248">0.001631*(1-AJ708)^2.071*AG708</f>
        <v>4.4345255130196195E-5</v>
      </c>
      <c r="AL708">
        <f t="shared" si="231"/>
        <v>0.83907485130522297</v>
      </c>
      <c r="AM708">
        <f t="shared" ref="AM708:AM722" si="249">(AJ708-AL708)/AJ708</f>
        <v>-3.184846276704506E-2</v>
      </c>
    </row>
    <row r="709" spans="1:39" x14ac:dyDescent="0.25">
      <c r="A709">
        <v>3535</v>
      </c>
      <c r="B709">
        <v>25.537566000000002</v>
      </c>
      <c r="C709">
        <f t="shared" si="241"/>
        <v>295.18937679735319</v>
      </c>
      <c r="D709">
        <v>3.9752686489306202</v>
      </c>
      <c r="E709">
        <v>3.9074908711528424</v>
      </c>
      <c r="F709">
        <f t="shared" si="232"/>
        <v>0.41363838193229524</v>
      </c>
      <c r="G709">
        <f t="shared" si="233"/>
        <v>0.89414220133283184</v>
      </c>
      <c r="H709">
        <v>1.109137</v>
      </c>
      <c r="I709">
        <v>52.548672865256414</v>
      </c>
      <c r="J709" s="1">
        <f t="shared" si="234"/>
        <v>0.90418863100301317</v>
      </c>
      <c r="K709" s="1">
        <f t="shared" si="242"/>
        <v>1.6112491403860739E-5</v>
      </c>
      <c r="L709">
        <f t="shared" ref="L709:L772" si="250">L708+5*K709</f>
        <v>0.84205009636609285</v>
      </c>
      <c r="M709">
        <f t="shared" si="243"/>
        <v>6.8722977160186438E-2</v>
      </c>
      <c r="N709">
        <v>3535</v>
      </c>
      <c r="O709">
        <v>29.273978</v>
      </c>
      <c r="P709">
        <f t="shared" si="244"/>
        <v>296.666634808933</v>
      </c>
      <c r="Q709">
        <v>3.8747657798643709</v>
      </c>
      <c r="R709">
        <v>3.8021189358372456</v>
      </c>
      <c r="S709">
        <f t="shared" si="235"/>
        <v>0.44993138141878691</v>
      </c>
      <c r="T709">
        <f t="shared" si="236"/>
        <v>0.88166299134466453</v>
      </c>
      <c r="U709">
        <v>1.5203199999999999</v>
      </c>
      <c r="V709">
        <v>71.398405391961134</v>
      </c>
      <c r="W709" s="1">
        <f t="shared" si="237"/>
        <v>0.78463825544339794</v>
      </c>
      <c r="X709" s="1">
        <f t="shared" si="245"/>
        <v>5.9806537724082698E-5</v>
      </c>
      <c r="Y709">
        <f t="shared" ref="Y709:Y772" si="251">Y708+5*X709</f>
        <v>0.83868273690982054</v>
      </c>
      <c r="Z709">
        <f t="shared" si="246"/>
        <v>-6.8878213739250002E-2</v>
      </c>
      <c r="AA709">
        <v>3535</v>
      </c>
      <c r="AB709">
        <v>31.441572000000001</v>
      </c>
      <c r="AC709">
        <f t="shared" si="247"/>
        <v>297.5236322712986</v>
      </c>
      <c r="AD709">
        <v>3.931936358894105</v>
      </c>
      <c r="AE709">
        <v>3.8540824204486168</v>
      </c>
      <c r="AF709">
        <f t="shared" si="238"/>
        <v>0.4722472617861348</v>
      </c>
      <c r="AG709">
        <f t="shared" si="239"/>
        <v>0.87746830236931861</v>
      </c>
      <c r="AH709">
        <v>1.4220489999999999</v>
      </c>
      <c r="AI709">
        <v>66.898583983913113</v>
      </c>
      <c r="AJ709" s="1">
        <f t="shared" si="240"/>
        <v>0.81365028959780417</v>
      </c>
      <c r="AK709" s="1">
        <f t="shared" si="248"/>
        <v>4.4109911013732104E-5</v>
      </c>
      <c r="AL709">
        <f t="shared" ref="AL709:AL722" si="252">AL708+5*AK709</f>
        <v>0.83929540086029164</v>
      </c>
      <c r="AM709">
        <f t="shared" si="249"/>
        <v>-3.1518591697624936E-2</v>
      </c>
    </row>
    <row r="710" spans="1:39" x14ac:dyDescent="0.25">
      <c r="A710">
        <v>3540</v>
      </c>
      <c r="B710">
        <v>25.533353999999999</v>
      </c>
      <c r="C710">
        <f t="shared" si="241"/>
        <v>295.1877115070306</v>
      </c>
      <c r="D710">
        <v>3.9852686489306199</v>
      </c>
      <c r="E710">
        <v>3.9084945226917052</v>
      </c>
      <c r="F710">
        <f t="shared" si="232"/>
        <v>0.41359897111036809</v>
      </c>
      <c r="G710">
        <f t="shared" si="233"/>
        <v>0.89417946764179412</v>
      </c>
      <c r="H710">
        <v>1.108887</v>
      </c>
      <c r="I710">
        <v>52.537445951704015</v>
      </c>
      <c r="J710" s="1">
        <f t="shared" si="234"/>
        <v>0.90426006266015135</v>
      </c>
      <c r="K710" s="1">
        <f t="shared" si="242"/>
        <v>1.6090093735362608E-5</v>
      </c>
      <c r="L710">
        <f t="shared" si="250"/>
        <v>0.84213054683476962</v>
      </c>
      <c r="M710">
        <f t="shared" si="243"/>
        <v>6.8707574724254858E-2</v>
      </c>
      <c r="N710">
        <v>3540</v>
      </c>
      <c r="O710">
        <v>29.28096</v>
      </c>
      <c r="P710">
        <f t="shared" si="244"/>
        <v>296.6693952688172</v>
      </c>
      <c r="Q710">
        <v>3.8662274387063111</v>
      </c>
      <c r="R710">
        <v>3.8011058946270206</v>
      </c>
      <c r="S710">
        <f t="shared" si="235"/>
        <v>0.45000174446325031</v>
      </c>
      <c r="T710">
        <f t="shared" si="236"/>
        <v>0.88161294188111372</v>
      </c>
      <c r="U710">
        <v>1.532489</v>
      </c>
      <c r="V710">
        <v>71.956787280491426</v>
      </c>
      <c r="W710" s="1">
        <f t="shared" si="237"/>
        <v>0.78108552980536083</v>
      </c>
      <c r="X710" s="1">
        <f t="shared" si="245"/>
        <v>6.1864334274147183E-5</v>
      </c>
      <c r="Y710">
        <f t="shared" si="251"/>
        <v>0.8389920585811913</v>
      </c>
      <c r="Z710">
        <f t="shared" si="246"/>
        <v>-7.4135964073307345E-2</v>
      </c>
      <c r="AA710">
        <v>3540</v>
      </c>
      <c r="AB710">
        <v>31.389612</v>
      </c>
      <c r="AC710">
        <f t="shared" si="247"/>
        <v>297.50308894623657</v>
      </c>
      <c r="AD710">
        <v>3.9309285341679705</v>
      </c>
      <c r="AE710">
        <v>3.8552540427751696</v>
      </c>
      <c r="AF710">
        <f t="shared" si="238"/>
        <v>0.47170112631008854</v>
      </c>
      <c r="AG710">
        <f t="shared" si="239"/>
        <v>0.87764720013871278</v>
      </c>
      <c r="AH710">
        <v>1.4257329999999999</v>
      </c>
      <c r="AI710">
        <v>67.06795641998859</v>
      </c>
      <c r="AJ710" s="1">
        <f t="shared" si="240"/>
        <v>0.81257265114214805</v>
      </c>
      <c r="AK710" s="1">
        <f t="shared" si="248"/>
        <v>4.4648924015821245E-5</v>
      </c>
      <c r="AL710">
        <f t="shared" si="252"/>
        <v>0.8395186454803707</v>
      </c>
      <c r="AM710">
        <f t="shared" si="249"/>
        <v>-3.3161335543778751E-2</v>
      </c>
    </row>
    <row r="711" spans="1:39" x14ac:dyDescent="0.25">
      <c r="A711">
        <v>3545</v>
      </c>
      <c r="B711">
        <v>25.546054000000002</v>
      </c>
      <c r="C711">
        <f t="shared" si="241"/>
        <v>295.19273268155501</v>
      </c>
      <c r="D711">
        <v>3.980775169535733</v>
      </c>
      <c r="E711">
        <v>3.9110015649452268</v>
      </c>
      <c r="F711">
        <f t="shared" si="232"/>
        <v>0.41371781246933192</v>
      </c>
      <c r="G711">
        <f t="shared" si="233"/>
        <v>0.89421691461912622</v>
      </c>
      <c r="H711">
        <v>1.1077030000000001</v>
      </c>
      <c r="I711">
        <v>52.483720883621579</v>
      </c>
      <c r="J711" s="1">
        <f t="shared" si="234"/>
        <v>0.90460189041406391</v>
      </c>
      <c r="K711" s="1">
        <f t="shared" si="242"/>
        <v>1.5980587353608282E-5</v>
      </c>
      <c r="L711">
        <f t="shared" si="250"/>
        <v>0.84221044977153769</v>
      </c>
      <c r="M711">
        <f t="shared" si="243"/>
        <v>6.897115880884104E-2</v>
      </c>
      <c r="N711">
        <v>3545</v>
      </c>
      <c r="O711">
        <v>29.248684000000001</v>
      </c>
      <c r="P711">
        <f t="shared" si="244"/>
        <v>296.65663436889992</v>
      </c>
      <c r="Q711">
        <v>3.8690704225352106</v>
      </c>
      <c r="R711">
        <v>3.8012790818987998</v>
      </c>
      <c r="S711">
        <f t="shared" si="235"/>
        <v>0.44967655526313705</v>
      </c>
      <c r="T711">
        <f t="shared" si="236"/>
        <v>0.88170388293655189</v>
      </c>
      <c r="U711">
        <v>1.545312</v>
      </c>
      <c r="V711">
        <v>72.545460611768689</v>
      </c>
      <c r="W711" s="1">
        <f t="shared" si="237"/>
        <v>0.77734007373055491</v>
      </c>
      <c r="X711" s="1">
        <f t="shared" si="245"/>
        <v>6.4083086742311823E-5</v>
      </c>
      <c r="Y711">
        <f t="shared" si="251"/>
        <v>0.83931247401490283</v>
      </c>
      <c r="Z711">
        <f t="shared" si="246"/>
        <v>-7.9723665842845848E-2</v>
      </c>
      <c r="AA711">
        <v>3545</v>
      </c>
      <c r="AB711">
        <v>31.383987999999999</v>
      </c>
      <c r="AC711">
        <f t="shared" si="247"/>
        <v>297.50086539619519</v>
      </c>
      <c r="AD711">
        <v>3.9305967657798639</v>
      </c>
      <c r="AE711">
        <v>3.8545821596244125</v>
      </c>
      <c r="AF711">
        <f t="shared" si="238"/>
        <v>0.47164204755952155</v>
      </c>
      <c r="AG711">
        <f t="shared" si="239"/>
        <v>0.87764119999832146</v>
      </c>
      <c r="AH711">
        <v>1.433065</v>
      </c>
      <c r="AI711">
        <v>67.404349689571717</v>
      </c>
      <c r="AJ711" s="1">
        <f t="shared" si="240"/>
        <v>0.81043233639007628</v>
      </c>
      <c r="AK711" s="1">
        <f t="shared" si="248"/>
        <v>4.5711001962323041E-5</v>
      </c>
      <c r="AL711">
        <f t="shared" si="252"/>
        <v>0.83974720049018237</v>
      </c>
      <c r="AM711">
        <f t="shared" si="249"/>
        <v>-3.6171883553763204E-2</v>
      </c>
    </row>
    <row r="712" spans="1:39" x14ac:dyDescent="0.25">
      <c r="A712">
        <v>3550</v>
      </c>
      <c r="B712">
        <v>25.512163999999999</v>
      </c>
      <c r="C712">
        <f t="shared" si="241"/>
        <v>295.17933365756824</v>
      </c>
      <c r="D712">
        <v>3.972257694314032</v>
      </c>
      <c r="E712">
        <v>3.9110015649452268</v>
      </c>
      <c r="F712">
        <f t="shared" si="232"/>
        <v>0.4134007508319148</v>
      </c>
      <c r="G712">
        <f t="shared" si="233"/>
        <v>0.89429798378572001</v>
      </c>
      <c r="H712">
        <v>1.1066020000000001</v>
      </c>
      <c r="I712">
        <v>52.433186459702661</v>
      </c>
      <c r="J712" s="1">
        <f t="shared" si="234"/>
        <v>0.9049234175752201</v>
      </c>
      <c r="K712" s="1">
        <f t="shared" si="242"/>
        <v>1.5878721296893581E-5</v>
      </c>
      <c r="L712">
        <f t="shared" si="250"/>
        <v>0.84228984337802215</v>
      </c>
      <c r="M712">
        <f t="shared" si="243"/>
        <v>6.9214226287819161E-2</v>
      </c>
      <c r="N712">
        <v>3550</v>
      </c>
      <c r="O712">
        <v>29.248684000000001</v>
      </c>
      <c r="P712">
        <f t="shared" si="244"/>
        <v>296.65663436889992</v>
      </c>
      <c r="Q712">
        <v>3.8697433489827855</v>
      </c>
      <c r="R712">
        <v>3.8019509650495555</v>
      </c>
      <c r="S712">
        <f t="shared" si="235"/>
        <v>0.44967655526313705</v>
      </c>
      <c r="T712">
        <f t="shared" si="236"/>
        <v>0.88172478830029422</v>
      </c>
      <c r="U712">
        <v>1.550025</v>
      </c>
      <c r="V712">
        <v>72.761960743345597</v>
      </c>
      <c r="W712" s="1">
        <f t="shared" si="237"/>
        <v>0.77596258355064196</v>
      </c>
      <c r="X712" s="1">
        <f t="shared" si="245"/>
        <v>6.4908396830591102E-5</v>
      </c>
      <c r="Y712">
        <f t="shared" si="251"/>
        <v>0.83963701599905582</v>
      </c>
      <c r="Z712">
        <f t="shared" si="246"/>
        <v>-8.2058637617619432E-2</v>
      </c>
      <c r="AA712">
        <v>3550</v>
      </c>
      <c r="AB712">
        <v>31.396667999999998</v>
      </c>
      <c r="AC712">
        <f t="shared" si="247"/>
        <v>297.50587866335815</v>
      </c>
      <c r="AD712">
        <v>3.9279217527386541</v>
      </c>
      <c r="AE712">
        <v>3.8540824204486168</v>
      </c>
      <c r="AF712">
        <f t="shared" si="238"/>
        <v>0.47177525708942231</v>
      </c>
      <c r="AG712">
        <f t="shared" si="239"/>
        <v>0.87759077112977057</v>
      </c>
      <c r="AH712">
        <v>1.418504</v>
      </c>
      <c r="AI712">
        <v>66.735863453553961</v>
      </c>
      <c r="AJ712" s="1">
        <f t="shared" si="240"/>
        <v>0.81468560505469256</v>
      </c>
      <c r="AK712" s="1">
        <f t="shared" si="248"/>
        <v>4.3609978298171688E-5</v>
      </c>
      <c r="AL712">
        <f t="shared" si="252"/>
        <v>0.83996525038167325</v>
      </c>
      <c r="AM712">
        <f t="shared" si="249"/>
        <v>-3.1029939856717582E-2</v>
      </c>
    </row>
    <row r="713" spans="1:39" x14ac:dyDescent="0.25">
      <c r="A713">
        <v>3555</v>
      </c>
      <c r="B713">
        <v>25.509346000000001</v>
      </c>
      <c r="C713">
        <f t="shared" si="241"/>
        <v>295.17821951033915</v>
      </c>
      <c r="D713">
        <v>3.9719259259259254</v>
      </c>
      <c r="E713">
        <v>3.910496609285341</v>
      </c>
      <c r="F713">
        <f t="shared" si="232"/>
        <v>0.41337439637099427</v>
      </c>
      <c r="G713">
        <f t="shared" si="233"/>
        <v>0.89429107408264952</v>
      </c>
      <c r="H713">
        <v>1.1128359999999999</v>
      </c>
      <c r="I713">
        <v>52.719194136756364</v>
      </c>
      <c r="J713" s="1">
        <f t="shared" si="234"/>
        <v>0.90310368303902555</v>
      </c>
      <c r="K713" s="1">
        <f t="shared" si="242"/>
        <v>1.6467554991087626E-5</v>
      </c>
      <c r="L713">
        <f t="shared" si="250"/>
        <v>0.84237218115297763</v>
      </c>
      <c r="M713">
        <f t="shared" si="243"/>
        <v>6.7247540926509045E-2</v>
      </c>
      <c r="N713">
        <v>3555</v>
      </c>
      <c r="O713">
        <v>29.248684000000001</v>
      </c>
      <c r="P713">
        <f t="shared" si="244"/>
        <v>296.65663436889992</v>
      </c>
      <c r="Q713">
        <v>3.8749337506520605</v>
      </c>
      <c r="R713">
        <v>3.8012790818987998</v>
      </c>
      <c r="S713">
        <f t="shared" si="235"/>
        <v>0.44967655526313705</v>
      </c>
      <c r="T713">
        <f t="shared" si="236"/>
        <v>0.88170388293655189</v>
      </c>
      <c r="U713">
        <v>1.550964</v>
      </c>
      <c r="V713">
        <v>72.804913109942504</v>
      </c>
      <c r="W713" s="1">
        <f t="shared" si="237"/>
        <v>0.77568929751261373</v>
      </c>
      <c r="X713" s="1">
        <f t="shared" si="245"/>
        <v>6.5070936187745435E-5</v>
      </c>
      <c r="Y713">
        <f t="shared" si="251"/>
        <v>0.83996237067999457</v>
      </c>
      <c r="Z713">
        <f t="shared" si="246"/>
        <v>-8.2859301235022748E-2</v>
      </c>
      <c r="AA713">
        <v>3555</v>
      </c>
      <c r="AB713">
        <v>31.398033999999999</v>
      </c>
      <c r="AC713">
        <f t="shared" si="247"/>
        <v>297.50641873614558</v>
      </c>
      <c r="AD713">
        <v>3.9285946791862276</v>
      </c>
      <c r="AE713">
        <v>3.8530798122065728</v>
      </c>
      <c r="AF713">
        <f t="shared" si="238"/>
        <v>0.47178960955656302</v>
      </c>
      <c r="AG713">
        <f t="shared" si="239"/>
        <v>0.87755519414315486</v>
      </c>
      <c r="AH713">
        <v>1.4152899999999999</v>
      </c>
      <c r="AI713">
        <v>66.588103351883547</v>
      </c>
      <c r="AJ713" s="1">
        <f t="shared" si="240"/>
        <v>0.81562573422482942</v>
      </c>
      <c r="AK713" s="1">
        <f t="shared" si="248"/>
        <v>4.3151284835911619E-5</v>
      </c>
      <c r="AL713">
        <f t="shared" si="252"/>
        <v>0.84018100680585284</v>
      </c>
      <c r="AM713">
        <f t="shared" si="249"/>
        <v>-3.0106054223952045E-2</v>
      </c>
    </row>
    <row r="714" spans="1:39" x14ac:dyDescent="0.25">
      <c r="A714">
        <v>3560</v>
      </c>
      <c r="B714">
        <v>25.510771999999999</v>
      </c>
      <c r="C714">
        <f t="shared" si="241"/>
        <v>295.17878330521091</v>
      </c>
      <c r="D714">
        <v>3.9809431403234221</v>
      </c>
      <c r="E714">
        <v>3.9106697965571202</v>
      </c>
      <c r="F714">
        <f t="shared" si="232"/>
        <v>0.41338773240349574</v>
      </c>
      <c r="G714">
        <f t="shared" si="233"/>
        <v>0.89429234532472301</v>
      </c>
      <c r="H714">
        <v>1.1142510000000001</v>
      </c>
      <c r="I714">
        <v>52.784183485383657</v>
      </c>
      <c r="J714" s="1">
        <f t="shared" si="234"/>
        <v>0.90269018587908856</v>
      </c>
      <c r="K714" s="1">
        <f t="shared" si="242"/>
        <v>1.6602840113394627E-5</v>
      </c>
      <c r="L714">
        <f t="shared" si="250"/>
        <v>0.84245519535354463</v>
      </c>
      <c r="M714">
        <f t="shared" si="243"/>
        <v>6.6728309964823471E-2</v>
      </c>
      <c r="N714">
        <v>3560</v>
      </c>
      <c r="O714">
        <v>29.231864000000002</v>
      </c>
      <c r="P714">
        <f t="shared" si="244"/>
        <v>296.64998427791562</v>
      </c>
      <c r="Q714">
        <v>3.8697433489827855</v>
      </c>
      <c r="R714">
        <v>3.8021189358372456</v>
      </c>
      <c r="S714">
        <f t="shared" si="235"/>
        <v>0.44950717140453256</v>
      </c>
      <c r="T714">
        <f t="shared" si="236"/>
        <v>0.88177456334475535</v>
      </c>
      <c r="U714">
        <v>1.547631</v>
      </c>
      <c r="V714">
        <v>72.652103356229162</v>
      </c>
      <c r="W714" s="1">
        <f t="shared" si="237"/>
        <v>0.77666155528262926</v>
      </c>
      <c r="X714" s="1">
        <f t="shared" si="245"/>
        <v>6.4493346124154505E-5</v>
      </c>
      <c r="Y714">
        <f t="shared" si="251"/>
        <v>0.84028483741061533</v>
      </c>
      <c r="Z714">
        <f t="shared" si="246"/>
        <v>-8.1918928129297436E-2</v>
      </c>
      <c r="AA714">
        <v>3560</v>
      </c>
      <c r="AB714">
        <v>31.362918000000001</v>
      </c>
      <c r="AC714">
        <f t="shared" si="247"/>
        <v>297.49253499090156</v>
      </c>
      <c r="AD714">
        <v>3.925247782994262</v>
      </c>
      <c r="AE714">
        <v>3.8532425665101724</v>
      </c>
      <c r="AF714">
        <f t="shared" si="238"/>
        <v>0.47142077027348195</v>
      </c>
      <c r="AG714">
        <f t="shared" si="239"/>
        <v>0.8776560877919396</v>
      </c>
      <c r="AH714">
        <v>1.418425</v>
      </c>
      <c r="AI714">
        <v>66.732042242082301</v>
      </c>
      <c r="AJ714" s="1">
        <f t="shared" si="240"/>
        <v>0.81470991765551759</v>
      </c>
      <c r="AK714" s="1">
        <f t="shared" si="248"/>
        <v>4.360137484102102E-5</v>
      </c>
      <c r="AL714">
        <f t="shared" si="252"/>
        <v>0.84039901368005798</v>
      </c>
      <c r="AM714">
        <f t="shared" si="249"/>
        <v>-3.1531586234356444E-2</v>
      </c>
    </row>
    <row r="715" spans="1:39" x14ac:dyDescent="0.25">
      <c r="A715">
        <v>3565</v>
      </c>
      <c r="B715">
        <v>25.553118000000001</v>
      </c>
      <c r="C715">
        <f t="shared" si="241"/>
        <v>295.1955255616212</v>
      </c>
      <c r="D715">
        <v>3.9827762128325506</v>
      </c>
      <c r="E715">
        <v>3.910496609285341</v>
      </c>
      <c r="F715">
        <f t="shared" si="232"/>
        <v>0.4137839274941898</v>
      </c>
      <c r="G715">
        <f t="shared" si="233"/>
        <v>0.89418634796622154</v>
      </c>
      <c r="H715">
        <v>1.106284</v>
      </c>
      <c r="I715">
        <v>52.41846596054188</v>
      </c>
      <c r="J715" s="1">
        <f t="shared" si="234"/>
        <v>0.90501707730138148</v>
      </c>
      <c r="K715" s="1">
        <f t="shared" si="242"/>
        <v>1.5846708066629299E-5</v>
      </c>
      <c r="L715">
        <f t="shared" si="250"/>
        <v>0.84253442889387775</v>
      </c>
      <c r="M715">
        <f t="shared" si="243"/>
        <v>6.9040297663572447E-2</v>
      </c>
      <c r="N715">
        <v>3565</v>
      </c>
      <c r="O715">
        <v>29.222024000000001</v>
      </c>
      <c r="P715">
        <f t="shared" si="244"/>
        <v>296.6460938560794</v>
      </c>
      <c r="Q715">
        <v>3.8747657798643709</v>
      </c>
      <c r="R715">
        <v>3.8016098069900877</v>
      </c>
      <c r="S715">
        <f t="shared" si="235"/>
        <v>0.4494081048894138</v>
      </c>
      <c r="T715">
        <f t="shared" si="236"/>
        <v>0.88178478915351088</v>
      </c>
      <c r="U715">
        <v>1.551339</v>
      </c>
      <c r="V715">
        <v>72.822202115453578</v>
      </c>
      <c r="W715" s="1">
        <f t="shared" si="237"/>
        <v>0.77557929556878802</v>
      </c>
      <c r="X715" s="1">
        <f t="shared" si="245"/>
        <v>6.5143017822139688E-5</v>
      </c>
      <c r="Y715">
        <f t="shared" si="251"/>
        <v>0.84061055249972605</v>
      </c>
      <c r="Z715">
        <f t="shared" si="246"/>
        <v>-8.3848624250916784E-2</v>
      </c>
      <c r="AA715">
        <v>3565</v>
      </c>
      <c r="AB715">
        <v>31.343309999999999</v>
      </c>
      <c r="AC715">
        <f t="shared" si="247"/>
        <v>297.48478261373037</v>
      </c>
      <c r="AD715">
        <v>3.92675117370892</v>
      </c>
      <c r="AE715">
        <v>3.8534105372978611</v>
      </c>
      <c r="AF715">
        <f t="shared" si="238"/>
        <v>0.47121492905723161</v>
      </c>
      <c r="AG715">
        <f t="shared" si="239"/>
        <v>0.87771483871332767</v>
      </c>
      <c r="AH715">
        <v>1.4197759999999999</v>
      </c>
      <c r="AI715">
        <v>66.794094103367811</v>
      </c>
      <c r="AJ715" s="1">
        <f t="shared" si="240"/>
        <v>0.81431511036859572</v>
      </c>
      <c r="AK715" s="1">
        <f t="shared" si="248"/>
        <v>4.379692962232109E-5</v>
      </c>
      <c r="AL715">
        <f t="shared" si="252"/>
        <v>0.84061799832816964</v>
      </c>
      <c r="AM715">
        <f t="shared" si="249"/>
        <v>-3.2300626163829928E-2</v>
      </c>
    </row>
    <row r="716" spans="1:39" x14ac:dyDescent="0.25">
      <c r="A716">
        <v>3570</v>
      </c>
      <c r="B716">
        <v>25.502312</v>
      </c>
      <c r="C716">
        <f t="shared" si="241"/>
        <v>295.17543849131516</v>
      </c>
      <c r="D716">
        <v>3.972257694314032</v>
      </c>
      <c r="E716">
        <v>3.9096661450182575</v>
      </c>
      <c r="F716">
        <f t="shared" si="232"/>
        <v>0.41330861955539427</v>
      </c>
      <c r="G716">
        <f t="shared" si="233"/>
        <v>0.89428544427456114</v>
      </c>
      <c r="H716">
        <v>1.1094539999999999</v>
      </c>
      <c r="I716">
        <v>52.563759785546402</v>
      </c>
      <c r="J716" s="1">
        <f t="shared" si="234"/>
        <v>0.90409263990872046</v>
      </c>
      <c r="K716" s="1">
        <f t="shared" si="242"/>
        <v>1.6146102082944559E-5</v>
      </c>
      <c r="L716">
        <f t="shared" si="250"/>
        <v>0.84261515940429244</v>
      </c>
      <c r="M716">
        <f t="shared" si="243"/>
        <v>6.7999094109022898E-2</v>
      </c>
      <c r="N716">
        <v>3570</v>
      </c>
      <c r="O716">
        <v>29.238845999999999</v>
      </c>
      <c r="P716">
        <f t="shared" si="244"/>
        <v>296.65274473779982</v>
      </c>
      <c r="Q716">
        <v>3.8685717266562341</v>
      </c>
      <c r="R716">
        <v>3.8017777777777777</v>
      </c>
      <c r="S716">
        <f t="shared" si="235"/>
        <v>0.44957747600052139</v>
      </c>
      <c r="T716">
        <f t="shared" si="236"/>
        <v>0.88174546165522871</v>
      </c>
      <c r="U716">
        <v>1.535895</v>
      </c>
      <c r="V716">
        <v>72.113290658836021</v>
      </c>
      <c r="W716" s="1">
        <f t="shared" si="237"/>
        <v>0.78008977121056167</v>
      </c>
      <c r="X716" s="1">
        <f t="shared" si="245"/>
        <v>6.2457914722794947E-5</v>
      </c>
      <c r="Y716">
        <f t="shared" si="251"/>
        <v>0.84092284207334</v>
      </c>
      <c r="Z716">
        <f t="shared" si="246"/>
        <v>-7.7982141425051818E-2</v>
      </c>
      <c r="AA716">
        <v>3570</v>
      </c>
      <c r="AB716">
        <v>31.329263999999998</v>
      </c>
      <c r="AC716">
        <f t="shared" si="247"/>
        <v>297.47922927377999</v>
      </c>
      <c r="AD716">
        <v>3.9260834637454352</v>
      </c>
      <c r="AE716">
        <v>3.8550860719874795</v>
      </c>
      <c r="AF716">
        <f t="shared" si="238"/>
        <v>0.47106752536754609</v>
      </c>
      <c r="AG716">
        <f t="shared" si="239"/>
        <v>0.87780622362999838</v>
      </c>
      <c r="AH716">
        <v>1.4231929999999999</v>
      </c>
      <c r="AI716">
        <v>66.951328000438338</v>
      </c>
      <c r="AJ716" s="1">
        <f t="shared" si="240"/>
        <v>0.81331470382109594</v>
      </c>
      <c r="AK716" s="1">
        <f t="shared" si="248"/>
        <v>4.4291629766276488E-5</v>
      </c>
      <c r="AL716">
        <f t="shared" si="252"/>
        <v>0.84083945647700098</v>
      </c>
      <c r="AM716">
        <f t="shared" si="249"/>
        <v>-3.3842684174513131E-2</v>
      </c>
    </row>
    <row r="717" spans="1:39" x14ac:dyDescent="0.25">
      <c r="A717">
        <v>3575</v>
      </c>
      <c r="B717">
        <v>25.509346000000001</v>
      </c>
      <c r="C717">
        <f t="shared" si="241"/>
        <v>295.17821951033915</v>
      </c>
      <c r="D717">
        <v>3.9784413145539905</v>
      </c>
      <c r="E717">
        <v>3.9081637976004169</v>
      </c>
      <c r="F717">
        <f t="shared" si="232"/>
        <v>0.41337439637099427</v>
      </c>
      <c r="G717">
        <f t="shared" si="233"/>
        <v>0.89422797564810286</v>
      </c>
      <c r="H717">
        <v>1.1028119999999999</v>
      </c>
      <c r="I717">
        <v>52.258529108130176</v>
      </c>
      <c r="J717" s="1">
        <f t="shared" si="234"/>
        <v>0.9060346815032756</v>
      </c>
      <c r="K717" s="1">
        <f t="shared" si="242"/>
        <v>1.5522903377514563E-5</v>
      </c>
      <c r="L717">
        <f t="shared" si="250"/>
        <v>0.84269277392118003</v>
      </c>
      <c r="M717">
        <f t="shared" si="243"/>
        <v>6.9911129093866334E-2</v>
      </c>
      <c r="N717">
        <v>3575</v>
      </c>
      <c r="O717">
        <v>29.223388</v>
      </c>
      <c r="P717">
        <f t="shared" si="244"/>
        <v>296.64663313813071</v>
      </c>
      <c r="Q717">
        <v>3.8704152321335425</v>
      </c>
      <c r="R717">
        <v>3.8022816901408452</v>
      </c>
      <c r="S717">
        <f t="shared" si="235"/>
        <v>0.44942183613186726</v>
      </c>
      <c r="T717">
        <f t="shared" si="236"/>
        <v>0.88180206708587661</v>
      </c>
      <c r="U717">
        <v>1.5266230000000001</v>
      </c>
      <c r="V717">
        <v>71.687778498143203</v>
      </c>
      <c r="W717" s="1">
        <f t="shared" si="237"/>
        <v>0.78279710823857473</v>
      </c>
      <c r="X717" s="1">
        <f t="shared" si="245"/>
        <v>6.0879872944040517E-5</v>
      </c>
      <c r="Y717">
        <f t="shared" si="251"/>
        <v>0.84122724143806016</v>
      </c>
      <c r="Z717">
        <f t="shared" si="246"/>
        <v>-7.4642755555092755E-2</v>
      </c>
      <c r="AA717">
        <v>3575</v>
      </c>
      <c r="AB717">
        <v>31.343309999999999</v>
      </c>
      <c r="AC717">
        <f t="shared" si="247"/>
        <v>297.48478261373037</v>
      </c>
      <c r="AD717">
        <v>3.9300980699008869</v>
      </c>
      <c r="AE717">
        <v>3.8555858111632753</v>
      </c>
      <c r="AF717">
        <f t="shared" si="238"/>
        <v>0.47121492905723161</v>
      </c>
      <c r="AG717">
        <f t="shared" si="239"/>
        <v>0.87778383049006492</v>
      </c>
      <c r="AH717">
        <v>1.4229860000000001</v>
      </c>
      <c r="AI717">
        <v>66.941942332411671</v>
      </c>
      <c r="AJ717" s="1">
        <f t="shared" si="240"/>
        <v>0.81337442048475106</v>
      </c>
      <c r="AK717" s="1">
        <f t="shared" si="248"/>
        <v>4.4261163816909828E-5</v>
      </c>
      <c r="AL717">
        <f t="shared" si="252"/>
        <v>0.84106076229608551</v>
      </c>
      <c r="AM717">
        <f t="shared" si="249"/>
        <v>-3.4038864653297154E-2</v>
      </c>
    </row>
    <row r="718" spans="1:39" x14ac:dyDescent="0.25">
      <c r="A718">
        <v>3580</v>
      </c>
      <c r="B718">
        <v>25.462755999999999</v>
      </c>
      <c r="C718">
        <f t="shared" si="241"/>
        <v>295.15979931182795</v>
      </c>
      <c r="D718">
        <v>3.9791038080333854</v>
      </c>
      <c r="E718">
        <v>3.9061512780386023</v>
      </c>
      <c r="F718">
        <f t="shared" si="232"/>
        <v>0.41293889263557204</v>
      </c>
      <c r="G718">
        <f t="shared" si="233"/>
        <v>0.89428497176818988</v>
      </c>
      <c r="H718">
        <v>1.1076189999999999</v>
      </c>
      <c r="I718">
        <v>52.478667615834027</v>
      </c>
      <c r="J718" s="1">
        <f t="shared" si="234"/>
        <v>0.9046340420192529</v>
      </c>
      <c r="K718" s="1">
        <f t="shared" si="242"/>
        <v>1.5971458173561899E-5</v>
      </c>
      <c r="L718">
        <f t="shared" si="250"/>
        <v>0.84277263121204782</v>
      </c>
      <c r="M718">
        <f t="shared" si="243"/>
        <v>6.8382802253520017E-2</v>
      </c>
      <c r="N718">
        <v>3580</v>
      </c>
      <c r="O718">
        <v>29.202283999999999</v>
      </c>
      <c r="P718">
        <f t="shared" si="244"/>
        <v>296.63828929032258</v>
      </c>
      <c r="Q718">
        <v>3.8690704225352106</v>
      </c>
      <c r="R718">
        <v>3.803627543035994</v>
      </c>
      <c r="S718">
        <f t="shared" si="235"/>
        <v>0.44920942579208922</v>
      </c>
      <c r="T718">
        <f t="shared" si="236"/>
        <v>0.88189973368592822</v>
      </c>
      <c r="U718">
        <v>1.50708</v>
      </c>
      <c r="V718">
        <v>70.790974160366233</v>
      </c>
      <c r="W718" s="1">
        <f t="shared" si="237"/>
        <v>0.78850305936014353</v>
      </c>
      <c r="X718" s="1">
        <f t="shared" si="245"/>
        <v>5.7620621990322E-5</v>
      </c>
      <c r="Y718">
        <f t="shared" si="251"/>
        <v>0.8415153445480118</v>
      </c>
      <c r="Z718">
        <f t="shared" si="246"/>
        <v>-6.723155295159769E-2</v>
      </c>
      <c r="AA718">
        <v>3580</v>
      </c>
      <c r="AB718">
        <v>31.323637999999999</v>
      </c>
      <c r="AC718">
        <f t="shared" si="247"/>
        <v>297.47700493300249</v>
      </c>
      <c r="AD718">
        <v>3.9289254042775168</v>
      </c>
      <c r="AE718">
        <v>3.8560949400104327</v>
      </c>
      <c r="AF718">
        <f t="shared" si="238"/>
        <v>0.47100849552550456</v>
      </c>
      <c r="AG718">
        <f t="shared" si="239"/>
        <v>0.87785350131337014</v>
      </c>
      <c r="AH718">
        <v>1.4181379999999999</v>
      </c>
      <c r="AI718">
        <v>66.719530818647044</v>
      </c>
      <c r="AJ718" s="1">
        <f t="shared" si="240"/>
        <v>0.81478952205480026</v>
      </c>
      <c r="AK718" s="1">
        <f t="shared" si="248"/>
        <v>4.3572388360246802E-5</v>
      </c>
      <c r="AL718">
        <f t="shared" si="252"/>
        <v>0.8412786242378868</v>
      </c>
      <c r="AM718">
        <f t="shared" si="249"/>
        <v>-3.2510361837108842E-2</v>
      </c>
    </row>
    <row r="719" spans="1:39" x14ac:dyDescent="0.25">
      <c r="A719">
        <v>3585</v>
      </c>
      <c r="B719">
        <v>25.467030000000001</v>
      </c>
      <c r="C719">
        <f t="shared" si="241"/>
        <v>295.16148911497106</v>
      </c>
      <c r="D719">
        <v>3.9789358372456967</v>
      </c>
      <c r="E719">
        <v>3.9086572769953043</v>
      </c>
      <c r="F719">
        <f t="shared" si="232"/>
        <v>0.41297882733264557</v>
      </c>
      <c r="G719">
        <f t="shared" si="233"/>
        <v>0.8943425329810154</v>
      </c>
      <c r="H719">
        <v>1.102444</v>
      </c>
      <c r="I719">
        <v>52.241760340046781</v>
      </c>
      <c r="J719" s="1">
        <f t="shared" si="234"/>
        <v>0.90614137341702117</v>
      </c>
      <c r="K719" s="1">
        <f t="shared" si="242"/>
        <v>1.5491047118301155E-5</v>
      </c>
      <c r="L719">
        <f t="shared" si="250"/>
        <v>0.84285008644763937</v>
      </c>
      <c r="M719">
        <f t="shared" si="243"/>
        <v>6.9847033615420301E-2</v>
      </c>
      <c r="N719">
        <v>3585</v>
      </c>
      <c r="O719">
        <v>29.205138000000002</v>
      </c>
      <c r="P719">
        <f t="shared" si="244"/>
        <v>296.63941767080235</v>
      </c>
      <c r="Q719">
        <v>3.8797840375586854</v>
      </c>
      <c r="R719">
        <v>3.8042942097026611</v>
      </c>
      <c r="S719">
        <f t="shared" si="235"/>
        <v>0.44923814593735056</v>
      </c>
      <c r="T719">
        <f t="shared" si="236"/>
        <v>0.88191288024159875</v>
      </c>
      <c r="U719">
        <v>1.5114730000000001</v>
      </c>
      <c r="V719">
        <v>70.992784394225225</v>
      </c>
      <c r="W719" s="1">
        <f t="shared" si="237"/>
        <v>0.78721903420356787</v>
      </c>
      <c r="X719" s="1">
        <f t="shared" si="245"/>
        <v>5.8348329280661695E-5</v>
      </c>
      <c r="Y719">
        <f t="shared" si="251"/>
        <v>0.84180708619441513</v>
      </c>
      <c r="Z719">
        <f t="shared" si="246"/>
        <v>-6.9342901554805741E-2</v>
      </c>
      <c r="AA719">
        <v>3585</v>
      </c>
      <c r="AB719">
        <v>31.313821999999998</v>
      </c>
      <c r="AC719">
        <f t="shared" si="247"/>
        <v>297.47312399999998</v>
      </c>
      <c r="AD719">
        <v>3.932268127282212</v>
      </c>
      <c r="AE719">
        <v>3.8557537819509649</v>
      </c>
      <c r="AF719">
        <f t="shared" si="238"/>
        <v>0.47090551842392009</v>
      </c>
      <c r="AG719">
        <f t="shared" si="239"/>
        <v>0.87786940114582535</v>
      </c>
      <c r="AH719">
        <v>1.418472</v>
      </c>
      <c r="AI719">
        <v>66.734782653964871</v>
      </c>
      <c r="AJ719" s="1">
        <f t="shared" si="240"/>
        <v>0.81469248168247832</v>
      </c>
      <c r="AK719" s="1">
        <f t="shared" si="248"/>
        <v>4.3620471770888278E-5</v>
      </c>
      <c r="AL719">
        <f t="shared" si="252"/>
        <v>0.84149672659674124</v>
      </c>
      <c r="AM719">
        <f t="shared" si="249"/>
        <v>-3.2901058395564918E-2</v>
      </c>
    </row>
    <row r="720" spans="1:39" x14ac:dyDescent="0.25">
      <c r="A720">
        <v>3590</v>
      </c>
      <c r="B720">
        <v>25.483941999999999</v>
      </c>
      <c r="C720">
        <f t="shared" si="241"/>
        <v>295.16817557981801</v>
      </c>
      <c r="D720">
        <v>3.9801022430881585</v>
      </c>
      <c r="E720">
        <v>3.907154929577465</v>
      </c>
      <c r="F720">
        <f t="shared" si="232"/>
        <v>0.41313688028508888</v>
      </c>
      <c r="G720">
        <f t="shared" si="233"/>
        <v>0.89426145424702497</v>
      </c>
      <c r="H720">
        <v>1.1088530000000001</v>
      </c>
      <c r="I720">
        <v>52.535554654497183</v>
      </c>
      <c r="J720" s="1">
        <f t="shared" si="234"/>
        <v>0.90427209610932635</v>
      </c>
      <c r="K720" s="1">
        <f t="shared" si="242"/>
        <v>1.608768396436623E-5</v>
      </c>
      <c r="L720">
        <f t="shared" si="250"/>
        <v>0.84293052486746123</v>
      </c>
      <c r="M720">
        <f t="shared" si="243"/>
        <v>6.7835302566329483E-2</v>
      </c>
      <c r="N720">
        <v>3590</v>
      </c>
      <c r="O720">
        <v>29.202283999999999</v>
      </c>
      <c r="P720">
        <f t="shared" si="244"/>
        <v>296.63828929032258</v>
      </c>
      <c r="Q720">
        <v>3.8725905059989567</v>
      </c>
      <c r="R720">
        <v>3.8042942097026611</v>
      </c>
      <c r="S720">
        <f t="shared" si="235"/>
        <v>0.44920942579208922</v>
      </c>
      <c r="T720">
        <f t="shared" si="236"/>
        <v>0.88192042964332173</v>
      </c>
      <c r="U720">
        <v>1.495077</v>
      </c>
      <c r="V720">
        <v>70.240135841931306</v>
      </c>
      <c r="W720" s="1">
        <f t="shared" si="237"/>
        <v>0.79200778875147093</v>
      </c>
      <c r="X720" s="1">
        <f t="shared" si="245"/>
        <v>5.5662005576713492E-5</v>
      </c>
      <c r="Y720">
        <f t="shared" si="251"/>
        <v>0.84208539622229872</v>
      </c>
      <c r="Z720">
        <f t="shared" si="246"/>
        <v>-6.3228680553471112E-2</v>
      </c>
      <c r="AA720">
        <v>3590</v>
      </c>
      <c r="AB720">
        <v>31.291291999999999</v>
      </c>
      <c r="AC720">
        <f t="shared" si="247"/>
        <v>297.46421635732008</v>
      </c>
      <c r="AD720">
        <v>3.9284267083985389</v>
      </c>
      <c r="AE720">
        <v>3.856425665101721</v>
      </c>
      <c r="AF720">
        <f t="shared" si="238"/>
        <v>0.47066923703396246</v>
      </c>
      <c r="AG720">
        <f t="shared" si="239"/>
        <v>0.8779519487972427</v>
      </c>
      <c r="AH720">
        <v>1.4220809999999999</v>
      </c>
      <c r="AI720">
        <v>66.90059645410318</v>
      </c>
      <c r="AJ720" s="1">
        <f t="shared" si="240"/>
        <v>0.81363748518099399</v>
      </c>
      <c r="AK720" s="1">
        <f t="shared" si="248"/>
        <v>4.4140504309792854E-5</v>
      </c>
      <c r="AL720">
        <f t="shared" si="252"/>
        <v>0.84171742911829017</v>
      </c>
      <c r="AM720">
        <f t="shared" si="249"/>
        <v>-3.4511615367684031E-2</v>
      </c>
    </row>
    <row r="721" spans="1:39" x14ac:dyDescent="0.25">
      <c r="A721">
        <v>3595</v>
      </c>
      <c r="B721">
        <v>25.499462000000001</v>
      </c>
      <c r="C721">
        <f t="shared" si="241"/>
        <v>295.1743116923077</v>
      </c>
      <c r="D721">
        <v>3.9774334898278556</v>
      </c>
      <c r="E721">
        <v>3.9098288993218571</v>
      </c>
      <c r="F721">
        <f t="shared" si="232"/>
        <v>0.41328197106983833</v>
      </c>
      <c r="G721">
        <f t="shared" si="233"/>
        <v>0.89429666061818702</v>
      </c>
      <c r="H721">
        <v>1.0993520000000001</v>
      </c>
      <c r="I721">
        <v>52.100131131735694</v>
      </c>
      <c r="J721" s="1">
        <f t="shared" si="234"/>
        <v>0.90704249454898711</v>
      </c>
      <c r="K721" s="1">
        <f t="shared" si="242"/>
        <v>1.5205826092694839E-5</v>
      </c>
      <c r="L721">
        <f t="shared" si="250"/>
        <v>0.84300655399792468</v>
      </c>
      <c r="M721">
        <f t="shared" si="243"/>
        <v>7.0598611350511556E-2</v>
      </c>
      <c r="N721">
        <v>3595</v>
      </c>
      <c r="O721">
        <v>29.157342</v>
      </c>
      <c r="P721">
        <f t="shared" si="244"/>
        <v>296.62052065839538</v>
      </c>
      <c r="Q721">
        <v>3.8707470005216482</v>
      </c>
      <c r="R721">
        <v>3.804635367762129</v>
      </c>
      <c r="S721">
        <f t="shared" si="235"/>
        <v>0.44875738228675044</v>
      </c>
      <c r="T721">
        <f t="shared" si="236"/>
        <v>0.88204983161087847</v>
      </c>
      <c r="U721">
        <v>1.5063599999999999</v>
      </c>
      <c r="V721">
        <v>70.758153092344372</v>
      </c>
      <c r="W721" s="1">
        <f t="shared" si="237"/>
        <v>0.78871188463228115</v>
      </c>
      <c r="X721" s="1">
        <f t="shared" si="245"/>
        <v>5.7512646301473962E-5</v>
      </c>
      <c r="Y721">
        <f t="shared" si="251"/>
        <v>0.84237295945380608</v>
      </c>
      <c r="Z721">
        <f t="shared" si="246"/>
        <v>-6.8036346183046534E-2</v>
      </c>
      <c r="AA721">
        <v>3595</v>
      </c>
      <c r="AB721">
        <v>31.306764000000001</v>
      </c>
      <c r="AC721">
        <f t="shared" si="247"/>
        <v>297.47033349214229</v>
      </c>
      <c r="AD721">
        <v>3.9310965049556605</v>
      </c>
      <c r="AE721">
        <v>3.8559217527386536</v>
      </c>
      <c r="AF721">
        <f t="shared" si="238"/>
        <v>0.47083148703679562</v>
      </c>
      <c r="AG721">
        <f t="shared" si="239"/>
        <v>0.87789392077202044</v>
      </c>
      <c r="AH721">
        <v>1.4139520000000001</v>
      </c>
      <c r="AI721">
        <v>66.527347640957103</v>
      </c>
      <c r="AJ721" s="1">
        <f t="shared" si="240"/>
        <v>0.81601229470664183</v>
      </c>
      <c r="AK721" s="1">
        <f t="shared" si="248"/>
        <v>4.29807127835688E-5</v>
      </c>
      <c r="AL721">
        <f t="shared" si="252"/>
        <v>0.84193233268220802</v>
      </c>
      <c r="AM721">
        <f t="shared" si="249"/>
        <v>-3.1764273827374748E-2</v>
      </c>
    </row>
    <row r="722" spans="1:39" x14ac:dyDescent="0.25">
      <c r="A722">
        <v>3600</v>
      </c>
      <c r="B722">
        <v>25.483941999999999</v>
      </c>
      <c r="C722">
        <f t="shared" si="241"/>
        <v>295.16817557981801</v>
      </c>
      <c r="D722">
        <v>3.9811058946270212</v>
      </c>
      <c r="E722">
        <v>3.9106697965571202</v>
      </c>
      <c r="F722">
        <f t="shared" si="232"/>
        <v>0.41313688028508888</v>
      </c>
      <c r="G722">
        <f t="shared" si="233"/>
        <v>0.89435649088838776</v>
      </c>
      <c r="H722">
        <v>1.110754</v>
      </c>
      <c r="I722">
        <v>52.623675817502935</v>
      </c>
      <c r="J722" s="1">
        <f t="shared" si="234"/>
        <v>0.90371142191574139</v>
      </c>
      <c r="K722" s="1">
        <f t="shared" si="242"/>
        <v>1.6270907048321128E-5</v>
      </c>
      <c r="L722">
        <f t="shared" si="250"/>
        <v>0.84308790853316629</v>
      </c>
      <c r="M722">
        <f t="shared" si="243"/>
        <v>6.7082823025586824E-2</v>
      </c>
      <c r="N722">
        <v>3600</v>
      </c>
      <c r="O722">
        <v>29.162958</v>
      </c>
      <c r="P722">
        <f t="shared" si="244"/>
        <v>296.62274104549215</v>
      </c>
      <c r="Q722">
        <v>3.8710829420970265</v>
      </c>
      <c r="R722">
        <v>3.8044673969744389</v>
      </c>
      <c r="S722">
        <f t="shared" si="235"/>
        <v>0.44881384820275588</v>
      </c>
      <c r="T722">
        <f t="shared" si="236"/>
        <v>0.88202978199795279</v>
      </c>
      <c r="U722">
        <v>1.4787330000000001</v>
      </c>
      <c r="V722">
        <v>69.48991409519418</v>
      </c>
      <c r="W722" s="1">
        <f t="shared" si="237"/>
        <v>0.79678110265830515</v>
      </c>
      <c r="X722" s="1">
        <f t="shared" si="245"/>
        <v>5.3055552573430439E-5</v>
      </c>
      <c r="Y722">
        <f t="shared" si="251"/>
        <v>0.84263823721667319</v>
      </c>
      <c r="Z722">
        <f t="shared" si="246"/>
        <v>-5.7552989654717751E-2</v>
      </c>
      <c r="AA722">
        <v>3600</v>
      </c>
      <c r="AB722">
        <v>31.277276000000001</v>
      </c>
      <c r="AC722">
        <f t="shared" si="247"/>
        <v>297.4586748784119</v>
      </c>
      <c r="AD722">
        <v>3.9329347939488786</v>
      </c>
      <c r="AE722">
        <v>3.8544141888367238</v>
      </c>
      <c r="AF722">
        <f t="shared" si="238"/>
        <v>0.47052229815519475</v>
      </c>
      <c r="AG722">
        <f t="shared" si="239"/>
        <v>0.87792637866528811</v>
      </c>
      <c r="AH722">
        <v>1.4153690000000001</v>
      </c>
      <c r="AI722">
        <v>66.592039583941741</v>
      </c>
      <c r="AJ722" s="1">
        <f t="shared" si="240"/>
        <v>0.81560068980122324</v>
      </c>
      <c r="AK722" s="1">
        <f t="shared" si="248"/>
        <v>4.3181681844973215E-5</v>
      </c>
      <c r="AL722">
        <f t="shared" si="252"/>
        <v>0.84214824109143294</v>
      </c>
      <c r="AM722">
        <f t="shared" si="249"/>
        <v>-3.254969205173161E-2</v>
      </c>
    </row>
    <row r="723" spans="1:39" x14ac:dyDescent="0.25">
      <c r="A723">
        <v>3605</v>
      </c>
      <c r="B723">
        <v>25.50507</v>
      </c>
      <c r="C723">
        <f t="shared" si="241"/>
        <v>295.17652891645992</v>
      </c>
      <c r="D723">
        <v>3.9776014606155456</v>
      </c>
      <c r="E723">
        <v>3.9110015649452268</v>
      </c>
      <c r="F723">
        <f t="shared" si="232"/>
        <v>0.41333440925139964</v>
      </c>
      <c r="G723">
        <f t="shared" si="233"/>
        <v>0.89431494659675792</v>
      </c>
      <c r="H723">
        <v>1.114168</v>
      </c>
      <c r="I723">
        <v>52.780455716169961</v>
      </c>
      <c r="J723" s="1">
        <f t="shared" si="234"/>
        <v>0.90271390395005435</v>
      </c>
      <c r="K723" s="1">
        <f t="shared" si="242"/>
        <v>1.6595486605719087E-5</v>
      </c>
      <c r="L723">
        <f t="shared" si="250"/>
        <v>0.84317088596619483</v>
      </c>
      <c r="M723">
        <f t="shared" si="243"/>
        <v>6.5960009836243685E-2</v>
      </c>
      <c r="N723">
        <v>3605</v>
      </c>
      <c r="O723">
        <v>29.129258</v>
      </c>
      <c r="P723">
        <f t="shared" si="244"/>
        <v>296.60941714143922</v>
      </c>
      <c r="Q723">
        <v>3.8784486176317161</v>
      </c>
      <c r="R723">
        <v>3.8047991653625455</v>
      </c>
      <c r="S723">
        <f t="shared" si="235"/>
        <v>0.44847510638418381</v>
      </c>
      <c r="T723">
        <f t="shared" si="236"/>
        <v>0.88212909883209289</v>
      </c>
      <c r="U723">
        <v>1.4874750000000001</v>
      </c>
      <c r="V723">
        <v>69.891286349665677</v>
      </c>
      <c r="W723" s="1">
        <f t="shared" si="237"/>
        <v>0.79422735668597266</v>
      </c>
      <c r="X723" s="1">
        <f t="shared" si="245"/>
        <v>5.4451757858068731E-5</v>
      </c>
      <c r="Y723">
        <f t="shared" si="251"/>
        <v>0.84291049600596357</v>
      </c>
      <c r="Z723">
        <f t="shared" si="246"/>
        <v>-6.1296225709384117E-2</v>
      </c>
      <c r="AK723" s="1"/>
    </row>
    <row r="724" spans="1:39" x14ac:dyDescent="0.25">
      <c r="A724">
        <v>3610</v>
      </c>
      <c r="B724">
        <v>25.476880000000001</v>
      </c>
      <c r="C724">
        <f t="shared" si="241"/>
        <v>295.16538349048801</v>
      </c>
      <c r="D724">
        <v>3.9747689097548249</v>
      </c>
      <c r="E724">
        <v>3.9131768388106409</v>
      </c>
      <c r="F724">
        <f t="shared" si="232"/>
        <v>0.41307087510536727</v>
      </c>
      <c r="G724">
        <f t="shared" si="233"/>
        <v>0.8944410405866261</v>
      </c>
      <c r="H724">
        <v>1.106301</v>
      </c>
      <c r="I724">
        <v>52.419908243908687</v>
      </c>
      <c r="J724" s="1">
        <f t="shared" si="234"/>
        <v>0.90500790071954773</v>
      </c>
      <c r="K724" s="1">
        <f t="shared" si="242"/>
        <v>1.5854163726185073E-5</v>
      </c>
      <c r="L724">
        <f t="shared" si="250"/>
        <v>0.84325015678482573</v>
      </c>
      <c r="M724">
        <f t="shared" si="243"/>
        <v>6.8240005292351649E-2</v>
      </c>
      <c r="N724">
        <v>3610</v>
      </c>
      <c r="O724">
        <v>29.123608000000001</v>
      </c>
      <c r="P724">
        <f t="shared" si="244"/>
        <v>296.60718331182795</v>
      </c>
      <c r="Q724">
        <v>3.8784486176317161</v>
      </c>
      <c r="R724">
        <v>3.804126238914971</v>
      </c>
      <c r="S724">
        <f t="shared" si="235"/>
        <v>0.44841833641113077</v>
      </c>
      <c r="T724">
        <f t="shared" si="236"/>
        <v>0.88212317145946484</v>
      </c>
      <c r="U724">
        <v>1.4781960000000001</v>
      </c>
      <c r="V724">
        <v>69.465185072188731</v>
      </c>
      <c r="W724" s="1">
        <f t="shared" si="237"/>
        <v>0.79693844199154584</v>
      </c>
      <c r="X724" s="1">
        <f t="shared" si="245"/>
        <v>5.2976124858073942E-5</v>
      </c>
      <c r="Y724">
        <f t="shared" si="251"/>
        <v>0.84317537663025399</v>
      </c>
      <c r="Z724">
        <f t="shared" si="246"/>
        <v>-5.8018200907917358E-2</v>
      </c>
      <c r="AK724" s="1"/>
    </row>
    <row r="725" spans="1:39" x14ac:dyDescent="0.25">
      <c r="A725">
        <v>3615</v>
      </c>
      <c r="B725">
        <v>25.483941999999999</v>
      </c>
      <c r="C725">
        <f t="shared" si="241"/>
        <v>295.16817557981801</v>
      </c>
      <c r="D725">
        <v>3.975767344809598</v>
      </c>
      <c r="E725">
        <v>3.9111695357329155</v>
      </c>
      <c r="F725">
        <f t="shared" si="232"/>
        <v>0.41313688028508888</v>
      </c>
      <c r="G725">
        <f t="shared" si="233"/>
        <v>0.8943699892038377</v>
      </c>
      <c r="H725">
        <v>1.108503</v>
      </c>
      <c r="I725">
        <v>52.520481281970959</v>
      </c>
      <c r="J725" s="1">
        <f t="shared" si="234"/>
        <v>0.90436800100546566</v>
      </c>
      <c r="K725" s="1">
        <f t="shared" si="242"/>
        <v>1.6058685446689718E-5</v>
      </c>
      <c r="L725">
        <f t="shared" si="250"/>
        <v>0.84333045021205921</v>
      </c>
      <c r="M725">
        <f t="shared" si="243"/>
        <v>6.7491939924395394E-2</v>
      </c>
      <c r="N725">
        <v>3615</v>
      </c>
      <c r="O725">
        <v>29.123608000000001</v>
      </c>
      <c r="P725">
        <f t="shared" si="244"/>
        <v>296.60718331182795</v>
      </c>
      <c r="Q725">
        <v>3.8761064162754306</v>
      </c>
      <c r="R725">
        <v>3.8039634846113715</v>
      </c>
      <c r="S725">
        <f t="shared" si="235"/>
        <v>0.44841833641113077</v>
      </c>
      <c r="T725">
        <f t="shared" si="236"/>
        <v>0.88211812804587342</v>
      </c>
      <c r="U725">
        <v>1.469077</v>
      </c>
      <c r="V725">
        <v>69.046545311852412</v>
      </c>
      <c r="W725" s="1">
        <f t="shared" si="237"/>
        <v>0.79960205311540111</v>
      </c>
      <c r="X725" s="1">
        <f t="shared" si="245"/>
        <v>5.1546794793811586E-5</v>
      </c>
      <c r="Y725">
        <f t="shared" si="251"/>
        <v>0.8434331106042231</v>
      </c>
      <c r="Z725">
        <f t="shared" si="246"/>
        <v>-5.4816089225944185E-2</v>
      </c>
      <c r="AK725" s="1"/>
    </row>
    <row r="726" spans="1:39" x14ac:dyDescent="0.25">
      <c r="A726">
        <v>3620</v>
      </c>
      <c r="B726">
        <v>25.445810000000002</v>
      </c>
      <c r="C726">
        <f t="shared" si="241"/>
        <v>295.1530994044665</v>
      </c>
      <c r="D726">
        <v>3.9759300991131976</v>
      </c>
      <c r="E726">
        <v>3.909997913406364</v>
      </c>
      <c r="F726">
        <f t="shared" si="232"/>
        <v>0.41278058889916303</v>
      </c>
      <c r="G726">
        <f t="shared" si="233"/>
        <v>0.89442946056726891</v>
      </c>
      <c r="H726">
        <v>1.0970930000000001</v>
      </c>
      <c r="I726">
        <v>51.996487754988713</v>
      </c>
      <c r="J726" s="1">
        <f t="shared" si="234"/>
        <v>0.90770192940771954</v>
      </c>
      <c r="K726" s="1">
        <f t="shared" si="242"/>
        <v>1.500151375453361E-5</v>
      </c>
      <c r="L726">
        <f t="shared" si="250"/>
        <v>0.84340545778083187</v>
      </c>
      <c r="M726">
        <f t="shared" si="243"/>
        <v>7.083434500226464E-2</v>
      </c>
      <c r="N726">
        <v>3620</v>
      </c>
      <c r="O726">
        <v>29.125036000000001</v>
      </c>
      <c r="P726">
        <f t="shared" si="244"/>
        <v>296.6077478974359</v>
      </c>
      <c r="Q726">
        <v>3.8690704225352106</v>
      </c>
      <c r="R726">
        <v>3.8058069900886804</v>
      </c>
      <c r="S726">
        <f t="shared" si="235"/>
        <v>0.44843268404713138</v>
      </c>
      <c r="T726">
        <f t="shared" si="236"/>
        <v>0.88217145924242413</v>
      </c>
      <c r="U726">
        <v>1.4683850000000001</v>
      </c>
      <c r="V726">
        <v>69.015203781598686</v>
      </c>
      <c r="W726" s="1">
        <f t="shared" si="237"/>
        <v>0.79980146477318392</v>
      </c>
      <c r="X726" s="1">
        <f t="shared" si="245"/>
        <v>5.1443733391779952E-5</v>
      </c>
      <c r="Y726">
        <f t="shared" si="251"/>
        <v>0.84369032927118204</v>
      </c>
      <c r="Z726">
        <f t="shared" si="246"/>
        <v>-5.4874698823469369E-2</v>
      </c>
      <c r="AK726" s="1"/>
    </row>
    <row r="727" spans="1:39" x14ac:dyDescent="0.25">
      <c r="A727">
        <v>3625</v>
      </c>
      <c r="B727">
        <v>25.474032000000001</v>
      </c>
      <c r="C727">
        <f t="shared" si="241"/>
        <v>295.16425748221673</v>
      </c>
      <c r="D727">
        <v>3.9786051121544084</v>
      </c>
      <c r="E727">
        <v>3.9089942618675013</v>
      </c>
      <c r="F727">
        <f t="shared" si="232"/>
        <v>0.41304425882477275</v>
      </c>
      <c r="G727">
        <f t="shared" si="233"/>
        <v>0.89433490275131711</v>
      </c>
      <c r="H727">
        <v>1.104732</v>
      </c>
      <c r="I727">
        <v>52.346859997703547</v>
      </c>
      <c r="J727" s="1">
        <f t="shared" si="234"/>
        <v>0.90547267291656452</v>
      </c>
      <c r="K727" s="1">
        <f t="shared" si="242"/>
        <v>1.5703623112002695E-5</v>
      </c>
      <c r="L727">
        <f t="shared" si="250"/>
        <v>0.8434839758963919</v>
      </c>
      <c r="M727">
        <f t="shared" si="243"/>
        <v>6.8460041781829253E-2</v>
      </c>
      <c r="N727">
        <v>3625</v>
      </c>
      <c r="O727">
        <v>29.095554</v>
      </c>
      <c r="P727">
        <f t="shared" si="244"/>
        <v>296.59609165591399</v>
      </c>
      <c r="Q727">
        <v>3.8791215440792906</v>
      </c>
      <c r="R727">
        <v>3.8071476264997388</v>
      </c>
      <c r="S727">
        <f t="shared" si="235"/>
        <v>0.44813654966407146</v>
      </c>
      <c r="T727">
        <f t="shared" si="236"/>
        <v>0.88229073478926678</v>
      </c>
      <c r="U727">
        <v>1.474037</v>
      </c>
      <c r="V727">
        <v>69.274963239711653</v>
      </c>
      <c r="W727" s="1">
        <f t="shared" si="237"/>
        <v>0.79814873551115573</v>
      </c>
      <c r="X727" s="1">
        <f t="shared" si="245"/>
        <v>5.2334232932613164E-5</v>
      </c>
      <c r="Y727">
        <f t="shared" si="251"/>
        <v>0.84395200043584506</v>
      </c>
      <c r="Z727">
        <f t="shared" si="246"/>
        <v>-5.738687901993067E-2</v>
      </c>
      <c r="AK727" s="1"/>
    </row>
    <row r="728" spans="1:39" x14ac:dyDescent="0.25">
      <c r="A728">
        <v>3630</v>
      </c>
      <c r="B728">
        <v>25.435928000000001</v>
      </c>
      <c r="C728">
        <f t="shared" si="241"/>
        <v>295.14919237717123</v>
      </c>
      <c r="D728">
        <v>3.9760980699008863</v>
      </c>
      <c r="E728">
        <v>3.907154929577465</v>
      </c>
      <c r="F728">
        <f t="shared" si="232"/>
        <v>0.41268829933352935</v>
      </c>
      <c r="G728">
        <f t="shared" si="233"/>
        <v>0.89437626437348383</v>
      </c>
      <c r="H728">
        <v>1.0990009999999999</v>
      </c>
      <c r="I728">
        <v>52.083359226519704</v>
      </c>
      <c r="J728" s="1">
        <f t="shared" si="234"/>
        <v>0.90714920642285612</v>
      </c>
      <c r="K728" s="1">
        <f t="shared" si="242"/>
        <v>1.5173661868429574E-5</v>
      </c>
      <c r="L728">
        <f t="shared" si="250"/>
        <v>0.84355984420573404</v>
      </c>
      <c r="M728">
        <f t="shared" si="243"/>
        <v>7.0098018900190392E-2</v>
      </c>
      <c r="N728">
        <v>3630</v>
      </c>
      <c r="O728">
        <v>29.118054000000001</v>
      </c>
      <c r="P728">
        <f t="shared" si="244"/>
        <v>296.6049874375517</v>
      </c>
      <c r="Q728">
        <v>3.8762743870631193</v>
      </c>
      <c r="R728">
        <v>3.8056390193009917</v>
      </c>
      <c r="S728">
        <f t="shared" si="235"/>
        <v>0.44836253719603741</v>
      </c>
      <c r="T728">
        <f t="shared" si="236"/>
        <v>0.88218469094885643</v>
      </c>
      <c r="U728">
        <v>1.4786699999999999</v>
      </c>
      <c r="V728">
        <v>69.487291209797732</v>
      </c>
      <c r="W728" s="1">
        <f t="shared" si="237"/>
        <v>0.79679779086468328</v>
      </c>
      <c r="X728" s="1">
        <f t="shared" si="245"/>
        <v>5.3055846300190706E-5</v>
      </c>
      <c r="Y728">
        <f t="shared" si="251"/>
        <v>0.84421727966734605</v>
      </c>
      <c r="Z728">
        <f t="shared" si="246"/>
        <v>-5.9512575645074582E-2</v>
      </c>
      <c r="AK728" s="1"/>
    </row>
    <row r="729" spans="1:39" x14ac:dyDescent="0.25">
      <c r="A729">
        <v>3635</v>
      </c>
      <c r="B729">
        <v>25.440204000000001</v>
      </c>
      <c r="C729">
        <f t="shared" si="241"/>
        <v>295.15088297105046</v>
      </c>
      <c r="D729">
        <v>3.9715952008346371</v>
      </c>
      <c r="E729">
        <v>3.9073229003651537</v>
      </c>
      <c r="F729">
        <f t="shared" si="232"/>
        <v>0.41272823134292108</v>
      </c>
      <c r="G729">
        <f t="shared" si="233"/>
        <v>0.89437058521466195</v>
      </c>
      <c r="H729">
        <v>1.104231</v>
      </c>
      <c r="I729">
        <v>52.323451698904726</v>
      </c>
      <c r="J729" s="1">
        <f t="shared" si="234"/>
        <v>0.90562160909267209</v>
      </c>
      <c r="K729" s="1">
        <f t="shared" si="242"/>
        <v>1.5656752007955345E-5</v>
      </c>
      <c r="L729">
        <f t="shared" si="250"/>
        <v>0.84363812796577387</v>
      </c>
      <c r="M729">
        <f t="shared" si="243"/>
        <v>6.8443023559252844E-2</v>
      </c>
      <c r="N729">
        <v>3635</v>
      </c>
      <c r="O729">
        <v>29.085684000000001</v>
      </c>
      <c r="P729">
        <f t="shared" si="244"/>
        <v>296.59218937303558</v>
      </c>
      <c r="Q729">
        <v>3.8792842983828901</v>
      </c>
      <c r="R729">
        <v>3.8068106416275431</v>
      </c>
      <c r="S729">
        <f t="shared" si="235"/>
        <v>0.44803744813668162</v>
      </c>
      <c r="T729">
        <f t="shared" si="236"/>
        <v>0.88230634767135929</v>
      </c>
      <c r="U729">
        <v>1.493662</v>
      </c>
      <c r="V729">
        <v>70.175757239232567</v>
      </c>
      <c r="W729" s="1">
        <f t="shared" si="237"/>
        <v>0.79241740001760785</v>
      </c>
      <c r="X729" s="1">
        <f t="shared" si="245"/>
        <v>5.5459482964942865E-5</v>
      </c>
      <c r="Y729">
        <f t="shared" si="251"/>
        <v>0.84449457708217079</v>
      </c>
      <c r="Z729">
        <f t="shared" si="246"/>
        <v>-6.5719376004875416E-2</v>
      </c>
      <c r="AK729" s="1"/>
    </row>
    <row r="730" spans="1:39" x14ac:dyDescent="0.25">
      <c r="A730">
        <v>3640</v>
      </c>
      <c r="B730">
        <v>25.437353999999999</v>
      </c>
      <c r="C730">
        <f t="shared" si="241"/>
        <v>295.149756172043</v>
      </c>
      <c r="D730">
        <v>3.970754303599374</v>
      </c>
      <c r="E730">
        <v>3.9086572769953043</v>
      </c>
      <c r="F730">
        <f t="shared" si="232"/>
        <v>0.4127016158505295</v>
      </c>
      <c r="G730">
        <f t="shared" si="233"/>
        <v>0.89441345541357231</v>
      </c>
      <c r="H730">
        <v>1.1134850000000001</v>
      </c>
      <c r="I730">
        <v>52.748528691819324</v>
      </c>
      <c r="J730" s="1">
        <f t="shared" si="234"/>
        <v>0.90291704083591451</v>
      </c>
      <c r="K730" s="1">
        <f t="shared" si="242"/>
        <v>1.6530804837706192E-5</v>
      </c>
      <c r="L730">
        <f t="shared" si="250"/>
        <v>0.84372078198996237</v>
      </c>
      <c r="M730">
        <f t="shared" si="243"/>
        <v>6.5561127067829669E-2</v>
      </c>
      <c r="N730">
        <v>3640</v>
      </c>
      <c r="O730">
        <v>29.110976000000001</v>
      </c>
      <c r="P730">
        <f t="shared" si="244"/>
        <v>296.60218902233248</v>
      </c>
      <c r="Q730">
        <v>3.8769410537297859</v>
      </c>
      <c r="R730">
        <v>3.8064799165362548</v>
      </c>
      <c r="S730">
        <f t="shared" si="235"/>
        <v>0.4482914357185917</v>
      </c>
      <c r="T730">
        <f t="shared" si="236"/>
        <v>0.88222939683167456</v>
      </c>
      <c r="U730">
        <v>1.5121819999999999</v>
      </c>
      <c r="V730">
        <v>71.025829060701213</v>
      </c>
      <c r="W730" s="1">
        <f t="shared" si="237"/>
        <v>0.78700878627790782</v>
      </c>
      <c r="X730" s="1">
        <f t="shared" si="245"/>
        <v>5.8488777285970431E-5</v>
      </c>
      <c r="Y730">
        <f t="shared" si="251"/>
        <v>0.8447870209686007</v>
      </c>
      <c r="Z730">
        <f t="shared" si="246"/>
        <v>-7.3414980490815351E-2</v>
      </c>
      <c r="AK730" s="1"/>
    </row>
    <row r="731" spans="1:39" x14ac:dyDescent="0.25">
      <c r="A731">
        <v>3645</v>
      </c>
      <c r="B731">
        <v>25.417591999999999</v>
      </c>
      <c r="C731">
        <f t="shared" si="241"/>
        <v>295.14194290818858</v>
      </c>
      <c r="D731">
        <v>3.9852686489306199</v>
      </c>
      <c r="E731">
        <v>3.9094981742305688</v>
      </c>
      <c r="F731">
        <f t="shared" si="232"/>
        <v>0.41251710471111841</v>
      </c>
      <c r="G731">
        <f t="shared" si="233"/>
        <v>0.89448336171884613</v>
      </c>
      <c r="H731">
        <v>1.0996859999999999</v>
      </c>
      <c r="I731">
        <v>52.115379505127592</v>
      </c>
      <c r="J731" s="1">
        <f t="shared" si="234"/>
        <v>0.90694547620329835</v>
      </c>
      <c r="K731" s="1">
        <f t="shared" si="242"/>
        <v>1.5239508057210847E-5</v>
      </c>
      <c r="L731">
        <f t="shared" si="250"/>
        <v>0.84379697953024846</v>
      </c>
      <c r="M731">
        <f t="shared" si="243"/>
        <v>6.9627665973268166E-2</v>
      </c>
      <c r="N731">
        <v>3645</v>
      </c>
      <c r="O731">
        <v>29.089934</v>
      </c>
      <c r="P731">
        <f t="shared" si="244"/>
        <v>296.59386968734492</v>
      </c>
      <c r="Q731">
        <v>3.8806238914971312</v>
      </c>
      <c r="R731">
        <v>3.8068106416275431</v>
      </c>
      <c r="S731">
        <f t="shared" si="235"/>
        <v>0.44808011866623071</v>
      </c>
      <c r="T731">
        <f t="shared" si="236"/>
        <v>0.88229513867423126</v>
      </c>
      <c r="U731">
        <v>1.517196</v>
      </c>
      <c r="V731">
        <v>71.256068532875702</v>
      </c>
      <c r="W731" s="1">
        <f t="shared" si="237"/>
        <v>0.78554387902986766</v>
      </c>
      <c r="X731" s="1">
        <f t="shared" si="245"/>
        <v>5.9329374502151737E-5</v>
      </c>
      <c r="Y731">
        <f t="shared" si="251"/>
        <v>0.84508366784111144</v>
      </c>
      <c r="Z731">
        <f t="shared" si="246"/>
        <v>-7.5794351405009133E-2</v>
      </c>
      <c r="AK731" s="1"/>
    </row>
    <row r="732" spans="1:39" x14ac:dyDescent="0.25">
      <c r="A732">
        <v>3650</v>
      </c>
      <c r="B732">
        <v>25.435928000000001</v>
      </c>
      <c r="C732">
        <f t="shared" si="241"/>
        <v>295.14919237717123</v>
      </c>
      <c r="D732">
        <v>3.9766019822639538</v>
      </c>
      <c r="E732">
        <v>3.9096661450182575</v>
      </c>
      <c r="F732">
        <f t="shared" si="232"/>
        <v>0.41268829933352935</v>
      </c>
      <c r="G732">
        <f t="shared" si="233"/>
        <v>0.89444410749511649</v>
      </c>
      <c r="H732">
        <v>1.1051660000000001</v>
      </c>
      <c r="I732">
        <v>52.366946056895628</v>
      </c>
      <c r="J732" s="1">
        <f t="shared" si="234"/>
        <v>0.90534487461413993</v>
      </c>
      <c r="K732" s="1">
        <f t="shared" si="242"/>
        <v>1.5746355492283419E-5</v>
      </c>
      <c r="L732">
        <f t="shared" si="250"/>
        <v>0.84387571130770989</v>
      </c>
      <c r="M732">
        <f t="shared" si="243"/>
        <v>6.7895853867431841E-2</v>
      </c>
      <c r="N732">
        <v>3650</v>
      </c>
      <c r="O732">
        <v>29.075845999999999</v>
      </c>
      <c r="P732">
        <f t="shared" si="244"/>
        <v>296.58829974193549</v>
      </c>
      <c r="Q732">
        <v>3.8789535732916018</v>
      </c>
      <c r="R732">
        <v>3.8066426708398544</v>
      </c>
      <c r="S732">
        <f t="shared" si="235"/>
        <v>0.44793868712581103</v>
      </c>
      <c r="T732">
        <f t="shared" si="236"/>
        <v>0.88232709874316018</v>
      </c>
      <c r="U732">
        <v>1.5353330000000001</v>
      </c>
      <c r="V732">
        <v>72.088596318889984</v>
      </c>
      <c r="W732" s="1">
        <f t="shared" si="237"/>
        <v>0.78024688987154045</v>
      </c>
      <c r="X732" s="1">
        <f t="shared" si="245"/>
        <v>6.2406672473298182E-5</v>
      </c>
      <c r="Y732">
        <f t="shared" si="251"/>
        <v>0.84539570120347796</v>
      </c>
      <c r="Z732">
        <f t="shared" si="246"/>
        <v>-8.3497687946777435E-2</v>
      </c>
      <c r="AK732" s="1"/>
    </row>
    <row r="733" spans="1:39" x14ac:dyDescent="0.25">
      <c r="A733">
        <v>3655</v>
      </c>
      <c r="B733">
        <v>25.428868000000001</v>
      </c>
      <c r="C733">
        <f t="shared" si="241"/>
        <v>295.14640107857736</v>
      </c>
      <c r="D733">
        <v>3.9791038080333854</v>
      </c>
      <c r="E733">
        <v>3.9121731872717782</v>
      </c>
      <c r="F733">
        <f t="shared" si="232"/>
        <v>0.41262237601462032</v>
      </c>
      <c r="G733">
        <f t="shared" si="233"/>
        <v>0.89452860181213767</v>
      </c>
      <c r="H733">
        <v>1.1051500000000001</v>
      </c>
      <c r="I733">
        <v>52.366831059272442</v>
      </c>
      <c r="J733" s="1">
        <f t="shared" si="234"/>
        <v>0.90534560629081606</v>
      </c>
      <c r="K733" s="1">
        <f t="shared" si="242"/>
        <v>1.5747609141569525E-5</v>
      </c>
      <c r="L733">
        <f t="shared" si="250"/>
        <v>0.84395444935341768</v>
      </c>
      <c r="M733">
        <f t="shared" si="243"/>
        <v>6.7809637016870053E-2</v>
      </c>
      <c r="N733">
        <v>3655</v>
      </c>
      <c r="O733">
        <v>29.029482000000002</v>
      </c>
      <c r="P733">
        <f t="shared" si="244"/>
        <v>296.56996889660877</v>
      </c>
      <c r="Q733">
        <v>3.8827991653625453</v>
      </c>
      <c r="R733">
        <v>3.8063119457485648</v>
      </c>
      <c r="S733">
        <f t="shared" si="235"/>
        <v>0.44747350965830179</v>
      </c>
      <c r="T733">
        <f t="shared" si="236"/>
        <v>0.88243908643428337</v>
      </c>
      <c r="U733">
        <v>1.53627</v>
      </c>
      <c r="V733">
        <v>72.131533602353358</v>
      </c>
      <c r="W733" s="1">
        <f t="shared" si="237"/>
        <v>0.77997369980051312</v>
      </c>
      <c r="X733" s="1">
        <f t="shared" si="245"/>
        <v>6.2575392992022337E-5</v>
      </c>
      <c r="Y733">
        <f t="shared" si="251"/>
        <v>0.84570857816843803</v>
      </c>
      <c r="Z733">
        <f t="shared" si="246"/>
        <v>-8.4278326800938705E-2</v>
      </c>
      <c r="AK733" s="1"/>
    </row>
    <row r="734" spans="1:39" x14ac:dyDescent="0.25">
      <c r="A734">
        <v>3660</v>
      </c>
      <c r="B734">
        <v>25.404890000000002</v>
      </c>
      <c r="C734">
        <f t="shared" si="241"/>
        <v>295.13692094292804</v>
      </c>
      <c r="D734">
        <v>3.9781001564945226</v>
      </c>
      <c r="E734">
        <v>3.9126718831507565</v>
      </c>
      <c r="F734">
        <f t="shared" si="232"/>
        <v>0.41239854881206656</v>
      </c>
      <c r="G734">
        <f t="shared" si="233"/>
        <v>0.89459925055612521</v>
      </c>
      <c r="H734">
        <v>1.0997030000000001</v>
      </c>
      <c r="I734">
        <v>52.116944704752129</v>
      </c>
      <c r="J734" s="1">
        <f t="shared" si="234"/>
        <v>0.90693551756218027</v>
      </c>
      <c r="K734" s="1">
        <f t="shared" si="242"/>
        <v>1.524461604460104E-5</v>
      </c>
      <c r="L734">
        <f t="shared" si="250"/>
        <v>0.84403067243364072</v>
      </c>
      <c r="M734">
        <f t="shared" si="243"/>
        <v>6.9359776864430442E-2</v>
      </c>
      <c r="N734">
        <v>3660</v>
      </c>
      <c r="O734">
        <v>29.050584000000001</v>
      </c>
      <c r="P734">
        <f t="shared" si="244"/>
        <v>296.57831195368072</v>
      </c>
      <c r="Q734">
        <v>3.8751017214397492</v>
      </c>
      <c r="R734">
        <v>3.8071476264997388</v>
      </c>
      <c r="S734">
        <f t="shared" si="235"/>
        <v>0.44768517661826196</v>
      </c>
      <c r="T734">
        <f t="shared" si="236"/>
        <v>0.88240929416497038</v>
      </c>
      <c r="U734">
        <v>1.536613</v>
      </c>
      <c r="V734">
        <v>72.147468358284513</v>
      </c>
      <c r="W734" s="1">
        <f t="shared" si="237"/>
        <v>0.77987231432026138</v>
      </c>
      <c r="X734" s="1">
        <f t="shared" si="245"/>
        <v>6.2633008279890643E-5</v>
      </c>
      <c r="Y734">
        <f t="shared" si="251"/>
        <v>0.84602174320983747</v>
      </c>
      <c r="Z734">
        <f t="shared" si="246"/>
        <v>-8.4820845252382232E-2</v>
      </c>
      <c r="AK734" s="1"/>
    </row>
    <row r="735" spans="1:39" x14ac:dyDescent="0.25">
      <c r="A735">
        <v>3665</v>
      </c>
      <c r="B735">
        <v>25.426044000000001</v>
      </c>
      <c r="C735">
        <f t="shared" si="241"/>
        <v>295.14528455913978</v>
      </c>
      <c r="D735">
        <v>3.9769337506520603</v>
      </c>
      <c r="E735">
        <v>3.9101658841940528</v>
      </c>
      <c r="F735">
        <f t="shared" si="232"/>
        <v>0.41259600928664841</v>
      </c>
      <c r="G735">
        <f t="shared" si="233"/>
        <v>0.89448120066862813</v>
      </c>
      <c r="H735">
        <v>1.1011740000000001</v>
      </c>
      <c r="I735">
        <v>52.183841913647399</v>
      </c>
      <c r="J735" s="1">
        <f t="shared" si="234"/>
        <v>0.9065098815699727</v>
      </c>
      <c r="K735" s="1">
        <f t="shared" si="242"/>
        <v>1.5376805011254735E-5</v>
      </c>
      <c r="L735">
        <f t="shared" si="250"/>
        <v>0.84410755645869695</v>
      </c>
      <c r="M735">
        <f t="shared" si="243"/>
        <v>6.8837997665510242E-2</v>
      </c>
      <c r="N735">
        <v>3665</v>
      </c>
      <c r="O735">
        <v>29.039318000000002</v>
      </c>
      <c r="P735">
        <f t="shared" si="244"/>
        <v>296.57385773697268</v>
      </c>
      <c r="Q735">
        <v>3.8769410537297859</v>
      </c>
      <c r="R735">
        <v>3.8071476264997388</v>
      </c>
      <c r="S735">
        <f t="shared" si="235"/>
        <v>0.44757216024404128</v>
      </c>
      <c r="T735">
        <f t="shared" si="236"/>
        <v>0.88243897947936012</v>
      </c>
      <c r="U735">
        <v>1.5281100000000001</v>
      </c>
      <c r="V735">
        <v>71.757144415826943</v>
      </c>
      <c r="W735" s="1">
        <f t="shared" si="237"/>
        <v>0.78235576499442039</v>
      </c>
      <c r="X735" s="1">
        <f t="shared" si="245"/>
        <v>6.1180501083092629E-5</v>
      </c>
      <c r="Y735">
        <f t="shared" si="251"/>
        <v>0.84632764571525299</v>
      </c>
      <c r="Z735">
        <f t="shared" si="246"/>
        <v>-8.1768274208714797E-2</v>
      </c>
      <c r="AK735" s="1"/>
    </row>
    <row r="736" spans="1:39" x14ac:dyDescent="0.25">
      <c r="A736">
        <v>3670</v>
      </c>
      <c r="B736">
        <v>25.424654</v>
      </c>
      <c r="C736">
        <f t="shared" si="241"/>
        <v>295.14473499751864</v>
      </c>
      <c r="D736">
        <v>3.9824454877412627</v>
      </c>
      <c r="E736">
        <v>3.9094981742305688</v>
      </c>
      <c r="F736">
        <f t="shared" si="232"/>
        <v>0.41258303187467843</v>
      </c>
      <c r="G736">
        <f t="shared" si="233"/>
        <v>0.89446649838738468</v>
      </c>
      <c r="H736">
        <v>1.108387</v>
      </c>
      <c r="I736">
        <v>52.514744373749544</v>
      </c>
      <c r="J736" s="1">
        <f t="shared" si="234"/>
        <v>0.90440450229846958</v>
      </c>
      <c r="K736" s="1">
        <f t="shared" si="242"/>
        <v>1.6048644600492635E-5</v>
      </c>
      <c r="L736">
        <f t="shared" si="250"/>
        <v>0.84418779968169944</v>
      </c>
      <c r="M736">
        <f t="shared" si="243"/>
        <v>6.6581604208884801E-2</v>
      </c>
      <c r="N736">
        <v>3670</v>
      </c>
      <c r="O736">
        <v>29.016850000000002</v>
      </c>
      <c r="P736">
        <f t="shared" si="244"/>
        <v>296.5649746071133</v>
      </c>
      <c r="Q736">
        <v>3.8767782994261868</v>
      </c>
      <c r="R736">
        <v>3.8064799165362548</v>
      </c>
      <c r="S736">
        <f t="shared" si="235"/>
        <v>0.44734684456980506</v>
      </c>
      <c r="T736">
        <f t="shared" si="236"/>
        <v>0.88247755028827979</v>
      </c>
      <c r="U736">
        <v>1.512858</v>
      </c>
      <c r="V736">
        <v>71.056860363900554</v>
      </c>
      <c r="W736" s="1">
        <f t="shared" si="237"/>
        <v>0.78681134845135481</v>
      </c>
      <c r="X736" s="1">
        <f t="shared" si="245"/>
        <v>5.8617601234670473E-5</v>
      </c>
      <c r="Y736">
        <f t="shared" si="251"/>
        <v>0.84662073372142632</v>
      </c>
      <c r="Z736">
        <f t="shared" si="246"/>
        <v>-7.6014899108651168E-2</v>
      </c>
      <c r="AK736" s="1"/>
    </row>
    <row r="737" spans="1:37" x14ac:dyDescent="0.25">
      <c r="A737">
        <v>3675</v>
      </c>
      <c r="B737">
        <v>25.431716000000002</v>
      </c>
      <c r="C737">
        <f t="shared" si="241"/>
        <v>295.14752708684864</v>
      </c>
      <c r="D737">
        <v>3.9762670839853937</v>
      </c>
      <c r="E737">
        <v>3.9079906103286377</v>
      </c>
      <c r="F737">
        <f t="shared" si="232"/>
        <v>0.41264896832686782</v>
      </c>
      <c r="G737">
        <f t="shared" si="233"/>
        <v>0.89440891509916742</v>
      </c>
      <c r="H737">
        <v>1.0971599999999999</v>
      </c>
      <c r="I737">
        <v>51.999066251527964</v>
      </c>
      <c r="J737" s="1">
        <f t="shared" si="234"/>
        <v>0.90768552362710464</v>
      </c>
      <c r="K737" s="1">
        <f t="shared" si="242"/>
        <v>1.5006291784504888E-5</v>
      </c>
      <c r="L737">
        <f t="shared" si="250"/>
        <v>0.84426283114062195</v>
      </c>
      <c r="M737">
        <f t="shared" si="243"/>
        <v>6.9872980052657532E-2</v>
      </c>
      <c r="N737">
        <v>3675</v>
      </c>
      <c r="O737">
        <v>29.008412</v>
      </c>
      <c r="P737">
        <f t="shared" si="244"/>
        <v>296.56163849131514</v>
      </c>
      <c r="Q737">
        <v>3.8816275430359939</v>
      </c>
      <c r="R737">
        <v>3.8081554512258737</v>
      </c>
      <c r="S737">
        <f t="shared" si="235"/>
        <v>0.44726225165472255</v>
      </c>
      <c r="T737">
        <f t="shared" si="236"/>
        <v>0.88255147212786555</v>
      </c>
      <c r="U737">
        <v>1.5056860000000001</v>
      </c>
      <c r="V737">
        <v>70.728017375453902</v>
      </c>
      <c r="W737" s="1">
        <f t="shared" si="237"/>
        <v>0.78890362425746696</v>
      </c>
      <c r="X737" s="1">
        <f t="shared" si="245"/>
        <v>5.7437257360146594E-5</v>
      </c>
      <c r="Y737">
        <f t="shared" si="251"/>
        <v>0.84690792000822701</v>
      </c>
      <c r="Z737">
        <f t="shared" si="246"/>
        <v>-7.3525198727987767E-2</v>
      </c>
      <c r="AK737" s="1"/>
    </row>
    <row r="738" spans="1:37" x14ac:dyDescent="0.25">
      <c r="A738">
        <v>3680</v>
      </c>
      <c r="B738">
        <v>25.400680000000001</v>
      </c>
      <c r="C738">
        <f t="shared" si="241"/>
        <v>295.13525644334163</v>
      </c>
      <c r="D738">
        <v>3.9844319248826285</v>
      </c>
      <c r="E738">
        <v>3.9073229003651537</v>
      </c>
      <c r="F738">
        <f t="shared" si="232"/>
        <v>0.41235926081495178</v>
      </c>
      <c r="G738">
        <f t="shared" si="233"/>
        <v>0.89446501573330028</v>
      </c>
      <c r="H738">
        <v>1.0959890000000001</v>
      </c>
      <c r="I738">
        <v>51.945153479611506</v>
      </c>
      <c r="J738" s="1">
        <f t="shared" si="234"/>
        <v>0.90802854565367752</v>
      </c>
      <c r="K738" s="1">
        <f t="shared" si="242"/>
        <v>1.4900293978307785E-5</v>
      </c>
      <c r="L738">
        <f t="shared" si="250"/>
        <v>0.84433733261051347</v>
      </c>
      <c r="M738">
        <f t="shared" si="243"/>
        <v>7.0142302626965997E-2</v>
      </c>
      <c r="N738">
        <v>3680</v>
      </c>
      <c r="O738">
        <v>29.025292</v>
      </c>
      <c r="P738">
        <f t="shared" si="244"/>
        <v>296.56831230438377</v>
      </c>
      <c r="Q738">
        <v>3.8822952529994783</v>
      </c>
      <c r="R738">
        <v>3.8076463223787171</v>
      </c>
      <c r="S738">
        <f t="shared" si="235"/>
        <v>0.44743149169159596</v>
      </c>
      <c r="T738">
        <f t="shared" si="236"/>
        <v>0.88249132040917178</v>
      </c>
      <c r="U738">
        <v>1.4968220000000001</v>
      </c>
      <c r="V738">
        <v>70.321005949131134</v>
      </c>
      <c r="W738" s="1">
        <f t="shared" si="237"/>
        <v>0.79149324967149493</v>
      </c>
      <c r="X738" s="1">
        <f t="shared" si="245"/>
        <v>5.5983773943564485E-5</v>
      </c>
      <c r="Y738">
        <f t="shared" si="251"/>
        <v>0.8471878388779448</v>
      </c>
      <c r="Z738">
        <f t="shared" si="246"/>
        <v>-7.0366474040764862E-2</v>
      </c>
      <c r="AK738" s="1"/>
    </row>
    <row r="739" spans="1:37" x14ac:dyDescent="0.25">
      <c r="A739">
        <v>3685</v>
      </c>
      <c r="B739">
        <v>25.417591999999999</v>
      </c>
      <c r="C739">
        <f t="shared" si="241"/>
        <v>295.14194290818858</v>
      </c>
      <c r="D739">
        <v>3.9767709963484608</v>
      </c>
      <c r="E739">
        <v>3.9081637976004169</v>
      </c>
      <c r="F739">
        <f t="shared" si="232"/>
        <v>0.41251710471111841</v>
      </c>
      <c r="G739">
        <f t="shared" si="233"/>
        <v>0.89444733484190175</v>
      </c>
      <c r="H739">
        <v>1.101542</v>
      </c>
      <c r="I739">
        <v>52.200237636158136</v>
      </c>
      <c r="J739" s="1">
        <f t="shared" si="234"/>
        <v>0.90640556317262755</v>
      </c>
      <c r="K739" s="1">
        <f t="shared" si="242"/>
        <v>1.5409198630492616E-5</v>
      </c>
      <c r="L739">
        <f t="shared" si="250"/>
        <v>0.84441437860366597</v>
      </c>
      <c r="M739">
        <f t="shared" si="243"/>
        <v>6.839232578403226E-2</v>
      </c>
      <c r="N739">
        <v>3685</v>
      </c>
      <c r="O739">
        <v>28.980295999999999</v>
      </c>
      <c r="P739">
        <f t="shared" si="244"/>
        <v>296.55052232258066</v>
      </c>
      <c r="Q739">
        <v>3.8786124152321331</v>
      </c>
      <c r="R739">
        <v>3.8084872196139803</v>
      </c>
      <c r="S739">
        <f t="shared" si="235"/>
        <v>0.44698048391551842</v>
      </c>
      <c r="T739">
        <f t="shared" si="236"/>
        <v>0.88263568757339206</v>
      </c>
      <c r="U739">
        <v>1.4815130000000001</v>
      </c>
      <c r="V739">
        <v>69.618450970287071</v>
      </c>
      <c r="W739" s="1">
        <f t="shared" si="237"/>
        <v>0.79596328198583011</v>
      </c>
      <c r="X739" s="1">
        <f t="shared" si="245"/>
        <v>5.3535442169779823E-5</v>
      </c>
      <c r="Y739">
        <f t="shared" si="251"/>
        <v>0.84745551608879366</v>
      </c>
      <c r="Z739">
        <f t="shared" si="246"/>
        <v>-6.4691720420189211E-2</v>
      </c>
      <c r="AK739" s="1"/>
    </row>
    <row r="740" spans="1:37" x14ac:dyDescent="0.25">
      <c r="A740">
        <v>3690</v>
      </c>
      <c r="B740">
        <v>25.386488</v>
      </c>
      <c r="C740">
        <f t="shared" si="241"/>
        <v>295.12964537965263</v>
      </c>
      <c r="D740">
        <v>3.9786051121544084</v>
      </c>
      <c r="E740">
        <v>3.9088262910798117</v>
      </c>
      <c r="F740">
        <f t="shared" si="232"/>
        <v>0.41222684444608138</v>
      </c>
      <c r="G740">
        <f t="shared" si="233"/>
        <v>0.89453948225153701</v>
      </c>
      <c r="H740">
        <v>1.104816</v>
      </c>
      <c r="I740">
        <v>52.350673990302433</v>
      </c>
      <c r="J740" s="1">
        <f t="shared" si="234"/>
        <v>0.90544840624608747</v>
      </c>
      <c r="K740" s="1">
        <f t="shared" si="242"/>
        <v>1.5714962271985051E-5</v>
      </c>
      <c r="L740">
        <f t="shared" si="250"/>
        <v>0.84449295341502595</v>
      </c>
      <c r="M740">
        <f t="shared" si="243"/>
        <v>6.7320735682530677E-2</v>
      </c>
      <c r="N740">
        <v>3690</v>
      </c>
      <c r="O740">
        <v>29.007016</v>
      </c>
      <c r="P740">
        <f t="shared" si="244"/>
        <v>296.56108655748551</v>
      </c>
      <c r="Q740">
        <v>3.8739300991131977</v>
      </c>
      <c r="R740">
        <v>3.8089911319770473</v>
      </c>
      <c r="S740">
        <f t="shared" si="235"/>
        <v>0.44724825778839827</v>
      </c>
      <c r="T740">
        <f t="shared" si="236"/>
        <v>0.88258091387147564</v>
      </c>
      <c r="U740">
        <v>1.4676750000000001</v>
      </c>
      <c r="V740">
        <v>68.983344680943162</v>
      </c>
      <c r="W740" s="1">
        <f t="shared" si="237"/>
        <v>0.80000416949199482</v>
      </c>
      <c r="X740" s="1">
        <f t="shared" si="245"/>
        <v>5.1359745449039344E-5</v>
      </c>
      <c r="Y740">
        <f t="shared" si="251"/>
        <v>0.84771231481603881</v>
      </c>
      <c r="Z740">
        <f t="shared" si="246"/>
        <v>-5.9634870846159233E-2</v>
      </c>
      <c r="AK740" s="1"/>
    </row>
    <row r="741" spans="1:37" x14ac:dyDescent="0.25">
      <c r="A741">
        <v>3695</v>
      </c>
      <c r="B741">
        <v>25.379460000000002</v>
      </c>
      <c r="C741">
        <f t="shared" si="241"/>
        <v>295.12686673283707</v>
      </c>
      <c r="D741">
        <v>3.9729295774647881</v>
      </c>
      <c r="E741">
        <v>3.910496609285341</v>
      </c>
      <c r="F741">
        <f t="shared" si="232"/>
        <v>0.41216128460527451</v>
      </c>
      <c r="G741">
        <f t="shared" si="233"/>
        <v>0.89460129344528483</v>
      </c>
      <c r="H741">
        <v>1.108403</v>
      </c>
      <c r="I741">
        <v>52.515725271500131</v>
      </c>
      <c r="J741" s="1">
        <f t="shared" si="234"/>
        <v>0.90439826129986556</v>
      </c>
      <c r="K741" s="1">
        <f t="shared" si="242"/>
        <v>1.6053076191754295E-5</v>
      </c>
      <c r="L741">
        <f t="shared" si="250"/>
        <v>0.84457321879598468</v>
      </c>
      <c r="M741">
        <f t="shared" si="243"/>
        <v>6.6149002119813977E-2</v>
      </c>
      <c r="N741">
        <v>3695</v>
      </c>
      <c r="O741">
        <v>28.995778000000001</v>
      </c>
      <c r="P741">
        <f t="shared" si="244"/>
        <v>296.55664341108354</v>
      </c>
      <c r="Q741">
        <v>3.8779499217527382</v>
      </c>
      <c r="R741">
        <v>3.8084872196139803</v>
      </c>
      <c r="S741">
        <f t="shared" si="235"/>
        <v>0.4471356192108209</v>
      </c>
      <c r="T741">
        <f t="shared" si="236"/>
        <v>0.88259495347442929</v>
      </c>
      <c r="U741">
        <v>1.4686360000000001</v>
      </c>
      <c r="V741">
        <v>69.027342620435149</v>
      </c>
      <c r="W741" s="1">
        <f t="shared" si="237"/>
        <v>0.79972423095733824</v>
      </c>
      <c r="X741" s="1">
        <f t="shared" si="245"/>
        <v>5.150955928089144E-5</v>
      </c>
      <c r="Y741">
        <f t="shared" si="251"/>
        <v>0.84796986261244323</v>
      </c>
      <c r="Z741">
        <f t="shared" si="246"/>
        <v>-6.0327835255599094E-2</v>
      </c>
      <c r="AK741" s="1"/>
    </row>
    <row r="742" spans="1:37" x14ac:dyDescent="0.25">
      <c r="A742">
        <v>3700</v>
      </c>
      <c r="B742">
        <v>25.399222000000002</v>
      </c>
      <c r="C742">
        <f t="shared" si="241"/>
        <v>295.13467999669149</v>
      </c>
      <c r="D742">
        <v>3.9774334898278556</v>
      </c>
      <c r="E742">
        <v>3.9115002608242051</v>
      </c>
      <c r="F742">
        <f t="shared" si="232"/>
        <v>0.41234565543225865</v>
      </c>
      <c r="G742">
        <f t="shared" si="233"/>
        <v>0.8945812021126206</v>
      </c>
      <c r="H742">
        <v>1.104832</v>
      </c>
      <c r="I742">
        <v>52.352069045679663</v>
      </c>
      <c r="J742" s="1">
        <f t="shared" si="234"/>
        <v>0.90543953015410283</v>
      </c>
      <c r="K742" s="1">
        <f t="shared" si="242"/>
        <v>1.5718529406414849E-5</v>
      </c>
      <c r="L742">
        <f t="shared" si="250"/>
        <v>0.84465181144301671</v>
      </c>
      <c r="M742">
        <f t="shared" si="243"/>
        <v>6.713614403464388E-2</v>
      </c>
      <c r="N742">
        <v>3700</v>
      </c>
      <c r="O742">
        <v>28.971882000000001</v>
      </c>
      <c r="P742">
        <f t="shared" si="244"/>
        <v>296.54719569561621</v>
      </c>
      <c r="Q742">
        <v>3.8732582159624407</v>
      </c>
      <c r="R742">
        <v>3.8089911319770473</v>
      </c>
      <c r="S742">
        <f t="shared" si="235"/>
        <v>0.446896192453001</v>
      </c>
      <c r="T742">
        <f t="shared" si="236"/>
        <v>0.88267334394631669</v>
      </c>
      <c r="U742">
        <v>1.4612229999999999</v>
      </c>
      <c r="V742">
        <v>68.687170956910975</v>
      </c>
      <c r="W742" s="1">
        <f t="shared" si="237"/>
        <v>0.80188858588209588</v>
      </c>
      <c r="X742" s="1">
        <f t="shared" si="245"/>
        <v>5.0367865054532585E-5</v>
      </c>
      <c r="Y742">
        <f t="shared" si="251"/>
        <v>0.84822170193771584</v>
      </c>
      <c r="Z742">
        <f t="shared" si="246"/>
        <v>-5.7779991973139842E-2</v>
      </c>
      <c r="AK742" s="1"/>
    </row>
    <row r="743" spans="1:37" x14ac:dyDescent="0.25">
      <c r="A743">
        <v>3705</v>
      </c>
      <c r="B743">
        <v>25.358304</v>
      </c>
      <c r="C743">
        <f t="shared" si="241"/>
        <v>295.11850232588915</v>
      </c>
      <c r="D743">
        <v>3.9779321857068339</v>
      </c>
      <c r="E743">
        <v>3.9121731872717782</v>
      </c>
      <c r="F743">
        <f t="shared" si="232"/>
        <v>0.41196398891906533</v>
      </c>
      <c r="G743">
        <f t="shared" si="233"/>
        <v>0.89469689372152883</v>
      </c>
      <c r="H743">
        <v>1.0979300000000001</v>
      </c>
      <c r="I743">
        <v>52.035443148792275</v>
      </c>
      <c r="J743" s="1">
        <f t="shared" si="234"/>
        <v>0.90745407425849545</v>
      </c>
      <c r="K743" s="1">
        <f t="shared" si="242"/>
        <v>1.5083505002042157E-5</v>
      </c>
      <c r="L743">
        <f t="shared" si="250"/>
        <v>0.84472722896802688</v>
      </c>
      <c r="M743">
        <f t="shared" si="243"/>
        <v>6.9123988827450383E-2</v>
      </c>
      <c r="N743">
        <v>3705</v>
      </c>
      <c r="O743">
        <v>28.990130000000001</v>
      </c>
      <c r="P743">
        <f t="shared" si="244"/>
        <v>296.55441037220845</v>
      </c>
      <c r="Q743">
        <v>3.8787803860198227</v>
      </c>
      <c r="R743">
        <v>3.809159102764736</v>
      </c>
      <c r="S743">
        <f t="shared" si="235"/>
        <v>0.44707901869232625</v>
      </c>
      <c r="T743">
        <f t="shared" si="236"/>
        <v>0.88263052116467633</v>
      </c>
      <c r="U743">
        <v>1.463244</v>
      </c>
      <c r="V743">
        <v>68.779981990993818</v>
      </c>
      <c r="W743" s="1">
        <f t="shared" si="237"/>
        <v>0.80129807220847604</v>
      </c>
      <c r="X743" s="1">
        <f t="shared" si="245"/>
        <v>5.0676826575724689E-5</v>
      </c>
      <c r="Y743">
        <f t="shared" si="251"/>
        <v>0.84847508607059452</v>
      </c>
      <c r="Z743">
        <f t="shared" si="246"/>
        <v>-5.8875736131615571E-2</v>
      </c>
      <c r="AK743" s="1"/>
    </row>
    <row r="744" spans="1:37" x14ac:dyDescent="0.25">
      <c r="A744">
        <v>3710</v>
      </c>
      <c r="B744">
        <v>25.38513</v>
      </c>
      <c r="C744">
        <f t="shared" si="241"/>
        <v>295.12910846980975</v>
      </c>
      <c r="D744">
        <v>3.9732655190401669</v>
      </c>
      <c r="E744">
        <v>3.9128398539384452</v>
      </c>
      <c r="F744">
        <f t="shared" si="232"/>
        <v>0.41221417579216679</v>
      </c>
      <c r="G744">
        <f t="shared" si="233"/>
        <v>0.894650895211759</v>
      </c>
      <c r="H744">
        <v>1.1022099999999999</v>
      </c>
      <c r="I744">
        <v>52.232053961316424</v>
      </c>
      <c r="J744" s="1">
        <f t="shared" si="234"/>
        <v>0.90620313061451663</v>
      </c>
      <c r="K744" s="1">
        <f t="shared" si="242"/>
        <v>1.5476807094233808E-5</v>
      </c>
      <c r="L744">
        <f t="shared" si="250"/>
        <v>0.84480461300349807</v>
      </c>
      <c r="M744">
        <f t="shared" si="243"/>
        <v>6.7753592474772015E-2</v>
      </c>
      <c r="N744">
        <v>3710</v>
      </c>
      <c r="O744">
        <v>28.960618</v>
      </c>
      <c r="P744">
        <f t="shared" si="244"/>
        <v>296.54274226964435</v>
      </c>
      <c r="Q744">
        <v>3.8764371413667189</v>
      </c>
      <c r="R744">
        <v>3.8101627543035987</v>
      </c>
      <c r="S744">
        <f t="shared" si="235"/>
        <v>0.44678337161072235</v>
      </c>
      <c r="T744">
        <f t="shared" si="236"/>
        <v>0.88273903231401907</v>
      </c>
      <c r="U744">
        <v>1.4626440000000001</v>
      </c>
      <c r="V744">
        <v>68.752670759631101</v>
      </c>
      <c r="W744" s="1">
        <f t="shared" si="237"/>
        <v>0.80147184093891255</v>
      </c>
      <c r="X744" s="1">
        <f t="shared" si="245"/>
        <v>5.0591306193729812E-5</v>
      </c>
      <c r="Y744">
        <f t="shared" si="251"/>
        <v>0.8487280426015632</v>
      </c>
      <c r="Z744">
        <f t="shared" si="246"/>
        <v>-5.8961774137056028E-2</v>
      </c>
      <c r="AK744" s="1"/>
    </row>
    <row r="745" spans="1:37" x14ac:dyDescent="0.25">
      <c r="A745">
        <v>3715</v>
      </c>
      <c r="B745">
        <v>25.369578000000001</v>
      </c>
      <c r="C745">
        <f t="shared" si="241"/>
        <v>295.12295970554175</v>
      </c>
      <c r="D745">
        <v>3.9817736045905052</v>
      </c>
      <c r="E745">
        <v>3.9113322900365151</v>
      </c>
      <c r="F745">
        <f t="shared" si="232"/>
        <v>0.4120691171229105</v>
      </c>
      <c r="G745">
        <f t="shared" si="233"/>
        <v>0.89464737675891415</v>
      </c>
      <c r="H745">
        <v>1.1007400000000001</v>
      </c>
      <c r="I745">
        <v>52.164210296834298</v>
      </c>
      <c r="J745" s="1">
        <f t="shared" si="234"/>
        <v>0.90663478846577406</v>
      </c>
      <c r="K745" s="1">
        <f t="shared" si="242"/>
        <v>1.5340213469604036E-5</v>
      </c>
      <c r="L745">
        <f t="shared" si="250"/>
        <v>0.8448813140708461</v>
      </c>
      <c r="M745">
        <f t="shared" si="243"/>
        <v>6.8112844532944125E-2</v>
      </c>
      <c r="N745">
        <v>3715</v>
      </c>
      <c r="O745">
        <v>28.950778</v>
      </c>
      <c r="P745">
        <f t="shared" si="244"/>
        <v>296.53885184780813</v>
      </c>
      <c r="Q745">
        <v>3.8757746478873241</v>
      </c>
      <c r="R745">
        <v>3.811171622326551</v>
      </c>
      <c r="S745">
        <f t="shared" si="235"/>
        <v>0.4466848341672664</v>
      </c>
      <c r="T745">
        <f t="shared" si="236"/>
        <v>0.88279592775342264</v>
      </c>
      <c r="U745">
        <v>1.462313</v>
      </c>
      <c r="V745">
        <v>68.737708977469069</v>
      </c>
      <c r="W745" s="1">
        <f t="shared" si="237"/>
        <v>0.80156703583718858</v>
      </c>
      <c r="X745" s="1">
        <f t="shared" si="245"/>
        <v>5.0544336873653595E-5</v>
      </c>
      <c r="Y745">
        <f t="shared" si="251"/>
        <v>0.8489807642859315</v>
      </c>
      <c r="Z745">
        <f t="shared" si="246"/>
        <v>-5.9151295311467157E-2</v>
      </c>
      <c r="AK745" s="1"/>
    </row>
    <row r="746" spans="1:37" x14ac:dyDescent="0.25">
      <c r="A746">
        <v>3720</v>
      </c>
      <c r="B746">
        <v>25.344180000000001</v>
      </c>
      <c r="C746">
        <f t="shared" si="241"/>
        <v>295.1129181472291</v>
      </c>
      <c r="D746">
        <v>3.9750996348461127</v>
      </c>
      <c r="E746">
        <v>3.909997913406364</v>
      </c>
      <c r="F746">
        <f t="shared" si="232"/>
        <v>0.41183231829943434</v>
      </c>
      <c r="G746">
        <f t="shared" si="233"/>
        <v>0.89467198514675195</v>
      </c>
      <c r="H746">
        <v>1.0989009999999999</v>
      </c>
      <c r="I746">
        <v>52.079472618974812</v>
      </c>
      <c r="J746" s="1">
        <f t="shared" si="234"/>
        <v>0.90717393510864153</v>
      </c>
      <c r="K746" s="1">
        <f t="shared" si="242"/>
        <v>1.5170914280633441E-5</v>
      </c>
      <c r="L746">
        <f t="shared" si="250"/>
        <v>0.84495716864224923</v>
      </c>
      <c r="M746">
        <f t="shared" si="243"/>
        <v>6.8583062253592328E-2</v>
      </c>
      <c r="N746">
        <v>3720</v>
      </c>
      <c r="O746">
        <v>28.926886</v>
      </c>
      <c r="P746">
        <f t="shared" si="244"/>
        <v>296.52940571381305</v>
      </c>
      <c r="Q746">
        <v>3.8814595722483043</v>
      </c>
      <c r="R746">
        <v>3.811171622326551</v>
      </c>
      <c r="S746">
        <f t="shared" si="235"/>
        <v>0.4464456601287991</v>
      </c>
      <c r="T746">
        <f t="shared" si="236"/>
        <v>0.8828586837933412</v>
      </c>
      <c r="U746">
        <v>1.4582839999999999</v>
      </c>
      <c r="V746">
        <v>68.552761490280787</v>
      </c>
      <c r="W746" s="1">
        <f t="shared" si="237"/>
        <v>0.80274377113774387</v>
      </c>
      <c r="X746" s="1">
        <f t="shared" si="245"/>
        <v>4.9929105752348545E-5</v>
      </c>
      <c r="Y746">
        <f t="shared" si="251"/>
        <v>0.84923040981469322</v>
      </c>
      <c r="Z746">
        <f t="shared" si="246"/>
        <v>-5.7909684694361398E-2</v>
      </c>
      <c r="AK746" s="1"/>
    </row>
    <row r="747" spans="1:37" x14ac:dyDescent="0.25">
      <c r="A747">
        <v>3725</v>
      </c>
      <c r="B747">
        <v>25.341328000000001</v>
      </c>
      <c r="C747">
        <f t="shared" si="241"/>
        <v>295.11179055748551</v>
      </c>
      <c r="D747">
        <v>3.9869494001043293</v>
      </c>
      <c r="E747">
        <v>3.9088262910798117</v>
      </c>
      <c r="F747">
        <f t="shared" si="232"/>
        <v>0.41180573510701157</v>
      </c>
      <c r="G747">
        <f t="shared" si="233"/>
        <v>0.89464721518917889</v>
      </c>
      <c r="H747">
        <v>1.1021939999999999</v>
      </c>
      <c r="I747">
        <v>52.230327429188108</v>
      </c>
      <c r="J747" s="1">
        <f t="shared" si="234"/>
        <v>0.90621411573972066</v>
      </c>
      <c r="K747" s="1">
        <f t="shared" si="242"/>
        <v>1.5473261661618797E-5</v>
      </c>
      <c r="L747">
        <f t="shared" si="250"/>
        <v>0.84503453495055736</v>
      </c>
      <c r="M747">
        <f t="shared" si="243"/>
        <v>6.7511176140998302E-2</v>
      </c>
      <c r="N747">
        <v>3725</v>
      </c>
      <c r="O747">
        <v>28.953574</v>
      </c>
      <c r="P747">
        <f t="shared" si="244"/>
        <v>296.53995729693963</v>
      </c>
      <c r="Q747">
        <v>3.8814595722483043</v>
      </c>
      <c r="R747">
        <v>3.8116755346896181</v>
      </c>
      <c r="S747">
        <f t="shared" si="235"/>
        <v>0.44671283127380301</v>
      </c>
      <c r="T747">
        <f t="shared" si="236"/>
        <v>0.8828040773123732</v>
      </c>
      <c r="U747">
        <v>1.45414</v>
      </c>
      <c r="V747">
        <v>68.362651352827456</v>
      </c>
      <c r="W747" s="1">
        <f t="shared" si="237"/>
        <v>0.80395335399359003</v>
      </c>
      <c r="X747" s="1">
        <f t="shared" si="245"/>
        <v>4.9294066134130323E-5</v>
      </c>
      <c r="Y747">
        <f t="shared" si="251"/>
        <v>0.84947688014536382</v>
      </c>
      <c r="Z747">
        <f t="shared" si="246"/>
        <v>-5.6624586396260945E-2</v>
      </c>
      <c r="AK747" s="1"/>
    </row>
    <row r="748" spans="1:37" x14ac:dyDescent="0.25">
      <c r="A748">
        <v>3730</v>
      </c>
      <c r="B748">
        <v>25.32863</v>
      </c>
      <c r="C748">
        <f t="shared" si="241"/>
        <v>295.10677017369727</v>
      </c>
      <c r="D748">
        <v>3.9684214919144498</v>
      </c>
      <c r="E748">
        <v>3.9086572769953043</v>
      </c>
      <c r="F748">
        <f t="shared" si="232"/>
        <v>0.41168739674351384</v>
      </c>
      <c r="G748">
        <f t="shared" si="233"/>
        <v>0.89467293559695527</v>
      </c>
      <c r="H748">
        <v>1.106535</v>
      </c>
      <c r="I748">
        <v>52.429532220048728</v>
      </c>
      <c r="J748" s="1">
        <f t="shared" si="234"/>
        <v>0.90494666781161337</v>
      </c>
      <c r="K748" s="1">
        <f t="shared" si="242"/>
        <v>1.5877917195904879E-5</v>
      </c>
      <c r="L748">
        <f t="shared" si="250"/>
        <v>0.84511392453653689</v>
      </c>
      <c r="M748">
        <f t="shared" si="243"/>
        <v>6.6117424819925538E-2</v>
      </c>
      <c r="N748">
        <v>3730</v>
      </c>
      <c r="O748">
        <v>28.921303999999999</v>
      </c>
      <c r="P748">
        <f t="shared" si="244"/>
        <v>296.52719876923078</v>
      </c>
      <c r="Q748">
        <v>3.8776087636932703</v>
      </c>
      <c r="R748">
        <v>3.8115075639019307</v>
      </c>
      <c r="S748">
        <f t="shared" si="235"/>
        <v>0.44638979703929765</v>
      </c>
      <c r="T748">
        <f t="shared" si="236"/>
        <v>0.8828836649133347</v>
      </c>
      <c r="U748">
        <v>1.460086</v>
      </c>
      <c r="V748">
        <v>68.635558067911205</v>
      </c>
      <c r="W748" s="1">
        <f t="shared" si="237"/>
        <v>0.80221697481764198</v>
      </c>
      <c r="X748" s="1">
        <f t="shared" si="245"/>
        <v>5.020707184741831E-5</v>
      </c>
      <c r="Y748">
        <f t="shared" si="251"/>
        <v>0.84972791550460092</v>
      </c>
      <c r="Z748">
        <f t="shared" si="246"/>
        <v>-5.9224551684111407E-2</v>
      </c>
      <c r="AK748" s="1"/>
    </row>
    <row r="749" spans="1:37" x14ac:dyDescent="0.25">
      <c r="A749">
        <v>3735</v>
      </c>
      <c r="B749">
        <v>25.345569999999999</v>
      </c>
      <c r="C749">
        <f t="shared" si="241"/>
        <v>295.11346770885029</v>
      </c>
      <c r="D749">
        <v>3.974427751695357</v>
      </c>
      <c r="E749">
        <v>3.9083265519040165</v>
      </c>
      <c r="F749">
        <f t="shared" si="232"/>
        <v>0.41184527489176875</v>
      </c>
      <c r="G749">
        <f t="shared" si="233"/>
        <v>0.8946236274215289</v>
      </c>
      <c r="H749">
        <v>1.1007899999999999</v>
      </c>
      <c r="I749">
        <v>52.165761987346919</v>
      </c>
      <c r="J749" s="1">
        <f t="shared" si="234"/>
        <v>0.90662491577688542</v>
      </c>
      <c r="K749" s="1">
        <f t="shared" si="242"/>
        <v>1.5342922400667243E-5</v>
      </c>
      <c r="L749">
        <f t="shared" si="250"/>
        <v>0.8451906391485402</v>
      </c>
      <c r="M749">
        <f t="shared" si="243"/>
        <v>6.7761513674816989E-2</v>
      </c>
      <c r="N749">
        <v>3735</v>
      </c>
      <c r="O749">
        <v>28.910036000000002</v>
      </c>
      <c r="P749">
        <f t="shared" si="244"/>
        <v>296.52274376178661</v>
      </c>
      <c r="Q749">
        <v>3.8776087636932703</v>
      </c>
      <c r="R749">
        <v>3.8115075639019307</v>
      </c>
      <c r="S749">
        <f t="shared" si="235"/>
        <v>0.44627704882084851</v>
      </c>
      <c r="T749">
        <f t="shared" si="236"/>
        <v>0.88291324591679832</v>
      </c>
      <c r="U749">
        <v>1.4751590000000001</v>
      </c>
      <c r="V749">
        <v>69.327469829086198</v>
      </c>
      <c r="W749" s="1">
        <f t="shared" si="237"/>
        <v>0.79781466037356874</v>
      </c>
      <c r="X749" s="1">
        <f t="shared" si="245"/>
        <v>5.2550825573578945E-5</v>
      </c>
      <c r="Y749">
        <f t="shared" si="251"/>
        <v>0.84999066963246883</v>
      </c>
      <c r="Z749">
        <f t="shared" si="246"/>
        <v>-6.5398659426074215E-2</v>
      </c>
      <c r="AK749" s="1"/>
    </row>
    <row r="750" spans="1:37" x14ac:dyDescent="0.25">
      <c r="A750">
        <v>3740</v>
      </c>
      <c r="B750">
        <v>25.348389999999998</v>
      </c>
      <c r="C750">
        <f t="shared" si="241"/>
        <v>295.11458264681556</v>
      </c>
      <c r="D750">
        <v>3.9806071987480434</v>
      </c>
      <c r="E750">
        <v>3.9094981742305688</v>
      </c>
      <c r="F750">
        <f t="shared" si="232"/>
        <v>0.41187156203212977</v>
      </c>
      <c r="G750">
        <f t="shared" si="233"/>
        <v>0.89464848334065517</v>
      </c>
      <c r="H750">
        <v>1.098533</v>
      </c>
      <c r="I750">
        <v>52.062458266934151</v>
      </c>
      <c r="J750" s="1">
        <f t="shared" si="234"/>
        <v>0.90728218955949513</v>
      </c>
      <c r="K750" s="1">
        <f t="shared" si="242"/>
        <v>1.5136547741767518E-5</v>
      </c>
      <c r="L750">
        <f t="shared" si="250"/>
        <v>0.84526632188724904</v>
      </c>
      <c r="M750">
        <f t="shared" si="243"/>
        <v>6.8353449881294506E-2</v>
      </c>
      <c r="N750">
        <v>3740</v>
      </c>
      <c r="O750">
        <v>28.904388000000001</v>
      </c>
      <c r="P750">
        <f t="shared" si="244"/>
        <v>296.52051072291152</v>
      </c>
      <c r="Q750">
        <v>3.8796202399582675</v>
      </c>
      <c r="R750">
        <v>3.8121804903495042</v>
      </c>
      <c r="S750">
        <f t="shared" si="235"/>
        <v>0.44622054406749928</v>
      </c>
      <c r="T750">
        <f t="shared" si="236"/>
        <v>0.88294873624239412</v>
      </c>
      <c r="U750">
        <v>1.503617</v>
      </c>
      <c r="V750">
        <v>70.63396102920693</v>
      </c>
      <c r="W750" s="1">
        <f t="shared" si="237"/>
        <v>0.78950206127628086</v>
      </c>
      <c r="X750" s="1">
        <f t="shared" si="245"/>
        <v>5.7126253445514265E-5</v>
      </c>
      <c r="Y750">
        <f t="shared" si="251"/>
        <v>0.85027630089969641</v>
      </c>
      <c r="Z750">
        <f t="shared" si="246"/>
        <v>-7.6977936606232644E-2</v>
      </c>
      <c r="AK750" s="1"/>
    </row>
    <row r="751" spans="1:37" x14ac:dyDescent="0.25">
      <c r="A751">
        <v>3745</v>
      </c>
      <c r="B751">
        <v>25.365302</v>
      </c>
      <c r="C751">
        <f t="shared" si="241"/>
        <v>295.12126911166251</v>
      </c>
      <c r="D751">
        <v>3.9842639540949398</v>
      </c>
      <c r="E751">
        <v>3.9086572769953043</v>
      </c>
      <c r="F751">
        <f t="shared" si="232"/>
        <v>0.41202924133936797</v>
      </c>
      <c r="G751">
        <f t="shared" si="233"/>
        <v>0.89458547727773496</v>
      </c>
      <c r="H751">
        <v>1.101224</v>
      </c>
      <c r="I751">
        <v>52.18576383708848</v>
      </c>
      <c r="J751" s="1">
        <f t="shared" si="234"/>
        <v>0.90649765326023746</v>
      </c>
      <c r="K751" s="1">
        <f t="shared" si="242"/>
        <v>1.5382461905902686E-5</v>
      </c>
      <c r="L751">
        <f t="shared" si="250"/>
        <v>0.84534323419677859</v>
      </c>
      <c r="M751">
        <f t="shared" si="243"/>
        <v>6.7462302680559333E-2</v>
      </c>
      <c r="N751">
        <v>3745</v>
      </c>
      <c r="O751">
        <v>28.895948000000001</v>
      </c>
      <c r="P751">
        <f t="shared" si="244"/>
        <v>296.51717381637718</v>
      </c>
      <c r="Q751">
        <v>3.8769410537297859</v>
      </c>
      <c r="R751">
        <v>3.8125164319248825</v>
      </c>
      <c r="S751">
        <f t="shared" si="235"/>
        <v>0.44613611882503917</v>
      </c>
      <c r="T751">
        <f t="shared" si="236"/>
        <v>0.88298119449683476</v>
      </c>
      <c r="U751">
        <v>1.514478</v>
      </c>
      <c r="V751">
        <v>71.132601134377055</v>
      </c>
      <c r="W751" s="1">
        <f t="shared" si="237"/>
        <v>0.78632944496801516</v>
      </c>
      <c r="X751" s="1">
        <f t="shared" si="245"/>
        <v>5.8925956883616677E-5</v>
      </c>
      <c r="Y751">
        <f t="shared" si="251"/>
        <v>0.85057093068411449</v>
      </c>
      <c r="Z751">
        <f t="shared" si="246"/>
        <v>-8.1697927156616182E-2</v>
      </c>
      <c r="AK751" s="1"/>
    </row>
    <row r="752" spans="1:37" x14ac:dyDescent="0.25">
      <c r="A752">
        <v>3750</v>
      </c>
      <c r="B752">
        <v>25.334264000000001</v>
      </c>
      <c r="C752">
        <f t="shared" si="241"/>
        <v>295.10899767741938</v>
      </c>
      <c r="D752">
        <v>3.975767344809598</v>
      </c>
      <c r="E752">
        <v>3.9118320292123103</v>
      </c>
      <c r="F752">
        <f t="shared" si="232"/>
        <v>0.41173989881867284</v>
      </c>
      <c r="G752">
        <f t="shared" si="233"/>
        <v>0.8947449952493024</v>
      </c>
      <c r="H752">
        <v>1.1030120000000001</v>
      </c>
      <c r="I752">
        <v>52.268615528306292</v>
      </c>
      <c r="J752" s="1">
        <f t="shared" si="234"/>
        <v>0.90597050627787556</v>
      </c>
      <c r="K752" s="1">
        <f t="shared" si="242"/>
        <v>1.5552262241456394E-5</v>
      </c>
      <c r="L752">
        <f t="shared" si="250"/>
        <v>0.84542099550798588</v>
      </c>
      <c r="M752">
        <f t="shared" si="243"/>
        <v>6.6833865286248267E-2</v>
      </c>
      <c r="N752">
        <v>3750</v>
      </c>
      <c r="O752">
        <v>28.873449999999998</v>
      </c>
      <c r="P752">
        <f t="shared" si="244"/>
        <v>296.5082788254756</v>
      </c>
      <c r="Q752">
        <v>3.8858153364632231</v>
      </c>
      <c r="R752">
        <v>3.81302034428795</v>
      </c>
      <c r="S752">
        <f t="shared" si="235"/>
        <v>0.44591114029102247</v>
      </c>
      <c r="T752">
        <f t="shared" si="236"/>
        <v>0.88305566190880302</v>
      </c>
      <c r="U752">
        <v>1.524429</v>
      </c>
      <c r="V752">
        <v>71.589506457238713</v>
      </c>
      <c r="W752" s="1">
        <f t="shared" si="237"/>
        <v>0.78342236777222929</v>
      </c>
      <c r="X752" s="1">
        <f t="shared" si="245"/>
        <v>6.0603514309635803E-5</v>
      </c>
      <c r="Y752">
        <f t="shared" si="251"/>
        <v>0.85087394825566265</v>
      </c>
      <c r="Z752">
        <f t="shared" si="246"/>
        <v>-8.6098614563739517E-2</v>
      </c>
      <c r="AK752" s="1"/>
    </row>
    <row r="753" spans="1:37" x14ac:dyDescent="0.25">
      <c r="A753">
        <v>3755</v>
      </c>
      <c r="B753">
        <v>25.348389999999998</v>
      </c>
      <c r="C753">
        <f t="shared" si="241"/>
        <v>295.11458264681556</v>
      </c>
      <c r="D753">
        <v>3.9740959833072504</v>
      </c>
      <c r="E753">
        <v>3.9121731872717782</v>
      </c>
      <c r="F753">
        <f t="shared" si="232"/>
        <v>0.41187156203212977</v>
      </c>
      <c r="G753">
        <f t="shared" si="233"/>
        <v>0.89472051918045181</v>
      </c>
      <c r="H753">
        <v>1.096625</v>
      </c>
      <c r="I753">
        <v>51.975545472452033</v>
      </c>
      <c r="J753" s="1">
        <f t="shared" si="234"/>
        <v>0.90783517546317982</v>
      </c>
      <c r="K753" s="1">
        <f t="shared" si="242"/>
        <v>1.4964806609805938E-5</v>
      </c>
      <c r="L753">
        <f t="shared" si="250"/>
        <v>0.84549581954103492</v>
      </c>
      <c r="M753">
        <f t="shared" si="243"/>
        <v>6.8668143300725487E-2</v>
      </c>
      <c r="N753">
        <v>3755</v>
      </c>
      <c r="O753">
        <v>28.903022</v>
      </c>
      <c r="P753">
        <f t="shared" si="244"/>
        <v>296.51997065012409</v>
      </c>
      <c r="Q753">
        <v>3.8796202399582675</v>
      </c>
      <c r="R753">
        <v>3.8118445487741268</v>
      </c>
      <c r="S753">
        <f t="shared" si="235"/>
        <v>0.44620687902739686</v>
      </c>
      <c r="T753">
        <f t="shared" si="236"/>
        <v>0.88294200528956646</v>
      </c>
      <c r="U753">
        <v>1.536754</v>
      </c>
      <c r="V753">
        <v>72.15500628858149</v>
      </c>
      <c r="W753" s="1">
        <f t="shared" si="237"/>
        <v>0.7798243539569798</v>
      </c>
      <c r="X753" s="1">
        <f t="shared" si="245"/>
        <v>6.2699101469586711E-5</v>
      </c>
      <c r="Y753">
        <f t="shared" si="251"/>
        <v>0.85118744376301059</v>
      </c>
      <c r="Z753">
        <f t="shared" si="246"/>
        <v>-9.151174805444412E-2</v>
      </c>
      <c r="AK753" s="1"/>
    </row>
    <row r="754" spans="1:37" x14ac:dyDescent="0.25">
      <c r="A754">
        <v>3760</v>
      </c>
      <c r="B754">
        <v>25.342724</v>
      </c>
      <c r="C754">
        <f t="shared" si="241"/>
        <v>295.11234249131513</v>
      </c>
      <c r="D754">
        <v>3.9822775169535727</v>
      </c>
      <c r="E754">
        <v>3.9123411580594682</v>
      </c>
      <c r="F754">
        <f t="shared" si="232"/>
        <v>0.41181874688735587</v>
      </c>
      <c r="G754">
        <f t="shared" si="233"/>
        <v>0.8947385388314093</v>
      </c>
      <c r="H754">
        <v>1.1033459999999999</v>
      </c>
      <c r="I754">
        <v>52.284071492004287</v>
      </c>
      <c r="J754" s="1">
        <f t="shared" si="234"/>
        <v>0.90587216713110463</v>
      </c>
      <c r="K754" s="1">
        <f t="shared" si="242"/>
        <v>1.5583410036763328E-5</v>
      </c>
      <c r="L754">
        <f t="shared" si="250"/>
        <v>0.84557373659121871</v>
      </c>
      <c r="M754">
        <f t="shared" si="243"/>
        <v>6.6563950994157309E-2</v>
      </c>
      <c r="N754">
        <v>3760</v>
      </c>
      <c r="O754">
        <v>28.870656</v>
      </c>
      <c r="P754">
        <f t="shared" si="244"/>
        <v>296.50717416708022</v>
      </c>
      <c r="Q754">
        <v>3.8869869587897754</v>
      </c>
      <c r="R754">
        <v>3.8121804903495042</v>
      </c>
      <c r="S754">
        <f t="shared" si="235"/>
        <v>0.44588320745193827</v>
      </c>
      <c r="T754">
        <f t="shared" si="236"/>
        <v>0.88303722539352814</v>
      </c>
      <c r="U754">
        <v>1.5142260000000001</v>
      </c>
      <c r="V754">
        <v>71.12095676064196</v>
      </c>
      <c r="W754" s="1">
        <f t="shared" si="237"/>
        <v>0.78640353273117025</v>
      </c>
      <c r="X754" s="1">
        <f t="shared" si="245"/>
        <v>5.8887386855732372E-5</v>
      </c>
      <c r="Y754">
        <f t="shared" si="251"/>
        <v>0.85148188069728925</v>
      </c>
      <c r="Z754">
        <f t="shared" si="246"/>
        <v>-8.2754394223157487E-2</v>
      </c>
      <c r="AK754" s="1"/>
    </row>
    <row r="755" spans="1:37" x14ac:dyDescent="0.25">
      <c r="A755">
        <v>3765</v>
      </c>
      <c r="B755">
        <v>25.303167999999999</v>
      </c>
      <c r="C755">
        <f t="shared" si="241"/>
        <v>295.09670331182798</v>
      </c>
      <c r="D755">
        <v>3.9834397496087628</v>
      </c>
      <c r="E755">
        <v>3.9121731872717782</v>
      </c>
      <c r="F755">
        <f t="shared" si="232"/>
        <v>0.41145019526095339</v>
      </c>
      <c r="G755">
        <f t="shared" si="233"/>
        <v>0.89482822575452359</v>
      </c>
      <c r="H755">
        <v>1.0970930000000001</v>
      </c>
      <c r="I755">
        <v>51.997026018449915</v>
      </c>
      <c r="J755" s="1">
        <f t="shared" si="234"/>
        <v>0.90769850468632751</v>
      </c>
      <c r="K755" s="1">
        <f t="shared" si="242"/>
        <v>1.5009271691876153E-5</v>
      </c>
      <c r="L755">
        <f t="shared" si="250"/>
        <v>0.84564878294967805</v>
      </c>
      <c r="M755">
        <f t="shared" si="243"/>
        <v>6.8359396227155769E-2</v>
      </c>
      <c r="N755">
        <v>3765</v>
      </c>
      <c r="O755">
        <v>28.890333999999999</v>
      </c>
      <c r="P755">
        <f t="shared" si="244"/>
        <v>296.51495422001653</v>
      </c>
      <c r="Q755">
        <v>3.8774397496087629</v>
      </c>
      <c r="R755">
        <v>3.813184141888367</v>
      </c>
      <c r="S755">
        <f t="shared" si="235"/>
        <v>0.4460799698288076</v>
      </c>
      <c r="T755">
        <f t="shared" si="236"/>
        <v>0.88301641011023935</v>
      </c>
      <c r="U755">
        <v>1.509711</v>
      </c>
      <c r="V755">
        <v>70.9139290797401</v>
      </c>
      <c r="W755" s="1">
        <f t="shared" si="237"/>
        <v>0.78772075408958386</v>
      </c>
      <c r="X755" s="1">
        <f t="shared" si="245"/>
        <v>5.8136414436549274E-5</v>
      </c>
      <c r="Y755">
        <f t="shared" si="251"/>
        <v>0.851772562769472</v>
      </c>
      <c r="Z755">
        <f t="shared" si="246"/>
        <v>-8.1312836239685785E-2</v>
      </c>
      <c r="AK755" s="1"/>
    </row>
    <row r="756" spans="1:37" x14ac:dyDescent="0.25">
      <c r="A756">
        <v>3770</v>
      </c>
      <c r="B756">
        <v>25.325778</v>
      </c>
      <c r="C756">
        <f t="shared" si="241"/>
        <v>295.10564258395368</v>
      </c>
      <c r="D756">
        <v>3.9816056338028165</v>
      </c>
      <c r="E756">
        <v>3.9098288993218571</v>
      </c>
      <c r="F756">
        <f t="shared" si="232"/>
        <v>0.41166082179836638</v>
      </c>
      <c r="G756">
        <f t="shared" si="233"/>
        <v>0.89471129494444956</v>
      </c>
      <c r="H756">
        <v>1.093126</v>
      </c>
      <c r="I756">
        <v>51.814365725008933</v>
      </c>
      <c r="J756" s="1">
        <f t="shared" si="234"/>
        <v>0.90886068763117045</v>
      </c>
      <c r="K756" s="1">
        <f t="shared" si="242"/>
        <v>1.4646424664663704E-5</v>
      </c>
      <c r="L756">
        <f t="shared" si="250"/>
        <v>0.84572201507300138</v>
      </c>
      <c r="M756">
        <f t="shared" si="243"/>
        <v>6.9470132680875415E-2</v>
      </c>
      <c r="N756">
        <v>3770</v>
      </c>
      <c r="O756">
        <v>28.876273999999999</v>
      </c>
      <c r="P756">
        <f t="shared" si="244"/>
        <v>296.50939534491317</v>
      </c>
      <c r="Q756">
        <v>3.8812968179447047</v>
      </c>
      <c r="R756">
        <v>3.8136828377673448</v>
      </c>
      <c r="S756">
        <f t="shared" si="235"/>
        <v>0.44593937461987171</v>
      </c>
      <c r="T756">
        <f t="shared" si="236"/>
        <v>0.88306857345249523</v>
      </c>
      <c r="U756">
        <v>1.4944329999999999</v>
      </c>
      <c r="V756">
        <v>70.212722363637624</v>
      </c>
      <c r="W756" s="1">
        <f t="shared" si="237"/>
        <v>0.79218220803182771</v>
      </c>
      <c r="X756" s="1">
        <f t="shared" si="245"/>
        <v>5.5637718956506901E-5</v>
      </c>
      <c r="Y756">
        <f t="shared" si="251"/>
        <v>0.85205075136425457</v>
      </c>
      <c r="Z756">
        <f t="shared" si="246"/>
        <v>-7.5574208465461409E-2</v>
      </c>
      <c r="AK756" s="1"/>
    </row>
    <row r="757" spans="1:37" x14ac:dyDescent="0.25">
      <c r="A757">
        <v>3775</v>
      </c>
      <c r="B757">
        <v>25.321570000000001</v>
      </c>
      <c r="C757">
        <f t="shared" si="241"/>
        <v>295.10397887510339</v>
      </c>
      <c r="D757">
        <v>3.98127386541471</v>
      </c>
      <c r="E757">
        <v>3.9086572769953043</v>
      </c>
      <c r="F757">
        <f t="shared" si="232"/>
        <v>0.41162161440277711</v>
      </c>
      <c r="G757">
        <f t="shared" si="233"/>
        <v>0.89468976550453605</v>
      </c>
      <c r="H757">
        <v>1.0974120000000001</v>
      </c>
      <c r="I757">
        <v>52.010797714730288</v>
      </c>
      <c r="J757" s="1">
        <f t="shared" si="234"/>
        <v>0.90761088175395888</v>
      </c>
      <c r="K757" s="1">
        <f t="shared" si="242"/>
        <v>1.503432831526524E-5</v>
      </c>
      <c r="L757">
        <f t="shared" si="250"/>
        <v>0.84579718671457771</v>
      </c>
      <c r="M757">
        <f t="shared" si="243"/>
        <v>6.8105943066621391E-2</v>
      </c>
      <c r="N757">
        <v>3775</v>
      </c>
      <c r="O757">
        <v>28.865010000000002</v>
      </c>
      <c r="P757">
        <f t="shared" si="244"/>
        <v>296.50494191894126</v>
      </c>
      <c r="Q757">
        <v>3.8859780907668222</v>
      </c>
      <c r="R757">
        <v>3.813856025039124</v>
      </c>
      <c r="S757">
        <f t="shared" si="235"/>
        <v>0.44582676662766851</v>
      </c>
      <c r="T757">
        <f t="shared" si="236"/>
        <v>0.88310340933147968</v>
      </c>
      <c r="U757">
        <v>1.484685</v>
      </c>
      <c r="V757">
        <v>69.765290419800138</v>
      </c>
      <c r="W757" s="1">
        <f t="shared" si="237"/>
        <v>0.79502901049945829</v>
      </c>
      <c r="X757" s="1">
        <f t="shared" si="245"/>
        <v>5.4073001608236055E-5</v>
      </c>
      <c r="Y757">
        <f t="shared" si="251"/>
        <v>0.8523211163722958</v>
      </c>
      <c r="Z757">
        <f t="shared" si="246"/>
        <v>-7.2062912316677719E-2</v>
      </c>
      <c r="AK757" s="1"/>
    </row>
    <row r="758" spans="1:37" x14ac:dyDescent="0.25">
      <c r="A758">
        <v>3780</v>
      </c>
      <c r="B758">
        <v>25.282012000000002</v>
      </c>
      <c r="C758">
        <f t="shared" si="241"/>
        <v>295.08833890488006</v>
      </c>
      <c r="D758">
        <v>3.9837756911841415</v>
      </c>
      <c r="E758">
        <v>3.9073229003651537</v>
      </c>
      <c r="F758">
        <f t="shared" si="232"/>
        <v>0.41125319970629082</v>
      </c>
      <c r="G758">
        <f t="shared" si="233"/>
        <v>0.89474808962733599</v>
      </c>
      <c r="H758">
        <v>1.092757</v>
      </c>
      <c r="I758">
        <v>51.796808436569087</v>
      </c>
      <c r="J758" s="1">
        <f t="shared" si="234"/>
        <v>0.90897239653515882</v>
      </c>
      <c r="K758" s="1">
        <f t="shared" si="242"/>
        <v>1.4612559184215938E-5</v>
      </c>
      <c r="L758">
        <f t="shared" si="250"/>
        <v>0.84587024951049883</v>
      </c>
      <c r="M758">
        <f t="shared" si="243"/>
        <v>6.9421411766951518E-2</v>
      </c>
      <c r="N758">
        <v>3780</v>
      </c>
      <c r="O758">
        <v>28.835498000000001</v>
      </c>
      <c r="P758">
        <f t="shared" si="244"/>
        <v>296.49327381637715</v>
      </c>
      <c r="Q758">
        <v>3.8866458007303075</v>
      </c>
      <c r="R758">
        <v>3.814523735002608</v>
      </c>
      <c r="S758">
        <f t="shared" si="235"/>
        <v>0.44553184929084755</v>
      </c>
      <c r="T758">
        <f t="shared" si="236"/>
        <v>0.88320118572009809</v>
      </c>
      <c r="U758">
        <v>1.461697</v>
      </c>
      <c r="V758">
        <v>68.710204582998031</v>
      </c>
      <c r="W758" s="1">
        <f t="shared" si="237"/>
        <v>0.80174203357512219</v>
      </c>
      <c r="X758" s="1">
        <f t="shared" si="245"/>
        <v>5.0475226314291418E-5</v>
      </c>
      <c r="Y758">
        <f t="shared" si="251"/>
        <v>0.85257349250386727</v>
      </c>
      <c r="Z758">
        <f t="shared" si="246"/>
        <v>-6.3401264746065278E-2</v>
      </c>
      <c r="AK758" s="1"/>
    </row>
    <row r="759" spans="1:37" x14ac:dyDescent="0.25">
      <c r="A759">
        <v>3785</v>
      </c>
      <c r="B759">
        <v>25.273523999999998</v>
      </c>
      <c r="C759">
        <f t="shared" si="241"/>
        <v>295.08498302067824</v>
      </c>
      <c r="D759">
        <v>3.9734293166405834</v>
      </c>
      <c r="E759">
        <v>3.9084945226917052</v>
      </c>
      <c r="F759">
        <f t="shared" si="232"/>
        <v>0.41117418648482978</v>
      </c>
      <c r="G759">
        <f t="shared" si="233"/>
        <v>0.89479985603212209</v>
      </c>
      <c r="H759">
        <v>1.102778</v>
      </c>
      <c r="I759">
        <v>52.257050299778925</v>
      </c>
      <c r="J759" s="1">
        <f t="shared" si="234"/>
        <v>0.9060440904766881</v>
      </c>
      <c r="K759" s="1">
        <f t="shared" si="242"/>
        <v>1.5529842979268549E-5</v>
      </c>
      <c r="L759">
        <f t="shared" si="250"/>
        <v>0.84594789872539522</v>
      </c>
      <c r="M759">
        <f t="shared" si="243"/>
        <v>6.6328109617353234E-2</v>
      </c>
      <c r="N759">
        <v>3785</v>
      </c>
      <c r="O759">
        <v>28.859421999999999</v>
      </c>
      <c r="P759">
        <f t="shared" si="244"/>
        <v>296.50273260215056</v>
      </c>
      <c r="Q759">
        <v>3.8868137715179962</v>
      </c>
      <c r="R759">
        <v>3.8146969222743872</v>
      </c>
      <c r="S759">
        <f t="shared" si="235"/>
        <v>0.44577091180446782</v>
      </c>
      <c r="T759">
        <f t="shared" si="236"/>
        <v>0.88314381957801991</v>
      </c>
      <c r="U759">
        <v>1.4553910000000001</v>
      </c>
      <c r="V759">
        <v>68.420774521989273</v>
      </c>
      <c r="W759" s="1">
        <f t="shared" si="237"/>
        <v>0.8035835431571593</v>
      </c>
      <c r="X759" s="1">
        <f t="shared" si="245"/>
        <v>4.9505878207552579E-5</v>
      </c>
      <c r="Y759">
        <f t="shared" si="251"/>
        <v>0.85282102189490505</v>
      </c>
      <c r="Z759">
        <f t="shared" si="246"/>
        <v>-6.1272383135546907E-2</v>
      </c>
      <c r="AK759" s="1"/>
    </row>
    <row r="760" spans="1:37" x14ac:dyDescent="0.25">
      <c r="A760">
        <v>3790</v>
      </c>
      <c r="B760">
        <v>25.262218000000001</v>
      </c>
      <c r="C760">
        <f t="shared" si="241"/>
        <v>295.08051298924732</v>
      </c>
      <c r="D760">
        <v>3.9779321857068339</v>
      </c>
      <c r="E760">
        <v>3.9094981742305688</v>
      </c>
      <c r="F760">
        <f t="shared" si="232"/>
        <v>0.41106896180921382</v>
      </c>
      <c r="G760">
        <f t="shared" si="233"/>
        <v>0.8948537782882795</v>
      </c>
      <c r="H760">
        <v>1.097529</v>
      </c>
      <c r="I760">
        <v>52.016375939834234</v>
      </c>
      <c r="J760" s="1">
        <f t="shared" si="234"/>
        <v>0.90757539008822152</v>
      </c>
      <c r="K760" s="1">
        <f t="shared" si="242"/>
        <v>1.5048183111478546E-5</v>
      </c>
      <c r="L760">
        <f t="shared" si="250"/>
        <v>0.84602313964095266</v>
      </c>
      <c r="M760">
        <f t="shared" si="243"/>
        <v>6.7820537136078177E-2</v>
      </c>
      <c r="N760">
        <v>3790</v>
      </c>
      <c r="O760">
        <v>28.804528000000001</v>
      </c>
      <c r="P760">
        <f t="shared" si="244"/>
        <v>296.48102926716297</v>
      </c>
      <c r="Q760">
        <v>3.887985393844549</v>
      </c>
      <c r="R760">
        <v>3.8140250391236301</v>
      </c>
      <c r="S760">
        <f t="shared" si="235"/>
        <v>0.445222546812998</v>
      </c>
      <c r="T760">
        <f t="shared" si="236"/>
        <v>0.88326700998394614</v>
      </c>
      <c r="U760">
        <v>1.4394659999999999</v>
      </c>
      <c r="V760">
        <v>67.689599413335543</v>
      </c>
      <c r="W760" s="1">
        <f t="shared" si="237"/>
        <v>0.80823567211722624</v>
      </c>
      <c r="X760" s="1">
        <f t="shared" si="245"/>
        <v>4.7114884579772654E-5</v>
      </c>
      <c r="Y760">
        <f t="shared" si="251"/>
        <v>0.85305659631780395</v>
      </c>
      <c r="Z760">
        <f t="shared" si="246"/>
        <v>-5.5455266015624331E-2</v>
      </c>
      <c r="AK760" s="1"/>
    </row>
    <row r="761" spans="1:37" x14ac:dyDescent="0.25">
      <c r="A761">
        <v>3795</v>
      </c>
      <c r="B761">
        <v>25.308806000000001</v>
      </c>
      <c r="C761">
        <f t="shared" si="241"/>
        <v>295.09893239702234</v>
      </c>
      <c r="D761">
        <v>3.9766019822639538</v>
      </c>
      <c r="E761">
        <v>3.909997913406364</v>
      </c>
      <c r="F761">
        <f t="shared" si="232"/>
        <v>0.41150270792467653</v>
      </c>
      <c r="G761">
        <f t="shared" si="233"/>
        <v>0.89475628452032141</v>
      </c>
      <c r="H761">
        <v>1.0948340000000001</v>
      </c>
      <c r="I761">
        <v>51.892802573714043</v>
      </c>
      <c r="J761" s="1">
        <f t="shared" si="234"/>
        <v>0.90836163024932215</v>
      </c>
      <c r="K761" s="1">
        <f t="shared" si="242"/>
        <v>1.4801622249061425E-5</v>
      </c>
      <c r="L761">
        <f t="shared" si="250"/>
        <v>0.84609714775219802</v>
      </c>
      <c r="M761">
        <f t="shared" si="243"/>
        <v>6.8545918743875292E-2</v>
      </c>
      <c r="N761">
        <v>3795</v>
      </c>
      <c r="O761">
        <v>28.791898</v>
      </c>
      <c r="P761">
        <f t="shared" si="244"/>
        <v>296.47603576840362</v>
      </c>
      <c r="Q761">
        <v>3.8864778299426188</v>
      </c>
      <c r="R761">
        <v>3.8143557642149193</v>
      </c>
      <c r="S761">
        <f t="shared" si="235"/>
        <v>0.44509646324752239</v>
      </c>
      <c r="T761">
        <f t="shared" si="236"/>
        <v>0.8833101863692745</v>
      </c>
      <c r="U761">
        <v>1.439195</v>
      </c>
      <c r="V761">
        <v>67.677236024026513</v>
      </c>
      <c r="W761" s="1">
        <f t="shared" si="237"/>
        <v>0.80831433464384728</v>
      </c>
      <c r="X761" s="1">
        <f t="shared" si="245"/>
        <v>4.7077168872334732E-5</v>
      </c>
      <c r="Y761">
        <f t="shared" si="251"/>
        <v>0.85329198216216562</v>
      </c>
      <c r="Z761">
        <f t="shared" si="246"/>
        <v>-5.5643758363058127E-2</v>
      </c>
      <c r="AK761" s="1"/>
    </row>
    <row r="762" spans="1:37" x14ac:dyDescent="0.25">
      <c r="A762">
        <v>3800</v>
      </c>
      <c r="B762">
        <v>25.291892000000001</v>
      </c>
      <c r="C762">
        <f t="shared" si="241"/>
        <v>295.09224514143921</v>
      </c>
      <c r="D762">
        <v>3.9862764736567544</v>
      </c>
      <c r="E762">
        <v>3.9110015649452268</v>
      </c>
      <c r="F762">
        <f t="shared" si="232"/>
        <v>0.41134518765710093</v>
      </c>
      <c r="G762">
        <f t="shared" si="233"/>
        <v>0.89482356863673063</v>
      </c>
      <c r="H762">
        <v>1.097478</v>
      </c>
      <c r="I762">
        <v>52.014407092004078</v>
      </c>
      <c r="J762" s="1">
        <f t="shared" si="234"/>
        <v>0.90758791695613616</v>
      </c>
      <c r="K762" s="1">
        <f t="shared" si="242"/>
        <v>1.5043757455019739E-5</v>
      </c>
      <c r="L762">
        <f t="shared" si="250"/>
        <v>0.84617236653947314</v>
      </c>
      <c r="M762">
        <f t="shared" si="243"/>
        <v>6.7668982000816169E-2</v>
      </c>
      <c r="N762">
        <v>3800</v>
      </c>
      <c r="O762">
        <v>28.803162</v>
      </c>
      <c r="P762">
        <f t="shared" si="244"/>
        <v>296.48048919437554</v>
      </c>
      <c r="Q762">
        <v>3.8826311945748566</v>
      </c>
      <c r="R762">
        <v>3.8141919666145014</v>
      </c>
      <c r="S762">
        <f t="shared" si="235"/>
        <v>0.44520890870401209</v>
      </c>
      <c r="T762">
        <f t="shared" si="236"/>
        <v>0.88327569440633524</v>
      </c>
      <c r="U762">
        <v>1.4377169999999999</v>
      </c>
      <c r="V762">
        <v>67.609352103544552</v>
      </c>
      <c r="W762" s="1">
        <f t="shared" si="237"/>
        <v>0.80874624862540845</v>
      </c>
      <c r="X762" s="1">
        <f t="shared" si="245"/>
        <v>4.6855920389494007E-5</v>
      </c>
      <c r="Y762">
        <f t="shared" si="251"/>
        <v>0.85352626176411306</v>
      </c>
      <c r="Z762">
        <f t="shared" si="246"/>
        <v>-5.5369670294997092E-2</v>
      </c>
      <c r="AK762" s="1"/>
    </row>
    <row r="763" spans="1:37" x14ac:dyDescent="0.25">
      <c r="A763">
        <v>3805</v>
      </c>
      <c r="B763">
        <v>25.252336</v>
      </c>
      <c r="C763">
        <f t="shared" si="241"/>
        <v>295.07660596195205</v>
      </c>
      <c r="D763">
        <v>3.9786051121544084</v>
      </c>
      <c r="E763">
        <v>3.9118320292123103</v>
      </c>
      <c r="F763">
        <f t="shared" si="232"/>
        <v>0.41097700971262735</v>
      </c>
      <c r="G763">
        <f t="shared" si="233"/>
        <v>0.894940016175648</v>
      </c>
      <c r="H763">
        <v>1.089623</v>
      </c>
      <c r="I763">
        <v>51.654078917321314</v>
      </c>
      <c r="J763" s="1">
        <f t="shared" si="234"/>
        <v>0.90988051843658901</v>
      </c>
      <c r="K763" s="1">
        <f t="shared" si="242"/>
        <v>1.4336877740414064E-5</v>
      </c>
      <c r="L763">
        <f t="shared" si="250"/>
        <v>0.84624405092817523</v>
      </c>
      <c r="M763">
        <f t="shared" si="243"/>
        <v>6.9939367003656439E-2</v>
      </c>
      <c r="N763">
        <v>3805</v>
      </c>
      <c r="O763">
        <v>28.776413999999999</v>
      </c>
      <c r="P763">
        <f t="shared" si="244"/>
        <v>296.46991388916462</v>
      </c>
      <c r="Q763">
        <v>3.8846437141366716</v>
      </c>
      <c r="R763">
        <v>3.81302034428795</v>
      </c>
      <c r="S763">
        <f t="shared" si="235"/>
        <v>0.44494193151633832</v>
      </c>
      <c r="T763">
        <f t="shared" si="236"/>
        <v>0.88330984591181683</v>
      </c>
      <c r="U763">
        <v>1.4292309999999999</v>
      </c>
      <c r="V763">
        <v>67.219539585766313</v>
      </c>
      <c r="W763" s="1">
        <f t="shared" si="237"/>
        <v>0.81122644534092814</v>
      </c>
      <c r="X763" s="1">
        <f t="shared" si="245"/>
        <v>4.5608014062781851E-5</v>
      </c>
      <c r="Y763">
        <f t="shared" si="251"/>
        <v>0.85375430183442702</v>
      </c>
      <c r="Z763">
        <f t="shared" si="246"/>
        <v>-5.2424149554969227E-2</v>
      </c>
      <c r="AK763" s="1"/>
    </row>
    <row r="764" spans="1:37" x14ac:dyDescent="0.25">
      <c r="A764">
        <v>3810</v>
      </c>
      <c r="B764">
        <v>25.276374000000001</v>
      </c>
      <c r="C764">
        <f t="shared" si="241"/>
        <v>295.0861098196857</v>
      </c>
      <c r="D764">
        <v>3.977101721439749</v>
      </c>
      <c r="E764">
        <v>3.9128398539384452</v>
      </c>
      <c r="F764">
        <f t="shared" si="232"/>
        <v>0.41120071511489792</v>
      </c>
      <c r="G764">
        <f t="shared" si="233"/>
        <v>0.89490990419630734</v>
      </c>
      <c r="H764">
        <v>1.0961730000000001</v>
      </c>
      <c r="I764">
        <v>51.954964292662886</v>
      </c>
      <c r="J764" s="1">
        <f t="shared" si="234"/>
        <v>0.90796612398891086</v>
      </c>
      <c r="K764" s="1">
        <f t="shared" si="242"/>
        <v>1.4927147758972636E-5</v>
      </c>
      <c r="L764">
        <f t="shared" si="250"/>
        <v>0.84631868666697008</v>
      </c>
      <c r="M764">
        <f t="shared" si="243"/>
        <v>6.7896186535141803E-2</v>
      </c>
      <c r="N764">
        <v>3810</v>
      </c>
      <c r="O764">
        <v>28.770831999999999</v>
      </c>
      <c r="P764">
        <f t="shared" si="244"/>
        <v>296.46770694458229</v>
      </c>
      <c r="Q764">
        <v>3.8851424100156495</v>
      </c>
      <c r="R764">
        <v>3.8157005738132499</v>
      </c>
      <c r="S764">
        <f t="shared" si="235"/>
        <v>0.44488623424098317</v>
      </c>
      <c r="T764">
        <f t="shared" si="236"/>
        <v>0.88340640843409191</v>
      </c>
      <c r="U764">
        <v>1.4336249999999999</v>
      </c>
      <c r="V764">
        <v>67.421862960084198</v>
      </c>
      <c r="W764" s="1">
        <f t="shared" si="237"/>
        <v>0.80993915530900173</v>
      </c>
      <c r="X764" s="1">
        <f t="shared" si="245"/>
        <v>4.625952777528883E-5</v>
      </c>
      <c r="Y764">
        <f t="shared" si="251"/>
        <v>0.85398559947330344</v>
      </c>
      <c r="Z764">
        <f t="shared" si="246"/>
        <v>-5.4382411167043086E-2</v>
      </c>
      <c r="AK764" s="1"/>
    </row>
    <row r="765" spans="1:37" x14ac:dyDescent="0.25">
      <c r="A765">
        <v>3815</v>
      </c>
      <c r="B765">
        <v>25.277767999999998</v>
      </c>
      <c r="C765">
        <f t="shared" si="241"/>
        <v>295.08666096277915</v>
      </c>
      <c r="D765">
        <v>3.9827762128325506</v>
      </c>
      <c r="E765">
        <v>3.9106697965571202</v>
      </c>
      <c r="F765">
        <f t="shared" si="232"/>
        <v>0.41121369142244291</v>
      </c>
      <c r="G765">
        <f t="shared" si="233"/>
        <v>0.89484827080402751</v>
      </c>
      <c r="H765">
        <v>1.1058669999999999</v>
      </c>
      <c r="I765">
        <v>52.399368990813485</v>
      </c>
      <c r="J765" s="1">
        <f t="shared" si="234"/>
        <v>0.90513858248512125</v>
      </c>
      <c r="K765" s="1">
        <f t="shared" si="242"/>
        <v>1.5819490976990599E-5</v>
      </c>
      <c r="L765">
        <f t="shared" si="250"/>
        <v>0.84639778412185507</v>
      </c>
      <c r="M765">
        <f t="shared" si="243"/>
        <v>6.4897021848288924E-2</v>
      </c>
      <c r="N765">
        <v>3815</v>
      </c>
      <c r="O765">
        <v>28.765149999999998</v>
      </c>
      <c r="P765">
        <f t="shared" si="244"/>
        <v>296.4654604631927</v>
      </c>
      <c r="Q765">
        <v>3.8786124152321331</v>
      </c>
      <c r="R765">
        <v>3.8146969222743872</v>
      </c>
      <c r="S765">
        <f t="shared" si="235"/>
        <v>0.4448295454732944</v>
      </c>
      <c r="T765">
        <f t="shared" si="236"/>
        <v>0.88339059313575052</v>
      </c>
      <c r="U765">
        <v>1.4367780000000001</v>
      </c>
      <c r="V765">
        <v>67.566365296694713</v>
      </c>
      <c r="W765" s="1">
        <f t="shared" si="237"/>
        <v>0.80901975379083335</v>
      </c>
      <c r="X765" s="1">
        <f t="shared" si="245"/>
        <v>4.6723332300158337E-5</v>
      </c>
      <c r="Y765">
        <f t="shared" si="251"/>
        <v>0.85421921613480423</v>
      </c>
      <c r="Z765">
        <f t="shared" si="246"/>
        <v>-5.5869417442749973E-2</v>
      </c>
      <c r="AK765" s="1"/>
    </row>
    <row r="766" spans="1:37" x14ac:dyDescent="0.25">
      <c r="A766">
        <v>3820</v>
      </c>
      <c r="B766">
        <v>25.298984000000001</v>
      </c>
      <c r="C766">
        <f t="shared" si="241"/>
        <v>295.0950490918114</v>
      </c>
      <c r="D766">
        <v>3.9735972874282735</v>
      </c>
      <c r="E766">
        <v>3.9103286384976523</v>
      </c>
      <c r="F766">
        <f t="shared" si="232"/>
        <v>0.41141122905786626</v>
      </c>
      <c r="G766">
        <f t="shared" si="233"/>
        <v>0.89478857991436489</v>
      </c>
      <c r="H766">
        <v>1.091299</v>
      </c>
      <c r="I766">
        <v>51.730632572354473</v>
      </c>
      <c r="J766" s="1">
        <f t="shared" si="234"/>
        <v>0.90939344294487201</v>
      </c>
      <c r="K766" s="1">
        <f t="shared" si="242"/>
        <v>1.448365058771793E-5</v>
      </c>
      <c r="L766">
        <f t="shared" si="250"/>
        <v>0.84647020237479365</v>
      </c>
      <c r="M766">
        <f t="shared" si="243"/>
        <v>6.9192538233303277E-2</v>
      </c>
      <c r="N766">
        <v>3820</v>
      </c>
      <c r="O766">
        <v>28.755313999999998</v>
      </c>
      <c r="P766">
        <f t="shared" si="244"/>
        <v>296.46157162282879</v>
      </c>
      <c r="Q766">
        <v>3.8836400625978089</v>
      </c>
      <c r="R766">
        <v>3.8157005738132499</v>
      </c>
      <c r="S766">
        <f t="shared" si="235"/>
        <v>0.44473142769142032</v>
      </c>
      <c r="T766">
        <f t="shared" si="236"/>
        <v>0.88344697937160865</v>
      </c>
      <c r="U766">
        <v>1.4416119999999999</v>
      </c>
      <c r="V766">
        <v>67.78849699290474</v>
      </c>
      <c r="W766" s="1">
        <f t="shared" si="237"/>
        <v>0.80760643257043485</v>
      </c>
      <c r="X766" s="1">
        <f t="shared" si="245"/>
        <v>4.7445286686721784E-5</v>
      </c>
      <c r="Y766">
        <f t="shared" si="251"/>
        <v>0.85445644256823783</v>
      </c>
      <c r="Z766">
        <f t="shared" si="246"/>
        <v>-5.8010942097984075E-2</v>
      </c>
      <c r="AK766" s="1"/>
    </row>
    <row r="767" spans="1:37" x14ac:dyDescent="0.25">
      <c r="A767">
        <v>3825</v>
      </c>
      <c r="B767">
        <v>25.239605999999998</v>
      </c>
      <c r="C767">
        <f t="shared" si="241"/>
        <v>295.07157292638544</v>
      </c>
      <c r="D767">
        <v>3.9730975482524782</v>
      </c>
      <c r="E767">
        <v>3.9091570161711009</v>
      </c>
      <c r="F767">
        <f t="shared" si="232"/>
        <v>0.41085858367790551</v>
      </c>
      <c r="G767">
        <f t="shared" si="233"/>
        <v>0.89489841876949505</v>
      </c>
      <c r="H767">
        <v>1.091618</v>
      </c>
      <c r="I767">
        <v>51.744984021781136</v>
      </c>
      <c r="J767" s="1">
        <f t="shared" si="234"/>
        <v>0.909302131311439</v>
      </c>
      <c r="K767" s="1">
        <f t="shared" si="242"/>
        <v>1.4513484574108866E-5</v>
      </c>
      <c r="L767">
        <f t="shared" si="250"/>
        <v>0.84654276979766419</v>
      </c>
      <c r="M767">
        <f t="shared" si="243"/>
        <v>6.9019261423329412E-2</v>
      </c>
      <c r="N767">
        <v>3825</v>
      </c>
      <c r="O767">
        <v>28.775017999999999</v>
      </c>
      <c r="P767">
        <f t="shared" si="244"/>
        <v>296.46936195533499</v>
      </c>
      <c r="Q767">
        <v>3.8859780907668222</v>
      </c>
      <c r="R767">
        <v>3.8153646322378716</v>
      </c>
      <c r="S767">
        <f t="shared" si="235"/>
        <v>0.44492800163241386</v>
      </c>
      <c r="T767">
        <f t="shared" si="236"/>
        <v>0.88338519525158854</v>
      </c>
      <c r="U767">
        <v>1.439657</v>
      </c>
      <c r="V767">
        <v>67.698677197015158</v>
      </c>
      <c r="W767" s="1">
        <f t="shared" si="237"/>
        <v>0.80817791437923803</v>
      </c>
      <c r="X767" s="1">
        <f t="shared" si="245"/>
        <v>4.715058615942204E-5</v>
      </c>
      <c r="Y767">
        <f t="shared" si="251"/>
        <v>0.85469219549903497</v>
      </c>
      <c r="Z767">
        <f t="shared" si="246"/>
        <v>-5.7554506615693141E-2</v>
      </c>
      <c r="AK767" s="1"/>
    </row>
    <row r="768" spans="1:37" x14ac:dyDescent="0.25">
      <c r="A768">
        <v>3830</v>
      </c>
      <c r="B768">
        <v>25.253764</v>
      </c>
      <c r="C768">
        <f t="shared" si="241"/>
        <v>295.07717054755994</v>
      </c>
      <c r="D768">
        <v>3.9797715179968707</v>
      </c>
      <c r="E768">
        <v>3.9093249869587896</v>
      </c>
      <c r="F768">
        <f t="shared" si="232"/>
        <v>0.41099029614413901</v>
      </c>
      <c r="G768">
        <f t="shared" si="233"/>
        <v>0.89486924276820901</v>
      </c>
      <c r="H768">
        <v>1.0945659999999999</v>
      </c>
      <c r="I768">
        <v>51.880335119019598</v>
      </c>
      <c r="J768" s="1">
        <f t="shared" si="234"/>
        <v>0.90844095489584786</v>
      </c>
      <c r="K768" s="1">
        <f t="shared" si="242"/>
        <v>1.4778884415560015E-5</v>
      </c>
      <c r="L768">
        <f t="shared" si="250"/>
        <v>0.84661666421974202</v>
      </c>
      <c r="M768">
        <f t="shared" si="243"/>
        <v>6.8055375908491436E-2</v>
      </c>
      <c r="N768">
        <v>3830</v>
      </c>
      <c r="O768">
        <v>28.760964000000001</v>
      </c>
      <c r="P768">
        <f t="shared" si="244"/>
        <v>296.46380545244006</v>
      </c>
      <c r="Q768">
        <v>3.8924986958789778</v>
      </c>
      <c r="R768">
        <v>3.8160365153886273</v>
      </c>
      <c r="S768">
        <f t="shared" si="235"/>
        <v>0.4447877862253527</v>
      </c>
      <c r="T768">
        <f t="shared" si="236"/>
        <v>0.88344247115254471</v>
      </c>
      <c r="U768">
        <v>1.4425330000000001</v>
      </c>
      <c r="V768">
        <v>67.830852162691741</v>
      </c>
      <c r="W768" s="1">
        <f t="shared" si="237"/>
        <v>0.80733694621943286</v>
      </c>
      <c r="X768" s="1">
        <f t="shared" si="245"/>
        <v>4.7582779102629931E-5</v>
      </c>
      <c r="Y768">
        <f t="shared" si="251"/>
        <v>0.85493010939454817</v>
      </c>
      <c r="Z768">
        <f t="shared" si="246"/>
        <v>-5.8950805358261853E-2</v>
      </c>
      <c r="AK768" s="1"/>
    </row>
    <row r="769" spans="1:37" x14ac:dyDescent="0.25">
      <c r="A769">
        <v>3835</v>
      </c>
      <c r="B769">
        <v>25.259399999999999</v>
      </c>
      <c r="C769">
        <f t="shared" si="241"/>
        <v>295.07939884201818</v>
      </c>
      <c r="D769">
        <v>3.9752686489306202</v>
      </c>
      <c r="E769">
        <v>3.9088262910798117</v>
      </c>
      <c r="F769">
        <f t="shared" si="232"/>
        <v>0.41104273844601724</v>
      </c>
      <c r="G769">
        <f t="shared" si="233"/>
        <v>0.89484241359508798</v>
      </c>
      <c r="H769">
        <v>1.0905279999999999</v>
      </c>
      <c r="I769">
        <v>51.694872439882353</v>
      </c>
      <c r="J769" s="1">
        <f t="shared" si="234"/>
        <v>0.90962096812443627</v>
      </c>
      <c r="K769" s="1">
        <f t="shared" si="242"/>
        <v>1.4414731069709982E-5</v>
      </c>
      <c r="L769">
        <f t="shared" si="250"/>
        <v>0.84668873787509058</v>
      </c>
      <c r="M769">
        <f t="shared" si="243"/>
        <v>6.9185113860234307E-2</v>
      </c>
      <c r="N769">
        <v>3835</v>
      </c>
      <c r="O769">
        <v>28.746904000000001</v>
      </c>
      <c r="P769">
        <f t="shared" si="244"/>
        <v>296.45824657733664</v>
      </c>
      <c r="Q769">
        <v>3.8896609285341675</v>
      </c>
      <c r="R769">
        <v>3.8158685446009386</v>
      </c>
      <c r="S769">
        <f t="shared" si="235"/>
        <v>0.44464754991592076</v>
      </c>
      <c r="T769">
        <f t="shared" si="236"/>
        <v>0.88347409122752629</v>
      </c>
      <c r="U769">
        <v>1.437605</v>
      </c>
      <c r="V769">
        <v>67.604599177687845</v>
      </c>
      <c r="W769" s="1">
        <f t="shared" si="237"/>
        <v>0.80877648929383561</v>
      </c>
      <c r="X769" s="1">
        <f t="shared" si="245"/>
        <v>4.6851099222167553E-5</v>
      </c>
      <c r="Y769">
        <f t="shared" si="251"/>
        <v>0.85516436489065906</v>
      </c>
      <c r="Z769">
        <f t="shared" si="246"/>
        <v>-5.7355618283768291E-2</v>
      </c>
      <c r="AK769" s="1"/>
    </row>
    <row r="770" spans="1:37" x14ac:dyDescent="0.25">
      <c r="A770">
        <v>3840</v>
      </c>
      <c r="B770">
        <v>25.226876000000001</v>
      </c>
      <c r="C770">
        <f t="shared" si="241"/>
        <v>295.06653989081883</v>
      </c>
      <c r="D770">
        <v>3.9824454877412627</v>
      </c>
      <c r="E770">
        <v>3.9101658841940528</v>
      </c>
      <c r="F770">
        <f t="shared" si="232"/>
        <v>0.41074018773020426</v>
      </c>
      <c r="G770">
        <f t="shared" si="233"/>
        <v>0.8949558152019772</v>
      </c>
      <c r="H770">
        <v>1.095302</v>
      </c>
      <c r="I770">
        <v>51.914324748315309</v>
      </c>
      <c r="J770" s="1">
        <f t="shared" si="234"/>
        <v>0.90822469460892463</v>
      </c>
      <c r="K770" s="1">
        <f t="shared" si="242"/>
        <v>1.4847450662416421E-5</v>
      </c>
      <c r="L770">
        <f t="shared" si="250"/>
        <v>0.84676297512840271</v>
      </c>
      <c r="M770">
        <f t="shared" si="243"/>
        <v>6.767237209618808E-2</v>
      </c>
      <c r="N770">
        <v>3840</v>
      </c>
      <c r="O770">
        <v>28.732818000000002</v>
      </c>
      <c r="P770">
        <f t="shared" si="244"/>
        <v>296.45267742266338</v>
      </c>
      <c r="Q770">
        <v>3.8836400625978089</v>
      </c>
      <c r="R770">
        <v>3.8155378195096508</v>
      </c>
      <c r="S770">
        <f t="shared" si="235"/>
        <v>0.44450709334525973</v>
      </c>
      <c r="T770">
        <f t="shared" si="236"/>
        <v>0.88350080267258757</v>
      </c>
      <c r="U770">
        <v>1.456323</v>
      </c>
      <c r="V770">
        <v>68.463750951202343</v>
      </c>
      <c r="W770" s="1">
        <f t="shared" si="237"/>
        <v>0.80331010401983616</v>
      </c>
      <c r="X770" s="1">
        <f t="shared" si="245"/>
        <v>4.9668784994600355E-5</v>
      </c>
      <c r="Y770">
        <f t="shared" si="251"/>
        <v>0.85541270881563203</v>
      </c>
      <c r="Z770">
        <f t="shared" si="246"/>
        <v>-6.4859889767438172E-2</v>
      </c>
      <c r="AK770" s="1"/>
    </row>
    <row r="771" spans="1:37" x14ac:dyDescent="0.25">
      <c r="A771">
        <v>3845</v>
      </c>
      <c r="B771">
        <v>25.239605999999998</v>
      </c>
      <c r="C771">
        <f t="shared" si="241"/>
        <v>295.07157292638544</v>
      </c>
      <c r="D771">
        <v>3.9814366197183095</v>
      </c>
      <c r="E771">
        <v>3.9125039123630678</v>
      </c>
      <c r="F771">
        <f t="shared" ref="F771:F834" si="253">EXP(-41431/(8.31*C771)-(-228.8)/8.31)/101325</f>
        <v>0.41085858367790551</v>
      </c>
      <c r="G771">
        <f t="shared" ref="G771:G834" si="254">1-F771/E771</f>
        <v>0.89498832643217585</v>
      </c>
      <c r="H771">
        <v>1.0912489999999999</v>
      </c>
      <c r="I771">
        <v>51.728876513096047</v>
      </c>
      <c r="J771" s="1">
        <f t="shared" ref="J771:J834" si="255">1-(I771-37.49)/157.17</f>
        <v>0.90940461593754507</v>
      </c>
      <c r="K771" s="1">
        <f t="shared" si="242"/>
        <v>1.4483452291236239E-5</v>
      </c>
      <c r="L771">
        <f t="shared" si="250"/>
        <v>0.84683539238985883</v>
      </c>
      <c r="M771">
        <f t="shared" si="243"/>
        <v>6.8802403738825194E-2</v>
      </c>
      <c r="N771">
        <v>3845</v>
      </c>
      <c r="O771">
        <v>28.738465999999999</v>
      </c>
      <c r="P771">
        <f t="shared" si="244"/>
        <v>296.45491046153847</v>
      </c>
      <c r="Q771">
        <v>3.887149713093375</v>
      </c>
      <c r="R771">
        <v>3.8160365153886273</v>
      </c>
      <c r="S771">
        <f t="shared" ref="S771:S834" si="256">EXP(-41431/(8.31*P771)-(-228.8)/8.31)/101325</f>
        <v>0.4445634068885741</v>
      </c>
      <c r="T771">
        <f t="shared" ref="T771:T834" si="257">1-S771/R771</f>
        <v>0.88350127020645153</v>
      </c>
      <c r="U771">
        <v>1.4729920000000001</v>
      </c>
      <c r="V771">
        <v>69.229036968724643</v>
      </c>
      <c r="W771" s="1">
        <f t="shared" ref="W771:W834" si="258">1-(V771-37.55)/157.17</f>
        <v>0.79844094312703029</v>
      </c>
      <c r="X771" s="1">
        <f t="shared" si="245"/>
        <v>5.2249042838782632E-5</v>
      </c>
      <c r="Y771">
        <f t="shared" si="251"/>
        <v>0.85567395402982593</v>
      </c>
      <c r="Z771">
        <f t="shared" si="246"/>
        <v>-7.1680956989313593E-2</v>
      </c>
      <c r="AK771" s="1"/>
    </row>
    <row r="772" spans="1:37" x14ac:dyDescent="0.25">
      <c r="A772">
        <v>3850</v>
      </c>
      <c r="B772">
        <v>25.225514</v>
      </c>
      <c r="C772">
        <f t="shared" ref="C772:C835" si="259">2/(26.24^2-6^2)*(0.5*(26.24^2-6^2)*B772+1/3*(26.24^3-6^3)*(20-B772)/(26.24-6)-0.5*(20-B772)/(26.24-6)*6*(26.24^2-6^2))+273</f>
        <v>295.0660013995037</v>
      </c>
      <c r="D772">
        <v>3.977101721439749</v>
      </c>
      <c r="E772">
        <v>3.9125039123630678</v>
      </c>
      <c r="F772">
        <f t="shared" si="253"/>
        <v>0.4107275221683187</v>
      </c>
      <c r="G772">
        <f t="shared" si="254"/>
        <v>0.89502182454809398</v>
      </c>
      <c r="H772">
        <v>1.09788</v>
      </c>
      <c r="I772">
        <v>52.033230040413592</v>
      </c>
      <c r="J772" s="1">
        <f t="shared" si="255"/>
        <v>0.90746815524328062</v>
      </c>
      <c r="K772" s="1">
        <f t="shared" ref="K772:K835" si="260">0.001631*(1-J772)^1.921*G772</f>
        <v>1.5084573002411915E-5</v>
      </c>
      <c r="L772">
        <f t="shared" si="250"/>
        <v>0.84691081525487089</v>
      </c>
      <c r="M772">
        <f t="shared" ref="M772:M835" si="261">(J772-L772)/J772</f>
        <v>6.673219290232292E-2</v>
      </c>
      <c r="N772">
        <v>3850</v>
      </c>
      <c r="O772">
        <v>28.700422</v>
      </c>
      <c r="P772">
        <f t="shared" ref="P772:P835" si="262">2/(26.24^2-6^2)*(0.5*(26.24^2-6^2)*O772+1/3*(26.24^3-6^3)*(20-O772)/(26.24-6)-0.5*(20-O772)/(26.24-6)*6*(26.24^2-6^2))+273</f>
        <v>296.43986907857732</v>
      </c>
      <c r="Q772">
        <v>3.887985393844549</v>
      </c>
      <c r="R772">
        <v>3.8167094418362022</v>
      </c>
      <c r="S772">
        <f t="shared" si="256"/>
        <v>0.44418420950983761</v>
      </c>
      <c r="T772">
        <f t="shared" si="257"/>
        <v>0.88362116208245012</v>
      </c>
      <c r="U772">
        <v>1.488799</v>
      </c>
      <c r="V772">
        <v>69.954793017364054</v>
      </c>
      <c r="W772" s="1">
        <f t="shared" si="258"/>
        <v>0.79382329313886835</v>
      </c>
      <c r="X772" s="1">
        <f t="shared" ref="X772:X835" si="263">0.001631*(1-W772)^2.071*T772</f>
        <v>5.4765906185600748E-5</v>
      </c>
      <c r="Y772">
        <f t="shared" si="251"/>
        <v>0.85594778356075396</v>
      </c>
      <c r="Z772">
        <f t="shared" ref="Z772:Z835" si="264">(W772-Y772)/W772</f>
        <v>-7.8259848204048355E-2</v>
      </c>
      <c r="AK772" s="1"/>
    </row>
    <row r="773" spans="1:37" x14ac:dyDescent="0.25">
      <c r="A773">
        <v>3855</v>
      </c>
      <c r="B773">
        <v>25.250944</v>
      </c>
      <c r="C773">
        <f t="shared" si="259"/>
        <v>295.07605560959473</v>
      </c>
      <c r="D773">
        <v>3.985104851330203</v>
      </c>
      <c r="E773">
        <v>3.913344809598331</v>
      </c>
      <c r="F773">
        <f t="shared" si="253"/>
        <v>0.41096405859765067</v>
      </c>
      <c r="G773">
        <f t="shared" si="254"/>
        <v>0.89498393865276793</v>
      </c>
      <c r="H773">
        <v>1.0998870000000001</v>
      </c>
      <c r="I773">
        <v>52.12555645793833</v>
      </c>
      <c r="J773" s="1">
        <f t="shared" si="255"/>
        <v>0.90688072496062655</v>
      </c>
      <c r="K773" s="1">
        <f t="shared" si="260"/>
        <v>1.5268425266320866E-5</v>
      </c>
      <c r="L773">
        <f t="shared" ref="L773:L836" si="265">L772+5*K773</f>
        <v>0.84698715738120245</v>
      </c>
      <c r="M773">
        <f t="shared" si="261"/>
        <v>6.6043489436854508E-2</v>
      </c>
      <c r="N773">
        <v>3855</v>
      </c>
      <c r="O773">
        <v>28.710356000000001</v>
      </c>
      <c r="P773">
        <f t="shared" si="262"/>
        <v>296.44379666501243</v>
      </c>
      <c r="Q773">
        <v>3.887817423056859</v>
      </c>
      <c r="R773">
        <v>3.8167094418362022</v>
      </c>
      <c r="S773">
        <f t="shared" si="256"/>
        <v>0.44428319753656809</v>
      </c>
      <c r="T773">
        <f t="shared" si="257"/>
        <v>0.88359522664559309</v>
      </c>
      <c r="U773">
        <v>1.492923</v>
      </c>
      <c r="V773">
        <v>70.144100284328786</v>
      </c>
      <c r="W773" s="1">
        <f t="shared" si="258"/>
        <v>0.79261881857651717</v>
      </c>
      <c r="X773" s="1">
        <f t="shared" si="263"/>
        <v>5.5428947743958567E-5</v>
      </c>
      <c r="Y773">
        <f t="shared" ref="Y773:Y836" si="266">Y772+5*X773</f>
        <v>0.85622492829947372</v>
      </c>
      <c r="Z773">
        <f t="shared" si="264"/>
        <v>-8.0248043867023319E-2</v>
      </c>
      <c r="AK773" s="1"/>
    </row>
    <row r="774" spans="1:37" x14ac:dyDescent="0.25">
      <c r="A774">
        <v>3860</v>
      </c>
      <c r="B774">
        <v>25.209934000000001</v>
      </c>
      <c r="C774">
        <f t="shared" si="259"/>
        <v>295.05984156492968</v>
      </c>
      <c r="D774">
        <v>3.985104851330203</v>
      </c>
      <c r="E774">
        <v>3.9123411580594682</v>
      </c>
      <c r="F774">
        <f t="shared" si="253"/>
        <v>0.41058266453878134</v>
      </c>
      <c r="G774">
        <f t="shared" si="254"/>
        <v>0.89505448324899373</v>
      </c>
      <c r="H774">
        <v>1.0943149999999999</v>
      </c>
      <c r="I774">
        <v>51.869561285786403</v>
      </c>
      <c r="J774" s="1">
        <f t="shared" si="255"/>
        <v>0.90850950381251894</v>
      </c>
      <c r="K774" s="1">
        <f t="shared" si="260"/>
        <v>1.4760691261861099E-5</v>
      </c>
      <c r="L774">
        <f t="shared" si="265"/>
        <v>0.8470609608375117</v>
      </c>
      <c r="M774">
        <f t="shared" si="261"/>
        <v>6.7636654010928027E-2</v>
      </c>
      <c r="N774">
        <v>3860</v>
      </c>
      <c r="O774">
        <v>28.69763</v>
      </c>
      <c r="P774">
        <f t="shared" si="262"/>
        <v>296.43876521091812</v>
      </c>
      <c r="Q774">
        <v>3.887149713093375</v>
      </c>
      <c r="R774">
        <v>3.8172133541992692</v>
      </c>
      <c r="S774">
        <f t="shared" si="256"/>
        <v>0.44415639193216194</v>
      </c>
      <c r="T774">
        <f t="shared" si="257"/>
        <v>0.8836438127191526</v>
      </c>
      <c r="U774">
        <v>1.5000249999999999</v>
      </c>
      <c r="V774">
        <v>70.470224246853277</v>
      </c>
      <c r="W774" s="1">
        <f t="shared" si="258"/>
        <v>0.79054384267447175</v>
      </c>
      <c r="X774" s="1">
        <f t="shared" si="263"/>
        <v>5.6586792514978864E-5</v>
      </c>
      <c r="Y774">
        <f t="shared" si="266"/>
        <v>0.85650786226204867</v>
      </c>
      <c r="Z774">
        <f t="shared" si="264"/>
        <v>-8.3441317263841394E-2</v>
      </c>
      <c r="AK774" s="1"/>
    </row>
    <row r="775" spans="1:37" x14ac:dyDescent="0.25">
      <c r="A775">
        <v>3865</v>
      </c>
      <c r="B775">
        <v>25.245244</v>
      </c>
      <c r="C775">
        <f t="shared" si="259"/>
        <v>295.0738020115798</v>
      </c>
      <c r="D775">
        <v>3.9827762128325506</v>
      </c>
      <c r="E775">
        <v>3.9125039123630678</v>
      </c>
      <c r="F775">
        <f t="shared" si="253"/>
        <v>0.41091102976804189</v>
      </c>
      <c r="G775">
        <f t="shared" si="254"/>
        <v>0.89497492169410753</v>
      </c>
      <c r="H775">
        <v>1.095102</v>
      </c>
      <c r="I775">
        <v>51.905723767017705</v>
      </c>
      <c r="J775" s="1">
        <f t="shared" si="255"/>
        <v>0.90827941867393458</v>
      </c>
      <c r="K775" s="1">
        <f t="shared" si="260"/>
        <v>1.4830764790203772E-5</v>
      </c>
      <c r="L775">
        <f t="shared" si="265"/>
        <v>0.84713511466146274</v>
      </c>
      <c r="M775">
        <f t="shared" si="261"/>
        <v>6.7318825853987754E-2</v>
      </c>
      <c r="N775">
        <v>3865</v>
      </c>
      <c r="O775">
        <v>28.659649999999999</v>
      </c>
      <c r="P775">
        <f t="shared" si="262"/>
        <v>296.42374913151366</v>
      </c>
      <c r="Q775">
        <v>3.8864778299426188</v>
      </c>
      <c r="R775">
        <v>3.8183849765258207</v>
      </c>
      <c r="S775">
        <f t="shared" si="256"/>
        <v>0.44377813762701501</v>
      </c>
      <c r="T775">
        <f t="shared" si="257"/>
        <v>0.88377857645176761</v>
      </c>
      <c r="U775">
        <v>1.5100229999999999</v>
      </c>
      <c r="V775">
        <v>70.929437416745628</v>
      </c>
      <c r="W775" s="1">
        <f t="shared" si="258"/>
        <v>0.78762208171568604</v>
      </c>
      <c r="X775" s="1">
        <f t="shared" si="263"/>
        <v>5.8242621504162644E-5</v>
      </c>
      <c r="Y775">
        <f t="shared" si="266"/>
        <v>0.85679907536956945</v>
      </c>
      <c r="Z775">
        <f t="shared" si="264"/>
        <v>-8.7830185643341011E-2</v>
      </c>
      <c r="AK775" s="1"/>
    </row>
    <row r="776" spans="1:37" x14ac:dyDescent="0.25">
      <c r="A776">
        <v>3870</v>
      </c>
      <c r="B776">
        <v>25.243849999999998</v>
      </c>
      <c r="C776">
        <f t="shared" si="259"/>
        <v>295.07325086848635</v>
      </c>
      <c r="D776">
        <v>3.9816056338028165</v>
      </c>
      <c r="E776">
        <v>3.9103286384976523</v>
      </c>
      <c r="F776">
        <f t="shared" si="253"/>
        <v>0.4108980618811644</v>
      </c>
      <c r="G776">
        <f t="shared" si="254"/>
        <v>0.89491981368629125</v>
      </c>
      <c r="H776">
        <v>1.0866020000000001</v>
      </c>
      <c r="I776">
        <v>51.515046416349229</v>
      </c>
      <c r="J776" s="1">
        <f t="shared" si="255"/>
        <v>0.91076511792104586</v>
      </c>
      <c r="K776" s="1">
        <f t="shared" si="260"/>
        <v>1.4067442707065782E-5</v>
      </c>
      <c r="L776">
        <f t="shared" si="265"/>
        <v>0.84720545187499807</v>
      </c>
      <c r="M776">
        <f t="shared" si="261"/>
        <v>6.9787110634113872E-2</v>
      </c>
      <c r="N776">
        <v>3870</v>
      </c>
      <c r="O776">
        <v>28.676562000000001</v>
      </c>
      <c r="P776">
        <f t="shared" si="262"/>
        <v>296.43043559636061</v>
      </c>
      <c r="Q776">
        <v>3.880293166405842</v>
      </c>
      <c r="R776">
        <v>3.8173813249869579</v>
      </c>
      <c r="S776">
        <f t="shared" si="256"/>
        <v>0.44394653428137232</v>
      </c>
      <c r="T776">
        <f t="shared" si="257"/>
        <v>0.88370390681814082</v>
      </c>
      <c r="U776">
        <v>1.502896</v>
      </c>
      <c r="V776">
        <v>70.602052354016067</v>
      </c>
      <c r="W776" s="1">
        <f t="shared" si="258"/>
        <v>0.78970508141492601</v>
      </c>
      <c r="X776" s="1">
        <f t="shared" si="263"/>
        <v>5.7060968277365093E-5</v>
      </c>
      <c r="Y776">
        <f t="shared" si="266"/>
        <v>0.85708438021095623</v>
      </c>
      <c r="Z776">
        <f t="shared" si="264"/>
        <v>-8.5322103633049637E-2</v>
      </c>
      <c r="AK776" s="1"/>
    </row>
    <row r="777" spans="1:37" x14ac:dyDescent="0.25">
      <c r="A777">
        <v>3875</v>
      </c>
      <c r="B777">
        <v>25.242488000000002</v>
      </c>
      <c r="C777">
        <f t="shared" si="259"/>
        <v>295.07271237717123</v>
      </c>
      <c r="D777">
        <v>3.9806071987480434</v>
      </c>
      <c r="E777">
        <v>3.9086572769953043</v>
      </c>
      <c r="F777">
        <f t="shared" si="253"/>
        <v>0.41088539202740293</v>
      </c>
      <c r="G777">
        <f t="shared" si="254"/>
        <v>0.89487812235529074</v>
      </c>
      <c r="H777">
        <v>1.0894710000000001</v>
      </c>
      <c r="I777">
        <v>51.646315558999305</v>
      </c>
      <c r="J777" s="1">
        <f t="shared" si="255"/>
        <v>0.90992991309410631</v>
      </c>
      <c r="K777" s="1">
        <f t="shared" si="260"/>
        <v>1.4320795707655863E-5</v>
      </c>
      <c r="L777">
        <f t="shared" si="265"/>
        <v>0.8472770558535363</v>
      </c>
      <c r="M777">
        <f t="shared" si="261"/>
        <v>6.8854596754080288E-2</v>
      </c>
      <c r="N777">
        <v>3875</v>
      </c>
      <c r="O777">
        <v>28.690586</v>
      </c>
      <c r="P777">
        <f t="shared" si="262"/>
        <v>296.4359802382134</v>
      </c>
      <c r="Q777">
        <v>3.883298904538341</v>
      </c>
      <c r="R777">
        <v>3.8185477308294202</v>
      </c>
      <c r="S777">
        <f t="shared" si="256"/>
        <v>0.4440862171569871</v>
      </c>
      <c r="T777">
        <f t="shared" si="257"/>
        <v>0.88370285028216</v>
      </c>
      <c r="U777">
        <v>1.496853</v>
      </c>
      <c r="V777">
        <v>70.324922678855799</v>
      </c>
      <c r="W777" s="1">
        <f t="shared" si="258"/>
        <v>0.79146832933221478</v>
      </c>
      <c r="X777" s="1">
        <f t="shared" si="263"/>
        <v>5.6074508504855166E-5</v>
      </c>
      <c r="Y777">
        <f t="shared" si="266"/>
        <v>0.85736475275348045</v>
      </c>
      <c r="Z777">
        <f t="shared" si="264"/>
        <v>-8.3258446332103303E-2</v>
      </c>
      <c r="AK777" s="1"/>
    </row>
    <row r="778" spans="1:37" x14ac:dyDescent="0.25">
      <c r="A778">
        <v>3880</v>
      </c>
      <c r="B778">
        <v>25.219812000000001</v>
      </c>
      <c r="C778">
        <f t="shared" si="259"/>
        <v>295.06374701075271</v>
      </c>
      <c r="D778">
        <v>3.9769337506520603</v>
      </c>
      <c r="E778">
        <v>3.9084945226917052</v>
      </c>
      <c r="F778">
        <f t="shared" si="253"/>
        <v>0.41067450165251118</v>
      </c>
      <c r="G778">
        <f t="shared" si="254"/>
        <v>0.8949277018892462</v>
      </c>
      <c r="H778">
        <v>1.089421</v>
      </c>
      <c r="I778">
        <v>51.643980284594221</v>
      </c>
      <c r="J778" s="1">
        <f t="shared" si="255"/>
        <v>0.90994477136480101</v>
      </c>
      <c r="K778" s="1">
        <f t="shared" si="260"/>
        <v>1.4317051040630132E-5</v>
      </c>
      <c r="L778">
        <f t="shared" si="265"/>
        <v>0.84734864110873942</v>
      </c>
      <c r="M778">
        <f t="shared" si="261"/>
        <v>6.8791131314678997E-2</v>
      </c>
      <c r="N778">
        <v>3880</v>
      </c>
      <c r="O778">
        <v>28.659649999999999</v>
      </c>
      <c r="P778">
        <f t="shared" si="262"/>
        <v>296.42374913151366</v>
      </c>
      <c r="Q778">
        <v>3.8864778299426188</v>
      </c>
      <c r="R778">
        <v>3.8180438184663528</v>
      </c>
      <c r="S778">
        <f t="shared" si="256"/>
        <v>0.44377813762701501</v>
      </c>
      <c r="T778">
        <f t="shared" si="257"/>
        <v>0.88376819158527264</v>
      </c>
      <c r="U778">
        <v>1.494291</v>
      </c>
      <c r="V778">
        <v>70.20720205543067</v>
      </c>
      <c r="W778" s="1">
        <f t="shared" si="258"/>
        <v>0.79221733119914317</v>
      </c>
      <c r="X778" s="1">
        <f t="shared" si="263"/>
        <v>5.566231048616664E-5</v>
      </c>
      <c r="Y778">
        <f t="shared" si="266"/>
        <v>0.85764306430591131</v>
      </c>
      <c r="Z778">
        <f t="shared" si="264"/>
        <v>-8.2585586719917115E-2</v>
      </c>
      <c r="AK778" s="1"/>
    </row>
    <row r="779" spans="1:37" x14ac:dyDescent="0.25">
      <c r="A779">
        <v>3885</v>
      </c>
      <c r="B779">
        <v>25.238213999999999</v>
      </c>
      <c r="C779">
        <f t="shared" si="259"/>
        <v>295.07102257402812</v>
      </c>
      <c r="D779">
        <v>3.9702556077203961</v>
      </c>
      <c r="E779">
        <v>3.9081637976004169</v>
      </c>
      <c r="F779">
        <f t="shared" si="253"/>
        <v>0.41084563585320311</v>
      </c>
      <c r="G779">
        <f t="shared" si="254"/>
        <v>0.89487502133215113</v>
      </c>
      <c r="H779">
        <v>1.0936779999999999</v>
      </c>
      <c r="I779">
        <v>51.839289497899799</v>
      </c>
      <c r="J779" s="1">
        <f t="shared" si="255"/>
        <v>0.908702109194504</v>
      </c>
      <c r="K779" s="1">
        <f t="shared" si="260"/>
        <v>1.4698108090510926E-5</v>
      </c>
      <c r="L779">
        <f t="shared" si="265"/>
        <v>0.847422131649192</v>
      </c>
      <c r="M779">
        <f t="shared" si="261"/>
        <v>6.7436816669911873E-2</v>
      </c>
      <c r="N779">
        <v>3885</v>
      </c>
      <c r="O779">
        <v>28.630146</v>
      </c>
      <c r="P779">
        <f t="shared" si="262"/>
        <v>296.41208419189411</v>
      </c>
      <c r="Q779">
        <v>3.8824684402712575</v>
      </c>
      <c r="R779">
        <v>3.8182170057381319</v>
      </c>
      <c r="S779">
        <f t="shared" si="256"/>
        <v>0.44348449427992087</v>
      </c>
      <c r="T779">
        <f t="shared" si="257"/>
        <v>0.8838503695275991</v>
      </c>
      <c r="U779">
        <v>1.4899640000000001</v>
      </c>
      <c r="V779">
        <v>70.008616266808332</v>
      </c>
      <c r="W779" s="1">
        <f t="shared" si="258"/>
        <v>0.79348084070237102</v>
      </c>
      <c r="X779" s="1">
        <f t="shared" si="263"/>
        <v>5.4968715745223296E-5</v>
      </c>
      <c r="Y779">
        <f t="shared" si="266"/>
        <v>0.8579179078846374</v>
      </c>
      <c r="Z779">
        <f t="shared" si="264"/>
        <v>-8.1208094609100043E-2</v>
      </c>
      <c r="AK779" s="1"/>
    </row>
    <row r="780" spans="1:37" x14ac:dyDescent="0.25">
      <c r="A780">
        <v>3890</v>
      </c>
      <c r="B780">
        <v>25.205719999999999</v>
      </c>
      <c r="C780">
        <f t="shared" si="259"/>
        <v>295.05817548387097</v>
      </c>
      <c r="D780">
        <v>3.9779321857068339</v>
      </c>
      <c r="E780">
        <v>3.9098288993218571</v>
      </c>
      <c r="F780">
        <f t="shared" si="253"/>
        <v>0.41054349191585465</v>
      </c>
      <c r="G780">
        <f t="shared" si="254"/>
        <v>0.89499706956816916</v>
      </c>
      <c r="H780">
        <v>1.092573</v>
      </c>
      <c r="I780">
        <v>51.78898373498005</v>
      </c>
      <c r="J780" s="1">
        <f t="shared" si="255"/>
        <v>0.90902218149150571</v>
      </c>
      <c r="K780" s="1">
        <f t="shared" si="260"/>
        <v>1.4601272505849594E-5</v>
      </c>
      <c r="L780">
        <f t="shared" si="265"/>
        <v>0.84749513801172127</v>
      </c>
      <c r="M780">
        <f t="shared" si="261"/>
        <v>6.7684864827865995E-2</v>
      </c>
      <c r="N780">
        <v>3890</v>
      </c>
      <c r="O780">
        <v>28.642772000000001</v>
      </c>
      <c r="P780">
        <f t="shared" si="262"/>
        <v>296.41707610918115</v>
      </c>
      <c r="Q780">
        <v>3.8853062076160665</v>
      </c>
      <c r="R780">
        <v>3.8182170057381319</v>
      </c>
      <c r="S780">
        <f t="shared" si="256"/>
        <v>0.44361013563168328</v>
      </c>
      <c r="T780">
        <f t="shared" si="257"/>
        <v>0.88381746376253301</v>
      </c>
      <c r="U780">
        <v>1.459975</v>
      </c>
      <c r="V780">
        <v>68.632009429902325</v>
      </c>
      <c r="W780" s="1">
        <f t="shared" si="258"/>
        <v>0.80223955315962125</v>
      </c>
      <c r="X780" s="1">
        <f t="shared" si="263"/>
        <v>5.0248292565942641E-5</v>
      </c>
      <c r="Y780">
        <f t="shared" si="266"/>
        <v>0.85816914934746713</v>
      </c>
      <c r="Z780">
        <f t="shared" si="264"/>
        <v>-6.9716827059407765E-2</v>
      </c>
      <c r="AK780" s="1"/>
    </row>
    <row r="781" spans="1:37" x14ac:dyDescent="0.25">
      <c r="A781">
        <v>3895</v>
      </c>
      <c r="B781">
        <v>25.209934000000001</v>
      </c>
      <c r="C781">
        <f t="shared" si="259"/>
        <v>295.05984156492968</v>
      </c>
      <c r="D781">
        <v>3.9801022430881585</v>
      </c>
      <c r="E781">
        <v>3.9110015649452268</v>
      </c>
      <c r="F781">
        <f t="shared" si="253"/>
        <v>0.41058266453878134</v>
      </c>
      <c r="G781">
        <f t="shared" si="254"/>
        <v>0.89501853739490089</v>
      </c>
      <c r="H781">
        <v>1.087458</v>
      </c>
      <c r="I781">
        <v>51.554502525548592</v>
      </c>
      <c r="J781" s="1">
        <f t="shared" si="255"/>
        <v>0.91051407695139919</v>
      </c>
      <c r="K781" s="1">
        <f t="shared" si="260"/>
        <v>1.4145125754049983E-5</v>
      </c>
      <c r="L781">
        <f t="shared" si="265"/>
        <v>0.84756586364049147</v>
      </c>
      <c r="M781">
        <f t="shared" si="261"/>
        <v>6.913480516596969E-2</v>
      </c>
      <c r="N781">
        <v>3895</v>
      </c>
      <c r="O781">
        <v>28.641342000000002</v>
      </c>
      <c r="P781">
        <f t="shared" si="262"/>
        <v>296.41651073283708</v>
      </c>
      <c r="Q781">
        <v>3.8846437141366716</v>
      </c>
      <c r="R781">
        <v>3.8183849765258207</v>
      </c>
      <c r="S781">
        <f t="shared" si="256"/>
        <v>0.44359590412407129</v>
      </c>
      <c r="T781">
        <f t="shared" si="257"/>
        <v>0.88382630173459364</v>
      </c>
      <c r="U781">
        <v>1.452161</v>
      </c>
      <c r="V781">
        <v>68.273356497895278</v>
      </c>
      <c r="W781" s="1">
        <f t="shared" si="258"/>
        <v>0.80452149584592936</v>
      </c>
      <c r="X781" s="1">
        <f t="shared" si="263"/>
        <v>4.9055411846625438E-5</v>
      </c>
      <c r="Y781">
        <f t="shared" si="266"/>
        <v>0.85841442640670029</v>
      </c>
      <c r="Z781">
        <f t="shared" si="264"/>
        <v>-6.6987558243057493E-2</v>
      </c>
      <c r="AK781" s="1"/>
    </row>
    <row r="782" spans="1:37" x14ac:dyDescent="0.25">
      <c r="A782">
        <v>3900</v>
      </c>
      <c r="B782">
        <v>25.181718</v>
      </c>
      <c r="C782">
        <f t="shared" si="259"/>
        <v>295.04868585938794</v>
      </c>
      <c r="D782">
        <v>3.9814366197183095</v>
      </c>
      <c r="E782">
        <v>3.9111695357329155</v>
      </c>
      <c r="F782">
        <f t="shared" si="253"/>
        <v>0.41032043625623038</v>
      </c>
      <c r="G782">
        <f t="shared" si="254"/>
        <v>0.89509009197696665</v>
      </c>
      <c r="H782">
        <v>1.0958380000000001</v>
      </c>
      <c r="I782">
        <v>51.939174864671152</v>
      </c>
      <c r="J782" s="1">
        <f t="shared" si="255"/>
        <v>0.90806658481471558</v>
      </c>
      <c r="K782" s="1">
        <f t="shared" si="260"/>
        <v>1.4898862095660093E-5</v>
      </c>
      <c r="L782">
        <f t="shared" si="265"/>
        <v>0.84764035795096981</v>
      </c>
      <c r="M782">
        <f t="shared" si="261"/>
        <v>6.6543828254703702E-2</v>
      </c>
      <c r="N782">
        <v>3900</v>
      </c>
      <c r="O782">
        <v>28.645626</v>
      </c>
      <c r="P782">
        <f t="shared" si="262"/>
        <v>296.41820448966087</v>
      </c>
      <c r="Q782">
        <v>3.8861471048513296</v>
      </c>
      <c r="R782">
        <v>3.819220657276996</v>
      </c>
      <c r="S782">
        <f t="shared" si="256"/>
        <v>0.4436385401369396</v>
      </c>
      <c r="T782">
        <f t="shared" si="257"/>
        <v>0.88384055807520634</v>
      </c>
      <c r="U782">
        <v>1.455279</v>
      </c>
      <c r="V782">
        <v>68.416677109980128</v>
      </c>
      <c r="W782" s="1">
        <f t="shared" si="258"/>
        <v>0.80360961309422829</v>
      </c>
      <c r="X782" s="1">
        <f t="shared" si="263"/>
        <v>4.9531316956809259E-5</v>
      </c>
      <c r="Y782">
        <f t="shared" si="266"/>
        <v>0.85866208299148439</v>
      </c>
      <c r="Z782">
        <f t="shared" si="264"/>
        <v>-6.8506484989995814E-2</v>
      </c>
      <c r="AK782" s="1"/>
    </row>
    <row r="783" spans="1:37" x14ac:dyDescent="0.25">
      <c r="A783">
        <v>3905</v>
      </c>
      <c r="B783">
        <v>25.180260000000001</v>
      </c>
      <c r="C783">
        <f t="shared" si="259"/>
        <v>295.0481094127378</v>
      </c>
      <c r="D783">
        <v>3.9831079812206576</v>
      </c>
      <c r="E783">
        <v>3.9141752738654145</v>
      </c>
      <c r="F783">
        <f t="shared" si="253"/>
        <v>0.4103068901970095</v>
      </c>
      <c r="G783">
        <f t="shared" si="254"/>
        <v>0.89517411421593951</v>
      </c>
      <c r="H783">
        <v>1.0842350000000001</v>
      </c>
      <c r="I783">
        <v>51.407358419297097</v>
      </c>
      <c r="J783" s="1">
        <f t="shared" si="255"/>
        <v>0.91145028682765739</v>
      </c>
      <c r="K783" s="1">
        <f t="shared" si="260"/>
        <v>1.3864621189393513E-5</v>
      </c>
      <c r="L783">
        <f t="shared" si="265"/>
        <v>0.8477096810569168</v>
      </c>
      <c r="M783">
        <f t="shared" si="261"/>
        <v>6.9933167712956185E-2</v>
      </c>
      <c r="N783">
        <v>3905</v>
      </c>
      <c r="O783">
        <v>28.644200000000001</v>
      </c>
      <c r="P783">
        <f t="shared" si="262"/>
        <v>296.4176406947891</v>
      </c>
      <c r="Q783">
        <v>3.8914950443401151</v>
      </c>
      <c r="R783">
        <v>3.8185477308294202</v>
      </c>
      <c r="S783">
        <f t="shared" si="256"/>
        <v>0.44362434763653369</v>
      </c>
      <c r="T783">
        <f t="shared" si="257"/>
        <v>0.88382380451738529</v>
      </c>
      <c r="U783">
        <v>1.4447890000000001</v>
      </c>
      <c r="V783">
        <v>67.934991926309053</v>
      </c>
      <c r="W783" s="1">
        <f t="shared" si="258"/>
        <v>0.80667435308068303</v>
      </c>
      <c r="X783" s="1">
        <f t="shared" si="263"/>
        <v>4.7942994044392938E-5</v>
      </c>
      <c r="Y783">
        <f t="shared" si="266"/>
        <v>0.8589017979617064</v>
      </c>
      <c r="Z783">
        <f t="shared" si="264"/>
        <v>-6.4744149459527472E-2</v>
      </c>
      <c r="AK783" s="1"/>
    </row>
    <row r="784" spans="1:37" x14ac:dyDescent="0.25">
      <c r="A784">
        <v>3910</v>
      </c>
      <c r="B784">
        <v>25.201478000000002</v>
      </c>
      <c r="C784">
        <f t="shared" si="259"/>
        <v>295.05649833250618</v>
      </c>
      <c r="D784">
        <v>3.967249869587897</v>
      </c>
      <c r="E784">
        <v>3.9123411580594682</v>
      </c>
      <c r="F784">
        <f t="shared" si="253"/>
        <v>0.4105040623376644</v>
      </c>
      <c r="G784">
        <f t="shared" si="254"/>
        <v>0.89507457408410784</v>
      </c>
      <c r="H784">
        <v>1.087072</v>
      </c>
      <c r="I784">
        <v>51.537117766393671</v>
      </c>
      <c r="J784" s="1">
        <f t="shared" si="255"/>
        <v>0.9106246881313631</v>
      </c>
      <c r="K784" s="1">
        <f t="shared" si="260"/>
        <v>1.4112440829100169E-5</v>
      </c>
      <c r="L784">
        <f t="shared" si="265"/>
        <v>0.84778024326106227</v>
      </c>
      <c r="M784">
        <f t="shared" si="261"/>
        <v>6.9012454515438248E-2</v>
      </c>
      <c r="N784">
        <v>3910</v>
      </c>
      <c r="O784">
        <v>28.631508</v>
      </c>
      <c r="P784">
        <f t="shared" si="262"/>
        <v>296.41262268320929</v>
      </c>
      <c r="Q784">
        <v>3.887817423056859</v>
      </c>
      <c r="R784">
        <v>3.8188847157016159</v>
      </c>
      <c r="S784">
        <f t="shared" si="256"/>
        <v>0.44349804603585963</v>
      </c>
      <c r="T784">
        <f t="shared" si="257"/>
        <v>0.88386712900434361</v>
      </c>
      <c r="U784">
        <v>1.4415800000000001</v>
      </c>
      <c r="V784">
        <v>67.787764898925516</v>
      </c>
      <c r="W784" s="1">
        <f t="shared" si="258"/>
        <v>0.80761109054574332</v>
      </c>
      <c r="X784" s="1">
        <f t="shared" si="263"/>
        <v>4.7465470691424754E-5</v>
      </c>
      <c r="Y784">
        <f t="shared" si="266"/>
        <v>0.85913912531516357</v>
      </c>
      <c r="Z784">
        <f t="shared" si="264"/>
        <v>-6.3803030162203664E-2</v>
      </c>
      <c r="AK784" s="1"/>
    </row>
    <row r="785" spans="1:37" x14ac:dyDescent="0.25">
      <c r="A785">
        <v>3915</v>
      </c>
      <c r="B785">
        <v>25.190169999999998</v>
      </c>
      <c r="C785">
        <f t="shared" si="259"/>
        <v>295.05202751033914</v>
      </c>
      <c r="D785">
        <v>3.9791038080333854</v>
      </c>
      <c r="E785">
        <v>3.9120052164840895</v>
      </c>
      <c r="F785">
        <f t="shared" si="253"/>
        <v>0.41039897028803068</v>
      </c>
      <c r="G785">
        <f t="shared" si="254"/>
        <v>0.89509242764842822</v>
      </c>
      <c r="H785">
        <v>1.0909469999999999</v>
      </c>
      <c r="I785">
        <v>51.714891594302252</v>
      </c>
      <c r="J785" s="1">
        <f t="shared" si="255"/>
        <v>0.90949359550612552</v>
      </c>
      <c r="K785" s="1">
        <f t="shared" si="260"/>
        <v>1.4457819647745051E-5</v>
      </c>
      <c r="L785">
        <f t="shared" si="265"/>
        <v>0.84785253235930103</v>
      </c>
      <c r="M785">
        <f t="shared" si="261"/>
        <v>6.7775148116927378E-2</v>
      </c>
      <c r="N785">
        <v>3915</v>
      </c>
      <c r="O785">
        <v>28.592134000000001</v>
      </c>
      <c r="P785">
        <f t="shared" si="262"/>
        <v>296.39705546071133</v>
      </c>
      <c r="Q785">
        <v>3.8884893062076165</v>
      </c>
      <c r="R785">
        <v>3.8193886280646834</v>
      </c>
      <c r="S785">
        <f t="shared" si="256"/>
        <v>0.44310642605715828</v>
      </c>
      <c r="T785">
        <f t="shared" si="257"/>
        <v>0.88398498576415252</v>
      </c>
      <c r="U785">
        <v>1.431497</v>
      </c>
      <c r="V785">
        <v>67.32503480602989</v>
      </c>
      <c r="W785" s="1">
        <f t="shared" si="258"/>
        <v>0.8105552280585997</v>
      </c>
      <c r="X785" s="1">
        <f t="shared" si="263"/>
        <v>4.5979618699534864E-5</v>
      </c>
      <c r="Y785">
        <f t="shared" si="266"/>
        <v>0.85936902340866128</v>
      </c>
      <c r="Z785">
        <f t="shared" si="264"/>
        <v>-6.0222664243345742E-2</v>
      </c>
      <c r="AK785" s="1"/>
    </row>
    <row r="786" spans="1:37" x14ac:dyDescent="0.25">
      <c r="A786">
        <v>3920</v>
      </c>
      <c r="B786">
        <v>25.187356000000001</v>
      </c>
      <c r="C786">
        <f t="shared" si="259"/>
        <v>295.0509149445823</v>
      </c>
      <c r="D786">
        <v>3.9769337506520603</v>
      </c>
      <c r="E786">
        <v>3.9096661450182575</v>
      </c>
      <c r="F786">
        <f t="shared" si="253"/>
        <v>0.41037282177854045</v>
      </c>
      <c r="G786">
        <f t="shared" si="254"/>
        <v>0.89503635181192076</v>
      </c>
      <c r="H786">
        <v>1.0853090000000001</v>
      </c>
      <c r="I786">
        <v>51.455535093784967</v>
      </c>
      <c r="J786" s="1">
        <f t="shared" si="255"/>
        <v>0.91114376093538862</v>
      </c>
      <c r="K786" s="1">
        <f t="shared" si="260"/>
        <v>1.3954816944790051E-5</v>
      </c>
      <c r="L786">
        <f t="shared" si="265"/>
        <v>0.847922306444025</v>
      </c>
      <c r="M786">
        <f t="shared" si="261"/>
        <v>6.9386914778914691E-2</v>
      </c>
      <c r="N786">
        <v>3920</v>
      </c>
      <c r="O786">
        <v>28.593498</v>
      </c>
      <c r="P786">
        <f t="shared" si="262"/>
        <v>296.39759474276264</v>
      </c>
      <c r="Q786">
        <v>3.8981888367240471</v>
      </c>
      <c r="R786">
        <v>3.8200605112154404</v>
      </c>
      <c r="S786">
        <f t="shared" si="256"/>
        <v>0.44311998751856407</v>
      </c>
      <c r="T786">
        <f t="shared" si="257"/>
        <v>0.88400184075158139</v>
      </c>
      <c r="U786">
        <v>1.4339440000000001</v>
      </c>
      <c r="V786">
        <v>67.437516801981729</v>
      </c>
      <c r="W786" s="1">
        <f t="shared" si="258"/>
        <v>0.8098395571547895</v>
      </c>
      <c r="X786" s="1">
        <f t="shared" si="263"/>
        <v>4.6340959678092541E-5</v>
      </c>
      <c r="Y786">
        <f t="shared" si="266"/>
        <v>0.85960072820705169</v>
      </c>
      <c r="Z786">
        <f t="shared" si="264"/>
        <v>-6.1445715528009252E-2</v>
      </c>
      <c r="AK786" s="1"/>
    </row>
    <row r="787" spans="1:37" x14ac:dyDescent="0.25">
      <c r="A787">
        <v>3925</v>
      </c>
      <c r="B787">
        <v>25.195841999999999</v>
      </c>
      <c r="C787">
        <f t="shared" si="259"/>
        <v>295.054270038048</v>
      </c>
      <c r="D787">
        <v>3.9746009389671362</v>
      </c>
      <c r="E787">
        <v>3.9088262910798117</v>
      </c>
      <c r="F787">
        <f t="shared" si="253"/>
        <v>0.41045168063234161</v>
      </c>
      <c r="G787">
        <f t="shared" si="254"/>
        <v>0.89499362466707255</v>
      </c>
      <c r="H787">
        <v>1.0916840000000001</v>
      </c>
      <c r="I787">
        <v>51.747931411906841</v>
      </c>
      <c r="J787" s="1">
        <f t="shared" si="255"/>
        <v>0.90928337843159102</v>
      </c>
      <c r="K787" s="1">
        <f t="shared" si="260"/>
        <v>1.4520794398160361E-5</v>
      </c>
      <c r="L787">
        <f t="shared" si="265"/>
        <v>0.84799491041601582</v>
      </c>
      <c r="M787">
        <f t="shared" si="261"/>
        <v>6.7403044495645284E-2</v>
      </c>
      <c r="N787">
        <v>3925</v>
      </c>
      <c r="O787">
        <v>28.572365999999999</v>
      </c>
      <c r="P787">
        <f t="shared" si="262"/>
        <v>296.38923982464848</v>
      </c>
      <c r="Q787">
        <v>3.88932498695879</v>
      </c>
      <c r="R787">
        <v>3.8207334376630153</v>
      </c>
      <c r="S787">
        <f t="shared" si="256"/>
        <v>0.44290992534147616</v>
      </c>
      <c r="T787">
        <f t="shared" si="257"/>
        <v>0.88407725046309804</v>
      </c>
      <c r="U787">
        <v>1.4299599999999999</v>
      </c>
      <c r="V787">
        <v>67.25479280047162</v>
      </c>
      <c r="W787" s="1">
        <f t="shared" si="258"/>
        <v>0.81100214544460381</v>
      </c>
      <c r="X787" s="1">
        <f t="shared" si="263"/>
        <v>4.5760036561958263E-5</v>
      </c>
      <c r="Y787">
        <f t="shared" si="266"/>
        <v>0.85982952838986149</v>
      </c>
      <c r="Z787">
        <f t="shared" si="264"/>
        <v>-6.0206231536526648E-2</v>
      </c>
      <c r="AK787" s="1"/>
    </row>
    <row r="788" spans="1:37" x14ac:dyDescent="0.25">
      <c r="A788">
        <v>3930</v>
      </c>
      <c r="B788">
        <v>25.177508</v>
      </c>
      <c r="C788">
        <f t="shared" si="259"/>
        <v>295.04702135980148</v>
      </c>
      <c r="D788">
        <v>3.9759300991131976</v>
      </c>
      <c r="E788">
        <v>3.9058205529473127</v>
      </c>
      <c r="F788">
        <f t="shared" si="253"/>
        <v>0.41028132285239427</v>
      </c>
      <c r="G788">
        <f t="shared" si="254"/>
        <v>0.89495643302332517</v>
      </c>
      <c r="H788">
        <v>1.0925560000000001</v>
      </c>
      <c r="I788">
        <v>51.787210651326419</v>
      </c>
      <c r="J788" s="1">
        <f t="shared" si="255"/>
        <v>0.90903346280252961</v>
      </c>
      <c r="K788" s="1">
        <f t="shared" si="260"/>
        <v>1.4597131804109151E-5</v>
      </c>
      <c r="L788">
        <f t="shared" si="265"/>
        <v>0.84806789607503641</v>
      </c>
      <c r="M788">
        <f t="shared" si="261"/>
        <v>6.7066361385132889E-2</v>
      </c>
      <c r="N788">
        <v>3930</v>
      </c>
      <c r="O788">
        <v>28.582267999999999</v>
      </c>
      <c r="P788">
        <f t="shared" si="262"/>
        <v>296.39315475930522</v>
      </c>
      <c r="Q788">
        <v>3.8881585811163282</v>
      </c>
      <c r="R788">
        <v>3.8212321335419932</v>
      </c>
      <c r="S788">
        <f t="shared" si="256"/>
        <v>0.44300834502594333</v>
      </c>
      <c r="T788">
        <f t="shared" si="257"/>
        <v>0.88406662313516449</v>
      </c>
      <c r="U788">
        <v>1.4379710000000001</v>
      </c>
      <c r="V788">
        <v>67.622642050680838</v>
      </c>
      <c r="W788" s="1">
        <f t="shared" si="258"/>
        <v>0.80866169083997685</v>
      </c>
      <c r="X788" s="1">
        <f t="shared" si="263"/>
        <v>4.6940829135829277E-5</v>
      </c>
      <c r="Y788">
        <f t="shared" si="266"/>
        <v>0.86006423253554065</v>
      </c>
      <c r="Z788">
        <f t="shared" si="264"/>
        <v>-6.3564952164570462E-2</v>
      </c>
      <c r="AK788" s="1"/>
    </row>
    <row r="789" spans="1:37" x14ac:dyDescent="0.25">
      <c r="A789">
        <v>3935</v>
      </c>
      <c r="B789">
        <v>25.177508</v>
      </c>
      <c r="C789">
        <f t="shared" si="259"/>
        <v>295.04702135980148</v>
      </c>
      <c r="D789">
        <v>3.9809431403234221</v>
      </c>
      <c r="E789">
        <v>3.9074908711528424</v>
      </c>
      <c r="F789">
        <f t="shared" si="253"/>
        <v>0.41028132285239427</v>
      </c>
      <c r="G789">
        <f t="shared" si="254"/>
        <v>0.89500133554212313</v>
      </c>
      <c r="H789">
        <v>1.093008</v>
      </c>
      <c r="I789">
        <v>51.808370645287525</v>
      </c>
      <c r="J789" s="1">
        <f t="shared" si="255"/>
        <v>0.90889883154999351</v>
      </c>
      <c r="K789" s="1">
        <f t="shared" si="260"/>
        <v>1.4639395604366817E-5</v>
      </c>
      <c r="L789">
        <f t="shared" si="265"/>
        <v>0.84814109305305829</v>
      </c>
      <c r="M789">
        <f t="shared" si="261"/>
        <v>6.6847636269178404E-2</v>
      </c>
      <c r="N789">
        <v>3935</v>
      </c>
      <c r="O789">
        <v>28.559742</v>
      </c>
      <c r="P789">
        <f t="shared" si="262"/>
        <v>296.38424869809762</v>
      </c>
      <c r="Q789">
        <v>3.8911643192488259</v>
      </c>
      <c r="R789">
        <v>3.8212321335419932</v>
      </c>
      <c r="S789">
        <f t="shared" si="256"/>
        <v>0.44278447861772757</v>
      </c>
      <c r="T789">
        <f t="shared" si="257"/>
        <v>0.88412520801051153</v>
      </c>
      <c r="U789">
        <v>1.4423429999999999</v>
      </c>
      <c r="V789">
        <v>67.823332501788286</v>
      </c>
      <c r="W789" s="1">
        <f t="shared" si="258"/>
        <v>0.80738479034301525</v>
      </c>
      <c r="X789" s="1">
        <f t="shared" si="263"/>
        <v>4.7595064622831582E-5</v>
      </c>
      <c r="Y789">
        <f t="shared" si="266"/>
        <v>0.86030220785865485</v>
      </c>
      <c r="Z789">
        <f t="shared" si="264"/>
        <v>-6.5541756729350559E-2</v>
      </c>
      <c r="AK789" s="1"/>
    </row>
    <row r="790" spans="1:37" x14ac:dyDescent="0.25">
      <c r="A790">
        <v>3940</v>
      </c>
      <c r="B790">
        <v>25.154865999999998</v>
      </c>
      <c r="C790">
        <f t="shared" si="259"/>
        <v>295.03806943589746</v>
      </c>
      <c r="D790">
        <v>3.9764402712571729</v>
      </c>
      <c r="E790">
        <v>3.907822639540949</v>
      </c>
      <c r="F790">
        <f t="shared" si="253"/>
        <v>0.41007102158015118</v>
      </c>
      <c r="G790">
        <f t="shared" si="254"/>
        <v>0.89506406523395288</v>
      </c>
      <c r="H790">
        <v>1.092171</v>
      </c>
      <c r="I790">
        <v>51.770035505458793</v>
      </c>
      <c r="J790" s="1">
        <f t="shared" si="255"/>
        <v>0.90914274031011777</v>
      </c>
      <c r="K790" s="1">
        <f t="shared" si="260"/>
        <v>1.4565216340307285E-5</v>
      </c>
      <c r="L790">
        <f t="shared" si="265"/>
        <v>0.84821391913475985</v>
      </c>
      <c r="M790">
        <f t="shared" si="261"/>
        <v>6.7017882312489771E-2</v>
      </c>
      <c r="N790">
        <v>3940</v>
      </c>
      <c r="O790">
        <v>28.551269999999999</v>
      </c>
      <c r="P790">
        <f t="shared" si="262"/>
        <v>296.38089913978496</v>
      </c>
      <c r="Q790">
        <v>3.8851424100156495</v>
      </c>
      <c r="R790">
        <v>3.820901408450704</v>
      </c>
      <c r="S790">
        <f t="shared" si="256"/>
        <v>0.44270030854323245</v>
      </c>
      <c r="T790">
        <f t="shared" si="257"/>
        <v>0.88413720710926735</v>
      </c>
      <c r="U790">
        <v>1.447406</v>
      </c>
      <c r="V790">
        <v>68.055665894890183</v>
      </c>
      <c r="W790" s="1">
        <f t="shared" si="258"/>
        <v>0.8059065604448038</v>
      </c>
      <c r="X790" s="1">
        <f t="shared" si="263"/>
        <v>4.8355303310854054E-5</v>
      </c>
      <c r="Y790">
        <f t="shared" si="266"/>
        <v>0.86054398437520907</v>
      </c>
      <c r="Z790">
        <f t="shared" si="264"/>
        <v>-6.7796226773795279E-2</v>
      </c>
      <c r="AK790" s="1"/>
    </row>
    <row r="791" spans="1:37" x14ac:dyDescent="0.25">
      <c r="A791">
        <v>3945</v>
      </c>
      <c r="B791">
        <v>25.194416</v>
      </c>
      <c r="C791">
        <f t="shared" si="259"/>
        <v>295.05370624317618</v>
      </c>
      <c r="D791">
        <v>3.9814366197183095</v>
      </c>
      <c r="E791">
        <v>3.9113322900365151</v>
      </c>
      <c r="F791">
        <f t="shared" si="253"/>
        <v>0.41043842814000214</v>
      </c>
      <c r="G791">
        <f t="shared" si="254"/>
        <v>0.89506429070587346</v>
      </c>
      <c r="H791">
        <v>1.098449</v>
      </c>
      <c r="I791">
        <v>52.059056505028316</v>
      </c>
      <c r="J791" s="1">
        <f t="shared" si="255"/>
        <v>0.90730383339677856</v>
      </c>
      <c r="K791" s="1">
        <f t="shared" si="260"/>
        <v>1.5136792615741362E-5</v>
      </c>
      <c r="L791">
        <f t="shared" si="265"/>
        <v>0.84828960309783852</v>
      </c>
      <c r="M791">
        <f t="shared" si="261"/>
        <v>6.5043514781593745E-2</v>
      </c>
      <c r="N791">
        <v>3945</v>
      </c>
      <c r="O791">
        <v>28.535851999999998</v>
      </c>
      <c r="P791">
        <f t="shared" si="262"/>
        <v>296.37480335483872</v>
      </c>
      <c r="Q791">
        <v>3.8866458007303075</v>
      </c>
      <c r="R791">
        <v>3.8190579029733964</v>
      </c>
      <c r="S791">
        <f t="shared" si="256"/>
        <v>0.44254716551333512</v>
      </c>
      <c r="T791">
        <f t="shared" si="257"/>
        <v>0.88412137842456329</v>
      </c>
      <c r="U791">
        <v>1.4540770000000001</v>
      </c>
      <c r="V791">
        <v>68.36146332771591</v>
      </c>
      <c r="W791" s="1">
        <f t="shared" si="258"/>
        <v>0.80396091284777049</v>
      </c>
      <c r="X791" s="1">
        <f t="shared" si="263"/>
        <v>4.9363679732429294E-5</v>
      </c>
      <c r="Y791">
        <f t="shared" si="266"/>
        <v>0.86079080277387121</v>
      </c>
      <c r="Z791">
        <f t="shared" si="264"/>
        <v>-7.0687379221956559E-2</v>
      </c>
      <c r="AK791" s="1"/>
    </row>
    <row r="792" spans="1:37" x14ac:dyDescent="0.25">
      <c r="A792">
        <v>3950</v>
      </c>
      <c r="B792">
        <v>25.142166</v>
      </c>
      <c r="C792">
        <f t="shared" si="259"/>
        <v>295.03304826137304</v>
      </c>
      <c r="D792">
        <v>3.9849368805425143</v>
      </c>
      <c r="E792">
        <v>3.9135127803860197</v>
      </c>
      <c r="F792">
        <f t="shared" si="253"/>
        <v>0.40995310425584075</v>
      </c>
      <c r="G792">
        <f t="shared" si="254"/>
        <v>0.89524677003471953</v>
      </c>
      <c r="H792">
        <v>1.087391</v>
      </c>
      <c r="I792">
        <v>51.552049870183929</v>
      </c>
      <c r="J792" s="1">
        <f t="shared" si="255"/>
        <v>0.91052968206283691</v>
      </c>
      <c r="K792" s="1">
        <f t="shared" si="260"/>
        <v>1.4143993420023646E-5</v>
      </c>
      <c r="L792">
        <f t="shared" si="265"/>
        <v>0.84836032306493858</v>
      </c>
      <c r="M792">
        <f t="shared" si="261"/>
        <v>6.8278234331747942E-2</v>
      </c>
      <c r="N792">
        <v>3950</v>
      </c>
      <c r="O792">
        <v>28.551269999999999</v>
      </c>
      <c r="P792">
        <f t="shared" si="262"/>
        <v>296.38089913978496</v>
      </c>
      <c r="Q792">
        <v>3.8861471048513296</v>
      </c>
      <c r="R792">
        <v>3.8210641627543032</v>
      </c>
      <c r="S792">
        <f t="shared" si="256"/>
        <v>0.44270030854323245</v>
      </c>
      <c r="T792">
        <f t="shared" si="257"/>
        <v>0.88414214216593401</v>
      </c>
      <c r="U792">
        <v>1.461665</v>
      </c>
      <c r="V792">
        <v>68.710242769158285</v>
      </c>
      <c r="W792" s="1">
        <f t="shared" si="258"/>
        <v>0.80174179061425022</v>
      </c>
      <c r="X792" s="1">
        <f t="shared" si="263"/>
        <v>5.0529130512907444E-5</v>
      </c>
      <c r="Y792">
        <f t="shared" si="266"/>
        <v>0.86104344842643576</v>
      </c>
      <c r="Z792">
        <f t="shared" si="264"/>
        <v>-7.3966030592906851E-2</v>
      </c>
      <c r="AK792" s="1"/>
    </row>
    <row r="793" spans="1:37" x14ac:dyDescent="0.25">
      <c r="A793">
        <v>3955</v>
      </c>
      <c r="B793">
        <v>25.161892000000002</v>
      </c>
      <c r="C793">
        <f t="shared" si="259"/>
        <v>295.04084729197683</v>
      </c>
      <c r="D793">
        <v>3.9845957224830464</v>
      </c>
      <c r="E793">
        <v>3.9128398539384452</v>
      </c>
      <c r="F793">
        <f t="shared" si="253"/>
        <v>0.41013626963333094</v>
      </c>
      <c r="G793">
        <f t="shared" si="254"/>
        <v>0.895181943308896</v>
      </c>
      <c r="H793">
        <v>1.0927899999999999</v>
      </c>
      <c r="I793">
        <v>51.799689429476707</v>
      </c>
      <c r="J793" s="1">
        <f t="shared" si="255"/>
        <v>0.90895406611009288</v>
      </c>
      <c r="K793" s="1">
        <f t="shared" si="260"/>
        <v>1.4625300584381521E-5</v>
      </c>
      <c r="L793">
        <f t="shared" si="265"/>
        <v>0.84843344956786049</v>
      </c>
      <c r="M793">
        <f t="shared" si="261"/>
        <v>6.658270070921507E-2</v>
      </c>
      <c r="N793">
        <v>3955</v>
      </c>
      <c r="O793">
        <v>28.541432</v>
      </c>
      <c r="P793">
        <f t="shared" si="262"/>
        <v>296.37700950868486</v>
      </c>
      <c r="Q793">
        <v>3.8909963484611372</v>
      </c>
      <c r="R793">
        <v>3.8210641627543032</v>
      </c>
      <c r="S793">
        <f t="shared" si="256"/>
        <v>0.44260258482804632</v>
      </c>
      <c r="T793">
        <f t="shared" si="257"/>
        <v>0.88416771716573084</v>
      </c>
      <c r="U793">
        <v>1.470637</v>
      </c>
      <c r="V793">
        <v>69.122089760590555</v>
      </c>
      <c r="W793" s="1">
        <f t="shared" si="258"/>
        <v>0.79912139873646015</v>
      </c>
      <c r="X793" s="1">
        <f t="shared" si="263"/>
        <v>5.1923535630975213E-5</v>
      </c>
      <c r="Y793">
        <f t="shared" si="266"/>
        <v>0.86130306610459062</v>
      </c>
      <c r="Z793">
        <f t="shared" si="264"/>
        <v>-7.7812541957266709E-2</v>
      </c>
      <c r="AK793" s="1"/>
    </row>
    <row r="794" spans="1:37" x14ac:dyDescent="0.25">
      <c r="A794">
        <v>3960</v>
      </c>
      <c r="B794">
        <v>25.126553999999999</v>
      </c>
      <c r="C794">
        <f t="shared" si="259"/>
        <v>295.0268757750207</v>
      </c>
      <c r="D794">
        <v>3.9827762128325506</v>
      </c>
      <c r="E794">
        <v>3.9128398539384452</v>
      </c>
      <c r="F794">
        <f t="shared" si="253"/>
        <v>0.40980819047328143</v>
      </c>
      <c r="G794">
        <f t="shared" si="254"/>
        <v>0.89526579012407281</v>
      </c>
      <c r="H794">
        <v>1.0870219999999999</v>
      </c>
      <c r="I794">
        <v>51.534946476222807</v>
      </c>
      <c r="J794" s="1">
        <f t="shared" si="255"/>
        <v>0.91063850304623783</v>
      </c>
      <c r="K794" s="1">
        <f t="shared" si="260"/>
        <v>1.4111264647841184E-5</v>
      </c>
      <c r="L794">
        <f t="shared" si="265"/>
        <v>0.84850400589109964</v>
      </c>
      <c r="M794">
        <f t="shared" si="261"/>
        <v>6.8231792250479109E-2</v>
      </c>
      <c r="N794">
        <v>3960</v>
      </c>
      <c r="O794">
        <v>28.548511999999999</v>
      </c>
      <c r="P794">
        <f t="shared" si="262"/>
        <v>296.37980871464021</v>
      </c>
      <c r="Q794">
        <v>3.8981888367240471</v>
      </c>
      <c r="R794">
        <v>3.8224037558685446</v>
      </c>
      <c r="S794">
        <f t="shared" si="256"/>
        <v>0.44267291060953068</v>
      </c>
      <c r="T794">
        <f t="shared" si="257"/>
        <v>0.88418991323721519</v>
      </c>
      <c r="U794">
        <v>1.4783850000000001</v>
      </c>
      <c r="V794">
        <v>69.478058329525808</v>
      </c>
      <c r="W794" s="1">
        <f t="shared" si="258"/>
        <v>0.79685653541053758</v>
      </c>
      <c r="X794" s="1">
        <f t="shared" si="263"/>
        <v>5.314461069186364E-5</v>
      </c>
      <c r="Y794">
        <f t="shared" si="266"/>
        <v>0.86156878915804991</v>
      </c>
      <c r="Z794">
        <f t="shared" si="264"/>
        <v>-8.1209415838163157E-2</v>
      </c>
      <c r="AK794" s="1"/>
    </row>
    <row r="795" spans="1:37" x14ac:dyDescent="0.25">
      <c r="A795">
        <v>3965</v>
      </c>
      <c r="B795">
        <v>25.129405999999999</v>
      </c>
      <c r="C795">
        <f t="shared" si="259"/>
        <v>295.02800336476429</v>
      </c>
      <c r="D795">
        <v>3.9824454877412627</v>
      </c>
      <c r="E795">
        <v>3.9111695357329155</v>
      </c>
      <c r="F795">
        <f t="shared" si="253"/>
        <v>0.40983465994950835</v>
      </c>
      <c r="G795">
        <f t="shared" si="254"/>
        <v>0.89521429429095067</v>
      </c>
      <c r="H795">
        <v>1.09026</v>
      </c>
      <c r="I795">
        <v>51.68315218834281</v>
      </c>
      <c r="J795" s="1">
        <f t="shared" si="255"/>
        <v>0.90969553866295849</v>
      </c>
      <c r="K795" s="1">
        <f t="shared" si="260"/>
        <v>1.4397873539627829E-5</v>
      </c>
      <c r="L795">
        <f t="shared" si="265"/>
        <v>0.84857599525879779</v>
      </c>
      <c r="M795">
        <f t="shared" si="261"/>
        <v>6.7186812297653192E-2</v>
      </c>
      <c r="N795">
        <v>3965</v>
      </c>
      <c r="O795">
        <v>28.549906</v>
      </c>
      <c r="P795">
        <f t="shared" si="262"/>
        <v>296.38035985773365</v>
      </c>
      <c r="Q795">
        <v>3.8881585811163282</v>
      </c>
      <c r="R795">
        <v>3.8219050599895668</v>
      </c>
      <c r="S795">
        <f t="shared" si="256"/>
        <v>0.44268675839943739</v>
      </c>
      <c r="T795">
        <f t="shared" si="257"/>
        <v>0.88417117865281414</v>
      </c>
      <c r="U795">
        <v>1.4900580000000001</v>
      </c>
      <c r="V795">
        <v>70.013775937627443</v>
      </c>
      <c r="W795" s="1">
        <f t="shared" si="258"/>
        <v>0.79344801210391647</v>
      </c>
      <c r="X795" s="1">
        <f t="shared" si="263"/>
        <v>5.5006771934525417E-5</v>
      </c>
      <c r="Y795">
        <f t="shared" si="266"/>
        <v>0.86184382301772255</v>
      </c>
      <c r="Z795">
        <f t="shared" si="264"/>
        <v>-8.6200746451486995E-2</v>
      </c>
      <c r="AK795" s="1"/>
    </row>
    <row r="796" spans="1:37" x14ac:dyDescent="0.25">
      <c r="A796">
        <v>3970</v>
      </c>
      <c r="B796">
        <v>25.160502000000001</v>
      </c>
      <c r="C796">
        <f t="shared" si="259"/>
        <v>295.04029773035569</v>
      </c>
      <c r="D796">
        <v>3.9644173187271776</v>
      </c>
      <c r="E796">
        <v>3.9084945226917052</v>
      </c>
      <c r="F796">
        <f t="shared" si="253"/>
        <v>0.41012336045364328</v>
      </c>
      <c r="G796">
        <f t="shared" si="254"/>
        <v>0.8950687130114745</v>
      </c>
      <c r="H796">
        <v>1.0832599999999999</v>
      </c>
      <c r="I796">
        <v>51.361197896067395</v>
      </c>
      <c r="J796" s="1">
        <f t="shared" si="255"/>
        <v>0.91174398488218245</v>
      </c>
      <c r="K796" s="1">
        <f t="shared" si="260"/>
        <v>1.3774795688312058E-5</v>
      </c>
      <c r="L796">
        <f t="shared" si="265"/>
        <v>0.84864486923723936</v>
      </c>
      <c r="M796">
        <f t="shared" si="261"/>
        <v>6.9207054492492093E-2</v>
      </c>
      <c r="N796">
        <v>3970</v>
      </c>
      <c r="O796">
        <v>28.53303</v>
      </c>
      <c r="P796">
        <f t="shared" si="262"/>
        <v>296.37368762613733</v>
      </c>
      <c r="Q796">
        <v>3.8945112154407924</v>
      </c>
      <c r="R796">
        <v>3.8215639019300989</v>
      </c>
      <c r="S796">
        <f t="shared" si="256"/>
        <v>0.44251914036717321</v>
      </c>
      <c r="T796">
        <f t="shared" si="257"/>
        <v>0.8842046995096231</v>
      </c>
      <c r="U796">
        <v>1.5047459999999999</v>
      </c>
      <c r="V796">
        <v>70.687929345784809</v>
      </c>
      <c r="W796" s="1">
        <f t="shared" si="258"/>
        <v>0.78915868584472348</v>
      </c>
      <c r="X796" s="1">
        <f t="shared" si="263"/>
        <v>5.7400947938377668E-5</v>
      </c>
      <c r="Y796">
        <f t="shared" si="266"/>
        <v>0.86213082775741445</v>
      </c>
      <c r="Z796">
        <f t="shared" si="264"/>
        <v>-9.2468274406155515E-2</v>
      </c>
      <c r="AK796" s="1"/>
    </row>
    <row r="797" spans="1:37" x14ac:dyDescent="0.25">
      <c r="A797">
        <v>3975</v>
      </c>
      <c r="B797">
        <v>25.140708</v>
      </c>
      <c r="C797">
        <f t="shared" si="259"/>
        <v>295.0324718147229</v>
      </c>
      <c r="D797">
        <v>3.974427751695357</v>
      </c>
      <c r="E797">
        <v>3.9091570161711009</v>
      </c>
      <c r="F797">
        <f t="shared" si="253"/>
        <v>0.40993956888879718</v>
      </c>
      <c r="G797">
        <f t="shared" si="254"/>
        <v>0.8951335116003295</v>
      </c>
      <c r="H797">
        <v>1.088414</v>
      </c>
      <c r="I797">
        <v>51.597924430940438</v>
      </c>
      <c r="J797" s="1">
        <f t="shared" si="255"/>
        <v>0.91023780345523675</v>
      </c>
      <c r="K797" s="1">
        <f t="shared" si="260"/>
        <v>1.4230964530613361E-5</v>
      </c>
      <c r="L797">
        <f t="shared" si="265"/>
        <v>0.84871602405989244</v>
      </c>
      <c r="M797">
        <f t="shared" si="261"/>
        <v>6.7588688540301659E-2</v>
      </c>
      <c r="N797">
        <v>3975</v>
      </c>
      <c r="O797">
        <v>28.504854000000002</v>
      </c>
      <c r="P797">
        <f t="shared" si="262"/>
        <v>296.36254773531846</v>
      </c>
      <c r="Q797">
        <v>3.8943432446531037</v>
      </c>
      <c r="R797">
        <v>3.8225779864371412</v>
      </c>
      <c r="S797">
        <f t="shared" si="256"/>
        <v>0.44223941160606017</v>
      </c>
      <c r="T797">
        <f t="shared" si="257"/>
        <v>0.8843085966656099</v>
      </c>
      <c r="U797">
        <v>1.508975</v>
      </c>
      <c r="V797">
        <v>70.882286845103579</v>
      </c>
      <c r="W797" s="1">
        <f t="shared" si="258"/>
        <v>0.78792207899024258</v>
      </c>
      <c r="X797" s="1">
        <f t="shared" si="263"/>
        <v>5.8107193517051936E-5</v>
      </c>
      <c r="Y797">
        <f t="shared" si="266"/>
        <v>0.86242136372499967</v>
      </c>
      <c r="Z797">
        <f t="shared" si="264"/>
        <v>-9.4551589200585998E-2</v>
      </c>
      <c r="AK797" s="1"/>
    </row>
    <row r="798" spans="1:37" x14ac:dyDescent="0.25">
      <c r="A798">
        <v>3980</v>
      </c>
      <c r="B798">
        <v>25.153438000000001</v>
      </c>
      <c r="C798">
        <f t="shared" si="259"/>
        <v>295.03750485028951</v>
      </c>
      <c r="D798">
        <v>3.975767344809598</v>
      </c>
      <c r="E798">
        <v>3.9093249869587896</v>
      </c>
      <c r="F798">
        <f t="shared" si="253"/>
        <v>0.41005776135282707</v>
      </c>
      <c r="G798">
        <f t="shared" si="254"/>
        <v>0.89510778389600543</v>
      </c>
      <c r="H798">
        <v>1.086249</v>
      </c>
      <c r="I798">
        <v>51.498595293757901</v>
      </c>
      <c r="J798" s="1">
        <f t="shared" si="255"/>
        <v>0.91086978880347458</v>
      </c>
      <c r="K798" s="1">
        <f t="shared" si="260"/>
        <v>1.4038709782655016E-5</v>
      </c>
      <c r="L798">
        <f t="shared" si="265"/>
        <v>0.84878621760880568</v>
      </c>
      <c r="M798">
        <f t="shared" si="261"/>
        <v>6.8158557850757515E-2</v>
      </c>
      <c r="N798">
        <v>3980</v>
      </c>
      <c r="O798">
        <v>28.513292</v>
      </c>
      <c r="P798">
        <f t="shared" si="262"/>
        <v>296.36588385111662</v>
      </c>
      <c r="Q798">
        <v>3.8980260824204489</v>
      </c>
      <c r="R798">
        <v>3.8212321335419932</v>
      </c>
      <c r="S798">
        <f t="shared" si="256"/>
        <v>0.4423231669538602</v>
      </c>
      <c r="T798">
        <f t="shared" si="257"/>
        <v>0.88424593128712647</v>
      </c>
      <c r="U798">
        <v>1.4931270000000001</v>
      </c>
      <c r="V798">
        <v>70.154499900928556</v>
      </c>
      <c r="W798" s="1">
        <f t="shared" si="258"/>
        <v>0.79255265062716451</v>
      </c>
      <c r="X798" s="1">
        <f t="shared" si="263"/>
        <v>5.5506426902064704E-5</v>
      </c>
      <c r="Y798">
        <f t="shared" si="266"/>
        <v>0.86269889585950998</v>
      </c>
      <c r="Z798">
        <f t="shared" si="264"/>
        <v>-8.850673223644788E-2</v>
      </c>
      <c r="AK798" s="1"/>
    </row>
    <row r="799" spans="1:37" x14ac:dyDescent="0.25">
      <c r="A799">
        <v>3985</v>
      </c>
      <c r="B799">
        <v>25.139313999999999</v>
      </c>
      <c r="C799">
        <f t="shared" si="259"/>
        <v>295.03192067162945</v>
      </c>
      <c r="D799">
        <v>3.9817736045905052</v>
      </c>
      <c r="E799">
        <v>3.9083265519040165</v>
      </c>
      <c r="F799">
        <f t="shared" si="253"/>
        <v>0.40992662803525215</v>
      </c>
      <c r="G799">
        <f t="shared" si="254"/>
        <v>0.89511454004897606</v>
      </c>
      <c r="H799">
        <v>1.0851580000000001</v>
      </c>
      <c r="I799">
        <v>51.448272118605267</v>
      </c>
      <c r="J799" s="1">
        <f t="shared" si="255"/>
        <v>0.91118997188645878</v>
      </c>
      <c r="K799" s="1">
        <f t="shared" si="260"/>
        <v>1.3942096658109886E-5</v>
      </c>
      <c r="L799">
        <f t="shared" si="265"/>
        <v>0.8488559280920962</v>
      </c>
      <c r="M799">
        <f t="shared" si="261"/>
        <v>6.8409492770548044E-2</v>
      </c>
      <c r="N799">
        <v>3985</v>
      </c>
      <c r="O799">
        <v>28.473890000000001</v>
      </c>
      <c r="P799">
        <f t="shared" si="262"/>
        <v>296.35030555831264</v>
      </c>
      <c r="Q799">
        <v>3.8936703182055292</v>
      </c>
      <c r="R799">
        <v>3.8225779864371412</v>
      </c>
      <c r="S799">
        <f t="shared" si="256"/>
        <v>0.44193218353575076</v>
      </c>
      <c r="T799">
        <f t="shared" si="257"/>
        <v>0.88438896862176075</v>
      </c>
      <c r="U799">
        <v>1.462612</v>
      </c>
      <c r="V799">
        <v>68.754062195420602</v>
      </c>
      <c r="W799" s="1">
        <f t="shared" si="258"/>
        <v>0.80146298787669012</v>
      </c>
      <c r="X799" s="1">
        <f t="shared" si="263"/>
        <v>5.0690548016429115E-5</v>
      </c>
      <c r="Y799">
        <f t="shared" si="266"/>
        <v>0.86295234859959213</v>
      </c>
      <c r="Z799">
        <f t="shared" si="264"/>
        <v>-7.6721397810029027E-2</v>
      </c>
      <c r="AK799" s="1"/>
    </row>
    <row r="800" spans="1:37" x14ac:dyDescent="0.25">
      <c r="A800">
        <v>3990</v>
      </c>
      <c r="B800">
        <v>25.099736</v>
      </c>
      <c r="C800">
        <f t="shared" si="259"/>
        <v>295.01627279404465</v>
      </c>
      <c r="D800">
        <v>3.9776014606155456</v>
      </c>
      <c r="E800">
        <v>3.909997913406364</v>
      </c>
      <c r="F800">
        <f t="shared" si="253"/>
        <v>0.40955936572317148</v>
      </c>
      <c r="G800">
        <f t="shared" si="254"/>
        <v>0.89525330325141628</v>
      </c>
      <c r="H800">
        <v>1.0836129999999999</v>
      </c>
      <c r="I800">
        <v>51.377773171729494</v>
      </c>
      <c r="J800" s="1">
        <f t="shared" si="255"/>
        <v>0.91163852407120005</v>
      </c>
      <c r="K800" s="1">
        <f t="shared" si="260"/>
        <v>1.3809280206142368E-5</v>
      </c>
      <c r="L800">
        <f t="shared" si="265"/>
        <v>0.84892497449312687</v>
      </c>
      <c r="M800">
        <f t="shared" si="261"/>
        <v>6.8792123108188413E-2</v>
      </c>
      <c r="N800">
        <v>3990</v>
      </c>
      <c r="O800">
        <v>28.485151999999999</v>
      </c>
      <c r="P800">
        <f t="shared" si="262"/>
        <v>296.35475819354838</v>
      </c>
      <c r="Q800">
        <v>3.8955148669796551</v>
      </c>
      <c r="R800">
        <v>3.8225779864371412</v>
      </c>
      <c r="S800">
        <f t="shared" si="256"/>
        <v>0.44204390451821213</v>
      </c>
      <c r="T800">
        <f t="shared" si="257"/>
        <v>0.88435974201530365</v>
      </c>
      <c r="U800">
        <v>1.4513849999999999</v>
      </c>
      <c r="V800">
        <v>68.238703436453505</v>
      </c>
      <c r="W800" s="1">
        <f t="shared" si="258"/>
        <v>0.80474197724468088</v>
      </c>
      <c r="X800" s="1">
        <f t="shared" si="263"/>
        <v>4.8970431494121596E-5</v>
      </c>
      <c r="Y800">
        <f t="shared" si="266"/>
        <v>0.86319720075706274</v>
      </c>
      <c r="Z800">
        <f t="shared" si="264"/>
        <v>-7.2638466943807281E-2</v>
      </c>
      <c r="AK800" s="1"/>
    </row>
    <row r="801" spans="1:37" x14ac:dyDescent="0.25">
      <c r="A801">
        <v>3995</v>
      </c>
      <c r="B801">
        <v>25.112462000000001</v>
      </c>
      <c r="C801">
        <f t="shared" si="259"/>
        <v>295.02130424813896</v>
      </c>
      <c r="D801">
        <v>3.9729295774647881</v>
      </c>
      <c r="E801">
        <v>3.9108377673448089</v>
      </c>
      <c r="F801">
        <f t="shared" si="253"/>
        <v>0.40967742442536759</v>
      </c>
      <c r="G801">
        <f t="shared" si="254"/>
        <v>0.89524561007205616</v>
      </c>
      <c r="H801">
        <v>1.096876</v>
      </c>
      <c r="I801">
        <v>51.986735566104201</v>
      </c>
      <c r="J801" s="1">
        <f t="shared" si="255"/>
        <v>0.9077639780740332</v>
      </c>
      <c r="K801" s="1">
        <f t="shared" si="260"/>
        <v>1.4995817428901446E-5</v>
      </c>
      <c r="L801">
        <f t="shared" si="265"/>
        <v>0.84899995358027136</v>
      </c>
      <c r="M801">
        <f t="shared" si="261"/>
        <v>6.4734915587242328E-2</v>
      </c>
      <c r="N801">
        <v>3995</v>
      </c>
      <c r="O801">
        <v>28.468243999999999</v>
      </c>
      <c r="P801">
        <f t="shared" si="262"/>
        <v>296.34807331017367</v>
      </c>
      <c r="Q801">
        <v>3.8936703182055292</v>
      </c>
      <c r="R801">
        <v>3.8235816379760039</v>
      </c>
      <c r="S801">
        <f t="shared" si="256"/>
        <v>0.44187618360542325</v>
      </c>
      <c r="T801">
        <f t="shared" si="257"/>
        <v>0.88443396128470575</v>
      </c>
      <c r="U801">
        <v>1.4304669999999999</v>
      </c>
      <c r="V801">
        <v>67.278726477051691</v>
      </c>
      <c r="W801" s="1">
        <f t="shared" si="258"/>
        <v>0.81084986653272439</v>
      </c>
      <c r="X801" s="1">
        <f t="shared" si="263"/>
        <v>4.5854920849025408E-5</v>
      </c>
      <c r="Y801">
        <f t="shared" si="266"/>
        <v>0.8634264753613079</v>
      </c>
      <c r="Z801">
        <f t="shared" si="264"/>
        <v>-6.4841360896322739E-2</v>
      </c>
      <c r="AK801" s="1"/>
    </row>
    <row r="802" spans="1:37" x14ac:dyDescent="0.25">
      <c r="A802">
        <v>4000</v>
      </c>
      <c r="B802">
        <v>25.135073999999999</v>
      </c>
      <c r="C802">
        <f t="shared" si="259"/>
        <v>295.03024431100084</v>
      </c>
      <c r="D802">
        <v>3.9814366197183095</v>
      </c>
      <c r="E802">
        <v>3.909997913406364</v>
      </c>
      <c r="F802">
        <f t="shared" si="253"/>
        <v>0.40988726925971281</v>
      </c>
      <c r="G802">
        <f t="shared" si="254"/>
        <v>0.89516944040959301</v>
      </c>
      <c r="H802">
        <v>1.080031</v>
      </c>
      <c r="I802">
        <v>51.21336399982782</v>
      </c>
      <c r="J802" s="1">
        <f t="shared" si="255"/>
        <v>0.91268458357302396</v>
      </c>
      <c r="K802" s="1">
        <f t="shared" si="260"/>
        <v>1.3495683494538977E-5</v>
      </c>
      <c r="L802">
        <f t="shared" si="265"/>
        <v>0.84906743199774404</v>
      </c>
      <c r="M802">
        <f t="shared" si="261"/>
        <v>6.9703326560232079E-2</v>
      </c>
      <c r="N802">
        <v>4000</v>
      </c>
      <c r="O802">
        <v>28.451395999999999</v>
      </c>
      <c r="P802">
        <f t="shared" si="262"/>
        <v>296.34141214888336</v>
      </c>
      <c r="Q802">
        <v>3.8971862284820031</v>
      </c>
      <c r="R802">
        <v>3.8227459572248299</v>
      </c>
      <c r="S802">
        <f t="shared" si="256"/>
        <v>0.44170911364594451</v>
      </c>
      <c r="T802">
        <f t="shared" si="257"/>
        <v>0.88445240186281993</v>
      </c>
      <c r="U802">
        <v>1.4119029999999999</v>
      </c>
      <c r="V802">
        <v>66.426379977153502</v>
      </c>
      <c r="W802" s="1">
        <f t="shared" si="258"/>
        <v>0.81627295299895963</v>
      </c>
      <c r="X802" s="1">
        <f t="shared" si="263"/>
        <v>4.3174856820478537E-5</v>
      </c>
      <c r="Y802">
        <f t="shared" si="266"/>
        <v>0.86364234964541031</v>
      </c>
      <c r="Z802">
        <f t="shared" si="264"/>
        <v>-5.8031319636914457E-2</v>
      </c>
      <c r="AK802" s="1"/>
    </row>
    <row r="803" spans="1:37" x14ac:dyDescent="0.25">
      <c r="A803">
        <v>4005</v>
      </c>
      <c r="B803">
        <v>25.119489999999999</v>
      </c>
      <c r="C803">
        <f t="shared" si="259"/>
        <v>295.02408289495452</v>
      </c>
      <c r="D803">
        <v>3.9754314032342197</v>
      </c>
      <c r="E803">
        <v>3.9130036515388631</v>
      </c>
      <c r="F803">
        <f t="shared" si="253"/>
        <v>0.40974263581997039</v>
      </c>
      <c r="G803">
        <f t="shared" si="254"/>
        <v>0.89528692730485149</v>
      </c>
      <c r="H803">
        <v>1.085914</v>
      </c>
      <c r="I803">
        <v>51.484131478505326</v>
      </c>
      <c r="J803" s="1">
        <f t="shared" si="255"/>
        <v>0.91096181536867515</v>
      </c>
      <c r="K803" s="1">
        <f t="shared" si="260"/>
        <v>1.4013682386251715E-5</v>
      </c>
      <c r="L803">
        <f t="shared" si="265"/>
        <v>0.84913750040967528</v>
      </c>
      <c r="M803">
        <f t="shared" si="261"/>
        <v>6.7867076222046657E-2</v>
      </c>
      <c r="N803">
        <v>4005</v>
      </c>
      <c r="O803">
        <v>28.430236000000001</v>
      </c>
      <c r="P803">
        <f t="shared" si="262"/>
        <v>296.3330461604632</v>
      </c>
      <c r="Q803">
        <v>3.8876494522691702</v>
      </c>
      <c r="R803">
        <v>3.8235816379760039</v>
      </c>
      <c r="S803">
        <f t="shared" si="256"/>
        <v>0.44149936341648927</v>
      </c>
      <c r="T803">
        <f t="shared" si="257"/>
        <v>0.88453251291106338</v>
      </c>
      <c r="U803">
        <v>1.382711</v>
      </c>
      <c r="V803">
        <v>65.086560553445437</v>
      </c>
      <c r="W803" s="1">
        <f t="shared" si="258"/>
        <v>0.82479760416462788</v>
      </c>
      <c r="X803" s="1">
        <f t="shared" si="263"/>
        <v>3.9132643485425268E-5</v>
      </c>
      <c r="Y803">
        <f t="shared" si="266"/>
        <v>0.86383801286283746</v>
      </c>
      <c r="Z803">
        <f t="shared" si="264"/>
        <v>-4.7333319715144553E-2</v>
      </c>
      <c r="AK803" s="1"/>
    </row>
    <row r="804" spans="1:37" x14ac:dyDescent="0.25">
      <c r="A804">
        <v>4010</v>
      </c>
      <c r="B804">
        <v>25.122343999999998</v>
      </c>
      <c r="C804">
        <f t="shared" si="259"/>
        <v>295.02521127543423</v>
      </c>
      <c r="D804">
        <v>3.9831079812206576</v>
      </c>
      <c r="E804">
        <v>3.9128398539384452</v>
      </c>
      <c r="F804">
        <f t="shared" si="253"/>
        <v>0.40976912012307337</v>
      </c>
      <c r="G804">
        <f t="shared" si="254"/>
        <v>0.89527577528872726</v>
      </c>
      <c r="H804">
        <v>1.092187</v>
      </c>
      <c r="I804">
        <v>51.772012591610526</v>
      </c>
      <c r="J804" s="1">
        <f t="shared" si="255"/>
        <v>0.90913016102557409</v>
      </c>
      <c r="K804" s="1">
        <f t="shared" si="260"/>
        <v>1.457253645369674E-5</v>
      </c>
      <c r="L804">
        <f t="shared" si="265"/>
        <v>0.84921036309194375</v>
      </c>
      <c r="M804">
        <f t="shared" si="261"/>
        <v>6.5908931968592752E-2</v>
      </c>
      <c r="N804">
        <v>4010</v>
      </c>
      <c r="O804">
        <v>28.454190000000001</v>
      </c>
      <c r="P804">
        <f t="shared" si="262"/>
        <v>296.34251680727874</v>
      </c>
      <c r="Q804">
        <v>3.9055503390714659</v>
      </c>
      <c r="R804">
        <v>3.8244214919144497</v>
      </c>
      <c r="S804">
        <f t="shared" si="256"/>
        <v>0.44173681596052999</v>
      </c>
      <c r="T804">
        <f t="shared" si="257"/>
        <v>0.88449578141571339</v>
      </c>
      <c r="U804">
        <v>1.3830309999999999</v>
      </c>
      <c r="V804">
        <v>65.101446361590789</v>
      </c>
      <c r="W804" s="1">
        <f t="shared" si="258"/>
        <v>0.82470289265387287</v>
      </c>
      <c r="X804" s="1">
        <f t="shared" si="263"/>
        <v>3.9174840191688935E-5</v>
      </c>
      <c r="Y804">
        <f t="shared" si="266"/>
        <v>0.86403388706379591</v>
      </c>
      <c r="Z804">
        <f t="shared" si="264"/>
        <v>-4.76911076222334E-2</v>
      </c>
      <c r="AK804" s="1"/>
    </row>
    <row r="805" spans="1:37" x14ac:dyDescent="0.25">
      <c r="A805">
        <v>4015</v>
      </c>
      <c r="B805">
        <v>25.111039999999999</v>
      </c>
      <c r="C805">
        <f t="shared" si="259"/>
        <v>295.02074203473944</v>
      </c>
      <c r="D805">
        <v>3.974427751695357</v>
      </c>
      <c r="E805">
        <v>3.9128398539384452</v>
      </c>
      <c r="F805">
        <f t="shared" si="253"/>
        <v>0.40966423108721167</v>
      </c>
      <c r="G805">
        <f t="shared" si="254"/>
        <v>0.89530258165949039</v>
      </c>
      <c r="H805">
        <v>1.0884480000000001</v>
      </c>
      <c r="I805">
        <v>51.600397837412146</v>
      </c>
      <c r="J805" s="1">
        <f t="shared" si="255"/>
        <v>0.91022206631410485</v>
      </c>
      <c r="K805" s="1">
        <f t="shared" si="260"/>
        <v>1.423844657617962E-5</v>
      </c>
      <c r="L805">
        <f t="shared" si="265"/>
        <v>0.84928155532482463</v>
      </c>
      <c r="M805">
        <f t="shared" si="261"/>
        <v>6.6951256451137822E-2</v>
      </c>
      <c r="N805">
        <v>4015</v>
      </c>
      <c r="O805">
        <v>28.435884000000001</v>
      </c>
      <c r="P805">
        <f t="shared" si="262"/>
        <v>296.33527919933829</v>
      </c>
      <c r="Q805">
        <v>3.8966864893062079</v>
      </c>
      <c r="R805">
        <v>3.8252571726656228</v>
      </c>
      <c r="S805">
        <f t="shared" si="256"/>
        <v>0.44155534108999361</v>
      </c>
      <c r="T805">
        <f t="shared" si="257"/>
        <v>0.88456845614322532</v>
      </c>
      <c r="U805">
        <v>1.4047050000000001</v>
      </c>
      <c r="V805">
        <v>66.096552042851457</v>
      </c>
      <c r="W805" s="1">
        <f t="shared" si="258"/>
        <v>0.81837149555989397</v>
      </c>
      <c r="X805" s="1">
        <f t="shared" si="263"/>
        <v>4.2165328448817691E-5</v>
      </c>
      <c r="Y805">
        <f t="shared" si="266"/>
        <v>0.86424471370603995</v>
      </c>
      <c r="Z805">
        <f t="shared" si="264"/>
        <v>-5.6054271678611593E-2</v>
      </c>
      <c r="AK805" s="1"/>
    </row>
    <row r="806" spans="1:37" x14ac:dyDescent="0.25">
      <c r="A806">
        <v>4020</v>
      </c>
      <c r="B806">
        <v>25.118134000000001</v>
      </c>
      <c r="C806">
        <f t="shared" si="259"/>
        <v>295.02354677584782</v>
      </c>
      <c r="D806">
        <v>3.9755993740219093</v>
      </c>
      <c r="E806">
        <v>3.909997913406364</v>
      </c>
      <c r="F806">
        <f t="shared" si="253"/>
        <v>0.4097300530569617</v>
      </c>
      <c r="G806">
        <f t="shared" si="254"/>
        <v>0.89520964917855728</v>
      </c>
      <c r="H806">
        <v>1.0868370000000001</v>
      </c>
      <c r="I806">
        <v>51.525750606182591</v>
      </c>
      <c r="J806" s="1">
        <f t="shared" si="255"/>
        <v>0.91069701211310949</v>
      </c>
      <c r="K806" s="1">
        <f t="shared" si="260"/>
        <v>1.4092637533939709E-5</v>
      </c>
      <c r="L806">
        <f t="shared" si="265"/>
        <v>0.84935201851249431</v>
      </c>
      <c r="M806">
        <f t="shared" si="261"/>
        <v>6.7360486292005181E-2</v>
      </c>
      <c r="N806">
        <v>4020</v>
      </c>
      <c r="O806">
        <v>28.423224000000001</v>
      </c>
      <c r="P806">
        <f t="shared" si="262"/>
        <v>296.3302738395368</v>
      </c>
      <c r="Q806">
        <v>3.8998601982263952</v>
      </c>
      <c r="R806">
        <v>3.8250839853938445</v>
      </c>
      <c r="S806">
        <f t="shared" si="256"/>
        <v>0.44142987575600534</v>
      </c>
      <c r="T806">
        <f t="shared" si="257"/>
        <v>0.88459603045537993</v>
      </c>
      <c r="U806">
        <v>1.4062870000000001</v>
      </c>
      <c r="V806">
        <v>66.16913083236993</v>
      </c>
      <c r="W806" s="1">
        <f t="shared" si="258"/>
        <v>0.81790971029859427</v>
      </c>
      <c r="X806" s="1">
        <f t="shared" si="263"/>
        <v>4.2388971848715261E-5</v>
      </c>
      <c r="Y806">
        <f t="shared" si="266"/>
        <v>0.86445665856528353</v>
      </c>
      <c r="Z806">
        <f t="shared" si="264"/>
        <v>-5.6909641346226794E-2</v>
      </c>
      <c r="AK806" s="1"/>
    </row>
    <row r="807" spans="1:37" x14ac:dyDescent="0.25">
      <c r="A807">
        <v>4025</v>
      </c>
      <c r="B807">
        <v>25.079941999999999</v>
      </c>
      <c r="C807">
        <f t="shared" si="259"/>
        <v>295.00844687841192</v>
      </c>
      <c r="D807">
        <v>3.9766019822639538</v>
      </c>
      <c r="E807">
        <v>3.9093249869587896</v>
      </c>
      <c r="F807">
        <f t="shared" si="253"/>
        <v>0.40937579701715243</v>
      </c>
      <c r="G807">
        <f t="shared" si="254"/>
        <v>0.89528222944298597</v>
      </c>
      <c r="H807">
        <v>1.0818989999999999</v>
      </c>
      <c r="I807">
        <v>51.298935772309271</v>
      </c>
      <c r="J807" s="1">
        <f t="shared" si="255"/>
        <v>0.91214012997194582</v>
      </c>
      <c r="K807" s="1">
        <f t="shared" si="260"/>
        <v>1.3659524588301512E-5</v>
      </c>
      <c r="L807">
        <f t="shared" si="265"/>
        <v>0.84942031613543578</v>
      </c>
      <c r="M807">
        <f t="shared" si="261"/>
        <v>6.8761160457263382E-2</v>
      </c>
      <c r="N807">
        <v>4025</v>
      </c>
      <c r="O807">
        <v>28.411932</v>
      </c>
      <c r="P807">
        <f t="shared" si="262"/>
        <v>296.32580934325887</v>
      </c>
      <c r="Q807">
        <v>3.8968544600938966</v>
      </c>
      <c r="R807">
        <v>3.8247532603025554</v>
      </c>
      <c r="S807">
        <f t="shared" si="256"/>
        <v>0.44131799431895424</v>
      </c>
      <c r="T807">
        <f t="shared" si="257"/>
        <v>0.88461530344991612</v>
      </c>
      <c r="U807">
        <v>1.457336</v>
      </c>
      <c r="V807">
        <v>68.512376888543287</v>
      </c>
      <c r="W807" s="1">
        <f t="shared" si="258"/>
        <v>0.80300071967587139</v>
      </c>
      <c r="X807" s="1">
        <f t="shared" si="263"/>
        <v>4.9893581262885533E-5</v>
      </c>
      <c r="Y807">
        <f t="shared" si="266"/>
        <v>0.86470612647159795</v>
      </c>
      <c r="Z807">
        <f t="shared" si="264"/>
        <v>-7.6843526143580226E-2</v>
      </c>
      <c r="AK807" s="1"/>
    </row>
    <row r="808" spans="1:37" x14ac:dyDescent="0.25">
      <c r="A808">
        <v>4030</v>
      </c>
      <c r="B808">
        <v>25.108252</v>
      </c>
      <c r="C808">
        <f t="shared" si="259"/>
        <v>295.01963974855255</v>
      </c>
      <c r="D808">
        <v>3.9804434011476264</v>
      </c>
      <c r="E808">
        <v>3.9083265519040165</v>
      </c>
      <c r="F808">
        <f t="shared" si="253"/>
        <v>0.40963836506697549</v>
      </c>
      <c r="G808">
        <f t="shared" si="254"/>
        <v>0.89518829616030615</v>
      </c>
      <c r="H808">
        <v>1.08247</v>
      </c>
      <c r="I808">
        <v>51.324896173929105</v>
      </c>
      <c r="J808" s="1">
        <f t="shared" si="255"/>
        <v>0.91197495594624223</v>
      </c>
      <c r="K808" s="1">
        <f t="shared" si="260"/>
        <v>1.3707459295367853E-5</v>
      </c>
      <c r="L808">
        <f t="shared" si="265"/>
        <v>0.8494888534319126</v>
      </c>
      <c r="M808">
        <f t="shared" si="261"/>
        <v>6.851734480964515E-2</v>
      </c>
      <c r="N808">
        <v>4030</v>
      </c>
      <c r="O808">
        <v>28.411932</v>
      </c>
      <c r="P808">
        <f t="shared" si="262"/>
        <v>296.32580934325887</v>
      </c>
      <c r="Q808">
        <v>3.9030443401147625</v>
      </c>
      <c r="R808">
        <v>3.8240803338549818</v>
      </c>
      <c r="S808">
        <f t="shared" si="256"/>
        <v>0.44131799431895424</v>
      </c>
      <c r="T808">
        <f t="shared" si="257"/>
        <v>0.88459499911340256</v>
      </c>
      <c r="U808">
        <v>1.4686680000000001</v>
      </c>
      <c r="V808">
        <v>69.032399512012432</v>
      </c>
      <c r="W808" s="1">
        <f t="shared" si="258"/>
        <v>0.79969205629565154</v>
      </c>
      <c r="X808" s="1">
        <f t="shared" si="263"/>
        <v>5.1643462982685196E-5</v>
      </c>
      <c r="Y808">
        <f t="shared" si="266"/>
        <v>0.86496434378651132</v>
      </c>
      <c r="Z808">
        <f t="shared" si="264"/>
        <v>-8.1621778004417458E-2</v>
      </c>
      <c r="AK808" s="1"/>
    </row>
    <row r="809" spans="1:37" x14ac:dyDescent="0.25">
      <c r="A809">
        <v>4035</v>
      </c>
      <c r="B809">
        <v>25.084216000000001</v>
      </c>
      <c r="C809">
        <f t="shared" si="259"/>
        <v>295.01013668155503</v>
      </c>
      <c r="D809">
        <v>3.9695931142410013</v>
      </c>
      <c r="E809">
        <v>3.9076546687532603</v>
      </c>
      <c r="F809">
        <f t="shared" si="253"/>
        <v>0.40941542776787143</v>
      </c>
      <c r="G809">
        <f t="shared" si="254"/>
        <v>0.8952273262420869</v>
      </c>
      <c r="H809">
        <v>1.0863670000000001</v>
      </c>
      <c r="I809">
        <v>51.503597138495714</v>
      </c>
      <c r="J809" s="1">
        <f t="shared" si="255"/>
        <v>0.91083796437936171</v>
      </c>
      <c r="K809" s="1">
        <f t="shared" si="260"/>
        <v>1.4050216732177633E-5</v>
      </c>
      <c r="L809">
        <f t="shared" si="265"/>
        <v>0.84955910451557348</v>
      </c>
      <c r="M809">
        <f t="shared" si="261"/>
        <v>6.7277454673887238E-2</v>
      </c>
      <c r="N809">
        <v>4035</v>
      </c>
      <c r="O809">
        <v>28.413361999999999</v>
      </c>
      <c r="P809">
        <f t="shared" si="262"/>
        <v>296.326374719603</v>
      </c>
      <c r="Q809">
        <v>3.8868137715179962</v>
      </c>
      <c r="R809">
        <v>3.8249212310902454</v>
      </c>
      <c r="S809">
        <f t="shared" si="256"/>
        <v>0.44133216141520898</v>
      </c>
      <c r="T809">
        <f t="shared" si="257"/>
        <v>0.88461666665762606</v>
      </c>
      <c r="U809">
        <v>1.512103</v>
      </c>
      <c r="V809">
        <v>71.026407192801287</v>
      </c>
      <c r="W809" s="1">
        <f t="shared" si="258"/>
        <v>0.78700510789081068</v>
      </c>
      <c r="X809" s="1">
        <f t="shared" si="263"/>
        <v>5.8649142687760201E-5</v>
      </c>
      <c r="Y809">
        <f t="shared" si="266"/>
        <v>0.86525758949995013</v>
      </c>
      <c r="Z809">
        <f t="shared" si="264"/>
        <v>-9.9430716299742511E-2</v>
      </c>
      <c r="AK809" s="1"/>
    </row>
    <row r="810" spans="1:37" x14ac:dyDescent="0.25">
      <c r="A810">
        <v>4040</v>
      </c>
      <c r="B810">
        <v>25.079941999999999</v>
      </c>
      <c r="C810">
        <f t="shared" si="259"/>
        <v>295.00844687841192</v>
      </c>
      <c r="D810">
        <v>3.9831079812206576</v>
      </c>
      <c r="E810">
        <v>3.9084945226917052</v>
      </c>
      <c r="F810">
        <f t="shared" si="253"/>
        <v>0.40937579701715243</v>
      </c>
      <c r="G810">
        <f t="shared" si="254"/>
        <v>0.89525997934999713</v>
      </c>
      <c r="H810">
        <v>1.094449</v>
      </c>
      <c r="I810">
        <v>51.874759354471337</v>
      </c>
      <c r="J810" s="1">
        <f t="shared" si="255"/>
        <v>0.90847643090620767</v>
      </c>
      <c r="K810" s="1">
        <f t="shared" si="260"/>
        <v>1.477433439307776E-5</v>
      </c>
      <c r="L810">
        <f t="shared" si="265"/>
        <v>0.84963297618753886</v>
      </c>
      <c r="M810">
        <f t="shared" si="261"/>
        <v>6.4771580986390923E-2</v>
      </c>
      <c r="N810">
        <v>4040</v>
      </c>
      <c r="O810">
        <v>28.427475999999999</v>
      </c>
      <c r="P810">
        <f t="shared" si="262"/>
        <v>296.33195494458232</v>
      </c>
      <c r="Q810">
        <v>3.88932498695879</v>
      </c>
      <c r="R810">
        <v>3.8244214919144497</v>
      </c>
      <c r="S810">
        <f t="shared" si="256"/>
        <v>0.4414720111621156</v>
      </c>
      <c r="T810">
        <f t="shared" si="257"/>
        <v>0.88456502190057473</v>
      </c>
      <c r="U810">
        <v>1.490877</v>
      </c>
      <c r="V810">
        <v>70.051947170987091</v>
      </c>
      <c r="W810" s="1">
        <f t="shared" si="258"/>
        <v>0.79320514620482852</v>
      </c>
      <c r="X810" s="1">
        <f t="shared" si="263"/>
        <v>5.5165365205115414E-5</v>
      </c>
      <c r="Y810">
        <f t="shared" si="266"/>
        <v>0.86553341632597569</v>
      </c>
      <c r="Z810">
        <f t="shared" si="264"/>
        <v>-9.1184822069308571E-2</v>
      </c>
      <c r="AK810" s="1"/>
    </row>
    <row r="811" spans="1:37" x14ac:dyDescent="0.25">
      <c r="A811">
        <v>4045</v>
      </c>
      <c r="B811">
        <v>25.075731999999999</v>
      </c>
      <c r="C811">
        <f t="shared" si="259"/>
        <v>295.00678237882551</v>
      </c>
      <c r="D811">
        <v>3.9849368805425143</v>
      </c>
      <c r="E811">
        <v>3.9094981742305688</v>
      </c>
      <c r="F811">
        <f t="shared" si="253"/>
        <v>0.40933676301437538</v>
      </c>
      <c r="G811">
        <f t="shared" si="254"/>
        <v>0.89529685274889859</v>
      </c>
      <c r="H811">
        <v>1.082857</v>
      </c>
      <c r="I811">
        <v>51.342949741417812</v>
      </c>
      <c r="J811" s="1">
        <f t="shared" si="255"/>
        <v>0.9118600894482547</v>
      </c>
      <c r="K811" s="1">
        <f t="shared" si="260"/>
        <v>1.3743507819990852E-5</v>
      </c>
      <c r="L811">
        <f t="shared" si="265"/>
        <v>0.84970169372663884</v>
      </c>
      <c r="M811">
        <f t="shared" si="261"/>
        <v>6.8166593143939941E-2</v>
      </c>
      <c r="N811">
        <v>4045</v>
      </c>
      <c r="O811">
        <v>28.407744000000001</v>
      </c>
      <c r="P811">
        <f t="shared" si="262"/>
        <v>296.32415354177004</v>
      </c>
      <c r="Q811">
        <v>3.8916682316118929</v>
      </c>
      <c r="R811">
        <v>3.8249212310902454</v>
      </c>
      <c r="S811">
        <f t="shared" si="256"/>
        <v>0.44127650585559075</v>
      </c>
      <c r="T811">
        <f t="shared" si="257"/>
        <v>0.88463121743037554</v>
      </c>
      <c r="U811">
        <v>1.5106489999999999</v>
      </c>
      <c r="V811">
        <v>70.959663647554279</v>
      </c>
      <c r="W811" s="1">
        <f t="shared" si="258"/>
        <v>0.7874297661923122</v>
      </c>
      <c r="X811" s="1">
        <f t="shared" si="263"/>
        <v>5.8408196487529088E-5</v>
      </c>
      <c r="Y811">
        <f t="shared" si="266"/>
        <v>0.86582545730841332</v>
      </c>
      <c r="Z811">
        <f t="shared" si="264"/>
        <v>-9.95589632014936E-2</v>
      </c>
      <c r="AK811" s="1"/>
    </row>
    <row r="812" spans="1:37" x14ac:dyDescent="0.25">
      <c r="A812">
        <v>4050</v>
      </c>
      <c r="B812">
        <v>25.045995999999999</v>
      </c>
      <c r="C812">
        <f t="shared" si="259"/>
        <v>294.99502571381305</v>
      </c>
      <c r="D812">
        <v>3.9791038080333854</v>
      </c>
      <c r="E812">
        <v>3.9106697965571202</v>
      </c>
      <c r="F812">
        <f t="shared" si="253"/>
        <v>0.40906115214280003</v>
      </c>
      <c r="G812">
        <f t="shared" si="254"/>
        <v>0.89539869806882444</v>
      </c>
      <c r="H812">
        <v>1.092355</v>
      </c>
      <c r="I812">
        <v>51.779186088781977</v>
      </c>
      <c r="J812" s="1">
        <f t="shared" si="255"/>
        <v>0.909084519381676</v>
      </c>
      <c r="K812" s="1">
        <f t="shared" si="260"/>
        <v>1.4588603075011885E-5</v>
      </c>
      <c r="L812">
        <f t="shared" si="265"/>
        <v>0.84977463674201392</v>
      </c>
      <c r="M812">
        <f t="shared" si="261"/>
        <v>6.5241329464066064E-2</v>
      </c>
      <c r="N812">
        <v>4050</v>
      </c>
      <c r="O812">
        <v>28.389437999999998</v>
      </c>
      <c r="P812">
        <f t="shared" si="262"/>
        <v>296.31691593382959</v>
      </c>
      <c r="Q812">
        <v>3.8945112154407924</v>
      </c>
      <c r="R812">
        <v>3.8264287949921751</v>
      </c>
      <c r="S812">
        <f t="shared" si="256"/>
        <v>0.44109519762524552</v>
      </c>
      <c r="T812">
        <f t="shared" si="257"/>
        <v>0.88472405439700663</v>
      </c>
      <c r="U812">
        <v>1.4981100000000001</v>
      </c>
      <c r="V812">
        <v>70.384425563752387</v>
      </c>
      <c r="W812" s="1">
        <f t="shared" si="258"/>
        <v>0.79108974000284793</v>
      </c>
      <c r="X812" s="1">
        <f t="shared" si="263"/>
        <v>5.6350591499742376E-5</v>
      </c>
      <c r="Y812">
        <f t="shared" si="266"/>
        <v>0.86610721026591198</v>
      </c>
      <c r="Z812">
        <f t="shared" si="264"/>
        <v>-9.4828015672146104E-2</v>
      </c>
      <c r="AK812" s="1"/>
    </row>
    <row r="813" spans="1:37" x14ac:dyDescent="0.25">
      <c r="A813">
        <v>4055</v>
      </c>
      <c r="B813">
        <v>25.054542000000001</v>
      </c>
      <c r="C813">
        <f t="shared" si="259"/>
        <v>294.99840452936309</v>
      </c>
      <c r="D813">
        <v>3.9769337506520603</v>
      </c>
      <c r="E813">
        <v>3.9120052164840895</v>
      </c>
      <c r="F813">
        <f t="shared" si="253"/>
        <v>0.409140344776945</v>
      </c>
      <c r="G813">
        <f t="shared" si="254"/>
        <v>0.89541416175700816</v>
      </c>
      <c r="H813">
        <v>1.0843689999999999</v>
      </c>
      <c r="I813">
        <v>51.412970533130903</v>
      </c>
      <c r="J813" s="1">
        <f t="shared" si="255"/>
        <v>0.91141457954360949</v>
      </c>
      <c r="K813" s="1">
        <f t="shared" si="260"/>
        <v>1.3879083983295333E-5</v>
      </c>
      <c r="L813">
        <f t="shared" si="265"/>
        <v>0.84984403216193038</v>
      </c>
      <c r="M813">
        <f t="shared" si="261"/>
        <v>6.7554929187670601E-2</v>
      </c>
      <c r="N813">
        <v>4055</v>
      </c>
      <c r="O813">
        <v>28.385187999999999</v>
      </c>
      <c r="P813">
        <f t="shared" si="262"/>
        <v>296.31523561952025</v>
      </c>
      <c r="Q813">
        <v>3.8971862284820031</v>
      </c>
      <c r="R813">
        <v>3.8260970266040686</v>
      </c>
      <c r="S813">
        <f t="shared" si="256"/>
        <v>0.44105311371343153</v>
      </c>
      <c r="T813">
        <f t="shared" si="257"/>
        <v>0.88472505776862187</v>
      </c>
      <c r="U813">
        <v>1.457541</v>
      </c>
      <c r="V813">
        <v>68.522096945252599</v>
      </c>
      <c r="W813" s="1">
        <f t="shared" si="258"/>
        <v>0.8029388754517236</v>
      </c>
      <c r="X813" s="1">
        <f t="shared" si="263"/>
        <v>4.99322194330005E-5</v>
      </c>
      <c r="Y813">
        <f t="shared" si="266"/>
        <v>0.86635687136307693</v>
      </c>
      <c r="Z813">
        <f t="shared" si="264"/>
        <v>-7.8982345792729419E-2</v>
      </c>
      <c r="AK813" s="1"/>
    </row>
    <row r="814" spans="1:37" x14ac:dyDescent="0.25">
      <c r="A814">
        <v>4060</v>
      </c>
      <c r="B814">
        <v>25.075731999999999</v>
      </c>
      <c r="C814">
        <f t="shared" si="259"/>
        <v>295.00678237882551</v>
      </c>
      <c r="D814">
        <v>3.9801022430881585</v>
      </c>
      <c r="E814">
        <v>3.9115002608242051</v>
      </c>
      <c r="F814">
        <f t="shared" si="253"/>
        <v>0.40933676301437538</v>
      </c>
      <c r="G814">
        <f t="shared" si="254"/>
        <v>0.89535044465825431</v>
      </c>
      <c r="H814">
        <v>1.085712</v>
      </c>
      <c r="I814">
        <v>51.474487141344923</v>
      </c>
      <c r="J814" s="1">
        <f t="shared" si="255"/>
        <v>0.91102317782436271</v>
      </c>
      <c r="K814" s="1">
        <f t="shared" si="260"/>
        <v>1.3996128523236515E-5</v>
      </c>
      <c r="L814">
        <f t="shared" si="265"/>
        <v>0.84991401280454659</v>
      </c>
      <c r="M814">
        <f t="shared" si="261"/>
        <v>6.7077508572012889E-2</v>
      </c>
      <c r="N814">
        <v>4060</v>
      </c>
      <c r="O814">
        <v>28.352796000000001</v>
      </c>
      <c r="P814">
        <f t="shared" si="262"/>
        <v>296.30242885690654</v>
      </c>
      <c r="Q814">
        <v>3.9033750652060508</v>
      </c>
      <c r="R814">
        <v>3.8264287949921751</v>
      </c>
      <c r="S814">
        <f t="shared" si="256"/>
        <v>0.44073248121225933</v>
      </c>
      <c r="T814">
        <f t="shared" si="257"/>
        <v>0.8848188468085264</v>
      </c>
      <c r="U814">
        <v>1.4310849999999999</v>
      </c>
      <c r="V814">
        <v>67.307754997627171</v>
      </c>
      <c r="W814" s="1">
        <f t="shared" si="258"/>
        <v>0.81066517148547956</v>
      </c>
      <c r="X814" s="1">
        <f t="shared" si="263"/>
        <v>4.5967693530039023E-5</v>
      </c>
      <c r="Y814">
        <f t="shared" si="266"/>
        <v>0.86658670983072716</v>
      </c>
      <c r="Z814">
        <f t="shared" si="264"/>
        <v>-6.8982288017598953E-2</v>
      </c>
      <c r="AK814" s="1"/>
    </row>
    <row r="815" spans="1:37" x14ac:dyDescent="0.25">
      <c r="A815">
        <v>4065</v>
      </c>
      <c r="B815">
        <v>25.075731999999999</v>
      </c>
      <c r="C815">
        <f t="shared" si="259"/>
        <v>295.00678237882551</v>
      </c>
      <c r="D815">
        <v>3.9817736045905052</v>
      </c>
      <c r="E815">
        <v>3.9120052164840895</v>
      </c>
      <c r="F815">
        <f t="shared" si="253"/>
        <v>0.40933676301437538</v>
      </c>
      <c r="G815">
        <f t="shared" si="254"/>
        <v>0.89536395266306257</v>
      </c>
      <c r="H815">
        <v>1.0744750000000001</v>
      </c>
      <c r="I815">
        <v>50.958849678885024</v>
      </c>
      <c r="J815" s="1">
        <f t="shared" si="255"/>
        <v>0.91430394045374419</v>
      </c>
      <c r="K815" s="1">
        <f t="shared" si="260"/>
        <v>1.3021810318131675E-5</v>
      </c>
      <c r="L815">
        <f t="shared" si="265"/>
        <v>0.84997912185613722</v>
      </c>
      <c r="M815">
        <f t="shared" si="261"/>
        <v>7.0353867845832876E-2</v>
      </c>
      <c r="N815">
        <v>4065</v>
      </c>
      <c r="O815">
        <v>28.349976000000002</v>
      </c>
      <c r="P815">
        <f t="shared" si="262"/>
        <v>296.30131391894128</v>
      </c>
      <c r="Q815">
        <v>3.8965237350026083</v>
      </c>
      <c r="R815">
        <v>3.8279415753781958</v>
      </c>
      <c r="S815">
        <f t="shared" si="256"/>
        <v>0.44070457713812422</v>
      </c>
      <c r="T815">
        <f t="shared" si="257"/>
        <v>0.88487165531135803</v>
      </c>
      <c r="U815">
        <v>1.415376</v>
      </c>
      <c r="V815">
        <v>66.58701152266967</v>
      </c>
      <c r="W815" s="1">
        <f t="shared" si="258"/>
        <v>0.81525092878622085</v>
      </c>
      <c r="X815" s="1">
        <f t="shared" si="263"/>
        <v>4.3694433496031882E-5</v>
      </c>
      <c r="Y815">
        <f t="shared" si="266"/>
        <v>0.86680518199820733</v>
      </c>
      <c r="Z815">
        <f t="shared" si="264"/>
        <v>-6.3237282401803055E-2</v>
      </c>
      <c r="AK815" s="1"/>
    </row>
    <row r="816" spans="1:37" x14ac:dyDescent="0.25">
      <c r="A816">
        <v>4070</v>
      </c>
      <c r="B816">
        <v>25.057365999999998</v>
      </c>
      <c r="C816">
        <f t="shared" si="259"/>
        <v>294.99952104880066</v>
      </c>
      <c r="D816">
        <v>3.9789358372456967</v>
      </c>
      <c r="E816">
        <v>3.9116682316118938</v>
      </c>
      <c r="F816">
        <f t="shared" si="253"/>
        <v>0.40916651671592591</v>
      </c>
      <c r="G816">
        <f t="shared" si="254"/>
        <v>0.89539846109409971</v>
      </c>
      <c r="H816">
        <v>1.0817870000000001</v>
      </c>
      <c r="I816">
        <v>51.2943766861708</v>
      </c>
      <c r="J816" s="1">
        <f t="shared" si="255"/>
        <v>0.91216913732792015</v>
      </c>
      <c r="K816" s="1">
        <f t="shared" si="260"/>
        <v>1.3652634909809739E-5</v>
      </c>
      <c r="L816">
        <f t="shared" si="265"/>
        <v>0.85004738503068622</v>
      </c>
      <c r="M816">
        <f t="shared" si="261"/>
        <v>6.8103326187083521E-2</v>
      </c>
      <c r="N816">
        <v>4070</v>
      </c>
      <c r="O816">
        <v>28.362632000000001</v>
      </c>
      <c r="P816">
        <f t="shared" si="262"/>
        <v>296.30631769727046</v>
      </c>
      <c r="Q816">
        <v>3.8981888367240471</v>
      </c>
      <c r="R816">
        <v>3.8260970266040686</v>
      </c>
      <c r="S816">
        <f t="shared" si="256"/>
        <v>0.44082982122482972</v>
      </c>
      <c r="T816">
        <f t="shared" si="257"/>
        <v>0.88478341815181372</v>
      </c>
      <c r="U816">
        <v>1.3973640000000001</v>
      </c>
      <c r="V816">
        <v>65.759771402856032</v>
      </c>
      <c r="W816" s="1">
        <f t="shared" si="258"/>
        <v>0.82051427497069396</v>
      </c>
      <c r="X816" s="1">
        <f t="shared" si="263"/>
        <v>4.1151615319573912E-5</v>
      </c>
      <c r="Y816">
        <f t="shared" si="266"/>
        <v>0.86701094007480517</v>
      </c>
      <c r="Z816">
        <f t="shared" si="264"/>
        <v>-5.6667710145288964E-2</v>
      </c>
      <c r="AK816" s="1"/>
    </row>
    <row r="817" spans="1:37" x14ac:dyDescent="0.25">
      <c r="A817">
        <v>4075</v>
      </c>
      <c r="B817">
        <v>25.050333999999999</v>
      </c>
      <c r="C817">
        <f t="shared" si="259"/>
        <v>294.9967408205128</v>
      </c>
      <c r="D817">
        <v>3.9715952008346371</v>
      </c>
      <c r="E817">
        <v>3.9094981742305688</v>
      </c>
      <c r="F817">
        <f t="shared" si="253"/>
        <v>0.40910134910184687</v>
      </c>
      <c r="G817">
        <f t="shared" si="254"/>
        <v>0.89535706863902997</v>
      </c>
      <c r="H817">
        <v>1.086014</v>
      </c>
      <c r="I817">
        <v>51.487852038882423</v>
      </c>
      <c r="J817" s="1">
        <f t="shared" si="255"/>
        <v>0.91093814316420163</v>
      </c>
      <c r="K817" s="1">
        <f t="shared" si="260"/>
        <v>1.4021938908185842E-5</v>
      </c>
      <c r="L817">
        <f t="shared" si="265"/>
        <v>0.85011749472522713</v>
      </c>
      <c r="M817">
        <f t="shared" si="261"/>
        <v>6.6767045485339002E-2</v>
      </c>
      <c r="N817">
        <v>4075</v>
      </c>
      <c r="O817">
        <v>28.330241999999998</v>
      </c>
      <c r="P817">
        <f t="shared" si="262"/>
        <v>296.29351172539288</v>
      </c>
      <c r="Q817">
        <v>3.8971862284820031</v>
      </c>
      <c r="R817">
        <v>3.8272696922274383</v>
      </c>
      <c r="S817">
        <f t="shared" si="256"/>
        <v>0.44050935154844995</v>
      </c>
      <c r="T817">
        <f t="shared" si="257"/>
        <v>0.88490245345316199</v>
      </c>
      <c r="U817">
        <v>1.3783270000000001</v>
      </c>
      <c r="V817">
        <v>64.886184335532676</v>
      </c>
      <c r="W817" s="1">
        <f t="shared" si="258"/>
        <v>0.82607250534114218</v>
      </c>
      <c r="X817" s="1">
        <f t="shared" si="263"/>
        <v>3.8561328513395441E-5</v>
      </c>
      <c r="Y817">
        <f t="shared" si="266"/>
        <v>0.8672037467173721</v>
      </c>
      <c r="Z817">
        <f t="shared" si="264"/>
        <v>-4.9791321113204223E-2</v>
      </c>
      <c r="AK817" s="1"/>
    </row>
    <row r="818" spans="1:37" x14ac:dyDescent="0.25">
      <c r="A818">
        <v>4080</v>
      </c>
      <c r="B818">
        <v>25.068636000000001</v>
      </c>
      <c r="C818">
        <f t="shared" si="259"/>
        <v>295.003976846981</v>
      </c>
      <c r="D818">
        <v>3.9750996348461127</v>
      </c>
      <c r="E818">
        <v>3.9088262910798117</v>
      </c>
      <c r="F818">
        <f t="shared" si="253"/>
        <v>0.40927097821207398</v>
      </c>
      <c r="G818">
        <f t="shared" si="254"/>
        <v>0.89529568526847658</v>
      </c>
      <c r="H818">
        <v>1.083596</v>
      </c>
      <c r="I818">
        <v>51.376702202794455</v>
      </c>
      <c r="J818" s="1">
        <f t="shared" si="255"/>
        <v>0.91164533815108195</v>
      </c>
      <c r="K818" s="1">
        <f t="shared" si="260"/>
        <v>1.3807888221070679E-5</v>
      </c>
      <c r="L818">
        <f t="shared" si="265"/>
        <v>0.8501865341663325</v>
      </c>
      <c r="M818">
        <f t="shared" si="261"/>
        <v>6.7415256144889343E-2</v>
      </c>
      <c r="N818">
        <v>4080</v>
      </c>
      <c r="O818">
        <v>28.333100000000002</v>
      </c>
      <c r="P818">
        <f t="shared" si="262"/>
        <v>296.29464168734489</v>
      </c>
      <c r="Q818">
        <v>3.899697443922796</v>
      </c>
      <c r="R818">
        <v>3.8257558685446007</v>
      </c>
      <c r="S818">
        <f t="shared" si="256"/>
        <v>0.44053762060668106</v>
      </c>
      <c r="T818">
        <f t="shared" si="257"/>
        <v>0.8848495210505235</v>
      </c>
      <c r="U818">
        <v>1.3907910000000001</v>
      </c>
      <c r="V818">
        <v>65.457968952064192</v>
      </c>
      <c r="W818" s="1">
        <f t="shared" si="258"/>
        <v>0.8224345043452046</v>
      </c>
      <c r="X818" s="1">
        <f t="shared" si="263"/>
        <v>4.0248064119141073E-5</v>
      </c>
      <c r="Y818">
        <f t="shared" si="266"/>
        <v>0.86740498703796776</v>
      </c>
      <c r="Z818">
        <f t="shared" si="264"/>
        <v>-5.4679713041182756E-2</v>
      </c>
      <c r="AK818" s="1"/>
    </row>
    <row r="819" spans="1:37" x14ac:dyDescent="0.25">
      <c r="A819">
        <v>4085</v>
      </c>
      <c r="B819">
        <v>25.020600000000002</v>
      </c>
      <c r="C819">
        <f t="shared" si="259"/>
        <v>294.98498494623658</v>
      </c>
      <c r="D819">
        <v>3.9772696922274391</v>
      </c>
      <c r="E819">
        <v>3.9098288993218571</v>
      </c>
      <c r="F819">
        <f t="shared" si="253"/>
        <v>0.40882589651236279</v>
      </c>
      <c r="G819">
        <f t="shared" si="254"/>
        <v>0.89543637150380884</v>
      </c>
      <c r="H819">
        <v>1.0838140000000001</v>
      </c>
      <c r="I819">
        <v>51.386956880254786</v>
      </c>
      <c r="J819" s="1">
        <f t="shared" si="255"/>
        <v>0.91158009238242166</v>
      </c>
      <c r="K819" s="1">
        <f t="shared" si="260"/>
        <v>1.382965515658898E-5</v>
      </c>
      <c r="L819">
        <f t="shared" si="265"/>
        <v>0.85025568244211547</v>
      </c>
      <c r="M819">
        <f t="shared" si="261"/>
        <v>6.7272651578024673E-2</v>
      </c>
      <c r="N819">
        <v>4085</v>
      </c>
      <c r="O819">
        <v>28.352796000000001</v>
      </c>
      <c r="P819">
        <f t="shared" si="262"/>
        <v>296.30242885690654</v>
      </c>
      <c r="Q819">
        <v>3.8981888367240471</v>
      </c>
      <c r="R819">
        <v>3.8254251434533124</v>
      </c>
      <c r="S819">
        <f t="shared" si="256"/>
        <v>0.44073248121225933</v>
      </c>
      <c r="T819">
        <f t="shared" si="257"/>
        <v>0.88478862748980669</v>
      </c>
      <c r="U819">
        <v>1.4120299999999999</v>
      </c>
      <c r="V819">
        <v>66.432833439562458</v>
      </c>
      <c r="W819" s="1">
        <f t="shared" si="258"/>
        <v>0.81623189260315288</v>
      </c>
      <c r="X819" s="1">
        <f t="shared" si="263"/>
        <v>4.3211262798622934E-5</v>
      </c>
      <c r="Y819">
        <f t="shared" si="266"/>
        <v>0.86762104335196089</v>
      </c>
      <c r="Z819">
        <f t="shared" si="264"/>
        <v>-6.2959008603444888E-2</v>
      </c>
      <c r="AK819" s="1"/>
    </row>
    <row r="820" spans="1:37" x14ac:dyDescent="0.25">
      <c r="A820">
        <v>4090</v>
      </c>
      <c r="B820">
        <v>25.007871999999999</v>
      </c>
      <c r="C820">
        <f t="shared" si="259"/>
        <v>294.97995270140609</v>
      </c>
      <c r="D820">
        <v>3.9769337506520603</v>
      </c>
      <c r="E820">
        <v>3.9094981742305688</v>
      </c>
      <c r="F820">
        <f t="shared" si="253"/>
        <v>0.40870803567265923</v>
      </c>
      <c r="G820">
        <f t="shared" si="254"/>
        <v>0.89545767322091219</v>
      </c>
      <c r="H820">
        <v>1.085612</v>
      </c>
      <c r="I820">
        <v>51.469400748549575</v>
      </c>
      <c r="J820" s="1">
        <f t="shared" si="255"/>
        <v>0.91105554018865198</v>
      </c>
      <c r="K820" s="1">
        <f t="shared" si="260"/>
        <v>1.3988026093945608E-5</v>
      </c>
      <c r="L820">
        <f t="shared" si="265"/>
        <v>0.85032562257258515</v>
      </c>
      <c r="M820">
        <f t="shared" si="261"/>
        <v>6.6658853315892802E-2</v>
      </c>
      <c r="N820">
        <v>4090</v>
      </c>
      <c r="O820">
        <v>28.321804</v>
      </c>
      <c r="P820">
        <f t="shared" si="262"/>
        <v>296.29017560959471</v>
      </c>
      <c r="Q820">
        <v>3.8968544600938966</v>
      </c>
      <c r="R820">
        <v>3.8264287949921751</v>
      </c>
      <c r="S820">
        <f t="shared" si="256"/>
        <v>0.44042589890313966</v>
      </c>
      <c r="T820">
        <f t="shared" si="257"/>
        <v>0.88489896911722354</v>
      </c>
      <c r="U820">
        <v>1.426042</v>
      </c>
      <c r="V820">
        <v>67.076264514002133</v>
      </c>
      <c r="W820" s="1">
        <f t="shared" si="258"/>
        <v>0.81213803834063669</v>
      </c>
      <c r="X820" s="1">
        <f t="shared" si="263"/>
        <v>4.5234304232027856E-5</v>
      </c>
      <c r="Y820">
        <f t="shared" si="266"/>
        <v>0.867847214873121</v>
      </c>
      <c r="Z820">
        <f t="shared" si="264"/>
        <v>-6.8595699133006366E-2</v>
      </c>
      <c r="AK820" s="1"/>
    </row>
    <row r="821" spans="1:37" x14ac:dyDescent="0.25">
      <c r="A821">
        <v>4095</v>
      </c>
      <c r="B821">
        <v>25.009291999999999</v>
      </c>
      <c r="C821">
        <f t="shared" si="259"/>
        <v>294.98051412406949</v>
      </c>
      <c r="D821">
        <v>3.9836066770996341</v>
      </c>
      <c r="E821">
        <v>3.910496609285341</v>
      </c>
      <c r="F821">
        <f t="shared" si="253"/>
        <v>0.40872118333869673</v>
      </c>
      <c r="G821">
        <f t="shared" si="254"/>
        <v>0.89548100300913136</v>
      </c>
      <c r="H821">
        <v>1.082891</v>
      </c>
      <c r="I821">
        <v>51.344758050562433</v>
      </c>
      <c r="J821" s="1">
        <f t="shared" si="255"/>
        <v>0.91184858401372759</v>
      </c>
      <c r="K821" s="1">
        <f t="shared" si="260"/>
        <v>1.3749781905005759E-5</v>
      </c>
      <c r="L821">
        <f t="shared" si="265"/>
        <v>0.85039437148211017</v>
      </c>
      <c r="M821">
        <f t="shared" si="261"/>
        <v>6.7395194343683101E-2</v>
      </c>
      <c r="N821">
        <v>4095</v>
      </c>
      <c r="O821">
        <v>28.335923999999999</v>
      </c>
      <c r="P821">
        <f t="shared" si="262"/>
        <v>296.29575820678247</v>
      </c>
      <c r="Q821">
        <v>3.8956828377673451</v>
      </c>
      <c r="R821">
        <v>3.8271017214397487</v>
      </c>
      <c r="S821">
        <f t="shared" si="256"/>
        <v>0.440565554934091</v>
      </c>
      <c r="T821">
        <f t="shared" si="257"/>
        <v>0.88488271621681613</v>
      </c>
      <c r="U821">
        <v>1.439832</v>
      </c>
      <c r="V821">
        <v>67.709427150468656</v>
      </c>
      <c r="W821" s="1">
        <f t="shared" si="258"/>
        <v>0.80810951739855785</v>
      </c>
      <c r="X821" s="1">
        <f t="shared" si="263"/>
        <v>4.7265399993175574E-5</v>
      </c>
      <c r="Y821">
        <f t="shared" si="266"/>
        <v>0.86808354187308689</v>
      </c>
      <c r="Z821">
        <f t="shared" si="264"/>
        <v>-7.4215218585218054E-2</v>
      </c>
      <c r="AK821" s="1"/>
    </row>
    <row r="822" spans="1:37" x14ac:dyDescent="0.25">
      <c r="A822">
        <v>4100</v>
      </c>
      <c r="B822">
        <v>25.014932000000002</v>
      </c>
      <c r="C822">
        <f t="shared" si="259"/>
        <v>294.98274400000003</v>
      </c>
      <c r="D822">
        <v>3.9764402712571729</v>
      </c>
      <c r="E822">
        <v>3.9118320292123103</v>
      </c>
      <c r="F822">
        <f t="shared" si="253"/>
        <v>0.40877340732798656</v>
      </c>
      <c r="G822">
        <f t="shared" si="254"/>
        <v>0.89550333340608756</v>
      </c>
      <c r="H822">
        <v>1.077572</v>
      </c>
      <c r="I822">
        <v>51.100954658677658</v>
      </c>
      <c r="J822" s="1">
        <f t="shared" si="255"/>
        <v>0.91339979220794265</v>
      </c>
      <c r="K822" s="1">
        <f t="shared" si="260"/>
        <v>1.328908380459251E-5</v>
      </c>
      <c r="L822">
        <f t="shared" si="265"/>
        <v>0.85046081690113318</v>
      </c>
      <c r="M822">
        <f t="shared" si="261"/>
        <v>6.8906272854155542E-2</v>
      </c>
      <c r="N822">
        <v>4100</v>
      </c>
      <c r="O822">
        <v>28.324660000000002</v>
      </c>
      <c r="P822">
        <f t="shared" si="262"/>
        <v>296.29130478081061</v>
      </c>
      <c r="Q822">
        <v>3.9003693270735518</v>
      </c>
      <c r="R822">
        <v>3.8264287949921751</v>
      </c>
      <c r="S822">
        <f t="shared" si="256"/>
        <v>0.44045414346275646</v>
      </c>
      <c r="T822">
        <f t="shared" si="257"/>
        <v>0.88489158767590315</v>
      </c>
      <c r="U822">
        <v>1.4582520000000001</v>
      </c>
      <c r="V822">
        <v>68.554810712210141</v>
      </c>
      <c r="W822" s="1">
        <f t="shared" si="258"/>
        <v>0.80273073288661867</v>
      </c>
      <c r="X822" s="1">
        <f t="shared" si="263"/>
        <v>5.0050925132881093E-5</v>
      </c>
      <c r="Y822">
        <f t="shared" si="266"/>
        <v>0.86833379649875131</v>
      </c>
      <c r="Z822">
        <f t="shared" si="264"/>
        <v>-8.1724868532470546E-2</v>
      </c>
      <c r="AK822" s="1"/>
    </row>
    <row r="823" spans="1:37" x14ac:dyDescent="0.25">
      <c r="A823">
        <v>4105</v>
      </c>
      <c r="B823">
        <v>24.996601999999999</v>
      </c>
      <c r="C823">
        <f t="shared" si="259"/>
        <v>294.9754969032258</v>
      </c>
      <c r="D823">
        <v>3.9764402712571729</v>
      </c>
      <c r="E823">
        <v>3.9123411580594682</v>
      </c>
      <c r="F823">
        <f t="shared" si="253"/>
        <v>0.40860370087019715</v>
      </c>
      <c r="G823">
        <f t="shared" si="254"/>
        <v>0.89556030919530916</v>
      </c>
      <c r="H823">
        <v>1.0754630000000001</v>
      </c>
      <c r="I823">
        <v>51.004280983757937</v>
      </c>
      <c r="J823" s="1">
        <f t="shared" si="255"/>
        <v>0.91401488207827231</v>
      </c>
      <c r="K823" s="1">
        <f t="shared" si="260"/>
        <v>1.3109192506072109E-5</v>
      </c>
      <c r="L823">
        <f t="shared" si="265"/>
        <v>0.85052636286366357</v>
      </c>
      <c r="M823">
        <f t="shared" si="261"/>
        <v>6.9461143860425525E-2</v>
      </c>
      <c r="N823">
        <v>4105</v>
      </c>
      <c r="O823">
        <v>28.316189999999999</v>
      </c>
      <c r="P823">
        <f t="shared" si="262"/>
        <v>296.28795601323407</v>
      </c>
      <c r="Q823">
        <v>3.8941804903495045</v>
      </c>
      <c r="R823">
        <v>3.8281095461658832</v>
      </c>
      <c r="S823">
        <f t="shared" si="256"/>
        <v>0.4403703836117776</v>
      </c>
      <c r="T823">
        <f t="shared" si="257"/>
        <v>0.88496400682868681</v>
      </c>
      <c r="U823">
        <v>1.4504030000000001</v>
      </c>
      <c r="V823">
        <v>68.194903617353049</v>
      </c>
      <c r="W823" s="1">
        <f t="shared" si="258"/>
        <v>0.80502065523094068</v>
      </c>
      <c r="X823" s="1">
        <f t="shared" si="263"/>
        <v>4.8859157367193157E-5</v>
      </c>
      <c r="Y823">
        <f t="shared" si="266"/>
        <v>0.86857809228558724</v>
      </c>
      <c r="Z823">
        <f t="shared" si="264"/>
        <v>-7.8951312170261634E-2</v>
      </c>
      <c r="AK823" s="1"/>
    </row>
    <row r="824" spans="1:37" x14ac:dyDescent="0.25">
      <c r="A824">
        <v>4110</v>
      </c>
      <c r="B824">
        <v>24.997959999999999</v>
      </c>
      <c r="C824">
        <f t="shared" si="259"/>
        <v>294.97603381306863</v>
      </c>
      <c r="D824">
        <v>3.9732655190401669</v>
      </c>
      <c r="E824">
        <v>3.9125039123630678</v>
      </c>
      <c r="F824">
        <f t="shared" si="253"/>
        <v>0.40861627164541742</v>
      </c>
      <c r="G824">
        <f t="shared" si="254"/>
        <v>0.8955614407555641</v>
      </c>
      <c r="H824">
        <v>1.081302</v>
      </c>
      <c r="I824">
        <v>51.272323272826462</v>
      </c>
      <c r="J824" s="1">
        <f t="shared" si="255"/>
        <v>0.91230945299467803</v>
      </c>
      <c r="K824" s="1">
        <f t="shared" si="260"/>
        <v>1.3613244232620207E-5</v>
      </c>
      <c r="L824">
        <f t="shared" si="265"/>
        <v>0.85059442908482663</v>
      </c>
      <c r="M824">
        <f t="shared" si="261"/>
        <v>6.7647028875202728E-2</v>
      </c>
      <c r="N824">
        <v>4110</v>
      </c>
      <c r="O824">
        <v>28.302104</v>
      </c>
      <c r="P824">
        <f t="shared" si="262"/>
        <v>296.28238685856081</v>
      </c>
      <c r="Q824">
        <v>3.8973541992696918</v>
      </c>
      <c r="R824">
        <v>3.8284413145539911</v>
      </c>
      <c r="S824">
        <f t="shared" si="256"/>
        <v>0.44023111820190236</v>
      </c>
      <c r="T824">
        <f t="shared" si="257"/>
        <v>0.88501035224744229</v>
      </c>
      <c r="U824">
        <v>1.438496</v>
      </c>
      <c r="V824">
        <v>67.648410462220355</v>
      </c>
      <c r="W824" s="1">
        <f t="shared" si="258"/>
        <v>0.80849773835833583</v>
      </c>
      <c r="X824" s="1">
        <f t="shared" si="263"/>
        <v>4.7074365387394105E-5</v>
      </c>
      <c r="Y824">
        <f t="shared" si="266"/>
        <v>0.86881346411252425</v>
      </c>
      <c r="Z824">
        <f t="shared" si="264"/>
        <v>-7.4602219514751156E-2</v>
      </c>
      <c r="AK824" s="1"/>
    </row>
    <row r="825" spans="1:37" x14ac:dyDescent="0.25">
      <c r="A825">
        <v>4115</v>
      </c>
      <c r="B825">
        <v>24.997959999999999</v>
      </c>
      <c r="C825">
        <f t="shared" si="259"/>
        <v>294.97603381306863</v>
      </c>
      <c r="D825">
        <v>3.9786051121544084</v>
      </c>
      <c r="E825">
        <v>3.9135127803860197</v>
      </c>
      <c r="F825">
        <f t="shared" si="253"/>
        <v>0.40861627164541742</v>
      </c>
      <c r="G825">
        <f t="shared" si="254"/>
        <v>0.89558836406684417</v>
      </c>
      <c r="H825">
        <v>1.0730010000000001</v>
      </c>
      <c r="I825">
        <v>50.891569913319572</v>
      </c>
      <c r="J825" s="1">
        <f t="shared" si="255"/>
        <v>0.91473201047706576</v>
      </c>
      <c r="K825" s="1">
        <f t="shared" si="260"/>
        <v>1.2900375563042737E-5</v>
      </c>
      <c r="L825">
        <f t="shared" si="265"/>
        <v>0.85065893096264189</v>
      </c>
      <c r="M825">
        <f t="shared" si="261"/>
        <v>7.0045738839955365E-2</v>
      </c>
      <c r="N825">
        <v>4115</v>
      </c>
      <c r="O825">
        <v>28.304928</v>
      </c>
      <c r="P825">
        <f t="shared" si="262"/>
        <v>296.28350337799833</v>
      </c>
      <c r="Q825">
        <v>3.9018727177882102</v>
      </c>
      <c r="R825">
        <v>3.8286092853416798</v>
      </c>
      <c r="S825">
        <f t="shared" si="256"/>
        <v>0.44025903540345412</v>
      </c>
      <c r="T825">
        <f t="shared" si="257"/>
        <v>0.88500810540029717</v>
      </c>
      <c r="U825">
        <v>1.42709</v>
      </c>
      <c r="V825">
        <v>67.124877191008309</v>
      </c>
      <c r="W825" s="1">
        <f t="shared" si="258"/>
        <v>0.81182873836604752</v>
      </c>
      <c r="X825" s="1">
        <f t="shared" si="263"/>
        <v>4.5394275263191987E-5</v>
      </c>
      <c r="Y825">
        <f t="shared" si="266"/>
        <v>0.86904043548884025</v>
      </c>
      <c r="Z825">
        <f t="shared" si="264"/>
        <v>-7.0472618692880518E-2</v>
      </c>
      <c r="AK825" s="1"/>
    </row>
    <row r="826" spans="1:37" x14ac:dyDescent="0.25">
      <c r="A826">
        <v>4120</v>
      </c>
      <c r="B826">
        <v>24.982412</v>
      </c>
      <c r="C826">
        <f t="shared" si="259"/>
        <v>294.96988663027298</v>
      </c>
      <c r="D826">
        <v>3.9836066770996341</v>
      </c>
      <c r="E826">
        <v>3.9116682316118938</v>
      </c>
      <c r="F826">
        <f t="shared" si="253"/>
        <v>0.40847236684612009</v>
      </c>
      <c r="G826">
        <f t="shared" si="254"/>
        <v>0.89557591731704722</v>
      </c>
      <c r="H826">
        <v>1.0864</v>
      </c>
      <c r="I826">
        <v>51.506107052639194</v>
      </c>
      <c r="J826" s="1">
        <f t="shared" si="255"/>
        <v>0.91082199495680349</v>
      </c>
      <c r="K826" s="1">
        <f t="shared" si="260"/>
        <v>1.4060524148330693E-5</v>
      </c>
      <c r="L826">
        <f t="shared" si="265"/>
        <v>0.85072923358338359</v>
      </c>
      <c r="M826">
        <f t="shared" si="261"/>
        <v>6.5976405605213617E-2</v>
      </c>
      <c r="N826">
        <v>4120</v>
      </c>
      <c r="O826">
        <v>28.265433999999999</v>
      </c>
      <c r="P826">
        <f t="shared" si="262"/>
        <v>296.26788871133169</v>
      </c>
      <c r="Q826">
        <v>3.8986885758998437</v>
      </c>
      <c r="R826">
        <v>3.8284413145539911</v>
      </c>
      <c r="S826">
        <f t="shared" si="256"/>
        <v>0.43986875138851439</v>
      </c>
      <c r="T826">
        <f t="shared" si="257"/>
        <v>0.88510500351243893</v>
      </c>
      <c r="U826">
        <v>1.3941269999999999</v>
      </c>
      <c r="V826">
        <v>65.611730022982229</v>
      </c>
      <c r="W826" s="1">
        <f t="shared" si="258"/>
        <v>0.82145619378391399</v>
      </c>
      <c r="X826" s="1">
        <f t="shared" si="263"/>
        <v>4.0720416798755377E-5</v>
      </c>
      <c r="Y826">
        <f t="shared" si="266"/>
        <v>0.86924403757283397</v>
      </c>
      <c r="Z826">
        <f t="shared" si="264"/>
        <v>-5.8174549234077222E-2</v>
      </c>
      <c r="AK826" s="1"/>
    </row>
    <row r="827" spans="1:37" x14ac:dyDescent="0.25">
      <c r="A827">
        <v>4125</v>
      </c>
      <c r="B827">
        <v>25.005022</v>
      </c>
      <c r="C827">
        <f t="shared" si="259"/>
        <v>294.97882590239868</v>
      </c>
      <c r="D827">
        <v>3.9764402712571729</v>
      </c>
      <c r="E827">
        <v>3.9088262910798117</v>
      </c>
      <c r="F827">
        <f t="shared" si="253"/>
        <v>0.40868164887661446</v>
      </c>
      <c r="G827">
        <f t="shared" si="254"/>
        <v>0.89544645414168145</v>
      </c>
      <c r="H827">
        <v>1.069178</v>
      </c>
      <c r="I827">
        <v>50.714933812959856</v>
      </c>
      <c r="J827" s="1">
        <f t="shared" si="255"/>
        <v>0.9158558642682455</v>
      </c>
      <c r="K827" s="1">
        <f t="shared" si="260"/>
        <v>1.2573737970638791E-5</v>
      </c>
      <c r="L827">
        <f t="shared" si="265"/>
        <v>0.85079210227323676</v>
      </c>
      <c r="M827">
        <f t="shared" si="261"/>
        <v>7.1041486475596979E-2</v>
      </c>
      <c r="N827">
        <v>4125</v>
      </c>
      <c r="O827">
        <v>28.258424000000002</v>
      </c>
      <c r="P827">
        <f t="shared" si="262"/>
        <v>296.26511718114142</v>
      </c>
      <c r="Q827">
        <v>3.8951830985915485</v>
      </c>
      <c r="R827">
        <v>3.8289452269170585</v>
      </c>
      <c r="S827">
        <f t="shared" si="256"/>
        <v>0.43979950967139009</v>
      </c>
      <c r="T827">
        <f t="shared" si="257"/>
        <v>0.88513820814681587</v>
      </c>
      <c r="U827">
        <v>1.4078029999999999</v>
      </c>
      <c r="V827">
        <v>66.239620006826584</v>
      </c>
      <c r="W827" s="1">
        <f t="shared" si="258"/>
        <v>0.81746122029123502</v>
      </c>
      <c r="X827" s="1">
        <f t="shared" si="263"/>
        <v>4.2631591914631153E-5</v>
      </c>
      <c r="Y827">
        <f t="shared" si="266"/>
        <v>0.86945719553240708</v>
      </c>
      <c r="Z827">
        <f t="shared" si="264"/>
        <v>-6.360665674470474E-2</v>
      </c>
      <c r="AK827" s="1"/>
    </row>
    <row r="828" spans="1:37" x14ac:dyDescent="0.25">
      <c r="A828">
        <v>4130</v>
      </c>
      <c r="B828">
        <v>25.000778</v>
      </c>
      <c r="C828">
        <f t="shared" si="259"/>
        <v>294.97714796029777</v>
      </c>
      <c r="D828">
        <v>3.9809431403234221</v>
      </c>
      <c r="E828">
        <v>3.907154929577465</v>
      </c>
      <c r="F828">
        <f t="shared" si="253"/>
        <v>0.40864235848045743</v>
      </c>
      <c r="G828">
        <f t="shared" si="254"/>
        <v>0.89541178534104104</v>
      </c>
      <c r="H828">
        <v>1.0757650000000001</v>
      </c>
      <c r="I828">
        <v>51.016853647501804</v>
      </c>
      <c r="J828" s="1">
        <f t="shared" si="255"/>
        <v>0.91393488803523693</v>
      </c>
      <c r="K828" s="1">
        <f t="shared" si="260"/>
        <v>1.3130452698688069E-5</v>
      </c>
      <c r="L828">
        <f t="shared" si="265"/>
        <v>0.85085775453673018</v>
      </c>
      <c r="M828">
        <f t="shared" si="261"/>
        <v>6.9017097743263728E-2</v>
      </c>
      <c r="N828">
        <v>4130</v>
      </c>
      <c r="O828">
        <v>28.266891999999999</v>
      </c>
      <c r="P828">
        <f t="shared" si="262"/>
        <v>296.26846515798178</v>
      </c>
      <c r="Q828">
        <v>3.8961815336463221</v>
      </c>
      <c r="R828">
        <v>3.8287824726134589</v>
      </c>
      <c r="S828">
        <f t="shared" si="256"/>
        <v>0.43988315408212175</v>
      </c>
      <c r="T828">
        <f t="shared" si="257"/>
        <v>0.88511147937274548</v>
      </c>
      <c r="U828">
        <v>1.4161239999999999</v>
      </c>
      <c r="V828">
        <v>66.621542732797039</v>
      </c>
      <c r="W828" s="1">
        <f t="shared" si="258"/>
        <v>0.81503122267101202</v>
      </c>
      <c r="X828" s="1">
        <f t="shared" si="263"/>
        <v>4.3813986917856387E-5</v>
      </c>
      <c r="Y828">
        <f t="shared" si="266"/>
        <v>0.86967626546699639</v>
      </c>
      <c r="Z828">
        <f t="shared" si="264"/>
        <v>-6.7046563709427215E-2</v>
      </c>
      <c r="AK828" s="1"/>
    </row>
    <row r="829" spans="1:37" x14ac:dyDescent="0.25">
      <c r="A829">
        <v>4135</v>
      </c>
      <c r="B829">
        <v>24.978173999999999</v>
      </c>
      <c r="C829">
        <f t="shared" si="259"/>
        <v>294.9682110603805</v>
      </c>
      <c r="D829">
        <v>3.9772696922274391</v>
      </c>
      <c r="E829">
        <v>3.907822639540949</v>
      </c>
      <c r="F829">
        <f t="shared" si="253"/>
        <v>0.40843314970983269</v>
      </c>
      <c r="G829">
        <f t="shared" si="254"/>
        <v>0.89548319169423429</v>
      </c>
      <c r="H829">
        <v>1.073135</v>
      </c>
      <c r="I829">
        <v>50.896305694347667</v>
      </c>
      <c r="J829" s="1">
        <f t="shared" si="255"/>
        <v>0.9147018788932515</v>
      </c>
      <c r="K829" s="1">
        <f t="shared" si="260"/>
        <v>1.2907618226811494E-5</v>
      </c>
      <c r="L829">
        <f t="shared" si="265"/>
        <v>0.85092229262786423</v>
      </c>
      <c r="M829">
        <f t="shared" si="261"/>
        <v>6.9727184055375202E-2</v>
      </c>
      <c r="N829">
        <v>4135</v>
      </c>
      <c r="O829">
        <v>28.245736000000001</v>
      </c>
      <c r="P829">
        <f t="shared" si="262"/>
        <v>296.26010075103392</v>
      </c>
      <c r="Q829">
        <v>3.9020354720918093</v>
      </c>
      <c r="R829">
        <v>3.8292811684924359</v>
      </c>
      <c r="S829">
        <f t="shared" si="256"/>
        <v>0.43967420757464037</v>
      </c>
      <c r="T829">
        <f t="shared" si="257"/>
        <v>0.8851810070275572</v>
      </c>
      <c r="U829">
        <v>1.428105</v>
      </c>
      <c r="V829">
        <v>67.171624836091112</v>
      </c>
      <c r="W829" s="1">
        <f t="shared" si="258"/>
        <v>0.81153130472678559</v>
      </c>
      <c r="X829" s="1">
        <f t="shared" si="263"/>
        <v>4.555189837501734E-5</v>
      </c>
      <c r="Y829">
        <f t="shared" si="266"/>
        <v>0.86990402495887142</v>
      </c>
      <c r="Z829">
        <f t="shared" si="264"/>
        <v>-7.1929104757995632E-2</v>
      </c>
      <c r="AK829" s="1"/>
    </row>
    <row r="830" spans="1:37" x14ac:dyDescent="0.25">
      <c r="A830">
        <v>4140</v>
      </c>
      <c r="B830">
        <v>25.010687999999998</v>
      </c>
      <c r="C830">
        <f t="shared" si="259"/>
        <v>294.98106605789911</v>
      </c>
      <c r="D830">
        <v>3.9767709963484608</v>
      </c>
      <c r="E830">
        <v>3.9101658841940528</v>
      </c>
      <c r="F830">
        <f t="shared" si="253"/>
        <v>0.40873410915415559</v>
      </c>
      <c r="G830">
        <f t="shared" si="254"/>
        <v>0.89546885701029477</v>
      </c>
      <c r="H830">
        <v>1.0805830000000001</v>
      </c>
      <c r="I830">
        <v>51.238741785692199</v>
      </c>
      <c r="J830" s="1">
        <f t="shared" si="255"/>
        <v>0.91252311646184259</v>
      </c>
      <c r="K830" s="1">
        <f t="shared" si="260"/>
        <v>1.3548196326031241E-5</v>
      </c>
      <c r="L830">
        <f t="shared" si="265"/>
        <v>0.85099003360949443</v>
      </c>
      <c r="M830">
        <f t="shared" si="261"/>
        <v>6.7431807197315174E-2</v>
      </c>
      <c r="N830">
        <v>4140</v>
      </c>
      <c r="O830">
        <v>28.226036000000001</v>
      </c>
      <c r="P830">
        <f t="shared" si="262"/>
        <v>296.25231200000002</v>
      </c>
      <c r="Q830">
        <v>3.9043787167449135</v>
      </c>
      <c r="R830">
        <v>3.8286092853416798</v>
      </c>
      <c r="S830">
        <f t="shared" si="256"/>
        <v>0.43947971984026013</v>
      </c>
      <c r="T830">
        <f t="shared" si="257"/>
        <v>0.8852116559600729</v>
      </c>
      <c r="U830">
        <v>1.436396</v>
      </c>
      <c r="V830">
        <v>67.552052579412091</v>
      </c>
      <c r="W830" s="1">
        <f t="shared" si="258"/>
        <v>0.80911081898955206</v>
      </c>
      <c r="X830" s="1">
        <f t="shared" si="263"/>
        <v>4.6773426627662411E-5</v>
      </c>
      <c r="Y830">
        <f t="shared" si="266"/>
        <v>0.87013789209200976</v>
      </c>
      <c r="Z830">
        <f t="shared" si="264"/>
        <v>-7.542486352941194E-2</v>
      </c>
      <c r="AK830" s="1"/>
    </row>
    <row r="831" spans="1:37" x14ac:dyDescent="0.25">
      <c r="A831">
        <v>4145</v>
      </c>
      <c r="B831">
        <v>24.976777999999999</v>
      </c>
      <c r="C831">
        <f t="shared" si="259"/>
        <v>294.96765912655087</v>
      </c>
      <c r="D831">
        <v>3.9794355764214919</v>
      </c>
      <c r="E831">
        <v>3.910496609285341</v>
      </c>
      <c r="F831">
        <f t="shared" si="253"/>
        <v>0.4084202322861033</v>
      </c>
      <c r="G831">
        <f t="shared" si="254"/>
        <v>0.89555796281313138</v>
      </c>
      <c r="H831">
        <v>1.081636</v>
      </c>
      <c r="I831">
        <v>51.287155202401692</v>
      </c>
      <c r="J831" s="1">
        <f t="shared" si="255"/>
        <v>0.91221508428833942</v>
      </c>
      <c r="K831" s="1">
        <f t="shared" si="260"/>
        <v>1.3641347802370824E-5</v>
      </c>
      <c r="L831">
        <f t="shared" si="265"/>
        <v>0.8510582403485063</v>
      </c>
      <c r="M831">
        <f t="shared" si="261"/>
        <v>6.7042131831819424E-2</v>
      </c>
      <c r="N831">
        <v>4145</v>
      </c>
      <c r="O831">
        <v>28.262642</v>
      </c>
      <c r="P831">
        <f t="shared" si="262"/>
        <v>296.26678484367244</v>
      </c>
      <c r="Q831">
        <v>3.9033750652060508</v>
      </c>
      <c r="R831">
        <v>3.8291131977047472</v>
      </c>
      <c r="S831">
        <f t="shared" si="256"/>
        <v>0.43984117208147172</v>
      </c>
      <c r="T831">
        <f t="shared" si="257"/>
        <v>0.88513236632828662</v>
      </c>
      <c r="U831">
        <v>1.4506399999999999</v>
      </c>
      <c r="V831">
        <v>68.206014436300336</v>
      </c>
      <c r="W831" s="1">
        <f t="shared" si="258"/>
        <v>0.80494996223006721</v>
      </c>
      <c r="X831" s="1">
        <f t="shared" si="263"/>
        <v>4.8905153797282086E-5</v>
      </c>
      <c r="Y831">
        <f t="shared" si="266"/>
        <v>0.87038241786099613</v>
      </c>
      <c r="Z831">
        <f t="shared" si="264"/>
        <v>-8.1287606312387531E-2</v>
      </c>
      <c r="AK831" s="1"/>
    </row>
    <row r="832" spans="1:37" x14ac:dyDescent="0.25">
      <c r="A832">
        <v>4150</v>
      </c>
      <c r="B832">
        <v>24.947074000000001</v>
      </c>
      <c r="C832">
        <f t="shared" si="259"/>
        <v>294.95591511331679</v>
      </c>
      <c r="D832">
        <v>3.9789358372456967</v>
      </c>
      <c r="E832">
        <v>3.9116682316118938</v>
      </c>
      <c r="F832">
        <f t="shared" si="253"/>
        <v>0.40814546151640779</v>
      </c>
      <c r="G832">
        <f t="shared" si="254"/>
        <v>0.89565948916168125</v>
      </c>
      <c r="H832">
        <v>1.079078</v>
      </c>
      <c r="I832">
        <v>51.17003730555885</v>
      </c>
      <c r="J832" s="1">
        <f t="shared" si="255"/>
        <v>0.91296025128485814</v>
      </c>
      <c r="K832" s="1">
        <f t="shared" si="260"/>
        <v>1.342129607093791E-5</v>
      </c>
      <c r="L832">
        <f t="shared" si="265"/>
        <v>0.85112534682886098</v>
      </c>
      <c r="M832">
        <f t="shared" si="261"/>
        <v>6.7730116802975332E-2</v>
      </c>
      <c r="N832">
        <v>4150</v>
      </c>
      <c r="O832">
        <v>28.228860000000001</v>
      </c>
      <c r="P832">
        <f t="shared" si="262"/>
        <v>296.25342851943753</v>
      </c>
      <c r="Q832">
        <v>3.899697443922796</v>
      </c>
      <c r="R832">
        <v>3.83011684924361</v>
      </c>
      <c r="S832">
        <f t="shared" si="256"/>
        <v>0.439507595050941</v>
      </c>
      <c r="T832">
        <f t="shared" si="257"/>
        <v>0.88524955964783758</v>
      </c>
      <c r="U832">
        <v>1.4632750000000001</v>
      </c>
      <c r="V832">
        <v>68.786232473791131</v>
      </c>
      <c r="W832" s="1">
        <f t="shared" si="258"/>
        <v>0.8012583032780356</v>
      </c>
      <c r="X832" s="1">
        <f t="shared" si="263"/>
        <v>5.0848270442559635E-5</v>
      </c>
      <c r="Y832">
        <f t="shared" si="266"/>
        <v>0.87063665921320887</v>
      </c>
      <c r="Z832">
        <f t="shared" si="264"/>
        <v>-8.6586754422810733E-2</v>
      </c>
      <c r="AK832" s="1"/>
    </row>
    <row r="833" spans="1:37" x14ac:dyDescent="0.25">
      <c r="A833">
        <v>4155</v>
      </c>
      <c r="B833">
        <v>24.952711999999998</v>
      </c>
      <c r="C833">
        <f t="shared" si="259"/>
        <v>294.95814419851115</v>
      </c>
      <c r="D833">
        <v>3.9759300991131976</v>
      </c>
      <c r="E833">
        <v>3.9126718831507565</v>
      </c>
      <c r="F833">
        <f t="shared" si="253"/>
        <v>0.408197602145628</v>
      </c>
      <c r="G833">
        <f t="shared" si="254"/>
        <v>0.89567292777514507</v>
      </c>
      <c r="H833">
        <v>1.0829409999999999</v>
      </c>
      <c r="I833">
        <v>51.347592733656903</v>
      </c>
      <c r="J833" s="1">
        <f t="shared" si="255"/>
        <v>0.91183054823657883</v>
      </c>
      <c r="K833" s="1">
        <f t="shared" si="260"/>
        <v>1.3758134673590518E-5</v>
      </c>
      <c r="L833">
        <f t="shared" si="265"/>
        <v>0.85119413750222894</v>
      </c>
      <c r="M833">
        <f t="shared" si="261"/>
        <v>6.6499648264271002E-2</v>
      </c>
      <c r="N833">
        <v>4155</v>
      </c>
      <c r="O833">
        <v>28.226036000000001</v>
      </c>
      <c r="P833">
        <f t="shared" si="262"/>
        <v>296.25231200000002</v>
      </c>
      <c r="Q833">
        <v>3.9007000521648414</v>
      </c>
      <c r="R833">
        <v>3.8299488784559212</v>
      </c>
      <c r="S833">
        <f t="shared" si="256"/>
        <v>0.43947971984026013</v>
      </c>
      <c r="T833">
        <f t="shared" si="257"/>
        <v>0.88525180523625147</v>
      </c>
      <c r="U833">
        <v>1.4637960000000001</v>
      </c>
      <c r="V833">
        <v>68.810109337456041</v>
      </c>
      <c r="W833" s="1">
        <f t="shared" si="258"/>
        <v>0.80110638584045268</v>
      </c>
      <c r="X833" s="1">
        <f t="shared" si="263"/>
        <v>5.0928928697133468E-5</v>
      </c>
      <c r="Y833">
        <f t="shared" si="266"/>
        <v>0.87089130385669455</v>
      </c>
      <c r="Z833">
        <f t="shared" si="264"/>
        <v>-8.7110674998588947E-2</v>
      </c>
      <c r="AK833" s="1"/>
    </row>
    <row r="834" spans="1:37" x14ac:dyDescent="0.25">
      <c r="A834">
        <v>4160</v>
      </c>
      <c r="B834">
        <v>24.968292000000002</v>
      </c>
      <c r="C834">
        <f t="shared" si="259"/>
        <v>294.96430403308517</v>
      </c>
      <c r="D834">
        <v>3.9787730829420971</v>
      </c>
      <c r="E834">
        <v>3.913344809598331</v>
      </c>
      <c r="F834">
        <f t="shared" si="253"/>
        <v>0.40834171764458876</v>
      </c>
      <c r="G834">
        <f t="shared" si="254"/>
        <v>0.8956540408493926</v>
      </c>
      <c r="H834">
        <v>1.0774550000000001</v>
      </c>
      <c r="I834">
        <v>51.095960278692282</v>
      </c>
      <c r="J834" s="1">
        <f t="shared" si="255"/>
        <v>0.91343156913728907</v>
      </c>
      <c r="K834" s="1">
        <f t="shared" si="260"/>
        <v>1.3281952957547909E-5</v>
      </c>
      <c r="L834">
        <f t="shared" si="265"/>
        <v>0.85126054726701672</v>
      </c>
      <c r="M834">
        <f t="shared" si="261"/>
        <v>6.806314120387931E-2</v>
      </c>
      <c r="N834">
        <v>4160</v>
      </c>
      <c r="O834">
        <v>28.221817999999999</v>
      </c>
      <c r="P834">
        <f t="shared" si="262"/>
        <v>296.250644337469</v>
      </c>
      <c r="Q834">
        <v>3.9020354720918093</v>
      </c>
      <c r="R834">
        <v>3.8291131977047472</v>
      </c>
      <c r="S834">
        <f t="shared" si="256"/>
        <v>0.43943808760022457</v>
      </c>
      <c r="T834">
        <f t="shared" si="257"/>
        <v>0.88523763469211791</v>
      </c>
      <c r="U834">
        <v>1.4620120000000001</v>
      </c>
      <c r="V834">
        <v>68.728025604772924</v>
      </c>
      <c r="W834" s="1">
        <f t="shared" si="258"/>
        <v>0.80162864665793132</v>
      </c>
      <c r="X834" s="1">
        <f t="shared" si="263"/>
        <v>5.0651551002167802E-5</v>
      </c>
      <c r="Y834">
        <f t="shared" si="266"/>
        <v>0.87114456161170539</v>
      </c>
      <c r="Z834">
        <f t="shared" si="264"/>
        <v>-8.6718351750018866E-2</v>
      </c>
      <c r="AK834" s="1"/>
    </row>
    <row r="835" spans="1:37" x14ac:dyDescent="0.25">
      <c r="A835">
        <v>4165</v>
      </c>
      <c r="B835">
        <v>24.947074000000001</v>
      </c>
      <c r="C835">
        <f t="shared" si="259"/>
        <v>294.95591511331679</v>
      </c>
      <c r="D835">
        <v>3.9804434011476264</v>
      </c>
      <c r="E835">
        <v>3.9111695357329155</v>
      </c>
      <c r="F835">
        <f t="shared" ref="F835:F898" si="267">EXP(-41431/(8.31*C835)-(-228.8)/8.31)/101325</f>
        <v>0.40814546151640779</v>
      </c>
      <c r="G835">
        <f t="shared" ref="G835:G898" si="268">1-F835/E835</f>
        <v>0.89564618516596073</v>
      </c>
      <c r="H835">
        <v>1.072565</v>
      </c>
      <c r="I835">
        <v>50.870975555565849</v>
      </c>
      <c r="J835" s="1">
        <f t="shared" ref="J835:J898" si="269">1-(I835-37.49)/157.17</f>
        <v>0.91486304284808906</v>
      </c>
      <c r="K835" s="1">
        <f t="shared" si="260"/>
        <v>1.2863150708841051E-5</v>
      </c>
      <c r="L835">
        <f t="shared" si="265"/>
        <v>0.85132486302056087</v>
      </c>
      <c r="M835">
        <f t="shared" si="261"/>
        <v>6.945102911767588E-2</v>
      </c>
      <c r="N835">
        <v>4165</v>
      </c>
      <c r="O835">
        <v>28.228860000000001</v>
      </c>
      <c r="P835">
        <f t="shared" si="262"/>
        <v>296.25342851943753</v>
      </c>
      <c r="Q835">
        <v>3.8995284298382886</v>
      </c>
      <c r="R835">
        <v>3.8321293688054245</v>
      </c>
      <c r="S835">
        <f t="shared" ref="S835:S898" si="270">EXP(-41431/(8.31*P835)-(-228.8)/8.31)/101325</f>
        <v>0.439507595050941</v>
      </c>
      <c r="T835">
        <f t="shared" ref="T835:T898" si="271">1-S835/R835</f>
        <v>0.88530982314202322</v>
      </c>
      <c r="U835">
        <v>1.465452</v>
      </c>
      <c r="V835">
        <v>68.886626862776865</v>
      </c>
      <c r="W835" s="1">
        <f t="shared" ref="W835:W898" si="272">1-(V835-37.55)/157.17</f>
        <v>0.80061954022538095</v>
      </c>
      <c r="X835" s="1">
        <f t="shared" si="263"/>
        <v>5.1190797387973463E-5</v>
      </c>
      <c r="Y835">
        <f t="shared" si="266"/>
        <v>0.87140051559864529</v>
      </c>
      <c r="Z835">
        <f t="shared" si="264"/>
        <v>-8.8407754016769202E-2</v>
      </c>
      <c r="AK835" s="1"/>
    </row>
    <row r="836" spans="1:37" x14ac:dyDescent="0.25">
      <c r="A836">
        <v>4170</v>
      </c>
      <c r="B836">
        <v>24.952711999999998</v>
      </c>
      <c r="C836">
        <f t="shared" ref="C836:C899" si="273">2/(26.24^2-6^2)*(0.5*(26.24^2-6^2)*B836+1/3*(26.24^3-6^3)*(20-B836)/(26.24-6)-0.5*(20-B836)/(26.24-6)*6*(26.24^2-6^2))+273</f>
        <v>294.95814419851115</v>
      </c>
      <c r="D836">
        <v>3.9734293166405834</v>
      </c>
      <c r="E836">
        <v>3.9115002608242051</v>
      </c>
      <c r="F836">
        <f t="shared" si="267"/>
        <v>0.408197602145628</v>
      </c>
      <c r="G836">
        <f t="shared" si="268"/>
        <v>0.89564167840305464</v>
      </c>
      <c r="H836">
        <v>1.0760160000000001</v>
      </c>
      <c r="I836">
        <v>51.029453974795246</v>
      </c>
      <c r="J836" s="1">
        <f t="shared" si="269"/>
        <v>0.91385471798183338</v>
      </c>
      <c r="K836" s="1">
        <f t="shared" ref="K836:K899" si="274">0.001631*(1-J836)^1.921*G836</f>
        <v>1.3157335899348254E-5</v>
      </c>
      <c r="L836">
        <f t="shared" si="265"/>
        <v>0.85139064970005762</v>
      </c>
      <c r="M836">
        <f t="shared" ref="M836:M899" si="275">(J836-L836)/J836</f>
        <v>6.8352296106455601E-2</v>
      </c>
      <c r="N836">
        <v>4170</v>
      </c>
      <c r="O836">
        <v>28.199263999999999</v>
      </c>
      <c r="P836">
        <f t="shared" ref="P836:P899" si="276">2/(26.24^2-6^2)*(0.5*(26.24^2-6^2)*O836+1/3*(26.24^3-6^3)*(20-O836)/(26.24-6)-0.5*(20-O836)/(26.24-6)*6*(26.24^2-6^2))+273</f>
        <v>296.24172720595533</v>
      </c>
      <c r="Q836">
        <v>3.898861763171622</v>
      </c>
      <c r="R836">
        <v>3.830620761606677</v>
      </c>
      <c r="S836">
        <f t="shared" si="270"/>
        <v>0.43921553548399672</v>
      </c>
      <c r="T836">
        <f t="shared" si="271"/>
        <v>0.88534089829874552</v>
      </c>
      <c r="U836">
        <v>1.4562919999999999</v>
      </c>
      <c r="V836">
        <v>68.465806994991752</v>
      </c>
      <c r="W836" s="1">
        <f t="shared" si="272"/>
        <v>0.80329702236437139</v>
      </c>
      <c r="X836" s="1">
        <f t="shared" ref="X836:X899" si="277">0.001631*(1-W836)^2.071*T836</f>
        <v>4.9779087657625366E-5</v>
      </c>
      <c r="Y836">
        <f t="shared" si="266"/>
        <v>0.87164941103693339</v>
      </c>
      <c r="Z836">
        <f t="shared" ref="Z836:Z899" si="278">(W836-Y836)/W836</f>
        <v>-8.5089807094489267E-2</v>
      </c>
      <c r="AK836" s="1"/>
    </row>
    <row r="837" spans="1:37" x14ac:dyDescent="0.25">
      <c r="A837">
        <v>4175</v>
      </c>
      <c r="B837">
        <v>24.925894</v>
      </c>
      <c r="C837">
        <f t="shared" si="273"/>
        <v>294.94754121753516</v>
      </c>
      <c r="D837">
        <v>3.9824454877412627</v>
      </c>
      <c r="E837">
        <v>3.909997913406364</v>
      </c>
      <c r="F837">
        <f t="shared" si="267"/>
        <v>0.40794963981466886</v>
      </c>
      <c r="G837">
        <f t="shared" si="268"/>
        <v>0.89566499807687472</v>
      </c>
      <c r="H837">
        <v>1.076384</v>
      </c>
      <c r="I837">
        <v>51.045971411908951</v>
      </c>
      <c r="J837" s="1">
        <f t="shared" si="269"/>
        <v>0.91374962517077718</v>
      </c>
      <c r="K837" s="1">
        <f t="shared" si="274"/>
        <v>1.3188531094750217E-5</v>
      </c>
      <c r="L837">
        <f t="shared" ref="L837:L900" si="279">L836+5*K837</f>
        <v>0.85145659235553139</v>
      </c>
      <c r="M837">
        <f t="shared" si="275"/>
        <v>6.8172977694632042E-2</v>
      </c>
      <c r="N837">
        <v>4175</v>
      </c>
      <c r="O837">
        <v>28.196439999999999</v>
      </c>
      <c r="P837">
        <f t="shared" si="276"/>
        <v>296.24061068651781</v>
      </c>
      <c r="Q837">
        <v>3.9063901930099107</v>
      </c>
      <c r="R837">
        <v>3.830620761606677</v>
      </c>
      <c r="S837">
        <f t="shared" si="270"/>
        <v>0.439187676596211</v>
      </c>
      <c r="T837">
        <f t="shared" si="271"/>
        <v>0.88534817098103902</v>
      </c>
      <c r="U837">
        <v>1.4494359999999999</v>
      </c>
      <c r="V837">
        <v>68.15109516965245</v>
      </c>
      <c r="W837" s="1">
        <f t="shared" si="272"/>
        <v>0.80529938811699142</v>
      </c>
      <c r="X837" s="1">
        <f t="shared" si="277"/>
        <v>4.8735762772371511E-5</v>
      </c>
      <c r="Y837">
        <f t="shared" ref="Y837:Y900" si="280">Y836+5*X837</f>
        <v>0.87189308985079528</v>
      </c>
      <c r="Z837">
        <f t="shared" si="278"/>
        <v>-8.2694340411108486E-2</v>
      </c>
      <c r="AK837" s="1"/>
    </row>
    <row r="838" spans="1:37" x14ac:dyDescent="0.25">
      <c r="A838">
        <v>4180</v>
      </c>
      <c r="B838">
        <v>24.952711999999998</v>
      </c>
      <c r="C838">
        <f t="shared" si="273"/>
        <v>294.95814419851115</v>
      </c>
      <c r="D838">
        <v>3.979271778821075</v>
      </c>
      <c r="E838">
        <v>3.9089942618675013</v>
      </c>
      <c r="F838">
        <f t="shared" si="267"/>
        <v>0.408197602145628</v>
      </c>
      <c r="G838">
        <f t="shared" si="268"/>
        <v>0.89557477581186995</v>
      </c>
      <c r="H838">
        <v>1.0812679999999999</v>
      </c>
      <c r="I838">
        <v>51.269891573121541</v>
      </c>
      <c r="J838" s="1">
        <f t="shared" si="269"/>
        <v>0.9123249247749472</v>
      </c>
      <c r="K838" s="1">
        <f t="shared" si="274"/>
        <v>1.3608833253706157E-5</v>
      </c>
      <c r="L838">
        <f t="shared" si="279"/>
        <v>0.85152463652179988</v>
      </c>
      <c r="M838">
        <f t="shared" si="275"/>
        <v>6.6643239269326734E-2</v>
      </c>
      <c r="N838">
        <v>4180</v>
      </c>
      <c r="O838">
        <v>28.197897999999999</v>
      </c>
      <c r="P838">
        <f t="shared" si="276"/>
        <v>296.2411871331679</v>
      </c>
      <c r="Q838">
        <v>3.9011997913406367</v>
      </c>
      <c r="R838">
        <v>3.830620761606677</v>
      </c>
      <c r="S838">
        <f t="shared" si="270"/>
        <v>0.439202059637752</v>
      </c>
      <c r="T838">
        <f t="shared" si="271"/>
        <v>0.88534441622627824</v>
      </c>
      <c r="U838">
        <v>1.4530479999999999</v>
      </c>
      <c r="V838">
        <v>68.316897257331206</v>
      </c>
      <c r="W838" s="1">
        <f t="shared" si="272"/>
        <v>0.80424446613646872</v>
      </c>
      <c r="X838" s="1">
        <f t="shared" si="277"/>
        <v>4.9284006616821075E-5</v>
      </c>
      <c r="Y838">
        <f t="shared" si="280"/>
        <v>0.87213950988387934</v>
      </c>
      <c r="Z838">
        <f t="shared" si="278"/>
        <v>-8.442090260635976E-2</v>
      </c>
      <c r="AK838" s="1"/>
    </row>
    <row r="839" spans="1:37" x14ac:dyDescent="0.25">
      <c r="A839">
        <v>4185</v>
      </c>
      <c r="B839">
        <v>24.94847</v>
      </c>
      <c r="C839">
        <f t="shared" si="273"/>
        <v>294.95646704714642</v>
      </c>
      <c r="D839">
        <v>3.9715952008346371</v>
      </c>
      <c r="E839">
        <v>3.9084945226917052</v>
      </c>
      <c r="F839">
        <f t="shared" si="267"/>
        <v>0.40815837127773674</v>
      </c>
      <c r="G839">
        <f t="shared" si="268"/>
        <v>0.89557146136240562</v>
      </c>
      <c r="H839">
        <v>1.0788439999999999</v>
      </c>
      <c r="I839">
        <v>51.158508880041644</v>
      </c>
      <c r="J839" s="1">
        <f t="shared" si="269"/>
        <v>0.91303360132314282</v>
      </c>
      <c r="K839" s="1">
        <f t="shared" si="274"/>
        <v>1.3398260317906563E-5</v>
      </c>
      <c r="L839">
        <f t="shared" si="279"/>
        <v>0.85159162782338937</v>
      </c>
      <c r="M839">
        <f t="shared" si="275"/>
        <v>6.7294317986450275E-2</v>
      </c>
      <c r="N839">
        <v>4185</v>
      </c>
      <c r="O839">
        <v>28.161231999999998</v>
      </c>
      <c r="P839">
        <f t="shared" si="276"/>
        <v>296.22669056741108</v>
      </c>
      <c r="Q839">
        <v>3.9103995826812725</v>
      </c>
      <c r="R839">
        <v>3.8299488784559212</v>
      </c>
      <c r="S839">
        <f t="shared" si="270"/>
        <v>0.43884047877874105</v>
      </c>
      <c r="T839">
        <f t="shared" si="271"/>
        <v>0.88541871113546988</v>
      </c>
      <c r="U839">
        <v>1.441692</v>
      </c>
      <c r="V839">
        <v>67.795465942012044</v>
      </c>
      <c r="W839" s="1">
        <f t="shared" si="272"/>
        <v>0.80756209237124099</v>
      </c>
      <c r="X839" s="1">
        <f t="shared" si="277"/>
        <v>4.7573876776864077E-5</v>
      </c>
      <c r="Y839">
        <f t="shared" si="280"/>
        <v>0.87237737926776371</v>
      </c>
      <c r="Z839">
        <f t="shared" si="278"/>
        <v>-8.0260437567352724E-2</v>
      </c>
      <c r="AK839" s="1"/>
    </row>
    <row r="840" spans="1:37" x14ac:dyDescent="0.25">
      <c r="A840">
        <v>4190</v>
      </c>
      <c r="B840">
        <v>24.94847</v>
      </c>
      <c r="C840">
        <f t="shared" si="273"/>
        <v>294.95646704714642</v>
      </c>
      <c r="D840">
        <v>3.9755993740219093</v>
      </c>
      <c r="E840">
        <v>3.9088262910798117</v>
      </c>
      <c r="F840">
        <f t="shared" si="267"/>
        <v>0.40815837127773674</v>
      </c>
      <c r="G840">
        <f t="shared" si="268"/>
        <v>0.89558032491513373</v>
      </c>
      <c r="H840">
        <v>1.0808009999999999</v>
      </c>
      <c r="I840">
        <v>51.248415155382354</v>
      </c>
      <c r="J840" s="1">
        <f t="shared" si="269"/>
        <v>0.91246156928559929</v>
      </c>
      <c r="K840" s="1">
        <f t="shared" si="274"/>
        <v>1.3568202507250841E-5</v>
      </c>
      <c r="L840">
        <f t="shared" si="279"/>
        <v>0.85165946883592558</v>
      </c>
      <c r="M840">
        <f t="shared" si="275"/>
        <v>6.6635245249044267E-2</v>
      </c>
      <c r="N840">
        <v>4190</v>
      </c>
      <c r="O840">
        <v>28.169698</v>
      </c>
      <c r="P840">
        <f t="shared" si="276"/>
        <v>296.23003775351532</v>
      </c>
      <c r="Q840">
        <v>3.8960146061554508</v>
      </c>
      <c r="R840">
        <v>3.83011684924361</v>
      </c>
      <c r="S840">
        <f t="shared" si="270"/>
        <v>0.43892394273137192</v>
      </c>
      <c r="T840">
        <f t="shared" si="271"/>
        <v>0.88540194463830713</v>
      </c>
      <c r="U840">
        <v>1.4292940000000001</v>
      </c>
      <c r="V840">
        <v>67.226397552080655</v>
      </c>
      <c r="W840" s="1">
        <f t="shared" si="272"/>
        <v>0.81118281127390301</v>
      </c>
      <c r="X840" s="1">
        <f t="shared" si="277"/>
        <v>4.57379226143218E-5</v>
      </c>
      <c r="Y840">
        <f t="shared" si="280"/>
        <v>0.87260606888083536</v>
      </c>
      <c r="Z840">
        <f t="shared" si="278"/>
        <v>-7.5720610389255705E-2</v>
      </c>
      <c r="AK840" s="1"/>
    </row>
    <row r="841" spans="1:37" x14ac:dyDescent="0.25">
      <c r="A841">
        <v>4195</v>
      </c>
      <c r="B841">
        <v>24.94847</v>
      </c>
      <c r="C841">
        <f t="shared" si="273"/>
        <v>294.95646704714642</v>
      </c>
      <c r="D841">
        <v>3.9816056338028165</v>
      </c>
      <c r="E841">
        <v>3.9101658841940528</v>
      </c>
      <c r="F841">
        <f t="shared" si="267"/>
        <v>0.40815837127773674</v>
      </c>
      <c r="G841">
        <f t="shared" si="268"/>
        <v>0.895616098302217</v>
      </c>
      <c r="H841">
        <v>1.079161</v>
      </c>
      <c r="I841">
        <v>51.173473834550812</v>
      </c>
      <c r="J841" s="1">
        <f t="shared" si="269"/>
        <v>0.91293838624068968</v>
      </c>
      <c r="K841" s="1">
        <f t="shared" si="274"/>
        <v>1.3427123013650056E-5</v>
      </c>
      <c r="L841">
        <f t="shared" si="279"/>
        <v>0.8517266044509938</v>
      </c>
      <c r="M841">
        <f t="shared" si="275"/>
        <v>6.704919270812415E-2</v>
      </c>
      <c r="N841">
        <v>4195</v>
      </c>
      <c r="O841">
        <v>28.159804000000001</v>
      </c>
      <c r="P841">
        <f t="shared" si="276"/>
        <v>296.22612598180314</v>
      </c>
      <c r="Q841">
        <v>3.9063901930099107</v>
      </c>
      <c r="R841">
        <v>3.8302848200312987</v>
      </c>
      <c r="S841">
        <f t="shared" si="270"/>
        <v>0.43882640190017558</v>
      </c>
      <c r="T841">
        <f t="shared" si="271"/>
        <v>0.88543243583212439</v>
      </c>
      <c r="U841">
        <v>1.40445</v>
      </c>
      <c r="V841">
        <v>66.08601886685237</v>
      </c>
      <c r="W841" s="1">
        <f t="shared" si="272"/>
        <v>0.81843851328591732</v>
      </c>
      <c r="X841" s="1">
        <f t="shared" si="277"/>
        <v>4.2174266092873972E-5</v>
      </c>
      <c r="Y841">
        <f t="shared" si="280"/>
        <v>0.87281694021129974</v>
      </c>
      <c r="Z841">
        <f t="shared" si="278"/>
        <v>-6.644167648839075E-2</v>
      </c>
      <c r="AK841" s="1"/>
    </row>
    <row r="842" spans="1:37" x14ac:dyDescent="0.25">
      <c r="A842">
        <v>4200</v>
      </c>
      <c r="B842">
        <v>24.964047999999998</v>
      </c>
      <c r="C842">
        <f t="shared" si="273"/>
        <v>294.96262609098426</v>
      </c>
      <c r="D842">
        <v>3.9784413145539905</v>
      </c>
      <c r="E842">
        <v>3.9106697965571202</v>
      </c>
      <c r="F842">
        <f t="shared" si="267"/>
        <v>0.40830245606376564</v>
      </c>
      <c r="G842">
        <f t="shared" si="268"/>
        <v>0.89559270475271846</v>
      </c>
      <c r="H842">
        <v>1.077421</v>
      </c>
      <c r="I842">
        <v>51.093735270328878</v>
      </c>
      <c r="J842" s="1">
        <f t="shared" si="269"/>
        <v>0.91344572583617178</v>
      </c>
      <c r="K842" s="1">
        <f t="shared" si="274"/>
        <v>1.327687152814647E-5</v>
      </c>
      <c r="L842">
        <f t="shared" si="279"/>
        <v>0.85179298880863452</v>
      </c>
      <c r="M842">
        <f t="shared" si="275"/>
        <v>6.7494691018560635E-2</v>
      </c>
      <c r="N842">
        <v>4200</v>
      </c>
      <c r="O842">
        <v>28.149972000000002</v>
      </c>
      <c r="P842">
        <f t="shared" si="276"/>
        <v>296.22223872291147</v>
      </c>
      <c r="Q842">
        <v>3.898861763171622</v>
      </c>
      <c r="R842">
        <v>3.8317934272300471</v>
      </c>
      <c r="S842">
        <f t="shared" si="270"/>
        <v>0.4387294912229599</v>
      </c>
      <c r="T842">
        <f t="shared" si="271"/>
        <v>0.88550283318897183</v>
      </c>
      <c r="U842">
        <v>1.3901539999999999</v>
      </c>
      <c r="V842">
        <v>65.430140305644059</v>
      </c>
      <c r="W842" s="1">
        <f t="shared" si="272"/>
        <v>0.82261156514828493</v>
      </c>
      <c r="X842" s="1">
        <f t="shared" si="277"/>
        <v>4.0194646747722937E-5</v>
      </c>
      <c r="Y842">
        <f t="shared" si="280"/>
        <v>0.87301791344503832</v>
      </c>
      <c r="Z842">
        <f t="shared" si="278"/>
        <v>-6.1276002468634246E-2</v>
      </c>
      <c r="AK842" s="1"/>
    </row>
    <row r="843" spans="1:37" x14ac:dyDescent="0.25">
      <c r="A843">
        <v>4205</v>
      </c>
      <c r="B843">
        <v>24.931529999999999</v>
      </c>
      <c r="C843">
        <f t="shared" si="273"/>
        <v>294.9497695119934</v>
      </c>
      <c r="D843">
        <v>3.9866124152321332</v>
      </c>
      <c r="E843">
        <v>3.9115002608242051</v>
      </c>
      <c r="F843">
        <f t="shared" si="267"/>
        <v>0.40800173989774913</v>
      </c>
      <c r="G843">
        <f t="shared" si="268"/>
        <v>0.89569175183647365</v>
      </c>
      <c r="H843">
        <v>1.0769029999999999</v>
      </c>
      <c r="I843">
        <v>51.070166064185649</v>
      </c>
      <c r="J843" s="1">
        <f t="shared" si="269"/>
        <v>0.91359568579127282</v>
      </c>
      <c r="K843" s="1">
        <f t="shared" si="274"/>
        <v>1.3234181677790824E-5</v>
      </c>
      <c r="L843">
        <f t="shared" si="279"/>
        <v>0.85185915971702353</v>
      </c>
      <c r="M843">
        <f t="shared" si="275"/>
        <v>6.7575325753403456E-2</v>
      </c>
      <c r="N843">
        <v>4205</v>
      </c>
      <c r="O843">
        <v>28.144326</v>
      </c>
      <c r="P843">
        <f t="shared" si="276"/>
        <v>296.22000647477256</v>
      </c>
      <c r="Q843">
        <v>3.9005320813771513</v>
      </c>
      <c r="R843">
        <v>3.8309577464788731</v>
      </c>
      <c r="S843">
        <f t="shared" si="270"/>
        <v>0.43867384904744955</v>
      </c>
      <c r="T843">
        <f t="shared" si="271"/>
        <v>0.88549238125880003</v>
      </c>
      <c r="U843">
        <v>1.39432</v>
      </c>
      <c r="V843">
        <v>65.621177256709231</v>
      </c>
      <c r="W843" s="1">
        <f t="shared" si="272"/>
        <v>0.82139608540618925</v>
      </c>
      <c r="X843" s="1">
        <f t="shared" si="277"/>
        <v>4.0766647286959183E-5</v>
      </c>
      <c r="Y843">
        <f t="shared" si="280"/>
        <v>0.87322174668147312</v>
      </c>
      <c r="Z843">
        <f t="shared" si="278"/>
        <v>-6.3094604656723591E-2</v>
      </c>
      <c r="AK843" s="1"/>
    </row>
    <row r="844" spans="1:37" x14ac:dyDescent="0.25">
      <c r="A844">
        <v>4210</v>
      </c>
      <c r="B844">
        <v>24.910316000000002</v>
      </c>
      <c r="C844">
        <f t="shared" si="273"/>
        <v>294.94138217369726</v>
      </c>
      <c r="D844">
        <v>3.9774334898278556</v>
      </c>
      <c r="E844">
        <v>3.9118320292123103</v>
      </c>
      <c r="F844">
        <f t="shared" si="267"/>
        <v>0.40780566480962832</v>
      </c>
      <c r="G844">
        <f t="shared" si="268"/>
        <v>0.89575072197265471</v>
      </c>
      <c r="H844">
        <v>1.078141</v>
      </c>
      <c r="I844">
        <v>51.127070972939414</v>
      </c>
      <c r="J844" s="1">
        <f t="shared" si="269"/>
        <v>0.91323362618222681</v>
      </c>
      <c r="K844" s="1">
        <f t="shared" si="274"/>
        <v>1.3341794858893164E-5</v>
      </c>
      <c r="L844">
        <f t="shared" si="279"/>
        <v>0.85192586869131803</v>
      </c>
      <c r="M844">
        <f t="shared" si="275"/>
        <v>6.7132610684963345E-2</v>
      </c>
      <c r="N844">
        <v>4210</v>
      </c>
      <c r="O844">
        <v>28.145689999999998</v>
      </c>
      <c r="P844">
        <f t="shared" si="276"/>
        <v>296.22054575682381</v>
      </c>
      <c r="Q844">
        <v>3.9063901930099107</v>
      </c>
      <c r="R844">
        <v>3.8328012519561816</v>
      </c>
      <c r="S844">
        <f t="shared" si="270"/>
        <v>0.43868729090201458</v>
      </c>
      <c r="T844">
        <f t="shared" si="271"/>
        <v>0.88554395021705923</v>
      </c>
      <c r="U844">
        <v>1.3860669999999999</v>
      </c>
      <c r="V844">
        <v>65.242770310985193</v>
      </c>
      <c r="W844" s="1">
        <f t="shared" si="272"/>
        <v>0.82380371374317485</v>
      </c>
      <c r="X844" s="1">
        <f t="shared" si="277"/>
        <v>3.9639060409852601E-5</v>
      </c>
      <c r="Y844">
        <f t="shared" si="280"/>
        <v>0.87341994198352235</v>
      </c>
      <c r="Z844">
        <f t="shared" si="278"/>
        <v>-6.0228216276062604E-2</v>
      </c>
      <c r="AK844" s="1"/>
    </row>
    <row r="845" spans="1:37" x14ac:dyDescent="0.25">
      <c r="A845">
        <v>4215</v>
      </c>
      <c r="B845">
        <v>24.941407999999999</v>
      </c>
      <c r="C845">
        <f t="shared" si="273"/>
        <v>294.95367495781636</v>
      </c>
      <c r="D845">
        <v>3.9881158059467912</v>
      </c>
      <c r="E845">
        <v>3.9106697965571202</v>
      </c>
      <c r="F845">
        <f t="shared" si="267"/>
        <v>0.40809306785716476</v>
      </c>
      <c r="G845">
        <f t="shared" si="268"/>
        <v>0.89564624755164901</v>
      </c>
      <c r="H845">
        <v>1.0772040000000001</v>
      </c>
      <c r="I845">
        <v>51.083775257766654</v>
      </c>
      <c r="J845" s="1">
        <f t="shared" si="269"/>
        <v>0.91350909678840331</v>
      </c>
      <c r="K845" s="1">
        <f t="shared" si="274"/>
        <v>1.3258997001209265E-5</v>
      </c>
      <c r="L845">
        <f t="shared" si="279"/>
        <v>0.85199216367632413</v>
      </c>
      <c r="M845">
        <f t="shared" si="275"/>
        <v>6.7341347041154187E-2</v>
      </c>
      <c r="N845">
        <v>4215</v>
      </c>
      <c r="O845">
        <v>28.138677999999999</v>
      </c>
      <c r="P845">
        <f t="shared" si="276"/>
        <v>296.21777343589747</v>
      </c>
      <c r="Q845">
        <v>3.9080563380281697</v>
      </c>
      <c r="R845">
        <v>3.8322921231090241</v>
      </c>
      <c r="S845">
        <f t="shared" si="270"/>
        <v>0.43861819338333918</v>
      </c>
      <c r="T845">
        <f t="shared" si="271"/>
        <v>0.88554677480392563</v>
      </c>
      <c r="U845">
        <v>1.412237</v>
      </c>
      <c r="V845">
        <v>66.443933832299436</v>
      </c>
      <c r="W845" s="1">
        <f t="shared" si="272"/>
        <v>0.81616126593943217</v>
      </c>
      <c r="X845" s="1">
        <f t="shared" si="277"/>
        <v>4.3282719153663293E-5</v>
      </c>
      <c r="Y845">
        <f t="shared" si="280"/>
        <v>0.87363635557929065</v>
      </c>
      <c r="Z845">
        <f t="shared" si="278"/>
        <v>-7.0421241534542198E-2</v>
      </c>
      <c r="AK845" s="1"/>
    </row>
    <row r="846" spans="1:37" x14ac:dyDescent="0.25">
      <c r="A846">
        <v>4220</v>
      </c>
      <c r="B846">
        <v>24.907464000000001</v>
      </c>
      <c r="C846">
        <f t="shared" si="273"/>
        <v>294.94025458395367</v>
      </c>
      <c r="D846">
        <v>3.9918142931664056</v>
      </c>
      <c r="E846">
        <v>3.9111695357329155</v>
      </c>
      <c r="F846">
        <f t="shared" si="267"/>
        <v>0.40777931090511654</v>
      </c>
      <c r="G846">
        <f t="shared" si="268"/>
        <v>0.8957398018215279</v>
      </c>
      <c r="H846">
        <v>1.068004</v>
      </c>
      <c r="I846">
        <v>50.661631807496008</v>
      </c>
      <c r="J846" s="1">
        <f t="shared" si="269"/>
        <v>0.91619500027043321</v>
      </c>
      <c r="K846" s="1">
        <f t="shared" si="274"/>
        <v>1.2480654677107106E-5</v>
      </c>
      <c r="L846">
        <f t="shared" si="279"/>
        <v>0.85205456694970971</v>
      </c>
      <c r="M846">
        <f t="shared" si="275"/>
        <v>7.000740377516923E-2</v>
      </c>
      <c r="N846">
        <v>4220</v>
      </c>
      <c r="O846">
        <v>28.111906000000001</v>
      </c>
      <c r="P846">
        <f t="shared" si="276"/>
        <v>296.20718864185278</v>
      </c>
      <c r="Q846">
        <v>3.9090652060511215</v>
      </c>
      <c r="R846">
        <v>3.8334741784037552</v>
      </c>
      <c r="S846">
        <f t="shared" si="270"/>
        <v>0.43835446544385059</v>
      </c>
      <c r="T846">
        <f t="shared" si="271"/>
        <v>0.88565086262655357</v>
      </c>
      <c r="U846">
        <v>1.400037</v>
      </c>
      <c r="V846">
        <v>65.884192508476772</v>
      </c>
      <c r="W846" s="1">
        <f t="shared" si="272"/>
        <v>0.81972264103533266</v>
      </c>
      <c r="X846" s="1">
        <f t="shared" si="277"/>
        <v>4.1569108390772108E-5</v>
      </c>
      <c r="Y846">
        <f t="shared" si="280"/>
        <v>0.8738442011212445</v>
      </c>
      <c r="Z846">
        <f t="shared" si="278"/>
        <v>-6.6024234755251848E-2</v>
      </c>
      <c r="AK846" s="1"/>
    </row>
    <row r="847" spans="1:37" x14ac:dyDescent="0.25">
      <c r="A847">
        <v>4225</v>
      </c>
      <c r="B847">
        <v>24.899010000000001</v>
      </c>
      <c r="C847">
        <f t="shared" si="273"/>
        <v>294.93691214226635</v>
      </c>
      <c r="D847">
        <v>3.9776014606155456</v>
      </c>
      <c r="E847">
        <v>3.909997913406364</v>
      </c>
      <c r="F847">
        <f t="shared" si="267"/>
        <v>0.40770120054482789</v>
      </c>
      <c r="G847">
        <f t="shared" si="268"/>
        <v>0.89572853756598525</v>
      </c>
      <c r="H847">
        <v>1.081653</v>
      </c>
      <c r="I847">
        <v>51.287811704133944</v>
      </c>
      <c r="J847" s="1">
        <f t="shared" si="269"/>
        <v>0.91221090727152798</v>
      </c>
      <c r="K847" s="1">
        <f t="shared" si="274"/>
        <v>1.3645193199747557E-5</v>
      </c>
      <c r="L847">
        <f t="shared" si="279"/>
        <v>0.85212279291570847</v>
      </c>
      <c r="M847">
        <f t="shared" si="275"/>
        <v>6.587085714152037E-2</v>
      </c>
      <c r="N847">
        <v>4225</v>
      </c>
      <c r="O847">
        <v>28.114764000000001</v>
      </c>
      <c r="P847">
        <f t="shared" si="276"/>
        <v>296.2083186038048</v>
      </c>
      <c r="Q847">
        <v>3.9028763693270729</v>
      </c>
      <c r="R847">
        <v>3.8334741784037552</v>
      </c>
      <c r="S847">
        <f t="shared" si="270"/>
        <v>0.43838261261442224</v>
      </c>
      <c r="T847">
        <f t="shared" si="271"/>
        <v>0.88564352015618297</v>
      </c>
      <c r="U847">
        <v>1.4134329999999999</v>
      </c>
      <c r="V847">
        <v>66.499108920248005</v>
      </c>
      <c r="W847" s="1">
        <f t="shared" si="272"/>
        <v>0.8158102123799198</v>
      </c>
      <c r="X847" s="1">
        <f t="shared" si="277"/>
        <v>4.3458812841365271E-5</v>
      </c>
      <c r="Y847">
        <f t="shared" si="280"/>
        <v>0.87406149518545129</v>
      </c>
      <c r="Z847">
        <f t="shared" si="278"/>
        <v>-7.1402983097745384E-2</v>
      </c>
      <c r="AK847" s="1"/>
    </row>
    <row r="848" spans="1:37" x14ac:dyDescent="0.25">
      <c r="A848">
        <v>4230</v>
      </c>
      <c r="B848">
        <v>24.900404000000002</v>
      </c>
      <c r="C848">
        <f t="shared" si="273"/>
        <v>294.9374632853598</v>
      </c>
      <c r="D848">
        <v>3.9802754303599377</v>
      </c>
      <c r="E848">
        <v>3.9086572769953043</v>
      </c>
      <c r="F848">
        <f t="shared" si="267"/>
        <v>0.40771407943802035</v>
      </c>
      <c r="G848">
        <f t="shared" si="268"/>
        <v>0.89568947836955359</v>
      </c>
      <c r="H848">
        <v>1.070621</v>
      </c>
      <c r="I848">
        <v>50.781123689520797</v>
      </c>
      <c r="J848" s="1">
        <f t="shared" si="269"/>
        <v>0.91543472870445508</v>
      </c>
      <c r="K848" s="1">
        <f t="shared" si="274"/>
        <v>1.2698351804611477E-5</v>
      </c>
      <c r="L848">
        <f t="shared" si="279"/>
        <v>0.85218628467473156</v>
      </c>
      <c r="M848">
        <f t="shared" si="275"/>
        <v>6.9091156416180771E-2</v>
      </c>
      <c r="N848">
        <v>4230</v>
      </c>
      <c r="O848">
        <v>28.107655999999999</v>
      </c>
      <c r="P848">
        <f t="shared" si="276"/>
        <v>296.20550832754344</v>
      </c>
      <c r="Q848">
        <v>3.9060490349504429</v>
      </c>
      <c r="R848">
        <v>3.8331330203442873</v>
      </c>
      <c r="S848">
        <f t="shared" si="270"/>
        <v>0.43831261202936839</v>
      </c>
      <c r="T848">
        <f t="shared" si="271"/>
        <v>0.88565160413086841</v>
      </c>
      <c r="U848">
        <v>1.4413579999999999</v>
      </c>
      <c r="V848">
        <v>67.780870907517979</v>
      </c>
      <c r="W848" s="1">
        <f t="shared" si="272"/>
        <v>0.80765495382377051</v>
      </c>
      <c r="X848" s="1">
        <f t="shared" si="277"/>
        <v>4.7538846231359161E-5</v>
      </c>
      <c r="Y848">
        <f t="shared" si="280"/>
        <v>0.87429918941660811</v>
      </c>
      <c r="Z848">
        <f t="shared" si="278"/>
        <v>-8.2515726892178898E-2</v>
      </c>
      <c r="AK848" s="1"/>
    </row>
    <row r="849" spans="1:37" x14ac:dyDescent="0.25">
      <c r="A849">
        <v>4235</v>
      </c>
      <c r="B849">
        <v>24.903255999999999</v>
      </c>
      <c r="C849">
        <f t="shared" si="273"/>
        <v>294.93859087510339</v>
      </c>
      <c r="D849">
        <v>3.9832759520083463</v>
      </c>
      <c r="E849">
        <v>3.9094981742305688</v>
      </c>
      <c r="F849">
        <f t="shared" si="267"/>
        <v>0.40774042962552709</v>
      </c>
      <c r="G849">
        <f t="shared" si="268"/>
        <v>0.89570517456354237</v>
      </c>
      <c r="H849">
        <v>1.0772379999999999</v>
      </c>
      <c r="I849">
        <v>51.085044765347618</v>
      </c>
      <c r="J849" s="1">
        <f t="shared" si="269"/>
        <v>0.91350101949896534</v>
      </c>
      <c r="K849" s="1">
        <f t="shared" si="274"/>
        <v>1.3262248270447049E-5</v>
      </c>
      <c r="L849">
        <f t="shared" si="279"/>
        <v>0.85225259591608382</v>
      </c>
      <c r="M849">
        <f t="shared" si="275"/>
        <v>6.7048007911884866E-2</v>
      </c>
      <c r="N849">
        <v>4235</v>
      </c>
      <c r="O849">
        <v>28.107655999999999</v>
      </c>
      <c r="P849">
        <f t="shared" si="276"/>
        <v>296.20550832754344</v>
      </c>
      <c r="Q849">
        <v>3.9047094418362018</v>
      </c>
      <c r="R849">
        <v>3.8329650495565986</v>
      </c>
      <c r="S849">
        <f t="shared" si="270"/>
        <v>0.43831261202936839</v>
      </c>
      <c r="T849">
        <f t="shared" si="271"/>
        <v>0.88564659307809945</v>
      </c>
      <c r="U849">
        <v>1.4583790000000001</v>
      </c>
      <c r="V849">
        <v>68.562147209274599</v>
      </c>
      <c r="W849" s="1">
        <f t="shared" si="272"/>
        <v>0.80268405414980848</v>
      </c>
      <c r="X849" s="1">
        <f t="shared" si="277"/>
        <v>5.011818093958019E-5</v>
      </c>
      <c r="Y849">
        <f t="shared" si="280"/>
        <v>0.87454978032130604</v>
      </c>
      <c r="Z849">
        <f t="shared" si="278"/>
        <v>-8.9531772557281841E-2</v>
      </c>
      <c r="AK849" s="1"/>
    </row>
    <row r="850" spans="1:37" x14ac:dyDescent="0.25">
      <c r="A850">
        <v>4240</v>
      </c>
      <c r="B850">
        <v>24.877735999999999</v>
      </c>
      <c r="C850">
        <f t="shared" si="273"/>
        <v>294.92850108188588</v>
      </c>
      <c r="D850">
        <v>3.9802754303599377</v>
      </c>
      <c r="E850">
        <v>3.9088262910798117</v>
      </c>
      <c r="F850">
        <f t="shared" si="267"/>
        <v>0.40750469872368061</v>
      </c>
      <c r="G850">
        <f t="shared" si="268"/>
        <v>0.89574755479576262</v>
      </c>
      <c r="H850">
        <v>1.0738049999999999</v>
      </c>
      <c r="I850">
        <v>50.927307397351917</v>
      </c>
      <c r="J850" s="1">
        <f t="shared" si="269"/>
        <v>0.9145046293990462</v>
      </c>
      <c r="K850" s="1">
        <f t="shared" si="274"/>
        <v>1.2968845767705967E-5</v>
      </c>
      <c r="L850">
        <f t="shared" si="279"/>
        <v>0.85231744014492239</v>
      </c>
      <c r="M850">
        <f t="shared" si="275"/>
        <v>6.8000956206191371E-2</v>
      </c>
      <c r="N850">
        <v>4240</v>
      </c>
      <c r="O850">
        <v>28.078092000000002</v>
      </c>
      <c r="P850">
        <f t="shared" si="276"/>
        <v>296.19381966583956</v>
      </c>
      <c r="Q850">
        <v>3.9042107459572248</v>
      </c>
      <c r="R850">
        <v>3.8334741784037552</v>
      </c>
      <c r="S850">
        <f t="shared" si="270"/>
        <v>0.43802156726075653</v>
      </c>
      <c r="T850">
        <f t="shared" si="271"/>
        <v>0.88573770244015382</v>
      </c>
      <c r="U850">
        <v>1.456323</v>
      </c>
      <c r="V850">
        <v>68.467888026016041</v>
      </c>
      <c r="W850" s="1">
        <f t="shared" si="272"/>
        <v>0.80328378172669057</v>
      </c>
      <c r="X850" s="1">
        <f t="shared" si="277"/>
        <v>4.9808341136720341E-5</v>
      </c>
      <c r="Y850">
        <f t="shared" si="280"/>
        <v>0.87479882202698966</v>
      </c>
      <c r="Z850">
        <f t="shared" si="278"/>
        <v>-8.902836323493879E-2</v>
      </c>
      <c r="AK850" s="1"/>
    </row>
    <row r="851" spans="1:37" x14ac:dyDescent="0.25">
      <c r="A851">
        <v>4245</v>
      </c>
      <c r="B851">
        <v>24.921620000000001</v>
      </c>
      <c r="C851">
        <f t="shared" si="273"/>
        <v>294.94585141439205</v>
      </c>
      <c r="D851">
        <v>3.9791038080333854</v>
      </c>
      <c r="E851">
        <v>3.9108377673448089</v>
      </c>
      <c r="F851">
        <f t="shared" si="267"/>
        <v>0.40791013418772887</v>
      </c>
      <c r="G851">
        <f t="shared" si="268"/>
        <v>0.89569750563581374</v>
      </c>
      <c r="H851">
        <v>1.0723640000000001</v>
      </c>
      <c r="I851">
        <v>50.86166743414573</v>
      </c>
      <c r="J851" s="1">
        <f t="shared" si="269"/>
        <v>0.9149222661185612</v>
      </c>
      <c r="K851" s="1">
        <f t="shared" si="274"/>
        <v>1.2846703352631883E-5</v>
      </c>
      <c r="L851">
        <f t="shared" si="279"/>
        <v>0.8523816736616856</v>
      </c>
      <c r="M851">
        <f t="shared" si="275"/>
        <v>6.8356181473422803E-2</v>
      </c>
      <c r="N851">
        <v>4245</v>
      </c>
      <c r="O851">
        <v>28.111906000000001</v>
      </c>
      <c r="P851">
        <f t="shared" si="276"/>
        <v>296.20718864185278</v>
      </c>
      <c r="Q851">
        <v>3.8991977047470003</v>
      </c>
      <c r="R851">
        <v>3.8333009911319773</v>
      </c>
      <c r="S851">
        <f t="shared" si="270"/>
        <v>0.43835446544385059</v>
      </c>
      <c r="T851">
        <f t="shared" si="271"/>
        <v>0.88564569637032231</v>
      </c>
      <c r="U851">
        <v>1.4428989999999999</v>
      </c>
      <c r="V851">
        <v>67.851646280066447</v>
      </c>
      <c r="W851" s="1">
        <f t="shared" si="272"/>
        <v>0.80720464287035409</v>
      </c>
      <c r="X851" s="1">
        <f t="shared" si="277"/>
        <v>4.776931089515845E-5</v>
      </c>
      <c r="Y851">
        <f t="shared" si="280"/>
        <v>0.87503766858146548</v>
      </c>
      <c r="Z851">
        <f t="shared" si="278"/>
        <v>-8.4034484080644845E-2</v>
      </c>
      <c r="AK851" s="1"/>
    </row>
    <row r="852" spans="1:37" x14ac:dyDescent="0.25">
      <c r="A852">
        <v>4250</v>
      </c>
      <c r="B852">
        <v>24.889102000000001</v>
      </c>
      <c r="C852">
        <f t="shared" si="273"/>
        <v>294.93299483540113</v>
      </c>
      <c r="D852">
        <v>3.9814366197183095</v>
      </c>
      <c r="E852">
        <v>3.9125039123630678</v>
      </c>
      <c r="F852">
        <f t="shared" si="267"/>
        <v>0.40760967280615207</v>
      </c>
      <c r="G852">
        <f t="shared" si="268"/>
        <v>0.89581871815689396</v>
      </c>
      <c r="H852">
        <v>1.076819</v>
      </c>
      <c r="I852">
        <v>51.066559909387365</v>
      </c>
      <c r="J852" s="1">
        <f t="shared" si="269"/>
        <v>0.91361863008597466</v>
      </c>
      <c r="K852" s="1">
        <f t="shared" si="274"/>
        <v>1.3229306589373338E-5</v>
      </c>
      <c r="L852">
        <f t="shared" si="279"/>
        <v>0.8524478201946325</v>
      </c>
      <c r="M852">
        <f t="shared" si="275"/>
        <v>6.6954424829959711E-2</v>
      </c>
      <c r="N852">
        <v>4250</v>
      </c>
      <c r="O852">
        <v>28.076668000000002</v>
      </c>
      <c r="P852">
        <f t="shared" si="276"/>
        <v>296.19325666170391</v>
      </c>
      <c r="Q852">
        <v>3.9080563380281697</v>
      </c>
      <c r="R852">
        <v>3.8331330203442873</v>
      </c>
      <c r="S852">
        <f t="shared" si="270"/>
        <v>0.43800755289767523</v>
      </c>
      <c r="T852">
        <f t="shared" si="271"/>
        <v>0.88573118893266745</v>
      </c>
      <c r="U852">
        <v>1.429405</v>
      </c>
      <c r="V852">
        <v>67.232192308258675</v>
      </c>
      <c r="W852" s="1">
        <f t="shared" si="272"/>
        <v>0.81114594192111289</v>
      </c>
      <c r="X852" s="1">
        <f t="shared" si="277"/>
        <v>4.577343558035058E-5</v>
      </c>
      <c r="Y852">
        <f t="shared" si="280"/>
        <v>0.87526653575936719</v>
      </c>
      <c r="Z852">
        <f t="shared" si="278"/>
        <v>-7.9049392377395736E-2</v>
      </c>
      <c r="AK852" s="1"/>
    </row>
    <row r="853" spans="1:37" x14ac:dyDescent="0.25">
      <c r="A853">
        <v>4255</v>
      </c>
      <c r="B853">
        <v>24.918769999999999</v>
      </c>
      <c r="C853">
        <f t="shared" si="273"/>
        <v>294.94472461538464</v>
      </c>
      <c r="D853">
        <v>3.9877840375586855</v>
      </c>
      <c r="E853">
        <v>3.9116682316118938</v>
      </c>
      <c r="F853">
        <f t="shared" si="267"/>
        <v>0.40788379281551157</v>
      </c>
      <c r="G853">
        <f t="shared" si="268"/>
        <v>0.8957263835620759</v>
      </c>
      <c r="H853">
        <v>1.0667279999999999</v>
      </c>
      <c r="I853">
        <v>50.603189261794547</v>
      </c>
      <c r="J853" s="1">
        <f t="shared" si="269"/>
        <v>0.91656684315203574</v>
      </c>
      <c r="K853" s="1">
        <f t="shared" si="274"/>
        <v>1.2374308087400346E-5</v>
      </c>
      <c r="L853">
        <f t="shared" si="279"/>
        <v>0.85250969173506952</v>
      </c>
      <c r="M853">
        <f t="shared" si="275"/>
        <v>6.9888139523655801E-2</v>
      </c>
      <c r="N853">
        <v>4255</v>
      </c>
      <c r="O853">
        <v>28.085101999999999</v>
      </c>
      <c r="P853">
        <f t="shared" si="276"/>
        <v>296.19659119602977</v>
      </c>
      <c r="Q853">
        <v>3.9062180490349503</v>
      </c>
      <c r="R853">
        <v>3.8338049034950443</v>
      </c>
      <c r="S853">
        <f t="shared" si="270"/>
        <v>0.43809056226628146</v>
      </c>
      <c r="T853">
        <f t="shared" si="271"/>
        <v>0.88572956285102011</v>
      </c>
      <c r="U853">
        <v>1.421214</v>
      </c>
      <c r="V853">
        <v>66.85635688985964</v>
      </c>
      <c r="W853" s="1">
        <f t="shared" si="272"/>
        <v>0.81353720881936986</v>
      </c>
      <c r="X853" s="1">
        <f t="shared" si="277"/>
        <v>4.4581174723374365E-5</v>
      </c>
      <c r="Y853">
        <f t="shared" si="280"/>
        <v>0.87548944163298403</v>
      </c>
      <c r="Z853">
        <f t="shared" si="278"/>
        <v>-7.6151689365900235E-2</v>
      </c>
      <c r="AK853" s="1"/>
    </row>
    <row r="854" spans="1:37" x14ac:dyDescent="0.25">
      <c r="A854">
        <v>4260</v>
      </c>
      <c r="B854">
        <v>24.913138</v>
      </c>
      <c r="C854">
        <f t="shared" si="273"/>
        <v>294.94249790239866</v>
      </c>
      <c r="D854">
        <v>3.9817736045905052</v>
      </c>
      <c r="E854">
        <v>3.913344809598331</v>
      </c>
      <c r="F854">
        <f t="shared" si="267"/>
        <v>0.40783174297721503</v>
      </c>
      <c r="G854">
        <f t="shared" si="268"/>
        <v>0.89578435767353826</v>
      </c>
      <c r="H854">
        <v>1.074559</v>
      </c>
      <c r="I854">
        <v>50.963038090073482</v>
      </c>
      <c r="J854" s="1">
        <f t="shared" si="269"/>
        <v>0.91427729153099524</v>
      </c>
      <c r="K854" s="1">
        <f t="shared" si="274"/>
        <v>1.3035708173377842E-5</v>
      </c>
      <c r="L854">
        <f t="shared" si="279"/>
        <v>0.85257487027593637</v>
      </c>
      <c r="M854">
        <f t="shared" si="275"/>
        <v>6.748764497008955E-2</v>
      </c>
      <c r="N854">
        <v>4260</v>
      </c>
      <c r="O854">
        <v>28.06823</v>
      </c>
      <c r="P854">
        <f t="shared" si="276"/>
        <v>296.18992054590569</v>
      </c>
      <c r="Q854">
        <v>3.9030443401147625</v>
      </c>
      <c r="R854">
        <v>3.8354814814814806</v>
      </c>
      <c r="S854">
        <f t="shared" si="270"/>
        <v>0.43792451803009341</v>
      </c>
      <c r="T854">
        <f t="shared" si="271"/>
        <v>0.88582280473925212</v>
      </c>
      <c r="U854">
        <v>1.416825</v>
      </c>
      <c r="V854">
        <v>66.655278575091415</v>
      </c>
      <c r="W854" s="1">
        <f t="shared" si="272"/>
        <v>0.81481657711337141</v>
      </c>
      <c r="X854" s="1">
        <f t="shared" si="277"/>
        <v>4.3954645498238763E-5</v>
      </c>
      <c r="Y854">
        <f t="shared" si="280"/>
        <v>0.87570921486047526</v>
      </c>
      <c r="Z854">
        <f t="shared" si="278"/>
        <v>-7.4731711967405648E-2</v>
      </c>
      <c r="AK854" s="1"/>
    </row>
    <row r="855" spans="1:37" x14ac:dyDescent="0.25">
      <c r="A855">
        <v>4265</v>
      </c>
      <c r="B855">
        <v>24.903255999999999</v>
      </c>
      <c r="C855">
        <f t="shared" si="273"/>
        <v>294.93859087510339</v>
      </c>
      <c r="D855">
        <v>3.9779321857068339</v>
      </c>
      <c r="E855">
        <v>3.9120052164840895</v>
      </c>
      <c r="F855">
        <f t="shared" si="267"/>
        <v>0.40774042962552709</v>
      </c>
      <c r="G855">
        <f t="shared" si="268"/>
        <v>0.89577201280115282</v>
      </c>
      <c r="H855">
        <v>1.0698160000000001</v>
      </c>
      <c r="I855">
        <v>50.745008051643097</v>
      </c>
      <c r="J855" s="1">
        <f t="shared" si="269"/>
        <v>0.91566451580045116</v>
      </c>
      <c r="K855" s="1">
        <f t="shared" si="274"/>
        <v>1.2633314818230471E-5</v>
      </c>
      <c r="L855">
        <f t="shared" si="279"/>
        <v>0.85263803685002748</v>
      </c>
      <c r="M855">
        <f t="shared" si="275"/>
        <v>6.8831409170996977E-2</v>
      </c>
      <c r="N855">
        <v>4265</v>
      </c>
      <c r="O855">
        <v>28.086566000000001</v>
      </c>
      <c r="P855">
        <f t="shared" si="276"/>
        <v>296.19717001488834</v>
      </c>
      <c r="Q855">
        <v>3.9053823682837763</v>
      </c>
      <c r="R855">
        <v>3.8343098591549292</v>
      </c>
      <c r="S855">
        <f t="shared" si="270"/>
        <v>0.43810497270303106</v>
      </c>
      <c r="T855">
        <f t="shared" si="271"/>
        <v>0.88574085329671604</v>
      </c>
      <c r="U855">
        <v>1.419322</v>
      </c>
      <c r="V855">
        <v>66.769625817735871</v>
      </c>
      <c r="W855" s="1">
        <f t="shared" si="272"/>
        <v>0.81408903850775671</v>
      </c>
      <c r="X855" s="1">
        <f t="shared" si="277"/>
        <v>4.4308932390368794E-5</v>
      </c>
      <c r="Y855">
        <f t="shared" si="280"/>
        <v>0.87593075952242705</v>
      </c>
      <c r="Z855">
        <f t="shared" si="278"/>
        <v>-7.5964320964237012E-2</v>
      </c>
      <c r="AK855" s="1"/>
    </row>
    <row r="856" spans="1:37" x14ac:dyDescent="0.25">
      <c r="A856">
        <v>4270</v>
      </c>
      <c r="B856">
        <v>24.894767999999999</v>
      </c>
      <c r="C856">
        <f t="shared" si="273"/>
        <v>294.93523499090156</v>
      </c>
      <c r="D856">
        <v>3.9781001564945226</v>
      </c>
      <c r="E856">
        <v>3.9113322900365151</v>
      </c>
      <c r="F856">
        <f t="shared" si="267"/>
        <v>0.40766201174345251</v>
      </c>
      <c r="G856">
        <f t="shared" si="268"/>
        <v>0.89577412975575987</v>
      </c>
      <c r="H856">
        <v>1.0667450000000001</v>
      </c>
      <c r="I856">
        <v>50.603885917766313</v>
      </c>
      <c r="J856" s="1">
        <f t="shared" si="269"/>
        <v>0.91656241065237443</v>
      </c>
      <c r="K856" s="1">
        <f t="shared" si="274"/>
        <v>1.2376230660245957E-5</v>
      </c>
      <c r="L856">
        <f t="shared" si="279"/>
        <v>0.85269991800332867</v>
      </c>
      <c r="M856">
        <f t="shared" si="275"/>
        <v>6.9676098328744301E-2</v>
      </c>
      <c r="N856">
        <v>4270</v>
      </c>
      <c r="O856">
        <v>28.044250000000002</v>
      </c>
      <c r="P856">
        <f t="shared" si="276"/>
        <v>296.18043961952026</v>
      </c>
      <c r="Q856">
        <v>3.9013729786124145</v>
      </c>
      <c r="R856">
        <v>3.8346458007303079</v>
      </c>
      <c r="S856">
        <f t="shared" si="270"/>
        <v>0.43768861648836321</v>
      </c>
      <c r="T856">
        <f t="shared" si="271"/>
        <v>0.88585944068028255</v>
      </c>
      <c r="U856">
        <v>1.4074040000000001</v>
      </c>
      <c r="V856">
        <v>66.222632766861423</v>
      </c>
      <c r="W856" s="1">
        <f t="shared" si="272"/>
        <v>0.81756930224049484</v>
      </c>
      <c r="X856" s="1">
        <f t="shared" si="277"/>
        <v>4.2614026302084008E-5</v>
      </c>
      <c r="Y856">
        <f t="shared" si="280"/>
        <v>0.87614382965393744</v>
      </c>
      <c r="Z856">
        <f t="shared" si="278"/>
        <v>-7.1644724493597017E-2</v>
      </c>
      <c r="AK856" s="1"/>
    </row>
    <row r="857" spans="1:37" x14ac:dyDescent="0.25">
      <c r="A857">
        <v>4275</v>
      </c>
      <c r="B857">
        <v>24.863645999999999</v>
      </c>
      <c r="C857">
        <f t="shared" si="273"/>
        <v>294.92293034574027</v>
      </c>
      <c r="D857">
        <v>3.9799342723004698</v>
      </c>
      <c r="E857">
        <v>3.9106697965571202</v>
      </c>
      <c r="F857">
        <f t="shared" si="267"/>
        <v>0.40737459941695986</v>
      </c>
      <c r="G857">
        <f t="shared" si="268"/>
        <v>0.89582996759900191</v>
      </c>
      <c r="H857">
        <v>1.0652509999999999</v>
      </c>
      <c r="I857">
        <v>50.535148390686828</v>
      </c>
      <c r="J857" s="1">
        <f t="shared" si="269"/>
        <v>0.91699975573782</v>
      </c>
      <c r="K857" s="1">
        <f t="shared" si="274"/>
        <v>1.2252677938084699E-5</v>
      </c>
      <c r="L857">
        <f t="shared" si="279"/>
        <v>0.85276118139301904</v>
      </c>
      <c r="M857">
        <f t="shared" si="275"/>
        <v>7.0052989592253992E-2</v>
      </c>
      <c r="N857">
        <v>4275</v>
      </c>
      <c r="O857">
        <v>28.052688</v>
      </c>
      <c r="P857">
        <f t="shared" si="276"/>
        <v>296.18377573531848</v>
      </c>
      <c r="Q857">
        <v>3.9033750652060508</v>
      </c>
      <c r="R857">
        <v>3.8343098591549292</v>
      </c>
      <c r="S857">
        <f t="shared" si="270"/>
        <v>0.43777161194034697</v>
      </c>
      <c r="T857">
        <f t="shared" si="271"/>
        <v>0.88582779482594276</v>
      </c>
      <c r="U857">
        <v>1.393311</v>
      </c>
      <c r="V857">
        <v>65.575644279697258</v>
      </c>
      <c r="W857" s="1">
        <f t="shared" si="272"/>
        <v>0.82168579067444636</v>
      </c>
      <c r="X857" s="1">
        <f t="shared" si="277"/>
        <v>4.0645209942280745E-5</v>
      </c>
      <c r="Y857">
        <f t="shared" si="280"/>
        <v>0.8763470557036489</v>
      </c>
      <c r="Z857">
        <f t="shared" si="278"/>
        <v>-6.6523317854062111E-2</v>
      </c>
      <c r="AK857" s="1"/>
    </row>
    <row r="858" spans="1:37" x14ac:dyDescent="0.25">
      <c r="A858">
        <v>4280</v>
      </c>
      <c r="B858">
        <v>24.857944</v>
      </c>
      <c r="C858">
        <f t="shared" si="273"/>
        <v>294.92067595698927</v>
      </c>
      <c r="D858">
        <v>3.9809431403234221</v>
      </c>
      <c r="E858">
        <v>3.9076546687532603</v>
      </c>
      <c r="F858">
        <f t="shared" si="267"/>
        <v>0.40732196069624488</v>
      </c>
      <c r="G858">
        <f t="shared" si="268"/>
        <v>0.89576306116471616</v>
      </c>
      <c r="H858">
        <v>1.0807169999999999</v>
      </c>
      <c r="I858">
        <v>51.244268797028035</v>
      </c>
      <c r="J858" s="1">
        <f t="shared" si="269"/>
        <v>0.91248795064561916</v>
      </c>
      <c r="K858" s="1">
        <f t="shared" si="274"/>
        <v>1.3563115447136841E-5</v>
      </c>
      <c r="L858">
        <f t="shared" si="279"/>
        <v>0.85282899697025472</v>
      </c>
      <c r="M858">
        <f t="shared" si="275"/>
        <v>6.5380538595773807E-2</v>
      </c>
      <c r="N858">
        <v>4280</v>
      </c>
      <c r="O858">
        <v>28.021698000000001</v>
      </c>
      <c r="P858">
        <f t="shared" si="276"/>
        <v>296.17152327874277</v>
      </c>
      <c r="Q858">
        <v>3.9007000521648414</v>
      </c>
      <c r="R858">
        <v>3.8354814814814806</v>
      </c>
      <c r="S858">
        <f t="shared" si="270"/>
        <v>0.43746686497595877</v>
      </c>
      <c r="T858">
        <f t="shared" si="271"/>
        <v>0.88594212562669339</v>
      </c>
      <c r="U858">
        <v>1.396835</v>
      </c>
      <c r="V858">
        <v>65.737679811453376</v>
      </c>
      <c r="W858" s="1">
        <f t="shared" si="272"/>
        <v>0.82065483354677493</v>
      </c>
      <c r="X858" s="1">
        <f t="shared" si="277"/>
        <v>4.1138706605277712E-5</v>
      </c>
      <c r="Y858">
        <f t="shared" si="280"/>
        <v>0.87655274923667525</v>
      </c>
      <c r="Z858">
        <f t="shared" si="278"/>
        <v>-6.8113795721297374E-2</v>
      </c>
      <c r="AK858" s="1"/>
    </row>
    <row r="859" spans="1:37" x14ac:dyDescent="0.25">
      <c r="A859">
        <v>4285</v>
      </c>
      <c r="B859">
        <v>24.859404000000001</v>
      </c>
      <c r="C859">
        <f t="shared" si="273"/>
        <v>294.92125319437554</v>
      </c>
      <c r="D859">
        <v>3.9737652582159622</v>
      </c>
      <c r="E859">
        <v>3.9091570161711009</v>
      </c>
      <c r="F859">
        <f t="shared" si="267"/>
        <v>0.40733543829624397</v>
      </c>
      <c r="G859">
        <f t="shared" si="268"/>
        <v>0.89579967327707488</v>
      </c>
      <c r="H859">
        <v>1.0637730000000001</v>
      </c>
      <c r="I859">
        <v>50.466933364178303</v>
      </c>
      <c r="J859" s="1">
        <f t="shared" si="269"/>
        <v>0.91743377639385182</v>
      </c>
      <c r="K859" s="1">
        <f t="shared" si="274"/>
        <v>1.2129483617303007E-5</v>
      </c>
      <c r="L859">
        <f t="shared" si="279"/>
        <v>0.85288964438834125</v>
      </c>
      <c r="M859">
        <f t="shared" si="275"/>
        <v>7.0352905753277989E-2</v>
      </c>
      <c r="N859">
        <v>4285</v>
      </c>
      <c r="O859">
        <v>28.011835999999999</v>
      </c>
      <c r="P859">
        <f t="shared" si="276"/>
        <v>296.16762415880891</v>
      </c>
      <c r="Q859">
        <v>3.9022034428794994</v>
      </c>
      <c r="R859">
        <v>3.8354814814814806</v>
      </c>
      <c r="S859">
        <f t="shared" si="270"/>
        <v>0.43736992405397201</v>
      </c>
      <c r="T859">
        <f t="shared" si="271"/>
        <v>0.88596740039922317</v>
      </c>
      <c r="U859">
        <v>1.3961790000000001</v>
      </c>
      <c r="V859">
        <v>65.707567515858258</v>
      </c>
      <c r="W859" s="1">
        <f t="shared" si="272"/>
        <v>0.82084642415309372</v>
      </c>
      <c r="X859" s="1">
        <f t="shared" si="277"/>
        <v>4.1048914228300408E-5</v>
      </c>
      <c r="Y859">
        <f t="shared" si="280"/>
        <v>0.87675799380781672</v>
      </c>
      <c r="Z859">
        <f t="shared" si="278"/>
        <v>-6.8114531548833415E-2</v>
      </c>
      <c r="AK859" s="1"/>
    </row>
    <row r="860" spans="1:37" x14ac:dyDescent="0.25">
      <c r="A860">
        <v>4290</v>
      </c>
      <c r="B860">
        <v>24.893343999999999</v>
      </c>
      <c r="C860">
        <f t="shared" si="273"/>
        <v>294.93467198676592</v>
      </c>
      <c r="D860">
        <v>3.9759300991131976</v>
      </c>
      <c r="E860">
        <v>3.9103286384976523</v>
      </c>
      <c r="F860">
        <f t="shared" si="267"/>
        <v>0.40764885717142108</v>
      </c>
      <c r="G860">
        <f t="shared" si="268"/>
        <v>0.89575074249308118</v>
      </c>
      <c r="H860">
        <v>1.0758319999999999</v>
      </c>
      <c r="I860">
        <v>51.020717504240082</v>
      </c>
      <c r="J860" s="1">
        <f t="shared" si="269"/>
        <v>0.91391030410230911</v>
      </c>
      <c r="K860" s="1">
        <f t="shared" si="274"/>
        <v>1.3142631847972491E-5</v>
      </c>
      <c r="L860">
        <f t="shared" si="279"/>
        <v>0.85295535754758112</v>
      </c>
      <c r="M860">
        <f t="shared" si="275"/>
        <v>6.6696858850498641E-2</v>
      </c>
      <c r="N860">
        <v>4290</v>
      </c>
      <c r="O860">
        <v>28.018844000000001</v>
      </c>
      <c r="P860">
        <f t="shared" si="276"/>
        <v>296.17039489826305</v>
      </c>
      <c r="Q860">
        <v>3.9040479916536253</v>
      </c>
      <c r="R860">
        <v>3.8338049034950443</v>
      </c>
      <c r="S860">
        <f t="shared" si="270"/>
        <v>0.43743880894382658</v>
      </c>
      <c r="T860">
        <f t="shared" si="271"/>
        <v>0.88589956454355812</v>
      </c>
      <c r="U860">
        <v>1.3895</v>
      </c>
      <c r="V860">
        <v>65.400590073063498</v>
      </c>
      <c r="W860" s="1">
        <f t="shared" si="272"/>
        <v>0.8227995796076637</v>
      </c>
      <c r="X860" s="1">
        <f t="shared" si="277"/>
        <v>4.0124436111915011E-5</v>
      </c>
      <c r="Y860">
        <f t="shared" si="280"/>
        <v>0.87695861598837632</v>
      </c>
      <c r="Z860">
        <f t="shared" si="278"/>
        <v>-6.5822878041013735E-2</v>
      </c>
      <c r="AK860" s="1"/>
    </row>
    <row r="861" spans="1:37" x14ac:dyDescent="0.25">
      <c r="A861">
        <v>4295</v>
      </c>
      <c r="B861">
        <v>24.893343999999999</v>
      </c>
      <c r="C861">
        <f t="shared" si="273"/>
        <v>294.93467198676592</v>
      </c>
      <c r="D861">
        <v>3.9824454877412627</v>
      </c>
      <c r="E861">
        <v>3.9108377673448089</v>
      </c>
      <c r="F861">
        <f t="shared" si="267"/>
        <v>0.40764885717142108</v>
      </c>
      <c r="G861">
        <f t="shared" si="268"/>
        <v>0.8957643140875704</v>
      </c>
      <c r="H861">
        <v>1.078292</v>
      </c>
      <c r="I861">
        <v>51.133754733682679</v>
      </c>
      <c r="J861" s="1">
        <f t="shared" si="269"/>
        <v>0.91319110050465946</v>
      </c>
      <c r="K861" s="1">
        <f t="shared" si="274"/>
        <v>1.3354561830472739E-5</v>
      </c>
      <c r="L861">
        <f t="shared" si="279"/>
        <v>0.85302213035673347</v>
      </c>
      <c r="M861">
        <f t="shared" si="275"/>
        <v>6.5888695273831122E-2</v>
      </c>
      <c r="N861">
        <v>4295</v>
      </c>
      <c r="O861">
        <v>28.018844000000001</v>
      </c>
      <c r="P861">
        <f t="shared" si="276"/>
        <v>296.17039489826305</v>
      </c>
      <c r="Q861">
        <v>3.9098956703182051</v>
      </c>
      <c r="R861">
        <v>3.8351392801251953</v>
      </c>
      <c r="S861">
        <f t="shared" si="270"/>
        <v>0.43743880894382658</v>
      </c>
      <c r="T861">
        <f t="shared" si="271"/>
        <v>0.88593926400254575</v>
      </c>
      <c r="U861">
        <v>1.391238</v>
      </c>
      <c r="V861">
        <v>65.480681349523167</v>
      </c>
      <c r="W861" s="1">
        <f t="shared" si="272"/>
        <v>0.8222899958673846</v>
      </c>
      <c r="X861" s="1">
        <f t="shared" si="277"/>
        <v>4.0365581002879438E-5</v>
      </c>
      <c r="Y861">
        <f t="shared" si="280"/>
        <v>0.87716044389339076</v>
      </c>
      <c r="Z861">
        <f t="shared" si="278"/>
        <v>-6.6728828396029061E-2</v>
      </c>
      <c r="AK861" s="1"/>
    </row>
    <row r="862" spans="1:37" x14ac:dyDescent="0.25">
      <c r="A862">
        <v>4300</v>
      </c>
      <c r="B862">
        <v>24.879221999999999</v>
      </c>
      <c r="C862">
        <f t="shared" si="273"/>
        <v>294.92908859884204</v>
      </c>
      <c r="D862">
        <v>3.9799342723004698</v>
      </c>
      <c r="E862">
        <v>3.9111695357329155</v>
      </c>
      <c r="F862">
        <f t="shared" si="267"/>
        <v>0.40751842176522263</v>
      </c>
      <c r="G862">
        <f t="shared" si="268"/>
        <v>0.89580650543473372</v>
      </c>
      <c r="H862">
        <v>1.0760829999999999</v>
      </c>
      <c r="I862">
        <v>51.032447010446283</v>
      </c>
      <c r="J862" s="1">
        <f t="shared" si="269"/>
        <v>0.91383567468062432</v>
      </c>
      <c r="K862" s="1">
        <f t="shared" si="274"/>
        <v>1.3165346224205735E-5</v>
      </c>
      <c r="L862">
        <f t="shared" si="279"/>
        <v>0.85308795708785445</v>
      </c>
      <c r="M862">
        <f t="shared" si="275"/>
        <v>6.6475537425260328E-2</v>
      </c>
      <c r="N862">
        <v>4300</v>
      </c>
      <c r="O862">
        <v>27.996292</v>
      </c>
      <c r="P862">
        <f t="shared" si="276"/>
        <v>296.16147855748551</v>
      </c>
      <c r="Q862">
        <v>3.9063901930099107</v>
      </c>
      <c r="R862">
        <v>3.8353135106937928</v>
      </c>
      <c r="S862">
        <f t="shared" si="270"/>
        <v>0.43721716896481377</v>
      </c>
      <c r="T862">
        <f t="shared" si="271"/>
        <v>0.88600223482493801</v>
      </c>
      <c r="U862">
        <v>1.3819760000000001</v>
      </c>
      <c r="V862">
        <v>65.05556943648179</v>
      </c>
      <c r="W862" s="1">
        <f t="shared" si="272"/>
        <v>0.82499478630475409</v>
      </c>
      <c r="X862" s="1">
        <f t="shared" si="277"/>
        <v>3.9106358109991057E-5</v>
      </c>
      <c r="Y862">
        <f t="shared" si="280"/>
        <v>0.87735597568394075</v>
      </c>
      <c r="Z862">
        <f t="shared" si="278"/>
        <v>-6.3468509435942511E-2</v>
      </c>
      <c r="AK862" s="1"/>
    </row>
    <row r="863" spans="1:37" x14ac:dyDescent="0.25">
      <c r="A863">
        <v>4305</v>
      </c>
      <c r="B863">
        <v>24.856580000000001</v>
      </c>
      <c r="C863">
        <f t="shared" si="273"/>
        <v>294.92013667493796</v>
      </c>
      <c r="D863">
        <v>3.9891298904538335</v>
      </c>
      <c r="E863">
        <v>3.913843505477308</v>
      </c>
      <c r="F863">
        <f t="shared" si="267"/>
        <v>0.40730936964985431</v>
      </c>
      <c r="G863">
        <f t="shared" si="268"/>
        <v>0.89593110478744564</v>
      </c>
      <c r="H863">
        <v>1.080165</v>
      </c>
      <c r="I863">
        <v>51.220469140190616</v>
      </c>
      <c r="J863" s="1">
        <f t="shared" si="269"/>
        <v>0.91263937685187624</v>
      </c>
      <c r="K863" s="1">
        <f t="shared" si="274"/>
        <v>1.3520603591328737E-5</v>
      </c>
      <c r="L863">
        <f t="shared" si="279"/>
        <v>0.85315556010581106</v>
      </c>
      <c r="M863">
        <f t="shared" si="275"/>
        <v>6.5177789009337864E-2</v>
      </c>
      <c r="N863">
        <v>4305</v>
      </c>
      <c r="O863">
        <v>28.020332</v>
      </c>
      <c r="P863">
        <f t="shared" si="276"/>
        <v>296.17098320595534</v>
      </c>
      <c r="Q863">
        <v>3.907221700573813</v>
      </c>
      <c r="R863">
        <v>3.8353135106937928</v>
      </c>
      <c r="S863">
        <f t="shared" si="270"/>
        <v>0.43745343641796258</v>
      </c>
      <c r="T863">
        <f t="shared" si="271"/>
        <v>0.88594063165938453</v>
      </c>
      <c r="U863">
        <v>1.383591</v>
      </c>
      <c r="V863">
        <v>65.129702616366984</v>
      </c>
      <c r="W863" s="1">
        <f t="shared" si="272"/>
        <v>0.82452311117664323</v>
      </c>
      <c r="X863" s="1">
        <f t="shared" si="277"/>
        <v>3.9322221707156147E-5</v>
      </c>
      <c r="Y863">
        <f t="shared" si="280"/>
        <v>0.8775525867924765</v>
      </c>
      <c r="Z863">
        <f t="shared" si="278"/>
        <v>-6.4315329548685504E-2</v>
      </c>
      <c r="AK863" s="1"/>
    </row>
    <row r="864" spans="1:37" x14ac:dyDescent="0.25">
      <c r="A864">
        <v>4310</v>
      </c>
      <c r="B864">
        <v>24.856580000000001</v>
      </c>
      <c r="C864">
        <f t="shared" si="273"/>
        <v>294.92013667493796</v>
      </c>
      <c r="D864">
        <v>3.9866124152321332</v>
      </c>
      <c r="E864">
        <v>3.9123411580594682</v>
      </c>
      <c r="F864">
        <f t="shared" si="267"/>
        <v>0.40730936964985431</v>
      </c>
      <c r="G864">
        <f t="shared" si="268"/>
        <v>0.895891142107893</v>
      </c>
      <c r="H864">
        <v>1.075162</v>
      </c>
      <c r="I864">
        <v>50.990465506837161</v>
      </c>
      <c r="J864" s="1">
        <f t="shared" si="269"/>
        <v>0.91410278356660202</v>
      </c>
      <c r="K864" s="1">
        <f t="shared" si="274"/>
        <v>1.308829383221394E-5</v>
      </c>
      <c r="L864">
        <f t="shared" si="279"/>
        <v>0.85322100157497216</v>
      </c>
      <c r="M864">
        <f t="shared" si="275"/>
        <v>6.6602774968132425E-2</v>
      </c>
      <c r="N864">
        <v>4310</v>
      </c>
      <c r="O864">
        <v>27.997751999999998</v>
      </c>
      <c r="P864">
        <f t="shared" si="276"/>
        <v>296.16205579487178</v>
      </c>
      <c r="Q864">
        <v>3.9078935837245701</v>
      </c>
      <c r="R864">
        <v>3.8364851330203442</v>
      </c>
      <c r="S864">
        <f t="shared" si="270"/>
        <v>0.43723151477864303</v>
      </c>
      <c r="T864">
        <f t="shared" si="271"/>
        <v>0.88603330923521018</v>
      </c>
      <c r="U864">
        <v>1.3851249999999999</v>
      </c>
      <c r="V864">
        <v>65.20039186838352</v>
      </c>
      <c r="W864" s="1">
        <f t="shared" si="272"/>
        <v>0.82407334816833033</v>
      </c>
      <c r="X864" s="1">
        <f t="shared" si="277"/>
        <v>3.9535372141235904E-5</v>
      </c>
      <c r="Y864">
        <f t="shared" si="280"/>
        <v>0.87775026365318265</v>
      </c>
      <c r="Z864">
        <f t="shared" si="278"/>
        <v>-6.5136089650466328E-2</v>
      </c>
      <c r="AK864" s="1"/>
    </row>
    <row r="865" spans="1:37" x14ac:dyDescent="0.25">
      <c r="A865">
        <v>4315</v>
      </c>
      <c r="B865">
        <v>24.886284</v>
      </c>
      <c r="C865">
        <f t="shared" si="273"/>
        <v>294.93188068817204</v>
      </c>
      <c r="D865">
        <v>3.9871121544079284</v>
      </c>
      <c r="E865">
        <v>3.9145164319248824</v>
      </c>
      <c r="F865">
        <f t="shared" si="267"/>
        <v>0.4075836441042085</v>
      </c>
      <c r="G865">
        <f t="shared" si="268"/>
        <v>0.89587892880455033</v>
      </c>
      <c r="H865">
        <v>1.062781</v>
      </c>
      <c r="I865">
        <v>50.422736860206761</v>
      </c>
      <c r="J865" s="1">
        <f t="shared" si="269"/>
        <v>0.91771497830243198</v>
      </c>
      <c r="K865" s="1">
        <f t="shared" si="274"/>
        <v>1.2051317179242564E-5</v>
      </c>
      <c r="L865">
        <f t="shared" si="279"/>
        <v>0.85328125816086842</v>
      </c>
      <c r="M865">
        <f t="shared" si="275"/>
        <v>7.0211036830576279E-2</v>
      </c>
      <c r="N865">
        <v>4315</v>
      </c>
      <c r="O865">
        <v>27.99493</v>
      </c>
      <c r="P865">
        <f t="shared" si="276"/>
        <v>296.16094006617038</v>
      </c>
      <c r="Q865">
        <v>3.9055503390714659</v>
      </c>
      <c r="R865">
        <v>3.8366531038080329</v>
      </c>
      <c r="S865">
        <f t="shared" si="270"/>
        <v>0.43720378646312097</v>
      </c>
      <c r="T865">
        <f t="shared" si="271"/>
        <v>0.88604552597440234</v>
      </c>
      <c r="U865">
        <v>1.3852530000000001</v>
      </c>
      <c r="V865">
        <v>65.206306742318773</v>
      </c>
      <c r="W865" s="1">
        <f t="shared" si="272"/>
        <v>0.82403571456181979</v>
      </c>
      <c r="X865" s="1">
        <f t="shared" si="277"/>
        <v>3.9553434507481792E-5</v>
      </c>
      <c r="Y865">
        <f t="shared" si="280"/>
        <v>0.87794803082572004</v>
      </c>
      <c r="Z865">
        <f t="shared" si="278"/>
        <v>-6.5424732582820236E-2</v>
      </c>
      <c r="AK865" s="1"/>
    </row>
    <row r="866" spans="1:37" x14ac:dyDescent="0.25">
      <c r="A866">
        <v>4320</v>
      </c>
      <c r="B866">
        <v>24.872132000000001</v>
      </c>
      <c r="C866">
        <f t="shared" si="273"/>
        <v>294.92628543920597</v>
      </c>
      <c r="D866">
        <v>3.9779321857068339</v>
      </c>
      <c r="E866">
        <v>3.9125039123630678</v>
      </c>
      <c r="F866">
        <f t="shared" si="267"/>
        <v>0.40745295008450277</v>
      </c>
      <c r="G866">
        <f t="shared" si="268"/>
        <v>0.89585877504249956</v>
      </c>
      <c r="H866">
        <v>1.0730850000000001</v>
      </c>
      <c r="I866">
        <v>50.895174587263462</v>
      </c>
      <c r="J866" s="1">
        <f t="shared" si="269"/>
        <v>0.91470907560435544</v>
      </c>
      <c r="K866" s="1">
        <f t="shared" si="274"/>
        <v>1.2910939110037078E-5</v>
      </c>
      <c r="L866">
        <f t="shared" si="279"/>
        <v>0.85334581285641864</v>
      </c>
      <c r="M866">
        <f t="shared" si="275"/>
        <v>6.708500482231862E-2</v>
      </c>
      <c r="N866">
        <v>4320</v>
      </c>
      <c r="O866">
        <v>27.997751999999998</v>
      </c>
      <c r="P866">
        <f t="shared" si="276"/>
        <v>296.16205579487178</v>
      </c>
      <c r="Q866">
        <v>3.9107365675534682</v>
      </c>
      <c r="R866">
        <v>3.8378247261345857</v>
      </c>
      <c r="S866">
        <f t="shared" si="270"/>
        <v>0.43723151477864303</v>
      </c>
      <c r="T866">
        <f t="shared" si="271"/>
        <v>0.88607308932030937</v>
      </c>
      <c r="U866">
        <v>1.395826</v>
      </c>
      <c r="V866">
        <v>65.691910985584528</v>
      </c>
      <c r="W866" s="1">
        <f t="shared" si="272"/>
        <v>0.8209460394121999</v>
      </c>
      <c r="X866" s="1">
        <f t="shared" si="277"/>
        <v>4.100654985186124E-5</v>
      </c>
      <c r="Y866">
        <f t="shared" si="280"/>
        <v>0.87815306357497935</v>
      </c>
      <c r="Z866">
        <f t="shared" si="278"/>
        <v>-6.9684268412744735E-2</v>
      </c>
      <c r="AK866" s="1"/>
    </row>
    <row r="867" spans="1:37" x14ac:dyDescent="0.25">
      <c r="A867">
        <v>4325</v>
      </c>
      <c r="B867">
        <v>24.839611999999999</v>
      </c>
      <c r="C867">
        <f t="shared" si="273"/>
        <v>294.91342806947893</v>
      </c>
      <c r="D867">
        <v>3.9796035472091806</v>
      </c>
      <c r="E867">
        <v>3.9088262910798117</v>
      </c>
      <c r="F867">
        <f t="shared" si="267"/>
        <v>0.40715276719424692</v>
      </c>
      <c r="G867">
        <f t="shared" si="268"/>
        <v>0.89583758988640783</v>
      </c>
      <c r="H867">
        <v>1.060746</v>
      </c>
      <c r="I867">
        <v>50.327915428781395</v>
      </c>
      <c r="J867" s="1">
        <f t="shared" si="269"/>
        <v>0.91831828320429221</v>
      </c>
      <c r="K867" s="1">
        <f t="shared" si="274"/>
        <v>1.1881604540820138E-5</v>
      </c>
      <c r="L867">
        <f t="shared" si="279"/>
        <v>0.85340522087912274</v>
      </c>
      <c r="M867">
        <f t="shared" si="275"/>
        <v>7.0686888753502791E-2</v>
      </c>
      <c r="N867">
        <v>4325</v>
      </c>
      <c r="O867">
        <v>27.986462</v>
      </c>
      <c r="P867">
        <f t="shared" si="276"/>
        <v>296.15759208933002</v>
      </c>
      <c r="Q867">
        <v>3.9050464267083989</v>
      </c>
      <c r="R867">
        <v>3.8371570161711004</v>
      </c>
      <c r="S867">
        <f t="shared" si="270"/>
        <v>0.43712059116598018</v>
      </c>
      <c r="T867">
        <f t="shared" si="271"/>
        <v>0.88608217247201415</v>
      </c>
      <c r="U867">
        <v>1.4018919999999999</v>
      </c>
      <c r="V867">
        <v>65.970201502563441</v>
      </c>
      <c r="W867" s="1">
        <f t="shared" si="272"/>
        <v>0.81917540559544788</v>
      </c>
      <c r="X867" s="1">
        <f t="shared" si="277"/>
        <v>4.185123147317345E-5</v>
      </c>
      <c r="Y867">
        <f t="shared" si="280"/>
        <v>0.87836231973234524</v>
      </c>
      <c r="Z867">
        <f t="shared" si="278"/>
        <v>-7.2251820223869112E-2</v>
      </c>
      <c r="AK867" s="1"/>
    </row>
    <row r="868" spans="1:37" x14ac:dyDescent="0.25">
      <c r="A868">
        <v>4330</v>
      </c>
      <c r="B868">
        <v>24.862252000000002</v>
      </c>
      <c r="C868">
        <f t="shared" si="273"/>
        <v>294.92237920264682</v>
      </c>
      <c r="D868">
        <v>3.985940532081377</v>
      </c>
      <c r="E868">
        <v>3.9084945226917052</v>
      </c>
      <c r="F868">
        <f t="shared" si="267"/>
        <v>0.40736172997905634</v>
      </c>
      <c r="G868">
        <f t="shared" si="268"/>
        <v>0.89577528441858623</v>
      </c>
      <c r="H868">
        <v>1.058492</v>
      </c>
      <c r="I868">
        <v>50.22437689314048</v>
      </c>
      <c r="J868" s="1">
        <f t="shared" si="269"/>
        <v>0.91897705100756832</v>
      </c>
      <c r="K868" s="1">
        <f t="shared" si="274"/>
        <v>1.1697393322956536E-5</v>
      </c>
      <c r="L868">
        <f t="shared" si="279"/>
        <v>0.85346370784573755</v>
      </c>
      <c r="M868">
        <f t="shared" si="275"/>
        <v>7.1289422396350166E-2</v>
      </c>
      <c r="N868">
        <v>4330</v>
      </c>
      <c r="O868">
        <v>27.956869999999999</v>
      </c>
      <c r="P868">
        <f t="shared" si="276"/>
        <v>296.14589235732012</v>
      </c>
      <c r="Q868">
        <v>3.9125706833594158</v>
      </c>
      <c r="R868">
        <v>3.8371570161711004</v>
      </c>
      <c r="S868">
        <f t="shared" si="270"/>
        <v>0.43682996910660343</v>
      </c>
      <c r="T868">
        <f t="shared" si="271"/>
        <v>0.88615791137405853</v>
      </c>
      <c r="U868">
        <v>1.4162840000000001</v>
      </c>
      <c r="V868">
        <v>66.630834722214246</v>
      </c>
      <c r="W868" s="1">
        <f t="shared" si="272"/>
        <v>0.81497210204101134</v>
      </c>
      <c r="X868" s="1">
        <f t="shared" si="277"/>
        <v>4.3894828076229098E-5</v>
      </c>
      <c r="Y868">
        <f t="shared" si="280"/>
        <v>0.87858179387272639</v>
      </c>
      <c r="Z868">
        <f t="shared" si="278"/>
        <v>-7.8051373381262154E-2</v>
      </c>
      <c r="AK868" s="1"/>
    </row>
    <row r="869" spans="1:37" x14ac:dyDescent="0.25">
      <c r="A869">
        <v>4335</v>
      </c>
      <c r="B869">
        <v>24.822641999999998</v>
      </c>
      <c r="C869">
        <f t="shared" si="273"/>
        <v>294.90671867328371</v>
      </c>
      <c r="D869">
        <v>3.9762670839853937</v>
      </c>
      <c r="E869">
        <v>3.9079906103286377</v>
      </c>
      <c r="F869">
        <f t="shared" si="267"/>
        <v>0.40699619937928211</v>
      </c>
      <c r="G869">
        <f t="shared" si="268"/>
        <v>0.89585537941068483</v>
      </c>
      <c r="H869">
        <v>1.0737719999999999</v>
      </c>
      <c r="I869">
        <v>50.925584995035663</v>
      </c>
      <c r="J869" s="1">
        <f t="shared" si="269"/>
        <v>0.91451558824816659</v>
      </c>
      <c r="K869" s="1">
        <f t="shared" si="274"/>
        <v>1.2967213298981518E-5</v>
      </c>
      <c r="L869">
        <f t="shared" si="279"/>
        <v>0.85352854391223243</v>
      </c>
      <c r="M869">
        <f t="shared" si="275"/>
        <v>6.6687812782677769E-2</v>
      </c>
      <c r="N869">
        <v>4335</v>
      </c>
      <c r="O869">
        <v>27.949828</v>
      </c>
      <c r="P869">
        <f t="shared" si="276"/>
        <v>296.14310817535153</v>
      </c>
      <c r="Q869">
        <v>3.9073886280646843</v>
      </c>
      <c r="R869">
        <v>3.8378247261345857</v>
      </c>
      <c r="S869">
        <f t="shared" si="270"/>
        <v>0.43676083494153972</v>
      </c>
      <c r="T869">
        <f t="shared" si="271"/>
        <v>0.88619573166869436</v>
      </c>
      <c r="U869">
        <v>1.420642</v>
      </c>
      <c r="V869">
        <v>66.831034278376549</v>
      </c>
      <c r="W869" s="1">
        <f t="shared" si="272"/>
        <v>0.81369832488148786</v>
      </c>
      <c r="X869" s="1">
        <f t="shared" si="277"/>
        <v>4.4524856107160663E-5</v>
      </c>
      <c r="Y869">
        <f t="shared" si="280"/>
        <v>0.87880441815326216</v>
      </c>
      <c r="Z869">
        <f t="shared" si="278"/>
        <v>-8.0012568885719115E-2</v>
      </c>
      <c r="AK869" s="1"/>
    </row>
    <row r="870" spans="1:37" x14ac:dyDescent="0.25">
      <c r="A870">
        <v>4340</v>
      </c>
      <c r="B870">
        <v>24.865037999999998</v>
      </c>
      <c r="C870">
        <f t="shared" si="273"/>
        <v>294.92348069809759</v>
      </c>
      <c r="D870">
        <v>3.9842639540949398</v>
      </c>
      <c r="E870">
        <v>3.9086572769953043</v>
      </c>
      <c r="F870">
        <f t="shared" si="267"/>
        <v>0.40738745074852029</v>
      </c>
      <c r="G870">
        <f t="shared" si="268"/>
        <v>0.89577304381578049</v>
      </c>
      <c r="H870">
        <v>1.0684070000000001</v>
      </c>
      <c r="I870">
        <v>50.679503806283371</v>
      </c>
      <c r="J870" s="1">
        <f t="shared" si="269"/>
        <v>0.916081289010095</v>
      </c>
      <c r="K870" s="1">
        <f t="shared" si="274"/>
        <v>1.2513670447728011E-5</v>
      </c>
      <c r="L870">
        <f t="shared" si="279"/>
        <v>0.85359111226447104</v>
      </c>
      <c r="M870">
        <f t="shared" si="275"/>
        <v>6.8214663365900638E-2</v>
      </c>
      <c r="N870">
        <v>4340</v>
      </c>
      <c r="O870">
        <v>27.951224</v>
      </c>
      <c r="P870">
        <f t="shared" si="276"/>
        <v>296.14366010918116</v>
      </c>
      <c r="Q870">
        <v>3.9090652060511215</v>
      </c>
      <c r="R870">
        <v>3.836821074595723</v>
      </c>
      <c r="S870">
        <f t="shared" si="270"/>
        <v>0.43677453927246151</v>
      </c>
      <c r="T870">
        <f t="shared" si="271"/>
        <v>0.88616239048403278</v>
      </c>
      <c r="U870">
        <v>1.4439789999999999</v>
      </c>
      <c r="V870">
        <v>67.902035338712423</v>
      </c>
      <c r="W870" s="1">
        <f t="shared" si="272"/>
        <v>0.80688404060118069</v>
      </c>
      <c r="X870" s="1">
        <f t="shared" si="277"/>
        <v>4.7961935104830188E-5</v>
      </c>
      <c r="Y870">
        <f t="shared" si="280"/>
        <v>0.87904422782878633</v>
      </c>
      <c r="Z870">
        <f t="shared" si="278"/>
        <v>-8.9430678507213562E-2</v>
      </c>
      <c r="AK870" s="1"/>
    </row>
    <row r="871" spans="1:37" x14ac:dyDescent="0.25">
      <c r="A871">
        <v>4345</v>
      </c>
      <c r="B871">
        <v>24.798582</v>
      </c>
      <c r="C871">
        <f t="shared" si="273"/>
        <v>294.89720611745241</v>
      </c>
      <c r="D871">
        <v>3.9886249347939491</v>
      </c>
      <c r="E871">
        <v>3.910496609285341</v>
      </c>
      <c r="F871">
        <f t="shared" si="267"/>
        <v>0.40677430912589263</v>
      </c>
      <c r="G871">
        <f t="shared" si="268"/>
        <v>0.89597886156964801</v>
      </c>
      <c r="H871">
        <v>1.0686910000000001</v>
      </c>
      <c r="I871">
        <v>50.692996740695882</v>
      </c>
      <c r="J871" s="1">
        <f t="shared" si="269"/>
        <v>0.91599543971053077</v>
      </c>
      <c r="K871" s="1">
        <f t="shared" si="274"/>
        <v>1.2541154679076927E-5</v>
      </c>
      <c r="L871">
        <f t="shared" si="279"/>
        <v>0.85365381803786644</v>
      </c>
      <c r="M871">
        <f t="shared" si="275"/>
        <v>6.8058877773851445E-2</v>
      </c>
      <c r="N871">
        <v>4345</v>
      </c>
      <c r="O871">
        <v>27.925847999999998</v>
      </c>
      <c r="P871">
        <f t="shared" si="276"/>
        <v>296.13362724896609</v>
      </c>
      <c r="Q871">
        <v>3.9129118414188837</v>
      </c>
      <c r="R871">
        <v>3.8366531038080329</v>
      </c>
      <c r="S871">
        <f t="shared" si="270"/>
        <v>0.43652548588517831</v>
      </c>
      <c r="T871">
        <f t="shared" si="271"/>
        <v>0.88622232084211383</v>
      </c>
      <c r="U871">
        <v>1.445265</v>
      </c>
      <c r="V871">
        <v>67.961027549391744</v>
      </c>
      <c r="W871" s="1">
        <f t="shared" si="272"/>
        <v>0.80650870045561018</v>
      </c>
      <c r="X871" s="1">
        <f t="shared" si="277"/>
        <v>4.8158448891525061E-5</v>
      </c>
      <c r="Y871">
        <f t="shared" si="280"/>
        <v>0.87928502007324394</v>
      </c>
      <c r="Z871">
        <f t="shared" si="278"/>
        <v>-9.0236248631318183E-2</v>
      </c>
      <c r="AK871" s="1"/>
    </row>
    <row r="872" spans="1:37" x14ac:dyDescent="0.25">
      <c r="A872">
        <v>4350</v>
      </c>
      <c r="B872">
        <v>24.828279999999999</v>
      </c>
      <c r="C872">
        <f t="shared" si="273"/>
        <v>294.90894775847806</v>
      </c>
      <c r="D872">
        <v>3.9787730829420971</v>
      </c>
      <c r="E872">
        <v>3.9103286384976523</v>
      </c>
      <c r="F872">
        <f t="shared" si="267"/>
        <v>0.40704821053987472</v>
      </c>
      <c r="G872">
        <f t="shared" si="268"/>
        <v>0.89590434764678428</v>
      </c>
      <c r="H872">
        <v>1.0782080000000001</v>
      </c>
      <c r="I872">
        <v>51.129772796270849</v>
      </c>
      <c r="J872" s="1">
        <f t="shared" si="269"/>
        <v>0.91321643573028666</v>
      </c>
      <c r="K872" s="1">
        <f t="shared" si="274"/>
        <v>1.3349162198824955E-5</v>
      </c>
      <c r="L872">
        <f t="shared" si="279"/>
        <v>0.85372056384886053</v>
      </c>
      <c r="M872">
        <f t="shared" si="275"/>
        <v>6.5149804092003771E-2</v>
      </c>
      <c r="N872">
        <v>4350</v>
      </c>
      <c r="O872">
        <v>27.921665999999998</v>
      </c>
      <c r="P872">
        <f t="shared" si="276"/>
        <v>296.1319738196857</v>
      </c>
      <c r="Q872">
        <v>3.9045466875326023</v>
      </c>
      <c r="R872">
        <v>3.8374929577464791</v>
      </c>
      <c r="S872">
        <f t="shared" si="270"/>
        <v>0.43648445355497884</v>
      </c>
      <c r="T872">
        <f t="shared" si="271"/>
        <v>0.88625791412232346</v>
      </c>
      <c r="U872">
        <v>1.446089</v>
      </c>
      <c r="V872">
        <v>67.999045558411211</v>
      </c>
      <c r="W872" s="1">
        <f t="shared" si="272"/>
        <v>0.80626680945211415</v>
      </c>
      <c r="X872" s="1">
        <f t="shared" si="277"/>
        <v>4.8285155598354814E-5</v>
      </c>
      <c r="Y872">
        <f t="shared" si="280"/>
        <v>0.87952644585123574</v>
      </c>
      <c r="Z872">
        <f t="shared" si="278"/>
        <v>-9.0862770909426391E-2</v>
      </c>
      <c r="AK872" s="1"/>
    </row>
    <row r="873" spans="1:37" x14ac:dyDescent="0.25">
      <c r="A873">
        <v>4355</v>
      </c>
      <c r="B873">
        <v>24.848036</v>
      </c>
      <c r="C873">
        <f t="shared" si="273"/>
        <v>294.91675865012405</v>
      </c>
      <c r="D873">
        <v>3.9866124152321332</v>
      </c>
      <c r="E873">
        <v>3.9106697965571202</v>
      </c>
      <c r="F873">
        <f t="shared" si="267"/>
        <v>0.40723050802827609</v>
      </c>
      <c r="G873">
        <f t="shared" si="268"/>
        <v>0.89586681330477091</v>
      </c>
      <c r="H873">
        <v>1.0683389999999999</v>
      </c>
      <c r="I873">
        <v>50.676883500328124</v>
      </c>
      <c r="J873" s="1">
        <f t="shared" si="269"/>
        <v>0.91609796080468209</v>
      </c>
      <c r="K873" s="1">
        <f t="shared" si="274"/>
        <v>1.2510204630858032E-5</v>
      </c>
      <c r="L873">
        <f t="shared" si="279"/>
        <v>0.85378311487201486</v>
      </c>
      <c r="M873">
        <f t="shared" si="275"/>
        <v>6.8022033230956125E-2</v>
      </c>
      <c r="N873">
        <v>4355</v>
      </c>
      <c r="O873">
        <v>27.928637999999999</v>
      </c>
      <c r="P873">
        <f t="shared" si="276"/>
        <v>296.13473032588917</v>
      </c>
      <c r="Q873">
        <v>3.9152446531038079</v>
      </c>
      <c r="R873">
        <v>3.8381658841940536</v>
      </c>
      <c r="S873">
        <f t="shared" si="270"/>
        <v>0.4365528622855207</v>
      </c>
      <c r="T873">
        <f t="shared" si="271"/>
        <v>0.88626003266735065</v>
      </c>
      <c r="U873">
        <v>1.444931</v>
      </c>
      <c r="V873">
        <v>67.946045660913953</v>
      </c>
      <c r="W873" s="1">
        <f t="shared" si="272"/>
        <v>0.80660402328107172</v>
      </c>
      <c r="X873" s="1">
        <f t="shared" si="277"/>
        <v>4.8111374400724176E-5</v>
      </c>
      <c r="Y873">
        <f t="shared" si="280"/>
        <v>0.87976700272323938</v>
      </c>
      <c r="Z873">
        <f t="shared" si="278"/>
        <v>-9.0704952281986148E-2</v>
      </c>
      <c r="AK873" s="1"/>
    </row>
    <row r="874" spans="1:37" x14ac:dyDescent="0.25">
      <c r="A874">
        <v>4360</v>
      </c>
      <c r="B874">
        <v>24.822641999999998</v>
      </c>
      <c r="C874">
        <f t="shared" si="273"/>
        <v>294.90671867328371</v>
      </c>
      <c r="D874">
        <v>3.974427751695357</v>
      </c>
      <c r="E874">
        <v>3.9118320292123103</v>
      </c>
      <c r="F874">
        <f t="shared" si="267"/>
        <v>0.40699619937928211</v>
      </c>
      <c r="G874">
        <f t="shared" si="268"/>
        <v>0.8959576494236039</v>
      </c>
      <c r="H874">
        <v>1.076301</v>
      </c>
      <c r="I874">
        <v>51.04261751381533</v>
      </c>
      <c r="J874" s="1">
        <f t="shared" si="269"/>
        <v>0.91377096447276629</v>
      </c>
      <c r="K874" s="1">
        <f t="shared" si="274"/>
        <v>1.3186570805307826E-5</v>
      </c>
      <c r="L874">
        <f t="shared" si="279"/>
        <v>0.85384904772604142</v>
      </c>
      <c r="M874">
        <f t="shared" si="275"/>
        <v>6.5576516519431124E-2</v>
      </c>
      <c r="N874">
        <v>4360</v>
      </c>
      <c r="O874">
        <v>27.901903999999998</v>
      </c>
      <c r="P874">
        <f t="shared" si="276"/>
        <v>296.12416055583128</v>
      </c>
      <c r="Q874">
        <v>3.9098956703182051</v>
      </c>
      <c r="R874">
        <v>3.8386645800730306</v>
      </c>
      <c r="S874">
        <f t="shared" si="270"/>
        <v>0.43629060165537553</v>
      </c>
      <c r="T874">
        <f t="shared" si="271"/>
        <v>0.88634312986859742</v>
      </c>
      <c r="U874">
        <v>1.44655</v>
      </c>
      <c r="V874">
        <v>68.020477453434125</v>
      </c>
      <c r="W874" s="1">
        <f t="shared" si="272"/>
        <v>0.80613044821890867</v>
      </c>
      <c r="X874" s="1">
        <f t="shared" si="277"/>
        <v>4.8360216710111835E-5</v>
      </c>
      <c r="Y874">
        <f t="shared" si="280"/>
        <v>0.88000880380678992</v>
      </c>
      <c r="Z874">
        <f t="shared" si="278"/>
        <v>-9.1645658281622452E-2</v>
      </c>
      <c r="AK874" s="1"/>
    </row>
    <row r="875" spans="1:37" x14ac:dyDescent="0.25">
      <c r="A875">
        <v>4365</v>
      </c>
      <c r="B875">
        <v>24.818370000000002</v>
      </c>
      <c r="C875">
        <f t="shared" si="273"/>
        <v>294.90502966087678</v>
      </c>
      <c r="D875">
        <v>3.9819363588941048</v>
      </c>
      <c r="E875">
        <v>3.9135127803860197</v>
      </c>
      <c r="F875">
        <f t="shared" si="267"/>
        <v>0.40695679361876036</v>
      </c>
      <c r="G875">
        <f t="shared" si="268"/>
        <v>0.89601240203983212</v>
      </c>
      <c r="H875">
        <v>1.073386</v>
      </c>
      <c r="I875">
        <v>50.909240850316976</v>
      </c>
      <c r="J875" s="1">
        <f t="shared" si="269"/>
        <v>0.91461957847988185</v>
      </c>
      <c r="K875" s="1">
        <f t="shared" si="274"/>
        <v>1.29391952353112E-5</v>
      </c>
      <c r="L875">
        <f t="shared" si="279"/>
        <v>0.85391374370221795</v>
      </c>
      <c r="M875">
        <f t="shared" si="275"/>
        <v>6.6372769844439961E-2</v>
      </c>
      <c r="N875">
        <v>4365</v>
      </c>
      <c r="O875">
        <v>27.921665999999998</v>
      </c>
      <c r="P875">
        <f t="shared" si="276"/>
        <v>296.1319738196857</v>
      </c>
      <c r="Q875">
        <v>3.9090652060511215</v>
      </c>
      <c r="R875">
        <v>3.8396692749087116</v>
      </c>
      <c r="S875">
        <f t="shared" si="270"/>
        <v>0.43648445355497884</v>
      </c>
      <c r="T875">
        <f t="shared" si="271"/>
        <v>0.88632238291789955</v>
      </c>
      <c r="U875">
        <v>1.438258</v>
      </c>
      <c r="V875">
        <v>67.640084507084282</v>
      </c>
      <c r="W875" s="1">
        <f t="shared" si="272"/>
        <v>0.80855071255911248</v>
      </c>
      <c r="X875" s="1">
        <f t="shared" si="277"/>
        <v>4.7117148910666597E-5</v>
      </c>
      <c r="Y875">
        <f t="shared" si="280"/>
        <v>0.88024438955134321</v>
      </c>
      <c r="Z875">
        <f t="shared" si="278"/>
        <v>-8.8669363440811097E-2</v>
      </c>
      <c r="AK875" s="1"/>
    </row>
    <row r="876" spans="1:37" x14ac:dyDescent="0.25">
      <c r="A876">
        <v>4370</v>
      </c>
      <c r="B876">
        <v>24.809913999999999</v>
      </c>
      <c r="C876">
        <f t="shared" si="273"/>
        <v>294.90168642845327</v>
      </c>
      <c r="D876">
        <v>3.9786051121544084</v>
      </c>
      <c r="E876">
        <v>3.9108377673448089</v>
      </c>
      <c r="F876">
        <f t="shared" si="267"/>
        <v>0.40687880374606678</v>
      </c>
      <c r="G876">
        <f t="shared" si="268"/>
        <v>0.89596121650878158</v>
      </c>
      <c r="H876">
        <v>1.0613349999999999</v>
      </c>
      <c r="I876">
        <v>50.355451032898571</v>
      </c>
      <c r="J876" s="1">
        <f t="shared" si="269"/>
        <v>0.91814308689381829</v>
      </c>
      <c r="K876" s="1">
        <f t="shared" si="274"/>
        <v>1.1932254950065622E-5</v>
      </c>
      <c r="L876">
        <f t="shared" si="279"/>
        <v>0.85397340497696828</v>
      </c>
      <c r="M876">
        <f t="shared" si="275"/>
        <v>6.9890720556360447E-2</v>
      </c>
      <c r="N876">
        <v>4370</v>
      </c>
      <c r="O876">
        <v>27.917382</v>
      </c>
      <c r="P876">
        <f t="shared" si="276"/>
        <v>296.13028006286186</v>
      </c>
      <c r="Q876">
        <v>3.9102368283776729</v>
      </c>
      <c r="R876">
        <v>3.8390015649452263</v>
      </c>
      <c r="S876">
        <f t="shared" si="270"/>
        <v>0.43644242396039057</v>
      </c>
      <c r="T876">
        <f t="shared" si="271"/>
        <v>0.88631355924789323</v>
      </c>
      <c r="U876">
        <v>1.4238360000000001</v>
      </c>
      <c r="V876">
        <v>66.977920950889015</v>
      </c>
      <c r="W876" s="1">
        <f t="shared" si="272"/>
        <v>0.81276375293701708</v>
      </c>
      <c r="X876" s="1">
        <f t="shared" si="277"/>
        <v>4.4994651719043888E-5</v>
      </c>
      <c r="Y876">
        <f t="shared" si="280"/>
        <v>0.88046936280993848</v>
      </c>
      <c r="Z876">
        <f t="shared" si="278"/>
        <v>-8.3302939665135467E-2</v>
      </c>
      <c r="AK876" s="1"/>
    </row>
    <row r="877" spans="1:37" x14ac:dyDescent="0.25">
      <c r="A877">
        <v>4375</v>
      </c>
      <c r="B877">
        <v>24.82546</v>
      </c>
      <c r="C877">
        <f t="shared" si="273"/>
        <v>294.90783282051279</v>
      </c>
      <c r="D877">
        <v>3.9781001564945226</v>
      </c>
      <c r="E877">
        <v>3.9091570161711009</v>
      </c>
      <c r="F877">
        <f t="shared" si="267"/>
        <v>0.40702219500197512</v>
      </c>
      <c r="G877">
        <f t="shared" si="268"/>
        <v>0.8958798039274869</v>
      </c>
      <c r="H877">
        <v>1.0736049999999999</v>
      </c>
      <c r="I877">
        <v>50.91820986141483</v>
      </c>
      <c r="J877" s="1">
        <f t="shared" si="269"/>
        <v>0.91456251281151091</v>
      </c>
      <c r="K877" s="1">
        <f t="shared" si="274"/>
        <v>1.2953896179210424E-5</v>
      </c>
      <c r="L877">
        <f t="shared" si="279"/>
        <v>0.85403817445786434</v>
      </c>
      <c r="M877">
        <f t="shared" si="275"/>
        <v>6.617845965234799E-2</v>
      </c>
      <c r="N877">
        <v>4375</v>
      </c>
      <c r="O877">
        <v>27.901903999999998</v>
      </c>
      <c r="P877">
        <f t="shared" si="276"/>
        <v>296.12416055583128</v>
      </c>
      <c r="Q877">
        <v>3.9097276995305164</v>
      </c>
      <c r="R877">
        <v>3.8395002608242046</v>
      </c>
      <c r="S877">
        <f t="shared" si="270"/>
        <v>0.43629060165537553</v>
      </c>
      <c r="T877">
        <f t="shared" si="271"/>
        <v>0.88636786768658293</v>
      </c>
      <c r="U877">
        <v>1.416156</v>
      </c>
      <c r="V877">
        <v>66.625504024286244</v>
      </c>
      <c r="W877" s="1">
        <f t="shared" si="272"/>
        <v>0.81500601880583923</v>
      </c>
      <c r="X877" s="1">
        <f t="shared" si="277"/>
        <v>4.3888562042272468E-5</v>
      </c>
      <c r="Y877">
        <f t="shared" si="280"/>
        <v>0.88068880562014984</v>
      </c>
      <c r="Z877">
        <f t="shared" si="278"/>
        <v>-8.0591781285922467E-2</v>
      </c>
      <c r="AK877" s="1"/>
    </row>
    <row r="878" spans="1:37" x14ac:dyDescent="0.25">
      <c r="A878">
        <v>4380</v>
      </c>
      <c r="B878">
        <v>24.781610000000001</v>
      </c>
      <c r="C878">
        <f t="shared" si="273"/>
        <v>294.89049593052107</v>
      </c>
      <c r="D878">
        <v>3.9737652582159622</v>
      </c>
      <c r="E878">
        <v>3.9088262910798117</v>
      </c>
      <c r="F878">
        <f t="shared" si="267"/>
        <v>0.4066178512037637</v>
      </c>
      <c r="G878">
        <f t="shared" si="268"/>
        <v>0.89597443812438238</v>
      </c>
      <c r="H878">
        <v>1.064411</v>
      </c>
      <c r="I878">
        <v>50.496134401506033</v>
      </c>
      <c r="J878" s="1">
        <f t="shared" si="269"/>
        <v>0.91724798370232208</v>
      </c>
      <c r="K878" s="1">
        <f t="shared" si="274"/>
        <v>1.2184346505380684E-5</v>
      </c>
      <c r="L878">
        <f t="shared" si="279"/>
        <v>0.85409909619039126</v>
      </c>
      <c r="M878">
        <f t="shared" si="275"/>
        <v>6.8846035787443888E-2</v>
      </c>
      <c r="N878">
        <v>4380</v>
      </c>
      <c r="O878">
        <v>27.924423999999998</v>
      </c>
      <c r="P878">
        <f t="shared" si="276"/>
        <v>296.13306424483045</v>
      </c>
      <c r="Q878">
        <v>3.9085560772039649</v>
      </c>
      <c r="R878">
        <v>3.839337506520605</v>
      </c>
      <c r="S878">
        <f t="shared" si="270"/>
        <v>0.43651151371057145</v>
      </c>
      <c r="T878">
        <f t="shared" si="271"/>
        <v>0.88630551157088566</v>
      </c>
      <c r="U878">
        <v>1.4001650000000001</v>
      </c>
      <c r="V878">
        <v>65.891436059076923</v>
      </c>
      <c r="W878" s="1">
        <f t="shared" si="272"/>
        <v>0.81967655367387593</v>
      </c>
      <c r="X878" s="1">
        <f t="shared" si="277"/>
        <v>4.1621862976213581E-5</v>
      </c>
      <c r="Y878">
        <f t="shared" si="280"/>
        <v>0.88089691493503086</v>
      </c>
      <c r="Z878">
        <f t="shared" si="278"/>
        <v>-7.4688437758477874E-2</v>
      </c>
      <c r="AK878" s="1"/>
    </row>
    <row r="879" spans="1:37" x14ac:dyDescent="0.25">
      <c r="A879">
        <v>4385</v>
      </c>
      <c r="B879">
        <v>24.788671999999998</v>
      </c>
      <c r="C879">
        <f t="shared" si="273"/>
        <v>294.89328801985113</v>
      </c>
      <c r="D879">
        <v>3.9819363588941048</v>
      </c>
      <c r="E879">
        <v>3.907822639540949</v>
      </c>
      <c r="F879">
        <f t="shared" si="267"/>
        <v>0.40668294644472719</v>
      </c>
      <c r="G879">
        <f t="shared" si="268"/>
        <v>0.89593106341886075</v>
      </c>
      <c r="H879">
        <v>1.064427</v>
      </c>
      <c r="I879">
        <v>50.496618827613297</v>
      </c>
      <c r="J879" s="1">
        <f t="shared" si="269"/>
        <v>0.91724490152310689</v>
      </c>
      <c r="K879" s="1">
        <f t="shared" si="274"/>
        <v>1.2184628410016989E-5</v>
      </c>
      <c r="L879">
        <f t="shared" si="279"/>
        <v>0.85416001933244134</v>
      </c>
      <c r="M879">
        <f t="shared" si="275"/>
        <v>6.8776487158349539E-2</v>
      </c>
      <c r="N879">
        <v>4385</v>
      </c>
      <c r="O879">
        <v>27.907488000000001</v>
      </c>
      <c r="P879">
        <f t="shared" si="276"/>
        <v>296.12636829114973</v>
      </c>
      <c r="Q879">
        <v>3.9150766823161192</v>
      </c>
      <c r="R879">
        <v>3.8386645800730306</v>
      </c>
      <c r="S879">
        <f t="shared" si="270"/>
        <v>0.43634536924014788</v>
      </c>
      <c r="T879">
        <f t="shared" si="271"/>
        <v>0.88632886251503473</v>
      </c>
      <c r="U879">
        <v>1.395586</v>
      </c>
      <c r="V879">
        <v>65.68109044285282</v>
      </c>
      <c r="W879" s="1">
        <f t="shared" si="272"/>
        <v>0.82101488551980129</v>
      </c>
      <c r="X879" s="1">
        <f t="shared" si="277"/>
        <v>4.0985730642705566E-5</v>
      </c>
      <c r="Y879">
        <f t="shared" si="280"/>
        <v>0.88110184358824439</v>
      </c>
      <c r="Z879">
        <f t="shared" si="278"/>
        <v>-7.318619811673796E-2</v>
      </c>
      <c r="AK879" s="1"/>
    </row>
    <row r="880" spans="1:37" x14ac:dyDescent="0.25">
      <c r="A880">
        <v>4390</v>
      </c>
      <c r="B880">
        <v>24.812733999999999</v>
      </c>
      <c r="C880">
        <f t="shared" si="273"/>
        <v>294.90280136641854</v>
      </c>
      <c r="D880">
        <v>3.9742597809076683</v>
      </c>
      <c r="E880">
        <v>3.9091570161711009</v>
      </c>
      <c r="F880">
        <f t="shared" si="267"/>
        <v>0.40690481120296484</v>
      </c>
      <c r="G880">
        <f t="shared" si="268"/>
        <v>0.89590983183338191</v>
      </c>
      <c r="H880">
        <v>1.0678190000000001</v>
      </c>
      <c r="I880">
        <v>50.652639701425954</v>
      </c>
      <c r="J880" s="1">
        <f t="shared" si="269"/>
        <v>0.91625221288142811</v>
      </c>
      <c r="K880" s="1">
        <f t="shared" si="274"/>
        <v>1.2466658145172073E-5</v>
      </c>
      <c r="L880">
        <f t="shared" si="279"/>
        <v>0.85422235262316726</v>
      </c>
      <c r="M880">
        <f t="shared" si="275"/>
        <v>6.7699547554913364E-2</v>
      </c>
      <c r="N880">
        <v>4390</v>
      </c>
      <c r="O880">
        <v>27.873678000000002</v>
      </c>
      <c r="P880">
        <f t="shared" si="276"/>
        <v>296.11300089660875</v>
      </c>
      <c r="Q880">
        <v>3.9107365675534682</v>
      </c>
      <c r="R880">
        <v>3.839337506520605</v>
      </c>
      <c r="S880">
        <f t="shared" si="270"/>
        <v>0.43601385518670255</v>
      </c>
      <c r="T880">
        <f t="shared" si="271"/>
        <v>0.88643513250757688</v>
      </c>
      <c r="U880">
        <v>1.387329</v>
      </c>
      <c r="V880">
        <v>65.302228964859424</v>
      </c>
      <c r="W880" s="1">
        <f t="shared" si="272"/>
        <v>0.82342540583534118</v>
      </c>
      <c r="X880" s="1">
        <f t="shared" si="277"/>
        <v>3.9855591439921293E-5</v>
      </c>
      <c r="Y880">
        <f t="shared" si="280"/>
        <v>0.88130112154544404</v>
      </c>
      <c r="Z880">
        <f t="shared" si="278"/>
        <v>-7.0286531481731029E-2</v>
      </c>
      <c r="AK880" s="1"/>
    </row>
    <row r="881" spans="1:37" x14ac:dyDescent="0.25">
      <c r="A881">
        <v>4395</v>
      </c>
      <c r="B881">
        <v>24.784458000000001</v>
      </c>
      <c r="C881">
        <f t="shared" si="273"/>
        <v>294.89162193879241</v>
      </c>
      <c r="D881">
        <v>3.9760980699008863</v>
      </c>
      <c r="E881">
        <v>3.9121731872717782</v>
      </c>
      <c r="F881">
        <f t="shared" si="267"/>
        <v>0.40664410204480339</v>
      </c>
      <c r="G881">
        <f t="shared" si="268"/>
        <v>0.89605672280362825</v>
      </c>
      <c r="H881">
        <v>1.066476</v>
      </c>
      <c r="I881">
        <v>50.591748503883295</v>
      </c>
      <c r="J881" s="1">
        <f t="shared" si="269"/>
        <v>0.91663963540190052</v>
      </c>
      <c r="K881" s="1">
        <f t="shared" si="274"/>
        <v>1.2358133023502142E-5</v>
      </c>
      <c r="L881">
        <f t="shared" si="279"/>
        <v>0.85428414328828473</v>
      </c>
      <c r="M881">
        <f t="shared" si="275"/>
        <v>6.802617921521148E-2</v>
      </c>
      <c r="N881">
        <v>4395</v>
      </c>
      <c r="O881">
        <v>27.870854000000001</v>
      </c>
      <c r="P881">
        <f t="shared" si="276"/>
        <v>296.11188437717124</v>
      </c>
      <c r="Q881">
        <v>3.9097276995305164</v>
      </c>
      <c r="R881">
        <v>3.8383286384976532</v>
      </c>
      <c r="S881">
        <f t="shared" si="270"/>
        <v>0.43598617532787365</v>
      </c>
      <c r="T881">
        <f t="shared" si="271"/>
        <v>0.88641249450215875</v>
      </c>
      <c r="U881">
        <v>1.376598</v>
      </c>
      <c r="V881">
        <v>64.809410543842318</v>
      </c>
      <c r="W881" s="1">
        <f t="shared" si="272"/>
        <v>0.82656098146056933</v>
      </c>
      <c r="X881" s="1">
        <f t="shared" si="277"/>
        <v>3.8402798005066211E-5</v>
      </c>
      <c r="Y881">
        <f t="shared" si="280"/>
        <v>0.88149313553546937</v>
      </c>
      <c r="Z881">
        <f t="shared" si="278"/>
        <v>-6.6458682791719167E-2</v>
      </c>
      <c r="AK881" s="1"/>
    </row>
    <row r="882" spans="1:37" x14ac:dyDescent="0.25">
      <c r="A882">
        <v>4400</v>
      </c>
      <c r="B882">
        <v>24.781610000000001</v>
      </c>
      <c r="C882">
        <f t="shared" si="273"/>
        <v>294.89049593052107</v>
      </c>
      <c r="D882">
        <v>3.9802754303599377</v>
      </c>
      <c r="E882">
        <v>3.9106697965571202</v>
      </c>
      <c r="F882">
        <f t="shared" si="267"/>
        <v>0.4066178512037637</v>
      </c>
      <c r="G882">
        <f t="shared" si="268"/>
        <v>0.89602347619281419</v>
      </c>
      <c r="H882">
        <v>1.063369</v>
      </c>
      <c r="I882">
        <v>50.448767083580314</v>
      </c>
      <c r="J882" s="1">
        <f t="shared" si="269"/>
        <v>0.91754936003321041</v>
      </c>
      <c r="K882" s="1">
        <f t="shared" si="274"/>
        <v>1.2099908409391557E-5</v>
      </c>
      <c r="L882">
        <f t="shared" si="279"/>
        <v>0.85434464283033174</v>
      </c>
      <c r="M882">
        <f t="shared" si="275"/>
        <v>6.8884269289437472E-2</v>
      </c>
      <c r="N882">
        <v>4400</v>
      </c>
      <c r="O882">
        <v>27.883507999999999</v>
      </c>
      <c r="P882">
        <f t="shared" si="276"/>
        <v>296.1168873647643</v>
      </c>
      <c r="Q882">
        <v>3.9132425665101715</v>
      </c>
      <c r="R882">
        <v>3.8405039123630673</v>
      </c>
      <c r="S882">
        <f t="shared" si="270"/>
        <v>0.4361102174808929</v>
      </c>
      <c r="T882">
        <f t="shared" si="271"/>
        <v>0.88644453242789334</v>
      </c>
      <c r="U882">
        <v>1.384374</v>
      </c>
      <c r="V882">
        <v>65.166859480864659</v>
      </c>
      <c r="W882" s="1">
        <f t="shared" si="272"/>
        <v>0.82428669923735653</v>
      </c>
      <c r="X882" s="1">
        <f t="shared" si="277"/>
        <v>3.9454444213243384E-5</v>
      </c>
      <c r="Y882">
        <f t="shared" si="280"/>
        <v>0.88169040775653562</v>
      </c>
      <c r="Z882">
        <f t="shared" si="278"/>
        <v>-6.9640464382465392E-2</v>
      </c>
      <c r="AK882" s="1"/>
    </row>
    <row r="883" spans="1:37" x14ac:dyDescent="0.25">
      <c r="A883">
        <v>4405</v>
      </c>
      <c r="B883">
        <v>24.781610000000001</v>
      </c>
      <c r="C883">
        <f t="shared" si="273"/>
        <v>294.89049593052107</v>
      </c>
      <c r="D883">
        <v>3.9796035472091806</v>
      </c>
      <c r="E883">
        <v>3.9115002608242051</v>
      </c>
      <c r="F883">
        <f t="shared" si="267"/>
        <v>0.4066178512037637</v>
      </c>
      <c r="G883">
        <f t="shared" si="268"/>
        <v>0.89604555181134415</v>
      </c>
      <c r="H883">
        <v>1.067685</v>
      </c>
      <c r="I883">
        <v>50.647072445244355</v>
      </c>
      <c r="J883" s="1">
        <f t="shared" si="269"/>
        <v>0.91628763475698705</v>
      </c>
      <c r="K883" s="1">
        <f t="shared" si="274"/>
        <v>1.2458417927218647E-5</v>
      </c>
      <c r="L883">
        <f t="shared" si="279"/>
        <v>0.85440693491996778</v>
      </c>
      <c r="M883">
        <f t="shared" si="275"/>
        <v>6.7534142653175644E-2</v>
      </c>
      <c r="N883">
        <v>4405</v>
      </c>
      <c r="O883">
        <v>27.841232000000002</v>
      </c>
      <c r="P883">
        <f t="shared" si="276"/>
        <v>296.10017278411908</v>
      </c>
      <c r="Q883">
        <v>3.9052196139801767</v>
      </c>
      <c r="R883">
        <v>3.8411768388106418</v>
      </c>
      <c r="S883">
        <f t="shared" si="270"/>
        <v>0.43569592415566111</v>
      </c>
      <c r="T883">
        <f t="shared" si="271"/>
        <v>0.8865722817670203</v>
      </c>
      <c r="U883">
        <v>1.3795599999999999</v>
      </c>
      <c r="V883">
        <v>64.946041796368419</v>
      </c>
      <c r="W883" s="1">
        <f t="shared" si="272"/>
        <v>0.82569166000910843</v>
      </c>
      <c r="X883" s="1">
        <f t="shared" si="277"/>
        <v>3.8809498784318258E-5</v>
      </c>
      <c r="Y883">
        <f t="shared" si="280"/>
        <v>0.88188445525045722</v>
      </c>
      <c r="Z883">
        <f t="shared" si="278"/>
        <v>-6.8055423062803988E-2</v>
      </c>
      <c r="AK883" s="1"/>
    </row>
    <row r="884" spans="1:37" x14ac:dyDescent="0.25">
      <c r="A884">
        <v>4410</v>
      </c>
      <c r="B884">
        <v>24.770242</v>
      </c>
      <c r="C884">
        <f t="shared" si="273"/>
        <v>294.88600138626964</v>
      </c>
      <c r="D884">
        <v>3.9811058946270212</v>
      </c>
      <c r="E884">
        <v>3.9131768388106409</v>
      </c>
      <c r="F884">
        <f t="shared" si="267"/>
        <v>0.40651308393887714</v>
      </c>
      <c r="G884">
        <f t="shared" si="268"/>
        <v>0.89611686343762798</v>
      </c>
      <c r="H884">
        <v>1.069547</v>
      </c>
      <c r="I884">
        <v>50.732952792693041</v>
      </c>
      <c r="J884" s="1">
        <f t="shared" si="269"/>
        <v>0.91574121783614526</v>
      </c>
      <c r="K884" s="1">
        <f t="shared" si="274"/>
        <v>1.2616107113911291E-5</v>
      </c>
      <c r="L884">
        <f t="shared" si="279"/>
        <v>0.85447001545553736</v>
      </c>
      <c r="M884">
        <f t="shared" si="275"/>
        <v>6.6908861572692949E-2</v>
      </c>
      <c r="N884">
        <v>4410</v>
      </c>
      <c r="O884">
        <v>27.828548000000001</v>
      </c>
      <c r="P884">
        <f t="shared" si="276"/>
        <v>296.09515793548388</v>
      </c>
      <c r="Q884">
        <v>3.916085550339071</v>
      </c>
      <c r="R884">
        <v>3.840840897235263</v>
      </c>
      <c r="S884">
        <f t="shared" si="270"/>
        <v>0.43557169205509821</v>
      </c>
      <c r="T884">
        <f t="shared" si="271"/>
        <v>0.88659470576648092</v>
      </c>
      <c r="U884">
        <v>1.3764529999999999</v>
      </c>
      <c r="V884">
        <v>64.803343619591374</v>
      </c>
      <c r="W884" s="1">
        <f t="shared" si="272"/>
        <v>0.826599582492897</v>
      </c>
      <c r="X884" s="1">
        <f t="shared" si="277"/>
        <v>3.8392989680180657E-5</v>
      </c>
      <c r="Y884">
        <f t="shared" si="280"/>
        <v>0.88207642019885812</v>
      </c>
      <c r="Z884">
        <f t="shared" si="278"/>
        <v>-6.7114524227863182E-2</v>
      </c>
      <c r="AK884" s="1"/>
    </row>
    <row r="885" spans="1:37" x14ac:dyDescent="0.25">
      <c r="A885">
        <v>4415</v>
      </c>
      <c r="B885">
        <v>24.808488000000001</v>
      </c>
      <c r="C885">
        <f t="shared" si="273"/>
        <v>294.90112263358145</v>
      </c>
      <c r="D885">
        <v>3.9821043296817948</v>
      </c>
      <c r="E885">
        <v>3.9121731872717782</v>
      </c>
      <c r="F885">
        <f t="shared" si="267"/>
        <v>0.40686565301553601</v>
      </c>
      <c r="G885">
        <f t="shared" si="268"/>
        <v>0.89600009162700922</v>
      </c>
      <c r="H885">
        <v>1.07104</v>
      </c>
      <c r="I885">
        <v>50.801229725965207</v>
      </c>
      <c r="J885" s="1">
        <f t="shared" si="269"/>
        <v>0.91530680329601577</v>
      </c>
      <c r="K885" s="1">
        <f t="shared" si="274"/>
        <v>1.2739695050350849E-5</v>
      </c>
      <c r="L885">
        <f t="shared" si="279"/>
        <v>0.85453371393078914</v>
      </c>
      <c r="M885">
        <f t="shared" si="275"/>
        <v>6.6396413908847832E-2</v>
      </c>
      <c r="N885">
        <v>4415</v>
      </c>
      <c r="O885">
        <v>27.846812</v>
      </c>
      <c r="P885">
        <f t="shared" si="276"/>
        <v>296.10237893796528</v>
      </c>
      <c r="Q885">
        <v>3.9124027125717258</v>
      </c>
      <c r="R885">
        <v>3.8418487219613979</v>
      </c>
      <c r="S885">
        <f t="shared" si="270"/>
        <v>0.43575058676618583</v>
      </c>
      <c r="T885">
        <f t="shared" si="271"/>
        <v>0.88657789041112478</v>
      </c>
      <c r="U885">
        <v>1.3719330000000001</v>
      </c>
      <c r="V885">
        <v>64.596100217363272</v>
      </c>
      <c r="W885" s="1">
        <f t="shared" si="272"/>
        <v>0.82791817638631238</v>
      </c>
      <c r="X885" s="1">
        <f t="shared" si="277"/>
        <v>3.7790100091169337E-5</v>
      </c>
      <c r="Y885">
        <f t="shared" si="280"/>
        <v>0.88226537069931399</v>
      </c>
      <c r="Z885">
        <f t="shared" si="278"/>
        <v>-6.5643195019845571E-2</v>
      </c>
      <c r="AK885" s="1"/>
    </row>
    <row r="886" spans="1:37" x14ac:dyDescent="0.25">
      <c r="A886">
        <v>4420</v>
      </c>
      <c r="B886">
        <v>24.791519999999998</v>
      </c>
      <c r="C886">
        <f t="shared" si="273"/>
        <v>294.89441402812241</v>
      </c>
      <c r="D886">
        <v>3.9789358372456967</v>
      </c>
      <c r="E886">
        <v>3.9108377673448089</v>
      </c>
      <c r="F886">
        <f t="shared" si="267"/>
        <v>0.40670920099106456</v>
      </c>
      <c r="G886">
        <f t="shared" si="268"/>
        <v>0.89600458388045279</v>
      </c>
      <c r="H886">
        <v>1.0664260000000001</v>
      </c>
      <c r="I886">
        <v>50.58912114793614</v>
      </c>
      <c r="J886" s="1">
        <f t="shared" si="269"/>
        <v>0.91665635205232465</v>
      </c>
      <c r="K886" s="1">
        <f t="shared" si="274"/>
        <v>1.2352653966645852E-5</v>
      </c>
      <c r="L886">
        <f t="shared" si="279"/>
        <v>0.85459547720062234</v>
      </c>
      <c r="M886">
        <f t="shared" si="275"/>
        <v>6.77035343864172E-2</v>
      </c>
      <c r="N886">
        <v>4420</v>
      </c>
      <c r="O886">
        <v>27.818686</v>
      </c>
      <c r="P886">
        <f t="shared" si="276"/>
        <v>296.09125881555002</v>
      </c>
      <c r="Q886">
        <v>3.9062180490349503</v>
      </c>
      <c r="R886">
        <v>3.8403411580594677</v>
      </c>
      <c r="S886">
        <f t="shared" si="270"/>
        <v>0.43547512130760818</v>
      </c>
      <c r="T886">
        <f t="shared" si="271"/>
        <v>0.88660509486410977</v>
      </c>
      <c r="U886">
        <v>1.36816</v>
      </c>
      <c r="V886">
        <v>64.42255575134979</v>
      </c>
      <c r="W886" s="1">
        <f t="shared" si="272"/>
        <v>0.8290223595383992</v>
      </c>
      <c r="X886" s="1">
        <f t="shared" si="277"/>
        <v>3.7290784009870958E-5</v>
      </c>
      <c r="Y886">
        <f t="shared" si="280"/>
        <v>0.88245182461936333</v>
      </c>
      <c r="Z886">
        <f t="shared" si="278"/>
        <v>-6.4448762408186117E-2</v>
      </c>
      <c r="AK886" s="1"/>
    </row>
    <row r="887" spans="1:37" x14ac:dyDescent="0.25">
      <c r="A887">
        <v>4425</v>
      </c>
      <c r="B887">
        <v>24.792914</v>
      </c>
      <c r="C887">
        <f t="shared" si="273"/>
        <v>294.89496517121586</v>
      </c>
      <c r="D887">
        <v>3.9796035472091806</v>
      </c>
      <c r="E887">
        <v>3.910496609285341</v>
      </c>
      <c r="F887">
        <f t="shared" si="267"/>
        <v>0.40672205225125641</v>
      </c>
      <c r="G887">
        <f t="shared" si="268"/>
        <v>0.89599222480195773</v>
      </c>
      <c r="H887">
        <v>1.064578</v>
      </c>
      <c r="I887">
        <v>50.504215454253547</v>
      </c>
      <c r="J887" s="1">
        <f t="shared" si="269"/>
        <v>0.91719656770214708</v>
      </c>
      <c r="K887" s="1">
        <f t="shared" si="274"/>
        <v>1.2199135678750879E-5</v>
      </c>
      <c r="L887">
        <f t="shared" si="279"/>
        <v>0.85465647287901614</v>
      </c>
      <c r="M887">
        <f t="shared" si="275"/>
        <v>6.8186141363146033E-2</v>
      </c>
      <c r="N887">
        <v>4425</v>
      </c>
      <c r="O887">
        <v>27.817256</v>
      </c>
      <c r="P887">
        <f t="shared" si="276"/>
        <v>296.09069343920595</v>
      </c>
      <c r="Q887">
        <v>3.9149139280125196</v>
      </c>
      <c r="R887">
        <v>3.8416755346896188</v>
      </c>
      <c r="S887">
        <f t="shared" si="270"/>
        <v>0.43546112001767839</v>
      </c>
      <c r="T887">
        <f t="shared" si="271"/>
        <v>0.88664812629657419</v>
      </c>
      <c r="U887">
        <v>1.373184</v>
      </c>
      <c r="V887">
        <v>64.653483719088811</v>
      </c>
      <c r="W887" s="1">
        <f t="shared" si="272"/>
        <v>0.82755307171159376</v>
      </c>
      <c r="X887" s="1">
        <f t="shared" si="277"/>
        <v>3.7959346346462754E-5</v>
      </c>
      <c r="Y887">
        <f t="shared" si="280"/>
        <v>0.8826416213510957</v>
      </c>
      <c r="Z887">
        <f t="shared" si="278"/>
        <v>-6.6567996087023851E-2</v>
      </c>
      <c r="AK887" s="1"/>
    </row>
    <row r="888" spans="1:37" x14ac:dyDescent="0.25">
      <c r="A888">
        <v>4430</v>
      </c>
      <c r="B888">
        <v>24.764638000000001</v>
      </c>
      <c r="C888">
        <f t="shared" si="273"/>
        <v>294.88378574358973</v>
      </c>
      <c r="D888">
        <v>3.9814366197183095</v>
      </c>
      <c r="E888">
        <v>3.9096661450182575</v>
      </c>
      <c r="F888">
        <f t="shared" si="267"/>
        <v>0.40646144634376308</v>
      </c>
      <c r="G888">
        <f t="shared" si="268"/>
        <v>0.89603678900775685</v>
      </c>
      <c r="H888">
        <v>1.05898</v>
      </c>
      <c r="I888">
        <v>50.24706758873684</v>
      </c>
      <c r="J888" s="1">
        <f t="shared" si="269"/>
        <v>0.91883268060866041</v>
      </c>
      <c r="K888" s="1">
        <f t="shared" si="274"/>
        <v>1.1740892013999968E-5</v>
      </c>
      <c r="L888">
        <f t="shared" si="279"/>
        <v>0.85471517733908609</v>
      </c>
      <c r="M888">
        <f t="shared" si="275"/>
        <v>6.9781478851079937E-2</v>
      </c>
      <c r="N888">
        <v>4430</v>
      </c>
      <c r="O888">
        <v>27.842690000000001</v>
      </c>
      <c r="P888">
        <f t="shared" si="276"/>
        <v>296.10074923076922</v>
      </c>
      <c r="Q888">
        <v>3.9157485654668753</v>
      </c>
      <c r="R888">
        <v>3.8400104329681795</v>
      </c>
      <c r="S888">
        <f t="shared" si="270"/>
        <v>0.43571020638359814</v>
      </c>
      <c r="T888">
        <f t="shared" si="271"/>
        <v>0.88653410869855087</v>
      </c>
      <c r="U888">
        <v>1.3680639999999999</v>
      </c>
      <c r="V888">
        <v>64.418071427945449</v>
      </c>
      <c r="W888" s="1">
        <f t="shared" si="272"/>
        <v>0.82905089121368292</v>
      </c>
      <c r="X888" s="1">
        <f t="shared" si="277"/>
        <v>3.7274912974871013E-5</v>
      </c>
      <c r="Y888">
        <f t="shared" si="280"/>
        <v>0.88282799591597005</v>
      </c>
      <c r="Z888">
        <f t="shared" si="278"/>
        <v>-6.4865866827017754E-2</v>
      </c>
      <c r="AK888" s="1"/>
    </row>
    <row r="889" spans="1:37" x14ac:dyDescent="0.25">
      <c r="A889">
        <v>4435</v>
      </c>
      <c r="B889">
        <v>24.775942000000001</v>
      </c>
      <c r="C889">
        <f t="shared" si="273"/>
        <v>294.88825498428452</v>
      </c>
      <c r="D889">
        <v>3.9769337506520603</v>
      </c>
      <c r="E889">
        <v>3.9066510172143976</v>
      </c>
      <c r="F889">
        <f t="shared" si="267"/>
        <v>0.40656561205156733</v>
      </c>
      <c r="G889">
        <f t="shared" si="268"/>
        <v>0.89592988719492395</v>
      </c>
      <c r="H889">
        <v>1.0704359999999999</v>
      </c>
      <c r="I889">
        <v>50.772133344627605</v>
      </c>
      <c r="J889" s="1">
        <f t="shared" si="269"/>
        <v>0.91549193010989627</v>
      </c>
      <c r="K889" s="1">
        <f t="shared" si="274"/>
        <v>1.2685260630139842E-5</v>
      </c>
      <c r="L889">
        <f t="shared" si="279"/>
        <v>0.85477860364223679</v>
      </c>
      <c r="M889">
        <f t="shared" si="275"/>
        <v>6.6317707967531087E-2</v>
      </c>
      <c r="N889">
        <v>4435</v>
      </c>
      <c r="O889">
        <v>27.801748</v>
      </c>
      <c r="P889">
        <f t="shared" si="276"/>
        <v>296.08456207113318</v>
      </c>
      <c r="Q889">
        <v>3.9125706833594158</v>
      </c>
      <c r="R889">
        <v>3.8403411580594677</v>
      </c>
      <c r="S889">
        <f t="shared" si="270"/>
        <v>0.4353093049318949</v>
      </c>
      <c r="T889">
        <f t="shared" si="271"/>
        <v>0.88664827237592148</v>
      </c>
      <c r="U889">
        <v>1.3561240000000001</v>
      </c>
      <c r="V889">
        <v>63.870071404424571</v>
      </c>
      <c r="W889" s="1">
        <f t="shared" si="272"/>
        <v>0.83253756184752448</v>
      </c>
      <c r="X889" s="1">
        <f t="shared" si="277"/>
        <v>3.5722207538818367E-5</v>
      </c>
      <c r="Y889">
        <f t="shared" si="280"/>
        <v>0.88300660695366417</v>
      </c>
      <c r="Z889">
        <f t="shared" si="278"/>
        <v>-6.0620742437303844E-2</v>
      </c>
      <c r="AK889" s="1"/>
    </row>
    <row r="890" spans="1:37" x14ac:dyDescent="0.25">
      <c r="A890">
        <v>4440</v>
      </c>
      <c r="B890">
        <v>24.726392000000001</v>
      </c>
      <c r="C890">
        <f t="shared" si="273"/>
        <v>294.86866449627792</v>
      </c>
      <c r="D890">
        <v>3.9819363588941048</v>
      </c>
      <c r="E890">
        <v>3.9079906103286377</v>
      </c>
      <c r="F890">
        <f t="shared" si="267"/>
        <v>0.40610918613222324</v>
      </c>
      <c r="G890">
        <f t="shared" si="268"/>
        <v>0.89608235366305755</v>
      </c>
      <c r="H890">
        <v>1.0606120000000001</v>
      </c>
      <c r="I890">
        <v>50.321556718336552</v>
      </c>
      <c r="J890" s="1">
        <f t="shared" si="269"/>
        <v>0.91835874073718549</v>
      </c>
      <c r="K890" s="1">
        <f t="shared" si="274"/>
        <v>1.1873545196101518E-5</v>
      </c>
      <c r="L890">
        <f t="shared" si="279"/>
        <v>0.85483797136821726</v>
      </c>
      <c r="M890">
        <f t="shared" si="275"/>
        <v>6.916770816378226E-2</v>
      </c>
      <c r="N890">
        <v>4440</v>
      </c>
      <c r="O890">
        <v>27.821505999999999</v>
      </c>
      <c r="P890">
        <f t="shared" si="276"/>
        <v>296.09237375351529</v>
      </c>
      <c r="Q890">
        <v>3.9083933229003653</v>
      </c>
      <c r="R890">
        <v>3.8413448095983305</v>
      </c>
      <c r="S890">
        <f t="shared" si="270"/>
        <v>0.43550273340554141</v>
      </c>
      <c r="T890">
        <f t="shared" si="271"/>
        <v>0.88662753410801476</v>
      </c>
      <c r="U890">
        <v>1.3574139999999999</v>
      </c>
      <c r="V890">
        <v>63.929522043327857</v>
      </c>
      <c r="W890" s="1">
        <f t="shared" si="272"/>
        <v>0.83215930493524293</v>
      </c>
      <c r="X890" s="1">
        <f t="shared" si="277"/>
        <v>3.5888674621873765E-5</v>
      </c>
      <c r="Y890">
        <f t="shared" si="280"/>
        <v>0.88318605032677355</v>
      </c>
      <c r="Z890">
        <f t="shared" si="278"/>
        <v>-6.1318482036923722E-2</v>
      </c>
      <c r="AK890" s="1"/>
    </row>
    <row r="891" spans="1:37" x14ac:dyDescent="0.25">
      <c r="A891">
        <v>4445</v>
      </c>
      <c r="B891">
        <v>24.739186</v>
      </c>
      <c r="C891">
        <f t="shared" si="273"/>
        <v>294.87372283540117</v>
      </c>
      <c r="D891">
        <v>3.975767344809598</v>
      </c>
      <c r="E891">
        <v>3.9094981742305688</v>
      </c>
      <c r="F891">
        <f t="shared" si="267"/>
        <v>0.40622699376681037</v>
      </c>
      <c r="G891">
        <f t="shared" si="268"/>
        <v>0.89609229224240261</v>
      </c>
      <c r="H891">
        <v>1.0715269999999999</v>
      </c>
      <c r="I891">
        <v>50.822917105917661</v>
      </c>
      <c r="J891" s="1">
        <f t="shared" si="269"/>
        <v>0.91516881653039595</v>
      </c>
      <c r="K891" s="1">
        <f t="shared" si="274"/>
        <v>1.2780912685406687E-5</v>
      </c>
      <c r="L891">
        <f t="shared" si="279"/>
        <v>0.85490187593164435</v>
      </c>
      <c r="M891">
        <f t="shared" si="275"/>
        <v>6.5853358976146803E-2</v>
      </c>
      <c r="N891">
        <v>4445</v>
      </c>
      <c r="O891">
        <v>27.805966000000002</v>
      </c>
      <c r="P891">
        <f t="shared" si="276"/>
        <v>296.0862297336642</v>
      </c>
      <c r="Q891">
        <v>3.9082253521126757</v>
      </c>
      <c r="R891">
        <v>3.840840897235263</v>
      </c>
      <c r="S891">
        <f t="shared" si="270"/>
        <v>0.43535059229386586</v>
      </c>
      <c r="T891">
        <f t="shared" si="271"/>
        <v>0.88665227122340773</v>
      </c>
      <c r="U891">
        <v>1.375364</v>
      </c>
      <c r="V891">
        <v>64.753355655433268</v>
      </c>
      <c r="W891" s="1">
        <f t="shared" si="272"/>
        <v>0.82691763278339847</v>
      </c>
      <c r="X891" s="1">
        <f t="shared" si="277"/>
        <v>3.8249775920761073E-5</v>
      </c>
      <c r="Y891">
        <f t="shared" si="280"/>
        <v>0.88337729920637731</v>
      </c>
      <c r="Z891">
        <f t="shared" si="278"/>
        <v>-6.827725541773251E-2</v>
      </c>
      <c r="AK891" s="1"/>
    </row>
    <row r="892" spans="1:37" x14ac:dyDescent="0.25">
      <c r="A892">
        <v>4450</v>
      </c>
      <c r="B892">
        <v>24.758972</v>
      </c>
      <c r="C892">
        <f t="shared" si="273"/>
        <v>294.88154558808935</v>
      </c>
      <c r="D892">
        <v>3.9791038080333854</v>
      </c>
      <c r="E892">
        <v>3.909997913406364</v>
      </c>
      <c r="F892">
        <f t="shared" si="267"/>
        <v>0.40640924333457168</v>
      </c>
      <c r="G892">
        <f t="shared" si="268"/>
        <v>0.89605896158125808</v>
      </c>
      <c r="H892">
        <v>1.063739</v>
      </c>
      <c r="I892">
        <v>50.465582249793769</v>
      </c>
      <c r="J892" s="1">
        <f t="shared" si="269"/>
        <v>0.91744237290962793</v>
      </c>
      <c r="K892" s="1">
        <f t="shared" si="274"/>
        <v>1.2130567904158118E-5</v>
      </c>
      <c r="L892">
        <f t="shared" si="279"/>
        <v>0.85496252877116519</v>
      </c>
      <c r="M892">
        <f t="shared" si="275"/>
        <v>6.8102200185403125E-2</v>
      </c>
      <c r="N892">
        <v>4450</v>
      </c>
      <c r="O892">
        <v>27.798894000000001</v>
      </c>
      <c r="P892">
        <f t="shared" si="276"/>
        <v>296.08343369065341</v>
      </c>
      <c r="Q892">
        <v>3.9162483046426706</v>
      </c>
      <c r="R892">
        <v>3.8411768388106418</v>
      </c>
      <c r="S892">
        <f t="shared" si="270"/>
        <v>0.43528137086944069</v>
      </c>
      <c r="T892">
        <f t="shared" si="271"/>
        <v>0.88668020527682379</v>
      </c>
      <c r="U892">
        <v>1.3686259999999999</v>
      </c>
      <c r="V892">
        <v>64.444142616937015</v>
      </c>
      <c r="W892" s="1">
        <f t="shared" si="272"/>
        <v>0.82888501229918543</v>
      </c>
      <c r="X892" s="1">
        <f t="shared" si="277"/>
        <v>3.735601374835195E-5</v>
      </c>
      <c r="Y892">
        <f t="shared" si="280"/>
        <v>0.88356407927511904</v>
      </c>
      <c r="Z892">
        <f t="shared" si="278"/>
        <v>-6.5967011303851686E-2</v>
      </c>
      <c r="AK892" s="1"/>
    </row>
    <row r="893" spans="1:37" x14ac:dyDescent="0.25">
      <c r="A893">
        <v>4455</v>
      </c>
      <c r="B893">
        <v>24.730699999999999</v>
      </c>
      <c r="C893">
        <f t="shared" si="273"/>
        <v>294.87036774193547</v>
      </c>
      <c r="D893">
        <v>3.9849368805425143</v>
      </c>
      <c r="E893">
        <v>3.9125039123630678</v>
      </c>
      <c r="F893">
        <f t="shared" si="267"/>
        <v>0.4061488509943858</v>
      </c>
      <c r="G893">
        <f t="shared" si="268"/>
        <v>0.89619209077056727</v>
      </c>
      <c r="H893">
        <v>1.069245</v>
      </c>
      <c r="I893">
        <v>50.718924014966767</v>
      </c>
      <c r="J893" s="1">
        <f t="shared" si="269"/>
        <v>0.91583047645882321</v>
      </c>
      <c r="K893" s="1">
        <f t="shared" si="274"/>
        <v>1.2591502925833591E-5</v>
      </c>
      <c r="L893">
        <f t="shared" si="279"/>
        <v>0.85502548628579433</v>
      </c>
      <c r="M893">
        <f t="shared" si="275"/>
        <v>6.6393281001238591E-2</v>
      </c>
      <c r="N893">
        <v>4455</v>
      </c>
      <c r="O893">
        <v>27.794678000000001</v>
      </c>
      <c r="P893">
        <f t="shared" si="276"/>
        <v>296.08176681885857</v>
      </c>
      <c r="Q893">
        <v>3.9140730307772551</v>
      </c>
      <c r="R893">
        <v>3.8423484611371932</v>
      </c>
      <c r="S893">
        <f t="shared" si="270"/>
        <v>0.43524010886578174</v>
      </c>
      <c r="T893">
        <f t="shared" si="271"/>
        <v>0.88672549789069188</v>
      </c>
      <c r="U893">
        <v>1.367534</v>
      </c>
      <c r="V893">
        <v>64.394292130365386</v>
      </c>
      <c r="W893" s="1">
        <f t="shared" si="272"/>
        <v>0.82920218788340405</v>
      </c>
      <c r="X893" s="1">
        <f t="shared" si="277"/>
        <v>3.7214655902563755E-5</v>
      </c>
      <c r="Y893">
        <f t="shared" si="280"/>
        <v>0.88375015255463185</v>
      </c>
      <c r="Z893">
        <f t="shared" si="278"/>
        <v>-6.5783671905720917E-2</v>
      </c>
      <c r="AK893" s="1"/>
    </row>
    <row r="894" spans="1:37" x14ac:dyDescent="0.25">
      <c r="A894">
        <v>4460</v>
      </c>
      <c r="B894">
        <v>24.719332000000001</v>
      </c>
      <c r="C894">
        <f t="shared" si="273"/>
        <v>294.86587319768404</v>
      </c>
      <c r="D894">
        <v>3.9839384454877411</v>
      </c>
      <c r="E894">
        <v>3.9110015649452268</v>
      </c>
      <c r="F894">
        <f t="shared" si="267"/>
        <v>0.40604419028458755</v>
      </c>
      <c r="G894">
        <f t="shared" si="268"/>
        <v>0.89617897524664525</v>
      </c>
      <c r="H894">
        <v>1.066543</v>
      </c>
      <c r="I894">
        <v>50.59453206572659</v>
      </c>
      <c r="J894" s="1">
        <f t="shared" si="269"/>
        <v>0.91662192488562333</v>
      </c>
      <c r="K894" s="1">
        <f t="shared" si="274"/>
        <v>1.2364864002671346E-5</v>
      </c>
      <c r="L894">
        <f t="shared" si="279"/>
        <v>0.85508731060580767</v>
      </c>
      <c r="M894">
        <f t="shared" si="275"/>
        <v>6.713194678110497E-2</v>
      </c>
      <c r="N894">
        <v>4460</v>
      </c>
      <c r="O894">
        <v>27.805966000000002</v>
      </c>
      <c r="P894">
        <f t="shared" si="276"/>
        <v>296.0862297336642</v>
      </c>
      <c r="Q894">
        <v>3.9130745957224828</v>
      </c>
      <c r="R894">
        <v>3.8425164319248819</v>
      </c>
      <c r="S894">
        <f t="shared" si="270"/>
        <v>0.43535059229386586</v>
      </c>
      <c r="T894">
        <f t="shared" si="271"/>
        <v>0.88670169665981624</v>
      </c>
      <c r="U894">
        <v>1.383351</v>
      </c>
      <c r="V894">
        <v>65.120372196103375</v>
      </c>
      <c r="W894" s="1">
        <f t="shared" si="272"/>
        <v>0.82458247632434067</v>
      </c>
      <c r="X894" s="1">
        <f t="shared" si="277"/>
        <v>3.9328432169583371E-5</v>
      </c>
      <c r="Y894">
        <f t="shared" si="280"/>
        <v>0.88394679471547977</v>
      </c>
      <c r="Z894">
        <f t="shared" si="278"/>
        <v>-7.1993184545664266E-2</v>
      </c>
      <c r="AK894" s="1"/>
    </row>
    <row r="895" spans="1:37" x14ac:dyDescent="0.25">
      <c r="A895">
        <v>4465</v>
      </c>
      <c r="B895">
        <v>24.736336000000001</v>
      </c>
      <c r="C895">
        <f t="shared" si="273"/>
        <v>294.8725960363937</v>
      </c>
      <c r="D895">
        <v>3.9759300991131976</v>
      </c>
      <c r="E895">
        <v>3.9096661450182575</v>
      </c>
      <c r="F895">
        <f t="shared" si="267"/>
        <v>0.40620074825111196</v>
      </c>
      <c r="G895">
        <f t="shared" si="268"/>
        <v>0.89610346940525909</v>
      </c>
      <c r="H895">
        <v>1.0640909999999999</v>
      </c>
      <c r="I895">
        <v>50.481655967266242</v>
      </c>
      <c r="J895" s="1">
        <f t="shared" si="269"/>
        <v>0.91734010328137527</v>
      </c>
      <c r="K895" s="1">
        <f t="shared" si="274"/>
        <v>1.216005509395635E-5</v>
      </c>
      <c r="L895">
        <f t="shared" si="279"/>
        <v>0.8551481108812774</v>
      </c>
      <c r="M895">
        <f t="shared" si="275"/>
        <v>6.7796003006555305E-2</v>
      </c>
      <c r="N895">
        <v>4465</v>
      </c>
      <c r="O895">
        <v>27.753765999999999</v>
      </c>
      <c r="P895">
        <f t="shared" si="276"/>
        <v>296.06559152026466</v>
      </c>
      <c r="Q895">
        <v>3.9078935837245701</v>
      </c>
      <c r="R895">
        <v>3.8436880542514342</v>
      </c>
      <c r="S895">
        <f t="shared" si="270"/>
        <v>0.43483988198626666</v>
      </c>
      <c r="T895">
        <f t="shared" si="271"/>
        <v>0.88686910179786882</v>
      </c>
      <c r="U895">
        <v>1.3830309999999999</v>
      </c>
      <c r="V895">
        <v>65.105957660450571</v>
      </c>
      <c r="W895" s="1">
        <f t="shared" si="272"/>
        <v>0.82467418934624559</v>
      </c>
      <c r="X895" s="1">
        <f t="shared" si="277"/>
        <v>3.9293277244699513E-5</v>
      </c>
      <c r="Y895">
        <f t="shared" si="280"/>
        <v>0.88414326110170327</v>
      </c>
      <c r="Z895">
        <f t="shared" si="278"/>
        <v>-7.2112202035329073E-2</v>
      </c>
      <c r="AK895" s="1"/>
    </row>
    <row r="896" spans="1:37" x14ac:dyDescent="0.25">
      <c r="A896">
        <v>4470</v>
      </c>
      <c r="B896">
        <v>24.723638000000001</v>
      </c>
      <c r="C896">
        <f t="shared" si="273"/>
        <v>294.86757565260547</v>
      </c>
      <c r="D896">
        <v>3.9809431403234221</v>
      </c>
      <c r="E896">
        <v>3.9094981742305688</v>
      </c>
      <c r="F896">
        <f t="shared" si="267"/>
        <v>0.40608383113675145</v>
      </c>
      <c r="G896">
        <f t="shared" si="268"/>
        <v>0.89612891142565299</v>
      </c>
      <c r="H896">
        <v>1.052732</v>
      </c>
      <c r="I896">
        <v>49.960250434759239</v>
      </c>
      <c r="J896" s="1">
        <f t="shared" si="269"/>
        <v>0.92065756547204147</v>
      </c>
      <c r="K896" s="1">
        <f t="shared" si="274"/>
        <v>1.1240213439645724E-5</v>
      </c>
      <c r="L896">
        <f t="shared" si="279"/>
        <v>0.85520431194847568</v>
      </c>
      <c r="M896">
        <f t="shared" si="275"/>
        <v>7.109402668081749E-2</v>
      </c>
      <c r="N896">
        <v>4470</v>
      </c>
      <c r="O896">
        <v>27.773488</v>
      </c>
      <c r="P896">
        <f t="shared" si="276"/>
        <v>296.07338896939621</v>
      </c>
      <c r="Q896">
        <v>3.9220959833072504</v>
      </c>
      <c r="R896">
        <v>3.8426844027125719</v>
      </c>
      <c r="S896">
        <f t="shared" si="270"/>
        <v>0.43503277447082284</v>
      </c>
      <c r="T896">
        <f t="shared" si="271"/>
        <v>0.88678935637708611</v>
      </c>
      <c r="U896">
        <v>1.3927210000000001</v>
      </c>
      <c r="V896">
        <v>65.550518323779372</v>
      </c>
      <c r="W896" s="1">
        <f t="shared" si="272"/>
        <v>0.8218456555081799</v>
      </c>
      <c r="X896" s="1">
        <f t="shared" si="277"/>
        <v>4.0613817570230001E-5</v>
      </c>
      <c r="Y896">
        <f t="shared" si="280"/>
        <v>0.88434633018955444</v>
      </c>
      <c r="Z896">
        <f t="shared" si="278"/>
        <v>-7.6049163565545516E-2</v>
      </c>
      <c r="AK896" s="1"/>
    </row>
    <row r="897" spans="1:37" x14ac:dyDescent="0.25">
      <c r="A897">
        <v>4475</v>
      </c>
      <c r="B897">
        <v>24.744820000000001</v>
      </c>
      <c r="C897">
        <f t="shared" si="273"/>
        <v>294.87595033912322</v>
      </c>
      <c r="D897">
        <v>3.9799342723004698</v>
      </c>
      <c r="E897">
        <v>3.9089942618675013</v>
      </c>
      <c r="F897">
        <f t="shared" si="267"/>
        <v>0.40627888140675555</v>
      </c>
      <c r="G897">
        <f t="shared" si="268"/>
        <v>0.89606562348529573</v>
      </c>
      <c r="H897">
        <v>1.060578</v>
      </c>
      <c r="I897">
        <v>50.32024629931481</v>
      </c>
      <c r="J897" s="1">
        <f t="shared" si="269"/>
        <v>0.91836707832719466</v>
      </c>
      <c r="K897" s="1">
        <f t="shared" si="274"/>
        <v>1.1870994295068329E-5</v>
      </c>
      <c r="L897">
        <f t="shared" si="279"/>
        <v>0.85526366691995104</v>
      </c>
      <c r="M897">
        <f t="shared" si="275"/>
        <v>6.8712623629961209E-2</v>
      </c>
      <c r="N897">
        <v>4475</v>
      </c>
      <c r="O897">
        <v>27.750944</v>
      </c>
      <c r="P897">
        <f t="shared" si="276"/>
        <v>296.06447579156327</v>
      </c>
      <c r="Q897">
        <v>3.914414188836723</v>
      </c>
      <c r="R897">
        <v>3.8413448095983305</v>
      </c>
      <c r="S897">
        <f t="shared" si="270"/>
        <v>0.43481228737066407</v>
      </c>
      <c r="T897">
        <f t="shared" si="271"/>
        <v>0.88680727481578769</v>
      </c>
      <c r="U897">
        <v>1.4043380000000001</v>
      </c>
      <c r="V897">
        <v>66.083455912213907</v>
      </c>
      <c r="W897" s="1">
        <f t="shared" si="272"/>
        <v>0.81845482018060756</v>
      </c>
      <c r="X897" s="1">
        <f t="shared" si="277"/>
        <v>4.2231894929791415E-5</v>
      </c>
      <c r="Y897">
        <f t="shared" si="280"/>
        <v>0.88455748966420344</v>
      </c>
      <c r="Z897">
        <f t="shared" si="278"/>
        <v>-8.0765202737774919E-2</v>
      </c>
      <c r="AK897" s="1"/>
    </row>
    <row r="898" spans="1:37" x14ac:dyDescent="0.25">
      <c r="A898">
        <v>4480</v>
      </c>
      <c r="B898">
        <v>24.746244000000001</v>
      </c>
      <c r="C898">
        <f t="shared" si="273"/>
        <v>294.87651334325892</v>
      </c>
      <c r="D898">
        <v>3.977101721439749</v>
      </c>
      <c r="E898">
        <v>3.9074908711528424</v>
      </c>
      <c r="F898">
        <f t="shared" si="267"/>
        <v>0.40629199699273244</v>
      </c>
      <c r="G898">
        <f t="shared" si="268"/>
        <v>0.89602227864633177</v>
      </c>
      <c r="H898">
        <v>1.0692790000000001</v>
      </c>
      <c r="I898">
        <v>50.719237321607082</v>
      </c>
      <c r="J898" s="1">
        <f t="shared" si="269"/>
        <v>0.91582848303361275</v>
      </c>
      <c r="K898" s="1">
        <f t="shared" si="274"/>
        <v>1.2589689824418019E-5</v>
      </c>
      <c r="L898">
        <f t="shared" si="279"/>
        <v>0.85532661536907317</v>
      </c>
      <c r="M898">
        <f t="shared" si="275"/>
        <v>6.6062443771274404E-2</v>
      </c>
      <c r="N898">
        <v>4480</v>
      </c>
      <c r="O898">
        <v>27.738223999999999</v>
      </c>
      <c r="P898">
        <f t="shared" si="276"/>
        <v>296.05944670967745</v>
      </c>
      <c r="Q898">
        <v>3.91808659363589</v>
      </c>
      <c r="R898">
        <v>3.8411768388106418</v>
      </c>
      <c r="S898">
        <f t="shared" si="270"/>
        <v>0.43468792540739382</v>
      </c>
      <c r="T898">
        <f t="shared" si="271"/>
        <v>0.8868347010178298</v>
      </c>
      <c r="U898">
        <v>1.4107229999999999</v>
      </c>
      <c r="V898">
        <v>66.376504950623158</v>
      </c>
      <c r="W898" s="1">
        <f t="shared" si="272"/>
        <v>0.81659028471958284</v>
      </c>
      <c r="X898" s="1">
        <f t="shared" si="277"/>
        <v>4.3136439820729765E-5</v>
      </c>
      <c r="Y898">
        <f t="shared" si="280"/>
        <v>0.88477317186330706</v>
      </c>
      <c r="Z898">
        <f t="shared" si="278"/>
        <v>-8.3497058953056535E-2</v>
      </c>
      <c r="AK898" s="1"/>
    </row>
    <row r="899" spans="1:37" x14ac:dyDescent="0.25">
      <c r="A899">
        <v>4485</v>
      </c>
      <c r="B899">
        <v>24.720787999999999</v>
      </c>
      <c r="C899">
        <f t="shared" si="273"/>
        <v>294.866448853598</v>
      </c>
      <c r="D899">
        <v>3.9819363588941048</v>
      </c>
      <c r="E899">
        <v>3.9083265519040165</v>
      </c>
      <c r="F899">
        <f t="shared" ref="F899:F962" si="281">EXP(-41431/(8.31*C899)-(-228.8)/8.31)/101325</f>
        <v>0.40605759377661699</v>
      </c>
      <c r="G899">
        <f t="shared" ref="G899:G962" si="282">1-F899/E899</f>
        <v>0.89610448656630337</v>
      </c>
      <c r="H899">
        <v>1.059636</v>
      </c>
      <c r="I899">
        <v>50.276843227227026</v>
      </c>
      <c r="J899" s="1">
        <f t="shared" ref="J899:J962" si="283">1-(I899-37.49)/157.17</f>
        <v>0.91864323199575604</v>
      </c>
      <c r="K899" s="1">
        <f t="shared" si="274"/>
        <v>1.1794482388588712E-5</v>
      </c>
      <c r="L899">
        <f t="shared" si="279"/>
        <v>0.85538558778101614</v>
      </c>
      <c r="M899">
        <f t="shared" si="275"/>
        <v>6.8859859858013017E-2</v>
      </c>
      <c r="N899">
        <v>4485</v>
      </c>
      <c r="O899">
        <v>27.731216</v>
      </c>
      <c r="P899">
        <f t="shared" si="276"/>
        <v>296.05667597022335</v>
      </c>
      <c r="Q899">
        <v>3.9085560772039649</v>
      </c>
      <c r="R899">
        <v>3.8425164319248819</v>
      </c>
      <c r="S899">
        <f t="shared" ref="S899:S962" si="284">EXP(-41431/(8.31*P899)-(-228.8)/8.31)/101325</f>
        <v>0.4346194223976621</v>
      </c>
      <c r="T899">
        <f t="shared" ref="T899:T962" si="285">1-S899/R899</f>
        <v>0.88689198078980169</v>
      </c>
      <c r="U899">
        <v>1.4221520000000001</v>
      </c>
      <c r="V899">
        <v>66.901436997707165</v>
      </c>
      <c r="W899" s="1">
        <f t="shared" ref="W899:W962" si="286">1-(V899-37.55)/157.17</f>
        <v>0.81325038494809965</v>
      </c>
      <c r="X899" s="1">
        <f t="shared" si="277"/>
        <v>4.478200761146859E-5</v>
      </c>
      <c r="Y899">
        <f t="shared" si="280"/>
        <v>0.88499708190136439</v>
      </c>
      <c r="Z899">
        <f t="shared" si="278"/>
        <v>-8.8222149391104815E-2</v>
      </c>
      <c r="AK899" s="1"/>
    </row>
    <row r="900" spans="1:37" x14ac:dyDescent="0.25">
      <c r="A900">
        <v>4490</v>
      </c>
      <c r="B900">
        <v>24.72503</v>
      </c>
      <c r="C900">
        <f t="shared" ref="C900:C963" si="287">2/(26.24^2-6^2)*(0.5*(26.24^2-6^2)*B900+1/3*(26.24^3-6^3)*(20-B900)/(26.24-6)-0.5*(20-B900)/(26.24-6)*6*(26.24^2-6^2))+273</f>
        <v>294.86812600496279</v>
      </c>
      <c r="D900">
        <v>3.9746009389671362</v>
      </c>
      <c r="E900">
        <v>3.9089942618675013</v>
      </c>
      <c r="F900">
        <f t="shared" si="281"/>
        <v>0.40609664655913474</v>
      </c>
      <c r="G900">
        <f t="shared" si="282"/>
        <v>0.89611224285473257</v>
      </c>
      <c r="H900">
        <v>1.0649310000000001</v>
      </c>
      <c r="I900">
        <v>50.520043586742595</v>
      </c>
      <c r="J900" s="1">
        <f t="shared" si="283"/>
        <v>0.91709586061753134</v>
      </c>
      <c r="K900" s="1">
        <f t="shared" ref="K900:K963" si="288">0.001631*(1-J900)^1.921*G900</f>
        <v>1.222929105960453E-5</v>
      </c>
      <c r="L900">
        <f t="shared" si="279"/>
        <v>0.85544673423631412</v>
      </c>
      <c r="M900">
        <f t="shared" ref="M900:M963" si="289">(J900-L900)/J900</f>
        <v>6.7222118241494905E-2</v>
      </c>
      <c r="N900">
        <v>4490</v>
      </c>
      <c r="O900">
        <v>27.731216</v>
      </c>
      <c r="P900">
        <f t="shared" ref="P900:P963" si="290">2/(26.24^2-6^2)*(0.5*(26.24^2-6^2)*O900+1/3*(26.24^3-6^3)*(20-O900)/(26.24-6)-0.5*(20-O900)/(26.24-6)*6*(26.24^2-6^2))+273</f>
        <v>296.05667597022335</v>
      </c>
      <c r="Q900">
        <v>3.9115712050078248</v>
      </c>
      <c r="R900">
        <v>3.8421846635367762</v>
      </c>
      <c r="S900">
        <f t="shared" si="284"/>
        <v>0.4346194223976621</v>
      </c>
      <c r="T900">
        <f t="shared" si="285"/>
        <v>0.88688221403767986</v>
      </c>
      <c r="U900">
        <v>1.414245</v>
      </c>
      <c r="V900">
        <v>66.538408375423728</v>
      </c>
      <c r="W900" s="1">
        <f t="shared" si="286"/>
        <v>0.81556016812735421</v>
      </c>
      <c r="X900" s="1">
        <f t="shared" ref="X900:X963" si="291">0.001631*(1-W900)^2.071*T900</f>
        <v>4.3642038365949435E-5</v>
      </c>
      <c r="Y900">
        <f t="shared" si="280"/>
        <v>0.88521529209319416</v>
      </c>
      <c r="Z900">
        <f t="shared" ref="Z900:Z963" si="292">(W900-Y900)/W900</f>
        <v>-8.5407707104894953E-2</v>
      </c>
      <c r="AK900" s="1"/>
    </row>
    <row r="901" spans="1:37" x14ac:dyDescent="0.25">
      <c r="A901">
        <v>4495</v>
      </c>
      <c r="B901">
        <v>24.719332000000001</v>
      </c>
      <c r="C901">
        <f t="shared" si="287"/>
        <v>294.86587319768404</v>
      </c>
      <c r="D901">
        <v>3.9759300991131976</v>
      </c>
      <c r="E901">
        <v>3.9116682316118938</v>
      </c>
      <c r="F901">
        <f t="shared" si="281"/>
        <v>0.40604419028458755</v>
      </c>
      <c r="G901">
        <f t="shared" si="282"/>
        <v>0.89619666949176113</v>
      </c>
      <c r="H901">
        <v>1.0653349999999999</v>
      </c>
      <c r="I901">
        <v>50.539252474348096</v>
      </c>
      <c r="J901" s="1">
        <f t="shared" si="283"/>
        <v>0.91697364335211495</v>
      </c>
      <c r="K901" s="1">
        <f t="shared" si="288"/>
        <v>1.2265102601290367E-5</v>
      </c>
      <c r="L901">
        <f t="shared" ref="L901:L964" si="293">L900+5*K901</f>
        <v>0.85550805974932054</v>
      </c>
      <c r="M901">
        <f t="shared" si="289"/>
        <v>6.7030916371924362E-2</v>
      </c>
      <c r="N901">
        <v>4495</v>
      </c>
      <c r="O901">
        <v>27.718498</v>
      </c>
      <c r="P901">
        <f t="shared" si="290"/>
        <v>296.0516476790736</v>
      </c>
      <c r="Q901">
        <v>3.9140730307772551</v>
      </c>
      <c r="R901">
        <v>3.8421846635367762</v>
      </c>
      <c r="S901">
        <f t="shared" si="284"/>
        <v>0.43449512859083333</v>
      </c>
      <c r="T901">
        <f t="shared" si="285"/>
        <v>0.8869145638120175</v>
      </c>
      <c r="U901">
        <v>1.4025479999999999</v>
      </c>
      <c r="V901">
        <v>66.001486072501336</v>
      </c>
      <c r="W901" s="1">
        <f t="shared" si="286"/>
        <v>0.81897635634980381</v>
      </c>
      <c r="X901" s="1">
        <f t="shared" si="291"/>
        <v>4.1986102161754467E-5</v>
      </c>
      <c r="Y901">
        <f t="shared" ref="Y901:Y964" si="294">Y900+5*X901</f>
        <v>0.88542522260400292</v>
      </c>
      <c r="Z901">
        <f t="shared" si="292"/>
        <v>-8.1136489153805613E-2</v>
      </c>
      <c r="AK901" s="1"/>
    </row>
    <row r="902" spans="1:37" x14ac:dyDescent="0.25">
      <c r="A902">
        <v>4500</v>
      </c>
      <c r="B902">
        <v>24.685359999999999</v>
      </c>
      <c r="C902">
        <f t="shared" si="287"/>
        <v>294.85244175351528</v>
      </c>
      <c r="D902">
        <v>3.9786051121544084</v>
      </c>
      <c r="E902">
        <v>3.9113322900365151</v>
      </c>
      <c r="F902">
        <f t="shared" si="281"/>
        <v>0.40573156512803393</v>
      </c>
      <c r="G902">
        <f t="shared" si="282"/>
        <v>0.896267681945211</v>
      </c>
      <c r="H902">
        <v>1.074241</v>
      </c>
      <c r="I902">
        <v>50.947942147961733</v>
      </c>
      <c r="J902" s="1">
        <f t="shared" si="283"/>
        <v>0.91437334002696613</v>
      </c>
      <c r="K902" s="1">
        <f t="shared" si="288"/>
        <v>1.3014682993932111E-5</v>
      </c>
      <c r="L902">
        <f t="shared" si="293"/>
        <v>0.85557313316429018</v>
      </c>
      <c r="M902">
        <f t="shared" si="289"/>
        <v>6.4306563072958636E-2</v>
      </c>
      <c r="N902">
        <v>4500</v>
      </c>
      <c r="O902">
        <v>27.752372000000001</v>
      </c>
      <c r="P902">
        <f t="shared" si="290"/>
        <v>296.06504037717121</v>
      </c>
      <c r="Q902">
        <v>3.9172571726656238</v>
      </c>
      <c r="R902">
        <v>3.8435200834637446</v>
      </c>
      <c r="S902">
        <f t="shared" si="284"/>
        <v>0.43482625071821618</v>
      </c>
      <c r="T902">
        <f t="shared" si="285"/>
        <v>0.88686770427218509</v>
      </c>
      <c r="U902">
        <v>1.39178</v>
      </c>
      <c r="V902">
        <v>65.507519314004085</v>
      </c>
      <c r="W902" s="1">
        <f t="shared" si="286"/>
        <v>0.82211923831517408</v>
      </c>
      <c r="X902" s="1">
        <f t="shared" si="291"/>
        <v>4.0488335184682272E-5</v>
      </c>
      <c r="Y902">
        <f t="shared" si="294"/>
        <v>0.88562766427992634</v>
      </c>
      <c r="Z902">
        <f t="shared" si="292"/>
        <v>-7.7249653097650986E-2</v>
      </c>
      <c r="AK902" s="1"/>
    </row>
    <row r="903" spans="1:37" x14ac:dyDescent="0.25">
      <c r="A903">
        <v>4505</v>
      </c>
      <c r="B903">
        <v>24.706606000000001</v>
      </c>
      <c r="C903">
        <f t="shared" si="287"/>
        <v>294.86084174358973</v>
      </c>
      <c r="D903">
        <v>3.9794355764214919</v>
      </c>
      <c r="E903">
        <v>3.9126718831507565</v>
      </c>
      <c r="F903">
        <f t="shared" si="281"/>
        <v>0.40592705521359934</v>
      </c>
      <c r="G903">
        <f t="shared" si="282"/>
        <v>0.89625323376548549</v>
      </c>
      <c r="H903">
        <v>1.0636209999999999</v>
      </c>
      <c r="I903">
        <v>50.460832199021425</v>
      </c>
      <c r="J903" s="1">
        <f t="shared" si="283"/>
        <v>0.91747259528522351</v>
      </c>
      <c r="K903" s="1">
        <f t="shared" si="288"/>
        <v>1.2124666883329178E-5</v>
      </c>
      <c r="L903">
        <f t="shared" si="293"/>
        <v>0.85563375649870688</v>
      </c>
      <c r="M903">
        <f t="shared" si="289"/>
        <v>6.7401292533748325E-2</v>
      </c>
      <c r="N903">
        <v>4505</v>
      </c>
      <c r="O903">
        <v>27.722781999999999</v>
      </c>
      <c r="P903">
        <f t="shared" si="290"/>
        <v>296.05334143589744</v>
      </c>
      <c r="Q903">
        <v>3.9088920187793423</v>
      </c>
      <c r="R903">
        <v>3.8436880542514342</v>
      </c>
      <c r="S903">
        <f t="shared" si="284"/>
        <v>0.43453699289080056</v>
      </c>
      <c r="T903">
        <f t="shared" si="285"/>
        <v>0.88694790348291486</v>
      </c>
      <c r="U903">
        <v>1.3946719999999999</v>
      </c>
      <c r="V903">
        <v>65.640308572288831</v>
      </c>
      <c r="W903" s="1">
        <f t="shared" si="286"/>
        <v>0.82127436169568724</v>
      </c>
      <c r="X903" s="1">
        <f t="shared" si="291"/>
        <v>4.08913127349037E-5</v>
      </c>
      <c r="Y903">
        <f t="shared" si="294"/>
        <v>0.88583212084360086</v>
      </c>
      <c r="Z903">
        <f t="shared" si="292"/>
        <v>-7.8606811753652028E-2</v>
      </c>
      <c r="AK903" s="1"/>
    </row>
    <row r="904" spans="1:37" x14ac:dyDescent="0.25">
      <c r="A904">
        <v>4510</v>
      </c>
      <c r="B904">
        <v>24.682544</v>
      </c>
      <c r="C904">
        <f t="shared" si="287"/>
        <v>294.85132839702231</v>
      </c>
      <c r="D904">
        <v>3.9821043296817948</v>
      </c>
      <c r="E904">
        <v>3.9135127803860197</v>
      </c>
      <c r="F904">
        <f t="shared" si="281"/>
        <v>0.40570566059590968</v>
      </c>
      <c r="G904">
        <f t="shared" si="282"/>
        <v>0.89633209769257693</v>
      </c>
      <c r="H904">
        <v>1.0624450000000001</v>
      </c>
      <c r="I904">
        <v>50.407064949826861</v>
      </c>
      <c r="J904" s="1">
        <f t="shared" si="283"/>
        <v>0.91781469141803873</v>
      </c>
      <c r="K904" s="1">
        <f t="shared" si="288"/>
        <v>1.2029360747782466E-5</v>
      </c>
      <c r="L904">
        <f t="shared" si="293"/>
        <v>0.85569390330244577</v>
      </c>
      <c r="M904">
        <f t="shared" si="289"/>
        <v>6.7683366475225326E-2</v>
      </c>
      <c r="N904">
        <v>4510</v>
      </c>
      <c r="O904">
        <v>27.726997999999998</v>
      </c>
      <c r="P904">
        <f t="shared" si="290"/>
        <v>296.05500830769233</v>
      </c>
      <c r="Q904">
        <v>3.9135743348982786</v>
      </c>
      <c r="R904">
        <v>3.8436880542514342</v>
      </c>
      <c r="S904">
        <f t="shared" si="284"/>
        <v>0.43457819614848792</v>
      </c>
      <c r="T904">
        <f t="shared" si="285"/>
        <v>0.88693718376344077</v>
      </c>
      <c r="U904">
        <v>1.369381</v>
      </c>
      <c r="V904">
        <v>64.479388641758675</v>
      </c>
      <c r="W904" s="1">
        <f t="shared" si="286"/>
        <v>0.8286607581487645</v>
      </c>
      <c r="X904" s="1">
        <f t="shared" si="291"/>
        <v>3.7468330385209128E-5</v>
      </c>
      <c r="Y904">
        <f t="shared" si="294"/>
        <v>0.88601946249552688</v>
      </c>
      <c r="Z904">
        <f t="shared" si="292"/>
        <v>-6.921855992662454E-2</v>
      </c>
      <c r="AK904" s="1"/>
    </row>
    <row r="905" spans="1:37" x14ac:dyDescent="0.25">
      <c r="A905">
        <v>4515</v>
      </c>
      <c r="B905">
        <v>24.700970000000002</v>
      </c>
      <c r="C905">
        <f t="shared" si="287"/>
        <v>294.8586134491315</v>
      </c>
      <c r="D905">
        <v>3.9794355764214919</v>
      </c>
      <c r="E905">
        <v>3.9130036515388631</v>
      </c>
      <c r="F905">
        <f t="shared" si="281"/>
        <v>0.40587518878990514</v>
      </c>
      <c r="G905">
        <f t="shared" si="282"/>
        <v>0.89627528493864628</v>
      </c>
      <c r="H905">
        <v>1.0565899999999999</v>
      </c>
      <c r="I905">
        <v>50.138202036947604</v>
      </c>
      <c r="J905" s="1">
        <f t="shared" si="283"/>
        <v>0.91952534175130363</v>
      </c>
      <c r="K905" s="1">
        <f t="shared" si="288"/>
        <v>1.1552250344886245E-5</v>
      </c>
      <c r="L905">
        <f t="shared" si="293"/>
        <v>0.85575166455417018</v>
      </c>
      <c r="M905">
        <f t="shared" si="289"/>
        <v>6.93549968679186E-2</v>
      </c>
      <c r="N905">
        <v>4515</v>
      </c>
      <c r="O905">
        <v>27.701598000000001</v>
      </c>
      <c r="P905">
        <f t="shared" si="290"/>
        <v>296.0449659586435</v>
      </c>
      <c r="Q905">
        <v>3.914414188836723</v>
      </c>
      <c r="R905">
        <v>3.8436880542514342</v>
      </c>
      <c r="S905">
        <f t="shared" si="284"/>
        <v>0.43433001230617835</v>
      </c>
      <c r="T905">
        <f t="shared" si="285"/>
        <v>0.88700175295813255</v>
      </c>
      <c r="U905">
        <v>1.3757010000000001</v>
      </c>
      <c r="V905">
        <v>64.769492392537629</v>
      </c>
      <c r="W905" s="1">
        <f t="shared" si="286"/>
        <v>0.8268149621903822</v>
      </c>
      <c r="X905" s="1">
        <f t="shared" si="291"/>
        <v>3.8311875510836978E-5</v>
      </c>
      <c r="Y905">
        <f t="shared" si="294"/>
        <v>0.8862110218730811</v>
      </c>
      <c r="Z905">
        <f t="shared" si="292"/>
        <v>-7.1837185342350368E-2</v>
      </c>
      <c r="AK905" s="1"/>
    </row>
    <row r="906" spans="1:37" x14ac:dyDescent="0.25">
      <c r="A906">
        <v>4520</v>
      </c>
      <c r="B906">
        <v>24.686851999999998</v>
      </c>
      <c r="C906">
        <f t="shared" si="287"/>
        <v>294.85303164267992</v>
      </c>
      <c r="D906">
        <v>3.9844319248826285</v>
      </c>
      <c r="E906">
        <v>3.9116682316118938</v>
      </c>
      <c r="F906">
        <f t="shared" si="281"/>
        <v>0.40574529070555082</v>
      </c>
      <c r="G906">
        <f t="shared" si="282"/>
        <v>0.89627308179498799</v>
      </c>
      <c r="H906">
        <v>1.0670470000000001</v>
      </c>
      <c r="I906">
        <v>50.617830923815681</v>
      </c>
      <c r="J906" s="1">
        <f t="shared" si="283"/>
        <v>0.91647368503012228</v>
      </c>
      <c r="K906" s="1">
        <f t="shared" si="288"/>
        <v>1.2408432283279888E-5</v>
      </c>
      <c r="L906">
        <f t="shared" si="293"/>
        <v>0.85581370671558654</v>
      </c>
      <c r="M906">
        <f t="shared" si="289"/>
        <v>6.6188456150317057E-2</v>
      </c>
      <c r="N906">
        <v>4520</v>
      </c>
      <c r="O906">
        <v>27.715646</v>
      </c>
      <c r="P906">
        <f t="shared" si="290"/>
        <v>296.05052008933001</v>
      </c>
      <c r="Q906">
        <v>3.9103995826812725</v>
      </c>
      <c r="R906">
        <v>3.8431893583724577</v>
      </c>
      <c r="S906">
        <f t="shared" si="284"/>
        <v>0.43446726011728792</v>
      </c>
      <c r="T906">
        <f t="shared" si="285"/>
        <v>0.88695137824245029</v>
      </c>
      <c r="U906">
        <v>1.364689</v>
      </c>
      <c r="V906">
        <v>64.263896960209905</v>
      </c>
      <c r="W906" s="1">
        <f t="shared" si="286"/>
        <v>0.83003183202767761</v>
      </c>
      <c r="X906" s="1">
        <f t="shared" si="291"/>
        <v>3.6850642113227364E-5</v>
      </c>
      <c r="Y906">
        <f t="shared" si="294"/>
        <v>0.88639527508364724</v>
      </c>
      <c r="Z906">
        <f t="shared" si="292"/>
        <v>-6.7905158430225335E-2</v>
      </c>
      <c r="AK906" s="1"/>
    </row>
    <row r="907" spans="1:37" x14ac:dyDescent="0.25">
      <c r="A907">
        <v>4525</v>
      </c>
      <c r="B907">
        <v>24.706606000000001</v>
      </c>
      <c r="C907">
        <f t="shared" si="287"/>
        <v>294.86084174358973</v>
      </c>
      <c r="D907">
        <v>3.9777694314032344</v>
      </c>
      <c r="E907">
        <v>3.9101658841940528</v>
      </c>
      <c r="F907">
        <f t="shared" si="281"/>
        <v>0.40592705521359934</v>
      </c>
      <c r="G907">
        <f t="shared" si="282"/>
        <v>0.89618674316236402</v>
      </c>
      <c r="H907">
        <v>1.0682050000000001</v>
      </c>
      <c r="I907">
        <v>50.670607679343348</v>
      </c>
      <c r="J907" s="1">
        <f t="shared" si="283"/>
        <v>0.9161378909502873</v>
      </c>
      <c r="K907" s="1">
        <f t="shared" si="288"/>
        <v>1.2503233457286049E-5</v>
      </c>
      <c r="L907">
        <f t="shared" si="293"/>
        <v>0.85587622288287302</v>
      </c>
      <c r="M907">
        <f t="shared" si="289"/>
        <v>6.5777945288242948E-2</v>
      </c>
      <c r="N907">
        <v>4525</v>
      </c>
      <c r="O907">
        <v>27.688880000000001</v>
      </c>
      <c r="P907">
        <f t="shared" si="290"/>
        <v>296.0399376674938</v>
      </c>
      <c r="Q907">
        <v>3.9204308815858111</v>
      </c>
      <c r="R907">
        <v>3.8430203442879494</v>
      </c>
      <c r="S907">
        <f t="shared" si="284"/>
        <v>0.43420579144057675</v>
      </c>
      <c r="T907">
        <f t="shared" si="285"/>
        <v>0.88701444370807037</v>
      </c>
      <c r="U907">
        <v>1.3765339999999999</v>
      </c>
      <c r="V907">
        <v>64.807572646659594</v>
      </c>
      <c r="W907" s="1">
        <f t="shared" si="286"/>
        <v>0.8265726751500948</v>
      </c>
      <c r="X907" s="1">
        <f t="shared" si="291"/>
        <v>3.8423511053642203E-5</v>
      </c>
      <c r="Y907">
        <f t="shared" si="294"/>
        <v>0.88658739263891539</v>
      </c>
      <c r="Z907">
        <f t="shared" si="292"/>
        <v>-7.2606703914961504E-2</v>
      </c>
      <c r="AK907" s="1"/>
    </row>
    <row r="908" spans="1:37" x14ac:dyDescent="0.25">
      <c r="A908">
        <v>4530</v>
      </c>
      <c r="B908">
        <v>24.699546000000002</v>
      </c>
      <c r="C908">
        <f t="shared" si="287"/>
        <v>294.85805044499585</v>
      </c>
      <c r="D908">
        <v>3.9762670839853937</v>
      </c>
      <c r="E908">
        <v>3.9089942618675013</v>
      </c>
      <c r="F908">
        <f t="shared" si="281"/>
        <v>0.40586208506819199</v>
      </c>
      <c r="G908">
        <f t="shared" si="282"/>
        <v>0.89617224844062737</v>
      </c>
      <c r="H908">
        <v>1.0581389999999999</v>
      </c>
      <c r="I908">
        <v>50.208299231996548</v>
      </c>
      <c r="J908" s="1">
        <f t="shared" si="283"/>
        <v>0.9190793457275781</v>
      </c>
      <c r="K908" s="1">
        <f t="shared" si="288"/>
        <v>1.1674210818662165E-5</v>
      </c>
      <c r="L908">
        <f t="shared" si="293"/>
        <v>0.85593459393696636</v>
      </c>
      <c r="M908">
        <f t="shared" si="289"/>
        <v>6.8704352985567263E-2</v>
      </c>
      <c r="N908">
        <v>4530</v>
      </c>
      <c r="O908">
        <v>27.687452</v>
      </c>
      <c r="P908">
        <f t="shared" si="290"/>
        <v>296.03937308188586</v>
      </c>
      <c r="Q908">
        <v>3.9125706833594158</v>
      </c>
      <c r="R908">
        <v>3.8425164319248819</v>
      </c>
      <c r="S908">
        <f t="shared" si="284"/>
        <v>0.4341918456527773</v>
      </c>
      <c r="T908">
        <f t="shared" si="285"/>
        <v>0.88700325597950092</v>
      </c>
      <c r="U908">
        <v>1.3625020000000001</v>
      </c>
      <c r="V908">
        <v>64.163349953155077</v>
      </c>
      <c r="W908" s="1">
        <f t="shared" si="286"/>
        <v>0.83067156611850179</v>
      </c>
      <c r="X908" s="1">
        <f t="shared" si="291"/>
        <v>3.6566111615623531E-5</v>
      </c>
      <c r="Y908">
        <f t="shared" si="294"/>
        <v>0.8867702231969935</v>
      </c>
      <c r="Z908">
        <f t="shared" si="292"/>
        <v>-6.75341005598942E-2</v>
      </c>
      <c r="AK908" s="1"/>
    </row>
    <row r="909" spans="1:37" x14ac:dyDescent="0.25">
      <c r="A909">
        <v>4535</v>
      </c>
      <c r="B909">
        <v>24.654242</v>
      </c>
      <c r="C909">
        <f t="shared" si="287"/>
        <v>294.84013868982629</v>
      </c>
      <c r="D909">
        <v>3.9816056338028165</v>
      </c>
      <c r="E909">
        <v>3.9089942618675013</v>
      </c>
      <c r="F909">
        <f t="shared" si="281"/>
        <v>0.405445389977935</v>
      </c>
      <c r="G909">
        <f t="shared" si="282"/>
        <v>0.89627884749458919</v>
      </c>
      <c r="H909">
        <v>1.0565899999999999</v>
      </c>
      <c r="I909">
        <v>50.137202058041659</v>
      </c>
      <c r="J909" s="1">
        <f t="shared" si="283"/>
        <v>0.91953170415447183</v>
      </c>
      <c r="K909" s="1">
        <f t="shared" si="288"/>
        <v>1.1550541809582693E-5</v>
      </c>
      <c r="L909">
        <f t="shared" si="293"/>
        <v>0.85599234664601431</v>
      </c>
      <c r="M909">
        <f t="shared" si="289"/>
        <v>6.9099691964273541E-2</v>
      </c>
      <c r="N909">
        <v>4535</v>
      </c>
      <c r="O909">
        <v>27.683237999999999</v>
      </c>
      <c r="P909">
        <f t="shared" si="290"/>
        <v>296.03770700082714</v>
      </c>
      <c r="Q909">
        <v>3.91808659363589</v>
      </c>
      <c r="R909">
        <v>3.8435200834637446</v>
      </c>
      <c r="S909">
        <f t="shared" si="284"/>
        <v>0.43415069420746305</v>
      </c>
      <c r="T909">
        <f t="shared" si="285"/>
        <v>0.88704346932507494</v>
      </c>
      <c r="U909">
        <v>1.3553660000000001</v>
      </c>
      <c r="V909">
        <v>63.836025666429336</v>
      </c>
      <c r="W909" s="1">
        <f t="shared" si="286"/>
        <v>0.83275417912814564</v>
      </c>
      <c r="X909" s="1">
        <f t="shared" si="291"/>
        <v>3.5642457240946361E-5</v>
      </c>
      <c r="Y909">
        <f t="shared" si="294"/>
        <v>0.88694843548319824</v>
      </c>
      <c r="Z909">
        <f t="shared" si="292"/>
        <v>-6.5078336096483391E-2</v>
      </c>
      <c r="AK909" s="1"/>
    </row>
    <row r="910" spans="1:37" x14ac:dyDescent="0.25">
      <c r="A910">
        <v>4540</v>
      </c>
      <c r="B910">
        <v>24.69388</v>
      </c>
      <c r="C910">
        <f t="shared" si="287"/>
        <v>294.85581028949548</v>
      </c>
      <c r="D910">
        <v>3.977101721439749</v>
      </c>
      <c r="E910">
        <v>3.9089942618675013</v>
      </c>
      <c r="F910">
        <f t="shared" si="281"/>
        <v>0.40580994993769065</v>
      </c>
      <c r="G910">
        <f t="shared" si="282"/>
        <v>0.89618558566422224</v>
      </c>
      <c r="H910">
        <v>1.0584249999999999</v>
      </c>
      <c r="I910">
        <v>50.221426276380733</v>
      </c>
      <c r="J910" s="1">
        <f t="shared" si="283"/>
        <v>0.91899582441699601</v>
      </c>
      <c r="K910" s="1">
        <f t="shared" si="288"/>
        <v>1.1697542804114997E-5</v>
      </c>
      <c r="L910">
        <f t="shared" si="293"/>
        <v>0.85605083436003493</v>
      </c>
      <c r="M910">
        <f t="shared" si="289"/>
        <v>6.8493227482173721E-2</v>
      </c>
      <c r="N910">
        <v>4540</v>
      </c>
      <c r="O910">
        <v>27.642264000000001</v>
      </c>
      <c r="P910">
        <f t="shared" si="290"/>
        <v>296.02150718941272</v>
      </c>
      <c r="Q910">
        <v>3.9124027125717258</v>
      </c>
      <c r="R910">
        <v>3.8435200834637446</v>
      </c>
      <c r="S910">
        <f t="shared" si="284"/>
        <v>0.43375074537253044</v>
      </c>
      <c r="T910">
        <f t="shared" si="285"/>
        <v>0.88714752727878599</v>
      </c>
      <c r="U910">
        <v>1.35656</v>
      </c>
      <c r="V910">
        <v>63.890833251841663</v>
      </c>
      <c r="W910" s="1">
        <f t="shared" si="286"/>
        <v>0.83240546381725733</v>
      </c>
      <c r="X910" s="1">
        <f t="shared" si="291"/>
        <v>3.5800737151115312E-5</v>
      </c>
      <c r="Y910">
        <f t="shared" si="294"/>
        <v>0.88712743916895387</v>
      </c>
      <c r="Z910">
        <f t="shared" si="292"/>
        <v>-6.573956771109081E-2</v>
      </c>
      <c r="AK910" s="1"/>
    </row>
    <row r="911" spans="1:37" x14ac:dyDescent="0.25">
      <c r="A911">
        <v>4545</v>
      </c>
      <c r="B911">
        <v>24.676909999999999</v>
      </c>
      <c r="C911">
        <f t="shared" si="287"/>
        <v>294.84910089330026</v>
      </c>
      <c r="D911">
        <v>3.9746009389671362</v>
      </c>
      <c r="E911">
        <v>3.9110015649452268</v>
      </c>
      <c r="F911">
        <f t="shared" si="281"/>
        <v>0.40565383751097905</v>
      </c>
      <c r="G911">
        <f t="shared" si="282"/>
        <v>0.89627878414907758</v>
      </c>
      <c r="H911">
        <v>1.0611999999999999</v>
      </c>
      <c r="I911">
        <v>50.349295528942974</v>
      </c>
      <c r="J911" s="1">
        <f t="shared" si="283"/>
        <v>0.91818225151782795</v>
      </c>
      <c r="K911" s="1">
        <f t="shared" si="288"/>
        <v>1.1925515774184848E-5</v>
      </c>
      <c r="L911">
        <f t="shared" si="293"/>
        <v>0.85611046193890583</v>
      </c>
      <c r="M911">
        <f t="shared" si="289"/>
        <v>6.7602907240161242E-2</v>
      </c>
      <c r="N911">
        <v>4545</v>
      </c>
      <c r="O911">
        <v>27.646576</v>
      </c>
      <c r="P911">
        <f t="shared" si="290"/>
        <v>296.02321201654257</v>
      </c>
      <c r="Q911">
        <v>3.9179196661450186</v>
      </c>
      <c r="R911">
        <v>3.8438612415232125</v>
      </c>
      <c r="S911">
        <f t="shared" si="284"/>
        <v>0.43379281968273309</v>
      </c>
      <c r="T911">
        <f t="shared" si="285"/>
        <v>0.88714659754189429</v>
      </c>
      <c r="U911">
        <v>1.373408</v>
      </c>
      <c r="V911">
        <v>64.664278601581742</v>
      </c>
      <c r="W911" s="1">
        <f t="shared" si="286"/>
        <v>0.82748438886822073</v>
      </c>
      <c r="X911" s="1">
        <f t="shared" si="291"/>
        <v>3.8012021892809595E-5</v>
      </c>
      <c r="Y911">
        <f t="shared" si="294"/>
        <v>0.88731749927841796</v>
      </c>
      <c r="Z911">
        <f t="shared" si="292"/>
        <v>-7.2307237713611805E-2</v>
      </c>
      <c r="AK911" s="1"/>
    </row>
    <row r="912" spans="1:37" x14ac:dyDescent="0.25">
      <c r="A912">
        <v>4550</v>
      </c>
      <c r="B912">
        <v>24.674092000000002</v>
      </c>
      <c r="C912">
        <f t="shared" si="287"/>
        <v>294.84798674607111</v>
      </c>
      <c r="D912">
        <v>3.9837756911841415</v>
      </c>
      <c r="E912">
        <v>3.9128398539384452</v>
      </c>
      <c r="F912">
        <f t="shared" si="281"/>
        <v>0.40562791896010114</v>
      </c>
      <c r="G912">
        <f t="shared" si="282"/>
        <v>0.89633413732692924</v>
      </c>
      <c r="H912">
        <v>1.0649139999999999</v>
      </c>
      <c r="I912">
        <v>50.520220884936933</v>
      </c>
      <c r="J912" s="1">
        <f t="shared" si="283"/>
        <v>0.91709473255114249</v>
      </c>
      <c r="K912" s="1">
        <f t="shared" si="288"/>
        <v>1.2232639005444816E-5</v>
      </c>
      <c r="L912">
        <f t="shared" si="293"/>
        <v>0.85617162513393308</v>
      </c>
      <c r="M912">
        <f t="shared" si="289"/>
        <v>6.6430549925562882E-2</v>
      </c>
      <c r="N912">
        <v>4550</v>
      </c>
      <c r="O912">
        <v>27.660622</v>
      </c>
      <c r="P912">
        <f t="shared" si="290"/>
        <v>296.02876535649295</v>
      </c>
      <c r="Q912">
        <v>3.9216025039123625</v>
      </c>
      <c r="R912">
        <v>3.8441919666145017</v>
      </c>
      <c r="S912">
        <f t="shared" si="284"/>
        <v>0.43392989837102541</v>
      </c>
      <c r="T912">
        <f t="shared" si="285"/>
        <v>0.88712064794381784</v>
      </c>
      <c r="U912">
        <v>1.358541</v>
      </c>
      <c r="V912">
        <v>63.981924188731419</v>
      </c>
      <c r="W912" s="1">
        <f t="shared" si="286"/>
        <v>0.83182589432632548</v>
      </c>
      <c r="X912" s="1">
        <f t="shared" si="291"/>
        <v>3.605651933475241E-5</v>
      </c>
      <c r="Y912">
        <f t="shared" si="294"/>
        <v>0.88749778187509176</v>
      </c>
      <c r="Z912">
        <f t="shared" si="292"/>
        <v>-6.6927331703052498E-2</v>
      </c>
      <c r="AK912" s="1"/>
    </row>
    <row r="913" spans="1:37" x14ac:dyDescent="0.25">
      <c r="A913">
        <v>4555</v>
      </c>
      <c r="B913">
        <v>24.679760000000002</v>
      </c>
      <c r="C913">
        <f t="shared" si="287"/>
        <v>294.85022769230767</v>
      </c>
      <c r="D913">
        <v>3.982945226917058</v>
      </c>
      <c r="E913">
        <v>3.9118320292123103</v>
      </c>
      <c r="F913">
        <f t="shared" si="281"/>
        <v>0.40568005186700568</v>
      </c>
      <c r="G913">
        <f t="shared" si="282"/>
        <v>0.89629410239562513</v>
      </c>
      <c r="H913">
        <v>1.057936</v>
      </c>
      <c r="I913">
        <v>50.199689374242631</v>
      </c>
      <c r="J913" s="1">
        <f t="shared" si="283"/>
        <v>0.91913412626937308</v>
      </c>
      <c r="K913" s="1">
        <f t="shared" si="288"/>
        <v>1.1660619098819992E-5</v>
      </c>
      <c r="L913">
        <f t="shared" si="293"/>
        <v>0.85622992822942723</v>
      </c>
      <c r="M913">
        <f t="shared" si="289"/>
        <v>6.8438540406789719E-2</v>
      </c>
      <c r="N913">
        <v>4555</v>
      </c>
      <c r="O913">
        <v>27.626822000000001</v>
      </c>
      <c r="P913">
        <f t="shared" si="290"/>
        <v>296.01540191563276</v>
      </c>
      <c r="Q913">
        <v>3.9195952008346375</v>
      </c>
      <c r="R913">
        <v>3.8462044861763176</v>
      </c>
      <c r="S913">
        <f t="shared" si="284"/>
        <v>0.43360009966275881</v>
      </c>
      <c r="T913">
        <f t="shared" si="285"/>
        <v>0.88726545839640991</v>
      </c>
      <c r="U913">
        <v>1.352695</v>
      </c>
      <c r="V913">
        <v>63.714052431605687</v>
      </c>
      <c r="W913" s="1">
        <f t="shared" si="286"/>
        <v>0.83353023839405938</v>
      </c>
      <c r="X913" s="1">
        <f t="shared" si="291"/>
        <v>3.5309621421260719E-5</v>
      </c>
      <c r="Y913">
        <f t="shared" si="294"/>
        <v>0.88767432998219808</v>
      </c>
      <c r="Z913">
        <f t="shared" si="292"/>
        <v>-6.4957561338694444E-2</v>
      </c>
      <c r="AK913" s="1"/>
    </row>
    <row r="914" spans="1:37" x14ac:dyDescent="0.25">
      <c r="A914">
        <v>4560</v>
      </c>
      <c r="B914">
        <v>24.684000000000001</v>
      </c>
      <c r="C914">
        <f t="shared" si="287"/>
        <v>294.85190405293633</v>
      </c>
      <c r="D914">
        <v>3.9827762128325506</v>
      </c>
      <c r="E914">
        <v>3.9121731872717782</v>
      </c>
      <c r="F914">
        <f t="shared" si="281"/>
        <v>0.40571905423441657</v>
      </c>
      <c r="G914">
        <f t="shared" si="282"/>
        <v>0.89629317649984919</v>
      </c>
      <c r="H914">
        <v>1.0604769999999999</v>
      </c>
      <c r="I914">
        <v>50.316402787128382</v>
      </c>
      <c r="J914" s="1">
        <f t="shared" si="283"/>
        <v>0.91839153281715102</v>
      </c>
      <c r="K914" s="1">
        <f t="shared" si="288"/>
        <v>1.1867176735367669E-5</v>
      </c>
      <c r="L914">
        <f t="shared" si="293"/>
        <v>0.85628926411310402</v>
      </c>
      <c r="M914">
        <f t="shared" si="289"/>
        <v>6.7620689526121075E-2</v>
      </c>
      <c r="N914">
        <v>4560</v>
      </c>
      <c r="O914">
        <v>27.621144000000001</v>
      </c>
      <c r="P914">
        <f t="shared" si="290"/>
        <v>296.01315701571548</v>
      </c>
      <c r="Q914">
        <v>3.9187595200834635</v>
      </c>
      <c r="R914">
        <v>3.8448648930620761</v>
      </c>
      <c r="S914">
        <f t="shared" si="284"/>
        <v>0.43354471905849368</v>
      </c>
      <c r="T914">
        <f t="shared" si="285"/>
        <v>0.88724058422941987</v>
      </c>
      <c r="U914">
        <v>1.35564</v>
      </c>
      <c r="V914">
        <v>63.848919550854248</v>
      </c>
      <c r="W914" s="1">
        <f t="shared" si="286"/>
        <v>0.83267214130652001</v>
      </c>
      <c r="X914" s="1">
        <f t="shared" si="291"/>
        <v>3.568660328098485E-5</v>
      </c>
      <c r="Y914">
        <f t="shared" si="294"/>
        <v>0.88785276299860305</v>
      </c>
      <c r="Z914">
        <f t="shared" si="292"/>
        <v>-6.6269326130571446E-2</v>
      </c>
      <c r="AK914" s="1"/>
    </row>
    <row r="915" spans="1:37" x14ac:dyDescent="0.25">
      <c r="A915">
        <v>4565</v>
      </c>
      <c r="B915">
        <v>24.641514000000001</v>
      </c>
      <c r="C915">
        <f t="shared" si="287"/>
        <v>294.83510644499586</v>
      </c>
      <c r="D915">
        <v>3.9787730829420971</v>
      </c>
      <c r="E915">
        <v>3.9128398539384452</v>
      </c>
      <c r="F915">
        <f t="shared" si="281"/>
        <v>0.40532838884978906</v>
      </c>
      <c r="G915">
        <f t="shared" si="282"/>
        <v>0.89641068789416256</v>
      </c>
      <c r="H915">
        <v>1.0666610000000001</v>
      </c>
      <c r="I915">
        <v>50.600405687179403</v>
      </c>
      <c r="J915" s="1">
        <f t="shared" si="283"/>
        <v>0.91658455374957437</v>
      </c>
      <c r="K915" s="1">
        <f t="shared" si="288"/>
        <v>1.2378712325739276E-5</v>
      </c>
      <c r="L915">
        <f t="shared" si="293"/>
        <v>0.85635115767473269</v>
      </c>
      <c r="M915">
        <f t="shared" si="289"/>
        <v>6.5715045958867874E-2</v>
      </c>
      <c r="N915">
        <v>4565</v>
      </c>
      <c r="O915">
        <v>27.653616</v>
      </c>
      <c r="P915">
        <f t="shared" si="290"/>
        <v>296.02599540777504</v>
      </c>
      <c r="Q915">
        <v>3.9214345331246738</v>
      </c>
      <c r="R915">
        <v>3.8450328638497648</v>
      </c>
      <c r="S915">
        <f t="shared" si="284"/>
        <v>0.43386152016360419</v>
      </c>
      <c r="T915">
        <f t="shared" si="285"/>
        <v>0.88716311783894386</v>
      </c>
      <c r="U915">
        <v>1.3567359999999999</v>
      </c>
      <c r="V915">
        <v>63.899268154473774</v>
      </c>
      <c r="W915" s="1">
        <f t="shared" si="286"/>
        <v>0.83235179643396462</v>
      </c>
      <c r="X915" s="1">
        <f t="shared" si="291"/>
        <v>3.5825113086516066E-5</v>
      </c>
      <c r="Y915">
        <f t="shared" si="294"/>
        <v>0.88803188856403559</v>
      </c>
      <c r="Z915">
        <f t="shared" si="292"/>
        <v>-6.6894902334109871E-2</v>
      </c>
      <c r="AK915" s="1"/>
    </row>
    <row r="916" spans="1:37" x14ac:dyDescent="0.25">
      <c r="A916">
        <v>4570</v>
      </c>
      <c r="B916">
        <v>24.637304</v>
      </c>
      <c r="C916">
        <f t="shared" si="287"/>
        <v>294.83344194540945</v>
      </c>
      <c r="D916">
        <v>3.9877840375586855</v>
      </c>
      <c r="E916">
        <v>3.9106697965571202</v>
      </c>
      <c r="F916">
        <f t="shared" si="281"/>
        <v>0.40528969531204911</v>
      </c>
      <c r="G916">
        <f t="shared" si="282"/>
        <v>0.89636309982784579</v>
      </c>
      <c r="H916">
        <v>1.0708549999999999</v>
      </c>
      <c r="I916">
        <v>50.792364567639495</v>
      </c>
      <c r="J916" s="1">
        <f t="shared" si="283"/>
        <v>0.91536320819724182</v>
      </c>
      <c r="K916" s="1">
        <f t="shared" si="288"/>
        <v>1.2728556080926908E-5</v>
      </c>
      <c r="L916">
        <f t="shared" si="293"/>
        <v>0.85641480045513729</v>
      </c>
      <c r="M916">
        <f t="shared" si="289"/>
        <v>6.4398926255950589E-2</v>
      </c>
      <c r="N916">
        <v>4570</v>
      </c>
      <c r="O916">
        <v>27.622508</v>
      </c>
      <c r="P916">
        <f t="shared" si="290"/>
        <v>296.01369629776673</v>
      </c>
      <c r="Q916">
        <v>3.9150766823161192</v>
      </c>
      <c r="R916">
        <v>3.8470401669274903</v>
      </c>
      <c r="S916">
        <f t="shared" si="284"/>
        <v>0.43355802231916257</v>
      </c>
      <c r="T916">
        <f t="shared" si="285"/>
        <v>0.88730088496439286</v>
      </c>
      <c r="U916">
        <v>1.369429</v>
      </c>
      <c r="V916">
        <v>64.482378866931498</v>
      </c>
      <c r="W916" s="1">
        <f t="shared" si="286"/>
        <v>0.82864173272932806</v>
      </c>
      <c r="X916" s="1">
        <f t="shared" si="291"/>
        <v>3.7492315172915943E-5</v>
      </c>
      <c r="Y916">
        <f t="shared" si="294"/>
        <v>0.88821935013990017</v>
      </c>
      <c r="Z916">
        <f t="shared" si="292"/>
        <v>-7.1897920485297181E-2</v>
      </c>
      <c r="AK916" s="1"/>
    </row>
    <row r="917" spans="1:37" x14ac:dyDescent="0.25">
      <c r="A917">
        <v>4575</v>
      </c>
      <c r="B917">
        <v>24.650030000000001</v>
      </c>
      <c r="C917">
        <f t="shared" si="287"/>
        <v>294.8384733995037</v>
      </c>
      <c r="D917">
        <v>3.9786051121544084</v>
      </c>
      <c r="E917">
        <v>3.9113322900365151</v>
      </c>
      <c r="F917">
        <f t="shared" si="281"/>
        <v>0.40540666820650839</v>
      </c>
      <c r="G917">
        <f t="shared" si="282"/>
        <v>0.89635074748335342</v>
      </c>
      <c r="H917">
        <v>1.0593669999999999</v>
      </c>
      <c r="I917">
        <v>50.265245727480561</v>
      </c>
      <c r="J917" s="1">
        <f t="shared" si="283"/>
        <v>0.91871702152140633</v>
      </c>
      <c r="K917" s="1">
        <f t="shared" si="288"/>
        <v>1.1777176815659153E-5</v>
      </c>
      <c r="L917">
        <f t="shared" si="293"/>
        <v>0.85647368633921561</v>
      </c>
      <c r="M917">
        <f t="shared" si="289"/>
        <v>6.7750279709757652E-2</v>
      </c>
      <c r="N917">
        <v>4575</v>
      </c>
      <c r="O917">
        <v>27.636682</v>
      </c>
      <c r="P917">
        <f t="shared" si="290"/>
        <v>296.01930024483045</v>
      </c>
      <c r="Q917">
        <v>3.9231048513302036</v>
      </c>
      <c r="R917">
        <v>3.8465352112676059</v>
      </c>
      <c r="S917">
        <f t="shared" si="284"/>
        <v>0.43369628438716573</v>
      </c>
      <c r="T917">
        <f t="shared" si="285"/>
        <v>0.88725014576319361</v>
      </c>
      <c r="U917">
        <v>1.3822159999999999</v>
      </c>
      <c r="V917">
        <v>65.069213738020295</v>
      </c>
      <c r="W917" s="1">
        <f t="shared" si="286"/>
        <v>0.82490797392619264</v>
      </c>
      <c r="X917" s="1">
        <f t="shared" si="291"/>
        <v>3.9201680872491837E-5</v>
      </c>
      <c r="Y917">
        <f t="shared" si="294"/>
        <v>0.88841535854426268</v>
      </c>
      <c r="Z917">
        <f t="shared" si="292"/>
        <v>-7.6987235698308648E-2</v>
      </c>
      <c r="AK917" s="1"/>
    </row>
    <row r="918" spans="1:37" x14ac:dyDescent="0.25">
      <c r="A918">
        <v>4580</v>
      </c>
      <c r="B918">
        <v>24.63167</v>
      </c>
      <c r="C918">
        <f t="shared" si="287"/>
        <v>294.83121444168734</v>
      </c>
      <c r="D918">
        <v>3.9834397496087628</v>
      </c>
      <c r="E918">
        <v>3.9098288993218571</v>
      </c>
      <c r="F918">
        <f t="shared" si="281"/>
        <v>0.40523791907952567</v>
      </c>
      <c r="G918">
        <f t="shared" si="282"/>
        <v>0.89635405294850312</v>
      </c>
      <c r="H918">
        <v>1.060932</v>
      </c>
      <c r="I918">
        <v>50.336702457395603</v>
      </c>
      <c r="J918" s="1">
        <f t="shared" si="283"/>
        <v>0.91826237540627598</v>
      </c>
      <c r="K918" s="1">
        <f t="shared" si="288"/>
        <v>1.1904090868007653E-5</v>
      </c>
      <c r="L918">
        <f t="shared" si="293"/>
        <v>0.8565332067935556</v>
      </c>
      <c r="M918">
        <f t="shared" si="289"/>
        <v>6.7223889670323167E-2</v>
      </c>
      <c r="N918">
        <v>4580</v>
      </c>
      <c r="O918">
        <v>27.633862000000001</v>
      </c>
      <c r="P918">
        <f t="shared" si="290"/>
        <v>296.01818530686518</v>
      </c>
      <c r="Q918">
        <v>3.9217652582159621</v>
      </c>
      <c r="R918">
        <v>3.8463672404799172</v>
      </c>
      <c r="S918">
        <f t="shared" si="284"/>
        <v>0.43366877324614989</v>
      </c>
      <c r="T918">
        <f t="shared" si="285"/>
        <v>0.88725237447892769</v>
      </c>
      <c r="U918">
        <v>1.416347</v>
      </c>
      <c r="V918">
        <v>66.635867945977537</v>
      </c>
      <c r="W918" s="1">
        <f t="shared" si="286"/>
        <v>0.814940077966676</v>
      </c>
      <c r="X918" s="1">
        <f t="shared" si="291"/>
        <v>4.3964795729215634E-5</v>
      </c>
      <c r="Y918">
        <f t="shared" si="294"/>
        <v>0.88863518252290874</v>
      </c>
      <c r="Z918">
        <f t="shared" si="292"/>
        <v>-9.0430089952265466E-2</v>
      </c>
      <c r="AK918" s="1"/>
    </row>
    <row r="919" spans="1:37" x14ac:dyDescent="0.25">
      <c r="A919">
        <v>4585</v>
      </c>
      <c r="B919">
        <v>24.642972</v>
      </c>
      <c r="C919">
        <f t="shared" si="287"/>
        <v>294.835682891646</v>
      </c>
      <c r="D919">
        <v>3.9776014606155456</v>
      </c>
      <c r="E919">
        <v>3.9093249869587896</v>
      </c>
      <c r="F919">
        <f t="shared" si="281"/>
        <v>0.40534178988892988</v>
      </c>
      <c r="G919">
        <f t="shared" si="282"/>
        <v>0.89631412296467572</v>
      </c>
      <c r="H919">
        <v>1.058408</v>
      </c>
      <c r="I919">
        <v>50.220728457746034</v>
      </c>
      <c r="J919" s="1">
        <f t="shared" si="283"/>
        <v>0.91900026431414372</v>
      </c>
      <c r="K919" s="1">
        <f t="shared" si="288"/>
        <v>1.1697988752640073E-5</v>
      </c>
      <c r="L919">
        <f t="shared" si="293"/>
        <v>0.85659169673731883</v>
      </c>
      <c r="M919">
        <f t="shared" si="289"/>
        <v>6.7909194371560747E-2</v>
      </c>
      <c r="N919">
        <v>4585</v>
      </c>
      <c r="O919">
        <v>27.629608000000001</v>
      </c>
      <c r="P919">
        <f t="shared" si="290"/>
        <v>296.01650341108353</v>
      </c>
      <c r="Q919">
        <v>3.9182608242044865</v>
      </c>
      <c r="R919">
        <v>3.8463672404799172</v>
      </c>
      <c r="S919">
        <f t="shared" si="284"/>
        <v>0.43362727530707401</v>
      </c>
      <c r="T919">
        <f t="shared" si="285"/>
        <v>0.88726316334449395</v>
      </c>
      <c r="U919">
        <v>1.4705109999999999</v>
      </c>
      <c r="V919">
        <v>69.122123507604371</v>
      </c>
      <c r="W919" s="1">
        <f t="shared" si="286"/>
        <v>0.79912118401982324</v>
      </c>
      <c r="X919" s="1">
        <f t="shared" si="291"/>
        <v>5.2105433804973223E-5</v>
      </c>
      <c r="Y919">
        <f t="shared" si="294"/>
        <v>0.88889570969193366</v>
      </c>
      <c r="Z919">
        <f t="shared" si="292"/>
        <v>-0.11234156654503535</v>
      </c>
      <c r="AK919" s="1"/>
    </row>
    <row r="920" spans="1:37" x14ac:dyDescent="0.25">
      <c r="A920">
        <v>4590</v>
      </c>
      <c r="B920">
        <v>24.647183999999999</v>
      </c>
      <c r="C920">
        <f t="shared" si="287"/>
        <v>294.83734818196859</v>
      </c>
      <c r="D920">
        <v>3.9760980699008863</v>
      </c>
      <c r="E920">
        <v>3.9110015649452268</v>
      </c>
      <c r="F920">
        <f t="shared" si="281"/>
        <v>0.40538050619649973</v>
      </c>
      <c r="G920">
        <f t="shared" si="282"/>
        <v>0.89634867195401469</v>
      </c>
      <c r="H920">
        <v>1.0634189999999999</v>
      </c>
      <c r="I920">
        <v>50.451144653989353</v>
      </c>
      <c r="J920" s="1">
        <f t="shared" si="283"/>
        <v>0.91753423265260958</v>
      </c>
      <c r="K920" s="1">
        <f t="shared" si="288"/>
        <v>1.2108566372163932E-5</v>
      </c>
      <c r="L920">
        <f t="shared" si="293"/>
        <v>0.85665223956917969</v>
      </c>
      <c r="M920">
        <f t="shared" si="289"/>
        <v>6.6353920013882045E-2</v>
      </c>
      <c r="N920">
        <v>4590</v>
      </c>
      <c r="O920">
        <v>27.592922000000002</v>
      </c>
      <c r="P920">
        <f t="shared" si="290"/>
        <v>296.00199893796525</v>
      </c>
      <c r="Q920">
        <v>3.9157485654668753</v>
      </c>
      <c r="R920">
        <v>3.8468763693270738</v>
      </c>
      <c r="S920">
        <f t="shared" si="284"/>
        <v>0.43326954711147575</v>
      </c>
      <c r="T920">
        <f t="shared" si="285"/>
        <v>0.88737107577302599</v>
      </c>
      <c r="U920">
        <v>1.4725010000000001</v>
      </c>
      <c r="V920">
        <v>69.213586182178901</v>
      </c>
      <c r="W920" s="1">
        <f t="shared" si="286"/>
        <v>0.79853924933397658</v>
      </c>
      <c r="X920" s="1">
        <f t="shared" si="291"/>
        <v>5.2424904395590385E-5</v>
      </c>
      <c r="Y920">
        <f t="shared" si="294"/>
        <v>0.88915783421391159</v>
      </c>
      <c r="Z920">
        <f t="shared" si="292"/>
        <v>-0.11348043938418262</v>
      </c>
      <c r="AK920" s="1"/>
    </row>
    <row r="921" spans="1:37" x14ac:dyDescent="0.25">
      <c r="A921">
        <v>4595</v>
      </c>
      <c r="B921">
        <v>24.637304</v>
      </c>
      <c r="C921">
        <f t="shared" si="287"/>
        <v>294.83344194540945</v>
      </c>
      <c r="D921">
        <v>3.98543661971831</v>
      </c>
      <c r="E921">
        <v>3.9116682316118938</v>
      </c>
      <c r="F921">
        <f t="shared" si="281"/>
        <v>0.40528969531204911</v>
      </c>
      <c r="G921">
        <f t="shared" si="282"/>
        <v>0.89638955266279319</v>
      </c>
      <c r="H921">
        <v>1.067987</v>
      </c>
      <c r="I921">
        <v>50.6609756332196</v>
      </c>
      <c r="J921" s="1">
        <f t="shared" si="283"/>
        <v>0.91619917520379457</v>
      </c>
      <c r="K921" s="1">
        <f t="shared" si="288"/>
        <v>1.2488512657920369E-5</v>
      </c>
      <c r="L921">
        <f t="shared" si="293"/>
        <v>0.85671468213246926</v>
      </c>
      <c r="M921">
        <f t="shared" si="289"/>
        <v>6.4925285550594264E-2</v>
      </c>
      <c r="N921">
        <v>4595</v>
      </c>
      <c r="O921">
        <v>27.599930000000001</v>
      </c>
      <c r="P921">
        <f t="shared" si="290"/>
        <v>296.00476967741935</v>
      </c>
      <c r="Q921">
        <v>3.91808659363589</v>
      </c>
      <c r="R921">
        <v>3.8472081377151803</v>
      </c>
      <c r="S921">
        <f t="shared" si="284"/>
        <v>0.43333786259229451</v>
      </c>
      <c r="T921">
        <f t="shared" si="285"/>
        <v>0.88736303129945815</v>
      </c>
      <c r="U921">
        <v>1.4301820000000001</v>
      </c>
      <c r="V921">
        <v>67.271122050815819</v>
      </c>
      <c r="W921" s="1">
        <f t="shared" si="286"/>
        <v>0.81089824997890292</v>
      </c>
      <c r="X921" s="1">
        <f t="shared" si="291"/>
        <v>4.5982414545367178E-5</v>
      </c>
      <c r="Y921">
        <f t="shared" si="294"/>
        <v>0.88938774628663841</v>
      </c>
      <c r="Z921">
        <f t="shared" si="292"/>
        <v>-9.6793273767427107E-2</v>
      </c>
      <c r="AK921" s="1"/>
    </row>
    <row r="922" spans="1:37" x14ac:dyDescent="0.25">
      <c r="A922">
        <v>4600</v>
      </c>
      <c r="B922">
        <v>24.658481999999999</v>
      </c>
      <c r="C922">
        <f t="shared" si="287"/>
        <v>294.8418150504549</v>
      </c>
      <c r="D922">
        <v>3.98127386541471</v>
      </c>
      <c r="E922">
        <v>3.9121731872717782</v>
      </c>
      <c r="F922">
        <f t="shared" si="281"/>
        <v>0.40548437245261598</v>
      </c>
      <c r="G922">
        <f t="shared" si="282"/>
        <v>0.89635316407467447</v>
      </c>
      <c r="H922">
        <v>1.0596190000000001</v>
      </c>
      <c r="I922">
        <v>50.277021786132266</v>
      </c>
      <c r="J922" s="1">
        <f t="shared" si="283"/>
        <v>0.91864209590804691</v>
      </c>
      <c r="K922" s="1">
        <f t="shared" si="288"/>
        <v>1.1798071950561971E-5</v>
      </c>
      <c r="L922">
        <f t="shared" si="293"/>
        <v>0.85677367249222203</v>
      </c>
      <c r="M922">
        <f t="shared" si="289"/>
        <v>6.7347690347969544E-2</v>
      </c>
      <c r="N922">
        <v>4600</v>
      </c>
      <c r="O922">
        <v>27.581631999999999</v>
      </c>
      <c r="P922">
        <f t="shared" si="290"/>
        <v>295.9975352324235</v>
      </c>
      <c r="Q922">
        <v>3.9189222743870626</v>
      </c>
      <c r="R922">
        <v>3.847539906103286</v>
      </c>
      <c r="S922">
        <f t="shared" si="284"/>
        <v>0.43315950974153455</v>
      </c>
      <c r="T922">
        <f t="shared" si="285"/>
        <v>0.8874190988755124</v>
      </c>
      <c r="U922">
        <v>1.4185430000000001</v>
      </c>
      <c r="V922">
        <v>66.736942017523305</v>
      </c>
      <c r="W922" s="1">
        <f t="shared" si="286"/>
        <v>0.81429699040832659</v>
      </c>
      <c r="X922" s="1">
        <f t="shared" si="291"/>
        <v>4.4290110272835118E-5</v>
      </c>
      <c r="Y922">
        <f t="shared" si="294"/>
        <v>0.88960919683800255</v>
      </c>
      <c r="Z922">
        <f t="shared" si="292"/>
        <v>-9.2487393809365409E-2</v>
      </c>
      <c r="AK922" s="1"/>
    </row>
    <row r="923" spans="1:37" x14ac:dyDescent="0.25">
      <c r="A923">
        <v>4605</v>
      </c>
      <c r="B923">
        <v>24.641514000000001</v>
      </c>
      <c r="C923">
        <f t="shared" si="287"/>
        <v>294.83510644499586</v>
      </c>
      <c r="D923">
        <v>3.9750996348461127</v>
      </c>
      <c r="E923">
        <v>3.9126718831507565</v>
      </c>
      <c r="F923">
        <f t="shared" si="281"/>
        <v>0.40532838884978906</v>
      </c>
      <c r="G923">
        <f t="shared" si="282"/>
        <v>0.89640624081071929</v>
      </c>
      <c r="H923">
        <v>1.0646119999999999</v>
      </c>
      <c r="I923">
        <v>50.50631769021313</v>
      </c>
      <c r="J923" s="1">
        <f t="shared" si="283"/>
        <v>0.91718319214727284</v>
      </c>
      <c r="K923" s="1">
        <f t="shared" si="288"/>
        <v>1.2208560101474375E-5</v>
      </c>
      <c r="L923">
        <f t="shared" si="293"/>
        <v>0.85683471529272937</v>
      </c>
      <c r="M923">
        <f t="shared" si="289"/>
        <v>6.5797626222584851E-2</v>
      </c>
      <c r="N923">
        <v>4605</v>
      </c>
      <c r="O923">
        <v>27.580203999999998</v>
      </c>
      <c r="P923">
        <f t="shared" si="290"/>
        <v>295.99697064681556</v>
      </c>
      <c r="Q923">
        <v>3.9187595200834635</v>
      </c>
      <c r="R923">
        <v>3.8478810641627539</v>
      </c>
      <c r="S923">
        <f t="shared" si="284"/>
        <v>0.43314559357198912</v>
      </c>
      <c r="T923">
        <f t="shared" si="285"/>
        <v>0.88743269702224137</v>
      </c>
      <c r="U923">
        <v>1.399429</v>
      </c>
      <c r="V923">
        <v>65.859644932932738</v>
      </c>
      <c r="W923" s="1">
        <f t="shared" si="286"/>
        <v>0.81987882590231753</v>
      </c>
      <c r="X923" s="1">
        <f t="shared" si="291"/>
        <v>4.157804108821798E-5</v>
      </c>
      <c r="Y923">
        <f t="shared" si="294"/>
        <v>0.88981708704344364</v>
      </c>
      <c r="Z923">
        <f t="shared" si="292"/>
        <v>-8.5303167896982293E-2</v>
      </c>
      <c r="AK923" s="1"/>
    </row>
    <row r="924" spans="1:37" x14ac:dyDescent="0.25">
      <c r="A924">
        <v>4610</v>
      </c>
      <c r="B924">
        <v>24.635878000000002</v>
      </c>
      <c r="C924">
        <f t="shared" si="287"/>
        <v>294.83287815053762</v>
      </c>
      <c r="D924">
        <v>3.9861085028690657</v>
      </c>
      <c r="E924">
        <v>3.9131768388106409</v>
      </c>
      <c r="F924">
        <f t="shared" si="281"/>
        <v>0.40527658987831777</v>
      </c>
      <c r="G924">
        <f t="shared" si="282"/>
        <v>0.89643284559521819</v>
      </c>
      <c r="H924">
        <v>1.0724480000000001</v>
      </c>
      <c r="I924">
        <v>50.866104497649694</v>
      </c>
      <c r="J924" s="1">
        <f t="shared" si="283"/>
        <v>0.9148940351361603</v>
      </c>
      <c r="K924" s="1">
        <f t="shared" si="288"/>
        <v>1.2865447041450927E-5</v>
      </c>
      <c r="L924">
        <f t="shared" si="293"/>
        <v>0.85689904252793658</v>
      </c>
      <c r="M924">
        <f t="shared" si="289"/>
        <v>6.3389846671797936E-2</v>
      </c>
      <c r="N924">
        <v>4610</v>
      </c>
      <c r="O924">
        <v>27.573194000000001</v>
      </c>
      <c r="P924">
        <f t="shared" si="290"/>
        <v>295.99419911662528</v>
      </c>
      <c r="Q924">
        <v>3.9175878977569121</v>
      </c>
      <c r="R924">
        <v>3.8465352112676059</v>
      </c>
      <c r="S924">
        <f t="shared" si="284"/>
        <v>0.43307728531664424</v>
      </c>
      <c r="T924">
        <f t="shared" si="285"/>
        <v>0.88741106956514093</v>
      </c>
      <c r="U924">
        <v>1.373184</v>
      </c>
      <c r="V924">
        <v>64.654623673514195</v>
      </c>
      <c r="W924" s="1">
        <f t="shared" si="286"/>
        <v>0.82754581870895083</v>
      </c>
      <c r="X924" s="1">
        <f t="shared" si="291"/>
        <v>3.7995318981031535E-5</v>
      </c>
      <c r="Y924">
        <f t="shared" si="294"/>
        <v>0.89000706363834881</v>
      </c>
      <c r="Z924">
        <f t="shared" si="292"/>
        <v>-7.5477687781497563E-2</v>
      </c>
      <c r="AK924" s="1"/>
    </row>
    <row r="925" spans="1:37" x14ac:dyDescent="0.25">
      <c r="A925">
        <v>4615</v>
      </c>
      <c r="B925">
        <v>24.645790000000002</v>
      </c>
      <c r="C925">
        <f t="shared" si="287"/>
        <v>294.83679703887509</v>
      </c>
      <c r="D925">
        <v>3.9832759520083463</v>
      </c>
      <c r="E925">
        <v>3.9125039123630678</v>
      </c>
      <c r="F925">
        <f t="shared" si="281"/>
        <v>0.40536769231872433</v>
      </c>
      <c r="G925">
        <f t="shared" si="282"/>
        <v>0.89639174774041541</v>
      </c>
      <c r="H925">
        <v>1.062999</v>
      </c>
      <c r="I925">
        <v>50.432241443465422</v>
      </c>
      <c r="J925" s="1">
        <f t="shared" si="283"/>
        <v>0.9176545050361683</v>
      </c>
      <c r="K925" s="1">
        <f t="shared" si="288"/>
        <v>1.2075245018730865E-5</v>
      </c>
      <c r="L925">
        <f t="shared" si="293"/>
        <v>0.85695941875303028</v>
      </c>
      <c r="M925">
        <f t="shared" si="289"/>
        <v>6.6141544502901772E-2</v>
      </c>
      <c r="N925">
        <v>4615</v>
      </c>
      <c r="O925">
        <v>27.571739999999998</v>
      </c>
      <c r="P925">
        <f t="shared" si="290"/>
        <v>295.9936242514475</v>
      </c>
      <c r="Q925">
        <v>3.9162483046426706</v>
      </c>
      <c r="R925">
        <v>3.8455326030255605</v>
      </c>
      <c r="S925">
        <f t="shared" si="284"/>
        <v>0.43306311814550585</v>
      </c>
      <c r="T925">
        <f t="shared" si="285"/>
        <v>0.8873853994100106</v>
      </c>
      <c r="U925">
        <v>1.373858</v>
      </c>
      <c r="V925">
        <v>64.685326717578448</v>
      </c>
      <c r="W925" s="1">
        <f t="shared" si="286"/>
        <v>0.82735046944341506</v>
      </c>
      <c r="X925" s="1">
        <f t="shared" si="291"/>
        <v>3.8083406375644575E-5</v>
      </c>
      <c r="Y925">
        <f t="shared" si="294"/>
        <v>0.89019748067022708</v>
      </c>
      <c r="Z925">
        <f t="shared" si="292"/>
        <v>-7.5961776233826522E-2</v>
      </c>
      <c r="AK925" s="1"/>
    </row>
    <row r="926" spans="1:37" x14ac:dyDescent="0.25">
      <c r="A926">
        <v>4620</v>
      </c>
      <c r="B926">
        <v>24.642972</v>
      </c>
      <c r="C926">
        <f t="shared" si="287"/>
        <v>294.835682891646</v>
      </c>
      <c r="D926">
        <v>3.98127386541471</v>
      </c>
      <c r="E926">
        <v>3.9111695357329155</v>
      </c>
      <c r="F926">
        <f t="shared" si="281"/>
        <v>0.40534178988892988</v>
      </c>
      <c r="G926">
        <f t="shared" si="282"/>
        <v>0.89636302231706433</v>
      </c>
      <c r="H926">
        <v>1.0566409999999999</v>
      </c>
      <c r="I926">
        <v>50.140085434043364</v>
      </c>
      <c r="J926" s="1">
        <f t="shared" si="283"/>
        <v>0.91951335856688066</v>
      </c>
      <c r="K926" s="1">
        <f t="shared" si="288"/>
        <v>1.1556686267452375E-5</v>
      </c>
      <c r="L926">
        <f t="shared" si="293"/>
        <v>0.8570172021843675</v>
      </c>
      <c r="M926">
        <f t="shared" si="289"/>
        <v>6.7966556222649493E-2</v>
      </c>
      <c r="N926">
        <v>4620</v>
      </c>
      <c r="O926">
        <v>27.542088</v>
      </c>
      <c r="P926">
        <f t="shared" si="290"/>
        <v>295.98190079735321</v>
      </c>
      <c r="Q926">
        <v>3.92226395409494</v>
      </c>
      <c r="R926">
        <v>3.8468763693270738</v>
      </c>
      <c r="S926">
        <f t="shared" si="284"/>
        <v>0.43277429047217597</v>
      </c>
      <c r="T926">
        <f t="shared" si="285"/>
        <v>0.8874998183141819</v>
      </c>
      <c r="U926">
        <v>1.3606670000000001</v>
      </c>
      <c r="V926">
        <v>64.080144132904209</v>
      </c>
      <c r="W926" s="1">
        <f t="shared" si="286"/>
        <v>0.83120096626007367</v>
      </c>
      <c r="X926" s="1">
        <f t="shared" si="291"/>
        <v>3.6350083537489462E-5</v>
      </c>
      <c r="Y926">
        <f t="shared" si="294"/>
        <v>0.8903792310879145</v>
      </c>
      <c r="Z926">
        <f t="shared" si="292"/>
        <v>-7.1196097249632648E-2</v>
      </c>
      <c r="AK926" s="1"/>
    </row>
    <row r="927" spans="1:37" x14ac:dyDescent="0.25">
      <c r="A927">
        <v>4625</v>
      </c>
      <c r="B927">
        <v>24.613212000000001</v>
      </c>
      <c r="C927">
        <f t="shared" si="287"/>
        <v>294.82391673779983</v>
      </c>
      <c r="D927">
        <v>3.9809431403234221</v>
      </c>
      <c r="E927">
        <v>3.909997913406364</v>
      </c>
      <c r="F927">
        <f t="shared" si="281"/>
        <v>0.40506833165543094</v>
      </c>
      <c r="G927">
        <f t="shared" si="282"/>
        <v>0.89640190592773539</v>
      </c>
      <c r="H927">
        <v>1.0646119999999999</v>
      </c>
      <c r="I927">
        <v>50.505651821840146</v>
      </c>
      <c r="J927" s="1">
        <f t="shared" si="283"/>
        <v>0.91718742875968606</v>
      </c>
      <c r="K927" s="1">
        <f t="shared" si="288"/>
        <v>1.2207301343227068E-5</v>
      </c>
      <c r="L927">
        <f t="shared" si="293"/>
        <v>0.85707823869108368</v>
      </c>
      <c r="M927">
        <f t="shared" si="289"/>
        <v>6.5536430378126884E-2</v>
      </c>
      <c r="N927">
        <v>4625</v>
      </c>
      <c r="O927">
        <v>27.567489999999999</v>
      </c>
      <c r="P927">
        <f t="shared" si="290"/>
        <v>295.9919439371381</v>
      </c>
      <c r="Q927">
        <v>3.9127376108502872</v>
      </c>
      <c r="R927">
        <v>3.8470401669274903</v>
      </c>
      <c r="S927">
        <f t="shared" si="284"/>
        <v>0.43302171025508057</v>
      </c>
      <c r="T927">
        <f t="shared" si="285"/>
        <v>0.88744029397516755</v>
      </c>
      <c r="U927">
        <v>1.3482000000000001</v>
      </c>
      <c r="V927">
        <v>63.507918305426067</v>
      </c>
      <c r="W927" s="1">
        <f t="shared" si="286"/>
        <v>0.83484177447715169</v>
      </c>
      <c r="X927" s="1">
        <f t="shared" si="291"/>
        <v>3.4742769570494848E-5</v>
      </c>
      <c r="Y927">
        <f t="shared" si="294"/>
        <v>0.89055294493576698</v>
      </c>
      <c r="Z927">
        <f t="shared" si="292"/>
        <v>-6.6732609893061859E-2</v>
      </c>
      <c r="AK927" s="1"/>
    </row>
    <row r="928" spans="1:37" x14ac:dyDescent="0.25">
      <c r="A928">
        <v>4630</v>
      </c>
      <c r="B928">
        <v>24.603301999999999</v>
      </c>
      <c r="C928">
        <f t="shared" si="287"/>
        <v>294.81999864019849</v>
      </c>
      <c r="D928">
        <v>3.9836066770996341</v>
      </c>
      <c r="E928">
        <v>3.9088262910798117</v>
      </c>
      <c r="F928">
        <f t="shared" si="281"/>
        <v>0.40497730690823769</v>
      </c>
      <c r="G928">
        <f t="shared" si="282"/>
        <v>0.89639414065740874</v>
      </c>
      <c r="H928">
        <v>1.060141</v>
      </c>
      <c r="I928">
        <v>50.300146676121528</v>
      </c>
      <c r="J928" s="1">
        <f t="shared" si="283"/>
        <v>0.91849496293108401</v>
      </c>
      <c r="K928" s="1">
        <f t="shared" si="288"/>
        <v>1.183963454459775E-5</v>
      </c>
      <c r="L928">
        <f t="shared" si="293"/>
        <v>0.85713743686380672</v>
      </c>
      <c r="M928">
        <f t="shared" si="289"/>
        <v>6.6802245568635774E-2</v>
      </c>
      <c r="N928">
        <v>4630</v>
      </c>
      <c r="O928">
        <v>27.559087999999999</v>
      </c>
      <c r="P928">
        <f t="shared" si="290"/>
        <v>295.98862205459056</v>
      </c>
      <c r="Q928">
        <v>3.9207616066770994</v>
      </c>
      <c r="R928">
        <v>3.847376108502869</v>
      </c>
      <c r="S928">
        <f t="shared" si="284"/>
        <v>0.43293985955860886</v>
      </c>
      <c r="T928">
        <f t="shared" si="285"/>
        <v>0.88747139677823728</v>
      </c>
      <c r="U928">
        <v>1.3499019999999999</v>
      </c>
      <c r="V928">
        <v>63.586123247175756</v>
      </c>
      <c r="W928" s="1">
        <f t="shared" si="286"/>
        <v>0.83434419261197579</v>
      </c>
      <c r="X928" s="1">
        <f t="shared" si="291"/>
        <v>3.4961119429594462E-5</v>
      </c>
      <c r="Y928">
        <f t="shared" si="294"/>
        <v>0.89072775053291497</v>
      </c>
      <c r="Z928">
        <f t="shared" si="292"/>
        <v>-6.7578294929369995E-2</v>
      </c>
      <c r="AK928" s="1"/>
    </row>
    <row r="929" spans="1:37" x14ac:dyDescent="0.25">
      <c r="A929">
        <v>4635</v>
      </c>
      <c r="B929">
        <v>24.592002000000001</v>
      </c>
      <c r="C929">
        <f t="shared" si="287"/>
        <v>294.81553098097601</v>
      </c>
      <c r="D929">
        <v>3.9779321857068339</v>
      </c>
      <c r="E929">
        <v>3.9096661450182575</v>
      </c>
      <c r="F929">
        <f t="shared" si="281"/>
        <v>0.40487353682292992</v>
      </c>
      <c r="G929">
        <f t="shared" si="282"/>
        <v>0.89644293865377112</v>
      </c>
      <c r="H929">
        <v>1.0573650000000001</v>
      </c>
      <c r="I929">
        <v>50.172941149424567</v>
      </c>
      <c r="J929" s="1">
        <f t="shared" si="283"/>
        <v>0.91930431284962422</v>
      </c>
      <c r="K929" s="1">
        <f t="shared" si="288"/>
        <v>1.1615451191828912E-5</v>
      </c>
      <c r="L929">
        <f t="shared" si="293"/>
        <v>0.85719551411976591</v>
      </c>
      <c r="M929">
        <f t="shared" si="289"/>
        <v>6.7560651964457596E-2</v>
      </c>
      <c r="N929">
        <v>4635</v>
      </c>
      <c r="O929">
        <v>27.581631999999999</v>
      </c>
      <c r="P929">
        <f t="shared" si="290"/>
        <v>295.9975352324235</v>
      </c>
      <c r="Q929">
        <v>3.9205936358894107</v>
      </c>
      <c r="R929">
        <v>3.8477130933750652</v>
      </c>
      <c r="S929">
        <f t="shared" si="284"/>
        <v>0.43315950974153455</v>
      </c>
      <c r="T929">
        <f t="shared" si="285"/>
        <v>0.88742416619177189</v>
      </c>
      <c r="U929">
        <v>1.340206</v>
      </c>
      <c r="V929">
        <v>63.141133993876949</v>
      </c>
      <c r="W929" s="1">
        <f t="shared" si="286"/>
        <v>0.83717545336974641</v>
      </c>
      <c r="X929" s="1">
        <f t="shared" si="291"/>
        <v>3.3733164077347687E-5</v>
      </c>
      <c r="Y929">
        <f t="shared" si="294"/>
        <v>0.89089641635330175</v>
      </c>
      <c r="Z929">
        <f t="shared" si="292"/>
        <v>-6.416930019546209E-2</v>
      </c>
      <c r="AK929" s="1"/>
    </row>
    <row r="930" spans="1:37" x14ac:dyDescent="0.25">
      <c r="A930">
        <v>4640</v>
      </c>
      <c r="B930">
        <v>24.607545999999999</v>
      </c>
      <c r="C930">
        <f t="shared" si="287"/>
        <v>294.8216765822994</v>
      </c>
      <c r="D930">
        <v>3.9824454877412627</v>
      </c>
      <c r="E930">
        <v>3.909997913406364</v>
      </c>
      <c r="F930">
        <f t="shared" si="281"/>
        <v>0.40501628643833526</v>
      </c>
      <c r="G930">
        <f t="shared" si="282"/>
        <v>0.89641521673204994</v>
      </c>
      <c r="H930">
        <v>1.0594520000000001</v>
      </c>
      <c r="I930">
        <v>50.268814488782461</v>
      </c>
      <c r="J930" s="1">
        <f t="shared" si="283"/>
        <v>0.91869431514422306</v>
      </c>
      <c r="K930" s="1">
        <f t="shared" si="288"/>
        <v>1.1784345142421663E-5</v>
      </c>
      <c r="L930">
        <f t="shared" si="293"/>
        <v>0.857254435845478</v>
      </c>
      <c r="M930">
        <f t="shared" si="289"/>
        <v>6.6877391408588172E-2</v>
      </c>
      <c r="N930">
        <v>4640</v>
      </c>
      <c r="O930">
        <v>27.547733999999998</v>
      </c>
      <c r="P930">
        <f t="shared" si="290"/>
        <v>295.98413304549217</v>
      </c>
      <c r="Q930">
        <v>3.9182608242044865</v>
      </c>
      <c r="R930">
        <v>3.8480490349504435</v>
      </c>
      <c r="S930">
        <f t="shared" si="284"/>
        <v>0.43282927269779925</v>
      </c>
      <c r="T930">
        <f t="shared" si="285"/>
        <v>0.88751981360773557</v>
      </c>
      <c r="U930">
        <v>1.3516840000000001</v>
      </c>
      <c r="V930">
        <v>63.668079708570652</v>
      </c>
      <c r="W930" s="1">
        <f t="shared" si="286"/>
        <v>0.83382274156282588</v>
      </c>
      <c r="X930" s="1">
        <f t="shared" si="291"/>
        <v>3.5191338118384015E-5</v>
      </c>
      <c r="Y930">
        <f t="shared" si="294"/>
        <v>0.89107237304389364</v>
      </c>
      <c r="Z930">
        <f t="shared" si="292"/>
        <v>-6.8659234903770239E-2</v>
      </c>
      <c r="AK930" s="1"/>
    </row>
    <row r="931" spans="1:37" x14ac:dyDescent="0.25">
      <c r="A931">
        <v>4645</v>
      </c>
      <c r="B931">
        <v>24.592002000000001</v>
      </c>
      <c r="C931">
        <f t="shared" si="287"/>
        <v>294.81553098097601</v>
      </c>
      <c r="D931">
        <v>3.9836066770996341</v>
      </c>
      <c r="E931">
        <v>3.9103286384976523</v>
      </c>
      <c r="F931">
        <f t="shared" si="281"/>
        <v>0.40487353682292992</v>
      </c>
      <c r="G931">
        <f t="shared" si="282"/>
        <v>0.89646048343944762</v>
      </c>
      <c r="H931">
        <v>1.0577510000000001</v>
      </c>
      <c r="I931">
        <v>50.190823255415097</v>
      </c>
      <c r="J931" s="1">
        <f t="shared" si="283"/>
        <v>0.91919053728182798</v>
      </c>
      <c r="K931" s="1">
        <f t="shared" si="288"/>
        <v>1.1647159813634105E-5</v>
      </c>
      <c r="L931">
        <f t="shared" si="293"/>
        <v>0.85731267164454616</v>
      </c>
      <c r="M931">
        <f t="shared" si="289"/>
        <v>6.7317779206325506E-2</v>
      </c>
      <c r="N931">
        <v>4645</v>
      </c>
      <c r="O931">
        <v>27.549161999999999</v>
      </c>
      <c r="P931">
        <f t="shared" si="290"/>
        <v>295.98469763110006</v>
      </c>
      <c r="Q931">
        <v>3.9175878977569121</v>
      </c>
      <c r="R931">
        <v>3.8483797600417318</v>
      </c>
      <c r="S931">
        <f t="shared" si="284"/>
        <v>0.43284317991086013</v>
      </c>
      <c r="T931">
        <f t="shared" si="285"/>
        <v>0.88752586623463414</v>
      </c>
      <c r="U931">
        <v>1.331483</v>
      </c>
      <c r="V931">
        <v>62.740885968898169</v>
      </c>
      <c r="W931" s="1">
        <f t="shared" si="286"/>
        <v>0.83972204638990788</v>
      </c>
      <c r="X931" s="1">
        <f t="shared" si="291"/>
        <v>3.2653414163467838E-5</v>
      </c>
      <c r="Y931">
        <f t="shared" si="294"/>
        <v>0.89123564011471101</v>
      </c>
      <c r="Z931">
        <f t="shared" si="292"/>
        <v>-6.1346006034101237E-2</v>
      </c>
      <c r="AK931" s="1"/>
    </row>
    <row r="932" spans="1:37" x14ac:dyDescent="0.25">
      <c r="A932">
        <v>4650</v>
      </c>
      <c r="B932">
        <v>24.606154</v>
      </c>
      <c r="C932">
        <f t="shared" si="287"/>
        <v>294.82112622994208</v>
      </c>
      <c r="D932">
        <v>3.9845957224830464</v>
      </c>
      <c r="E932">
        <v>3.9113322900365151</v>
      </c>
      <c r="F932">
        <f t="shared" si="281"/>
        <v>0.40500350108181116</v>
      </c>
      <c r="G932">
        <f t="shared" si="282"/>
        <v>0.89645382415769381</v>
      </c>
      <c r="H932">
        <v>1.063167</v>
      </c>
      <c r="I932">
        <v>50.439660572030014</v>
      </c>
      <c r="J932" s="1">
        <f t="shared" si="283"/>
        <v>0.91760730055334983</v>
      </c>
      <c r="K932" s="1">
        <f t="shared" si="288"/>
        <v>1.2089383077608572E-5</v>
      </c>
      <c r="L932">
        <f t="shared" si="293"/>
        <v>0.85737311855993426</v>
      </c>
      <c r="M932">
        <f t="shared" si="289"/>
        <v>6.5642657765573806E-2</v>
      </c>
      <c r="N932">
        <v>4650</v>
      </c>
      <c r="O932">
        <v>27.532198000000001</v>
      </c>
      <c r="P932">
        <f t="shared" si="290"/>
        <v>295.97799060711333</v>
      </c>
      <c r="Q932">
        <v>3.9182608242044865</v>
      </c>
      <c r="R932">
        <v>3.8485477308294205</v>
      </c>
      <c r="S932">
        <f t="shared" si="284"/>
        <v>0.43267799389775602</v>
      </c>
      <c r="T932">
        <f t="shared" si="285"/>
        <v>0.88757369684369036</v>
      </c>
      <c r="U932">
        <v>1.3457730000000001</v>
      </c>
      <c r="V932">
        <v>63.396868956925992</v>
      </c>
      <c r="W932" s="1">
        <f t="shared" si="286"/>
        <v>0.83554833010799778</v>
      </c>
      <c r="X932" s="1">
        <f t="shared" si="291"/>
        <v>3.4440835507347853E-5</v>
      </c>
      <c r="Y932">
        <f t="shared" si="294"/>
        <v>0.89140784429224773</v>
      </c>
      <c r="Z932">
        <f t="shared" si="292"/>
        <v>-6.6853720091846619E-2</v>
      </c>
      <c r="AK932" s="1"/>
    </row>
    <row r="933" spans="1:37" x14ac:dyDescent="0.25">
      <c r="A933">
        <v>4655</v>
      </c>
      <c r="B933">
        <v>24.582094000000001</v>
      </c>
      <c r="C933">
        <f t="shared" si="287"/>
        <v>294.81161367411084</v>
      </c>
      <c r="D933">
        <v>3.9755993740219093</v>
      </c>
      <c r="E933">
        <v>3.9123411580594682</v>
      </c>
      <c r="F933">
        <f t="shared" si="281"/>
        <v>0.40478256903437693</v>
      </c>
      <c r="G933">
        <f t="shared" si="282"/>
        <v>0.89653699596199066</v>
      </c>
      <c r="H933">
        <v>1.0610999999999999</v>
      </c>
      <c r="I933">
        <v>50.345039472086235</v>
      </c>
      <c r="J933" s="1">
        <f t="shared" si="283"/>
        <v>0.91820933083867007</v>
      </c>
      <c r="K933" s="1">
        <f t="shared" si="288"/>
        <v>1.1921368213596976E-5</v>
      </c>
      <c r="L933">
        <f t="shared" si="293"/>
        <v>0.85743272540100224</v>
      </c>
      <c r="M933">
        <f t="shared" si="289"/>
        <v>6.6190359209436431E-2</v>
      </c>
      <c r="N933">
        <v>4655</v>
      </c>
      <c r="O933">
        <v>27.529371999999999</v>
      </c>
      <c r="P933">
        <f t="shared" si="290"/>
        <v>295.97687329693963</v>
      </c>
      <c r="Q933">
        <v>3.9182608242044865</v>
      </c>
      <c r="R933">
        <v>3.8493834115805945</v>
      </c>
      <c r="S933">
        <f t="shared" si="284"/>
        <v>0.43265048127779182</v>
      </c>
      <c r="T933">
        <f t="shared" si="285"/>
        <v>0.8876052512783752</v>
      </c>
      <c r="U933">
        <v>1.3363400000000001</v>
      </c>
      <c r="V933">
        <v>62.964070465305305</v>
      </c>
      <c r="W933" s="1">
        <f t="shared" si="286"/>
        <v>0.83830202668890175</v>
      </c>
      <c r="X933" s="1">
        <f t="shared" si="291"/>
        <v>3.3258373182796377E-5</v>
      </c>
      <c r="Y933">
        <f t="shared" si="294"/>
        <v>0.89157413615816172</v>
      </c>
      <c r="Z933">
        <f t="shared" si="292"/>
        <v>-6.3547632921361813E-2</v>
      </c>
      <c r="AK933" s="1"/>
    </row>
    <row r="934" spans="1:37" x14ac:dyDescent="0.25">
      <c r="A934">
        <v>4660</v>
      </c>
      <c r="B934">
        <v>24.617453999999999</v>
      </c>
      <c r="C934">
        <f t="shared" si="287"/>
        <v>294.82559388916462</v>
      </c>
      <c r="D934">
        <v>3.9824454877412627</v>
      </c>
      <c r="E934">
        <v>3.9125039123630678</v>
      </c>
      <c r="F934">
        <f t="shared" si="281"/>
        <v>0.40510730053678717</v>
      </c>
      <c r="G934">
        <f t="shared" si="282"/>
        <v>0.89645830148394379</v>
      </c>
      <c r="H934">
        <v>1.0666439999999999</v>
      </c>
      <c r="I934">
        <v>50.599541791387672</v>
      </c>
      <c r="J934" s="1">
        <f t="shared" si="283"/>
        <v>0.91659005031884155</v>
      </c>
      <c r="K934" s="1">
        <f t="shared" si="288"/>
        <v>1.2377802871059961E-5</v>
      </c>
      <c r="L934">
        <f t="shared" si="293"/>
        <v>0.85749461441535757</v>
      </c>
      <c r="M934">
        <f t="shared" si="289"/>
        <v>6.4473137017936499E-2</v>
      </c>
      <c r="N934">
        <v>4660</v>
      </c>
      <c r="O934">
        <v>27.496904000000001</v>
      </c>
      <c r="P934">
        <f t="shared" si="290"/>
        <v>295.96403648635237</v>
      </c>
      <c r="Q934">
        <v>3.9259426186750126</v>
      </c>
      <c r="R934">
        <v>3.8497245696400624</v>
      </c>
      <c r="S934">
        <f t="shared" si="284"/>
        <v>0.4323344985408854</v>
      </c>
      <c r="T934">
        <f t="shared" si="285"/>
        <v>0.8876972908788362</v>
      </c>
      <c r="U934">
        <v>1.3532729999999999</v>
      </c>
      <c r="V934">
        <v>63.741413042129196</v>
      </c>
      <c r="W934" s="1">
        <f t="shared" si="286"/>
        <v>0.83335615548686648</v>
      </c>
      <c r="X934" s="1">
        <f t="shared" si="291"/>
        <v>3.5403357192740087E-5</v>
      </c>
      <c r="Y934">
        <f t="shared" si="294"/>
        <v>0.89175115294412544</v>
      </c>
      <c r="Z934">
        <f t="shared" si="292"/>
        <v>-7.0072077913846106E-2</v>
      </c>
      <c r="AK934" s="1"/>
    </row>
    <row r="935" spans="1:37" x14ac:dyDescent="0.25">
      <c r="A935">
        <v>4665</v>
      </c>
      <c r="B935">
        <v>24.590575999999999</v>
      </c>
      <c r="C935">
        <f t="shared" si="287"/>
        <v>294.81496718610424</v>
      </c>
      <c r="D935">
        <v>3.9806071987480434</v>
      </c>
      <c r="E935">
        <v>3.9108377673448089</v>
      </c>
      <c r="F935">
        <f t="shared" si="281"/>
        <v>0.40486044325530696</v>
      </c>
      <c r="G935">
        <f t="shared" si="282"/>
        <v>0.89647731065812541</v>
      </c>
      <c r="H935">
        <v>1.0590299999999999</v>
      </c>
      <c r="I935">
        <v>50.249654604856623</v>
      </c>
      <c r="J935" s="1">
        <f t="shared" si="283"/>
        <v>0.91881622062189594</v>
      </c>
      <c r="K935" s="1">
        <f t="shared" si="288"/>
        <v>1.1751240700548235E-5</v>
      </c>
      <c r="L935">
        <f t="shared" si="293"/>
        <v>0.85755337061886028</v>
      </c>
      <c r="M935">
        <f t="shared" si="289"/>
        <v>6.6675847278327566E-2</v>
      </c>
      <c r="N935">
        <v>4665</v>
      </c>
      <c r="O935">
        <v>27.508189999999999</v>
      </c>
      <c r="P935">
        <f t="shared" si="290"/>
        <v>295.96849861042182</v>
      </c>
      <c r="Q935">
        <v>3.9147449139280126</v>
      </c>
      <c r="R935">
        <v>3.8490526864893062</v>
      </c>
      <c r="S935">
        <f t="shared" si="284"/>
        <v>0.43244431227113411</v>
      </c>
      <c r="T935">
        <f t="shared" si="285"/>
        <v>0.88764915746955819</v>
      </c>
      <c r="U935">
        <v>1.3583320000000001</v>
      </c>
      <c r="V935">
        <v>63.973474201270832</v>
      </c>
      <c r="W935" s="1">
        <f t="shared" si="286"/>
        <v>0.83187965768740324</v>
      </c>
      <c r="X935" s="1">
        <f t="shared" si="291"/>
        <v>3.6054118043324434E-5</v>
      </c>
      <c r="Y935">
        <f t="shared" si="294"/>
        <v>0.89193142353434207</v>
      </c>
      <c r="Z935">
        <f t="shared" si="292"/>
        <v>-7.2188044619194883E-2</v>
      </c>
      <c r="AK935" s="1"/>
    </row>
    <row r="936" spans="1:37" x14ac:dyDescent="0.25">
      <c r="A936">
        <v>4670</v>
      </c>
      <c r="B936">
        <v>24.592002000000001</v>
      </c>
      <c r="C936">
        <f t="shared" si="287"/>
        <v>294.81553098097601</v>
      </c>
      <c r="D936">
        <v>3.9834397496087628</v>
      </c>
      <c r="E936">
        <v>3.9111695357329155</v>
      </c>
      <c r="F936">
        <f t="shared" si="281"/>
        <v>0.40487353682292992</v>
      </c>
      <c r="G936">
        <f t="shared" si="282"/>
        <v>0.89648274432392749</v>
      </c>
      <c r="H936">
        <v>1.0611330000000001</v>
      </c>
      <c r="I936">
        <v>50.346262175181209</v>
      </c>
      <c r="J936" s="1">
        <f t="shared" si="283"/>
        <v>0.91820155134452375</v>
      </c>
      <c r="K936" s="1">
        <f t="shared" si="288"/>
        <v>1.1922825002754064E-5</v>
      </c>
      <c r="L936">
        <f t="shared" si="293"/>
        <v>0.85761298474387404</v>
      </c>
      <c r="M936">
        <f t="shared" si="289"/>
        <v>6.5986129637800969E-2</v>
      </c>
      <c r="N936">
        <v>4670</v>
      </c>
      <c r="O936">
        <v>27.503973999999999</v>
      </c>
      <c r="P936">
        <f t="shared" si="290"/>
        <v>295.96683173862698</v>
      </c>
      <c r="Q936">
        <v>3.9194220135628584</v>
      </c>
      <c r="R936">
        <v>3.8490526864893062</v>
      </c>
      <c r="S936">
        <f t="shared" si="284"/>
        <v>0.43240328736033429</v>
      </c>
      <c r="T936">
        <f t="shared" si="285"/>
        <v>0.88765981591311338</v>
      </c>
      <c r="U936">
        <v>1.3583480000000001</v>
      </c>
      <c r="V936">
        <v>63.974208636990227</v>
      </c>
      <c r="W936" s="1">
        <f t="shared" si="286"/>
        <v>0.8318749848126854</v>
      </c>
      <c r="X936" s="1">
        <f t="shared" si="291"/>
        <v>3.6056626404636916E-5</v>
      </c>
      <c r="Y936">
        <f t="shared" si="294"/>
        <v>0.8921117066663653</v>
      </c>
      <c r="Z936">
        <f t="shared" si="292"/>
        <v>-7.2410786420321907E-2</v>
      </c>
      <c r="AK936" s="1"/>
    </row>
    <row r="937" spans="1:37" x14ac:dyDescent="0.25">
      <c r="A937">
        <v>4675</v>
      </c>
      <c r="B937">
        <v>24.607545999999999</v>
      </c>
      <c r="C937">
        <f t="shared" si="287"/>
        <v>294.8216765822994</v>
      </c>
      <c r="D937">
        <v>3.9796035472091806</v>
      </c>
      <c r="E937">
        <v>3.9101658841940528</v>
      </c>
      <c r="F937">
        <f t="shared" si="281"/>
        <v>0.40501628643833526</v>
      </c>
      <c r="G937">
        <f t="shared" si="282"/>
        <v>0.89641966647105165</v>
      </c>
      <c r="H937">
        <v>1.0616540000000001</v>
      </c>
      <c r="I937">
        <v>50.369925296834744</v>
      </c>
      <c r="J937" s="1">
        <f t="shared" si="283"/>
        <v>0.91805099384847777</v>
      </c>
      <c r="K937" s="1">
        <f t="shared" si="288"/>
        <v>1.1964175288588216E-5</v>
      </c>
      <c r="L937">
        <f t="shared" si="293"/>
        <v>0.857672805620317</v>
      </c>
      <c r="M937">
        <f t="shared" si="289"/>
        <v>6.5767793546036998E-2</v>
      </c>
      <c r="N937">
        <v>4675</v>
      </c>
      <c r="O937">
        <v>27.472964000000001</v>
      </c>
      <c r="P937">
        <f t="shared" si="290"/>
        <v>295.95457137468981</v>
      </c>
      <c r="Q937">
        <v>3.9229368805425135</v>
      </c>
      <c r="R937">
        <v>3.8483797600417318</v>
      </c>
      <c r="S937">
        <f t="shared" si="284"/>
        <v>0.43210164167446757</v>
      </c>
      <c r="T937">
        <f t="shared" si="285"/>
        <v>0.88771855466005722</v>
      </c>
      <c r="U937">
        <v>1.3660239999999999</v>
      </c>
      <c r="V937">
        <v>64.32639610575653</v>
      </c>
      <c r="W937" s="1">
        <f t="shared" si="286"/>
        <v>0.8296341788779249</v>
      </c>
      <c r="X937" s="1">
        <f t="shared" si="291"/>
        <v>3.7061445621035165E-5</v>
      </c>
      <c r="Y937">
        <f t="shared" si="294"/>
        <v>0.89229701389447047</v>
      </c>
      <c r="Z937">
        <f t="shared" si="292"/>
        <v>-7.5530681608726224E-2</v>
      </c>
      <c r="AK937" s="1"/>
    </row>
    <row r="938" spans="1:37" x14ac:dyDescent="0.25">
      <c r="A938">
        <v>4680</v>
      </c>
      <c r="B938">
        <v>24.600482</v>
      </c>
      <c r="C938">
        <f t="shared" si="287"/>
        <v>294.81888370223328</v>
      </c>
      <c r="D938">
        <v>3.9809431403234221</v>
      </c>
      <c r="E938">
        <v>3.9084945226917052</v>
      </c>
      <c r="F938">
        <f t="shared" si="281"/>
        <v>0.40495140810718383</v>
      </c>
      <c r="G938">
        <f t="shared" si="282"/>
        <v>0.89639197247018232</v>
      </c>
      <c r="H938">
        <v>1.0533049999999999</v>
      </c>
      <c r="I938">
        <v>49.98629991711568</v>
      </c>
      <c r="J938" s="1">
        <f t="shared" si="283"/>
        <v>0.92049182466682145</v>
      </c>
      <c r="K938" s="1">
        <f t="shared" si="288"/>
        <v>1.1288674794771268E-5</v>
      </c>
      <c r="L938">
        <f t="shared" si="293"/>
        <v>0.85772924899429082</v>
      </c>
      <c r="M938">
        <f t="shared" si="289"/>
        <v>6.8183740464232798E-2</v>
      </c>
      <c r="N938">
        <v>4680</v>
      </c>
      <c r="O938">
        <v>27.464466000000002</v>
      </c>
      <c r="P938">
        <f t="shared" si="290"/>
        <v>295.95121153680731</v>
      </c>
      <c r="Q938">
        <v>3.9276129368805428</v>
      </c>
      <c r="R938">
        <v>3.8488836724047992</v>
      </c>
      <c r="S938">
        <f t="shared" si="284"/>
        <v>0.43201901088012951</v>
      </c>
      <c r="T938">
        <f t="shared" si="285"/>
        <v>0.88775472379756226</v>
      </c>
      <c r="U938">
        <v>1.389133</v>
      </c>
      <c r="V938">
        <v>65.387269351981416</v>
      </c>
      <c r="W938" s="1">
        <f t="shared" si="286"/>
        <v>0.82288433319347576</v>
      </c>
      <c r="X938" s="1">
        <f t="shared" si="291"/>
        <v>4.0168642539247908E-5</v>
      </c>
      <c r="Y938">
        <f t="shared" si="294"/>
        <v>0.89249785710716667</v>
      </c>
      <c r="Z938">
        <f t="shared" si="292"/>
        <v>-8.4596973238671991E-2</v>
      </c>
      <c r="AK938" s="1"/>
    </row>
    <row r="939" spans="1:37" x14ac:dyDescent="0.25">
      <c r="A939">
        <v>4685</v>
      </c>
      <c r="B939">
        <v>24.575033999999999</v>
      </c>
      <c r="C939">
        <f t="shared" si="287"/>
        <v>294.80882237551697</v>
      </c>
      <c r="D939">
        <v>3.9809431403234221</v>
      </c>
      <c r="E939">
        <v>3.9083265519040165</v>
      </c>
      <c r="F939">
        <f t="shared" si="281"/>
        <v>0.40471776043165014</v>
      </c>
      <c r="G939">
        <f t="shared" si="282"/>
        <v>0.89644730166303932</v>
      </c>
      <c r="H939">
        <v>1.0495270000000001</v>
      </c>
      <c r="I939">
        <v>49.812852369812163</v>
      </c>
      <c r="J939" s="1">
        <f t="shared" si="283"/>
        <v>0.92159539116999323</v>
      </c>
      <c r="K939" s="1">
        <f t="shared" si="288"/>
        <v>1.0990284232938413E-5</v>
      </c>
      <c r="L939">
        <f t="shared" si="293"/>
        <v>0.85778420041545556</v>
      </c>
      <c r="M939">
        <f t="shared" si="289"/>
        <v>6.9239919563320984E-2</v>
      </c>
      <c r="N939">
        <v>4685</v>
      </c>
      <c r="O939">
        <v>27.488465999999999</v>
      </c>
      <c r="P939">
        <f t="shared" si="290"/>
        <v>295.96070037055415</v>
      </c>
      <c r="Q939">
        <v>3.9152446531038079</v>
      </c>
      <c r="R939">
        <v>3.8495513823682832</v>
      </c>
      <c r="S939">
        <f t="shared" si="284"/>
        <v>0.4322524121464808</v>
      </c>
      <c r="T939">
        <f t="shared" si="285"/>
        <v>0.88771356212407415</v>
      </c>
      <c r="U939">
        <v>1.3978919999999999</v>
      </c>
      <c r="V939">
        <v>65.789482888053797</v>
      </c>
      <c r="W939" s="1">
        <f t="shared" si="286"/>
        <v>0.82032523453551054</v>
      </c>
      <c r="X939" s="1">
        <f t="shared" si="291"/>
        <v>4.1378007344165236E-5</v>
      </c>
      <c r="Y939">
        <f t="shared" si="294"/>
        <v>0.89270474714388748</v>
      </c>
      <c r="Z939">
        <f t="shared" si="292"/>
        <v>-8.823270278813268E-2</v>
      </c>
      <c r="AK939" s="1"/>
    </row>
    <row r="940" spans="1:37" x14ac:dyDescent="0.25">
      <c r="A940">
        <v>4690</v>
      </c>
      <c r="B940">
        <v>24.549516000000001</v>
      </c>
      <c r="C940">
        <f t="shared" si="287"/>
        <v>294.79873337303559</v>
      </c>
      <c r="D940">
        <v>3.9834397496087628</v>
      </c>
      <c r="E940">
        <v>3.9079906103286377</v>
      </c>
      <c r="F940">
        <f t="shared" si="281"/>
        <v>0.40448358942523926</v>
      </c>
      <c r="G940">
        <f t="shared" si="282"/>
        <v>0.89649832106653282</v>
      </c>
      <c r="H940">
        <v>1.0679700000000001</v>
      </c>
      <c r="I940">
        <v>50.659280127147497</v>
      </c>
      <c r="J940" s="1">
        <f t="shared" si="283"/>
        <v>0.91620996292455625</v>
      </c>
      <c r="K940" s="1">
        <f t="shared" si="288"/>
        <v>1.2486939529275682E-5</v>
      </c>
      <c r="L940">
        <f t="shared" si="293"/>
        <v>0.85784663511310189</v>
      </c>
      <c r="M940">
        <f t="shared" si="289"/>
        <v>6.3700822053012529E-2</v>
      </c>
      <c r="N940">
        <v>4690</v>
      </c>
      <c r="O940">
        <v>27.468713999999999</v>
      </c>
      <c r="P940">
        <f t="shared" si="290"/>
        <v>295.95289106038047</v>
      </c>
      <c r="Q940">
        <v>3.9254480959833074</v>
      </c>
      <c r="R940">
        <v>3.849887323943662</v>
      </c>
      <c r="S940">
        <f t="shared" si="284"/>
        <v>0.43206031481288532</v>
      </c>
      <c r="T940">
        <f t="shared" si="285"/>
        <v>0.88777325712215882</v>
      </c>
      <c r="U940">
        <v>1.406574</v>
      </c>
      <c r="V940">
        <v>66.188084110589756</v>
      </c>
      <c r="W940" s="1">
        <f t="shared" si="286"/>
        <v>0.81778911935744891</v>
      </c>
      <c r="X940" s="1">
        <f t="shared" si="291"/>
        <v>4.2599589040655617E-5</v>
      </c>
      <c r="Y940">
        <f t="shared" si="294"/>
        <v>0.89291774508909072</v>
      </c>
      <c r="Z940">
        <f t="shared" si="292"/>
        <v>-9.1867969325235915E-2</v>
      </c>
      <c r="AK940" s="1"/>
    </row>
    <row r="941" spans="1:37" x14ac:dyDescent="0.25">
      <c r="A941">
        <v>4695</v>
      </c>
      <c r="B941">
        <v>24.543882</v>
      </c>
      <c r="C941">
        <f t="shared" si="287"/>
        <v>294.79650586931348</v>
      </c>
      <c r="D941">
        <v>3.9831079812206576</v>
      </c>
      <c r="E941">
        <v>3.9110015649452268</v>
      </c>
      <c r="F941">
        <f t="shared" si="281"/>
        <v>0.40443190400604501</v>
      </c>
      <c r="G941">
        <f t="shared" si="282"/>
        <v>0.89659121908029482</v>
      </c>
      <c r="H941">
        <v>1.056489</v>
      </c>
      <c r="I941">
        <v>50.133066944853979</v>
      </c>
      <c r="J941" s="1">
        <f t="shared" si="283"/>
        <v>0.91955801396669856</v>
      </c>
      <c r="K941" s="1">
        <f t="shared" si="288"/>
        <v>1.1547311221303433E-5</v>
      </c>
      <c r="L941">
        <f t="shared" si="293"/>
        <v>0.85790437166920841</v>
      </c>
      <c r="M941">
        <f t="shared" si="289"/>
        <v>6.7047039296123101E-2</v>
      </c>
      <c r="N941">
        <v>4695</v>
      </c>
      <c r="O941">
        <v>27.458822000000001</v>
      </c>
      <c r="P941">
        <f t="shared" si="290"/>
        <v>295.94898007940446</v>
      </c>
      <c r="Q941">
        <v>3.9311288471570158</v>
      </c>
      <c r="R941">
        <v>3.8505602503912364</v>
      </c>
      <c r="S941">
        <f t="shared" si="284"/>
        <v>0.43196413881576279</v>
      </c>
      <c r="T941">
        <f t="shared" si="285"/>
        <v>0.8878178470855318</v>
      </c>
      <c r="U941">
        <v>1.405807</v>
      </c>
      <c r="V941">
        <v>66.15303389529879</v>
      </c>
      <c r="W941" s="1">
        <f t="shared" si="286"/>
        <v>0.81801212766241149</v>
      </c>
      <c r="X941" s="1">
        <f t="shared" si="291"/>
        <v>4.2493816781971269E-5</v>
      </c>
      <c r="Y941">
        <f t="shared" si="294"/>
        <v>0.89313021417300054</v>
      </c>
      <c r="Z941">
        <f t="shared" si="292"/>
        <v>-9.1830040130639487E-2</v>
      </c>
      <c r="AK941" s="1"/>
    </row>
    <row r="942" spans="1:37" x14ac:dyDescent="0.25">
      <c r="A942">
        <v>4700</v>
      </c>
      <c r="B942">
        <v>24.543882</v>
      </c>
      <c r="C942">
        <f t="shared" si="287"/>
        <v>294.79650586931348</v>
      </c>
      <c r="D942">
        <v>3.9819363588941048</v>
      </c>
      <c r="E942">
        <v>3.9115002608242051</v>
      </c>
      <c r="F942">
        <f t="shared" si="281"/>
        <v>0.40443190400604501</v>
      </c>
      <c r="G942">
        <f t="shared" si="282"/>
        <v>0.89660440316043188</v>
      </c>
      <c r="H942">
        <v>1.063823</v>
      </c>
      <c r="I942">
        <v>50.469811916241163</v>
      </c>
      <c r="J942" s="1">
        <f t="shared" si="283"/>
        <v>0.91741546149875197</v>
      </c>
      <c r="K942" s="1">
        <f t="shared" si="288"/>
        <v>1.2145553736671418E-5</v>
      </c>
      <c r="L942">
        <f t="shared" si="293"/>
        <v>0.85796509943789179</v>
      </c>
      <c r="M942">
        <f t="shared" si="289"/>
        <v>6.4802005804151214E-2</v>
      </c>
      <c r="N942">
        <v>4700</v>
      </c>
      <c r="O942">
        <v>27.470109999999998</v>
      </c>
      <c r="P942">
        <f t="shared" si="290"/>
        <v>295.95344299421009</v>
      </c>
      <c r="Q942">
        <v>3.9175878977569121</v>
      </c>
      <c r="R942">
        <v>3.851226917057903</v>
      </c>
      <c r="S942">
        <f t="shared" si="284"/>
        <v>0.43207388908723271</v>
      </c>
      <c r="T942">
        <f t="shared" si="285"/>
        <v>0.88780876889557314</v>
      </c>
      <c r="U942">
        <v>1.3937569999999999</v>
      </c>
      <c r="V942">
        <v>65.600068567887277</v>
      </c>
      <c r="W942" s="1">
        <f t="shared" si="286"/>
        <v>0.82153039022785979</v>
      </c>
      <c r="X942" s="1">
        <f t="shared" si="291"/>
        <v>4.0809662472909397E-5</v>
      </c>
      <c r="Y942">
        <f t="shared" si="294"/>
        <v>0.89333426248536507</v>
      </c>
      <c r="Z942">
        <f t="shared" si="292"/>
        <v>-8.7402575865257709E-2</v>
      </c>
      <c r="AK942" s="1"/>
    </row>
    <row r="943" spans="1:37" x14ac:dyDescent="0.25">
      <c r="A943">
        <v>4705</v>
      </c>
      <c r="B943">
        <v>24.53961</v>
      </c>
      <c r="C943">
        <f t="shared" si="287"/>
        <v>294.79481685690655</v>
      </c>
      <c r="D943">
        <v>3.9911413667188311</v>
      </c>
      <c r="E943">
        <v>3.9118320292123103</v>
      </c>
      <c r="F943">
        <f t="shared" si="281"/>
        <v>0.40439271724002895</v>
      </c>
      <c r="G943">
        <f t="shared" si="282"/>
        <v>0.89662318979441002</v>
      </c>
      <c r="H943">
        <v>1.061016</v>
      </c>
      <c r="I943">
        <v>50.341057121037288</v>
      </c>
      <c r="J943" s="1">
        <f t="shared" si="283"/>
        <v>0.91823466869607884</v>
      </c>
      <c r="K943" s="1">
        <f t="shared" si="288"/>
        <v>1.1915420210167884E-5</v>
      </c>
      <c r="L943">
        <f t="shared" si="293"/>
        <v>0.85802467653894265</v>
      </c>
      <c r="M943">
        <f t="shared" si="289"/>
        <v>6.5571464691739648E-2</v>
      </c>
      <c r="N943">
        <v>4705</v>
      </c>
      <c r="O943">
        <v>27.451718</v>
      </c>
      <c r="P943">
        <f t="shared" si="290"/>
        <v>295.94617138461541</v>
      </c>
      <c r="Q943">
        <v>3.9266145018257697</v>
      </c>
      <c r="R943">
        <v>3.8497245696400624</v>
      </c>
      <c r="S943">
        <f t="shared" si="284"/>
        <v>0.43189508107866614</v>
      </c>
      <c r="T943">
        <f t="shared" si="285"/>
        <v>0.88781143345040736</v>
      </c>
      <c r="U943">
        <v>1.3686910000000001</v>
      </c>
      <c r="V943">
        <v>64.449133160698807</v>
      </c>
      <c r="W943" s="1">
        <f t="shared" si="286"/>
        <v>0.82885325977795499</v>
      </c>
      <c r="X943" s="1">
        <f t="shared" si="291"/>
        <v>3.7418048272479228E-5</v>
      </c>
      <c r="Y943">
        <f t="shared" si="294"/>
        <v>0.8935213527267275</v>
      </c>
      <c r="Z943">
        <f t="shared" si="292"/>
        <v>-7.8021160182318305E-2</v>
      </c>
      <c r="AK943" s="1"/>
    </row>
    <row r="944" spans="1:37" x14ac:dyDescent="0.25">
      <c r="A944">
        <v>4710</v>
      </c>
      <c r="B944">
        <v>24.535336000000001</v>
      </c>
      <c r="C944">
        <f t="shared" si="287"/>
        <v>294.79312705376344</v>
      </c>
      <c r="D944">
        <v>3.9791038080333854</v>
      </c>
      <c r="E944">
        <v>3.9115002608242051</v>
      </c>
      <c r="F944">
        <f t="shared" si="281"/>
        <v>0.4043535154784616</v>
      </c>
      <c r="G944">
        <f t="shared" si="282"/>
        <v>0.89662444368768646</v>
      </c>
      <c r="H944">
        <v>1.055579</v>
      </c>
      <c r="I944">
        <v>50.091423567949555</v>
      </c>
      <c r="J944" s="1">
        <f t="shared" si="283"/>
        <v>0.9198229715088786</v>
      </c>
      <c r="K944" s="1">
        <f t="shared" si="288"/>
        <v>1.1474783540277678E-5</v>
      </c>
      <c r="L944">
        <f t="shared" si="293"/>
        <v>0.8580820504566441</v>
      </c>
      <c r="M944">
        <f t="shared" si="289"/>
        <v>6.7122612681606145E-2</v>
      </c>
      <c r="N944">
        <v>4710</v>
      </c>
      <c r="O944">
        <v>27.45457</v>
      </c>
      <c r="P944">
        <f t="shared" si="290"/>
        <v>295.947298974359</v>
      </c>
      <c r="Q944">
        <v>3.9212655190401668</v>
      </c>
      <c r="R944">
        <v>3.8503870631194572</v>
      </c>
      <c r="S944">
        <f t="shared" si="284"/>
        <v>0.43192280410249806</v>
      </c>
      <c r="T944">
        <f t="shared" si="285"/>
        <v>0.88782353643361545</v>
      </c>
      <c r="U944">
        <v>1.3536250000000001</v>
      </c>
      <c r="V944">
        <v>63.757726626344436</v>
      </c>
      <c r="W944" s="1">
        <f t="shared" si="286"/>
        <v>0.83325235969749678</v>
      </c>
      <c r="X944" s="1">
        <f t="shared" si="291"/>
        <v>3.5454082194682216E-5</v>
      </c>
      <c r="Y944">
        <f t="shared" si="294"/>
        <v>0.89369862313770088</v>
      </c>
      <c r="Z944">
        <f t="shared" si="292"/>
        <v>-7.2542564970531201E-2</v>
      </c>
      <c r="AK944" s="1"/>
    </row>
    <row r="945" spans="1:37" x14ac:dyDescent="0.25">
      <c r="A945">
        <v>4715</v>
      </c>
      <c r="B945">
        <v>24.516971999999999</v>
      </c>
      <c r="C945">
        <f t="shared" si="287"/>
        <v>294.78586651447478</v>
      </c>
      <c r="D945">
        <v>3.9720938967136155</v>
      </c>
      <c r="E945">
        <v>3.9120052164840895</v>
      </c>
      <c r="F945">
        <f t="shared" si="281"/>
        <v>0.40418511627470949</v>
      </c>
      <c r="G945">
        <f t="shared" si="282"/>
        <v>0.89668083402046928</v>
      </c>
      <c r="H945">
        <v>1.0549059999999999</v>
      </c>
      <c r="I945">
        <v>50.060659766136098</v>
      </c>
      <c r="J945" s="1">
        <f t="shared" si="283"/>
        <v>0.92001870734786473</v>
      </c>
      <c r="K945" s="1">
        <f t="shared" si="288"/>
        <v>1.1421748704886332E-5</v>
      </c>
      <c r="L945">
        <f t="shared" si="293"/>
        <v>0.85813915920016848</v>
      </c>
      <c r="M945">
        <f t="shared" si="289"/>
        <v>6.7259010771722513E-2</v>
      </c>
      <c r="N945">
        <v>4715</v>
      </c>
      <c r="O945">
        <v>27.458822000000001</v>
      </c>
      <c r="P945">
        <f t="shared" si="290"/>
        <v>295.94898007940446</v>
      </c>
      <c r="Q945">
        <v>3.9150766823161192</v>
      </c>
      <c r="R945">
        <v>3.8493834115805945</v>
      </c>
      <c r="S945">
        <f t="shared" si="284"/>
        <v>0.43196413881576279</v>
      </c>
      <c r="T945">
        <f t="shared" si="285"/>
        <v>0.88778355060287584</v>
      </c>
      <c r="U945">
        <v>1.3279449999999999</v>
      </c>
      <c r="V945">
        <v>62.578721358203964</v>
      </c>
      <c r="W945" s="1">
        <f t="shared" si="286"/>
        <v>0.84075382478714789</v>
      </c>
      <c r="X945" s="1">
        <f t="shared" si="291"/>
        <v>3.222893652314635E-5</v>
      </c>
      <c r="Y945">
        <f t="shared" si="294"/>
        <v>0.89385976782031662</v>
      </c>
      <c r="Z945">
        <f t="shared" si="292"/>
        <v>-6.3164676112670043E-2</v>
      </c>
      <c r="AK945" s="1"/>
    </row>
    <row r="946" spans="1:37" x14ac:dyDescent="0.25">
      <c r="A946">
        <v>4720</v>
      </c>
      <c r="B946">
        <v>24.562242000000001</v>
      </c>
      <c r="C946">
        <f t="shared" si="287"/>
        <v>294.80376482712984</v>
      </c>
      <c r="D946">
        <v>3.9784413145539905</v>
      </c>
      <c r="E946">
        <v>3.9111695357329155</v>
      </c>
      <c r="F946">
        <f t="shared" si="281"/>
        <v>0.404600357159558</v>
      </c>
      <c r="G946">
        <f t="shared" si="282"/>
        <v>0.89655259035358081</v>
      </c>
      <c r="H946">
        <v>1.063504</v>
      </c>
      <c r="I946">
        <v>50.455087877148664</v>
      </c>
      <c r="J946" s="1">
        <f t="shared" si="283"/>
        <v>0.91750914374786119</v>
      </c>
      <c r="K946" s="1">
        <f t="shared" si="288"/>
        <v>1.2118400316208984E-5</v>
      </c>
      <c r="L946">
        <f t="shared" si="293"/>
        <v>0.85819975120174952</v>
      </c>
      <c r="M946">
        <f t="shared" si="289"/>
        <v>6.4641745480424728E-2</v>
      </c>
      <c r="N946">
        <v>4720</v>
      </c>
      <c r="O946">
        <v>27.465892</v>
      </c>
      <c r="P946">
        <f t="shared" si="290"/>
        <v>295.95177533167907</v>
      </c>
      <c r="Q946">
        <v>3.9219332290036508</v>
      </c>
      <c r="R946">
        <v>3.849887323943662</v>
      </c>
      <c r="S946">
        <f t="shared" si="284"/>
        <v>0.43203287570117888</v>
      </c>
      <c r="T946">
        <f t="shared" si="285"/>
        <v>0.88778038437275031</v>
      </c>
      <c r="U946">
        <v>1.3250169999999999</v>
      </c>
      <c r="V946">
        <v>62.444439033288795</v>
      </c>
      <c r="W946" s="1">
        <f t="shared" si="286"/>
        <v>0.84160820109888146</v>
      </c>
      <c r="X946" s="1">
        <f t="shared" si="291"/>
        <v>3.187174995777233E-5</v>
      </c>
      <c r="Y946">
        <f t="shared" si="294"/>
        <v>0.89401912657010552</v>
      </c>
      <c r="Z946">
        <f t="shared" si="292"/>
        <v>-6.2274732355021623E-2</v>
      </c>
      <c r="AK946" s="1"/>
    </row>
    <row r="947" spans="1:37" x14ac:dyDescent="0.25">
      <c r="A947">
        <v>4725</v>
      </c>
      <c r="B947">
        <v>24.562242000000001</v>
      </c>
      <c r="C947">
        <f t="shared" si="287"/>
        <v>294.80376482712984</v>
      </c>
      <c r="D947">
        <v>3.9852686489306199</v>
      </c>
      <c r="E947">
        <v>3.9089942618675013</v>
      </c>
      <c r="F947">
        <f t="shared" si="281"/>
        <v>0.404600357159558</v>
      </c>
      <c r="G947">
        <f t="shared" si="282"/>
        <v>0.89649502402537107</v>
      </c>
      <c r="H947">
        <v>1.05718</v>
      </c>
      <c r="I947">
        <v>50.164282324428612</v>
      </c>
      <c r="J947" s="1">
        <f t="shared" si="283"/>
        <v>0.91935940494732704</v>
      </c>
      <c r="K947" s="1">
        <f t="shared" si="288"/>
        <v>1.1600896384473964E-5</v>
      </c>
      <c r="L947">
        <f t="shared" si="293"/>
        <v>0.85825775568367191</v>
      </c>
      <c r="M947">
        <f t="shared" si="289"/>
        <v>6.6461112960666174E-2</v>
      </c>
      <c r="N947">
        <v>4725</v>
      </c>
      <c r="O947">
        <v>27.433423999999999</v>
      </c>
      <c r="P947">
        <f t="shared" si="290"/>
        <v>295.93893852109181</v>
      </c>
      <c r="Q947">
        <v>3.9195952008346375</v>
      </c>
      <c r="R947">
        <v>3.8503870631194572</v>
      </c>
      <c r="S947">
        <f t="shared" si="284"/>
        <v>0.43171729052672481</v>
      </c>
      <c r="T947">
        <f t="shared" si="285"/>
        <v>0.88787691121708645</v>
      </c>
      <c r="U947">
        <v>1.345693</v>
      </c>
      <c r="V947">
        <v>63.393630630888872</v>
      </c>
      <c r="W947" s="1">
        <f t="shared" si="286"/>
        <v>0.83556893407845723</v>
      </c>
      <c r="X947" s="1">
        <f t="shared" si="291"/>
        <v>3.4443662310239206E-5</v>
      </c>
      <c r="Y947">
        <f t="shared" si="294"/>
        <v>0.89419134488165675</v>
      </c>
      <c r="Z947">
        <f t="shared" si="292"/>
        <v>-7.0158676815640281E-2</v>
      </c>
      <c r="AK947" s="1"/>
    </row>
    <row r="948" spans="1:37" x14ac:dyDescent="0.25">
      <c r="A948">
        <v>4730</v>
      </c>
      <c r="B948">
        <v>24.531122</v>
      </c>
      <c r="C948">
        <f t="shared" si="287"/>
        <v>294.79146097270473</v>
      </c>
      <c r="D948">
        <v>3.979271778821075</v>
      </c>
      <c r="E948">
        <v>3.9068189880020863</v>
      </c>
      <c r="F948">
        <f t="shared" si="281"/>
        <v>0.40431486732641347</v>
      </c>
      <c r="G948">
        <f t="shared" si="282"/>
        <v>0.89651046834571246</v>
      </c>
      <c r="H948">
        <v>1.0571120000000001</v>
      </c>
      <c r="I948">
        <v>50.16061869228021</v>
      </c>
      <c r="J948" s="1">
        <f t="shared" si="283"/>
        <v>0.91938271494381751</v>
      </c>
      <c r="K948" s="1">
        <f t="shared" si="288"/>
        <v>1.1594655182455115E-5</v>
      </c>
      <c r="L948">
        <f t="shared" si="293"/>
        <v>0.85831572895958419</v>
      </c>
      <c r="M948">
        <f t="shared" si="289"/>
        <v>6.6421725133221657E-2</v>
      </c>
      <c r="N948">
        <v>4730</v>
      </c>
      <c r="O948">
        <v>27.427745999999999</v>
      </c>
      <c r="P948">
        <f t="shared" si="290"/>
        <v>295.93669362117453</v>
      </c>
      <c r="Q948">
        <v>3.930623891497131</v>
      </c>
      <c r="R948">
        <v>3.8503870631194572</v>
      </c>
      <c r="S948">
        <f t="shared" si="284"/>
        <v>0.4316621219043576</v>
      </c>
      <c r="T948">
        <f t="shared" si="285"/>
        <v>0.88789123928890434</v>
      </c>
      <c r="U948">
        <v>1.3444229999999999</v>
      </c>
      <c r="V948">
        <v>63.335334877708256</v>
      </c>
      <c r="W948" s="1">
        <f t="shared" si="286"/>
        <v>0.83593984298715873</v>
      </c>
      <c r="X948" s="1">
        <f t="shared" si="291"/>
        <v>3.428350369012836E-5</v>
      </c>
      <c r="Y948">
        <f t="shared" si="294"/>
        <v>0.89436276240010737</v>
      </c>
      <c r="Z948">
        <f t="shared" si="292"/>
        <v>-6.9888903972060226E-2</v>
      </c>
      <c r="AK948" s="1"/>
    </row>
    <row r="949" spans="1:37" x14ac:dyDescent="0.25">
      <c r="A949">
        <v>4735</v>
      </c>
      <c r="B949">
        <v>24.558001999999998</v>
      </c>
      <c r="C949">
        <f t="shared" si="287"/>
        <v>294.80208846650123</v>
      </c>
      <c r="D949">
        <v>3.9841116327595203</v>
      </c>
      <c r="E949">
        <v>3.9086572769953043</v>
      </c>
      <c r="F949">
        <f t="shared" si="281"/>
        <v>0.40456144963121499</v>
      </c>
      <c r="G949">
        <f t="shared" si="282"/>
        <v>0.896496054537119</v>
      </c>
      <c r="H949">
        <v>1.0601579999999999</v>
      </c>
      <c r="I949">
        <v>50.300884828494063</v>
      </c>
      <c r="J949" s="1">
        <f t="shared" si="283"/>
        <v>0.91849026640902165</v>
      </c>
      <c r="K949" s="1">
        <f t="shared" si="288"/>
        <v>1.184229137583272E-5</v>
      </c>
      <c r="L949">
        <f t="shared" si="293"/>
        <v>0.85837494041646334</v>
      </c>
      <c r="M949">
        <f t="shared" si="289"/>
        <v>6.5450150307622079E-2</v>
      </c>
      <c r="N949">
        <v>4735</v>
      </c>
      <c r="O949">
        <v>27.405139999999999</v>
      </c>
      <c r="P949">
        <f t="shared" si="290"/>
        <v>295.92775593052107</v>
      </c>
      <c r="Q949">
        <v>3.92226395409494</v>
      </c>
      <c r="R949">
        <v>3.8518998435054765</v>
      </c>
      <c r="S949">
        <f t="shared" si="284"/>
        <v>0.43144253893698498</v>
      </c>
      <c r="T949">
        <f t="shared" si="285"/>
        <v>0.88799227486030774</v>
      </c>
      <c r="U949">
        <v>1.3495330000000001</v>
      </c>
      <c r="V949">
        <v>63.570251489163667</v>
      </c>
      <c r="W949" s="1">
        <f t="shared" si="286"/>
        <v>0.83444517726561251</v>
      </c>
      <c r="X949" s="1">
        <f t="shared" si="291"/>
        <v>3.493748930193625E-5</v>
      </c>
      <c r="Y949">
        <f t="shared" si="294"/>
        <v>0.89453744984661709</v>
      </c>
      <c r="Z949">
        <f t="shared" si="292"/>
        <v>-7.2014644242921408E-2</v>
      </c>
      <c r="AK949" s="1"/>
    </row>
    <row r="950" spans="1:37" x14ac:dyDescent="0.25">
      <c r="A950">
        <v>4740</v>
      </c>
      <c r="B950">
        <v>24.548121999999999</v>
      </c>
      <c r="C950">
        <f t="shared" si="287"/>
        <v>294.79818222994209</v>
      </c>
      <c r="D950">
        <v>3.9826082420448619</v>
      </c>
      <c r="E950">
        <v>3.9089942618675013</v>
      </c>
      <c r="F950">
        <f t="shared" si="281"/>
        <v>0.40447080054891543</v>
      </c>
      <c r="G950">
        <f t="shared" si="282"/>
        <v>0.8965281672335631</v>
      </c>
      <c r="H950">
        <v>1.062041</v>
      </c>
      <c r="I950">
        <v>50.387396180203119</v>
      </c>
      <c r="J950" s="1">
        <f t="shared" si="283"/>
        <v>0.91793983469998652</v>
      </c>
      <c r="K950" s="1">
        <f t="shared" si="288"/>
        <v>1.1996822028446055E-5</v>
      </c>
      <c r="L950">
        <f t="shared" si="293"/>
        <v>0.85843492452660553</v>
      </c>
      <c r="M950">
        <f t="shared" si="289"/>
        <v>6.4824412149876026E-2</v>
      </c>
      <c r="N950">
        <v>4740</v>
      </c>
      <c r="O950">
        <v>27.398129999999998</v>
      </c>
      <c r="P950">
        <f t="shared" si="290"/>
        <v>295.92498440033086</v>
      </c>
      <c r="Q950">
        <v>3.9172571726656238</v>
      </c>
      <c r="R950">
        <v>3.8510589462702134</v>
      </c>
      <c r="S950">
        <f t="shared" si="284"/>
        <v>0.43137446742901603</v>
      </c>
      <c r="T950">
        <f t="shared" si="285"/>
        <v>0.88798549348438138</v>
      </c>
      <c r="U950">
        <v>1.3615520000000001</v>
      </c>
      <c r="V950">
        <v>64.121751071674296</v>
      </c>
      <c r="W950" s="1">
        <f t="shared" si="286"/>
        <v>0.83093624055688553</v>
      </c>
      <c r="X950" s="1">
        <f t="shared" si="291"/>
        <v>3.6488201981260548E-5</v>
      </c>
      <c r="Y950">
        <f t="shared" si="294"/>
        <v>0.89471989085652337</v>
      </c>
      <c r="Z950">
        <f t="shared" si="292"/>
        <v>-7.6761184777415226E-2</v>
      </c>
      <c r="AK950" s="1"/>
    </row>
    <row r="951" spans="1:37" x14ac:dyDescent="0.25">
      <c r="A951">
        <v>4745</v>
      </c>
      <c r="B951">
        <v>24.53961</v>
      </c>
      <c r="C951">
        <f t="shared" si="287"/>
        <v>294.79481685690655</v>
      </c>
      <c r="D951">
        <v>3.9861085028690657</v>
      </c>
      <c r="E951">
        <v>3.909997913406364</v>
      </c>
      <c r="F951">
        <f t="shared" si="281"/>
        <v>0.40439271724002895</v>
      </c>
      <c r="G951">
        <f t="shared" si="282"/>
        <v>0.89657469743053531</v>
      </c>
      <c r="H951">
        <v>1.0527660000000001</v>
      </c>
      <c r="I951">
        <v>49.961935727382539</v>
      </c>
      <c r="J951" s="1">
        <f t="shared" si="283"/>
        <v>0.92064684273472963</v>
      </c>
      <c r="K951" s="1">
        <f t="shared" si="288"/>
        <v>1.1248724713661447E-5</v>
      </c>
      <c r="L951">
        <f t="shared" si="293"/>
        <v>0.85849116815017379</v>
      </c>
      <c r="M951">
        <f t="shared" si="289"/>
        <v>6.7513048108573212E-2</v>
      </c>
      <c r="N951">
        <v>4745</v>
      </c>
      <c r="O951">
        <v>27.416423999999999</v>
      </c>
      <c r="P951">
        <f t="shared" si="290"/>
        <v>295.93221726385445</v>
      </c>
      <c r="Q951">
        <v>3.9247762128325503</v>
      </c>
      <c r="R951">
        <v>3.8507282211789251</v>
      </c>
      <c r="S951">
        <f t="shared" si="284"/>
        <v>0.43155213355644817</v>
      </c>
      <c r="T951">
        <f t="shared" si="285"/>
        <v>0.88792973464527558</v>
      </c>
      <c r="U951">
        <v>1.364528</v>
      </c>
      <c r="V951">
        <v>64.258278120419817</v>
      </c>
      <c r="W951" s="1">
        <f t="shared" si="286"/>
        <v>0.83006758210587372</v>
      </c>
      <c r="X951" s="1">
        <f t="shared" si="291"/>
        <v>3.6875222312232969E-5</v>
      </c>
      <c r="Y951">
        <f t="shared" si="294"/>
        <v>0.89490426696808456</v>
      </c>
      <c r="Z951">
        <f t="shared" si="292"/>
        <v>-7.8110127729263651E-2</v>
      </c>
      <c r="AK951" s="1"/>
    </row>
    <row r="952" spans="1:37" x14ac:dyDescent="0.25">
      <c r="A952">
        <v>4750</v>
      </c>
      <c r="B952">
        <v>24.497156</v>
      </c>
      <c r="C952">
        <f t="shared" si="287"/>
        <v>294.77803190074439</v>
      </c>
      <c r="D952">
        <v>3.9821043296817948</v>
      </c>
      <c r="E952">
        <v>3.9108377673448089</v>
      </c>
      <c r="F952">
        <f t="shared" si="281"/>
        <v>0.40400347149569604</v>
      </c>
      <c r="G952">
        <f t="shared" si="282"/>
        <v>0.89669643807035582</v>
      </c>
      <c r="H952">
        <v>1.0637890000000001</v>
      </c>
      <c r="I952">
        <v>50.468086362362762</v>
      </c>
      <c r="J952" s="1">
        <f t="shared" si="283"/>
        <v>0.91742644039980425</v>
      </c>
      <c r="K952" s="1">
        <f t="shared" si="288"/>
        <v>1.2143698592679231E-5</v>
      </c>
      <c r="L952">
        <f t="shared" si="293"/>
        <v>0.8585518866431372</v>
      </c>
      <c r="M952">
        <f t="shared" si="289"/>
        <v>6.4173596011697878E-2</v>
      </c>
      <c r="N952">
        <v>4750</v>
      </c>
      <c r="O952">
        <v>27.393854000000001</v>
      </c>
      <c r="P952">
        <f t="shared" si="290"/>
        <v>295.92329380645162</v>
      </c>
      <c r="Q952">
        <v>3.9251069379238395</v>
      </c>
      <c r="R952">
        <v>3.8520678142931661</v>
      </c>
      <c r="S952">
        <f t="shared" si="284"/>
        <v>0.43133294942807909</v>
      </c>
      <c r="T952">
        <f t="shared" si="285"/>
        <v>0.88802560852443702</v>
      </c>
      <c r="U952">
        <v>1.382647</v>
      </c>
      <c r="V952">
        <v>65.090292767890574</v>
      </c>
      <c r="W952" s="1">
        <f t="shared" si="286"/>
        <v>0.82477385781071089</v>
      </c>
      <c r="X952" s="1">
        <f t="shared" si="291"/>
        <v>3.9298210263433166E-5</v>
      </c>
      <c r="Y952">
        <f t="shared" si="294"/>
        <v>0.8951007580194017</v>
      </c>
      <c r="Z952">
        <f t="shared" si="292"/>
        <v>-8.5268100513475706E-2</v>
      </c>
      <c r="AK952" s="1"/>
    </row>
    <row r="953" spans="1:37" x14ac:dyDescent="0.25">
      <c r="A953">
        <v>4755</v>
      </c>
      <c r="B953">
        <v>24.53961</v>
      </c>
      <c r="C953">
        <f t="shared" si="287"/>
        <v>294.79481685690655</v>
      </c>
      <c r="D953">
        <v>3.9856098069900878</v>
      </c>
      <c r="E953">
        <v>3.9121731872717782</v>
      </c>
      <c r="F953">
        <f t="shared" si="281"/>
        <v>0.40439271724002895</v>
      </c>
      <c r="G953">
        <f t="shared" si="282"/>
        <v>0.89663220468978289</v>
      </c>
      <c r="H953">
        <v>1.0619909999999999</v>
      </c>
      <c r="I953">
        <v>50.385893271403582</v>
      </c>
      <c r="J953" s="1">
        <f t="shared" si="283"/>
        <v>0.91794939701340217</v>
      </c>
      <c r="K953" s="1">
        <f t="shared" si="288"/>
        <v>1.1995528536187003E-5</v>
      </c>
      <c r="L953">
        <f t="shared" si="293"/>
        <v>0.85861186428581815</v>
      </c>
      <c r="M953">
        <f t="shared" si="289"/>
        <v>6.464139844815181E-2</v>
      </c>
      <c r="N953">
        <v>4755</v>
      </c>
      <c r="O953">
        <v>27.386780000000002</v>
      </c>
      <c r="P953">
        <f t="shared" si="290"/>
        <v>295.92049697270471</v>
      </c>
      <c r="Q953">
        <v>3.9187595200834635</v>
      </c>
      <c r="R953">
        <v>3.8510589462702134</v>
      </c>
      <c r="S953">
        <f t="shared" si="284"/>
        <v>0.43126427186104477</v>
      </c>
      <c r="T953">
        <f t="shared" si="285"/>
        <v>0.88801410783942214</v>
      </c>
      <c r="U953">
        <v>1.3955379999999999</v>
      </c>
      <c r="V953">
        <v>65.681781043007163</v>
      </c>
      <c r="W953" s="1">
        <f t="shared" si="286"/>
        <v>0.82101049155050476</v>
      </c>
      <c r="X953" s="1">
        <f t="shared" si="291"/>
        <v>4.1065747743172082E-5</v>
      </c>
      <c r="Y953">
        <f t="shared" si="294"/>
        <v>0.89530608675811751</v>
      </c>
      <c r="Z953">
        <f t="shared" si="292"/>
        <v>-9.0492869423998618E-2</v>
      </c>
      <c r="AK953" s="1"/>
    </row>
    <row r="954" spans="1:37" x14ac:dyDescent="0.25">
      <c r="A954">
        <v>4760</v>
      </c>
      <c r="B954">
        <v>24.536791999999998</v>
      </c>
      <c r="C954">
        <f t="shared" si="287"/>
        <v>294.7937027096774</v>
      </c>
      <c r="D954">
        <v>3.9837756911841415</v>
      </c>
      <c r="E954">
        <v>3.9130036515388631</v>
      </c>
      <c r="F954">
        <f t="shared" si="281"/>
        <v>0.40436686974996178</v>
      </c>
      <c r="G954">
        <f t="shared" si="282"/>
        <v>0.89666074817207575</v>
      </c>
      <c r="H954">
        <v>1.053895</v>
      </c>
      <c r="I954">
        <v>50.014505411487299</v>
      </c>
      <c r="J954" s="1">
        <f t="shared" si="283"/>
        <v>0.92031236615456324</v>
      </c>
      <c r="K954" s="1">
        <f t="shared" si="288"/>
        <v>1.1341071782095962E-5</v>
      </c>
      <c r="L954">
        <f t="shared" si="293"/>
        <v>0.8586685696447286</v>
      </c>
      <c r="M954">
        <f t="shared" si="289"/>
        <v>6.6981384556862283E-2</v>
      </c>
      <c r="N954">
        <v>4760</v>
      </c>
      <c r="O954">
        <v>27.393854000000001</v>
      </c>
      <c r="P954">
        <f t="shared" si="290"/>
        <v>295.92329380645162</v>
      </c>
      <c r="Q954">
        <v>3.9251069379238395</v>
      </c>
      <c r="R954">
        <v>3.8522316118935844</v>
      </c>
      <c r="S954">
        <f t="shared" si="284"/>
        <v>0.43133294942807909</v>
      </c>
      <c r="T954">
        <f t="shared" si="285"/>
        <v>0.8880303696962667</v>
      </c>
      <c r="U954">
        <v>1.3990290000000001</v>
      </c>
      <c r="V954">
        <v>65.842298959337811</v>
      </c>
      <c r="W954" s="1">
        <f t="shared" si="286"/>
        <v>0.81998919030770623</v>
      </c>
      <c r="X954" s="1">
        <f t="shared" si="291"/>
        <v>4.1553264630959988E-5</v>
      </c>
      <c r="Y954">
        <f t="shared" si="294"/>
        <v>0.89551385308127229</v>
      </c>
      <c r="Z954">
        <f t="shared" si="292"/>
        <v>-9.2104461456650355E-2</v>
      </c>
      <c r="AK954" s="1"/>
    </row>
    <row r="955" spans="1:37" x14ac:dyDescent="0.25">
      <c r="A955">
        <v>4765</v>
      </c>
      <c r="B955">
        <v>24.495764000000001</v>
      </c>
      <c r="C955">
        <f t="shared" si="287"/>
        <v>294.77748154838707</v>
      </c>
      <c r="D955">
        <v>3.985940532081377</v>
      </c>
      <c r="E955">
        <v>3.913344809598331</v>
      </c>
      <c r="F955">
        <f t="shared" si="281"/>
        <v>0.40399071433447653</v>
      </c>
      <c r="G955">
        <f t="shared" si="282"/>
        <v>0.89676587829838017</v>
      </c>
      <c r="H955">
        <v>1.058408</v>
      </c>
      <c r="I955">
        <v>50.221730676958153</v>
      </c>
      <c r="J955" s="1">
        <f t="shared" si="283"/>
        <v>0.91899388765694379</v>
      </c>
      <c r="K955" s="1">
        <f t="shared" si="288"/>
        <v>1.1705654746934776E-5</v>
      </c>
      <c r="L955">
        <f t="shared" si="293"/>
        <v>0.85872709791846324</v>
      </c>
      <c r="M955">
        <f t="shared" si="289"/>
        <v>6.5579097475975665E-2</v>
      </c>
      <c r="N955">
        <v>4765</v>
      </c>
      <c r="O955">
        <v>27.376918</v>
      </c>
      <c r="P955">
        <f t="shared" si="290"/>
        <v>295.91659785277091</v>
      </c>
      <c r="Q955">
        <v>3.9261105894627022</v>
      </c>
      <c r="R955">
        <v>3.8523985393844544</v>
      </c>
      <c r="S955">
        <f t="shared" si="284"/>
        <v>0.4311685432211832</v>
      </c>
      <c r="T955">
        <f t="shared" si="285"/>
        <v>0.88807789775299928</v>
      </c>
      <c r="U955">
        <v>1.3964190000000001</v>
      </c>
      <c r="V955">
        <v>65.722533495986895</v>
      </c>
      <c r="W955" s="1">
        <f t="shared" si="286"/>
        <v>0.82075120254509826</v>
      </c>
      <c r="X955" s="1">
        <f t="shared" si="291"/>
        <v>4.119200371049668E-5</v>
      </c>
      <c r="Y955">
        <f t="shared" si="294"/>
        <v>0.89571981309982474</v>
      </c>
      <c r="Z955">
        <f t="shared" si="292"/>
        <v>-9.1341456853494082E-2</v>
      </c>
      <c r="AK955" s="1"/>
    </row>
    <row r="956" spans="1:37" x14ac:dyDescent="0.25">
      <c r="A956">
        <v>4770</v>
      </c>
      <c r="B956">
        <v>24.483008000000002</v>
      </c>
      <c r="C956">
        <f t="shared" si="287"/>
        <v>294.77243823325063</v>
      </c>
      <c r="D956">
        <v>3.9821043296817948</v>
      </c>
      <c r="E956">
        <v>3.9111695357329155</v>
      </c>
      <c r="F956">
        <f t="shared" si="281"/>
        <v>0.40387382688877332</v>
      </c>
      <c r="G956">
        <f t="shared" si="282"/>
        <v>0.89673834815930797</v>
      </c>
      <c r="H956">
        <v>1.0611330000000001</v>
      </c>
      <c r="I956">
        <v>50.346262175181209</v>
      </c>
      <c r="J956" s="1">
        <f t="shared" si="283"/>
        <v>0.91820155134452375</v>
      </c>
      <c r="K956" s="1">
        <f t="shared" si="288"/>
        <v>1.1926224421001174E-5</v>
      </c>
      <c r="L956">
        <f t="shared" si="293"/>
        <v>0.8587867290405683</v>
      </c>
      <c r="M956">
        <f t="shared" si="289"/>
        <v>6.4707821737998855E-2</v>
      </c>
      <c r="N956">
        <v>4770</v>
      </c>
      <c r="O956">
        <v>27.389635999999999</v>
      </c>
      <c r="P956">
        <f t="shared" si="290"/>
        <v>295.92162614392061</v>
      </c>
      <c r="Q956">
        <v>3.9217652582159621</v>
      </c>
      <c r="R956">
        <v>3.849887323943662</v>
      </c>
      <c r="S956">
        <f t="shared" si="284"/>
        <v>0.43129199803086515</v>
      </c>
      <c r="T956">
        <f t="shared" si="285"/>
        <v>0.88797282576336078</v>
      </c>
      <c r="U956">
        <v>1.394496</v>
      </c>
      <c r="V956">
        <v>65.63367743496849</v>
      </c>
      <c r="W956" s="1">
        <f t="shared" si="286"/>
        <v>0.82131655255475922</v>
      </c>
      <c r="X956" s="1">
        <f t="shared" si="291"/>
        <v>4.0918553189265429E-5</v>
      </c>
      <c r="Y956">
        <f t="shared" si="294"/>
        <v>0.89592440586577105</v>
      </c>
      <c r="Z956">
        <f t="shared" si="292"/>
        <v>-9.0839339690572646E-2</v>
      </c>
      <c r="AK956" s="1"/>
    </row>
    <row r="957" spans="1:37" x14ac:dyDescent="0.25">
      <c r="A957">
        <v>4775</v>
      </c>
      <c r="B957">
        <v>24.483008000000002</v>
      </c>
      <c r="C957">
        <f t="shared" si="287"/>
        <v>294.77243823325063</v>
      </c>
      <c r="D957">
        <v>3.9754314032342197</v>
      </c>
      <c r="E957">
        <v>3.9093249869587896</v>
      </c>
      <c r="F957">
        <f t="shared" si="281"/>
        <v>0.40387382688877332</v>
      </c>
      <c r="G957">
        <f t="shared" si="282"/>
        <v>0.89668962589806023</v>
      </c>
      <c r="H957">
        <v>1.050354</v>
      </c>
      <c r="I957">
        <v>49.851060001252392</v>
      </c>
      <c r="J957" s="1">
        <f t="shared" si="283"/>
        <v>0.92135229368675708</v>
      </c>
      <c r="K957" s="1">
        <f t="shared" si="288"/>
        <v>1.1058826134412122E-5</v>
      </c>
      <c r="L957">
        <f t="shared" si="293"/>
        <v>0.85884202317124037</v>
      </c>
      <c r="M957">
        <f t="shared" si="289"/>
        <v>6.7846220109122626E-2</v>
      </c>
      <c r="N957">
        <v>4775</v>
      </c>
      <c r="O957">
        <v>27.376918</v>
      </c>
      <c r="P957">
        <f t="shared" si="290"/>
        <v>295.91659785277091</v>
      </c>
      <c r="Q957">
        <v>3.9259426186750126</v>
      </c>
      <c r="R957">
        <v>3.8502243088158576</v>
      </c>
      <c r="S957">
        <f t="shared" si="284"/>
        <v>0.4311685432211832</v>
      </c>
      <c r="T957">
        <f t="shared" si="285"/>
        <v>0.88801469508310549</v>
      </c>
      <c r="U957">
        <v>1.39202</v>
      </c>
      <c r="V957">
        <v>65.520102337214624</v>
      </c>
      <c r="W957" s="1">
        <f t="shared" si="286"/>
        <v>0.8220391783596448</v>
      </c>
      <c r="X957" s="1">
        <f t="shared" si="291"/>
        <v>4.057849640544695E-5</v>
      </c>
      <c r="Y957">
        <f t="shared" si="294"/>
        <v>0.89612729834779825</v>
      </c>
      <c r="Z957">
        <f t="shared" si="292"/>
        <v>-9.0127237166474403E-2</v>
      </c>
      <c r="AK957" s="1"/>
    </row>
    <row r="958" spans="1:37" x14ac:dyDescent="0.25">
      <c r="A958">
        <v>4780</v>
      </c>
      <c r="B958">
        <v>24.494337999999999</v>
      </c>
      <c r="C958">
        <f t="shared" si="287"/>
        <v>294.77691775351531</v>
      </c>
      <c r="D958">
        <v>3.9777694314032344</v>
      </c>
      <c r="E958">
        <v>3.9089942618675013</v>
      </c>
      <c r="F958">
        <f t="shared" si="281"/>
        <v>0.40397764594424779</v>
      </c>
      <c r="G958">
        <f t="shared" si="282"/>
        <v>0.8966543261817812</v>
      </c>
      <c r="H958">
        <v>1.050101</v>
      </c>
      <c r="I958">
        <v>49.839365026541813</v>
      </c>
      <c r="J958" s="1">
        <f t="shared" si="283"/>
        <v>0.92142670340051014</v>
      </c>
      <c r="K958" s="1">
        <f t="shared" si="288"/>
        <v>1.1038301077590441E-5</v>
      </c>
      <c r="L958">
        <f t="shared" si="293"/>
        <v>0.85889721467662827</v>
      </c>
      <c r="M958">
        <f t="shared" si="289"/>
        <v>6.7861598207559881E-2</v>
      </c>
      <c r="N958">
        <v>4780</v>
      </c>
      <c r="O958">
        <v>27.375489999999999</v>
      </c>
      <c r="P958">
        <f t="shared" si="290"/>
        <v>295.91603326716296</v>
      </c>
      <c r="Q958">
        <v>3.9241085028690663</v>
      </c>
      <c r="R958">
        <v>3.851226917057903</v>
      </c>
      <c r="S958">
        <f t="shared" si="284"/>
        <v>0.43115468343719648</v>
      </c>
      <c r="T958">
        <f t="shared" si="285"/>
        <v>0.88804744754781373</v>
      </c>
      <c r="U958">
        <v>1.381688</v>
      </c>
      <c r="V958">
        <v>65.046075794732602</v>
      </c>
      <c r="W958" s="1">
        <f t="shared" si="286"/>
        <v>0.82505518995525473</v>
      </c>
      <c r="X958" s="1">
        <f t="shared" si="291"/>
        <v>3.9168616616888932E-5</v>
      </c>
      <c r="Y958">
        <f t="shared" si="294"/>
        <v>0.89632314143088265</v>
      </c>
      <c r="Z958">
        <f t="shared" si="292"/>
        <v>-8.6379617198084652E-2</v>
      </c>
      <c r="AK958" s="1"/>
    </row>
    <row r="959" spans="1:37" x14ac:dyDescent="0.25">
      <c r="A959">
        <v>4785</v>
      </c>
      <c r="B959">
        <v>24.512761999999999</v>
      </c>
      <c r="C959">
        <f t="shared" si="287"/>
        <v>294.78420201488836</v>
      </c>
      <c r="D959">
        <v>3.9782681272822114</v>
      </c>
      <c r="E959">
        <v>3.9081637976004169</v>
      </c>
      <c r="F959">
        <f t="shared" si="281"/>
        <v>0.40414651898579512</v>
      </c>
      <c r="G959">
        <f t="shared" si="282"/>
        <v>0.89658915544073714</v>
      </c>
      <c r="H959">
        <v>1.0529170000000001</v>
      </c>
      <c r="I959">
        <v>49.968408640378435</v>
      </c>
      <c r="J959" s="1">
        <f t="shared" si="283"/>
        <v>0.92060565858383636</v>
      </c>
      <c r="K959" s="1">
        <f t="shared" si="288"/>
        <v>1.1260123899668253E-5</v>
      </c>
      <c r="L959">
        <f t="shared" si="293"/>
        <v>0.85895351529612662</v>
      </c>
      <c r="M959">
        <f t="shared" si="289"/>
        <v>6.6969111815529087E-2</v>
      </c>
      <c r="N959">
        <v>4785</v>
      </c>
      <c r="O959">
        <v>27.354279999999999</v>
      </c>
      <c r="P959">
        <f t="shared" si="290"/>
        <v>295.90764751033913</v>
      </c>
      <c r="Q959">
        <v>3.9179196661450186</v>
      </c>
      <c r="R959">
        <v>3.851226917057903</v>
      </c>
      <c r="S959">
        <f t="shared" si="284"/>
        <v>0.43094887110114283</v>
      </c>
      <c r="T959">
        <f t="shared" si="285"/>
        <v>0.88810088826696276</v>
      </c>
      <c r="U959">
        <v>1.368193</v>
      </c>
      <c r="V959">
        <v>64.426626588193301</v>
      </c>
      <c r="W959" s="1">
        <f t="shared" si="286"/>
        <v>0.82899645868681482</v>
      </c>
      <c r="X959" s="1">
        <f t="shared" si="291"/>
        <v>3.7365417266512106E-5</v>
      </c>
      <c r="Y959">
        <f t="shared" si="294"/>
        <v>0.89650996851721521</v>
      </c>
      <c r="Z959">
        <f t="shared" si="292"/>
        <v>-8.1440046121965648E-2</v>
      </c>
      <c r="AK959" s="1"/>
    </row>
    <row r="960" spans="1:37" x14ac:dyDescent="0.25">
      <c r="A960">
        <v>4790</v>
      </c>
      <c r="B960">
        <v>24.488672000000001</v>
      </c>
      <c r="C960">
        <f t="shared" si="287"/>
        <v>294.77467759801488</v>
      </c>
      <c r="D960">
        <v>3.9832759520083463</v>
      </c>
      <c r="E960">
        <v>3.909997913406364</v>
      </c>
      <c r="F960">
        <f t="shared" si="281"/>
        <v>0.40392572431221596</v>
      </c>
      <c r="G960">
        <f t="shared" si="282"/>
        <v>0.89669413302568268</v>
      </c>
      <c r="H960">
        <v>1.0595190000000001</v>
      </c>
      <c r="I960">
        <v>50.271889702215582</v>
      </c>
      <c r="J960" s="1">
        <f t="shared" si="283"/>
        <v>0.91867474898380364</v>
      </c>
      <c r="K960" s="1">
        <f t="shared" si="288"/>
        <v>1.1793461851314663E-5</v>
      </c>
      <c r="L960">
        <f t="shared" si="293"/>
        <v>0.85901248260538321</v>
      </c>
      <c r="M960">
        <f t="shared" si="289"/>
        <v>6.4943840509838896E-2</v>
      </c>
      <c r="N960">
        <v>4790</v>
      </c>
      <c r="O960">
        <v>27.357164000000001</v>
      </c>
      <c r="P960">
        <f t="shared" si="290"/>
        <v>295.90878775186104</v>
      </c>
      <c r="Q960">
        <v>3.923777777777778</v>
      </c>
      <c r="R960">
        <v>3.8518998435054765</v>
      </c>
      <c r="S960">
        <f t="shared" si="284"/>
        <v>0.43097685105779077</v>
      </c>
      <c r="T960">
        <f t="shared" si="285"/>
        <v>0.88811317309185944</v>
      </c>
      <c r="U960">
        <v>1.3505119999999999</v>
      </c>
      <c r="V960">
        <v>63.615189639796412</v>
      </c>
      <c r="W960" s="1">
        <f t="shared" si="286"/>
        <v>0.83415925660242785</v>
      </c>
      <c r="X960" s="1">
        <f t="shared" si="291"/>
        <v>3.5067339856837593E-5</v>
      </c>
      <c r="Y960">
        <f t="shared" si="294"/>
        <v>0.89668530521649936</v>
      </c>
      <c r="Z960">
        <f t="shared" si="292"/>
        <v>-7.4956967892130369E-2</v>
      </c>
      <c r="AK960" s="1"/>
    </row>
    <row r="961" spans="1:37" x14ac:dyDescent="0.25">
      <c r="A961">
        <v>4795</v>
      </c>
      <c r="B961">
        <v>24.518398000000001</v>
      </c>
      <c r="C961">
        <f t="shared" si="287"/>
        <v>294.78643030934654</v>
      </c>
      <c r="D961">
        <v>3.9804434011476264</v>
      </c>
      <c r="E961">
        <v>3.9120052164840895</v>
      </c>
      <c r="F961">
        <f t="shared" si="281"/>
        <v>0.40419819058262085</v>
      </c>
      <c r="G961">
        <f t="shared" si="282"/>
        <v>0.89667749192167656</v>
      </c>
      <c r="H961">
        <v>1.051164</v>
      </c>
      <c r="I961">
        <v>49.888907164904225</v>
      </c>
      <c r="J961" s="1">
        <f t="shared" si="283"/>
        <v>0.92111148969329881</v>
      </c>
      <c r="K961" s="1">
        <f t="shared" si="288"/>
        <v>1.112381232393525E-5</v>
      </c>
      <c r="L961">
        <f t="shared" si="293"/>
        <v>0.85906810166700287</v>
      </c>
      <c r="M961">
        <f t="shared" si="289"/>
        <v>6.7357088387806824E-2</v>
      </c>
      <c r="N961">
        <v>4795</v>
      </c>
      <c r="O961">
        <v>27.333102</v>
      </c>
      <c r="P961">
        <f t="shared" si="290"/>
        <v>295.89927440529362</v>
      </c>
      <c r="Q961">
        <v>3.9301251956181531</v>
      </c>
      <c r="R961">
        <v>3.8518998435054765</v>
      </c>
      <c r="S961">
        <f t="shared" si="284"/>
        <v>0.43074345567068545</v>
      </c>
      <c r="T961">
        <f t="shared" si="285"/>
        <v>0.88817376537010861</v>
      </c>
      <c r="U961">
        <v>1.342492</v>
      </c>
      <c r="V961">
        <v>63.247054840945879</v>
      </c>
      <c r="W961" s="1">
        <f t="shared" si="286"/>
        <v>0.8365015280209589</v>
      </c>
      <c r="X961" s="1">
        <f t="shared" si="291"/>
        <v>3.4051697836939001E-5</v>
      </c>
      <c r="Y961">
        <f t="shared" si="294"/>
        <v>0.89685556370568409</v>
      </c>
      <c r="Z961">
        <f t="shared" si="292"/>
        <v>-7.2150538478410284E-2</v>
      </c>
      <c r="AK961" s="1"/>
    </row>
    <row r="962" spans="1:37" x14ac:dyDescent="0.25">
      <c r="A962">
        <v>4800</v>
      </c>
      <c r="B962">
        <v>24.511303999999999</v>
      </c>
      <c r="C962">
        <f t="shared" si="287"/>
        <v>294.78362556823822</v>
      </c>
      <c r="D962">
        <v>3.980775169535733</v>
      </c>
      <c r="E962">
        <v>3.9108377673448089</v>
      </c>
      <c r="F962">
        <f t="shared" si="281"/>
        <v>0.40413315279638112</v>
      </c>
      <c r="G962">
        <f t="shared" si="282"/>
        <v>0.89666327860212935</v>
      </c>
      <c r="H962">
        <v>1.0613520000000001</v>
      </c>
      <c r="I962">
        <v>50.356231310242059</v>
      </c>
      <c r="J962" s="1">
        <f t="shared" si="283"/>
        <v>0.91813812235005376</v>
      </c>
      <c r="K962" s="1">
        <f t="shared" si="288"/>
        <v>1.194299620762726E-5</v>
      </c>
      <c r="L962">
        <f t="shared" si="293"/>
        <v>0.85912781664804105</v>
      </c>
      <c r="M962">
        <f t="shared" si="289"/>
        <v>6.4271708434206765E-2</v>
      </c>
      <c r="N962">
        <v>4800</v>
      </c>
      <c r="O962">
        <v>27.306277999999999</v>
      </c>
      <c r="P962">
        <f t="shared" si="290"/>
        <v>295.88866905210921</v>
      </c>
      <c r="Q962">
        <v>3.9229368805425135</v>
      </c>
      <c r="R962">
        <v>3.8523985393844544</v>
      </c>
      <c r="S962">
        <f t="shared" si="284"/>
        <v>0.43048340088567594</v>
      </c>
      <c r="T962">
        <f t="shared" si="285"/>
        <v>0.88825574600221413</v>
      </c>
      <c r="U962">
        <v>1.3358399999999999</v>
      </c>
      <c r="V962">
        <v>62.941831968577745</v>
      </c>
      <c r="W962" s="1">
        <f t="shared" si="286"/>
        <v>0.83844351995560384</v>
      </c>
      <c r="X962" s="1">
        <f t="shared" si="291"/>
        <v>3.3222459627145522E-5</v>
      </c>
      <c r="Y962">
        <f t="shared" si="294"/>
        <v>0.89702167600381977</v>
      </c>
      <c r="Z962">
        <f t="shared" si="292"/>
        <v>-6.9865357241138529E-2</v>
      </c>
      <c r="AK962" s="1"/>
    </row>
    <row r="963" spans="1:37" x14ac:dyDescent="0.25">
      <c r="A963">
        <v>4805</v>
      </c>
      <c r="B963">
        <v>24.497156</v>
      </c>
      <c r="C963">
        <f t="shared" si="287"/>
        <v>294.77803190074439</v>
      </c>
      <c r="D963">
        <v>3.9819363588941048</v>
      </c>
      <c r="E963">
        <v>3.9121731872717782</v>
      </c>
      <c r="F963">
        <f t="shared" ref="F963:F1026" si="295">EXP(-41431/(8.31*C963)-(-228.8)/8.31)/101325</f>
        <v>0.40400347149569604</v>
      </c>
      <c r="G963">
        <f t="shared" ref="G963:G1026" si="296">1-F963/E963</f>
        <v>0.89673170073090891</v>
      </c>
      <c r="H963">
        <v>1.053844</v>
      </c>
      <c r="I963">
        <v>50.011957356350699</v>
      </c>
      <c r="J963" s="1">
        <f t="shared" ref="J963:J1026" si="297">1-(I963-37.49)/157.17</f>
        <v>0.92032857825061587</v>
      </c>
      <c r="K963" s="1">
        <f t="shared" si="288"/>
        <v>1.1337536957412323E-5</v>
      </c>
      <c r="L963">
        <f t="shared" si="293"/>
        <v>0.85918450433282811</v>
      </c>
      <c r="M963">
        <f t="shared" si="289"/>
        <v>6.6437221838761079E-2</v>
      </c>
      <c r="N963">
        <v>4805</v>
      </c>
      <c r="O963">
        <v>27.328852000000001</v>
      </c>
      <c r="P963">
        <f t="shared" si="290"/>
        <v>295.89759409098428</v>
      </c>
      <c r="Q963">
        <v>3.9202629107981215</v>
      </c>
      <c r="R963">
        <v>3.8520678142931661</v>
      </c>
      <c r="S963">
        <f t="shared" ref="S963:S1026" si="298">EXP(-41431/(8.31*P963)-(-228.8)/8.31)/101325</f>
        <v>0.43070224330975576</v>
      </c>
      <c r="T963">
        <f t="shared" ref="T963:T1026" si="299">1-S963/R963</f>
        <v>0.88818934035594399</v>
      </c>
      <c r="U963">
        <v>1.326425</v>
      </c>
      <c r="V963">
        <v>62.509585661369435</v>
      </c>
      <c r="W963" s="1">
        <f t="shared" ref="W963:W1026" si="300">1-(V963-37.55)/157.17</f>
        <v>0.8411937032425435</v>
      </c>
      <c r="X963" s="1">
        <f t="shared" si="291"/>
        <v>3.2059486549922421E-5</v>
      </c>
      <c r="Y963">
        <f t="shared" si="294"/>
        <v>0.89718197343656936</v>
      </c>
      <c r="Z963">
        <f t="shared" si="292"/>
        <v>-6.6558118514449482E-2</v>
      </c>
      <c r="AK963" s="1"/>
    </row>
    <row r="964" spans="1:37" x14ac:dyDescent="0.25">
      <c r="A964">
        <v>4810</v>
      </c>
      <c r="B964">
        <v>24.498548</v>
      </c>
      <c r="C964">
        <f t="shared" ref="C964:C1027" si="301">2/(26.24^2-6^2)*(0.5*(26.24^2-6^2)*B964+1/3*(26.24^3-6^3)*(20-B964)/(26.24-6)-0.5*(20-B964)/(26.24-6)*6*(26.24^2-6^2))+273</f>
        <v>294.77858225310172</v>
      </c>
      <c r="D964">
        <v>3.9811058946270212</v>
      </c>
      <c r="E964">
        <v>3.9120052164840895</v>
      </c>
      <c r="F964">
        <f t="shared" si="295"/>
        <v>0.40401622901211998</v>
      </c>
      <c r="G964">
        <f t="shared" si="296"/>
        <v>0.89672400555354348</v>
      </c>
      <c r="H964">
        <v>1.049274</v>
      </c>
      <c r="I964">
        <v>49.802158790685034</v>
      </c>
      <c r="J964" s="1">
        <f t="shared" si="297"/>
        <v>0.9216634294669146</v>
      </c>
      <c r="K964" s="1">
        <f t="shared" ref="K964:K1027" si="302">0.001631*(1-J964)^1.921*G964</f>
        <v>1.0975357286048409E-5</v>
      </c>
      <c r="L964">
        <f t="shared" si="293"/>
        <v>0.85923938111925835</v>
      </c>
      <c r="M964">
        <f t="shared" ref="M964:M1027" si="303">(J964-L964)/J964</f>
        <v>6.7729765933928834E-2</v>
      </c>
      <c r="N964">
        <v>4810</v>
      </c>
      <c r="O964">
        <v>27.307672</v>
      </c>
      <c r="P964">
        <f t="shared" ref="P964:P1027" si="304">2/(26.24^2-6^2)*(0.5*(26.24^2-6^2)*O964+1/3*(26.24^3-6^3)*(20-O964)/(26.24-6)-0.5*(20-O964)/(26.24-6)*6*(26.24^2-6^2))+273</f>
        <v>295.88922019520265</v>
      </c>
      <c r="Q964">
        <v>3.9244402712571729</v>
      </c>
      <c r="R964">
        <v>3.8530714658320289</v>
      </c>
      <c r="S964">
        <f t="shared" si="298"/>
        <v>0.43049691210392499</v>
      </c>
      <c r="T964">
        <f t="shared" si="299"/>
        <v>0.88827175516430135</v>
      </c>
      <c r="U964">
        <v>1.338193</v>
      </c>
      <c r="V964">
        <v>63.049998500042719</v>
      </c>
      <c r="W964" s="1">
        <f t="shared" si="300"/>
        <v>0.83775530635590301</v>
      </c>
      <c r="X964" s="1">
        <f t="shared" ref="X964:X1027" si="305">0.001631*(1-W964)^2.071*T964</f>
        <v>3.3516828945399758E-5</v>
      </c>
      <c r="Y964">
        <f t="shared" si="294"/>
        <v>0.89734955758129631</v>
      </c>
      <c r="Z964">
        <f t="shared" ref="Z964:Z1027" si="306">(W964-Y964)/W964</f>
        <v>-7.1135629668069106E-2</v>
      </c>
      <c r="AK964" s="1"/>
    </row>
    <row r="965" spans="1:37" x14ac:dyDescent="0.25">
      <c r="A965">
        <v>4815</v>
      </c>
      <c r="B965">
        <v>24.504218000000002</v>
      </c>
      <c r="C965">
        <f t="shared" si="301"/>
        <v>294.78082399007445</v>
      </c>
      <c r="D965">
        <v>3.9779321857068339</v>
      </c>
      <c r="E965">
        <v>3.9123411580594682</v>
      </c>
      <c r="F965">
        <f t="shared" si="295"/>
        <v>0.40406819756615392</v>
      </c>
      <c r="G965">
        <f t="shared" si="296"/>
        <v>0.89671959033179693</v>
      </c>
      <c r="H965">
        <v>1.053372</v>
      </c>
      <c r="I965">
        <v>49.990335134399196</v>
      </c>
      <c r="J965" s="1">
        <f t="shared" si="297"/>
        <v>0.92046615044601898</v>
      </c>
      <c r="K965" s="1">
        <f t="shared" si="302"/>
        <v>1.1299806781032812E-5</v>
      </c>
      <c r="L965">
        <f t="shared" ref="L965:L1028" si="307">L964+5*K965</f>
        <v>0.85929588015316349</v>
      </c>
      <c r="M965">
        <f t="shared" si="303"/>
        <v>6.6455752080850514E-2</v>
      </c>
      <c r="N965">
        <v>4815</v>
      </c>
      <c r="O965">
        <v>27.311920000000001</v>
      </c>
      <c r="P965">
        <f t="shared" si="304"/>
        <v>295.89089971877587</v>
      </c>
      <c r="Q965">
        <v>3.9252801251956178</v>
      </c>
      <c r="R965">
        <v>3.8520678142931661</v>
      </c>
      <c r="S965">
        <f t="shared" si="298"/>
        <v>0.43053808776243196</v>
      </c>
      <c r="T965">
        <f t="shared" si="299"/>
        <v>0.88823195527220145</v>
      </c>
      <c r="U965">
        <v>1.3077430000000001</v>
      </c>
      <c r="V965">
        <v>61.652042881603016</v>
      </c>
      <c r="W965" s="1">
        <f t="shared" si="300"/>
        <v>0.84664985123367675</v>
      </c>
      <c r="X965" s="1">
        <f t="shared" si="305"/>
        <v>2.9821695814745982E-5</v>
      </c>
      <c r="Y965">
        <f t="shared" ref="Y965:Y1028" si="308">Y964+5*X965</f>
        <v>0.89749866606036999</v>
      </c>
      <c r="Z965">
        <f t="shared" si="306"/>
        <v>-6.0058848120743219E-2</v>
      </c>
      <c r="AK965" s="1"/>
    </row>
    <row r="966" spans="1:37" x14ac:dyDescent="0.25">
      <c r="A966">
        <v>4820</v>
      </c>
      <c r="B966">
        <v>24.460308000000001</v>
      </c>
      <c r="C966">
        <f t="shared" si="301"/>
        <v>294.76346337799833</v>
      </c>
      <c r="D966">
        <v>3.98127386541471</v>
      </c>
      <c r="E966">
        <v>3.9101658841940528</v>
      </c>
      <c r="F966">
        <f t="shared" si="295"/>
        <v>0.40366589303241318</v>
      </c>
      <c r="G966">
        <f t="shared" si="296"/>
        <v>0.89676502097669575</v>
      </c>
      <c r="H966">
        <v>1.052799</v>
      </c>
      <c r="I966">
        <v>49.963492309945174</v>
      </c>
      <c r="J966" s="1">
        <f t="shared" si="297"/>
        <v>0.92063693891998999</v>
      </c>
      <c r="K966" s="1">
        <f t="shared" si="302"/>
        <v>1.1253810229287319E-5</v>
      </c>
      <c r="L966">
        <f t="shared" si="307"/>
        <v>0.85935214920430991</v>
      </c>
      <c r="M966">
        <f t="shared" si="303"/>
        <v>6.6567815307925812E-2</v>
      </c>
      <c r="N966">
        <v>4820</v>
      </c>
      <c r="O966">
        <v>27.314741999999999</v>
      </c>
      <c r="P966">
        <f t="shared" si="304"/>
        <v>295.89201544747726</v>
      </c>
      <c r="Q966">
        <v>3.9229368805425135</v>
      </c>
      <c r="R966">
        <v>3.8518998435054765</v>
      </c>
      <c r="S966">
        <f t="shared" si="298"/>
        <v>0.43056544319061418</v>
      </c>
      <c r="T966">
        <f t="shared" si="299"/>
        <v>0.88821997957278875</v>
      </c>
      <c r="U966">
        <v>1.3193820000000001</v>
      </c>
      <c r="V966">
        <v>62.186257434283085</v>
      </c>
      <c r="W966" s="1">
        <f t="shared" si="300"/>
        <v>0.8432508911733595</v>
      </c>
      <c r="X966" s="1">
        <f t="shared" si="305"/>
        <v>3.120643948820976E-5</v>
      </c>
      <c r="Y966">
        <f t="shared" si="308"/>
        <v>0.89765469825781108</v>
      </c>
      <c r="Z966">
        <f t="shared" si="306"/>
        <v>-6.4516750179475335E-2</v>
      </c>
      <c r="AK966" s="1"/>
    </row>
    <row r="967" spans="1:37" x14ac:dyDescent="0.25">
      <c r="A967">
        <v>4825</v>
      </c>
      <c r="B967">
        <v>24.467400000000001</v>
      </c>
      <c r="C967">
        <f t="shared" si="301"/>
        <v>294.76626732837053</v>
      </c>
      <c r="D967">
        <v>3.9804434011476264</v>
      </c>
      <c r="E967">
        <v>3.9098288993218571</v>
      </c>
      <c r="F967">
        <f t="shared" si="295"/>
        <v>0.40373084619121885</v>
      </c>
      <c r="G967">
        <f t="shared" si="296"/>
        <v>0.89673951045242817</v>
      </c>
      <c r="H967">
        <v>1.052648</v>
      </c>
      <c r="I967">
        <v>49.956477492839824</v>
      </c>
      <c r="J967" s="1">
        <f t="shared" si="297"/>
        <v>0.92068157095603598</v>
      </c>
      <c r="K967" s="1">
        <f t="shared" si="302"/>
        <v>1.1241335776504079E-5</v>
      </c>
      <c r="L967">
        <f t="shared" si="307"/>
        <v>0.85940835588319242</v>
      </c>
      <c r="M967">
        <f t="shared" si="303"/>
        <v>6.6552016468861691E-2</v>
      </c>
      <c r="N967">
        <v>4825</v>
      </c>
      <c r="O967">
        <v>27.309097999999999</v>
      </c>
      <c r="P967">
        <f t="shared" si="304"/>
        <v>295.88978399007442</v>
      </c>
      <c r="Q967">
        <v>3.9272822117892536</v>
      </c>
      <c r="R967">
        <v>3.8520678142931661</v>
      </c>
      <c r="S967">
        <f t="shared" si="298"/>
        <v>0.43051073386595939</v>
      </c>
      <c r="T967">
        <f t="shared" si="299"/>
        <v>0.88823905636641665</v>
      </c>
      <c r="U967">
        <v>1.319933</v>
      </c>
      <c r="V967">
        <v>62.211589315890173</v>
      </c>
      <c r="W967" s="1">
        <f t="shared" si="300"/>
        <v>0.84308971612973105</v>
      </c>
      <c r="X967" s="1">
        <f t="shared" si="305"/>
        <v>3.1273601119649605E-5</v>
      </c>
      <c r="Y967">
        <f t="shared" si="308"/>
        <v>0.89781106626340934</v>
      </c>
      <c r="Z967">
        <f t="shared" si="306"/>
        <v>-6.4905726029823863E-2</v>
      </c>
      <c r="AK967" s="1"/>
    </row>
    <row r="968" spans="1:37" x14ac:dyDescent="0.25">
      <c r="A968">
        <v>4830</v>
      </c>
      <c r="B968">
        <v>24.480157999999999</v>
      </c>
      <c r="C968">
        <f t="shared" si="301"/>
        <v>294.77131143424316</v>
      </c>
      <c r="D968">
        <v>3.9831079812206576</v>
      </c>
      <c r="E968">
        <v>3.9089942618675013</v>
      </c>
      <c r="F968">
        <f t="shared" si="295"/>
        <v>0.40384771547237669</v>
      </c>
      <c r="G968">
        <f t="shared" si="296"/>
        <v>0.89668756503125679</v>
      </c>
      <c r="H968">
        <v>1.0473159999999999</v>
      </c>
      <c r="I968">
        <v>49.711536989444092</v>
      </c>
      <c r="J968" s="1">
        <f t="shared" si="297"/>
        <v>0.92224001406474465</v>
      </c>
      <c r="K968" s="1">
        <f t="shared" si="302"/>
        <v>1.0820260514892697E-5</v>
      </c>
      <c r="L968">
        <f t="shared" si="307"/>
        <v>0.85946245718576686</v>
      </c>
      <c r="M968">
        <f t="shared" si="303"/>
        <v>6.8070736382698935E-2</v>
      </c>
      <c r="N968">
        <v>4830</v>
      </c>
      <c r="O968">
        <v>27.28088</v>
      </c>
      <c r="P968">
        <f t="shared" si="304"/>
        <v>295.87862749379656</v>
      </c>
      <c r="Q968">
        <v>3.9214345331246738</v>
      </c>
      <c r="R968">
        <v>3.8532394366197189</v>
      </c>
      <c r="S968">
        <f t="shared" si="298"/>
        <v>0.43023729850395681</v>
      </c>
      <c r="T968">
        <f t="shared" si="299"/>
        <v>0.88834400104619882</v>
      </c>
      <c r="U968">
        <v>1.336646</v>
      </c>
      <c r="V968">
        <v>62.979027737903834</v>
      </c>
      <c r="W968" s="1">
        <f t="shared" si="300"/>
        <v>0.83820686048289217</v>
      </c>
      <c r="X968" s="1">
        <f t="shared" si="305"/>
        <v>3.3326638216440043E-5</v>
      </c>
      <c r="Y968">
        <f t="shared" si="308"/>
        <v>0.89797769945449157</v>
      </c>
      <c r="Z968">
        <f t="shared" si="306"/>
        <v>-7.130798110762937E-2</v>
      </c>
      <c r="AK968" s="1"/>
    </row>
    <row r="969" spans="1:37" x14ac:dyDescent="0.25">
      <c r="A969">
        <v>4835</v>
      </c>
      <c r="B969">
        <v>24.45749</v>
      </c>
      <c r="C969">
        <f t="shared" si="301"/>
        <v>294.76234923076925</v>
      </c>
      <c r="D969">
        <v>3.980775169535733</v>
      </c>
      <c r="E969">
        <v>3.9103286384976523</v>
      </c>
      <c r="F969">
        <f t="shared" si="295"/>
        <v>0.40364008650967714</v>
      </c>
      <c r="G969">
        <f t="shared" si="296"/>
        <v>0.89677591736515638</v>
      </c>
      <c r="H969">
        <v>1.0490379999999999</v>
      </c>
      <c r="I969">
        <v>49.790907952610361</v>
      </c>
      <c r="J969" s="1">
        <f t="shared" si="297"/>
        <v>0.92173501334471997</v>
      </c>
      <c r="K969" s="1">
        <f t="shared" si="302"/>
        <v>1.0956733419632035E-5</v>
      </c>
      <c r="L969">
        <f t="shared" si="307"/>
        <v>0.85951724085286507</v>
      </c>
      <c r="M969">
        <f t="shared" si="303"/>
        <v>6.7500715054844132E-2</v>
      </c>
      <c r="N969">
        <v>4835</v>
      </c>
      <c r="O969">
        <v>27.300695999999999</v>
      </c>
      <c r="P969">
        <f t="shared" si="304"/>
        <v>295.88646210752688</v>
      </c>
      <c r="Q969">
        <v>3.923777777777778</v>
      </c>
      <c r="R969">
        <v>3.8527407407407397</v>
      </c>
      <c r="S969">
        <f t="shared" si="298"/>
        <v>0.43042930160258025</v>
      </c>
      <c r="T969">
        <f t="shared" si="299"/>
        <v>0.88827971291942565</v>
      </c>
      <c r="U969">
        <v>1.3347100000000001</v>
      </c>
      <c r="V969">
        <v>62.890043522235096</v>
      </c>
      <c r="W969" s="1">
        <f t="shared" si="300"/>
        <v>0.8387730258813062</v>
      </c>
      <c r="X969" s="1">
        <f t="shared" si="305"/>
        <v>3.3083175447502258E-5</v>
      </c>
      <c r="Y969">
        <f t="shared" si="308"/>
        <v>0.89814311533172908</v>
      </c>
      <c r="Z969">
        <f t="shared" si="306"/>
        <v>-7.0782068114365271E-2</v>
      </c>
      <c r="AK969" s="1"/>
    </row>
    <row r="970" spans="1:37" x14ac:dyDescent="0.25">
      <c r="A970">
        <v>4840</v>
      </c>
      <c r="B970">
        <v>24.440522000000001</v>
      </c>
      <c r="C970">
        <f t="shared" si="301"/>
        <v>294.75564062531021</v>
      </c>
      <c r="D970">
        <v>3.9769337506520603</v>
      </c>
      <c r="E970">
        <v>3.9096661450182575</v>
      </c>
      <c r="F970">
        <f t="shared" si="295"/>
        <v>0.40348472865758034</v>
      </c>
      <c r="G970">
        <f t="shared" si="296"/>
        <v>0.89679816288874048</v>
      </c>
      <c r="H970">
        <v>1.050084</v>
      </c>
      <c r="I970">
        <v>49.838752539744917</v>
      </c>
      <c r="J970" s="1">
        <f t="shared" si="297"/>
        <v>0.92143060037065017</v>
      </c>
      <c r="K970" s="1">
        <f t="shared" si="302"/>
        <v>1.1039019965413211E-5</v>
      </c>
      <c r="L970">
        <f t="shared" si="307"/>
        <v>0.85957243595269217</v>
      </c>
      <c r="M970">
        <f t="shared" si="303"/>
        <v>6.7132743793265851E-2</v>
      </c>
      <c r="N970">
        <v>4840</v>
      </c>
      <c r="O970">
        <v>27.309097999999999</v>
      </c>
      <c r="P970">
        <f t="shared" si="304"/>
        <v>295.88978399007442</v>
      </c>
      <c r="Q970">
        <v>3.9247762128325503</v>
      </c>
      <c r="R970">
        <v>3.8518998435054765</v>
      </c>
      <c r="S970">
        <f t="shared" si="298"/>
        <v>0.43051073386595939</v>
      </c>
      <c r="T970">
        <f t="shared" si="299"/>
        <v>0.888234182778188</v>
      </c>
      <c r="U970">
        <v>1.34114</v>
      </c>
      <c r="V970">
        <v>63.184995209019974</v>
      </c>
      <c r="W970" s="1">
        <f t="shared" si="300"/>
        <v>0.83689638474887085</v>
      </c>
      <c r="X970" s="1">
        <f t="shared" si="305"/>
        <v>3.3883911064218548E-5</v>
      </c>
      <c r="Y970">
        <f t="shared" si="308"/>
        <v>0.89831253488705021</v>
      </c>
      <c r="Z970">
        <f t="shared" si="306"/>
        <v>-7.3385608131893917E-2</v>
      </c>
      <c r="AK970" s="1"/>
    </row>
    <row r="971" spans="1:37" x14ac:dyDescent="0.25">
      <c r="A971">
        <v>4845</v>
      </c>
      <c r="B971">
        <v>24.450430000000001</v>
      </c>
      <c r="C971">
        <f t="shared" si="301"/>
        <v>294.75955793217537</v>
      </c>
      <c r="D971">
        <v>3.9834397496087628</v>
      </c>
      <c r="E971">
        <v>3.9091570161711009</v>
      </c>
      <c r="F971">
        <f t="shared" si="295"/>
        <v>0.4035754392243121</v>
      </c>
      <c r="G971">
        <f t="shared" si="296"/>
        <v>0.89676151723892583</v>
      </c>
      <c r="H971">
        <v>1.0568930000000001</v>
      </c>
      <c r="I971">
        <v>50.151149973109611</v>
      </c>
      <c r="J971" s="1">
        <f t="shared" si="297"/>
        <v>0.91944296002348025</v>
      </c>
      <c r="K971" s="1">
        <f t="shared" si="302"/>
        <v>1.1581258288973607E-5</v>
      </c>
      <c r="L971">
        <f t="shared" si="307"/>
        <v>0.85963034224413704</v>
      </c>
      <c r="M971">
        <f t="shared" si="303"/>
        <v>6.5053103215685887E-2</v>
      </c>
      <c r="N971">
        <v>4845</v>
      </c>
      <c r="O971">
        <v>27.2837</v>
      </c>
      <c r="P971">
        <f t="shared" si="304"/>
        <v>295.87974243176177</v>
      </c>
      <c r="Q971">
        <v>3.9297892540427743</v>
      </c>
      <c r="R971">
        <v>3.8527407407407397</v>
      </c>
      <c r="S971">
        <f t="shared" si="298"/>
        <v>0.4302646177125774</v>
      </c>
      <c r="T971">
        <f t="shared" si="299"/>
        <v>0.88832245752672856</v>
      </c>
      <c r="U971">
        <v>1.3455490000000001</v>
      </c>
      <c r="V971">
        <v>63.387575884566708</v>
      </c>
      <c r="W971" s="1">
        <f t="shared" si="300"/>
        <v>0.83560745762825783</v>
      </c>
      <c r="X971" s="1">
        <f t="shared" si="305"/>
        <v>3.4444228095073365E-5</v>
      </c>
      <c r="Y971">
        <f t="shared" si="308"/>
        <v>0.89848475602752553</v>
      </c>
      <c r="Z971">
        <f t="shared" si="306"/>
        <v>-7.5247411718577961E-2</v>
      </c>
      <c r="AK971" s="1"/>
    </row>
    <row r="972" spans="1:37" x14ac:dyDescent="0.25">
      <c r="A972">
        <v>4850</v>
      </c>
      <c r="B972">
        <v>24.433432</v>
      </c>
      <c r="C972">
        <f t="shared" si="301"/>
        <v>294.75283746567413</v>
      </c>
      <c r="D972">
        <v>3.9786051121544084</v>
      </c>
      <c r="E972">
        <v>3.9120052164840895</v>
      </c>
      <c r="F972">
        <f t="shared" si="295"/>
        <v>0.4034198287205602</v>
      </c>
      <c r="G972">
        <f t="shared" si="296"/>
        <v>0.89687645941251237</v>
      </c>
      <c r="H972">
        <v>1.0438190000000001</v>
      </c>
      <c r="I972">
        <v>49.551781869327513</v>
      </c>
      <c r="J972" s="1">
        <f t="shared" si="297"/>
        <v>0.92325646198811784</v>
      </c>
      <c r="K972" s="1">
        <f t="shared" si="302"/>
        <v>1.0552416315397905E-5</v>
      </c>
      <c r="L972">
        <f t="shared" si="307"/>
        <v>0.85968310432571404</v>
      </c>
      <c r="M972">
        <f t="shared" si="303"/>
        <v>6.8857744602736373E-2</v>
      </c>
      <c r="N972">
        <v>4850</v>
      </c>
      <c r="O972">
        <v>27.292168</v>
      </c>
      <c r="P972">
        <f t="shared" si="304"/>
        <v>295.88309040860213</v>
      </c>
      <c r="Q972">
        <v>3.9309608763693271</v>
      </c>
      <c r="R972">
        <v>3.853576421491915</v>
      </c>
      <c r="S972">
        <f t="shared" si="298"/>
        <v>0.43034666202806426</v>
      </c>
      <c r="T972">
        <f t="shared" si="299"/>
        <v>0.88832538531532346</v>
      </c>
      <c r="U972">
        <v>1.356495</v>
      </c>
      <c r="V972">
        <v>63.89021642999127</v>
      </c>
      <c r="W972" s="1">
        <f t="shared" si="300"/>
        <v>0.8324093883693372</v>
      </c>
      <c r="X972" s="1">
        <f t="shared" si="305"/>
        <v>3.5846530984096416E-5</v>
      </c>
      <c r="Y972">
        <f t="shared" si="308"/>
        <v>0.89866398868244601</v>
      </c>
      <c r="Z972">
        <f t="shared" si="306"/>
        <v>-7.9593768689826302E-2</v>
      </c>
      <c r="AK972" s="1"/>
    </row>
    <row r="973" spans="1:37" x14ac:dyDescent="0.25">
      <c r="A973">
        <v>4855</v>
      </c>
      <c r="B973">
        <v>24.466007999999999</v>
      </c>
      <c r="C973">
        <f t="shared" si="301"/>
        <v>294.76571697601321</v>
      </c>
      <c r="D973">
        <v>3.9787730829420971</v>
      </c>
      <c r="E973">
        <v>3.9120052164840895</v>
      </c>
      <c r="F973">
        <f t="shared" si="295"/>
        <v>0.40371809662101837</v>
      </c>
      <c r="G973">
        <f t="shared" si="296"/>
        <v>0.89680021516334796</v>
      </c>
      <c r="H973">
        <v>1.055866</v>
      </c>
      <c r="I973">
        <v>50.104722432406156</v>
      </c>
      <c r="J973" s="1">
        <f t="shared" si="297"/>
        <v>0.91973835698666317</v>
      </c>
      <c r="K973" s="1">
        <f t="shared" si="302"/>
        <v>1.1500311947831144E-5</v>
      </c>
      <c r="L973">
        <f t="shared" si="307"/>
        <v>0.8597406058854532</v>
      </c>
      <c r="M973">
        <f t="shared" si="303"/>
        <v>6.523349890264496E-2</v>
      </c>
      <c r="N973">
        <v>4855</v>
      </c>
      <c r="O973">
        <v>27.293531999999999</v>
      </c>
      <c r="P973">
        <f t="shared" si="304"/>
        <v>295.88362969065344</v>
      </c>
      <c r="Q973">
        <v>3.9299572248304644</v>
      </c>
      <c r="R973">
        <v>3.8530714658320289</v>
      </c>
      <c r="S973">
        <f t="shared" si="298"/>
        <v>0.43035987876913667</v>
      </c>
      <c r="T973">
        <f t="shared" si="299"/>
        <v>0.88830731986534661</v>
      </c>
      <c r="U973">
        <v>1.3725419999999999</v>
      </c>
      <c r="V973">
        <v>64.626687599842242</v>
      </c>
      <c r="W973" s="1">
        <f t="shared" si="300"/>
        <v>0.82772356302193639</v>
      </c>
      <c r="X973" s="1">
        <f t="shared" si="305"/>
        <v>3.7952553541507693E-5</v>
      </c>
      <c r="Y973">
        <f t="shared" si="308"/>
        <v>0.89885375145015356</v>
      </c>
      <c r="Z973">
        <f t="shared" si="306"/>
        <v>-8.5934714928892347E-2</v>
      </c>
      <c r="AK973" s="1"/>
    </row>
    <row r="974" spans="1:37" x14ac:dyDescent="0.25">
      <c r="A974">
        <v>4860</v>
      </c>
      <c r="B974">
        <v>24.45749</v>
      </c>
      <c r="C974">
        <f t="shared" si="301"/>
        <v>294.76234923076925</v>
      </c>
      <c r="D974">
        <v>3.9802754303599377</v>
      </c>
      <c r="E974">
        <v>3.9131768388106409</v>
      </c>
      <c r="F974">
        <f t="shared" si="295"/>
        <v>0.40364008650967714</v>
      </c>
      <c r="G974">
        <f t="shared" si="296"/>
        <v>0.89685104886996159</v>
      </c>
      <c r="H974">
        <v>1.055293</v>
      </c>
      <c r="I974">
        <v>50.078714804946735</v>
      </c>
      <c r="J974" s="1">
        <f t="shared" si="297"/>
        <v>0.91990383148853638</v>
      </c>
      <c r="K974" s="1">
        <f t="shared" si="302"/>
        <v>1.1455457464890004E-5</v>
      </c>
      <c r="L974">
        <f t="shared" si="307"/>
        <v>0.85979788317277761</v>
      </c>
      <c r="M974">
        <f t="shared" si="303"/>
        <v>6.5339382507515725E-2</v>
      </c>
      <c r="N974">
        <v>4860</v>
      </c>
      <c r="O974">
        <v>27.253992</v>
      </c>
      <c r="P974">
        <f t="shared" si="304"/>
        <v>295.86799683705544</v>
      </c>
      <c r="Q974">
        <v>3.9251069379238395</v>
      </c>
      <c r="R974">
        <v>3.8529034950443393</v>
      </c>
      <c r="S974">
        <f t="shared" si="298"/>
        <v>0.42997689339843925</v>
      </c>
      <c r="T974">
        <f t="shared" si="299"/>
        <v>0.88840185227803348</v>
      </c>
      <c r="U974">
        <v>1.3883030000000001</v>
      </c>
      <c r="V974">
        <v>65.350110348586171</v>
      </c>
      <c r="W974" s="1">
        <f t="shared" si="300"/>
        <v>0.82312075874157808</v>
      </c>
      <c r="X974" s="1">
        <f t="shared" si="305"/>
        <v>4.0086875492587161E-5</v>
      </c>
      <c r="Y974">
        <f t="shared" si="308"/>
        <v>0.89905418582761654</v>
      </c>
      <c r="Z974">
        <f t="shared" si="306"/>
        <v>-9.2250652507086195E-2</v>
      </c>
      <c r="AK974" s="1"/>
    </row>
    <row r="975" spans="1:37" x14ac:dyDescent="0.25">
      <c r="A975">
        <v>4865</v>
      </c>
      <c r="B975">
        <v>24.440522000000001</v>
      </c>
      <c r="C975">
        <f t="shared" si="301"/>
        <v>294.75564062531021</v>
      </c>
      <c r="D975">
        <v>3.9926447574334891</v>
      </c>
      <c r="E975">
        <v>3.9125039123630678</v>
      </c>
      <c r="F975">
        <f t="shared" si="295"/>
        <v>0.40348472865758034</v>
      </c>
      <c r="G975">
        <f t="shared" si="296"/>
        <v>0.89687301592654911</v>
      </c>
      <c r="H975">
        <v>1.0552090000000001</v>
      </c>
      <c r="I975">
        <v>50.074691454353122</v>
      </c>
      <c r="J975" s="1">
        <f t="shared" si="297"/>
        <v>0.91992943020708073</v>
      </c>
      <c r="K975" s="1">
        <f t="shared" si="302"/>
        <v>1.1448705820665995E-5</v>
      </c>
      <c r="L975">
        <f t="shared" si="307"/>
        <v>0.85985512670188091</v>
      </c>
      <c r="M975">
        <f t="shared" si="303"/>
        <v>6.5303165147870962E-2</v>
      </c>
      <c r="N975">
        <v>4865</v>
      </c>
      <c r="O975">
        <v>27.25967</v>
      </c>
      <c r="P975">
        <f t="shared" si="304"/>
        <v>295.87024173697273</v>
      </c>
      <c r="Q975">
        <v>3.9239405320813763</v>
      </c>
      <c r="R975">
        <v>3.8534032342201359</v>
      </c>
      <c r="S975">
        <f t="shared" si="298"/>
        <v>0.43003187216338606</v>
      </c>
      <c r="T975">
        <f t="shared" si="299"/>
        <v>0.88840205760339608</v>
      </c>
      <c r="U975">
        <v>1.393103</v>
      </c>
      <c r="V975">
        <v>65.570556889050593</v>
      </c>
      <c r="W975" s="1">
        <f t="shared" si="300"/>
        <v>0.82171815938760195</v>
      </c>
      <c r="X975" s="1">
        <f t="shared" si="305"/>
        <v>4.0748003975998171E-5</v>
      </c>
      <c r="Y975">
        <f t="shared" si="308"/>
        <v>0.89925792584749653</v>
      </c>
      <c r="Z975">
        <f t="shared" si="306"/>
        <v>-9.4362970531991497E-2</v>
      </c>
      <c r="AK975" s="1"/>
    </row>
    <row r="976" spans="1:37" x14ac:dyDescent="0.25">
      <c r="A976">
        <v>4870</v>
      </c>
      <c r="B976">
        <v>24.439101999999998</v>
      </c>
      <c r="C976">
        <f t="shared" si="301"/>
        <v>294.75507920264681</v>
      </c>
      <c r="D976">
        <v>3.9781001564945226</v>
      </c>
      <c r="E976">
        <v>3.9113322900365151</v>
      </c>
      <c r="F976">
        <f t="shared" si="295"/>
        <v>0.40347172962549155</v>
      </c>
      <c r="G976">
        <f t="shared" si="296"/>
        <v>0.89684544812178957</v>
      </c>
      <c r="H976">
        <v>1.0519400000000001</v>
      </c>
      <c r="I976">
        <v>49.92435650367301</v>
      </c>
      <c r="J976" s="1">
        <f t="shared" si="297"/>
        <v>0.92088594195028939</v>
      </c>
      <c r="K976" s="1">
        <f t="shared" si="302"/>
        <v>1.1187082821124502E-5</v>
      </c>
      <c r="L976">
        <f t="shared" si="307"/>
        <v>0.85991106211598656</v>
      </c>
      <c r="M976">
        <f t="shared" si="303"/>
        <v>6.6213281207407479E-2</v>
      </c>
      <c r="N976">
        <v>4870</v>
      </c>
      <c r="O976">
        <v>27.248384000000001</v>
      </c>
      <c r="P976">
        <f t="shared" si="304"/>
        <v>295.86577961290322</v>
      </c>
      <c r="Q976">
        <v>3.923777777777778</v>
      </c>
      <c r="R976">
        <v>3.8525727699530523</v>
      </c>
      <c r="S976">
        <f t="shared" si="298"/>
        <v>0.42992259850805126</v>
      </c>
      <c r="T976">
        <f t="shared" si="299"/>
        <v>0.88840636525775729</v>
      </c>
      <c r="U976">
        <v>1.3888290000000001</v>
      </c>
      <c r="V976">
        <v>65.374177511188506</v>
      </c>
      <c r="W976" s="1">
        <f t="shared" si="300"/>
        <v>0.82296763051989241</v>
      </c>
      <c r="X976" s="1">
        <f t="shared" si="305"/>
        <v>4.0158984971701915E-5</v>
      </c>
      <c r="Y976">
        <f t="shared" si="308"/>
        <v>0.899458720772355</v>
      </c>
      <c r="Z976">
        <f t="shared" si="306"/>
        <v>-9.2945442099759093E-2</v>
      </c>
      <c r="AK976" s="1"/>
    </row>
    <row r="977" spans="1:37" x14ac:dyDescent="0.25">
      <c r="A977">
        <v>4875</v>
      </c>
      <c r="B977">
        <v>24.454674000000001</v>
      </c>
      <c r="C977">
        <f t="shared" si="301"/>
        <v>294.76123587427628</v>
      </c>
      <c r="D977">
        <v>3.9802754303599377</v>
      </c>
      <c r="E977">
        <v>3.9094981742305688</v>
      </c>
      <c r="F977">
        <f t="shared" si="295"/>
        <v>0.40361429975563357</v>
      </c>
      <c r="G977">
        <f t="shared" si="296"/>
        <v>0.89676058620104893</v>
      </c>
      <c r="H977">
        <v>1.055175</v>
      </c>
      <c r="I977">
        <v>50.072381037453567</v>
      </c>
      <c r="J977" s="1">
        <f t="shared" si="297"/>
        <v>0.91994413032096733</v>
      </c>
      <c r="K977" s="1">
        <f t="shared" si="302"/>
        <v>1.1443233810726867E-5</v>
      </c>
      <c r="L977">
        <f t="shared" si="307"/>
        <v>0.85996827828504019</v>
      </c>
      <c r="M977">
        <f t="shared" si="303"/>
        <v>6.5195102679769967E-2</v>
      </c>
      <c r="N977">
        <v>4875</v>
      </c>
      <c r="O977">
        <v>27.227171999999999</v>
      </c>
      <c r="P977">
        <f t="shared" si="304"/>
        <v>295.85739306534327</v>
      </c>
      <c r="Q977">
        <v>3.9226061554512253</v>
      </c>
      <c r="R977">
        <v>3.853576421491915</v>
      </c>
      <c r="S977">
        <f t="shared" si="298"/>
        <v>0.42971728524934671</v>
      </c>
      <c r="T977">
        <f t="shared" si="299"/>
        <v>0.88848870808614167</v>
      </c>
      <c r="U977">
        <v>1.3814</v>
      </c>
      <c r="V977">
        <v>65.033406075057172</v>
      </c>
      <c r="W977" s="1">
        <f t="shared" si="300"/>
        <v>0.82513580152028265</v>
      </c>
      <c r="X977" s="1">
        <f t="shared" si="305"/>
        <v>3.9150691829477545E-5</v>
      </c>
      <c r="Y977">
        <f t="shared" si="308"/>
        <v>0.89965447423150235</v>
      </c>
      <c r="Z977">
        <f t="shared" si="306"/>
        <v>-9.03107980212733E-2</v>
      </c>
      <c r="AK977" s="1"/>
    </row>
    <row r="978" spans="1:37" x14ac:dyDescent="0.25">
      <c r="A978">
        <v>4880</v>
      </c>
      <c r="B978">
        <v>24.415040000000001</v>
      </c>
      <c r="C978">
        <f t="shared" si="301"/>
        <v>294.74556585607939</v>
      </c>
      <c r="D978">
        <v>3.9786051121544084</v>
      </c>
      <c r="E978">
        <v>3.9091570161711009</v>
      </c>
      <c r="F978">
        <f t="shared" si="295"/>
        <v>0.40325151624831262</v>
      </c>
      <c r="G978">
        <f t="shared" si="296"/>
        <v>0.89684437985474297</v>
      </c>
      <c r="H978">
        <v>1.047147</v>
      </c>
      <c r="I978">
        <v>49.703820768261451</v>
      </c>
      <c r="J978" s="1">
        <f t="shared" si="297"/>
        <v>0.92228910881045079</v>
      </c>
      <c r="K978" s="1">
        <f t="shared" si="302"/>
        <v>1.0809030982430982E-5</v>
      </c>
      <c r="L978">
        <f t="shared" si="307"/>
        <v>0.86002232343995233</v>
      </c>
      <c r="M978">
        <f t="shared" si="303"/>
        <v>6.7513304424475812E-2</v>
      </c>
      <c r="N978">
        <v>4880</v>
      </c>
      <c r="O978">
        <v>27.225746000000001</v>
      </c>
      <c r="P978">
        <f t="shared" si="304"/>
        <v>295.85682927047145</v>
      </c>
      <c r="Q978">
        <v>3.9254480959833074</v>
      </c>
      <c r="R978">
        <v>3.8547470005216491</v>
      </c>
      <c r="S978">
        <f t="shared" si="298"/>
        <v>0.42970348594037616</v>
      </c>
      <c r="T978">
        <f t="shared" si="299"/>
        <v>0.88852615077403885</v>
      </c>
      <c r="U978">
        <v>1.3573170000000001</v>
      </c>
      <c r="V978">
        <v>63.928223308067729</v>
      </c>
      <c r="W978" s="1">
        <f t="shared" si="300"/>
        <v>0.83216756818688209</v>
      </c>
      <c r="X978" s="1">
        <f t="shared" si="305"/>
        <v>3.5961859342687616E-5</v>
      </c>
      <c r="Y978">
        <f t="shared" si="308"/>
        <v>0.89983428352821582</v>
      </c>
      <c r="Z978">
        <f t="shared" si="306"/>
        <v>-8.1313809776034959E-2</v>
      </c>
      <c r="AK978" s="1"/>
    </row>
    <row r="979" spans="1:37" x14ac:dyDescent="0.25">
      <c r="A979">
        <v>4885</v>
      </c>
      <c r="B979">
        <v>24.417888000000001</v>
      </c>
      <c r="C979">
        <f t="shared" si="301"/>
        <v>294.74669186435068</v>
      </c>
      <c r="D979">
        <v>3.9784413145539905</v>
      </c>
      <c r="E979">
        <v>3.9094981742305688</v>
      </c>
      <c r="F979">
        <f t="shared" si="295"/>
        <v>0.4032775753712215</v>
      </c>
      <c r="G979">
        <f t="shared" si="296"/>
        <v>0.89684671602370281</v>
      </c>
      <c r="H979">
        <v>1.050405</v>
      </c>
      <c r="I979">
        <v>49.853444084996759</v>
      </c>
      <c r="J979" s="1">
        <f t="shared" si="297"/>
        <v>0.92133712486481667</v>
      </c>
      <c r="K979" s="1">
        <f t="shared" si="302"/>
        <v>1.1064861942210051E-5</v>
      </c>
      <c r="L979">
        <f t="shared" si="307"/>
        <v>0.86007764774966333</v>
      </c>
      <c r="M979">
        <f t="shared" si="303"/>
        <v>6.6489752189397164E-2</v>
      </c>
      <c r="N979">
        <v>4885</v>
      </c>
      <c r="O979">
        <v>27.230024</v>
      </c>
      <c r="P979">
        <f t="shared" si="304"/>
        <v>295.85852065508686</v>
      </c>
      <c r="Q979">
        <v>3.9269514866979658</v>
      </c>
      <c r="R979">
        <v>3.8534032342201359</v>
      </c>
      <c r="S979">
        <f t="shared" si="298"/>
        <v>0.42974488503894309</v>
      </c>
      <c r="T979">
        <f t="shared" si="299"/>
        <v>0.88847653387981951</v>
      </c>
      <c r="U979">
        <v>1.3495490000000001</v>
      </c>
      <c r="V979">
        <v>63.571340229922384</v>
      </c>
      <c r="W979" s="1">
        <f t="shared" si="300"/>
        <v>0.83443825011183814</v>
      </c>
      <c r="X979" s="1">
        <f t="shared" si="305"/>
        <v>3.4959571387282393E-5</v>
      </c>
      <c r="Y979">
        <f t="shared" si="308"/>
        <v>0.90000908138515223</v>
      </c>
      <c r="Z979">
        <f t="shared" si="306"/>
        <v>-7.8580807225131111E-2</v>
      </c>
      <c r="AK979" s="1"/>
    </row>
    <row r="980" spans="1:37" x14ac:dyDescent="0.25">
      <c r="A980">
        <v>4890</v>
      </c>
      <c r="B980">
        <v>24.437705999999999</v>
      </c>
      <c r="C980">
        <f t="shared" si="301"/>
        <v>294.75452726881718</v>
      </c>
      <c r="D980">
        <v>3.9802754303599377</v>
      </c>
      <c r="E980">
        <v>3.9108377673448089</v>
      </c>
      <c r="F980">
        <f t="shared" si="295"/>
        <v>0.40345895065531862</v>
      </c>
      <c r="G980">
        <f t="shared" si="296"/>
        <v>0.89683567187977742</v>
      </c>
      <c r="H980">
        <v>1.0544</v>
      </c>
      <c r="I980">
        <v>50.037143775427467</v>
      </c>
      <c r="J980" s="1">
        <f t="shared" si="297"/>
        <v>0.92016832871777399</v>
      </c>
      <c r="K980" s="1">
        <f t="shared" si="302"/>
        <v>1.1382703814665674E-5</v>
      </c>
      <c r="L980">
        <f t="shared" si="307"/>
        <v>0.86013456126873666</v>
      </c>
      <c r="M980">
        <f t="shared" si="303"/>
        <v>6.5242157956786576E-2</v>
      </c>
      <c r="N980">
        <v>4890</v>
      </c>
      <c r="O980">
        <v>27.227171999999999</v>
      </c>
      <c r="P980">
        <f t="shared" si="304"/>
        <v>295.85739306534327</v>
      </c>
      <c r="Q980">
        <v>3.9276129368805428</v>
      </c>
      <c r="R980">
        <v>3.8545842462180495</v>
      </c>
      <c r="S980">
        <f t="shared" si="298"/>
        <v>0.42971728524934671</v>
      </c>
      <c r="T980">
        <f t="shared" si="299"/>
        <v>0.88851786397690835</v>
      </c>
      <c r="U980">
        <v>1.341011</v>
      </c>
      <c r="V980">
        <v>63.179707578579617</v>
      </c>
      <c r="W980" s="1">
        <f t="shared" si="300"/>
        <v>0.83693002749519874</v>
      </c>
      <c r="X980" s="1">
        <f t="shared" si="305"/>
        <v>3.388025533795354E-5</v>
      </c>
      <c r="Y980">
        <f t="shared" si="308"/>
        <v>0.90017848266184197</v>
      </c>
      <c r="Z980">
        <f t="shared" si="306"/>
        <v>-7.5571975062163815E-2</v>
      </c>
      <c r="AK980" s="1"/>
    </row>
    <row r="981" spans="1:37" x14ac:dyDescent="0.25">
      <c r="A981">
        <v>4895</v>
      </c>
      <c r="B981">
        <v>24.403739999999999</v>
      </c>
      <c r="C981">
        <f t="shared" si="301"/>
        <v>294.74109819685691</v>
      </c>
      <c r="D981">
        <v>3.9814366197183095</v>
      </c>
      <c r="E981">
        <v>3.910496609285341</v>
      </c>
      <c r="F981">
        <f t="shared" si="295"/>
        <v>0.40314813618651446</v>
      </c>
      <c r="G981">
        <f t="shared" si="296"/>
        <v>0.89690615375314409</v>
      </c>
      <c r="H981">
        <v>1.060629</v>
      </c>
      <c r="I981">
        <v>50.322961551953348</v>
      </c>
      <c r="J981" s="1">
        <f t="shared" si="297"/>
        <v>0.91834980243078612</v>
      </c>
      <c r="K981" s="1">
        <f t="shared" si="302"/>
        <v>1.188696058641339E-5</v>
      </c>
      <c r="L981">
        <f t="shared" si="307"/>
        <v>0.86019399607166869</v>
      </c>
      <c r="M981">
        <f t="shared" si="303"/>
        <v>6.3326421158021104E-2</v>
      </c>
      <c r="N981">
        <v>4895</v>
      </c>
      <c r="O981">
        <v>27.244133999999999</v>
      </c>
      <c r="P981">
        <f t="shared" si="304"/>
        <v>295.86409929859389</v>
      </c>
      <c r="Q981">
        <v>3.9297892540427743</v>
      </c>
      <c r="R981">
        <v>3.8552467396974444</v>
      </c>
      <c r="S981">
        <f t="shared" si="298"/>
        <v>0.42988145537092137</v>
      </c>
      <c r="T981">
        <f t="shared" si="299"/>
        <v>0.88849443773742531</v>
      </c>
      <c r="U981">
        <v>1.3399810000000001</v>
      </c>
      <c r="V981">
        <v>63.132584984910253</v>
      </c>
      <c r="W981" s="1">
        <f t="shared" si="300"/>
        <v>0.83722984675885814</v>
      </c>
      <c r="X981" s="1">
        <f t="shared" si="305"/>
        <v>3.3750485762673379E-5</v>
      </c>
      <c r="Y981">
        <f t="shared" si="308"/>
        <v>0.90034723509065528</v>
      </c>
      <c r="Z981">
        <f t="shared" si="306"/>
        <v>-7.5388363871810735E-2</v>
      </c>
      <c r="AK981" s="1"/>
    </row>
    <row r="982" spans="1:37" x14ac:dyDescent="0.25">
      <c r="A982">
        <v>4900</v>
      </c>
      <c r="B982">
        <v>24.400860000000002</v>
      </c>
      <c r="C982">
        <f t="shared" si="301"/>
        <v>294.73995953680731</v>
      </c>
      <c r="D982">
        <v>3.980775169535733</v>
      </c>
      <c r="E982">
        <v>3.9123411580594682</v>
      </c>
      <c r="F982">
        <f t="shared" si="295"/>
        <v>0.40312179173114604</v>
      </c>
      <c r="G982">
        <f t="shared" si="296"/>
        <v>0.89696149301787997</v>
      </c>
      <c r="H982">
        <v>1.0489029999999999</v>
      </c>
      <c r="I982">
        <v>49.785214315930858</v>
      </c>
      <c r="J982" s="1">
        <f t="shared" si="297"/>
        <v>0.92177123932092098</v>
      </c>
      <c r="K982" s="1">
        <f t="shared" si="302"/>
        <v>1.0949258538712799E-5</v>
      </c>
      <c r="L982">
        <f t="shared" si="307"/>
        <v>0.86024874236436222</v>
      </c>
      <c r="M982">
        <f t="shared" si="303"/>
        <v>6.6743780161640814E-2</v>
      </c>
      <c r="N982">
        <v>4900</v>
      </c>
      <c r="O982">
        <v>27.242737999999999</v>
      </c>
      <c r="P982">
        <f t="shared" si="304"/>
        <v>295.86354736476426</v>
      </c>
      <c r="Q982">
        <v>3.9247762128325503</v>
      </c>
      <c r="R982">
        <v>3.8549160146061552</v>
      </c>
      <c r="S982">
        <f t="shared" si="298"/>
        <v>0.42986794181758786</v>
      </c>
      <c r="T982">
        <f t="shared" si="299"/>
        <v>0.88848837687025295</v>
      </c>
      <c r="U982">
        <v>1.3241590000000001</v>
      </c>
      <c r="V982">
        <v>62.406246262601442</v>
      </c>
      <c r="W982" s="1">
        <f t="shared" si="300"/>
        <v>0.841851204030022</v>
      </c>
      <c r="X982" s="1">
        <f t="shared" si="305"/>
        <v>3.1795903462002601E-5</v>
      </c>
      <c r="Y982">
        <f t="shared" si="308"/>
        <v>0.90050621460796532</v>
      </c>
      <c r="Z982">
        <f t="shared" si="306"/>
        <v>-6.9673845327008127E-2</v>
      </c>
      <c r="AK982" s="1"/>
    </row>
    <row r="983" spans="1:37" x14ac:dyDescent="0.25">
      <c r="A983">
        <v>4905</v>
      </c>
      <c r="B983">
        <v>24.413618</v>
      </c>
      <c r="C983">
        <f t="shared" si="301"/>
        <v>294.74500364267988</v>
      </c>
      <c r="D983">
        <v>3.9908002086593632</v>
      </c>
      <c r="E983">
        <v>3.9116682316118938</v>
      </c>
      <c r="F983">
        <f t="shared" si="295"/>
        <v>0.40323850554257112</v>
      </c>
      <c r="G983">
        <f t="shared" si="296"/>
        <v>0.89691392989726859</v>
      </c>
      <c r="H983">
        <v>1.055849</v>
      </c>
      <c r="I983">
        <v>50.103858098384705</v>
      </c>
      <c r="J983" s="1">
        <f t="shared" si="297"/>
        <v>0.91974385634418332</v>
      </c>
      <c r="K983" s="1">
        <f t="shared" si="302"/>
        <v>1.1500256345422257E-5</v>
      </c>
      <c r="L983">
        <f t="shared" si="307"/>
        <v>0.86030624364608932</v>
      </c>
      <c r="M983">
        <f t="shared" si="303"/>
        <v>6.4624093206067004E-2</v>
      </c>
      <c r="N983">
        <v>4905</v>
      </c>
      <c r="O983">
        <v>27.208781999999999</v>
      </c>
      <c r="P983">
        <f t="shared" si="304"/>
        <v>295.85012224648472</v>
      </c>
      <c r="Q983">
        <v>3.9302879499217527</v>
      </c>
      <c r="R983">
        <v>3.8539123630672925</v>
      </c>
      <c r="S983">
        <f t="shared" si="298"/>
        <v>0.4295393563740339</v>
      </c>
      <c r="T983">
        <f t="shared" si="299"/>
        <v>0.88854459678679154</v>
      </c>
      <c r="U983">
        <v>1.3193820000000001</v>
      </c>
      <c r="V983">
        <v>62.186734665353256</v>
      </c>
      <c r="W983" s="1">
        <f t="shared" si="300"/>
        <v>0.8432478547728367</v>
      </c>
      <c r="X983" s="1">
        <f t="shared" si="305"/>
        <v>3.1219096882096143E-5</v>
      </c>
      <c r="Y983">
        <f t="shared" si="308"/>
        <v>0.90066231009237585</v>
      </c>
      <c r="Z983">
        <f t="shared" si="306"/>
        <v>-6.808728299107987E-2</v>
      </c>
      <c r="AK983" s="1"/>
    </row>
    <row r="984" spans="1:37" x14ac:dyDescent="0.25">
      <c r="A984">
        <v>4910</v>
      </c>
      <c r="B984">
        <v>24.433432</v>
      </c>
      <c r="C984">
        <f t="shared" si="301"/>
        <v>294.75283746567413</v>
      </c>
      <c r="D984">
        <v>3.9794355764214919</v>
      </c>
      <c r="E984">
        <v>3.9123411580594682</v>
      </c>
      <c r="F984">
        <f t="shared" si="295"/>
        <v>0.4034198287205602</v>
      </c>
      <c r="G984">
        <f t="shared" si="296"/>
        <v>0.89688531433678509</v>
      </c>
      <c r="H984">
        <v>1.0445960000000001</v>
      </c>
      <c r="I984">
        <v>49.58752906975873</v>
      </c>
      <c r="J984" s="1">
        <f t="shared" si="297"/>
        <v>0.92302901908914725</v>
      </c>
      <c r="K984" s="1">
        <f t="shared" si="302"/>
        <v>1.0612680302025301E-5</v>
      </c>
      <c r="L984">
        <f t="shared" si="307"/>
        <v>0.86035930704759944</v>
      </c>
      <c r="M984">
        <f t="shared" si="303"/>
        <v>6.7895711559958105E-2</v>
      </c>
      <c r="N984">
        <v>4910</v>
      </c>
      <c r="O984">
        <v>27.211604000000001</v>
      </c>
      <c r="P984">
        <f t="shared" si="304"/>
        <v>295.85123797518611</v>
      </c>
      <c r="Q984">
        <v>3.9220959833072504</v>
      </c>
      <c r="R984">
        <v>3.8544058424621812</v>
      </c>
      <c r="S984">
        <f t="shared" si="298"/>
        <v>0.42956665586918635</v>
      </c>
      <c r="T984">
        <f t="shared" si="299"/>
        <v>0.88855178374398147</v>
      </c>
      <c r="U984">
        <v>1.3289470000000001</v>
      </c>
      <c r="V984">
        <v>62.625904055934285</v>
      </c>
      <c r="W984" s="1">
        <f t="shared" si="300"/>
        <v>0.84045362310915384</v>
      </c>
      <c r="X984" s="1">
        <f t="shared" si="305"/>
        <v>3.2382887414290519E-5</v>
      </c>
      <c r="Y984">
        <f t="shared" si="308"/>
        <v>0.90082422452944733</v>
      </c>
      <c r="Z984">
        <f t="shared" si="306"/>
        <v>-7.1830972894090156E-2</v>
      </c>
      <c r="AK984" s="1"/>
    </row>
    <row r="985" spans="1:37" x14ac:dyDescent="0.25">
      <c r="A985">
        <v>4915</v>
      </c>
      <c r="B985">
        <v>24.400860000000002</v>
      </c>
      <c r="C985">
        <f t="shared" si="301"/>
        <v>294.73995953680731</v>
      </c>
      <c r="D985">
        <v>3.9899697443922797</v>
      </c>
      <c r="E985">
        <v>3.9125039123630678</v>
      </c>
      <c r="F985">
        <f t="shared" si="295"/>
        <v>0.40312179173114604</v>
      </c>
      <c r="G985">
        <f t="shared" si="296"/>
        <v>0.8969657792654655</v>
      </c>
      <c r="H985">
        <v>1.047992</v>
      </c>
      <c r="I985">
        <v>49.743441355325707</v>
      </c>
      <c r="J985" s="1">
        <f t="shared" si="297"/>
        <v>0.92203702134424059</v>
      </c>
      <c r="K985" s="1">
        <f t="shared" si="302"/>
        <v>1.0877960982894124E-5</v>
      </c>
      <c r="L985">
        <f t="shared" si="307"/>
        <v>0.8604136968525139</v>
      </c>
      <c r="M985">
        <f t="shared" si="303"/>
        <v>6.6833893938321329E-2</v>
      </c>
      <c r="N985">
        <v>4915</v>
      </c>
      <c r="O985">
        <v>27.221495999999998</v>
      </c>
      <c r="P985">
        <f t="shared" si="304"/>
        <v>295.85514895616211</v>
      </c>
      <c r="Q985">
        <v>3.9309608763693271</v>
      </c>
      <c r="R985">
        <v>3.8550787689097543</v>
      </c>
      <c r="S985">
        <f t="shared" si="298"/>
        <v>0.42966236128408092</v>
      </c>
      <c r="T985">
        <f t="shared" si="299"/>
        <v>0.88854641187899963</v>
      </c>
      <c r="U985">
        <v>1.322476</v>
      </c>
      <c r="V985">
        <v>62.329031850978147</v>
      </c>
      <c r="W985" s="1">
        <f t="shared" si="300"/>
        <v>0.84234248361024266</v>
      </c>
      <c r="X985" s="1">
        <f t="shared" si="305"/>
        <v>3.1593750368030427E-5</v>
      </c>
      <c r="Y985">
        <f t="shared" si="308"/>
        <v>0.90098219328128748</v>
      </c>
      <c r="Z985">
        <f t="shared" si="306"/>
        <v>-6.9615044725890599E-2</v>
      </c>
      <c r="AK985" s="1"/>
    </row>
    <row r="986" spans="1:37" x14ac:dyDescent="0.25">
      <c r="A986">
        <v>4920</v>
      </c>
      <c r="B986">
        <v>24.427764</v>
      </c>
      <c r="C986">
        <f t="shared" si="301"/>
        <v>294.75059651943758</v>
      </c>
      <c r="D986">
        <v>3.9809431403234221</v>
      </c>
      <c r="E986">
        <v>3.9113322900365151</v>
      </c>
      <c r="F986">
        <f t="shared" si="295"/>
        <v>0.4033679520067085</v>
      </c>
      <c r="G986">
        <f t="shared" si="296"/>
        <v>0.89687198067159291</v>
      </c>
      <c r="H986">
        <v>1.0532710000000001</v>
      </c>
      <c r="I986">
        <v>49.985447597908617</v>
      </c>
      <c r="J986" s="1">
        <f t="shared" si="297"/>
        <v>0.92049724757963591</v>
      </c>
      <c r="K986" s="1">
        <f t="shared" si="302"/>
        <v>1.129323993413033E-5</v>
      </c>
      <c r="L986">
        <f t="shared" si="307"/>
        <v>0.8604701630521846</v>
      </c>
      <c r="M986">
        <f t="shared" si="303"/>
        <v>6.5211585026774488E-2</v>
      </c>
      <c r="N986">
        <v>4920</v>
      </c>
      <c r="O986">
        <v>27.181961999999999</v>
      </c>
      <c r="P986">
        <f t="shared" si="304"/>
        <v>295.83951847477255</v>
      </c>
      <c r="Q986">
        <v>3.9312968179447045</v>
      </c>
      <c r="R986">
        <v>3.8550787689097543</v>
      </c>
      <c r="S986">
        <f t="shared" si="298"/>
        <v>0.42927998106769921</v>
      </c>
      <c r="T986">
        <f t="shared" si="299"/>
        <v>0.88864560056989372</v>
      </c>
      <c r="U986">
        <v>1.3332740000000001</v>
      </c>
      <c r="V986">
        <v>62.824681006929069</v>
      </c>
      <c r="W986" s="1">
        <f t="shared" si="300"/>
        <v>0.83918889732818558</v>
      </c>
      <c r="X986" s="1">
        <f t="shared" si="305"/>
        <v>3.2920244651706205E-5</v>
      </c>
      <c r="Y986">
        <f t="shared" si="308"/>
        <v>0.90114679450454604</v>
      </c>
      <c r="Z986">
        <f t="shared" si="306"/>
        <v>-7.3830692200078402E-2</v>
      </c>
      <c r="AK986" s="1"/>
    </row>
    <row r="987" spans="1:37" x14ac:dyDescent="0.25">
      <c r="A987">
        <v>4925</v>
      </c>
      <c r="B987">
        <v>24.433432</v>
      </c>
      <c r="C987">
        <f t="shared" si="301"/>
        <v>294.75283746567413</v>
      </c>
      <c r="D987">
        <v>3.9847741262389151</v>
      </c>
      <c r="E987">
        <v>3.9101658841940528</v>
      </c>
      <c r="F987">
        <f t="shared" si="295"/>
        <v>0.4034198287205602</v>
      </c>
      <c r="G987">
        <f t="shared" si="296"/>
        <v>0.89682795035594465</v>
      </c>
      <c r="H987">
        <v>1.049561</v>
      </c>
      <c r="I987">
        <v>49.814872319934054</v>
      </c>
      <c r="J987" s="1">
        <f t="shared" si="297"/>
        <v>0.92158253916183719</v>
      </c>
      <c r="K987" s="1">
        <f t="shared" si="302"/>
        <v>1.0998413362770471E-5</v>
      </c>
      <c r="L987">
        <f t="shared" si="307"/>
        <v>0.86052515511899841</v>
      </c>
      <c r="M987">
        <f t="shared" si="303"/>
        <v>6.6252757022034481E-2</v>
      </c>
      <c r="N987">
        <v>4925</v>
      </c>
      <c r="O987">
        <v>27.184750000000001</v>
      </c>
      <c r="P987">
        <f t="shared" si="304"/>
        <v>295.8406207609595</v>
      </c>
      <c r="Q987">
        <v>3.9329619196661447</v>
      </c>
      <c r="R987">
        <v>3.8559186228482005</v>
      </c>
      <c r="S987">
        <f t="shared" si="298"/>
        <v>0.42930693729045349</v>
      </c>
      <c r="T987">
        <f t="shared" si="299"/>
        <v>0.88866286369567027</v>
      </c>
      <c r="U987">
        <v>1.3545389999999999</v>
      </c>
      <c r="V987">
        <v>63.800983490728875</v>
      </c>
      <c r="W987" s="1">
        <f t="shared" si="300"/>
        <v>0.83297713628091319</v>
      </c>
      <c r="X987" s="1">
        <f t="shared" si="305"/>
        <v>3.5609012898507746E-5</v>
      </c>
      <c r="Y987">
        <f t="shared" si="308"/>
        <v>0.90132483956903864</v>
      </c>
      <c r="Z987">
        <f t="shared" si="306"/>
        <v>-8.2052316097516356E-2</v>
      </c>
      <c r="AK987" s="1"/>
    </row>
    <row r="988" spans="1:37" x14ac:dyDescent="0.25">
      <c r="A988">
        <v>4930</v>
      </c>
      <c r="B988">
        <v>24.392346</v>
      </c>
      <c r="C988">
        <f t="shared" si="301"/>
        <v>294.73659337303559</v>
      </c>
      <c r="D988">
        <v>3.9816056338028165</v>
      </c>
      <c r="E988">
        <v>3.9073229003651537</v>
      </c>
      <c r="F988">
        <f t="shared" si="295"/>
        <v>0.40304391981164861</v>
      </c>
      <c r="G988">
        <f t="shared" si="296"/>
        <v>0.89684908821485354</v>
      </c>
      <c r="H988">
        <v>1.0510790000000001</v>
      </c>
      <c r="I988">
        <v>49.883836684117881</v>
      </c>
      <c r="J988" s="1">
        <f t="shared" si="297"/>
        <v>0.92114375081683608</v>
      </c>
      <c r="K988" s="1">
        <f t="shared" si="302"/>
        <v>1.1117202352281292E-5</v>
      </c>
      <c r="L988">
        <f t="shared" si="307"/>
        <v>0.86058074113075977</v>
      </c>
      <c r="M988">
        <f t="shared" si="303"/>
        <v>6.5747620425553863E-2</v>
      </c>
      <c r="N988">
        <v>4930</v>
      </c>
      <c r="O988">
        <v>27.163603999999999</v>
      </c>
      <c r="P988">
        <f t="shared" si="304"/>
        <v>295.83226030769231</v>
      </c>
      <c r="Q988">
        <v>3.9247762128325503</v>
      </c>
      <c r="R988">
        <v>3.8557506520605118</v>
      </c>
      <c r="S988">
        <f t="shared" si="298"/>
        <v>0.42910252106294872</v>
      </c>
      <c r="T988">
        <f t="shared" si="299"/>
        <v>0.88871102937280544</v>
      </c>
      <c r="U988">
        <v>1.3692040000000001</v>
      </c>
      <c r="V988">
        <v>64.474095431935481</v>
      </c>
      <c r="W988" s="1">
        <f t="shared" si="300"/>
        <v>0.82869443639412432</v>
      </c>
      <c r="X988" s="1">
        <f t="shared" si="305"/>
        <v>3.752798457520699E-5</v>
      </c>
      <c r="Y988">
        <f t="shared" si="308"/>
        <v>0.90151247949191471</v>
      </c>
      <c r="Z988">
        <f t="shared" si="306"/>
        <v>-8.78708000196569E-2</v>
      </c>
      <c r="AK988" s="1"/>
    </row>
    <row r="989" spans="1:37" x14ac:dyDescent="0.25">
      <c r="A989">
        <v>4935</v>
      </c>
      <c r="B989">
        <v>24.402253999999999</v>
      </c>
      <c r="C989">
        <f t="shared" si="301"/>
        <v>294.74051067990075</v>
      </c>
      <c r="D989">
        <v>3.982945226917058</v>
      </c>
      <c r="E989">
        <v>3.9079906103286377</v>
      </c>
      <c r="F989">
        <f t="shared" si="295"/>
        <v>0.40313454298977375</v>
      </c>
      <c r="G989">
        <f t="shared" si="296"/>
        <v>0.89684352313326754</v>
      </c>
      <c r="H989">
        <v>1.0423469999999999</v>
      </c>
      <c r="I989">
        <v>49.483215040987815</v>
      </c>
      <c r="J989" s="1">
        <f t="shared" si="297"/>
        <v>0.92369272099645094</v>
      </c>
      <c r="K989" s="1">
        <f t="shared" si="302"/>
        <v>1.0437100391386754E-5</v>
      </c>
      <c r="L989">
        <f t="shared" si="307"/>
        <v>0.86063292663271673</v>
      </c>
      <c r="M989">
        <f t="shared" si="303"/>
        <v>6.8269233837533402E-2</v>
      </c>
      <c r="N989">
        <v>4935</v>
      </c>
      <c r="O989">
        <v>27.166394</v>
      </c>
      <c r="P989">
        <f t="shared" si="304"/>
        <v>295.83336338461538</v>
      </c>
      <c r="Q989">
        <v>3.9262785602503909</v>
      </c>
      <c r="R989">
        <v>3.856591549295775</v>
      </c>
      <c r="S989">
        <f t="shared" si="298"/>
        <v>0.42912948679531776</v>
      </c>
      <c r="T989">
        <f t="shared" si="299"/>
        <v>0.88872830287830762</v>
      </c>
      <c r="U989">
        <v>1.3749480000000001</v>
      </c>
      <c r="V989">
        <v>64.737953118686676</v>
      </c>
      <c r="W989" s="1">
        <f t="shared" si="300"/>
        <v>0.82701563199919392</v>
      </c>
      <c r="X989" s="1">
        <f t="shared" si="305"/>
        <v>3.8294391910855592E-5</v>
      </c>
      <c r="Y989">
        <f t="shared" si="308"/>
        <v>0.90170395145146898</v>
      </c>
      <c r="Z989">
        <f t="shared" si="306"/>
        <v>-9.0310650201044632E-2</v>
      </c>
      <c r="AK989" s="1"/>
    </row>
    <row r="990" spans="1:37" x14ac:dyDescent="0.25">
      <c r="A990">
        <v>4940</v>
      </c>
      <c r="B990">
        <v>24.399404000000001</v>
      </c>
      <c r="C990">
        <f t="shared" si="301"/>
        <v>294.73938388089329</v>
      </c>
      <c r="D990">
        <v>3.9762670839853937</v>
      </c>
      <c r="E990">
        <v>3.9083265519040165</v>
      </c>
      <c r="F990">
        <f t="shared" si="295"/>
        <v>0.40310847372308306</v>
      </c>
      <c r="G990">
        <f t="shared" si="296"/>
        <v>0.89685906017072681</v>
      </c>
      <c r="H990">
        <v>1.0559160000000001</v>
      </c>
      <c r="I990">
        <v>50.106099732362729</v>
      </c>
      <c r="J990" s="1">
        <f t="shared" si="297"/>
        <v>0.91972959386420605</v>
      </c>
      <c r="K990" s="1">
        <f t="shared" si="302"/>
        <v>1.1503478897501907E-5</v>
      </c>
      <c r="L990">
        <f t="shared" si="307"/>
        <v>0.86069044402720429</v>
      </c>
      <c r="M990">
        <f t="shared" si="303"/>
        <v>6.419185620520397E-2</v>
      </c>
      <c r="N990">
        <v>4940</v>
      </c>
      <c r="O990">
        <v>27.153682</v>
      </c>
      <c r="P990">
        <f t="shared" si="304"/>
        <v>295.82833746567411</v>
      </c>
      <c r="Q990">
        <v>3.9227689097548248</v>
      </c>
      <c r="R990">
        <v>3.8555878977569122</v>
      </c>
      <c r="S990">
        <f t="shared" si="298"/>
        <v>0.42900663567170161</v>
      </c>
      <c r="T990">
        <f t="shared" si="299"/>
        <v>0.88873120077970802</v>
      </c>
      <c r="U990">
        <v>1.375829</v>
      </c>
      <c r="V990">
        <v>64.778157426833005</v>
      </c>
      <c r="W990" s="1">
        <f t="shared" si="300"/>
        <v>0.82675983058577973</v>
      </c>
      <c r="X990" s="1">
        <f t="shared" si="305"/>
        <v>3.8411886629995804E-5</v>
      </c>
      <c r="Y990">
        <f t="shared" si="308"/>
        <v>0.9018960108846189</v>
      </c>
      <c r="Z990">
        <f t="shared" si="306"/>
        <v>-9.0880298629897549E-2</v>
      </c>
      <c r="AK990" s="1"/>
    </row>
    <row r="991" spans="1:37" x14ac:dyDescent="0.25">
      <c r="A991">
        <v>4945</v>
      </c>
      <c r="B991">
        <v>24.402253999999999</v>
      </c>
      <c r="C991">
        <f t="shared" si="301"/>
        <v>294.74051067990075</v>
      </c>
      <c r="D991">
        <v>3.9852686489306199</v>
      </c>
      <c r="E991">
        <v>3.9106697965571202</v>
      </c>
      <c r="F991">
        <f t="shared" si="295"/>
        <v>0.40313454298977375</v>
      </c>
      <c r="G991">
        <f t="shared" si="296"/>
        <v>0.89691419527552907</v>
      </c>
      <c r="H991">
        <v>1.0568090000000001</v>
      </c>
      <c r="I991">
        <v>50.147671772943355</v>
      </c>
      <c r="J991" s="1">
        <f t="shared" si="297"/>
        <v>0.9194650902020528</v>
      </c>
      <c r="K991" s="1">
        <f t="shared" si="302"/>
        <v>1.1577118052407909E-5</v>
      </c>
      <c r="L991">
        <f t="shared" si="307"/>
        <v>0.86074832961746628</v>
      </c>
      <c r="M991">
        <f t="shared" si="303"/>
        <v>6.3859695392767438E-2</v>
      </c>
      <c r="N991">
        <v>4945</v>
      </c>
      <c r="O991">
        <v>27.157959999999999</v>
      </c>
      <c r="P991">
        <f t="shared" si="304"/>
        <v>295.83002885028952</v>
      </c>
      <c r="Q991">
        <v>3.9236045905059989</v>
      </c>
      <c r="R991">
        <v>3.8555878977569122</v>
      </c>
      <c r="S991">
        <f t="shared" si="298"/>
        <v>0.42904797559560665</v>
      </c>
      <c r="T991">
        <f t="shared" si="299"/>
        <v>0.88872047869918458</v>
      </c>
      <c r="U991">
        <v>1.3774789999999999</v>
      </c>
      <c r="V991">
        <v>64.853895588363173</v>
      </c>
      <c r="W991" s="1">
        <f t="shared" si="300"/>
        <v>0.82627794370195851</v>
      </c>
      <c r="X991" s="1">
        <f t="shared" si="305"/>
        <v>3.8633030207956349E-5</v>
      </c>
      <c r="Y991">
        <f t="shared" si="308"/>
        <v>0.90208917603565864</v>
      </c>
      <c r="Z991">
        <f t="shared" si="306"/>
        <v>-9.1750279565789211E-2</v>
      </c>
      <c r="AK991" s="1"/>
    </row>
    <row r="992" spans="1:37" x14ac:dyDescent="0.25">
      <c r="A992">
        <v>4950</v>
      </c>
      <c r="B992">
        <v>24.402253999999999</v>
      </c>
      <c r="C992">
        <f t="shared" si="301"/>
        <v>294.74051067990075</v>
      </c>
      <c r="D992">
        <v>3.9754314032342197</v>
      </c>
      <c r="E992">
        <v>3.9110015649452268</v>
      </c>
      <c r="F992">
        <f t="shared" si="295"/>
        <v>0.40313454298977375</v>
      </c>
      <c r="G992">
        <f t="shared" si="296"/>
        <v>0.89692293999493211</v>
      </c>
      <c r="H992">
        <v>1.0479240000000001</v>
      </c>
      <c r="I992">
        <v>49.739944927719122</v>
      </c>
      <c r="J992" s="1">
        <f t="shared" si="297"/>
        <v>0.92205926749558365</v>
      </c>
      <c r="K992" s="1">
        <f t="shared" si="302"/>
        <v>1.0871479839909382E-5</v>
      </c>
      <c r="L992">
        <f t="shared" si="307"/>
        <v>0.86080268701666585</v>
      </c>
      <c r="M992">
        <f t="shared" si="303"/>
        <v>6.6434536952594755E-2</v>
      </c>
      <c r="N992">
        <v>4950</v>
      </c>
      <c r="O992">
        <v>27.160751999999999</v>
      </c>
      <c r="P992">
        <f t="shared" si="304"/>
        <v>295.83113271794872</v>
      </c>
      <c r="Q992">
        <v>3.9224371413667183</v>
      </c>
      <c r="R992">
        <v>3.8562503912363071</v>
      </c>
      <c r="S992">
        <f t="shared" si="298"/>
        <v>0.42907495763563308</v>
      </c>
      <c r="T992">
        <f t="shared" si="299"/>
        <v>0.88873259925995818</v>
      </c>
      <c r="U992">
        <v>1.381032</v>
      </c>
      <c r="V992">
        <v>65.017140205999965</v>
      </c>
      <c r="W992" s="1">
        <f t="shared" si="300"/>
        <v>0.82523929372017579</v>
      </c>
      <c r="X992" s="1">
        <f t="shared" si="305"/>
        <v>3.9113453486023814E-5</v>
      </c>
      <c r="Y992">
        <f t="shared" si="308"/>
        <v>0.90228474330308872</v>
      </c>
      <c r="Z992">
        <f t="shared" si="306"/>
        <v>-9.3361343999498997E-2</v>
      </c>
      <c r="AK992" s="1"/>
    </row>
    <row r="993" spans="1:37" x14ac:dyDescent="0.25">
      <c r="A993">
        <v>4955</v>
      </c>
      <c r="B993">
        <v>24.378191999999999</v>
      </c>
      <c r="C993">
        <f t="shared" si="301"/>
        <v>294.73099733333333</v>
      </c>
      <c r="D993">
        <v>3.9819363588941048</v>
      </c>
      <c r="E993">
        <v>3.9120052164840895</v>
      </c>
      <c r="F993">
        <f t="shared" si="295"/>
        <v>0.40291449190151024</v>
      </c>
      <c r="G993">
        <f t="shared" si="296"/>
        <v>0.8970056353187511</v>
      </c>
      <c r="H993">
        <v>1.0476540000000001</v>
      </c>
      <c r="I993">
        <v>49.727803041354292</v>
      </c>
      <c r="J993" s="1">
        <f t="shared" si="297"/>
        <v>0.92213652070144247</v>
      </c>
      <c r="K993" s="1">
        <f t="shared" si="302"/>
        <v>1.0851789828455251E-5</v>
      </c>
      <c r="L993">
        <f t="shared" si="307"/>
        <v>0.86085694596580808</v>
      </c>
      <c r="M993">
        <f t="shared" si="303"/>
        <v>6.6453907160103368E-2</v>
      </c>
      <c r="N993">
        <v>4955</v>
      </c>
      <c r="O993">
        <v>27.180534000000002</v>
      </c>
      <c r="P993">
        <f t="shared" si="304"/>
        <v>295.8389538891646</v>
      </c>
      <c r="Q993">
        <v>3.9276129368805428</v>
      </c>
      <c r="R993">
        <v>3.8549160146061552</v>
      </c>
      <c r="S993">
        <f t="shared" si="298"/>
        <v>0.42926617479960316</v>
      </c>
      <c r="T993">
        <f t="shared" si="299"/>
        <v>0.88864448066491541</v>
      </c>
      <c r="U993">
        <v>1.3754440000000001</v>
      </c>
      <c r="V993">
        <v>64.760327696758736</v>
      </c>
      <c r="W993" s="1">
        <f t="shared" si="300"/>
        <v>0.82687327290985091</v>
      </c>
      <c r="X993" s="1">
        <f t="shared" si="305"/>
        <v>3.8356069697593688E-5</v>
      </c>
      <c r="Y993">
        <f t="shared" si="308"/>
        <v>0.90247652365157671</v>
      </c>
      <c r="Z993">
        <f t="shared" si="306"/>
        <v>-9.1432693761730008E-2</v>
      </c>
      <c r="AK993" s="1"/>
    </row>
    <row r="994" spans="1:37" x14ac:dyDescent="0.25">
      <c r="A994">
        <v>4960</v>
      </c>
      <c r="B994">
        <v>24.388138000000001</v>
      </c>
      <c r="C994">
        <f t="shared" si="301"/>
        <v>294.7349296641853</v>
      </c>
      <c r="D994">
        <v>3.9866124152321332</v>
      </c>
      <c r="E994">
        <v>3.9121731872717782</v>
      </c>
      <c r="F994">
        <f t="shared" si="295"/>
        <v>0.40300543692061735</v>
      </c>
      <c r="G994">
        <f t="shared" si="296"/>
        <v>0.8969868107496386</v>
      </c>
      <c r="H994">
        <v>1.0500160000000001</v>
      </c>
      <c r="I994">
        <v>49.836257505752641</v>
      </c>
      <c r="J994" s="1">
        <f t="shared" si="297"/>
        <v>0.92144647511769018</v>
      </c>
      <c r="K994" s="1">
        <f t="shared" si="302"/>
        <v>1.1037056989419795E-5</v>
      </c>
      <c r="L994">
        <f t="shared" si="307"/>
        <v>0.86091213125075516</v>
      </c>
      <c r="M994">
        <f t="shared" si="303"/>
        <v>6.5694910666627027E-2</v>
      </c>
      <c r="N994">
        <v>4960</v>
      </c>
      <c r="O994">
        <v>27.163603999999999</v>
      </c>
      <c r="P994">
        <f t="shared" si="304"/>
        <v>295.83226030769231</v>
      </c>
      <c r="Q994">
        <v>3.9257798643714144</v>
      </c>
      <c r="R994">
        <v>3.8552467396974444</v>
      </c>
      <c r="S994">
        <f t="shared" si="298"/>
        <v>0.42910252106294872</v>
      </c>
      <c r="T994">
        <f t="shared" si="299"/>
        <v>0.8886964829917412</v>
      </c>
      <c r="U994">
        <v>1.366039</v>
      </c>
      <c r="V994">
        <v>64.328697544442633</v>
      </c>
      <c r="W994" s="1">
        <f t="shared" si="300"/>
        <v>0.8296195358882571</v>
      </c>
      <c r="X994" s="1">
        <f t="shared" si="305"/>
        <v>3.7108877864004659E-5</v>
      </c>
      <c r="Y994">
        <f t="shared" si="308"/>
        <v>0.90266206804089677</v>
      </c>
      <c r="Z994">
        <f t="shared" si="306"/>
        <v>-8.8043409048262689E-2</v>
      </c>
      <c r="AK994" s="1"/>
    </row>
    <row r="995" spans="1:37" x14ac:dyDescent="0.25">
      <c r="A995">
        <v>4965</v>
      </c>
      <c r="B995">
        <v>24.39377</v>
      </c>
      <c r="C995">
        <f t="shared" si="301"/>
        <v>294.73715637717123</v>
      </c>
      <c r="D995">
        <v>3.9822775169535727</v>
      </c>
      <c r="E995">
        <v>3.913344809598331</v>
      </c>
      <c r="F995">
        <f t="shared" si="295"/>
        <v>0.40305694327279745</v>
      </c>
      <c r="G995">
        <f t="shared" si="296"/>
        <v>0.89700449030603879</v>
      </c>
      <c r="H995">
        <v>1.0459989999999999</v>
      </c>
      <c r="I995">
        <v>49.652175622203139</v>
      </c>
      <c r="J995" s="1">
        <f t="shared" si="297"/>
        <v>0.9226177029827376</v>
      </c>
      <c r="K995" s="1">
        <f t="shared" si="302"/>
        <v>1.0723316507195407E-5</v>
      </c>
      <c r="L995">
        <f t="shared" si="307"/>
        <v>0.86096574783329116</v>
      </c>
      <c r="M995">
        <f t="shared" si="303"/>
        <v>6.6822861679470671E-2</v>
      </c>
      <c r="N995">
        <v>4965</v>
      </c>
      <c r="O995">
        <v>27.150891999999999</v>
      </c>
      <c r="P995">
        <f t="shared" si="304"/>
        <v>295.82723438875104</v>
      </c>
      <c r="Q995">
        <v>3.9269514866979658</v>
      </c>
      <c r="R995">
        <v>3.8562503912363071</v>
      </c>
      <c r="S995">
        <f t="shared" si="298"/>
        <v>0.42897967674310161</v>
      </c>
      <c r="T995">
        <f t="shared" si="299"/>
        <v>0.88875730743055525</v>
      </c>
      <c r="U995">
        <v>1.354203</v>
      </c>
      <c r="V995">
        <v>63.785638559927747</v>
      </c>
      <c r="W995" s="1">
        <f t="shared" si="300"/>
        <v>0.83307476897672739</v>
      </c>
      <c r="X995" s="1">
        <f t="shared" si="305"/>
        <v>3.5569698053400556E-5</v>
      </c>
      <c r="Y995">
        <f t="shared" si="308"/>
        <v>0.9028399165311638</v>
      </c>
      <c r="Z995">
        <f t="shared" si="306"/>
        <v>-8.3744160971445006E-2</v>
      </c>
      <c r="AK995" s="1"/>
    </row>
    <row r="996" spans="1:37" x14ac:dyDescent="0.25">
      <c r="A996">
        <v>4970</v>
      </c>
      <c r="B996">
        <v>24.378191999999999</v>
      </c>
      <c r="C996">
        <f t="shared" si="301"/>
        <v>294.73099733333333</v>
      </c>
      <c r="D996">
        <v>3.9784413145539905</v>
      </c>
      <c r="E996">
        <v>3.9113322900365151</v>
      </c>
      <c r="F996">
        <f t="shared" si="295"/>
        <v>0.40291449190151024</v>
      </c>
      <c r="G996">
        <f t="shared" si="296"/>
        <v>0.89698791561947588</v>
      </c>
      <c r="H996">
        <v>1.0437350000000001</v>
      </c>
      <c r="I996">
        <v>49.547758135376128</v>
      </c>
      <c r="J996" s="1">
        <f t="shared" si="297"/>
        <v>0.92328206314579042</v>
      </c>
      <c r="K996" s="1">
        <f t="shared" si="302"/>
        <v>1.0546965537855217E-5</v>
      </c>
      <c r="L996">
        <f t="shared" si="307"/>
        <v>0.86101848266098047</v>
      </c>
      <c r="M996">
        <f t="shared" si="303"/>
        <v>6.7437225275087206E-2</v>
      </c>
      <c r="N996">
        <v>4970</v>
      </c>
      <c r="O996">
        <v>27.164967999999998</v>
      </c>
      <c r="P996">
        <f t="shared" si="304"/>
        <v>295.83279958974356</v>
      </c>
      <c r="Q996">
        <v>3.9307876890975479</v>
      </c>
      <c r="R996">
        <v>3.8552467396974444</v>
      </c>
      <c r="S996">
        <f t="shared" si="298"/>
        <v>0.42911570412329542</v>
      </c>
      <c r="T996">
        <f t="shared" si="299"/>
        <v>0.88869306348029697</v>
      </c>
      <c r="U996">
        <v>1.3426370000000001</v>
      </c>
      <c r="V996">
        <v>63.254500517879713</v>
      </c>
      <c r="W996" s="1">
        <f t="shared" si="300"/>
        <v>0.83645415462314876</v>
      </c>
      <c r="X996" s="1">
        <f t="shared" si="305"/>
        <v>3.4092055684992192E-5</v>
      </c>
      <c r="Y996">
        <f t="shared" si="308"/>
        <v>0.90301037680958873</v>
      </c>
      <c r="Z996">
        <f t="shared" si="306"/>
        <v>-7.9569480070818502E-2</v>
      </c>
      <c r="AK996" s="1"/>
    </row>
    <row r="997" spans="1:37" x14ac:dyDescent="0.25">
      <c r="A997">
        <v>4975</v>
      </c>
      <c r="B997">
        <v>24.347016</v>
      </c>
      <c r="C997">
        <f t="shared" si="301"/>
        <v>294.71867133829613</v>
      </c>
      <c r="D997">
        <v>3.9699238393322904</v>
      </c>
      <c r="E997">
        <v>3.9094981742305688</v>
      </c>
      <c r="F997">
        <f t="shared" si="295"/>
        <v>0.40262953958847036</v>
      </c>
      <c r="G997">
        <f t="shared" si="296"/>
        <v>0.89701247534980311</v>
      </c>
      <c r="H997">
        <v>1.0477209999999999</v>
      </c>
      <c r="I997">
        <v>49.730251887849157</v>
      </c>
      <c r="J997" s="1">
        <f t="shared" si="297"/>
        <v>0.92212093982408116</v>
      </c>
      <c r="K997" s="1">
        <f t="shared" si="302"/>
        <v>1.0856044442022188E-5</v>
      </c>
      <c r="L997">
        <f t="shared" si="307"/>
        <v>0.86107276288319057</v>
      </c>
      <c r="M997">
        <f t="shared" si="303"/>
        <v>6.6204089186541137E-2</v>
      </c>
      <c r="N997">
        <v>4975</v>
      </c>
      <c r="O997">
        <v>27.153682</v>
      </c>
      <c r="P997">
        <f t="shared" si="304"/>
        <v>295.82833746567411</v>
      </c>
      <c r="Q997">
        <v>3.9296254564423578</v>
      </c>
      <c r="R997">
        <v>3.8559186228482005</v>
      </c>
      <c r="S997">
        <f t="shared" si="298"/>
        <v>0.42900663567170161</v>
      </c>
      <c r="T997">
        <f t="shared" si="299"/>
        <v>0.88874074438977324</v>
      </c>
      <c r="U997">
        <v>1.3383700000000001</v>
      </c>
      <c r="V997">
        <v>63.058795668512552</v>
      </c>
      <c r="W997" s="1">
        <f t="shared" si="300"/>
        <v>0.83769933404267638</v>
      </c>
      <c r="X997" s="1">
        <f t="shared" si="305"/>
        <v>3.355848891735569E-5</v>
      </c>
      <c r="Y997">
        <f t="shared" si="308"/>
        <v>0.90317816925417549</v>
      </c>
      <c r="Z997">
        <f t="shared" si="306"/>
        <v>-7.8165079701690801E-2</v>
      </c>
      <c r="AK997" s="1"/>
    </row>
    <row r="998" spans="1:37" x14ac:dyDescent="0.25">
      <c r="A998">
        <v>4980</v>
      </c>
      <c r="B998">
        <v>24.368283999999999</v>
      </c>
      <c r="C998">
        <f t="shared" si="301"/>
        <v>294.72708002646817</v>
      </c>
      <c r="D998">
        <v>3.9799342723004698</v>
      </c>
      <c r="E998">
        <v>3.9091570161711009</v>
      </c>
      <c r="F998">
        <f t="shared" si="295"/>
        <v>0.40282391234350384</v>
      </c>
      <c r="G998">
        <f t="shared" si="296"/>
        <v>0.89695376505033364</v>
      </c>
      <c r="H998">
        <v>1.0485990000000001</v>
      </c>
      <c r="I998">
        <v>49.770465751376527</v>
      </c>
      <c r="J998" s="1">
        <f t="shared" si="297"/>
        <v>0.92186507761419789</v>
      </c>
      <c r="K998" s="1">
        <f t="shared" si="302"/>
        <v>1.0923947865312737E-5</v>
      </c>
      <c r="L998">
        <f t="shared" si="307"/>
        <v>0.86112738262251709</v>
      </c>
      <c r="M998">
        <f t="shared" si="303"/>
        <v>6.5885666424061712E-2</v>
      </c>
      <c r="N998">
        <v>4980</v>
      </c>
      <c r="O998">
        <v>27.126764000000001</v>
      </c>
      <c r="P998">
        <f t="shared" si="304"/>
        <v>295.8176949478908</v>
      </c>
      <c r="Q998">
        <v>3.9296254564423578</v>
      </c>
      <c r="R998">
        <v>3.8567595200834637</v>
      </c>
      <c r="S998">
        <f t="shared" si="298"/>
        <v>0.4287465974365991</v>
      </c>
      <c r="T998">
        <f t="shared" si="299"/>
        <v>0.88883242649587846</v>
      </c>
      <c r="U998">
        <v>1.319625</v>
      </c>
      <c r="V998">
        <v>62.19856392897691</v>
      </c>
      <c r="W998" s="1">
        <f t="shared" si="300"/>
        <v>0.84317259064085437</v>
      </c>
      <c r="X998" s="1">
        <f t="shared" si="305"/>
        <v>3.1260271655113967E-5</v>
      </c>
      <c r="Y998">
        <f t="shared" si="308"/>
        <v>0.90333447061245109</v>
      </c>
      <c r="Z998">
        <f t="shared" si="306"/>
        <v>-7.1351797531595054E-2</v>
      </c>
      <c r="AK998" s="1"/>
    </row>
    <row r="999" spans="1:37" x14ac:dyDescent="0.25">
      <c r="A999">
        <v>4985</v>
      </c>
      <c r="B999">
        <v>24.358347999999999</v>
      </c>
      <c r="C999">
        <f t="shared" si="301"/>
        <v>294.72315164929694</v>
      </c>
      <c r="D999">
        <v>3.9796035472091806</v>
      </c>
      <c r="E999">
        <v>3.9076546687532603</v>
      </c>
      <c r="F999">
        <f t="shared" si="295"/>
        <v>0.40273309484013248</v>
      </c>
      <c r="G999">
        <f t="shared" si="296"/>
        <v>0.89693738854139204</v>
      </c>
      <c r="H999">
        <v>1.0518890000000001</v>
      </c>
      <c r="I999">
        <v>49.921097570863544</v>
      </c>
      <c r="J999" s="1">
        <f t="shared" si="297"/>
        <v>0.92090667703210827</v>
      </c>
      <c r="K999" s="1">
        <f t="shared" si="302"/>
        <v>1.1182597334652089E-5</v>
      </c>
      <c r="L999">
        <f t="shared" si="307"/>
        <v>0.86118329560919038</v>
      </c>
      <c r="M999">
        <f t="shared" si="303"/>
        <v>6.4852805297702903E-2</v>
      </c>
      <c r="N999">
        <v>4985</v>
      </c>
      <c r="O999">
        <v>27.121186000000002</v>
      </c>
      <c r="P999">
        <f t="shared" si="304"/>
        <v>295.81548958478083</v>
      </c>
      <c r="Q999">
        <v>3.9302879499217527</v>
      </c>
      <c r="R999">
        <v>3.8572592592592589</v>
      </c>
      <c r="S999">
        <f t="shared" si="298"/>
        <v>0.42869272918988793</v>
      </c>
      <c r="T999">
        <f t="shared" si="299"/>
        <v>0.88886079457562484</v>
      </c>
      <c r="U999">
        <v>1.3093589999999999</v>
      </c>
      <c r="V999">
        <v>61.727454175738409</v>
      </c>
      <c r="W999" s="1">
        <f t="shared" si="300"/>
        <v>0.84617004405587315</v>
      </c>
      <c r="X999" s="1">
        <f t="shared" si="305"/>
        <v>3.0036508520518912E-5</v>
      </c>
      <c r="Y999">
        <f t="shared" si="308"/>
        <v>0.90348465315505366</v>
      </c>
      <c r="Z999">
        <f t="shared" si="306"/>
        <v>-6.773415048405565E-2</v>
      </c>
      <c r="AK999" s="1"/>
    </row>
    <row r="1000" spans="1:37" x14ac:dyDescent="0.25">
      <c r="A1000">
        <v>4990</v>
      </c>
      <c r="B1000">
        <v>24.382435999999998</v>
      </c>
      <c r="C1000">
        <f t="shared" si="301"/>
        <v>294.73267527543425</v>
      </c>
      <c r="D1000">
        <v>3.9872853416797076</v>
      </c>
      <c r="E1000">
        <v>3.9079906103286377</v>
      </c>
      <c r="F1000">
        <f t="shared" si="295"/>
        <v>0.40295329630964788</v>
      </c>
      <c r="G1000">
        <f t="shared" si="296"/>
        <v>0.89688990161730153</v>
      </c>
      <c r="H1000">
        <v>1.045965</v>
      </c>
      <c r="I1000">
        <v>49.64927691827485</v>
      </c>
      <c r="J1000" s="1">
        <f t="shared" si="297"/>
        <v>0.92263614609483457</v>
      </c>
      <c r="K1000" s="1">
        <f t="shared" si="302"/>
        <v>1.0717038179386904E-5</v>
      </c>
      <c r="L1000">
        <f t="shared" si="307"/>
        <v>0.86123688080008731</v>
      </c>
      <c r="M1000">
        <f t="shared" si="303"/>
        <v>6.6547647796617163E-2</v>
      </c>
      <c r="N1000">
        <v>4990</v>
      </c>
      <c r="O1000">
        <v>27.119758000000001</v>
      </c>
      <c r="P1000">
        <f t="shared" si="304"/>
        <v>295.81492499917289</v>
      </c>
      <c r="Q1000">
        <v>3.9271142410015649</v>
      </c>
      <c r="R1000">
        <v>3.8560876369327075</v>
      </c>
      <c r="S1000">
        <f t="shared" si="298"/>
        <v>0.4286789395687281</v>
      </c>
      <c r="T1000">
        <f t="shared" si="299"/>
        <v>0.88883060243160938</v>
      </c>
      <c r="U1000">
        <v>1.335162</v>
      </c>
      <c r="V1000">
        <v>62.911582319627762</v>
      </c>
      <c r="W1000" s="1">
        <f t="shared" si="300"/>
        <v>0.8386359844777771</v>
      </c>
      <c r="X1000" s="1">
        <f t="shared" si="305"/>
        <v>3.3161992791996714E-5</v>
      </c>
      <c r="Y1000">
        <f t="shared" si="308"/>
        <v>0.90365046311901365</v>
      </c>
      <c r="Z1000">
        <f t="shared" si="306"/>
        <v>-7.7524074621865169E-2</v>
      </c>
      <c r="AK1000" s="1"/>
    </row>
    <row r="1001" spans="1:37" x14ac:dyDescent="0.25">
      <c r="A1001">
        <v>4995</v>
      </c>
      <c r="B1001">
        <v>24.379681999999999</v>
      </c>
      <c r="C1001">
        <f t="shared" si="301"/>
        <v>294.7315864317618</v>
      </c>
      <c r="D1001">
        <v>3.9874533124673963</v>
      </c>
      <c r="E1001">
        <v>3.909997913406364</v>
      </c>
      <c r="F1001">
        <f t="shared" si="295"/>
        <v>0.40292811512844046</v>
      </c>
      <c r="G1001">
        <f t="shared" si="296"/>
        <v>0.89694927617559461</v>
      </c>
      <c r="H1001">
        <v>1.0382420000000001</v>
      </c>
      <c r="I1001">
        <v>49.295302893016299</v>
      </c>
      <c r="J1001" s="1">
        <f t="shared" si="297"/>
        <v>0.92488831906205826</v>
      </c>
      <c r="K1001" s="1">
        <f t="shared" si="302"/>
        <v>1.01264195375952E-5</v>
      </c>
      <c r="L1001">
        <f t="shared" si="307"/>
        <v>0.86128751289777528</v>
      </c>
      <c r="M1001">
        <f t="shared" si="303"/>
        <v>6.8765930819389545E-2</v>
      </c>
      <c r="N1001">
        <v>4995</v>
      </c>
      <c r="O1001">
        <v>27.090312000000001</v>
      </c>
      <c r="P1001">
        <f t="shared" si="304"/>
        <v>295.80328299090155</v>
      </c>
      <c r="Q1001">
        <v>3.9251069379238395</v>
      </c>
      <c r="R1001">
        <v>3.8572592592592589</v>
      </c>
      <c r="S1001">
        <f t="shared" si="298"/>
        <v>0.4283946785296095</v>
      </c>
      <c r="T1001">
        <f t="shared" si="299"/>
        <v>0.88893806463714919</v>
      </c>
      <c r="U1001">
        <v>1.314349</v>
      </c>
      <c r="V1001">
        <v>61.956504333248176</v>
      </c>
      <c r="W1001" s="1">
        <f t="shared" si="300"/>
        <v>0.84471270386684361</v>
      </c>
      <c r="X1001" s="1">
        <f t="shared" si="305"/>
        <v>3.0631479329846755E-5</v>
      </c>
      <c r="Y1001">
        <f t="shared" si="308"/>
        <v>0.90380362051566288</v>
      </c>
      <c r="Z1001">
        <f t="shared" si="306"/>
        <v>-6.9953862867598207E-2</v>
      </c>
      <c r="AK1001" s="1"/>
    </row>
    <row r="1002" spans="1:37" x14ac:dyDescent="0.25">
      <c r="A1002">
        <v>5000</v>
      </c>
      <c r="B1002">
        <v>24.364045999999998</v>
      </c>
      <c r="C1002">
        <f t="shared" si="301"/>
        <v>294.72540445657569</v>
      </c>
      <c r="D1002">
        <v>3.9794355764214919</v>
      </c>
      <c r="E1002">
        <v>3.9136755346896193</v>
      </c>
      <c r="F1002">
        <f t="shared" si="295"/>
        <v>0.40278517376448891</v>
      </c>
      <c r="G1002">
        <f t="shared" si="296"/>
        <v>0.89708263493119844</v>
      </c>
      <c r="H1002">
        <v>1.0473669999999999</v>
      </c>
      <c r="I1002">
        <v>49.71504746181018</v>
      </c>
      <c r="J1002" s="1">
        <f t="shared" si="297"/>
        <v>0.92221767855309422</v>
      </c>
      <c r="K1002" s="1">
        <f t="shared" si="302"/>
        <v>1.0831001632877209E-5</v>
      </c>
      <c r="L1002">
        <f t="shared" si="307"/>
        <v>0.86134166790593969</v>
      </c>
      <c r="M1002">
        <f t="shared" si="303"/>
        <v>6.6010457251985719E-2</v>
      </c>
      <c r="N1002">
        <v>5000</v>
      </c>
      <c r="O1002">
        <v>27.105716000000001</v>
      </c>
      <c r="P1002">
        <f t="shared" si="304"/>
        <v>295.80937324069481</v>
      </c>
      <c r="Q1002">
        <v>3.9327991653625451</v>
      </c>
      <c r="R1002">
        <v>3.856591549295775</v>
      </c>
      <c r="S1002">
        <f t="shared" si="298"/>
        <v>0.42854336244839059</v>
      </c>
      <c r="T1002">
        <f t="shared" si="299"/>
        <v>0.88888028276506392</v>
      </c>
      <c r="U1002">
        <v>1.309715</v>
      </c>
      <c r="V1002">
        <v>61.74363659644002</v>
      </c>
      <c r="W1002" s="1">
        <f t="shared" si="300"/>
        <v>0.84606708279926179</v>
      </c>
      <c r="X1002" s="1">
        <f t="shared" si="305"/>
        <v>3.0078818278114154E-5</v>
      </c>
      <c r="Y1002">
        <f t="shared" si="308"/>
        <v>0.90395401460705349</v>
      </c>
      <c r="Z1002">
        <f t="shared" si="306"/>
        <v>-6.8418844066441442E-2</v>
      </c>
      <c r="AK1002" s="1"/>
    </row>
    <row r="1003" spans="1:37" x14ac:dyDescent="0.25">
      <c r="A1003">
        <v>5005</v>
      </c>
      <c r="B1003">
        <v>24.376799999999999</v>
      </c>
      <c r="C1003">
        <f t="shared" si="301"/>
        <v>294.73044698097601</v>
      </c>
      <c r="D1003">
        <v>3.9861085028690657</v>
      </c>
      <c r="E1003">
        <v>3.9126718831507565</v>
      </c>
      <c r="F1003">
        <f t="shared" si="295"/>
        <v>0.40290176506586345</v>
      </c>
      <c r="G1003">
        <f t="shared" si="296"/>
        <v>0.89702643689574635</v>
      </c>
      <c r="H1003">
        <v>1.0467759999999999</v>
      </c>
      <c r="I1003">
        <v>49.687670645919219</v>
      </c>
      <c r="J1003" s="1">
        <f t="shared" si="297"/>
        <v>0.9223918645675433</v>
      </c>
      <c r="K1003" s="1">
        <f t="shared" si="302"/>
        <v>1.0783780264241383E-5</v>
      </c>
      <c r="L1003">
        <f t="shared" si="307"/>
        <v>0.86139558680726092</v>
      </c>
      <c r="M1003">
        <f t="shared" si="303"/>
        <v>6.6128377865604923E-2</v>
      </c>
      <c r="N1003">
        <v>5005</v>
      </c>
      <c r="O1003">
        <v>27.098680000000002</v>
      </c>
      <c r="P1003">
        <f t="shared" si="304"/>
        <v>295.80659143093465</v>
      </c>
      <c r="Q1003">
        <v>3.9314595722483041</v>
      </c>
      <c r="R1003">
        <v>3.8560876369327075</v>
      </c>
      <c r="S1003">
        <f t="shared" si="298"/>
        <v>0.42847544327441706</v>
      </c>
      <c r="T1003">
        <f t="shared" si="299"/>
        <v>0.88888337516746785</v>
      </c>
      <c r="U1003">
        <v>1.3362419999999999</v>
      </c>
      <c r="V1003">
        <v>62.961156362866149</v>
      </c>
      <c r="W1003" s="1">
        <f t="shared" si="300"/>
        <v>0.83832056777459973</v>
      </c>
      <c r="X1003" s="1">
        <f t="shared" si="305"/>
        <v>3.3298355415207314E-5</v>
      </c>
      <c r="Y1003">
        <f t="shared" si="308"/>
        <v>0.90412050638412955</v>
      </c>
      <c r="Z1003">
        <f t="shared" si="306"/>
        <v>-7.8490187571327155E-2</v>
      </c>
      <c r="AK1003" s="1"/>
    </row>
    <row r="1004" spans="1:37" x14ac:dyDescent="0.25">
      <c r="A1004">
        <v>5010</v>
      </c>
      <c r="B1004">
        <v>24.368283999999999</v>
      </c>
      <c r="C1004">
        <f t="shared" si="301"/>
        <v>294.72708002646817</v>
      </c>
      <c r="D1004">
        <v>3.9794355764214919</v>
      </c>
      <c r="E1004">
        <v>3.9123411580594682</v>
      </c>
      <c r="F1004">
        <f t="shared" si="295"/>
        <v>0.40282391234350384</v>
      </c>
      <c r="G1004">
        <f t="shared" si="296"/>
        <v>0.89703763141573634</v>
      </c>
      <c r="H1004">
        <v>1.049156</v>
      </c>
      <c r="I1004">
        <v>49.796826660319404</v>
      </c>
      <c r="J1004" s="1">
        <f t="shared" si="297"/>
        <v>0.92169735534568042</v>
      </c>
      <c r="K1004" s="1">
        <f t="shared" si="302"/>
        <v>1.0970063625414702E-5</v>
      </c>
      <c r="L1004">
        <f t="shared" si="307"/>
        <v>0.86145043712538794</v>
      </c>
      <c r="M1004">
        <f t="shared" si="303"/>
        <v>6.5365185080407465E-2</v>
      </c>
      <c r="N1004">
        <v>5010</v>
      </c>
      <c r="O1004">
        <v>27.072022</v>
      </c>
      <c r="P1004">
        <f t="shared" si="304"/>
        <v>295.79605170885031</v>
      </c>
      <c r="Q1004">
        <v>3.9354741784037559</v>
      </c>
      <c r="R1004">
        <v>3.8567595200834637</v>
      </c>
      <c r="S1004">
        <f t="shared" si="298"/>
        <v>0.4282181971350566</v>
      </c>
      <c r="T1004">
        <f t="shared" si="299"/>
        <v>0.88896943278283791</v>
      </c>
      <c r="U1004">
        <v>1.346722</v>
      </c>
      <c r="V1004">
        <v>63.442366612140084</v>
      </c>
      <c r="W1004" s="1">
        <f t="shared" si="300"/>
        <v>0.83525884957599994</v>
      </c>
      <c r="X1004" s="1">
        <f t="shared" si="305"/>
        <v>3.4620865966734583E-5</v>
      </c>
      <c r="Y1004">
        <f t="shared" si="308"/>
        <v>0.90429361071396319</v>
      </c>
      <c r="Z1004">
        <f t="shared" si="306"/>
        <v>-8.2650738957159409E-2</v>
      </c>
      <c r="AK1004" s="1"/>
    </row>
    <row r="1005" spans="1:37" x14ac:dyDescent="0.25">
      <c r="A1005">
        <v>5015</v>
      </c>
      <c r="B1005">
        <v>24.342839999999999</v>
      </c>
      <c r="C1005">
        <f t="shared" si="301"/>
        <v>294.71702028122417</v>
      </c>
      <c r="D1005">
        <v>3.9811058946270212</v>
      </c>
      <c r="E1005">
        <v>3.9135127803860197</v>
      </c>
      <c r="F1005">
        <f t="shared" si="295"/>
        <v>0.40259138395528826</v>
      </c>
      <c r="G1005">
        <f t="shared" si="296"/>
        <v>0.89712787295009733</v>
      </c>
      <c r="H1005">
        <v>1.044478</v>
      </c>
      <c r="I1005">
        <v>49.582405923768356</v>
      </c>
      <c r="J1005" s="1">
        <f t="shared" si="297"/>
        <v>0.92306161529701369</v>
      </c>
      <c r="K1005" s="1">
        <f t="shared" si="302"/>
        <v>1.0606916191551929E-5</v>
      </c>
      <c r="L1005">
        <f t="shared" si="307"/>
        <v>0.86150347170634567</v>
      </c>
      <c r="M1005">
        <f t="shared" si="303"/>
        <v>6.6689094823708439E-2</v>
      </c>
      <c r="N1005">
        <v>5015</v>
      </c>
      <c r="O1005">
        <v>27.073385999999999</v>
      </c>
      <c r="P1005">
        <f t="shared" si="304"/>
        <v>295.79659099090156</v>
      </c>
      <c r="Q1005">
        <v>3.9329619196661447</v>
      </c>
      <c r="R1005">
        <v>3.8567595200834637</v>
      </c>
      <c r="S1005">
        <f t="shared" si="298"/>
        <v>0.42823135624793585</v>
      </c>
      <c r="T1005">
        <f t="shared" si="299"/>
        <v>0.88896602082188714</v>
      </c>
      <c r="U1005">
        <v>1.3253569999999999</v>
      </c>
      <c r="V1005">
        <v>62.461673386846478</v>
      </c>
      <c r="W1005" s="1">
        <f t="shared" si="300"/>
        <v>0.84149854688015213</v>
      </c>
      <c r="X1005" s="1">
        <f t="shared" si="305"/>
        <v>3.1960088927200997E-5</v>
      </c>
      <c r="Y1005">
        <f t="shared" si="308"/>
        <v>0.90445341115859923</v>
      </c>
      <c r="Z1005">
        <f t="shared" si="306"/>
        <v>-7.4812802127646752E-2</v>
      </c>
      <c r="AK1005" s="1"/>
    </row>
    <row r="1006" spans="1:37" x14ac:dyDescent="0.25">
      <c r="A1006">
        <v>5020</v>
      </c>
      <c r="B1006">
        <v>24.334292000000001</v>
      </c>
      <c r="C1006">
        <f t="shared" si="301"/>
        <v>294.71364067493795</v>
      </c>
      <c r="D1006">
        <v>3.9789358372456967</v>
      </c>
      <c r="E1006">
        <v>3.9108377673448089</v>
      </c>
      <c r="F1006">
        <f t="shared" si="295"/>
        <v>0.40251329180200829</v>
      </c>
      <c r="G1006">
        <f t="shared" si="296"/>
        <v>0.89707747655426595</v>
      </c>
      <c r="H1006">
        <v>1.0546530000000001</v>
      </c>
      <c r="I1006">
        <v>50.048756138245089</v>
      </c>
      <c r="J1006" s="1">
        <f t="shared" si="297"/>
        <v>0.92009444462527779</v>
      </c>
      <c r="K1006" s="1">
        <f t="shared" si="302"/>
        <v>1.140602401197628E-5</v>
      </c>
      <c r="L1006">
        <f t="shared" si="307"/>
        <v>0.86156050182640553</v>
      </c>
      <c r="M1006">
        <f t="shared" si="303"/>
        <v>6.3617320092298868E-2</v>
      </c>
      <c r="N1006">
        <v>5020</v>
      </c>
      <c r="O1006">
        <v>27.097283999999998</v>
      </c>
      <c r="P1006">
        <f t="shared" si="304"/>
        <v>295.80603949710508</v>
      </c>
      <c r="Q1006">
        <v>3.9326311945748564</v>
      </c>
      <c r="R1006">
        <v>3.8577631716223264</v>
      </c>
      <c r="S1006">
        <f t="shared" si="298"/>
        <v>0.42846196868223035</v>
      </c>
      <c r="T1006">
        <f t="shared" si="299"/>
        <v>0.88893512908361172</v>
      </c>
      <c r="U1006">
        <v>1.3250820000000001</v>
      </c>
      <c r="V1006">
        <v>62.449288071751518</v>
      </c>
      <c r="W1006" s="1">
        <f t="shared" si="300"/>
        <v>0.84157734891040581</v>
      </c>
      <c r="X1006" s="1">
        <f t="shared" si="305"/>
        <v>3.1926080913255878E-5</v>
      </c>
      <c r="Y1006">
        <f t="shared" si="308"/>
        <v>0.90461304156316547</v>
      </c>
      <c r="Z1006">
        <f t="shared" si="306"/>
        <v>-7.4901840852028945E-2</v>
      </c>
      <c r="AK1006" s="1"/>
    </row>
    <row r="1007" spans="1:37" x14ac:dyDescent="0.25">
      <c r="A1007">
        <v>5025</v>
      </c>
      <c r="B1007">
        <v>24.359804</v>
      </c>
      <c r="C1007">
        <f t="shared" si="301"/>
        <v>294.7237273052109</v>
      </c>
      <c r="D1007">
        <v>3.9831079812206576</v>
      </c>
      <c r="E1007">
        <v>3.9098288993218571</v>
      </c>
      <c r="F1007">
        <f t="shared" si="295"/>
        <v>0.40274640191203043</v>
      </c>
      <c r="G1007">
        <f t="shared" si="296"/>
        <v>0.896991297501053</v>
      </c>
      <c r="H1007">
        <v>1.0382420000000001</v>
      </c>
      <c r="I1007">
        <v>49.29526058803652</v>
      </c>
      <c r="J1007" s="1">
        <f t="shared" si="297"/>
        <v>0.92488858822907349</v>
      </c>
      <c r="K1007" s="1">
        <f t="shared" si="302"/>
        <v>1.0126824238343184E-5</v>
      </c>
      <c r="L1007">
        <f t="shared" si="307"/>
        <v>0.8616111359475972</v>
      </c>
      <c r="M1007">
        <f t="shared" si="303"/>
        <v>6.8416296932192158E-2</v>
      </c>
      <c r="N1007">
        <v>5025</v>
      </c>
      <c r="O1007">
        <v>27.086030000000001</v>
      </c>
      <c r="P1007">
        <f t="shared" si="304"/>
        <v>295.80159002481389</v>
      </c>
      <c r="Q1007">
        <v>3.9311288471570158</v>
      </c>
      <c r="R1007">
        <v>3.8570912884715702</v>
      </c>
      <c r="S1007">
        <f t="shared" si="298"/>
        <v>0.42835335548830522</v>
      </c>
      <c r="T1007">
        <f t="shared" si="299"/>
        <v>0.88894394157363943</v>
      </c>
      <c r="U1007">
        <v>1.324403</v>
      </c>
      <c r="V1007">
        <v>62.417961597708775</v>
      </c>
      <c r="W1007" s="1">
        <f t="shared" si="300"/>
        <v>0.84177666477248336</v>
      </c>
      <c r="X1007" s="1">
        <f t="shared" si="305"/>
        <v>3.1843266622360373E-5</v>
      </c>
      <c r="Y1007">
        <f t="shared" si="308"/>
        <v>0.90477225789627724</v>
      </c>
      <c r="Z1007">
        <f t="shared" si="306"/>
        <v>-7.4836468816607576E-2</v>
      </c>
      <c r="AK1007" s="1"/>
    </row>
    <row r="1008" spans="1:37" x14ac:dyDescent="0.25">
      <c r="A1008">
        <v>5030</v>
      </c>
      <c r="B1008">
        <v>24.321535999999998</v>
      </c>
      <c r="C1008">
        <f t="shared" si="301"/>
        <v>294.7085973598015</v>
      </c>
      <c r="D1008">
        <v>3.9799342723004698</v>
      </c>
      <c r="E1008">
        <v>3.9088262910798117</v>
      </c>
      <c r="F1008">
        <f t="shared" si="295"/>
        <v>0.40239678136821977</v>
      </c>
      <c r="G1008">
        <f t="shared" si="296"/>
        <v>0.89705431978737082</v>
      </c>
      <c r="H1008">
        <v>1.0458130000000001</v>
      </c>
      <c r="I1008">
        <v>49.642509175112373</v>
      </c>
      <c r="J1008" s="1">
        <f t="shared" si="297"/>
        <v>0.92267920611368348</v>
      </c>
      <c r="K1008" s="1">
        <f t="shared" si="302"/>
        <v>1.070754489066884E-5</v>
      </c>
      <c r="L1008">
        <f t="shared" si="307"/>
        <v>0.86166467367205057</v>
      </c>
      <c r="M1008">
        <f t="shared" si="303"/>
        <v>6.61275685388268E-2</v>
      </c>
      <c r="N1008">
        <v>5030</v>
      </c>
      <c r="O1008">
        <v>27.091670000000001</v>
      </c>
      <c r="P1008">
        <f t="shared" si="304"/>
        <v>295.80381990074443</v>
      </c>
      <c r="Q1008">
        <v>3.9348012519561815</v>
      </c>
      <c r="R1008">
        <v>3.8575952008346377</v>
      </c>
      <c r="S1008">
        <f t="shared" si="298"/>
        <v>0.42840778451563644</v>
      </c>
      <c r="T1008">
        <f t="shared" si="299"/>
        <v>0.88894433909940962</v>
      </c>
      <c r="U1008">
        <v>1.3124769999999999</v>
      </c>
      <c r="V1008">
        <v>61.870655864004917</v>
      </c>
      <c r="W1008" s="1">
        <f t="shared" si="300"/>
        <v>0.84525891796141173</v>
      </c>
      <c r="X1008" s="1">
        <f t="shared" si="305"/>
        <v>3.0408975458372724E-5</v>
      </c>
      <c r="Y1008">
        <f t="shared" si="308"/>
        <v>0.90492430277356906</v>
      </c>
      <c r="Z1008">
        <f t="shared" si="306"/>
        <v>-7.0588293769272253E-2</v>
      </c>
      <c r="AK1008" s="1"/>
    </row>
    <row r="1009" spans="1:37" x14ac:dyDescent="0.25">
      <c r="A1009">
        <v>5035</v>
      </c>
      <c r="B1009">
        <v>24.315832</v>
      </c>
      <c r="C1009">
        <f t="shared" si="301"/>
        <v>294.70634218031432</v>
      </c>
      <c r="D1009">
        <v>3.9834397496087628</v>
      </c>
      <c r="E1009">
        <v>3.9091570161711009</v>
      </c>
      <c r="F1009">
        <f t="shared" si="295"/>
        <v>0.40234469193828576</v>
      </c>
      <c r="G1009">
        <f t="shared" si="296"/>
        <v>0.89707635424366505</v>
      </c>
      <c r="H1009">
        <v>1.0445960000000001</v>
      </c>
      <c r="I1009">
        <v>49.586733060323027</v>
      </c>
      <c r="J1009" s="1">
        <f t="shared" si="297"/>
        <v>0.92303408372893669</v>
      </c>
      <c r="K1009" s="1">
        <f t="shared" si="302"/>
        <v>1.0613599148863223E-5</v>
      </c>
      <c r="L1009">
        <f t="shared" si="307"/>
        <v>0.86171774166779491</v>
      </c>
      <c r="M1009">
        <f t="shared" si="303"/>
        <v>6.642912016144821E-2</v>
      </c>
      <c r="N1009">
        <v>5035</v>
      </c>
      <c r="O1009">
        <v>27.08042</v>
      </c>
      <c r="P1009">
        <f t="shared" si="304"/>
        <v>295.79937200992555</v>
      </c>
      <c r="Q1009">
        <v>3.9296254564423578</v>
      </c>
      <c r="R1009">
        <v>3.8594345331246731</v>
      </c>
      <c r="S1009">
        <f t="shared" si="298"/>
        <v>0.42829922202325138</v>
      </c>
      <c r="T1009">
        <f t="shared" si="299"/>
        <v>0.88902539521081292</v>
      </c>
      <c r="U1009">
        <v>1.319366</v>
      </c>
      <c r="V1009">
        <v>62.187309602516329</v>
      </c>
      <c r="W1009" s="1">
        <f t="shared" si="300"/>
        <v>0.84324419671364548</v>
      </c>
      <c r="X1009" s="1">
        <f t="shared" si="305"/>
        <v>3.1237499435477417E-5</v>
      </c>
      <c r="Y1009">
        <f t="shared" si="308"/>
        <v>0.90508049027074644</v>
      </c>
      <c r="Z1009">
        <f t="shared" si="306"/>
        <v>-7.3331419057603958E-2</v>
      </c>
      <c r="AK1009" s="1"/>
    </row>
    <row r="1010" spans="1:37" x14ac:dyDescent="0.25">
      <c r="A1010">
        <v>5040</v>
      </c>
      <c r="B1010">
        <v>24.337140000000002</v>
      </c>
      <c r="C1010">
        <f t="shared" si="301"/>
        <v>294.71476668320929</v>
      </c>
      <c r="D1010">
        <v>3.9791038080333854</v>
      </c>
      <c r="E1010">
        <v>3.9089942618675013</v>
      </c>
      <c r="F1010">
        <f t="shared" si="295"/>
        <v>0.40253930885491435</v>
      </c>
      <c r="G1010">
        <f t="shared" si="296"/>
        <v>0.89702228197628431</v>
      </c>
      <c r="H1010">
        <v>1.0452220000000001</v>
      </c>
      <c r="I1010">
        <v>49.615424993148729</v>
      </c>
      <c r="J1010" s="1">
        <f t="shared" si="297"/>
        <v>0.92285153023383137</v>
      </c>
      <c r="K1010" s="1">
        <f t="shared" si="302"/>
        <v>1.066136879633626E-5</v>
      </c>
      <c r="L1010">
        <f t="shared" si="307"/>
        <v>0.86177104851177655</v>
      </c>
      <c r="M1010">
        <f t="shared" si="303"/>
        <v>6.6186683037279356E-2</v>
      </c>
      <c r="N1010">
        <v>5040</v>
      </c>
      <c r="O1010">
        <v>27.060770000000002</v>
      </c>
      <c r="P1010">
        <f t="shared" si="304"/>
        <v>295.79160302729531</v>
      </c>
      <c r="Q1010">
        <v>3.9259426186750126</v>
      </c>
      <c r="R1010">
        <v>3.8587668231611891</v>
      </c>
      <c r="S1010">
        <f t="shared" si="298"/>
        <v>0.42810965769654569</v>
      </c>
      <c r="T1010">
        <f t="shared" si="299"/>
        <v>0.88905531810656846</v>
      </c>
      <c r="U1010">
        <v>1.3182469999999999</v>
      </c>
      <c r="V1010">
        <v>62.135787217867453</v>
      </c>
      <c r="W1010" s="1">
        <f t="shared" si="300"/>
        <v>0.84357200981187597</v>
      </c>
      <c r="X1010" s="1">
        <f t="shared" si="305"/>
        <v>3.1103409852388705E-5</v>
      </c>
      <c r="Y1010">
        <f t="shared" si="308"/>
        <v>0.90523600732000842</v>
      </c>
      <c r="Z1010">
        <f t="shared" si="306"/>
        <v>-7.3098676569276017E-2</v>
      </c>
      <c r="AK1010" s="1"/>
    </row>
    <row r="1011" spans="1:37" x14ac:dyDescent="0.25">
      <c r="A1011">
        <v>5045</v>
      </c>
      <c r="B1011">
        <v>24.331502</v>
      </c>
      <c r="C1011">
        <f t="shared" si="301"/>
        <v>294.71253759801488</v>
      </c>
      <c r="D1011">
        <v>3.980775169535733</v>
      </c>
      <c r="E1011">
        <v>3.9103286384976523</v>
      </c>
      <c r="F1011">
        <f t="shared" si="295"/>
        <v>0.40248780602854006</v>
      </c>
      <c r="G1011">
        <f t="shared" si="296"/>
        <v>0.89707059348771878</v>
      </c>
      <c r="H1011">
        <v>1.0450870000000001</v>
      </c>
      <c r="I1011">
        <v>49.609562220786465</v>
      </c>
      <c r="J1011" s="1">
        <f t="shared" si="297"/>
        <v>0.92288883234213615</v>
      </c>
      <c r="K1011" s="1">
        <f t="shared" si="302"/>
        <v>1.0652042129103153E-5</v>
      </c>
      <c r="L1011">
        <f t="shared" si="307"/>
        <v>0.86182430872242211</v>
      </c>
      <c r="M1011">
        <f t="shared" si="303"/>
        <v>6.6166716379851068E-2</v>
      </c>
      <c r="N1011">
        <v>5045</v>
      </c>
      <c r="O1011">
        <v>27.056552</v>
      </c>
      <c r="P1011">
        <f t="shared" si="304"/>
        <v>295.78993536476429</v>
      </c>
      <c r="Q1011">
        <v>3.9266145018257697</v>
      </c>
      <c r="R1011">
        <v>3.856591549295775</v>
      </c>
      <c r="S1011">
        <f t="shared" si="298"/>
        <v>0.4280689761252075</v>
      </c>
      <c r="T1011">
        <f t="shared" si="299"/>
        <v>0.88900328939335715</v>
      </c>
      <c r="U1011">
        <v>1.333823</v>
      </c>
      <c r="V1011">
        <v>62.850238817989293</v>
      </c>
      <c r="W1011" s="1">
        <f t="shared" si="300"/>
        <v>0.83902628479996633</v>
      </c>
      <c r="X1011" s="1">
        <f t="shared" si="305"/>
        <v>3.3002502042798935E-5</v>
      </c>
      <c r="Y1011">
        <f t="shared" si="308"/>
        <v>0.90540101983022236</v>
      </c>
      <c r="Z1011">
        <f t="shared" si="306"/>
        <v>-7.9109243932781612E-2</v>
      </c>
      <c r="AK1011" s="1"/>
    </row>
    <row r="1012" spans="1:37" x14ac:dyDescent="0.25">
      <c r="A1012">
        <v>5050</v>
      </c>
      <c r="B1012">
        <v>24.310169999999999</v>
      </c>
      <c r="C1012">
        <f t="shared" si="301"/>
        <v>294.7041036062862</v>
      </c>
      <c r="D1012">
        <v>3.9832759520083463</v>
      </c>
      <c r="E1012">
        <v>3.9118320292123103</v>
      </c>
      <c r="F1012">
        <f t="shared" si="295"/>
        <v>0.4022929919363496</v>
      </c>
      <c r="G1012">
        <f t="shared" si="296"/>
        <v>0.89715995243861335</v>
      </c>
      <c r="H1012">
        <v>1.046691</v>
      </c>
      <c r="I1012">
        <v>49.683559402584862</v>
      </c>
      <c r="J1012" s="1">
        <f t="shared" si="297"/>
        <v>0.92241802250693605</v>
      </c>
      <c r="K1012" s="1">
        <f t="shared" si="302"/>
        <v>1.0778403153904065E-5</v>
      </c>
      <c r="L1012">
        <f t="shared" si="307"/>
        <v>0.86187820073819166</v>
      </c>
      <c r="M1012">
        <f t="shared" si="303"/>
        <v>6.5631655379206524E-2</v>
      </c>
      <c r="N1012">
        <v>5050</v>
      </c>
      <c r="O1012">
        <v>27.052368000000001</v>
      </c>
      <c r="P1012">
        <f t="shared" si="304"/>
        <v>295.78828114474771</v>
      </c>
      <c r="Q1012">
        <v>3.9327991653625451</v>
      </c>
      <c r="R1012">
        <v>3.8575952008346377</v>
      </c>
      <c r="S1012">
        <f t="shared" si="298"/>
        <v>0.42802862584155549</v>
      </c>
      <c r="T1012">
        <f t="shared" si="299"/>
        <v>0.88904262796963607</v>
      </c>
      <c r="U1012">
        <v>1.3278799999999999</v>
      </c>
      <c r="V1012">
        <v>62.577681580684121</v>
      </c>
      <c r="W1012" s="1">
        <f t="shared" si="300"/>
        <v>0.8407604404104847</v>
      </c>
      <c r="X1012" s="1">
        <f t="shared" si="305"/>
        <v>3.2271867696203012E-5</v>
      </c>
      <c r="Y1012">
        <f t="shared" si="308"/>
        <v>0.90556237916870341</v>
      </c>
      <c r="Z1012">
        <f t="shared" si="306"/>
        <v>-7.707538990129037E-2</v>
      </c>
      <c r="AK1012" s="1"/>
    </row>
    <row r="1013" spans="1:37" x14ac:dyDescent="0.25">
      <c r="A1013">
        <v>5055</v>
      </c>
      <c r="B1013">
        <v>24.327168</v>
      </c>
      <c r="C1013">
        <f t="shared" si="301"/>
        <v>294.71082407278743</v>
      </c>
      <c r="D1013">
        <v>3.9881158059467912</v>
      </c>
      <c r="E1013">
        <v>3.9118320292123103</v>
      </c>
      <c r="F1013">
        <f t="shared" si="295"/>
        <v>0.40244821912208983</v>
      </c>
      <c r="G1013">
        <f t="shared" si="296"/>
        <v>0.89712027098384206</v>
      </c>
      <c r="H1013">
        <v>1.05253</v>
      </c>
      <c r="I1013">
        <v>49.951561439446543</v>
      </c>
      <c r="J1013" s="1">
        <f t="shared" si="297"/>
        <v>0.92071284952951238</v>
      </c>
      <c r="K1013" s="1">
        <f t="shared" si="302"/>
        <v>1.1237591184625707E-5</v>
      </c>
      <c r="L1013">
        <f t="shared" si="307"/>
        <v>0.86193438869411476</v>
      </c>
      <c r="M1013">
        <f t="shared" si="303"/>
        <v>6.3840165655810743E-2</v>
      </c>
      <c r="N1013">
        <v>5055</v>
      </c>
      <c r="O1013">
        <v>27.034075999999999</v>
      </c>
      <c r="P1013">
        <f t="shared" si="304"/>
        <v>295.7810490719603</v>
      </c>
      <c r="Q1013">
        <v>3.9339707876890966</v>
      </c>
      <c r="R1013">
        <v>3.8589347939488778</v>
      </c>
      <c r="S1013">
        <f t="shared" si="298"/>
        <v>0.42785225808258376</v>
      </c>
      <c r="T1013">
        <f t="shared" si="299"/>
        <v>0.88912684952503196</v>
      </c>
      <c r="U1013">
        <v>1.31301</v>
      </c>
      <c r="V1013">
        <v>61.895439566697988</v>
      </c>
      <c r="W1013" s="1">
        <f t="shared" si="300"/>
        <v>0.84510123072661458</v>
      </c>
      <c r="X1013" s="1">
        <f t="shared" si="305"/>
        <v>3.04794429952452E-5</v>
      </c>
      <c r="Y1013">
        <f t="shared" si="308"/>
        <v>0.90571477638367959</v>
      </c>
      <c r="Z1013">
        <f t="shared" si="306"/>
        <v>-7.1723414252928872E-2</v>
      </c>
      <c r="AK1013" s="1"/>
    </row>
    <row r="1014" spans="1:37" x14ac:dyDescent="0.25">
      <c r="A1014">
        <v>5060</v>
      </c>
      <c r="B1014">
        <v>24.330017999999999</v>
      </c>
      <c r="C1014">
        <f t="shared" si="301"/>
        <v>294.7119508717949</v>
      </c>
      <c r="D1014">
        <v>3.9913041210224303</v>
      </c>
      <c r="E1014">
        <v>3.9126718831507565</v>
      </c>
      <c r="F1014">
        <f t="shared" si="295"/>
        <v>0.40247425073447868</v>
      </c>
      <c r="G1014">
        <f t="shared" si="296"/>
        <v>0.89713570093427353</v>
      </c>
      <c r="H1014">
        <v>1.0536589999999999</v>
      </c>
      <c r="I1014">
        <v>50.003590561027707</v>
      </c>
      <c r="J1014" s="1">
        <f t="shared" si="297"/>
        <v>0.92038181229860849</v>
      </c>
      <c r="K1014" s="1">
        <f t="shared" si="302"/>
        <v>1.1328090380970348E-5</v>
      </c>
      <c r="L1014">
        <f t="shared" si="307"/>
        <v>0.86199102914601966</v>
      </c>
      <c r="M1014">
        <f t="shared" si="303"/>
        <v>6.344191331504119E-2</v>
      </c>
      <c r="N1014">
        <v>5060</v>
      </c>
      <c r="O1014">
        <v>27.015820000000001</v>
      </c>
      <c r="P1014">
        <f t="shared" si="304"/>
        <v>295.7738312324235</v>
      </c>
      <c r="Q1014">
        <v>3.9343015127803862</v>
      </c>
      <c r="R1014">
        <v>3.8587668231611891</v>
      </c>
      <c r="S1014">
        <f t="shared" si="298"/>
        <v>0.42767630129157513</v>
      </c>
      <c r="T1014">
        <f t="shared" si="299"/>
        <v>0.88916762248380354</v>
      </c>
      <c r="U1014">
        <v>1.312703</v>
      </c>
      <c r="V1014">
        <v>61.881307848244944</v>
      </c>
      <c r="W1014" s="1">
        <f t="shared" si="300"/>
        <v>0.84519114431351439</v>
      </c>
      <c r="X1014" s="1">
        <f t="shared" si="305"/>
        <v>3.0444209649145705E-5</v>
      </c>
      <c r="Y1014">
        <f t="shared" si="308"/>
        <v>0.90586699743192534</v>
      </c>
      <c r="Z1014">
        <f t="shared" si="306"/>
        <v>-7.1789504098145052E-2</v>
      </c>
      <c r="AK1014" s="1"/>
    </row>
    <row r="1015" spans="1:37" x14ac:dyDescent="0.25">
      <c r="A1015">
        <v>5065</v>
      </c>
      <c r="B1015">
        <v>24.317260000000001</v>
      </c>
      <c r="C1015">
        <f t="shared" si="301"/>
        <v>294.70690676592227</v>
      </c>
      <c r="D1015">
        <v>3.985940532081377</v>
      </c>
      <c r="E1015">
        <v>3.9126718831507565</v>
      </c>
      <c r="F1015">
        <f t="shared" si="295"/>
        <v>0.40235773200198138</v>
      </c>
      <c r="G1015">
        <f t="shared" si="296"/>
        <v>0.89716548077167801</v>
      </c>
      <c r="H1015">
        <v>1.046117</v>
      </c>
      <c r="I1015">
        <v>49.657423482755419</v>
      </c>
      <c r="J1015" s="1">
        <f t="shared" si="297"/>
        <v>0.92258431327380919</v>
      </c>
      <c r="K1015" s="1">
        <f t="shared" si="302"/>
        <v>1.0734132923253848E-5</v>
      </c>
      <c r="L1015">
        <f t="shared" si="307"/>
        <v>0.86204469981063592</v>
      </c>
      <c r="M1015">
        <f t="shared" si="303"/>
        <v>6.5619599848112761E-2</v>
      </c>
      <c r="N1015">
        <v>5065</v>
      </c>
      <c r="O1015">
        <v>27.020036000000001</v>
      </c>
      <c r="P1015">
        <f t="shared" si="304"/>
        <v>295.77549810421834</v>
      </c>
      <c r="Q1015">
        <v>3.9309608763693271</v>
      </c>
      <c r="R1015">
        <v>3.8589347939488778</v>
      </c>
      <c r="S1015">
        <f t="shared" si="298"/>
        <v>0.42771693069658123</v>
      </c>
      <c r="T1015">
        <f t="shared" si="299"/>
        <v>0.88916191811085377</v>
      </c>
      <c r="U1015">
        <v>1.313752</v>
      </c>
      <c r="V1015">
        <v>61.929498668215572</v>
      </c>
      <c r="W1015" s="1">
        <f t="shared" si="300"/>
        <v>0.84488452842008288</v>
      </c>
      <c r="X1015" s="1">
        <f t="shared" si="305"/>
        <v>3.0569023335748723E-5</v>
      </c>
      <c r="Y1015">
        <f t="shared" si="308"/>
        <v>0.90601984254860413</v>
      </c>
      <c r="Z1015">
        <f t="shared" si="306"/>
        <v>-7.2359372283503712E-2</v>
      </c>
      <c r="AK1015" s="1"/>
    </row>
    <row r="1016" spans="1:37" x14ac:dyDescent="0.25">
      <c r="A1016">
        <v>5070</v>
      </c>
      <c r="B1016">
        <v>24.342839999999999</v>
      </c>
      <c r="C1016">
        <f t="shared" si="301"/>
        <v>294.71702028122417</v>
      </c>
      <c r="D1016">
        <v>3.9772696922274391</v>
      </c>
      <c r="E1016">
        <v>3.9121731872717782</v>
      </c>
      <c r="F1016">
        <f t="shared" si="295"/>
        <v>0.40259138395528826</v>
      </c>
      <c r="G1016">
        <f t="shared" si="296"/>
        <v>0.89709264782420273</v>
      </c>
      <c r="H1016">
        <v>1.042448</v>
      </c>
      <c r="I1016">
        <v>49.488896881581745</v>
      </c>
      <c r="J1016" s="1">
        <f t="shared" si="297"/>
        <v>0.92365657007328528</v>
      </c>
      <c r="K1016" s="1">
        <f t="shared" si="302"/>
        <v>1.0449502937595666E-5</v>
      </c>
      <c r="L1016">
        <f t="shared" si="307"/>
        <v>0.86209694732532394</v>
      </c>
      <c r="M1016">
        <f t="shared" si="303"/>
        <v>6.6647739801252145E-2</v>
      </c>
      <c r="N1016">
        <v>5070</v>
      </c>
      <c r="O1016">
        <v>27.022829999999999</v>
      </c>
      <c r="P1016">
        <f t="shared" si="304"/>
        <v>295.77660276261372</v>
      </c>
      <c r="Q1016">
        <v>3.9349692227438702</v>
      </c>
      <c r="R1016">
        <v>3.8589347939488778</v>
      </c>
      <c r="S1016">
        <f t="shared" si="298"/>
        <v>0.42774385822487021</v>
      </c>
      <c r="T1016">
        <f t="shared" si="299"/>
        <v>0.88915494014161445</v>
      </c>
      <c r="U1016">
        <v>1.3046530000000001</v>
      </c>
      <c r="V1016">
        <v>61.5118386079616</v>
      </c>
      <c r="W1016" s="1">
        <f t="shared" si="300"/>
        <v>0.84754190616554304</v>
      </c>
      <c r="X1016" s="1">
        <f t="shared" si="305"/>
        <v>2.9494162069357506E-5</v>
      </c>
      <c r="Y1016">
        <f t="shared" si="308"/>
        <v>0.90616731335895095</v>
      </c>
      <c r="Z1016">
        <f t="shared" si="306"/>
        <v>-6.9171101472305402E-2</v>
      </c>
      <c r="AK1016" s="1"/>
    </row>
    <row r="1017" spans="1:37" x14ac:dyDescent="0.25">
      <c r="A1017">
        <v>5075</v>
      </c>
      <c r="B1017">
        <v>24.317260000000001</v>
      </c>
      <c r="C1017">
        <f t="shared" si="301"/>
        <v>294.70690676592227</v>
      </c>
      <c r="D1017">
        <v>3.9856098069900878</v>
      </c>
      <c r="E1017">
        <v>3.9094981742305688</v>
      </c>
      <c r="F1017">
        <f t="shared" si="295"/>
        <v>0.40235773200198138</v>
      </c>
      <c r="G1017">
        <f t="shared" si="296"/>
        <v>0.89708200027969842</v>
      </c>
      <c r="H1017">
        <v>1.044343</v>
      </c>
      <c r="I1017">
        <v>49.575205970574714</v>
      </c>
      <c r="J1017" s="1">
        <f t="shared" si="297"/>
        <v>0.92310742526834189</v>
      </c>
      <c r="K1017" s="1">
        <f t="shared" si="302"/>
        <v>1.0594245747266028E-5</v>
      </c>
      <c r="L1017">
        <f t="shared" si="307"/>
        <v>0.86214991855406031</v>
      </c>
      <c r="M1017">
        <f t="shared" si="303"/>
        <v>6.6035116873381872E-2</v>
      </c>
      <c r="N1017">
        <v>5075</v>
      </c>
      <c r="O1017">
        <v>27.000385999999999</v>
      </c>
      <c r="P1017">
        <f t="shared" si="304"/>
        <v>295.7677291215881</v>
      </c>
      <c r="Q1017">
        <v>3.9352999478351585</v>
      </c>
      <c r="R1017">
        <v>3.8594345331246731</v>
      </c>
      <c r="S1017">
        <f t="shared" si="298"/>
        <v>0.42752759353565095</v>
      </c>
      <c r="T1017">
        <f t="shared" si="299"/>
        <v>0.88922532825307021</v>
      </c>
      <c r="U1017">
        <v>1.3212619999999999</v>
      </c>
      <c r="V1017">
        <v>62.274339282363457</v>
      </c>
      <c r="W1017" s="1">
        <f t="shared" si="300"/>
        <v>0.84269046712245688</v>
      </c>
      <c r="X1017" s="1">
        <f t="shared" si="305"/>
        <v>3.1473531534349347E-5</v>
      </c>
      <c r="Y1017">
        <f t="shared" si="308"/>
        <v>0.90632468101662267</v>
      </c>
      <c r="Z1017">
        <f t="shared" si="306"/>
        <v>-7.5513152666195626E-2</v>
      </c>
      <c r="AK1017" s="1"/>
    </row>
    <row r="1018" spans="1:37" x14ac:dyDescent="0.25">
      <c r="A1018">
        <v>5080</v>
      </c>
      <c r="B1018">
        <v>24.308810000000001</v>
      </c>
      <c r="C1018">
        <f t="shared" si="301"/>
        <v>294.70356590570719</v>
      </c>
      <c r="D1018">
        <v>3.9774334898278556</v>
      </c>
      <c r="E1018">
        <v>3.9086572769953043</v>
      </c>
      <c r="F1018">
        <f t="shared" si="295"/>
        <v>0.40228057458166033</v>
      </c>
      <c r="G1018">
        <f t="shared" si="296"/>
        <v>0.89707959893303701</v>
      </c>
      <c r="H1018">
        <v>1.0429580000000001</v>
      </c>
      <c r="I1018">
        <v>49.511425934328003</v>
      </c>
      <c r="J1018" s="1">
        <f t="shared" si="297"/>
        <v>0.92351322813305337</v>
      </c>
      <c r="K1018" s="1">
        <f t="shared" si="302"/>
        <v>1.0487072846492066E-5</v>
      </c>
      <c r="L1018">
        <f t="shared" si="307"/>
        <v>0.86220235391829281</v>
      </c>
      <c r="M1018">
        <f t="shared" si="303"/>
        <v>6.6388734180564776E-2</v>
      </c>
      <c r="N1018">
        <v>5080</v>
      </c>
      <c r="O1018">
        <v>27.0214</v>
      </c>
      <c r="P1018">
        <f t="shared" si="304"/>
        <v>295.77603738626965</v>
      </c>
      <c r="Q1018">
        <v>3.9302879499217527</v>
      </c>
      <c r="R1018">
        <v>3.8587668231611891</v>
      </c>
      <c r="S1018">
        <f t="shared" si="298"/>
        <v>0.42773007623239812</v>
      </c>
      <c r="T1018">
        <f t="shared" si="299"/>
        <v>0.88915368669983741</v>
      </c>
      <c r="U1018">
        <v>1.31562</v>
      </c>
      <c r="V1018">
        <v>62.015203288574831</v>
      </c>
      <c r="W1018" s="1">
        <f t="shared" si="300"/>
        <v>0.84433922956941632</v>
      </c>
      <c r="X1018" s="1">
        <f t="shared" si="305"/>
        <v>3.0791714213751587E-5</v>
      </c>
      <c r="Y1018">
        <f t="shared" si="308"/>
        <v>0.90647863958769148</v>
      </c>
      <c r="Z1018">
        <f t="shared" si="306"/>
        <v>-7.3595313165733284E-2</v>
      </c>
      <c r="AK1018" s="1"/>
    </row>
    <row r="1019" spans="1:37" x14ac:dyDescent="0.25">
      <c r="A1019">
        <v>5085</v>
      </c>
      <c r="B1019">
        <v>24.300325999999998</v>
      </c>
      <c r="C1019">
        <f t="shared" si="301"/>
        <v>294.70021160297767</v>
      </c>
      <c r="D1019">
        <v>3.9802754303599377</v>
      </c>
      <c r="E1019">
        <v>3.9073229003651537</v>
      </c>
      <c r="F1019">
        <f t="shared" si="295"/>
        <v>0.40220311983136969</v>
      </c>
      <c r="G1019">
        <f t="shared" si="296"/>
        <v>0.89706427390636634</v>
      </c>
      <c r="H1019">
        <v>1.053844</v>
      </c>
      <c r="I1019">
        <v>50.010746970012782</v>
      </c>
      <c r="J1019" s="1">
        <f t="shared" si="297"/>
        <v>0.92033627937893503</v>
      </c>
      <c r="K1019" s="1">
        <f t="shared" si="302"/>
        <v>1.1339635829795461E-5</v>
      </c>
      <c r="L1019">
        <f t="shared" si="307"/>
        <v>0.8622590520974418</v>
      </c>
      <c r="M1019">
        <f t="shared" si="303"/>
        <v>6.3104354987163089E-2</v>
      </c>
      <c r="N1019">
        <v>5085</v>
      </c>
      <c r="O1019">
        <v>27.010211999999999</v>
      </c>
      <c r="P1019">
        <f t="shared" si="304"/>
        <v>295.77161400827129</v>
      </c>
      <c r="Q1019">
        <v>3.92928429838289</v>
      </c>
      <c r="R1019">
        <v>3.8579311424100151</v>
      </c>
      <c r="S1019">
        <f t="shared" si="298"/>
        <v>0.42762226251587765</v>
      </c>
      <c r="T1019">
        <f t="shared" si="299"/>
        <v>0.88915762186238867</v>
      </c>
      <c r="U1019">
        <v>1.3147200000000001</v>
      </c>
      <c r="V1019">
        <v>61.973693372928523</v>
      </c>
      <c r="W1019" s="1">
        <f t="shared" si="300"/>
        <v>0.84460333795935272</v>
      </c>
      <c r="X1019" s="1">
        <f t="shared" si="305"/>
        <v>3.0683750872631837E-5</v>
      </c>
      <c r="Y1019">
        <f t="shared" si="308"/>
        <v>0.90663205834205463</v>
      </c>
      <c r="Z1019">
        <f t="shared" si="306"/>
        <v>-7.3441244658788096E-2</v>
      </c>
      <c r="AK1019" s="1"/>
    </row>
    <row r="1020" spans="1:37" x14ac:dyDescent="0.25">
      <c r="A1020">
        <v>5090</v>
      </c>
      <c r="B1020">
        <v>24.29748</v>
      </c>
      <c r="C1020">
        <f t="shared" si="301"/>
        <v>294.69908638544251</v>
      </c>
      <c r="D1020">
        <v>3.9827762128325506</v>
      </c>
      <c r="E1020">
        <v>3.9081637976004169</v>
      </c>
      <c r="F1020">
        <f t="shared" si="295"/>
        <v>0.40217714019579748</v>
      </c>
      <c r="G1020">
        <f t="shared" si="296"/>
        <v>0.89709306952724677</v>
      </c>
      <c r="H1020">
        <v>1.045104</v>
      </c>
      <c r="I1020">
        <v>49.609801340758338</v>
      </c>
      <c r="J1020" s="1">
        <f t="shared" si="297"/>
        <v>0.92288731093237675</v>
      </c>
      <c r="K1020" s="1">
        <f t="shared" si="302"/>
        <v>1.0652712757308038E-5</v>
      </c>
      <c r="L1020">
        <f t="shared" si="307"/>
        <v>0.86231231566122835</v>
      </c>
      <c r="M1020">
        <f t="shared" si="303"/>
        <v>6.5636394122648142E-2</v>
      </c>
      <c r="N1020">
        <v>5090</v>
      </c>
      <c r="O1020">
        <v>27.031289999999998</v>
      </c>
      <c r="P1020">
        <f t="shared" si="304"/>
        <v>295.77994757650953</v>
      </c>
      <c r="Q1020">
        <v>3.9374762649973922</v>
      </c>
      <c r="R1020">
        <v>3.8589347939488778</v>
      </c>
      <c r="S1020">
        <f t="shared" si="298"/>
        <v>0.42782540165610244</v>
      </c>
      <c r="T1020">
        <f t="shared" si="299"/>
        <v>0.88913380906902928</v>
      </c>
      <c r="U1020">
        <v>1.311847</v>
      </c>
      <c r="V1020">
        <v>61.842055826718287</v>
      </c>
      <c r="W1020" s="1">
        <f t="shared" si="300"/>
        <v>0.84544088676771456</v>
      </c>
      <c r="X1020" s="1">
        <f t="shared" si="305"/>
        <v>3.0341429491507751E-5</v>
      </c>
      <c r="Y1020">
        <f t="shared" si="308"/>
        <v>0.90678376548951212</v>
      </c>
      <c r="Z1020">
        <f t="shared" si="306"/>
        <v>-7.2557265306062199E-2</v>
      </c>
      <c r="AK1020" s="1"/>
    </row>
    <row r="1021" spans="1:37" x14ac:dyDescent="0.25">
      <c r="A1021">
        <v>5095</v>
      </c>
      <c r="B1021">
        <v>24.277632000000001</v>
      </c>
      <c r="C1021">
        <f t="shared" si="301"/>
        <v>294.69123911993381</v>
      </c>
      <c r="D1021">
        <v>3.9814366197183095</v>
      </c>
      <c r="E1021">
        <v>3.9108377673448089</v>
      </c>
      <c r="F1021">
        <f t="shared" si="295"/>
        <v>0.40199599939446112</v>
      </c>
      <c r="G1021">
        <f t="shared" si="296"/>
        <v>0.8972097480618868</v>
      </c>
      <c r="H1021">
        <v>1.037787</v>
      </c>
      <c r="I1021">
        <v>49.274629216181943</v>
      </c>
      <c r="J1021" s="1">
        <f t="shared" si="297"/>
        <v>0.92501985610369697</v>
      </c>
      <c r="K1021" s="1">
        <f t="shared" si="302"/>
        <v>1.0095311599948171E-5</v>
      </c>
      <c r="L1021">
        <f t="shared" si="307"/>
        <v>0.86236279221922807</v>
      </c>
      <c r="M1021">
        <f t="shared" si="303"/>
        <v>6.7735912338561619E-2</v>
      </c>
      <c r="N1021">
        <v>5095</v>
      </c>
      <c r="O1021">
        <v>27.013002</v>
      </c>
      <c r="P1021">
        <f t="shared" si="304"/>
        <v>295.77271708519436</v>
      </c>
      <c r="Q1021">
        <v>3.93346165884194</v>
      </c>
      <c r="R1021">
        <v>3.8572592592592589</v>
      </c>
      <c r="S1021">
        <f t="shared" si="298"/>
        <v>0.42764914624724165</v>
      </c>
      <c r="T1021">
        <f t="shared" si="299"/>
        <v>0.88913134495155333</v>
      </c>
      <c r="U1021">
        <v>1.308794</v>
      </c>
      <c r="V1021">
        <v>61.70151963886606</v>
      </c>
      <c r="W1021" s="1">
        <f t="shared" si="300"/>
        <v>0.84633505351615401</v>
      </c>
      <c r="X1021" s="1">
        <f t="shared" si="305"/>
        <v>2.9978942659782433E-5</v>
      </c>
      <c r="Y1021">
        <f t="shared" si="308"/>
        <v>0.90693366020281108</v>
      </c>
      <c r="Z1021">
        <f t="shared" si="306"/>
        <v>-7.1601201480307602E-2</v>
      </c>
      <c r="AK1021" s="1"/>
    </row>
    <row r="1022" spans="1:37" x14ac:dyDescent="0.25">
      <c r="A1022">
        <v>5100</v>
      </c>
      <c r="B1022">
        <v>24.29748</v>
      </c>
      <c r="C1022">
        <f t="shared" si="301"/>
        <v>294.69908638544251</v>
      </c>
      <c r="D1022">
        <v>3.9806071987480434</v>
      </c>
      <c r="E1022">
        <v>3.9123411580594682</v>
      </c>
      <c r="F1022">
        <f t="shared" si="295"/>
        <v>0.40217714019579748</v>
      </c>
      <c r="G1022">
        <f t="shared" si="296"/>
        <v>0.89720294730245909</v>
      </c>
      <c r="H1022">
        <v>1.0359179999999999</v>
      </c>
      <c r="I1022">
        <v>49.189221067371548</v>
      </c>
      <c r="J1022" s="1">
        <f t="shared" si="297"/>
        <v>0.92556326864305183</v>
      </c>
      <c r="K1022" s="1">
        <f t="shared" si="302"/>
        <v>9.9551554262677343E-6</v>
      </c>
      <c r="L1022">
        <f t="shared" si="307"/>
        <v>0.86241256799635946</v>
      </c>
      <c r="M1022">
        <f t="shared" si="303"/>
        <v>6.822948012973358E-2</v>
      </c>
      <c r="N1022">
        <v>5100</v>
      </c>
      <c r="O1022">
        <v>27.007424</v>
      </c>
      <c r="P1022">
        <f t="shared" si="304"/>
        <v>295.77051172208439</v>
      </c>
      <c r="Q1022">
        <v>3.9296254564423578</v>
      </c>
      <c r="R1022">
        <v>3.8599384454877406</v>
      </c>
      <c r="S1022">
        <f t="shared" si="298"/>
        <v>0.42759539954391795</v>
      </c>
      <c r="T1022">
        <f t="shared" si="299"/>
        <v>0.88922222320830635</v>
      </c>
      <c r="U1022">
        <v>1.3074520000000001</v>
      </c>
      <c r="V1022">
        <v>61.640556158400095</v>
      </c>
      <c r="W1022" s="1">
        <f t="shared" si="300"/>
        <v>0.84672293593942805</v>
      </c>
      <c r="X1022" s="1">
        <f t="shared" si="305"/>
        <v>2.9825483624358364E-5</v>
      </c>
      <c r="Y1022">
        <f t="shared" si="308"/>
        <v>0.90708278762093286</v>
      </c>
      <c r="Z1022">
        <f t="shared" si="306"/>
        <v>-7.1286425723824695E-2</v>
      </c>
      <c r="AK1022" s="1"/>
    </row>
    <row r="1023" spans="1:37" x14ac:dyDescent="0.25">
      <c r="A1023">
        <v>5105</v>
      </c>
      <c r="B1023">
        <v>24.307383999999999</v>
      </c>
      <c r="C1023">
        <f t="shared" si="301"/>
        <v>294.70300211083543</v>
      </c>
      <c r="D1023">
        <v>3.98543661971831</v>
      </c>
      <c r="E1023">
        <v>3.9121731872717782</v>
      </c>
      <c r="F1023">
        <f t="shared" si="295"/>
        <v>0.40226755498302286</v>
      </c>
      <c r="G1023">
        <f t="shared" si="296"/>
        <v>0.89717542252684601</v>
      </c>
      <c r="H1023">
        <v>1.0419769999999999</v>
      </c>
      <c r="I1023">
        <v>49.467278639776175</v>
      </c>
      <c r="J1023" s="1">
        <f t="shared" si="297"/>
        <v>0.92379411694486113</v>
      </c>
      <c r="K1023" s="1">
        <f t="shared" si="302"/>
        <v>1.0414327655522151E-5</v>
      </c>
      <c r="L1023">
        <f t="shared" si="307"/>
        <v>0.86246463963463704</v>
      </c>
      <c r="M1023">
        <f t="shared" si="303"/>
        <v>6.638868573124361E-2</v>
      </c>
      <c r="N1023">
        <v>5105</v>
      </c>
      <c r="O1023">
        <v>27.007424</v>
      </c>
      <c r="P1023">
        <f t="shared" si="304"/>
        <v>295.77051172208439</v>
      </c>
      <c r="Q1023">
        <v>3.9366353677621286</v>
      </c>
      <c r="R1023">
        <v>3.8599384454877406</v>
      </c>
      <c r="S1023">
        <f t="shared" si="298"/>
        <v>0.42759539954391795</v>
      </c>
      <c r="T1023">
        <f t="shared" si="299"/>
        <v>0.88922222320830635</v>
      </c>
      <c r="U1023">
        <v>1.299633</v>
      </c>
      <c r="V1023">
        <v>61.281650723206397</v>
      </c>
      <c r="W1023" s="1">
        <f t="shared" si="300"/>
        <v>0.84900648518669974</v>
      </c>
      <c r="X1023" s="1">
        <f t="shared" si="305"/>
        <v>2.8912583318540901E-5</v>
      </c>
      <c r="Y1023">
        <f t="shared" si="308"/>
        <v>0.90722735053752557</v>
      </c>
      <c r="Z1023">
        <f t="shared" si="306"/>
        <v>-6.8575289313629717E-2</v>
      </c>
      <c r="AK1023" s="1"/>
    </row>
    <row r="1024" spans="1:37" x14ac:dyDescent="0.25">
      <c r="A1024">
        <v>5110</v>
      </c>
      <c r="B1024">
        <v>24.29748</v>
      </c>
      <c r="C1024">
        <f t="shared" si="301"/>
        <v>294.69908638544251</v>
      </c>
      <c r="D1024">
        <v>3.9916358894105373</v>
      </c>
      <c r="E1024">
        <v>3.9136755346896193</v>
      </c>
      <c r="F1024">
        <f t="shared" si="295"/>
        <v>0.40217714019579748</v>
      </c>
      <c r="G1024">
        <f t="shared" si="296"/>
        <v>0.8972379961928314</v>
      </c>
      <c r="H1024">
        <v>1.0440389999999999</v>
      </c>
      <c r="I1024">
        <v>49.562297154734857</v>
      </c>
      <c r="J1024" s="1">
        <f t="shared" si="297"/>
        <v>0.92318955809165326</v>
      </c>
      <c r="K1024" s="1">
        <f t="shared" si="302"/>
        <v>1.057435641377121E-5</v>
      </c>
      <c r="L1024">
        <f t="shared" si="307"/>
        <v>0.86251751141670585</v>
      </c>
      <c r="M1024">
        <f t="shared" si="303"/>
        <v>6.5720031323105541E-2</v>
      </c>
      <c r="N1024">
        <v>5110</v>
      </c>
      <c r="O1024">
        <v>27.001747999999999</v>
      </c>
      <c r="P1024">
        <f t="shared" si="304"/>
        <v>295.76826761290323</v>
      </c>
      <c r="Q1024">
        <v>3.9319593114240994</v>
      </c>
      <c r="R1024">
        <v>3.8601064162754302</v>
      </c>
      <c r="S1024">
        <f t="shared" si="298"/>
        <v>0.42754071467492905</v>
      </c>
      <c r="T1024">
        <f t="shared" si="299"/>
        <v>0.88924121032718628</v>
      </c>
      <c r="U1024">
        <v>1.3034399999999999</v>
      </c>
      <c r="V1024">
        <v>61.456438470181453</v>
      </c>
      <c r="W1024" s="1">
        <f t="shared" si="300"/>
        <v>0.84789439161302116</v>
      </c>
      <c r="X1024" s="1">
        <f t="shared" si="305"/>
        <v>2.9355961423333431E-5</v>
      </c>
      <c r="Y1024">
        <f t="shared" si="308"/>
        <v>0.9073741303446422</v>
      </c>
      <c r="Z1024">
        <f t="shared" si="306"/>
        <v>-7.0149937680879945E-2</v>
      </c>
      <c r="AK1024" s="1"/>
    </row>
    <row r="1025" spans="1:37" x14ac:dyDescent="0.25">
      <c r="A1025">
        <v>5115</v>
      </c>
      <c r="B1025">
        <v>24.304535999999999</v>
      </c>
      <c r="C1025">
        <f t="shared" si="301"/>
        <v>294.70187610256409</v>
      </c>
      <c r="D1025">
        <v>3.9866124152321332</v>
      </c>
      <c r="E1025">
        <v>3.9143432446531032</v>
      </c>
      <c r="F1025">
        <f t="shared" si="295"/>
        <v>0.40224155341842138</v>
      </c>
      <c r="G1025">
        <f t="shared" si="296"/>
        <v>0.89723906967845157</v>
      </c>
      <c r="H1025">
        <v>1.034149</v>
      </c>
      <c r="I1025">
        <v>49.108527942888621</v>
      </c>
      <c r="J1025" s="1">
        <f t="shared" si="297"/>
        <v>0.92607668166387591</v>
      </c>
      <c r="K1025" s="1">
        <f t="shared" si="302"/>
        <v>9.824066868756354E-6</v>
      </c>
      <c r="L1025">
        <f t="shared" si="307"/>
        <v>0.86256663175104964</v>
      </c>
      <c r="M1025">
        <f t="shared" si="303"/>
        <v>6.8579688021858168E-2</v>
      </c>
      <c r="N1025">
        <v>5115</v>
      </c>
      <c r="O1025">
        <v>26.979272000000002</v>
      </c>
      <c r="P1025">
        <f t="shared" si="304"/>
        <v>295.75938132009924</v>
      </c>
      <c r="Q1025">
        <v>3.9282858633281164</v>
      </c>
      <c r="R1025">
        <v>3.8601064162754302</v>
      </c>
      <c r="S1025">
        <f t="shared" si="298"/>
        <v>0.42732423236707867</v>
      </c>
      <c r="T1025">
        <f t="shared" si="299"/>
        <v>0.88929729228050691</v>
      </c>
      <c r="U1025">
        <v>1.303601</v>
      </c>
      <c r="V1025">
        <v>61.463828643455692</v>
      </c>
      <c r="W1025" s="1">
        <f t="shared" si="300"/>
        <v>0.84784737135931987</v>
      </c>
      <c r="X1025" s="1">
        <f t="shared" si="305"/>
        <v>2.9376610985172576E-5</v>
      </c>
      <c r="Y1025">
        <f t="shared" si="308"/>
        <v>0.90752101339956803</v>
      </c>
      <c r="Z1025">
        <f t="shared" si="306"/>
        <v>-7.0382528808900821E-2</v>
      </c>
      <c r="AK1025" s="1"/>
    </row>
    <row r="1026" spans="1:37" x14ac:dyDescent="0.25">
      <c r="A1026">
        <v>5120</v>
      </c>
      <c r="B1026">
        <v>24.313054000000001</v>
      </c>
      <c r="C1026">
        <f t="shared" si="301"/>
        <v>294.70524384780811</v>
      </c>
      <c r="D1026">
        <v>3.9767709963484608</v>
      </c>
      <c r="E1026">
        <v>3.9106697965571202</v>
      </c>
      <c r="F1026">
        <f t="shared" si="295"/>
        <v>0.4023193251509094</v>
      </c>
      <c r="G1026">
        <f t="shared" si="296"/>
        <v>0.89712265517658796</v>
      </c>
      <c r="H1026">
        <v>1.0507249999999999</v>
      </c>
      <c r="I1026">
        <v>49.868424231797725</v>
      </c>
      <c r="J1026" s="1">
        <f t="shared" si="297"/>
        <v>0.92124181312083908</v>
      </c>
      <c r="K1026" s="1">
        <f t="shared" si="302"/>
        <v>1.1094042956974347E-5</v>
      </c>
      <c r="L1026">
        <f t="shared" si="307"/>
        <v>0.86262210196583455</v>
      </c>
      <c r="M1026">
        <f t="shared" si="303"/>
        <v>6.3631188163748048E-2</v>
      </c>
      <c r="N1026">
        <v>5120</v>
      </c>
      <c r="O1026">
        <v>26.977875999999998</v>
      </c>
      <c r="P1026">
        <f t="shared" si="304"/>
        <v>295.75882938626967</v>
      </c>
      <c r="Q1026">
        <v>3.9341335419926962</v>
      </c>
      <c r="R1026">
        <v>3.8594345331246731</v>
      </c>
      <c r="S1026">
        <f t="shared" si="298"/>
        <v>0.42731078968745373</v>
      </c>
      <c r="T1026">
        <f t="shared" si="299"/>
        <v>0.88928150328242661</v>
      </c>
      <c r="U1026">
        <v>1.319706</v>
      </c>
      <c r="V1026">
        <v>62.202916190674571</v>
      </c>
      <c r="W1026" s="1">
        <f t="shared" si="300"/>
        <v>0.84314489921311586</v>
      </c>
      <c r="X1026" s="1">
        <f t="shared" si="305"/>
        <v>3.1287503876417675E-5</v>
      </c>
      <c r="Y1026">
        <f t="shared" si="308"/>
        <v>0.90767745091895013</v>
      </c>
      <c r="Z1026">
        <f t="shared" si="306"/>
        <v>-7.6537913905499216E-2</v>
      </c>
      <c r="AK1026" s="1"/>
    </row>
    <row r="1027" spans="1:37" x14ac:dyDescent="0.25">
      <c r="A1027">
        <v>5125</v>
      </c>
      <c r="B1027">
        <v>24.303142000000001</v>
      </c>
      <c r="C1027">
        <f t="shared" si="301"/>
        <v>294.70132495947064</v>
      </c>
      <c r="D1027">
        <v>3.9822775169535727</v>
      </c>
      <c r="E1027">
        <v>3.9106697965571202</v>
      </c>
      <c r="F1027">
        <f t="shared" ref="F1027:F1090" si="309">EXP(-41431/(8.31*C1027)-(-228.8)/8.31)/101325</f>
        <v>0.40222882706923191</v>
      </c>
      <c r="G1027">
        <f t="shared" ref="G1027:G1090" si="310">1-F1027/E1027</f>
        <v>0.89714579650183035</v>
      </c>
      <c r="H1027">
        <v>1.0416069999999999</v>
      </c>
      <c r="I1027">
        <v>49.449920109482505</v>
      </c>
      <c r="J1027" s="1">
        <f t="shared" ref="J1027:J1090" si="311">1-(I1027-37.49)/157.17</f>
        <v>0.92390456124271481</v>
      </c>
      <c r="K1027" s="1">
        <f t="shared" si="302"/>
        <v>1.0385009716125959E-5</v>
      </c>
      <c r="L1027">
        <f t="shared" si="307"/>
        <v>0.8626740270144152</v>
      </c>
      <c r="M1027">
        <f t="shared" si="303"/>
        <v>6.6273657255182666E-2</v>
      </c>
      <c r="N1027">
        <v>5125</v>
      </c>
      <c r="O1027">
        <v>26.997532</v>
      </c>
      <c r="P1027">
        <f t="shared" si="304"/>
        <v>295.76660074110833</v>
      </c>
      <c r="Q1027">
        <v>3.9329619196661447</v>
      </c>
      <c r="R1027">
        <v>3.8599384454877406</v>
      </c>
      <c r="S1027">
        <f t="shared" ref="S1027:S1090" si="312">EXP(-41431/(8.31*P1027)-(-228.8)/8.31)/101325</f>
        <v>0.42750010002330929</v>
      </c>
      <c r="T1027">
        <f t="shared" ref="T1027:T1090" si="313">1-S1027/R1027</f>
        <v>0.88924691259699851</v>
      </c>
      <c r="U1027">
        <v>1.309893</v>
      </c>
      <c r="V1027">
        <v>61.752602221490996</v>
      </c>
      <c r="W1027" s="1">
        <f t="shared" ref="W1027:W1090" si="314">1-(V1027-37.55)/157.17</f>
        <v>0.84601003867474067</v>
      </c>
      <c r="X1027" s="1">
        <f t="shared" si="305"/>
        <v>3.0114323258949983E-5</v>
      </c>
      <c r="Y1027">
        <f t="shared" si="308"/>
        <v>0.90782802253524486</v>
      </c>
      <c r="Z1027">
        <f t="shared" si="306"/>
        <v>-7.3070035856005841E-2</v>
      </c>
      <c r="AK1027" s="1"/>
    </row>
    <row r="1028" spans="1:37" x14ac:dyDescent="0.25">
      <c r="A1028">
        <v>5130</v>
      </c>
      <c r="B1028">
        <v>24.300325999999998</v>
      </c>
      <c r="C1028">
        <f t="shared" ref="C1028:C1091" si="315">2/(26.24^2-6^2)*(0.5*(26.24^2-6^2)*B1028+1/3*(26.24^3-6^3)*(20-B1028)/(26.24-6)-0.5*(20-B1028)/(26.24-6)*6*(26.24^2-6^2))+273</f>
        <v>294.70021160297767</v>
      </c>
      <c r="D1028">
        <v>3.9781001564945226</v>
      </c>
      <c r="E1028">
        <v>3.9083265519040165</v>
      </c>
      <c r="F1028">
        <f t="shared" si="309"/>
        <v>0.40220311983136969</v>
      </c>
      <c r="G1028">
        <f t="shared" si="310"/>
        <v>0.89709070762384768</v>
      </c>
      <c r="H1028">
        <v>1.0412710000000001</v>
      </c>
      <c r="I1028">
        <v>49.433911968306838</v>
      </c>
      <c r="J1028" s="1">
        <f t="shared" si="311"/>
        <v>0.92400641363932789</v>
      </c>
      <c r="K1028" s="1">
        <f t="shared" ref="K1028:K1091" si="316">0.001631*(1-J1028)^1.921*G1028</f>
        <v>1.0357687935370053E-5</v>
      </c>
      <c r="L1028">
        <f t="shared" si="307"/>
        <v>0.8627258154540921</v>
      </c>
      <c r="M1028">
        <f t="shared" ref="M1028:M1091" si="317">(J1028-L1028)/J1028</f>
        <v>6.6320533364994327E-2</v>
      </c>
      <c r="N1028">
        <v>5130</v>
      </c>
      <c r="O1028">
        <v>26.982095999999999</v>
      </c>
      <c r="P1028">
        <f t="shared" ref="P1028:P1091" si="318">2/(26.24^2-6^2)*(0.5*(26.24^2-6^2)*O1028+1/3*(26.24^3-6^3)*(20-O1028)/(26.24-6)-0.5*(20-O1028)/(26.24-6)*6*(26.24^2-6^2))+273</f>
        <v>295.76049783953681</v>
      </c>
      <c r="Q1028">
        <v>3.9414898278560244</v>
      </c>
      <c r="R1028">
        <v>3.8617829942618678</v>
      </c>
      <c r="S1028">
        <f t="shared" si="312"/>
        <v>0.42735142700759821</v>
      </c>
      <c r="T1028">
        <f t="shared" si="313"/>
        <v>0.88933831143733622</v>
      </c>
      <c r="U1028">
        <v>1.316333</v>
      </c>
      <c r="V1028">
        <v>62.048646796860062</v>
      </c>
      <c r="W1028" s="1">
        <f t="shared" si="314"/>
        <v>0.84412644399783632</v>
      </c>
      <c r="X1028" s="1">
        <f t="shared" ref="X1028:X1091" si="319">0.001631*(1-W1028)^2.071*T1028</f>
        <v>3.0885361753945044E-5</v>
      </c>
      <c r="Y1028">
        <f t="shared" si="308"/>
        <v>0.90798244934401462</v>
      </c>
      <c r="Z1028">
        <f t="shared" ref="Z1028:Z1091" si="320">(W1028-Y1028)/W1028</f>
        <v>-7.5647440973122718E-2</v>
      </c>
      <c r="AK1028" s="1"/>
    </row>
    <row r="1029" spans="1:37" x14ac:dyDescent="0.25">
      <c r="A1029">
        <v>5135</v>
      </c>
      <c r="B1029">
        <v>24.310169999999999</v>
      </c>
      <c r="C1029">
        <f t="shared" si="315"/>
        <v>294.7041036062862</v>
      </c>
      <c r="D1029">
        <v>3.9764402712571729</v>
      </c>
      <c r="E1029">
        <v>3.9094981742305688</v>
      </c>
      <c r="F1029">
        <f t="shared" si="309"/>
        <v>0.4022929919363496</v>
      </c>
      <c r="G1029">
        <f t="shared" si="310"/>
        <v>0.89709855996658061</v>
      </c>
      <c r="H1029">
        <v>1.046084</v>
      </c>
      <c r="I1029">
        <v>49.655115663284846</v>
      </c>
      <c r="J1029" s="1">
        <f t="shared" si="311"/>
        <v>0.92259899686145674</v>
      </c>
      <c r="K1029" s="1">
        <f t="shared" si="316"/>
        <v>1.0729421795261584E-5</v>
      </c>
      <c r="L1029">
        <f t="shared" ref="L1029:L1092" si="321">L1028+5*K1029</f>
        <v>0.86277946256306837</v>
      </c>
      <c r="M1029">
        <f t="shared" si="317"/>
        <v>6.4838065618850069E-2</v>
      </c>
      <c r="N1029">
        <v>5135</v>
      </c>
      <c r="O1029">
        <v>26.970811999999999</v>
      </c>
      <c r="P1029">
        <f t="shared" si="318"/>
        <v>295.75603650620349</v>
      </c>
      <c r="Q1029">
        <v>3.9279499217527389</v>
      </c>
      <c r="R1029">
        <v>3.8599384454877406</v>
      </c>
      <c r="S1029">
        <f t="shared" si="312"/>
        <v>0.42724277313192388</v>
      </c>
      <c r="T1029">
        <f t="shared" si="313"/>
        <v>0.88931357865787475</v>
      </c>
      <c r="U1029">
        <v>1.323901</v>
      </c>
      <c r="V1029">
        <v>62.395593311936501</v>
      </c>
      <c r="W1029" s="1">
        <f t="shared" si="314"/>
        <v>0.84191898382683394</v>
      </c>
      <c r="X1029" s="1">
        <f t="shared" si="319"/>
        <v>3.17971929697981E-5</v>
      </c>
      <c r="Y1029">
        <f t="shared" ref="Y1029:Y1092" si="322">Y1028+5*X1029</f>
        <v>0.9081414353088636</v>
      </c>
      <c r="Z1029">
        <f t="shared" si="320"/>
        <v>-7.8656560493533548E-2</v>
      </c>
      <c r="AK1029" s="1"/>
    </row>
    <row r="1030" spans="1:37" x14ac:dyDescent="0.25">
      <c r="A1030">
        <v>5140</v>
      </c>
      <c r="B1030">
        <v>24.284687999999999</v>
      </c>
      <c r="C1030">
        <f t="shared" si="315"/>
        <v>294.69402883705544</v>
      </c>
      <c r="D1030">
        <v>3.9876212832550864</v>
      </c>
      <c r="E1030">
        <v>3.9106697965571202</v>
      </c>
      <c r="F1030">
        <f t="shared" si="309"/>
        <v>0.40206038703458341</v>
      </c>
      <c r="G1030">
        <f t="shared" si="310"/>
        <v>0.89718886841621104</v>
      </c>
      <c r="H1030">
        <v>1.045053</v>
      </c>
      <c r="I1030">
        <v>49.608086944917723</v>
      </c>
      <c r="J1030" s="1">
        <f t="shared" si="311"/>
        <v>0.92289821883999668</v>
      </c>
      <c r="K1030" s="1">
        <f t="shared" si="316"/>
        <v>1.0650955522524453E-5</v>
      </c>
      <c r="L1030">
        <f t="shared" si="321"/>
        <v>0.86283271734068101</v>
      </c>
      <c r="M1030">
        <f t="shared" si="317"/>
        <v>6.5083559891157675E-2</v>
      </c>
      <c r="N1030">
        <v>5140</v>
      </c>
      <c r="O1030">
        <v>26.983519999999999</v>
      </c>
      <c r="P1030">
        <f t="shared" si="318"/>
        <v>295.76106084367245</v>
      </c>
      <c r="Q1030">
        <v>3.9376442357850809</v>
      </c>
      <c r="R1030">
        <v>3.8606061554512259</v>
      </c>
      <c r="S1030">
        <f t="shared" si="312"/>
        <v>0.42736514046430096</v>
      </c>
      <c r="T1030">
        <f t="shared" si="313"/>
        <v>0.88930102599021765</v>
      </c>
      <c r="U1030">
        <v>1.309053</v>
      </c>
      <c r="V1030">
        <v>61.714203430672015</v>
      </c>
      <c r="W1030" s="1">
        <f t="shared" si="314"/>
        <v>0.84625435241666969</v>
      </c>
      <c r="X1030" s="1">
        <f t="shared" si="319"/>
        <v>3.0017285473917652E-5</v>
      </c>
      <c r="Y1030">
        <f t="shared" si="322"/>
        <v>0.90829152173623318</v>
      </c>
      <c r="Z1030">
        <f t="shared" si="320"/>
        <v>-7.3307947122992503E-2</v>
      </c>
      <c r="AK1030" s="1"/>
    </row>
    <row r="1031" spans="1:37" x14ac:dyDescent="0.25">
      <c r="A1031">
        <v>5145</v>
      </c>
      <c r="B1031">
        <v>24.274781999999998</v>
      </c>
      <c r="C1031">
        <f t="shared" si="315"/>
        <v>294.6901123209264</v>
      </c>
      <c r="D1031">
        <v>3.9877840375586855</v>
      </c>
      <c r="E1031">
        <v>3.909997913406364</v>
      </c>
      <c r="F1031">
        <f t="shared" si="309"/>
        <v>0.40196999506004549</v>
      </c>
      <c r="G1031">
        <f t="shared" si="310"/>
        <v>0.89719431980211672</v>
      </c>
      <c r="H1031">
        <v>1.043042</v>
      </c>
      <c r="I1031">
        <v>49.515616691209473</v>
      </c>
      <c r="J1031" s="1">
        <f t="shared" si="311"/>
        <v>0.92348656428574494</v>
      </c>
      <c r="K1031" s="1">
        <f t="shared" si="316"/>
        <v>1.049543891289794E-5</v>
      </c>
      <c r="L1031">
        <f t="shared" si="321"/>
        <v>0.86288519453524548</v>
      </c>
      <c r="M1031">
        <f t="shared" si="317"/>
        <v>6.5622362137310097E-2</v>
      </c>
      <c r="N1031">
        <v>5145</v>
      </c>
      <c r="O1031">
        <v>26.970811999999999</v>
      </c>
      <c r="P1031">
        <f t="shared" si="318"/>
        <v>295.75603650620349</v>
      </c>
      <c r="Q1031">
        <v>3.9371444966092852</v>
      </c>
      <c r="R1031">
        <v>3.8599384454877406</v>
      </c>
      <c r="S1031">
        <f t="shared" si="312"/>
        <v>0.42724277313192388</v>
      </c>
      <c r="T1031">
        <f t="shared" si="313"/>
        <v>0.88931357865787475</v>
      </c>
      <c r="U1031">
        <v>1.303795</v>
      </c>
      <c r="V1031">
        <v>61.472693621438417</v>
      </c>
      <c r="W1031" s="1">
        <f t="shared" si="314"/>
        <v>0.84779096760553274</v>
      </c>
      <c r="X1031" s="1">
        <f t="shared" si="319"/>
        <v>2.9399707184255529E-5</v>
      </c>
      <c r="Y1031">
        <f t="shared" si="322"/>
        <v>0.90843852027215444</v>
      </c>
      <c r="Z1031">
        <f t="shared" si="320"/>
        <v>-7.1535974059634355E-2</v>
      </c>
      <c r="AK1031" s="1"/>
    </row>
    <row r="1032" spans="1:37" x14ac:dyDescent="0.25">
      <c r="A1032">
        <v>5150</v>
      </c>
      <c r="B1032">
        <v>24.244997999999999</v>
      </c>
      <c r="C1032">
        <f t="shared" si="315"/>
        <v>294.67833667824647</v>
      </c>
      <c r="D1032">
        <v>3.9844319248826285</v>
      </c>
      <c r="E1032">
        <v>3.9128398539384452</v>
      </c>
      <c r="F1032">
        <f t="shared" si="309"/>
        <v>0.40169832481549739</v>
      </c>
      <c r="G1032">
        <f t="shared" si="310"/>
        <v>0.89733841920180546</v>
      </c>
      <c r="H1032">
        <v>1.0494600000000001</v>
      </c>
      <c r="I1032">
        <v>49.810904380154419</v>
      </c>
      <c r="J1032" s="1">
        <f t="shared" si="311"/>
        <v>0.92160778532700627</v>
      </c>
      <c r="K1032" s="1">
        <f t="shared" si="316"/>
        <v>1.0997868674486531E-5</v>
      </c>
      <c r="L1032">
        <f t="shared" si="321"/>
        <v>0.86294018387861793</v>
      </c>
      <c r="M1032">
        <f t="shared" si="317"/>
        <v>6.3657883952848562E-2</v>
      </c>
      <c r="N1032">
        <v>5150</v>
      </c>
      <c r="O1032">
        <v>26.946978000000001</v>
      </c>
      <c r="P1032">
        <f t="shared" si="318"/>
        <v>295.74661330355667</v>
      </c>
      <c r="Q1032">
        <v>3.9373072509128848</v>
      </c>
      <c r="R1032">
        <v>3.8594345331246731</v>
      </c>
      <c r="S1032">
        <f t="shared" si="312"/>
        <v>0.42701335506184929</v>
      </c>
      <c r="T1032">
        <f t="shared" si="313"/>
        <v>0.88935857017475284</v>
      </c>
      <c r="U1032">
        <v>1.307048</v>
      </c>
      <c r="V1032">
        <v>61.621892093889187</v>
      </c>
      <c r="W1032" s="1">
        <f t="shared" si="314"/>
        <v>0.84684168674753968</v>
      </c>
      <c r="X1032" s="1">
        <f t="shared" si="319"/>
        <v>2.9782214405211268E-5</v>
      </c>
      <c r="Y1032">
        <f t="shared" si="322"/>
        <v>0.90858743134418052</v>
      </c>
      <c r="Z1032">
        <f t="shared" si="320"/>
        <v>-7.2912972475159307E-2</v>
      </c>
      <c r="AK1032" s="1"/>
    </row>
    <row r="1033" spans="1:37" x14ac:dyDescent="0.25">
      <c r="A1033">
        <v>5155</v>
      </c>
      <c r="B1033">
        <v>24.261994000000001</v>
      </c>
      <c r="C1033">
        <f t="shared" si="315"/>
        <v>294.68505635401158</v>
      </c>
      <c r="D1033">
        <v>3.9811058946270212</v>
      </c>
      <c r="E1033">
        <v>3.9135127803860197</v>
      </c>
      <c r="F1033">
        <f t="shared" si="309"/>
        <v>0.40185333141424029</v>
      </c>
      <c r="G1033">
        <f t="shared" si="310"/>
        <v>0.89731646375903684</v>
      </c>
      <c r="H1033">
        <v>1.0435989999999999</v>
      </c>
      <c r="I1033">
        <v>49.542061109169055</v>
      </c>
      <c r="J1033" s="1">
        <f t="shared" si="311"/>
        <v>0.9233183106879872</v>
      </c>
      <c r="K1033" s="1">
        <f t="shared" si="316"/>
        <v>1.054125450458068E-5</v>
      </c>
      <c r="L1033">
        <f t="shared" si="321"/>
        <v>0.86299289015114078</v>
      </c>
      <c r="M1033">
        <f t="shared" si="317"/>
        <v>6.5335453481797048E-2</v>
      </c>
      <c r="N1033">
        <v>5155</v>
      </c>
      <c r="O1033">
        <v>26.946978000000001</v>
      </c>
      <c r="P1033">
        <f t="shared" si="318"/>
        <v>295.74661330355667</v>
      </c>
      <c r="Q1033">
        <v>3.9352999478351585</v>
      </c>
      <c r="R1033">
        <v>3.8587668231611891</v>
      </c>
      <c r="S1033">
        <f t="shared" si="312"/>
        <v>0.42701335506184929</v>
      </c>
      <c r="T1033">
        <f t="shared" si="313"/>
        <v>0.88933942509850072</v>
      </c>
      <c r="U1033">
        <v>1.3064009999999999</v>
      </c>
      <c r="V1033">
        <v>61.592034942876765</v>
      </c>
      <c r="W1033" s="1">
        <f t="shared" si="314"/>
        <v>0.84703165398691371</v>
      </c>
      <c r="X1033" s="1">
        <f t="shared" si="319"/>
        <v>2.9705123316921688E-5</v>
      </c>
      <c r="Y1033">
        <f t="shared" si="322"/>
        <v>0.90873595696076515</v>
      </c>
      <c r="Z1033">
        <f t="shared" si="320"/>
        <v>-7.2847694278500644E-2</v>
      </c>
      <c r="AK1033" s="1"/>
    </row>
    <row r="1034" spans="1:37" x14ac:dyDescent="0.25">
      <c r="A1034">
        <v>5160</v>
      </c>
      <c r="B1034">
        <v>24.263483999999998</v>
      </c>
      <c r="C1034">
        <f t="shared" si="315"/>
        <v>294.68564545244004</v>
      </c>
      <c r="D1034">
        <v>3.9849368805425143</v>
      </c>
      <c r="E1034">
        <v>3.9128398539384452</v>
      </c>
      <c r="F1034">
        <f t="shared" si="309"/>
        <v>0.40186692299841603</v>
      </c>
      <c r="G1034">
        <f t="shared" si="310"/>
        <v>0.89729533075729662</v>
      </c>
      <c r="H1034">
        <v>1.0516859999999999</v>
      </c>
      <c r="I1034">
        <v>49.913074597550946</v>
      </c>
      <c r="J1034" s="1">
        <f t="shared" si="311"/>
        <v>0.92095772349970773</v>
      </c>
      <c r="K1034" s="1">
        <f t="shared" si="316"/>
        <v>1.1173194345364923E-5</v>
      </c>
      <c r="L1034">
        <f t="shared" si="321"/>
        <v>0.86304875612286758</v>
      </c>
      <c r="M1034">
        <f t="shared" si="317"/>
        <v>6.2879072403868627E-2</v>
      </c>
      <c r="N1034">
        <v>5160</v>
      </c>
      <c r="O1034">
        <v>26.946978000000001</v>
      </c>
      <c r="P1034">
        <f t="shared" si="318"/>
        <v>295.74661330355667</v>
      </c>
      <c r="Q1034">
        <v>3.9269514866979658</v>
      </c>
      <c r="R1034">
        <v>3.8614407929055812</v>
      </c>
      <c r="S1034">
        <f t="shared" si="312"/>
        <v>0.42701335506184929</v>
      </c>
      <c r="T1034">
        <f t="shared" si="313"/>
        <v>0.8894160553111734</v>
      </c>
      <c r="U1034">
        <v>1.312945</v>
      </c>
      <c r="V1034">
        <v>61.893050884212229</v>
      </c>
      <c r="W1034" s="1">
        <f t="shared" si="314"/>
        <v>0.84511642880821891</v>
      </c>
      <c r="X1034" s="1">
        <f t="shared" si="319"/>
        <v>3.0483161954489722E-5</v>
      </c>
      <c r="Y1034">
        <f t="shared" si="322"/>
        <v>0.90888837277053758</v>
      </c>
      <c r="Z1034">
        <f t="shared" si="320"/>
        <v>-7.5459358957498557E-2</v>
      </c>
      <c r="AK1034" s="1"/>
    </row>
    <row r="1035" spans="1:37" x14ac:dyDescent="0.25">
      <c r="A1035">
        <v>5165</v>
      </c>
      <c r="B1035">
        <v>24.244997999999999</v>
      </c>
      <c r="C1035">
        <f t="shared" si="315"/>
        <v>294.67833667824647</v>
      </c>
      <c r="D1035">
        <v>3.9826082420448619</v>
      </c>
      <c r="E1035">
        <v>3.9126718831507565</v>
      </c>
      <c r="F1035">
        <f t="shared" si="309"/>
        <v>0.40169832481549739</v>
      </c>
      <c r="G1035">
        <f t="shared" si="310"/>
        <v>0.89733401194581597</v>
      </c>
      <c r="H1035">
        <v>1.049291</v>
      </c>
      <c r="I1035">
        <v>49.803105570588386</v>
      </c>
      <c r="J1035" s="1">
        <f t="shared" si="311"/>
        <v>0.92165740554438902</v>
      </c>
      <c r="K1035" s="1">
        <f t="shared" si="316"/>
        <v>1.0984445844773776E-5</v>
      </c>
      <c r="L1035">
        <f t="shared" si="321"/>
        <v>0.86310367835209145</v>
      </c>
      <c r="M1035">
        <f t="shared" si="317"/>
        <v>6.353090295814641E-2</v>
      </c>
      <c r="N1035">
        <v>5165</v>
      </c>
      <c r="O1035">
        <v>26.945550000000001</v>
      </c>
      <c r="P1035">
        <f t="shared" si="318"/>
        <v>295.74604871794872</v>
      </c>
      <c r="Q1035">
        <v>3.9317955138236824</v>
      </c>
      <c r="R1035">
        <v>3.8616098069900886</v>
      </c>
      <c r="S1035">
        <f t="shared" si="312"/>
        <v>0.42699961306217504</v>
      </c>
      <c r="T1035">
        <f t="shared" si="313"/>
        <v>0.88942445394424829</v>
      </c>
      <c r="U1035">
        <v>1.313526</v>
      </c>
      <c r="V1035">
        <v>61.919759851303247</v>
      </c>
      <c r="W1035" s="1">
        <f t="shared" si="314"/>
        <v>0.84494649200672356</v>
      </c>
      <c r="X1035" s="1">
        <f t="shared" si="319"/>
        <v>3.0552757488742814E-5</v>
      </c>
      <c r="Y1035">
        <f t="shared" si="322"/>
        <v>0.90904113655798124</v>
      </c>
      <c r="Z1035">
        <f t="shared" si="320"/>
        <v>-7.5856453819974745E-2</v>
      </c>
      <c r="AK1035" s="1"/>
    </row>
    <row r="1036" spans="1:37" x14ac:dyDescent="0.25">
      <c r="A1036">
        <v>5170</v>
      </c>
      <c r="B1036">
        <v>24.249303999999999</v>
      </c>
      <c r="C1036">
        <f t="shared" si="315"/>
        <v>294.6800391331679</v>
      </c>
      <c r="D1036">
        <v>3.9869494001043293</v>
      </c>
      <c r="E1036">
        <v>3.9108377673448089</v>
      </c>
      <c r="F1036">
        <f t="shared" si="309"/>
        <v>0.40173759132800757</v>
      </c>
      <c r="G1036">
        <f t="shared" si="310"/>
        <v>0.89727582292405861</v>
      </c>
      <c r="H1036">
        <v>1.0421450000000001</v>
      </c>
      <c r="I1036">
        <v>49.474655608115505</v>
      </c>
      <c r="J1036" s="1">
        <f t="shared" si="311"/>
        <v>0.92374718070805173</v>
      </c>
      <c r="K1036" s="1">
        <f t="shared" si="316"/>
        <v>1.0427819887490574E-5</v>
      </c>
      <c r="L1036">
        <f t="shared" si="321"/>
        <v>0.86315581745152892</v>
      </c>
      <c r="M1036">
        <f t="shared" si="317"/>
        <v>6.5593015623689979E-2</v>
      </c>
      <c r="N1036">
        <v>5170</v>
      </c>
      <c r="O1036">
        <v>26.930114</v>
      </c>
      <c r="P1036">
        <f t="shared" si="318"/>
        <v>295.73994581637714</v>
      </c>
      <c r="Q1036">
        <v>3.9336296296296287</v>
      </c>
      <c r="R1036">
        <v>3.8622816901408443</v>
      </c>
      <c r="S1036">
        <f t="shared" si="312"/>
        <v>0.42685109346598227</v>
      </c>
      <c r="T1036">
        <f t="shared" si="313"/>
        <v>0.88948214353303257</v>
      </c>
      <c r="U1036">
        <v>1.319026</v>
      </c>
      <c r="V1036">
        <v>62.172378089361928</v>
      </c>
      <c r="W1036" s="1">
        <f t="shared" si="314"/>
        <v>0.84333919902422894</v>
      </c>
      <c r="X1036" s="1">
        <f t="shared" si="319"/>
        <v>3.1214333396464302E-5</v>
      </c>
      <c r="Y1036">
        <f t="shared" si="322"/>
        <v>0.90919720822496353</v>
      </c>
      <c r="Z1036">
        <f t="shared" si="320"/>
        <v>-7.8091957870492043E-2</v>
      </c>
      <c r="AK1036" s="1"/>
    </row>
    <row r="1037" spans="1:37" x14ac:dyDescent="0.25">
      <c r="A1037">
        <v>5175</v>
      </c>
      <c r="B1037">
        <v>24.280480000000001</v>
      </c>
      <c r="C1037">
        <f t="shared" si="315"/>
        <v>294.69236512820515</v>
      </c>
      <c r="D1037">
        <v>3.9789358372456967</v>
      </c>
      <c r="E1037">
        <v>3.9106697965571202</v>
      </c>
      <c r="F1037">
        <f t="shared" si="309"/>
        <v>0.40202198696205671</v>
      </c>
      <c r="G1037">
        <f t="shared" si="310"/>
        <v>0.89719868772454547</v>
      </c>
      <c r="H1037">
        <v>1.0409010000000001</v>
      </c>
      <c r="I1037">
        <v>49.417515644648709</v>
      </c>
      <c r="J1037" s="1">
        <f t="shared" si="311"/>
        <v>0.92411073586149572</v>
      </c>
      <c r="K1037" s="1">
        <f t="shared" si="316"/>
        <v>1.0331634341031695E-5</v>
      </c>
      <c r="L1037">
        <f t="shared" si="321"/>
        <v>0.86320747562323408</v>
      </c>
      <c r="M1037">
        <f t="shared" si="317"/>
        <v>6.5904721019700102E-2</v>
      </c>
      <c r="N1037">
        <v>5175</v>
      </c>
      <c r="O1037">
        <v>26.928654000000002</v>
      </c>
      <c r="P1037">
        <f t="shared" si="318"/>
        <v>295.73936857899093</v>
      </c>
      <c r="Q1037">
        <v>3.9337976004173187</v>
      </c>
      <c r="R1037">
        <v>3.8622816901408443</v>
      </c>
      <c r="S1037">
        <f t="shared" si="312"/>
        <v>0.42683704823239693</v>
      </c>
      <c r="T1037">
        <f t="shared" si="313"/>
        <v>0.88948578004499934</v>
      </c>
      <c r="U1037">
        <v>1.3075330000000001</v>
      </c>
      <c r="V1037">
        <v>61.644831091733295</v>
      </c>
      <c r="W1037" s="1">
        <f t="shared" si="314"/>
        <v>0.84669573651629892</v>
      </c>
      <c r="X1037" s="1">
        <f t="shared" si="319"/>
        <v>2.9845288897240067E-5</v>
      </c>
      <c r="Y1037">
        <f t="shared" si="322"/>
        <v>0.90934643466944975</v>
      </c>
      <c r="Z1037">
        <f t="shared" si="320"/>
        <v>-7.3994347025916313E-2</v>
      </c>
      <c r="AK1037" s="1"/>
    </row>
    <row r="1038" spans="1:37" x14ac:dyDescent="0.25">
      <c r="A1038">
        <v>5180</v>
      </c>
      <c r="B1038">
        <v>24.256361999999999</v>
      </c>
      <c r="C1038">
        <f t="shared" si="315"/>
        <v>294.68282964102565</v>
      </c>
      <c r="D1038">
        <v>3.9881158059467912</v>
      </c>
      <c r="E1038">
        <v>3.9103286384976523</v>
      </c>
      <c r="F1038">
        <f t="shared" si="309"/>
        <v>0.40180196071207008</v>
      </c>
      <c r="G1038">
        <f t="shared" si="310"/>
        <v>0.89724598675510758</v>
      </c>
      <c r="H1038">
        <v>1.035952</v>
      </c>
      <c r="I1038">
        <v>49.190277669986386</v>
      </c>
      <c r="J1038" s="1">
        <f t="shared" si="311"/>
        <v>0.92555654596941916</v>
      </c>
      <c r="K1038" s="1">
        <f t="shared" si="316"/>
        <v>9.9573602870649337E-6</v>
      </c>
      <c r="L1038">
        <f t="shared" si="321"/>
        <v>0.86325726242466938</v>
      </c>
      <c r="M1038">
        <f t="shared" si="317"/>
        <v>6.7310078261612963E-2</v>
      </c>
      <c r="N1038">
        <v>5180</v>
      </c>
      <c r="O1038">
        <v>26.942731999999999</v>
      </c>
      <c r="P1038">
        <f t="shared" si="318"/>
        <v>295.74493457071958</v>
      </c>
      <c r="Q1038">
        <v>3.9371444966092852</v>
      </c>
      <c r="R1038">
        <v>3.8619509650495565</v>
      </c>
      <c r="S1038">
        <f t="shared" si="312"/>
        <v>0.42697249588981723</v>
      </c>
      <c r="T1038">
        <f t="shared" si="313"/>
        <v>0.88944124362170962</v>
      </c>
      <c r="U1038">
        <v>1.314446</v>
      </c>
      <c r="V1038">
        <v>61.962070310096514</v>
      </c>
      <c r="W1038" s="1">
        <f t="shared" si="314"/>
        <v>0.84467729013109039</v>
      </c>
      <c r="X1038" s="1">
        <f t="shared" si="319"/>
        <v>3.0663295263702208E-5</v>
      </c>
      <c r="Y1038">
        <f t="shared" si="322"/>
        <v>0.90949975114576831</v>
      </c>
      <c r="Z1038">
        <f t="shared" si="320"/>
        <v>-7.6742279888474027E-2</v>
      </c>
      <c r="AK1038" s="1"/>
    </row>
    <row r="1039" spans="1:37" x14ac:dyDescent="0.25">
      <c r="A1039">
        <v>5185</v>
      </c>
      <c r="B1039">
        <v>24.270537999999998</v>
      </c>
      <c r="C1039">
        <f t="shared" si="315"/>
        <v>294.68843437882549</v>
      </c>
      <c r="D1039">
        <v>3.9729295774647881</v>
      </c>
      <c r="E1039">
        <v>3.907822639540949</v>
      </c>
      <c r="F1039">
        <f t="shared" si="309"/>
        <v>0.40193127416161528</v>
      </c>
      <c r="G1039">
        <f t="shared" si="310"/>
        <v>0.89714700199166919</v>
      </c>
      <c r="H1039">
        <v>1.044276</v>
      </c>
      <c r="I1039">
        <v>49.571711839606358</v>
      </c>
      <c r="J1039" s="1">
        <f t="shared" si="311"/>
        <v>0.92312965680723824</v>
      </c>
      <c r="K1039" s="1">
        <f t="shared" si="316"/>
        <v>1.0589129619731704E-5</v>
      </c>
      <c r="L1039">
        <f t="shared" si="321"/>
        <v>0.86331020807276804</v>
      </c>
      <c r="M1039">
        <f t="shared" si="317"/>
        <v>6.4800700847769746E-2</v>
      </c>
      <c r="N1039">
        <v>5185</v>
      </c>
      <c r="O1039">
        <v>26.934297999999998</v>
      </c>
      <c r="P1039">
        <f t="shared" si="318"/>
        <v>295.74160003639372</v>
      </c>
      <c r="Q1039">
        <v>3.9373072509128848</v>
      </c>
      <c r="R1039">
        <v>3.8592665623369844</v>
      </c>
      <c r="S1039">
        <f t="shared" si="312"/>
        <v>0.4268913458985506</v>
      </c>
      <c r="T1039">
        <f t="shared" si="313"/>
        <v>0.88938536921376943</v>
      </c>
      <c r="U1039">
        <v>1.304297</v>
      </c>
      <c r="V1039">
        <v>61.495576487156313</v>
      </c>
      <c r="W1039" s="1">
        <f t="shared" si="314"/>
        <v>0.84764537451704325</v>
      </c>
      <c r="X1039" s="1">
        <f t="shared" si="319"/>
        <v>2.9460355313733936E-5</v>
      </c>
      <c r="Y1039">
        <f t="shared" si="322"/>
        <v>0.90964705292233694</v>
      </c>
      <c r="Z1039">
        <f t="shared" si="320"/>
        <v>-7.314577566192694E-2</v>
      </c>
      <c r="AK1039" s="1"/>
    </row>
    <row r="1040" spans="1:37" x14ac:dyDescent="0.25">
      <c r="A1040">
        <v>5190</v>
      </c>
      <c r="B1040">
        <v>24.273389999999999</v>
      </c>
      <c r="C1040">
        <f t="shared" si="315"/>
        <v>294.68956196856908</v>
      </c>
      <c r="D1040">
        <v>3.9806071987480434</v>
      </c>
      <c r="E1040">
        <v>3.9096661450182575</v>
      </c>
      <c r="F1040">
        <f t="shared" si="309"/>
        <v>0.40195729453483214</v>
      </c>
      <c r="G1040">
        <f t="shared" si="310"/>
        <v>0.89718884436027591</v>
      </c>
      <c r="H1040">
        <v>1.035952</v>
      </c>
      <c r="I1040">
        <v>49.19011177171955</v>
      </c>
      <c r="J1040" s="1">
        <f t="shared" si="311"/>
        <v>0.92555760150334321</v>
      </c>
      <c r="K1040" s="1">
        <f t="shared" si="316"/>
        <v>9.9564549401432603E-6</v>
      </c>
      <c r="L1040">
        <f t="shared" si="321"/>
        <v>0.8633599903474688</v>
      </c>
      <c r="M1040">
        <f t="shared" si="317"/>
        <v>6.7200151621951476E-2</v>
      </c>
      <c r="N1040">
        <v>5190</v>
      </c>
      <c r="O1040">
        <v>26.914643999999999</v>
      </c>
      <c r="P1040">
        <f t="shared" si="318"/>
        <v>295.73382947229118</v>
      </c>
      <c r="Q1040">
        <v>3.9344705268648932</v>
      </c>
      <c r="R1040">
        <v>3.8599384454877406</v>
      </c>
      <c r="S1040">
        <f t="shared" si="312"/>
        <v>0.42670229241630525</v>
      </c>
      <c r="T1040">
        <f t="shared" si="313"/>
        <v>0.88945360180157296</v>
      </c>
      <c r="U1040">
        <v>1.304006</v>
      </c>
      <c r="V1040">
        <v>61.482378881295929</v>
      </c>
      <c r="W1040" s="1">
        <f t="shared" si="314"/>
        <v>0.84772934477765516</v>
      </c>
      <c r="X1040" s="1">
        <f t="shared" si="319"/>
        <v>2.9428995837173865E-5</v>
      </c>
      <c r="Y1040">
        <f t="shared" si="322"/>
        <v>0.90979419790152283</v>
      </c>
      <c r="Z1040">
        <f t="shared" si="320"/>
        <v>-7.3213052616629914E-2</v>
      </c>
      <c r="AK1040" s="1"/>
    </row>
    <row r="1041" spans="1:37" x14ac:dyDescent="0.25">
      <c r="A1041">
        <v>5195</v>
      </c>
      <c r="B1041">
        <v>24.261994000000001</v>
      </c>
      <c r="C1041">
        <f t="shared" si="315"/>
        <v>294.68505635401158</v>
      </c>
      <c r="D1041">
        <v>3.9817736045905052</v>
      </c>
      <c r="E1041">
        <v>3.9094981742305688</v>
      </c>
      <c r="F1041">
        <f t="shared" si="309"/>
        <v>0.40185333141424029</v>
      </c>
      <c r="G1041">
        <f t="shared" si="310"/>
        <v>0.89721101954643334</v>
      </c>
      <c r="H1041">
        <v>1.046978</v>
      </c>
      <c r="I1041">
        <v>49.696149129845928</v>
      </c>
      <c r="J1041" s="1">
        <f t="shared" si="311"/>
        <v>0.92233791989663472</v>
      </c>
      <c r="K1041" s="1">
        <f t="shared" si="316"/>
        <v>1.0800406077925907E-5</v>
      </c>
      <c r="L1041">
        <f t="shared" si="321"/>
        <v>0.86341399237785843</v>
      </c>
      <c r="M1041">
        <f t="shared" si="317"/>
        <v>6.3885400619091773E-2</v>
      </c>
      <c r="N1041">
        <v>5195</v>
      </c>
      <c r="O1041">
        <v>26.92726</v>
      </c>
      <c r="P1041">
        <f t="shared" si="318"/>
        <v>295.73881743589743</v>
      </c>
      <c r="Q1041">
        <v>3.9312968179447045</v>
      </c>
      <c r="R1041">
        <v>3.8590975482524774</v>
      </c>
      <c r="S1041">
        <f t="shared" si="312"/>
        <v>0.42682363830044673</v>
      </c>
      <c r="T1041">
        <f t="shared" si="313"/>
        <v>0.88939806963580748</v>
      </c>
      <c r="U1041">
        <v>1.304297</v>
      </c>
      <c r="V1041">
        <v>61.495536291036395</v>
      </c>
      <c r="W1041" s="1">
        <f t="shared" si="314"/>
        <v>0.84764563026635875</v>
      </c>
      <c r="X1041" s="1">
        <f t="shared" si="319"/>
        <v>2.9460673588055775E-5</v>
      </c>
      <c r="Y1041">
        <f t="shared" si="322"/>
        <v>0.90994150126946316</v>
      </c>
      <c r="Z1041">
        <f t="shared" si="320"/>
        <v>-7.3492823862642873E-2</v>
      </c>
      <c r="AK1041" s="1"/>
    </row>
    <row r="1042" spans="1:37" x14ac:dyDescent="0.25">
      <c r="A1042">
        <v>5200</v>
      </c>
      <c r="B1042">
        <v>24.229488</v>
      </c>
      <c r="C1042">
        <f t="shared" si="315"/>
        <v>294.67220451943757</v>
      </c>
      <c r="D1042">
        <v>3.9824454877412627</v>
      </c>
      <c r="E1042">
        <v>3.9115002608242051</v>
      </c>
      <c r="F1042">
        <f t="shared" si="309"/>
        <v>0.40155691681817995</v>
      </c>
      <c r="G1042">
        <f t="shared" si="310"/>
        <v>0.8973394119795951</v>
      </c>
      <c r="H1042">
        <v>1.0362039999999999</v>
      </c>
      <c r="I1042">
        <v>49.202137511647997</v>
      </c>
      <c r="J1042" s="1">
        <f t="shared" si="311"/>
        <v>0.9254810872835274</v>
      </c>
      <c r="K1042" s="1">
        <f t="shared" si="316"/>
        <v>9.9777971122482705E-6</v>
      </c>
      <c r="L1042">
        <f t="shared" si="321"/>
        <v>0.86346388136341967</v>
      </c>
      <c r="M1042">
        <f t="shared" si="317"/>
        <v>6.7010776094993646E-2</v>
      </c>
      <c r="N1042">
        <v>5200</v>
      </c>
      <c r="O1042">
        <v>26.925899999999999</v>
      </c>
      <c r="P1042">
        <f t="shared" si="318"/>
        <v>295.73827973531843</v>
      </c>
      <c r="Q1042">
        <v>3.9352999478351585</v>
      </c>
      <c r="R1042">
        <v>3.860779342723005</v>
      </c>
      <c r="S1042">
        <f t="shared" si="312"/>
        <v>0.42681055579785293</v>
      </c>
      <c r="T1042">
        <f t="shared" si="313"/>
        <v>0.889449637518827</v>
      </c>
      <c r="U1042">
        <v>1.30033</v>
      </c>
      <c r="V1042">
        <v>61.313844356079549</v>
      </c>
      <c r="W1042" s="1">
        <f t="shared" si="314"/>
        <v>0.84880165199414925</v>
      </c>
      <c r="X1042" s="1">
        <f t="shared" si="319"/>
        <v>2.9001285984161468E-5</v>
      </c>
      <c r="Y1042">
        <f t="shared" si="322"/>
        <v>0.91008650769938393</v>
      </c>
      <c r="Z1042">
        <f t="shared" si="320"/>
        <v>-7.2201621617080811E-2</v>
      </c>
      <c r="AK1042" s="1"/>
    </row>
    <row r="1043" spans="1:37" x14ac:dyDescent="0.25">
      <c r="A1043">
        <v>5205</v>
      </c>
      <c r="B1043">
        <v>24.257818</v>
      </c>
      <c r="C1043">
        <f t="shared" si="315"/>
        <v>294.68340529693961</v>
      </c>
      <c r="D1043">
        <v>3.9841116327595203</v>
      </c>
      <c r="E1043">
        <v>3.9125039123630678</v>
      </c>
      <c r="F1043">
        <f t="shared" si="309"/>
        <v>0.40181524065106433</v>
      </c>
      <c r="G1043">
        <f t="shared" si="310"/>
        <v>0.89729972169960681</v>
      </c>
      <c r="H1043">
        <v>1.050287</v>
      </c>
      <c r="I1043">
        <v>49.848778611424912</v>
      </c>
      <c r="J1043" s="1">
        <f t="shared" si="311"/>
        <v>0.92136680911481261</v>
      </c>
      <c r="K1043" s="1">
        <f t="shared" si="316"/>
        <v>1.1062427230131079E-5</v>
      </c>
      <c r="L1043">
        <f t="shared" si="321"/>
        <v>0.86351919349957029</v>
      </c>
      <c r="M1043">
        <f t="shared" si="317"/>
        <v>6.2784566410438017E-2</v>
      </c>
      <c r="N1043">
        <v>5205</v>
      </c>
      <c r="O1043">
        <v>26.906184</v>
      </c>
      <c r="P1043">
        <f t="shared" si="318"/>
        <v>295.73048465839537</v>
      </c>
      <c r="Q1043">
        <v>3.9331298904538334</v>
      </c>
      <c r="R1043">
        <v>3.8619509650495565</v>
      </c>
      <c r="S1043">
        <f t="shared" si="312"/>
        <v>0.42662093768399717</v>
      </c>
      <c r="T1043">
        <f t="shared" si="313"/>
        <v>0.88953227486705733</v>
      </c>
      <c r="U1043">
        <v>1.3089710000000001</v>
      </c>
      <c r="V1043">
        <v>61.710759005887347</v>
      </c>
      <c r="W1043" s="1">
        <f t="shared" si="314"/>
        <v>0.84627626769811448</v>
      </c>
      <c r="X1043" s="1">
        <f t="shared" si="319"/>
        <v>3.0016228108431224E-5</v>
      </c>
      <c r="Y1043">
        <f t="shared" si="322"/>
        <v>0.91023658883992609</v>
      </c>
      <c r="Z1043">
        <f t="shared" si="320"/>
        <v>-7.5578535737253677E-2</v>
      </c>
      <c r="AK1043" s="1"/>
    </row>
    <row r="1044" spans="1:37" x14ac:dyDescent="0.25">
      <c r="A1044">
        <v>5210</v>
      </c>
      <c r="B1044">
        <v>24.263483999999998</v>
      </c>
      <c r="C1044">
        <f t="shared" si="315"/>
        <v>294.68564545244004</v>
      </c>
      <c r="D1044">
        <v>3.98127386541471</v>
      </c>
      <c r="E1044">
        <v>3.9131768388106409</v>
      </c>
      <c r="F1044">
        <f t="shared" si="309"/>
        <v>0.40186692299841603</v>
      </c>
      <c r="G1044">
        <f t="shared" si="310"/>
        <v>0.89730417521316053</v>
      </c>
      <c r="H1044">
        <v>1.0526979999999999</v>
      </c>
      <c r="I1044">
        <v>49.959608057493263</v>
      </c>
      <c r="J1044" s="1">
        <f t="shared" si="311"/>
        <v>0.92066165262140831</v>
      </c>
      <c r="K1044" s="1">
        <f t="shared" si="316"/>
        <v>1.1253841143715759E-5</v>
      </c>
      <c r="L1044">
        <f t="shared" si="321"/>
        <v>0.86357546270528884</v>
      </c>
      <c r="M1044">
        <f t="shared" si="317"/>
        <v>6.2005612760754655E-2</v>
      </c>
      <c r="N1044">
        <v>5210</v>
      </c>
      <c r="O1044">
        <v>26.899180000000001</v>
      </c>
      <c r="P1044">
        <f t="shared" si="318"/>
        <v>295.72771550041358</v>
      </c>
      <c r="Q1044">
        <v>3.9316275430359937</v>
      </c>
      <c r="R1044">
        <v>3.8616098069900886</v>
      </c>
      <c r="S1044">
        <f t="shared" si="312"/>
        <v>0.42655359477255739</v>
      </c>
      <c r="T1044">
        <f t="shared" si="313"/>
        <v>0.88953995455459223</v>
      </c>
      <c r="U1044">
        <v>1.303051</v>
      </c>
      <c r="V1044">
        <v>61.438940333750864</v>
      </c>
      <c r="W1044" s="1">
        <f t="shared" si="314"/>
        <v>0.84800572416013953</v>
      </c>
      <c r="X1044" s="1">
        <f t="shared" si="319"/>
        <v>2.9321326861483612E-5</v>
      </c>
      <c r="Y1044">
        <f t="shared" si="322"/>
        <v>0.91038319547423352</v>
      </c>
      <c r="Z1044">
        <f t="shared" si="320"/>
        <v>-7.3557842284463729E-2</v>
      </c>
      <c r="AK1044" s="1"/>
    </row>
    <row r="1045" spans="1:37" x14ac:dyDescent="0.25">
      <c r="A1045">
        <v>5215</v>
      </c>
      <c r="B1045">
        <v>24.209641999999999</v>
      </c>
      <c r="C1045">
        <f t="shared" si="315"/>
        <v>294.66435804466499</v>
      </c>
      <c r="D1045">
        <v>3.9849368805425143</v>
      </c>
      <c r="E1045">
        <v>3.913344809598331</v>
      </c>
      <c r="F1045">
        <f t="shared" si="309"/>
        <v>0.40137604059697646</v>
      </c>
      <c r="G1045">
        <f t="shared" si="310"/>
        <v>0.89743402124634808</v>
      </c>
      <c r="H1045">
        <v>1.04196</v>
      </c>
      <c r="I1045">
        <v>49.466791395742078</v>
      </c>
      <c r="J1045" s="1">
        <f t="shared" si="311"/>
        <v>0.92379721705324125</v>
      </c>
      <c r="K1045" s="1">
        <f t="shared" si="316"/>
        <v>1.0416515370833308E-5</v>
      </c>
      <c r="L1045">
        <f t="shared" si="321"/>
        <v>0.86362754528214303</v>
      </c>
      <c r="M1045">
        <f t="shared" si="317"/>
        <v>6.5132986612613339E-2</v>
      </c>
      <c r="N1045">
        <v>5215</v>
      </c>
      <c r="O1045">
        <v>26.906184</v>
      </c>
      <c r="P1045">
        <f t="shared" si="318"/>
        <v>295.73048465839537</v>
      </c>
      <c r="Q1045">
        <v>3.9356421491914446</v>
      </c>
      <c r="R1045">
        <v>3.8629546165884192</v>
      </c>
      <c r="S1045">
        <f t="shared" si="312"/>
        <v>0.42662093768399717</v>
      </c>
      <c r="T1045">
        <f t="shared" si="313"/>
        <v>0.88956097598144479</v>
      </c>
      <c r="U1045">
        <v>1.297752</v>
      </c>
      <c r="V1045">
        <v>61.196027860344309</v>
      </c>
      <c r="W1045" s="1">
        <f t="shared" si="314"/>
        <v>0.84955126385223445</v>
      </c>
      <c r="X1045" s="1">
        <f t="shared" si="319"/>
        <v>2.8707895577967622E-5</v>
      </c>
      <c r="Y1045">
        <f t="shared" si="322"/>
        <v>0.91052673495212333</v>
      </c>
      <c r="Z1045">
        <f t="shared" si="320"/>
        <v>-7.1773739495601008E-2</v>
      </c>
      <c r="AK1045" s="1"/>
    </row>
    <row r="1046" spans="1:37" x14ac:dyDescent="0.25">
      <c r="A1046">
        <v>5220</v>
      </c>
      <c r="B1046">
        <v>24.235184</v>
      </c>
      <c r="C1046">
        <f t="shared" si="315"/>
        <v>294.67445653598014</v>
      </c>
      <c r="D1046">
        <v>3.9832759520083463</v>
      </c>
      <c r="E1046">
        <v>3.9126718831507565</v>
      </c>
      <c r="F1046">
        <f t="shared" si="309"/>
        <v>0.40160884337121711</v>
      </c>
      <c r="G1046">
        <f t="shared" si="310"/>
        <v>0.89735688159779614</v>
      </c>
      <c r="H1046">
        <v>1.0450360000000001</v>
      </c>
      <c r="I1046">
        <v>49.607807119507974</v>
      </c>
      <c r="J1046" s="1">
        <f t="shared" si="311"/>
        <v>0.92289999923962607</v>
      </c>
      <c r="K1046" s="1">
        <f t="shared" si="316"/>
        <v>1.0652477539090108E-5</v>
      </c>
      <c r="L1046">
        <f t="shared" si="321"/>
        <v>0.86368080766983846</v>
      </c>
      <c r="M1046">
        <f t="shared" si="317"/>
        <v>6.416642281783301E-2</v>
      </c>
      <c r="N1046">
        <v>5220</v>
      </c>
      <c r="O1046">
        <v>26.906184</v>
      </c>
      <c r="P1046">
        <f t="shared" si="318"/>
        <v>295.73048465839537</v>
      </c>
      <c r="Q1046">
        <v>3.9304559207094414</v>
      </c>
      <c r="R1046">
        <v>3.8621137193531556</v>
      </c>
      <c r="S1046">
        <f t="shared" si="312"/>
        <v>0.42662093768399717</v>
      </c>
      <c r="T1046">
        <f t="shared" si="313"/>
        <v>0.88953693011518842</v>
      </c>
      <c r="U1046">
        <v>1.3153330000000001</v>
      </c>
      <c r="V1046">
        <v>62.002823654357499</v>
      </c>
      <c r="W1046" s="1">
        <f t="shared" si="314"/>
        <v>0.84441799545487362</v>
      </c>
      <c r="X1046" s="1">
        <f t="shared" si="319"/>
        <v>3.0772712844115289E-5</v>
      </c>
      <c r="Y1046">
        <f t="shared" si="322"/>
        <v>0.91068059851634386</v>
      </c>
      <c r="Z1046">
        <f t="shared" si="320"/>
        <v>-7.8471329860486591E-2</v>
      </c>
      <c r="AK1046" s="1"/>
    </row>
    <row r="1047" spans="1:37" x14ac:dyDescent="0.25">
      <c r="A1047">
        <v>5225</v>
      </c>
      <c r="B1047">
        <v>24.230848000000002</v>
      </c>
      <c r="C1047">
        <f t="shared" si="315"/>
        <v>294.67274222001652</v>
      </c>
      <c r="D1047">
        <v>3.9827762128325506</v>
      </c>
      <c r="E1047">
        <v>3.9088262910798117</v>
      </c>
      <c r="F1047">
        <f t="shared" si="309"/>
        <v>0.4015693144739691</v>
      </c>
      <c r="G1047">
        <f t="shared" si="310"/>
        <v>0.89726601169502573</v>
      </c>
      <c r="H1047">
        <v>1.036289</v>
      </c>
      <c r="I1047">
        <v>49.205369339851963</v>
      </c>
      <c r="J1047" s="1">
        <f t="shared" si="311"/>
        <v>0.92546052465577422</v>
      </c>
      <c r="K1047" s="1">
        <f t="shared" si="316"/>
        <v>9.982270197897231E-6</v>
      </c>
      <c r="L1047">
        <f t="shared" si="321"/>
        <v>0.86373071902082799</v>
      </c>
      <c r="M1047">
        <f t="shared" si="317"/>
        <v>6.6701716594456242E-2</v>
      </c>
      <c r="N1047">
        <v>5225</v>
      </c>
      <c r="O1047">
        <v>26.910430000000002</v>
      </c>
      <c r="P1047">
        <f t="shared" si="318"/>
        <v>295.7321633912324</v>
      </c>
      <c r="Q1047">
        <v>3.9363046426708395</v>
      </c>
      <c r="R1047">
        <v>3.8624496609285344</v>
      </c>
      <c r="S1047">
        <f t="shared" si="312"/>
        <v>0.42666176720352533</v>
      </c>
      <c r="T1047">
        <f t="shared" si="313"/>
        <v>0.88953596689698844</v>
      </c>
      <c r="U1047">
        <v>1.2997300000000001</v>
      </c>
      <c r="V1047">
        <v>61.286700951030454</v>
      </c>
      <c r="W1047" s="1">
        <f t="shared" si="314"/>
        <v>0.84897435292339218</v>
      </c>
      <c r="X1047" s="1">
        <f t="shared" si="319"/>
        <v>2.8935532839010141E-5</v>
      </c>
      <c r="Y1047">
        <f t="shared" si="322"/>
        <v>0.91082527618053888</v>
      </c>
      <c r="Z1047">
        <f t="shared" si="320"/>
        <v>-7.2853700520123785E-2</v>
      </c>
      <c r="AK1047" s="1"/>
    </row>
    <row r="1048" spans="1:37" x14ac:dyDescent="0.25">
      <c r="A1048">
        <v>5230</v>
      </c>
      <c r="B1048">
        <v>24.219550000000002</v>
      </c>
      <c r="C1048">
        <f t="shared" si="315"/>
        <v>294.66827535153021</v>
      </c>
      <c r="D1048">
        <v>3.969262389149713</v>
      </c>
      <c r="E1048">
        <v>3.9086572769953043</v>
      </c>
      <c r="F1048">
        <f t="shared" si="309"/>
        <v>0.40146633301539963</v>
      </c>
      <c r="G1048">
        <f t="shared" si="310"/>
        <v>0.89728791639567385</v>
      </c>
      <c r="H1048">
        <v>1.0417080000000001</v>
      </c>
      <c r="I1048">
        <v>49.454052468182219</v>
      </c>
      <c r="J1048" s="1">
        <f t="shared" si="311"/>
        <v>0.92387826895602077</v>
      </c>
      <c r="K1048" s="1">
        <f t="shared" si="316"/>
        <v>1.0393549961589766E-5</v>
      </c>
      <c r="L1048">
        <f t="shared" si="321"/>
        <v>0.86378268677063597</v>
      </c>
      <c r="M1048">
        <f t="shared" si="317"/>
        <v>6.5047078391932092E-2</v>
      </c>
      <c r="N1048">
        <v>5230</v>
      </c>
      <c r="O1048">
        <v>26.907640000000001</v>
      </c>
      <c r="P1048">
        <f t="shared" si="318"/>
        <v>295.73106031430933</v>
      </c>
      <c r="Q1048">
        <v>3.93346165884194</v>
      </c>
      <c r="R1048">
        <v>3.8612780386019816</v>
      </c>
      <c r="S1048">
        <f t="shared" si="312"/>
        <v>0.42663493818636256</v>
      </c>
      <c r="T1048">
        <f t="shared" si="313"/>
        <v>0.88950939716818977</v>
      </c>
      <c r="U1048">
        <v>1.3139130000000001</v>
      </c>
      <c r="V1048">
        <v>61.937445035048547</v>
      </c>
      <c r="W1048" s="1">
        <f t="shared" si="314"/>
        <v>0.84483396936407362</v>
      </c>
      <c r="X1048" s="1">
        <f t="shared" si="319"/>
        <v>3.0601616239774914E-5</v>
      </c>
      <c r="Y1048">
        <f t="shared" si="322"/>
        <v>0.91097828426173777</v>
      </c>
      <c r="Z1048">
        <f t="shared" si="320"/>
        <v>-7.8292679149078878E-2</v>
      </c>
      <c r="AK1048" s="1"/>
    </row>
    <row r="1049" spans="1:37" x14ac:dyDescent="0.25">
      <c r="A1049">
        <v>5235</v>
      </c>
      <c r="B1049">
        <v>24.195430000000002</v>
      </c>
      <c r="C1049">
        <f t="shared" si="315"/>
        <v>294.65873907361458</v>
      </c>
      <c r="D1049">
        <v>3.9760980699008863</v>
      </c>
      <c r="E1049">
        <v>3.9084945226917052</v>
      </c>
      <c r="F1049">
        <f t="shared" si="309"/>
        <v>0.40124655673736886</v>
      </c>
      <c r="G1049">
        <f t="shared" si="310"/>
        <v>0.89733986976114832</v>
      </c>
      <c r="H1049">
        <v>1.0447150000000001</v>
      </c>
      <c r="I1049">
        <v>49.592029390018553</v>
      </c>
      <c r="J1049" s="1">
        <f t="shared" si="311"/>
        <v>0.92300038563327258</v>
      </c>
      <c r="K1049" s="1">
        <f t="shared" si="316"/>
        <v>1.0625648132147423E-5</v>
      </c>
      <c r="L1049">
        <f t="shared" si="321"/>
        <v>0.86383581501129669</v>
      </c>
      <c r="M1049">
        <f t="shared" si="317"/>
        <v>6.4100266416880144E-2</v>
      </c>
      <c r="N1049">
        <v>5235</v>
      </c>
      <c r="O1049">
        <v>26.899180000000001</v>
      </c>
      <c r="P1049">
        <f t="shared" si="318"/>
        <v>295.72771550041358</v>
      </c>
      <c r="Q1049">
        <v>3.9332989045383409</v>
      </c>
      <c r="R1049">
        <v>3.8586040688575896</v>
      </c>
      <c r="S1049">
        <f t="shared" si="312"/>
        <v>0.42655359477255739</v>
      </c>
      <c r="T1049">
        <f t="shared" si="313"/>
        <v>0.889453909455176</v>
      </c>
      <c r="U1049">
        <v>1.304961</v>
      </c>
      <c r="V1049">
        <v>61.525897702726176</v>
      </c>
      <c r="W1049" s="1">
        <f t="shared" si="314"/>
        <v>0.84745245464957575</v>
      </c>
      <c r="X1049" s="1">
        <f t="shared" si="319"/>
        <v>2.9539941289823016E-5</v>
      </c>
      <c r="Y1049">
        <f t="shared" si="322"/>
        <v>0.91112598396818689</v>
      </c>
      <c r="Z1049">
        <f t="shared" si="320"/>
        <v>-7.5135223184810224E-2</v>
      </c>
      <c r="AK1049" s="1"/>
    </row>
    <row r="1050" spans="1:37" x14ac:dyDescent="0.25">
      <c r="A1050">
        <v>5240</v>
      </c>
      <c r="B1050">
        <v>24.208220000000001</v>
      </c>
      <c r="C1050">
        <f t="shared" si="315"/>
        <v>294.66379583126553</v>
      </c>
      <c r="D1050">
        <v>3.9796035472091806</v>
      </c>
      <c r="E1050">
        <v>3.9084945226917052</v>
      </c>
      <c r="F1050">
        <f t="shared" si="309"/>
        <v>0.40136308326363263</v>
      </c>
      <c r="G1050">
        <f t="shared" si="310"/>
        <v>0.89731005610128844</v>
      </c>
      <c r="H1050">
        <v>1.0538780000000001</v>
      </c>
      <c r="I1050">
        <v>50.012599918515775</v>
      </c>
      <c r="J1050" s="1">
        <f t="shared" si="311"/>
        <v>0.92032448992482174</v>
      </c>
      <c r="K1050" s="1">
        <f t="shared" si="316"/>
        <v>1.1345967560277859E-5</v>
      </c>
      <c r="L1050">
        <f t="shared" si="321"/>
        <v>0.86389254484909805</v>
      </c>
      <c r="M1050">
        <f t="shared" si="317"/>
        <v>6.1317443677211529E-2</v>
      </c>
      <c r="N1050">
        <v>5240</v>
      </c>
      <c r="O1050">
        <v>26.878070000000001</v>
      </c>
      <c r="P1050">
        <f t="shared" si="318"/>
        <v>295.71936928039702</v>
      </c>
      <c r="Q1050">
        <v>3.9286218049034951</v>
      </c>
      <c r="R1050">
        <v>3.8572592592592589</v>
      </c>
      <c r="S1050">
        <f t="shared" si="312"/>
        <v>0.42635068044698576</v>
      </c>
      <c r="T1050">
        <f t="shared" si="313"/>
        <v>0.88946797407419764</v>
      </c>
      <c r="U1050">
        <v>1.294441</v>
      </c>
      <c r="V1050">
        <v>61.042690598638046</v>
      </c>
      <c r="W1050" s="1">
        <f t="shared" si="314"/>
        <v>0.85052687791157311</v>
      </c>
      <c r="X1050" s="1">
        <f t="shared" si="319"/>
        <v>2.8320731647580716E-5</v>
      </c>
      <c r="Y1050">
        <f t="shared" si="322"/>
        <v>0.91126758762642479</v>
      </c>
      <c r="Z1050">
        <f t="shared" si="320"/>
        <v>-7.1415391203153392E-2</v>
      </c>
      <c r="AK1050" s="1"/>
    </row>
    <row r="1051" spans="1:37" x14ac:dyDescent="0.25">
      <c r="A1051">
        <v>5245</v>
      </c>
      <c r="B1051">
        <v>24.201098000000002</v>
      </c>
      <c r="C1051">
        <f t="shared" si="315"/>
        <v>294.66098001985114</v>
      </c>
      <c r="D1051">
        <v>3.9774334898278556</v>
      </c>
      <c r="E1051">
        <v>3.9106697965571202</v>
      </c>
      <c r="F1051">
        <f t="shared" si="309"/>
        <v>0.40129819280201773</v>
      </c>
      <c r="G1051">
        <f t="shared" si="310"/>
        <v>0.89738376961529376</v>
      </c>
      <c r="H1051">
        <v>1.0506070000000001</v>
      </c>
      <c r="I1051">
        <v>49.863008188100295</v>
      </c>
      <c r="J1051" s="1">
        <f t="shared" si="311"/>
        <v>0.9212762729013152</v>
      </c>
      <c r="K1051" s="1">
        <f t="shared" si="316"/>
        <v>1.1087946447263971E-5</v>
      </c>
      <c r="L1051">
        <f t="shared" si="321"/>
        <v>0.86394798458133437</v>
      </c>
      <c r="M1051">
        <f t="shared" si="317"/>
        <v>6.2227032222853834E-2</v>
      </c>
      <c r="N1051">
        <v>5245</v>
      </c>
      <c r="O1051">
        <v>26.872426000000001</v>
      </c>
      <c r="P1051">
        <f t="shared" si="318"/>
        <v>295.71713782299423</v>
      </c>
      <c r="Q1051">
        <v>3.9311288471570158</v>
      </c>
      <c r="R1051">
        <v>3.8601064162754302</v>
      </c>
      <c r="S1051">
        <f t="shared" si="312"/>
        <v>0.42629644339663675</v>
      </c>
      <c r="T1051">
        <f t="shared" si="313"/>
        <v>0.88956355151266397</v>
      </c>
      <c r="U1051">
        <v>1.2926550000000001</v>
      </c>
      <c r="V1051">
        <v>60.961388664203049</v>
      </c>
      <c r="W1051" s="1">
        <f t="shared" si="314"/>
        <v>0.85104416450847453</v>
      </c>
      <c r="X1051" s="1">
        <f t="shared" si="319"/>
        <v>2.8121149467942953E-5</v>
      </c>
      <c r="Y1051">
        <f t="shared" si="322"/>
        <v>0.91140819337376455</v>
      </c>
      <c r="Z1051">
        <f t="shared" si="320"/>
        <v>-7.0929372860635984E-2</v>
      </c>
      <c r="AK1051" s="1"/>
    </row>
    <row r="1052" spans="1:37" x14ac:dyDescent="0.25">
      <c r="A1052">
        <v>5250</v>
      </c>
      <c r="B1052">
        <v>24.211068000000001</v>
      </c>
      <c r="C1052">
        <f t="shared" si="315"/>
        <v>294.66492183953682</v>
      </c>
      <c r="D1052">
        <v>3.9774334898278556</v>
      </c>
      <c r="E1052">
        <v>3.9125039123630678</v>
      </c>
      <c r="F1052">
        <f t="shared" si="309"/>
        <v>0.40138903474893517</v>
      </c>
      <c r="G1052">
        <f t="shared" si="310"/>
        <v>0.89740865600655595</v>
      </c>
      <c r="H1052">
        <v>1.042027</v>
      </c>
      <c r="I1052">
        <v>49.469656286640877</v>
      </c>
      <c r="J1052" s="1">
        <f t="shared" si="311"/>
        <v>0.92377898907780831</v>
      </c>
      <c r="K1052" s="1">
        <f t="shared" si="316"/>
        <v>1.0421007841455374E-5</v>
      </c>
      <c r="L1052">
        <f t="shared" si="321"/>
        <v>0.86400008962054164</v>
      </c>
      <c r="M1052">
        <f t="shared" si="317"/>
        <v>6.4711256874269082E-2</v>
      </c>
      <c r="N1052">
        <v>5250</v>
      </c>
      <c r="O1052">
        <v>26.848562000000001</v>
      </c>
      <c r="P1052">
        <f t="shared" si="318"/>
        <v>295.70770275930522</v>
      </c>
      <c r="Q1052">
        <v>3.9302879499217527</v>
      </c>
      <c r="R1052">
        <v>3.8584256651017212</v>
      </c>
      <c r="S1052">
        <f t="shared" si="312"/>
        <v>0.42606718513239222</v>
      </c>
      <c r="T1052">
        <f t="shared" si="313"/>
        <v>0.88957486236263683</v>
      </c>
      <c r="U1052">
        <v>1.300589</v>
      </c>
      <c r="V1052">
        <v>61.325172702045151</v>
      </c>
      <c r="W1052" s="1">
        <f t="shared" si="314"/>
        <v>0.84872957496949064</v>
      </c>
      <c r="X1052" s="1">
        <f t="shared" si="319"/>
        <v>2.9034012092820547E-5</v>
      </c>
      <c r="Y1052">
        <f t="shared" si="322"/>
        <v>0.91155336343422866</v>
      </c>
      <c r="Z1052">
        <f t="shared" si="320"/>
        <v>-7.4020972424575102E-2</v>
      </c>
      <c r="AK1052" s="1"/>
    </row>
    <row r="1053" spans="1:37" x14ac:dyDescent="0.25">
      <c r="A1053">
        <v>5255</v>
      </c>
      <c r="B1053">
        <v>24.226638000000001</v>
      </c>
      <c r="C1053">
        <f t="shared" si="315"/>
        <v>294.67107772043011</v>
      </c>
      <c r="D1053">
        <v>3.979271778821075</v>
      </c>
      <c r="E1053">
        <v>3.9121731872717782</v>
      </c>
      <c r="F1053">
        <f t="shared" si="309"/>
        <v>0.40153093753127517</v>
      </c>
      <c r="G1053">
        <f t="shared" si="310"/>
        <v>0.89736371108578405</v>
      </c>
      <c r="H1053">
        <v>1.031485</v>
      </c>
      <c r="I1053">
        <v>48.985710501721073</v>
      </c>
      <c r="J1053" s="1">
        <f t="shared" si="311"/>
        <v>0.926858112224209</v>
      </c>
      <c r="K1053" s="1">
        <f t="shared" si="316"/>
        <v>9.6268824152383512E-6</v>
      </c>
      <c r="L1053">
        <f t="shared" si="321"/>
        <v>0.86404822403261783</v>
      </c>
      <c r="M1053">
        <f t="shared" si="317"/>
        <v>6.7766454609610532E-2</v>
      </c>
      <c r="N1053">
        <v>5255</v>
      </c>
      <c r="O1053">
        <v>26.855599999999999</v>
      </c>
      <c r="P1053">
        <f t="shared" si="318"/>
        <v>295.71048535980151</v>
      </c>
      <c r="Q1053">
        <v>3.9366353677621286</v>
      </c>
      <c r="R1053">
        <v>3.8611100678142929</v>
      </c>
      <c r="S1053">
        <f t="shared" si="312"/>
        <v>0.42613478695841772</v>
      </c>
      <c r="T1053">
        <f t="shared" si="313"/>
        <v>0.88963412607409942</v>
      </c>
      <c r="U1053">
        <v>1.2968440000000001</v>
      </c>
      <c r="V1053">
        <v>61.153909924129394</v>
      </c>
      <c r="W1053" s="1">
        <f t="shared" si="314"/>
        <v>0.84981924079576632</v>
      </c>
      <c r="X1053" s="1">
        <f t="shared" si="319"/>
        <v>2.8604449950774331E-5</v>
      </c>
      <c r="Y1053">
        <f t="shared" si="322"/>
        <v>0.91169638568398248</v>
      </c>
      <c r="Z1053">
        <f t="shared" si="320"/>
        <v>-7.2812125117659998E-2</v>
      </c>
      <c r="AK1053" s="1"/>
    </row>
    <row r="1054" spans="1:37" x14ac:dyDescent="0.25">
      <c r="A1054">
        <v>5260</v>
      </c>
      <c r="B1054">
        <v>24.195430000000002</v>
      </c>
      <c r="C1054">
        <f t="shared" si="315"/>
        <v>294.65873907361458</v>
      </c>
      <c r="D1054">
        <v>3.9857777777777779</v>
      </c>
      <c r="E1054">
        <v>3.9121731872717782</v>
      </c>
      <c r="F1054">
        <f t="shared" si="309"/>
        <v>0.40124655673736886</v>
      </c>
      <c r="G1054">
        <f t="shared" si="310"/>
        <v>0.8974364023446556</v>
      </c>
      <c r="H1054">
        <v>1.0483800000000001</v>
      </c>
      <c r="I1054">
        <v>49.761167391965174</v>
      </c>
      <c r="J1054" s="1">
        <f t="shared" si="311"/>
        <v>0.92192423877352436</v>
      </c>
      <c r="K1054" s="1">
        <f t="shared" si="316"/>
        <v>1.0913933800609727E-5</v>
      </c>
      <c r="L1054">
        <f t="shared" si="321"/>
        <v>0.86410279370162091</v>
      </c>
      <c r="M1054">
        <f t="shared" si="317"/>
        <v>6.2718217658346662E-2</v>
      </c>
      <c r="N1054">
        <v>5260</v>
      </c>
      <c r="O1054">
        <v>26.848562000000001</v>
      </c>
      <c r="P1054">
        <f t="shared" si="318"/>
        <v>295.70770275930522</v>
      </c>
      <c r="Q1054">
        <v>3.9309608763693271</v>
      </c>
      <c r="R1054">
        <v>3.8616098069900886</v>
      </c>
      <c r="S1054">
        <f t="shared" si="312"/>
        <v>0.42606718513239222</v>
      </c>
      <c r="T1054">
        <f t="shared" si="313"/>
        <v>0.88966591488317981</v>
      </c>
      <c r="U1054">
        <v>1.2916810000000001</v>
      </c>
      <c r="V1054">
        <v>60.917038862192825</v>
      </c>
      <c r="W1054" s="1">
        <f t="shared" si="314"/>
        <v>0.85132634178155608</v>
      </c>
      <c r="X1054" s="1">
        <f t="shared" si="319"/>
        <v>2.8014158689837793E-5</v>
      </c>
      <c r="Y1054">
        <f t="shared" si="322"/>
        <v>0.91183645647743172</v>
      </c>
      <c r="Z1054">
        <f t="shared" si="320"/>
        <v>-7.1077460811616797E-2</v>
      </c>
      <c r="AK1054" s="1"/>
    </row>
    <row r="1055" spans="1:37" x14ac:dyDescent="0.25">
      <c r="A1055">
        <v>5265</v>
      </c>
      <c r="B1055">
        <v>24.212489999999999</v>
      </c>
      <c r="C1055">
        <f t="shared" si="315"/>
        <v>294.66548405293634</v>
      </c>
      <c r="D1055">
        <v>3.9911413667188311</v>
      </c>
      <c r="E1055">
        <v>3.9130036515388631</v>
      </c>
      <c r="F1055">
        <f t="shared" si="309"/>
        <v>0.40140199282104461</v>
      </c>
      <c r="G1055">
        <f t="shared" si="310"/>
        <v>0.89741844665460879</v>
      </c>
      <c r="H1055">
        <v>1.041372</v>
      </c>
      <c r="I1055">
        <v>49.439717715517219</v>
      </c>
      <c r="J1055" s="1">
        <f t="shared" si="311"/>
        <v>0.92396947435568355</v>
      </c>
      <c r="K1055" s="1">
        <f t="shared" si="316"/>
        <v>1.0371149340437885E-5</v>
      </c>
      <c r="L1055">
        <f t="shared" si="321"/>
        <v>0.8641546494483231</v>
      </c>
      <c r="M1055">
        <f t="shared" si="317"/>
        <v>6.4736797662142936E-2</v>
      </c>
      <c r="N1055">
        <v>5265</v>
      </c>
      <c r="O1055">
        <v>26.828882</v>
      </c>
      <c r="P1055">
        <f t="shared" si="318"/>
        <v>295.69992191563279</v>
      </c>
      <c r="Q1055">
        <v>3.9326311945748564</v>
      </c>
      <c r="R1055">
        <v>3.8632853416797084</v>
      </c>
      <c r="S1055">
        <f t="shared" si="312"/>
        <v>0.42587820376438418</v>
      </c>
      <c r="T1055">
        <f t="shared" si="313"/>
        <v>0.889762684839837</v>
      </c>
      <c r="U1055">
        <v>1.300087</v>
      </c>
      <c r="V1055">
        <v>61.303286717401384</v>
      </c>
      <c r="W1055" s="1">
        <f t="shared" si="314"/>
        <v>0.84886882536488262</v>
      </c>
      <c r="X1055" s="1">
        <f t="shared" si="319"/>
        <v>2.8984806339640172E-5</v>
      </c>
      <c r="Y1055">
        <f t="shared" si="322"/>
        <v>0.91198138050912991</v>
      </c>
      <c r="Z1055">
        <f t="shared" si="320"/>
        <v>-7.4349008066256453E-2</v>
      </c>
      <c r="AK1055" s="1"/>
    </row>
    <row r="1056" spans="1:37" x14ac:dyDescent="0.25">
      <c r="A1056">
        <v>5270</v>
      </c>
      <c r="B1056">
        <v>24.209641999999999</v>
      </c>
      <c r="C1056">
        <f t="shared" si="315"/>
        <v>294.66435804466499</v>
      </c>
      <c r="D1056">
        <v>3.9826082420448619</v>
      </c>
      <c r="E1056">
        <v>3.9115002608242051</v>
      </c>
      <c r="F1056">
        <f t="shared" si="309"/>
        <v>0.40137604059697646</v>
      </c>
      <c r="G1056">
        <f t="shared" si="310"/>
        <v>0.89738565413967242</v>
      </c>
      <c r="H1056">
        <v>1.0368440000000001</v>
      </c>
      <c r="I1056">
        <v>49.231512638152928</v>
      </c>
      <c r="J1056" s="1">
        <f t="shared" si="311"/>
        <v>0.92529418694310028</v>
      </c>
      <c r="K1056" s="1">
        <f t="shared" si="316"/>
        <v>1.0026442779649346E-5</v>
      </c>
      <c r="L1056">
        <f t="shared" si="321"/>
        <v>0.86420478166222137</v>
      </c>
      <c r="M1056">
        <f t="shared" si="317"/>
        <v>6.6021602797160475E-2</v>
      </c>
      <c r="N1056">
        <v>5270</v>
      </c>
      <c r="O1056">
        <v>26.828882</v>
      </c>
      <c r="P1056">
        <f t="shared" si="318"/>
        <v>295.69992191563279</v>
      </c>
      <c r="Q1056">
        <v>3.9373072509128848</v>
      </c>
      <c r="R1056">
        <v>3.8631225873761088</v>
      </c>
      <c r="S1056">
        <f t="shared" si="312"/>
        <v>0.42587820376438418</v>
      </c>
      <c r="T1056">
        <f t="shared" si="313"/>
        <v>0.889758040514669</v>
      </c>
      <c r="U1056">
        <v>1.312703</v>
      </c>
      <c r="V1056">
        <v>61.88234195249612</v>
      </c>
      <c r="W1056" s="1">
        <f t="shared" si="314"/>
        <v>0.84518456478656157</v>
      </c>
      <c r="X1056" s="1">
        <f t="shared" si="319"/>
        <v>3.0467106496645373E-5</v>
      </c>
      <c r="Y1056">
        <f t="shared" si="322"/>
        <v>0.91213371604161309</v>
      </c>
      <c r="Z1056">
        <f t="shared" si="320"/>
        <v>-7.921246322329431E-2</v>
      </c>
      <c r="AK1056" s="1"/>
    </row>
    <row r="1057" spans="1:37" x14ac:dyDescent="0.25">
      <c r="A1057">
        <v>5275</v>
      </c>
      <c r="B1057">
        <v>24.175584000000001</v>
      </c>
      <c r="C1057">
        <f t="shared" si="315"/>
        <v>294.65089259884201</v>
      </c>
      <c r="D1057">
        <v>3.9836066770996341</v>
      </c>
      <c r="E1057">
        <v>3.9091570161711009</v>
      </c>
      <c r="F1057">
        <f t="shared" si="309"/>
        <v>0.40106580379830525</v>
      </c>
      <c r="G1057">
        <f t="shared" si="310"/>
        <v>0.8974035061423199</v>
      </c>
      <c r="H1057">
        <v>1.0458639999999999</v>
      </c>
      <c r="I1057">
        <v>49.644932673676969</v>
      </c>
      <c r="J1057" s="1">
        <f t="shared" si="311"/>
        <v>0.92266378651347603</v>
      </c>
      <c r="K1057" s="1">
        <f t="shared" si="316"/>
        <v>1.0715816856219462E-5</v>
      </c>
      <c r="L1057">
        <f t="shared" si="321"/>
        <v>0.86425836074650242</v>
      </c>
      <c r="M1057">
        <f t="shared" si="317"/>
        <v>6.3300875812709226E-2</v>
      </c>
      <c r="N1057">
        <v>5275</v>
      </c>
      <c r="O1057">
        <v>26.831700000000001</v>
      </c>
      <c r="P1057">
        <f t="shared" si="318"/>
        <v>295.70103606286187</v>
      </c>
      <c r="Q1057">
        <v>3.9331298904538334</v>
      </c>
      <c r="R1057">
        <v>3.8617829942618678</v>
      </c>
      <c r="S1057">
        <f t="shared" si="312"/>
        <v>0.4259052596733553</v>
      </c>
      <c r="T1057">
        <f t="shared" si="313"/>
        <v>0.88971279320816377</v>
      </c>
      <c r="U1057">
        <v>1.291193</v>
      </c>
      <c r="V1057">
        <v>60.894680165471968</v>
      </c>
      <c r="W1057" s="1">
        <f t="shared" si="314"/>
        <v>0.85146859982520851</v>
      </c>
      <c r="X1057" s="1">
        <f t="shared" si="319"/>
        <v>2.7960146593861019E-5</v>
      </c>
      <c r="Y1057">
        <f t="shared" si="322"/>
        <v>0.91227351677458235</v>
      </c>
      <c r="Z1057">
        <f t="shared" si="320"/>
        <v>-7.1411813614566666E-2</v>
      </c>
      <c r="AK1057" s="1"/>
    </row>
    <row r="1058" spans="1:37" x14ac:dyDescent="0.25">
      <c r="A1058">
        <v>5280</v>
      </c>
      <c r="B1058">
        <v>24.179919999999999</v>
      </c>
      <c r="C1058">
        <f t="shared" si="315"/>
        <v>294.65260691480563</v>
      </c>
      <c r="D1058">
        <v>3.9786051121544084</v>
      </c>
      <c r="E1058">
        <v>3.9081637976004169</v>
      </c>
      <c r="F1058">
        <f t="shared" si="309"/>
        <v>0.40110528898756148</v>
      </c>
      <c r="G1058">
        <f t="shared" si="310"/>
        <v>0.89736732906797889</v>
      </c>
      <c r="H1058">
        <v>1.040732</v>
      </c>
      <c r="I1058">
        <v>49.409131801024685</v>
      </c>
      <c r="J1058" s="1">
        <f t="shared" si="311"/>
        <v>0.92416407837994097</v>
      </c>
      <c r="K1058" s="1">
        <f t="shared" si="316"/>
        <v>1.0319627720637208E-5</v>
      </c>
      <c r="L1058">
        <f t="shared" si="321"/>
        <v>0.86430995888510564</v>
      </c>
      <c r="M1058">
        <f t="shared" si="317"/>
        <v>6.4765684898464737E-2</v>
      </c>
      <c r="N1058">
        <v>5280</v>
      </c>
      <c r="O1058">
        <v>26.823270000000001</v>
      </c>
      <c r="P1058">
        <f t="shared" si="318"/>
        <v>295.69770311000826</v>
      </c>
      <c r="Q1058">
        <v>3.9379749608763688</v>
      </c>
      <c r="R1058">
        <v>3.8616098069900886</v>
      </c>
      <c r="S1058">
        <f t="shared" si="312"/>
        <v>0.42582432688528371</v>
      </c>
      <c r="T1058">
        <f t="shared" si="313"/>
        <v>0.88972880529915832</v>
      </c>
      <c r="U1058">
        <v>1.3061419999999999</v>
      </c>
      <c r="V1058">
        <v>61.580822255350306</v>
      </c>
      <c r="W1058" s="1">
        <f t="shared" si="314"/>
        <v>0.84710299513043008</v>
      </c>
      <c r="X1058" s="1">
        <f t="shared" si="319"/>
        <v>2.9689432459779179E-5</v>
      </c>
      <c r="Y1058">
        <f t="shared" si="322"/>
        <v>0.91242196393688124</v>
      </c>
      <c r="Z1058">
        <f t="shared" si="320"/>
        <v>-7.7108650520582647E-2</v>
      </c>
      <c r="AK1058" s="1"/>
    </row>
    <row r="1059" spans="1:37" x14ac:dyDescent="0.25">
      <c r="A1059">
        <v>5285</v>
      </c>
      <c r="B1059">
        <v>24.164286000000001</v>
      </c>
      <c r="C1059">
        <f t="shared" si="315"/>
        <v>294.64642573035565</v>
      </c>
      <c r="D1059">
        <v>3.9755993740219093</v>
      </c>
      <c r="E1059">
        <v>3.9091570161711009</v>
      </c>
      <c r="F1059">
        <f t="shared" si="309"/>
        <v>0.40096293621119861</v>
      </c>
      <c r="G1059">
        <f t="shared" si="310"/>
        <v>0.89742982066145571</v>
      </c>
      <c r="H1059">
        <v>1.0432619999999999</v>
      </c>
      <c r="I1059">
        <v>49.525504129554768</v>
      </c>
      <c r="J1059" s="1">
        <f t="shared" si="311"/>
        <v>0.92342365508968149</v>
      </c>
      <c r="K1059" s="1">
        <f t="shared" si="316"/>
        <v>1.0514781388136129E-5</v>
      </c>
      <c r="L1059">
        <f t="shared" si="321"/>
        <v>0.86436253279204633</v>
      </c>
      <c r="M1059">
        <f t="shared" si="317"/>
        <v>6.3958857856959747E-2</v>
      </c>
      <c r="N1059">
        <v>5285</v>
      </c>
      <c r="O1059">
        <v>26.826091999999999</v>
      </c>
      <c r="P1059">
        <f t="shared" si="318"/>
        <v>295.69881883870966</v>
      </c>
      <c r="Q1059">
        <v>3.9327991653625451</v>
      </c>
      <c r="R1059">
        <v>3.8590975482524774</v>
      </c>
      <c r="S1059">
        <f t="shared" si="312"/>
        <v>0.42585141817867822</v>
      </c>
      <c r="T1059">
        <f t="shared" si="313"/>
        <v>0.88964999903370745</v>
      </c>
      <c r="U1059">
        <v>1.3016259999999999</v>
      </c>
      <c r="V1059">
        <v>61.372932726966262</v>
      </c>
      <c r="W1059" s="1">
        <f t="shared" si="314"/>
        <v>0.84842570002566475</v>
      </c>
      <c r="X1059" s="1">
        <f t="shared" si="319"/>
        <v>2.9157393739773278E-5</v>
      </c>
      <c r="Y1059">
        <f t="shared" si="322"/>
        <v>0.91256775090558007</v>
      </c>
      <c r="Z1059">
        <f t="shared" si="320"/>
        <v>-7.5601258752504813E-2</v>
      </c>
      <c r="AK1059" s="1"/>
    </row>
    <row r="1060" spans="1:37" x14ac:dyDescent="0.25">
      <c r="A1060">
        <v>5290</v>
      </c>
      <c r="B1060">
        <v>24.168558000000001</v>
      </c>
      <c r="C1060">
        <f t="shared" si="315"/>
        <v>294.64811474276263</v>
      </c>
      <c r="D1060">
        <v>3.9821043296817948</v>
      </c>
      <c r="E1060">
        <v>3.9084945226917052</v>
      </c>
      <c r="F1060">
        <f t="shared" si="309"/>
        <v>0.40100182976970522</v>
      </c>
      <c r="G1060">
        <f t="shared" si="310"/>
        <v>0.89740248388693078</v>
      </c>
      <c r="H1060">
        <v>1.0407489999999999</v>
      </c>
      <c r="I1060">
        <v>49.409994825354133</v>
      </c>
      <c r="J1060" s="1">
        <f t="shared" si="311"/>
        <v>0.92415858735538503</v>
      </c>
      <c r="K1060" s="1">
        <f t="shared" si="316"/>
        <v>1.0321467491022552E-5</v>
      </c>
      <c r="L1060">
        <f t="shared" si="321"/>
        <v>0.86441414012950146</v>
      </c>
      <c r="M1060">
        <f t="shared" si="317"/>
        <v>6.4647397149499033E-2</v>
      </c>
      <c r="N1060">
        <v>5290</v>
      </c>
      <c r="O1060">
        <v>26.848562000000001</v>
      </c>
      <c r="P1060">
        <f t="shared" si="318"/>
        <v>295.70770275930522</v>
      </c>
      <c r="Q1060">
        <v>3.9331298904538334</v>
      </c>
      <c r="R1060">
        <v>3.8589347939488778</v>
      </c>
      <c r="S1060">
        <f t="shared" si="312"/>
        <v>0.42606718513239222</v>
      </c>
      <c r="T1060">
        <f t="shared" si="313"/>
        <v>0.88958943131132973</v>
      </c>
      <c r="U1060">
        <v>1.303375</v>
      </c>
      <c r="V1060">
        <v>61.4531761662642</v>
      </c>
      <c r="W1060" s="1">
        <f t="shared" si="314"/>
        <v>0.84791514814363933</v>
      </c>
      <c r="X1060" s="1">
        <f t="shared" si="319"/>
        <v>2.9359158053040898E-5</v>
      </c>
      <c r="Y1060">
        <f t="shared" si="322"/>
        <v>0.91271454669584529</v>
      </c>
      <c r="Z1060">
        <f t="shared" si="320"/>
        <v>-7.6422031961656547E-2</v>
      </c>
      <c r="AK1060" s="1"/>
    </row>
    <row r="1061" spans="1:37" x14ac:dyDescent="0.25">
      <c r="A1061">
        <v>5295</v>
      </c>
      <c r="B1061">
        <v>24.179919999999999</v>
      </c>
      <c r="C1061">
        <f t="shared" si="315"/>
        <v>294.65260691480563</v>
      </c>
      <c r="D1061">
        <v>3.9827762128325506</v>
      </c>
      <c r="E1061">
        <v>3.9113322900365151</v>
      </c>
      <c r="F1061">
        <f t="shared" si="309"/>
        <v>0.40110528898756148</v>
      </c>
      <c r="G1061">
        <f t="shared" si="310"/>
        <v>0.89745046975187659</v>
      </c>
      <c r="H1061">
        <v>1.0504720000000001</v>
      </c>
      <c r="I1061">
        <v>49.856977295304965</v>
      </c>
      <c r="J1061" s="1">
        <f t="shared" si="311"/>
        <v>0.92131464468215962</v>
      </c>
      <c r="K1061" s="1">
        <f t="shared" si="316"/>
        <v>1.1078390053477261E-5</v>
      </c>
      <c r="L1061">
        <f t="shared" si="321"/>
        <v>0.86446953207976884</v>
      </c>
      <c r="M1061">
        <f t="shared" si="317"/>
        <v>6.169999894227398E-2</v>
      </c>
      <c r="N1061">
        <v>5295</v>
      </c>
      <c r="O1061">
        <v>26.838740000000001</v>
      </c>
      <c r="P1061">
        <f t="shared" si="318"/>
        <v>295.70381945409429</v>
      </c>
      <c r="Q1061">
        <v>3.9311288471570158</v>
      </c>
      <c r="R1061">
        <v>3.8597704747000519</v>
      </c>
      <c r="S1061">
        <f t="shared" si="312"/>
        <v>0.42597285806027563</v>
      </c>
      <c r="T1061">
        <f t="shared" si="313"/>
        <v>0.88963777487484441</v>
      </c>
      <c r="U1061">
        <v>1.3008960000000001</v>
      </c>
      <c r="V1061">
        <v>61.33958460220618</v>
      </c>
      <c r="W1061" s="1">
        <f t="shared" si="314"/>
        <v>0.8486378787160006</v>
      </c>
      <c r="X1061" s="1">
        <f t="shared" si="319"/>
        <v>2.9072528770877546E-5</v>
      </c>
      <c r="Y1061">
        <f t="shared" si="322"/>
        <v>0.91285990933969963</v>
      </c>
      <c r="Z1061">
        <f t="shared" si="320"/>
        <v>-7.5676601568701762E-2</v>
      </c>
      <c r="AK1061" s="1"/>
    </row>
    <row r="1062" spans="1:37" x14ac:dyDescent="0.25">
      <c r="A1062">
        <v>5300</v>
      </c>
      <c r="B1062">
        <v>24.189731999999999</v>
      </c>
      <c r="C1062">
        <f t="shared" si="315"/>
        <v>294.65648626633583</v>
      </c>
      <c r="D1062">
        <v>3.9804434011476264</v>
      </c>
      <c r="E1062">
        <v>3.910496609285341</v>
      </c>
      <c r="F1062">
        <f t="shared" si="309"/>
        <v>0.40119465327510284</v>
      </c>
      <c r="G1062">
        <f t="shared" si="310"/>
        <v>0.89740570230326255</v>
      </c>
      <c r="H1062">
        <v>1.0445120000000001</v>
      </c>
      <c r="I1062">
        <v>49.58321246525481</v>
      </c>
      <c r="J1062" s="1">
        <f t="shared" si="311"/>
        <v>0.92305648364665771</v>
      </c>
      <c r="K1062" s="1">
        <f t="shared" si="316"/>
        <v>1.0611560518854915E-5</v>
      </c>
      <c r="L1062">
        <f t="shared" si="321"/>
        <v>0.86452258988236308</v>
      </c>
      <c r="M1062">
        <f t="shared" si="317"/>
        <v>6.3413122383419784E-2</v>
      </c>
      <c r="N1062">
        <v>5300</v>
      </c>
      <c r="O1062">
        <v>26.814807999999999</v>
      </c>
      <c r="P1062">
        <f t="shared" si="318"/>
        <v>295.69435750537633</v>
      </c>
      <c r="Q1062">
        <v>3.9261105894627022</v>
      </c>
      <c r="R1062">
        <v>3.8602691705790297</v>
      </c>
      <c r="S1062">
        <f t="shared" si="312"/>
        <v>0.4257431005116315</v>
      </c>
      <c r="T1062">
        <f t="shared" si="313"/>
        <v>0.88971155074977037</v>
      </c>
      <c r="U1062">
        <v>1.2957730000000001</v>
      </c>
      <c r="V1062">
        <v>61.104548930186631</v>
      </c>
      <c r="W1062" s="1">
        <f t="shared" si="314"/>
        <v>0.85013330196483661</v>
      </c>
      <c r="X1062" s="1">
        <f t="shared" si="319"/>
        <v>2.8483183793168525E-5</v>
      </c>
      <c r="Y1062">
        <f t="shared" si="322"/>
        <v>0.91300232525866543</v>
      </c>
      <c r="Z1062">
        <f t="shared" si="320"/>
        <v>-7.3951959238069256E-2</v>
      </c>
      <c r="AK1062" s="1"/>
    </row>
    <row r="1063" spans="1:37" x14ac:dyDescent="0.25">
      <c r="A1063">
        <v>5305</v>
      </c>
      <c r="B1063">
        <v>24.178404</v>
      </c>
      <c r="C1063">
        <f t="shared" si="315"/>
        <v>294.65200753680728</v>
      </c>
      <c r="D1063">
        <v>3.9814366197183095</v>
      </c>
      <c r="E1063">
        <v>3.9128398539384452</v>
      </c>
      <c r="F1063">
        <f t="shared" si="309"/>
        <v>0.40109148335179073</v>
      </c>
      <c r="G1063">
        <f t="shared" si="310"/>
        <v>0.89749350897965463</v>
      </c>
      <c r="H1063">
        <v>1.0417080000000001</v>
      </c>
      <c r="I1063">
        <v>49.455098663506696</v>
      </c>
      <c r="J1063" s="1">
        <f t="shared" si="311"/>
        <v>0.92387161249916205</v>
      </c>
      <c r="K1063" s="1">
        <f t="shared" si="316"/>
        <v>1.0397677796968342E-5</v>
      </c>
      <c r="L1063">
        <f t="shared" si="321"/>
        <v>0.86457457827134787</v>
      </c>
      <c r="M1063">
        <f t="shared" si="317"/>
        <v>6.4183197562927577E-2</v>
      </c>
      <c r="N1063">
        <v>5305</v>
      </c>
      <c r="O1063">
        <v>26.800737999999999</v>
      </c>
      <c r="P1063">
        <f t="shared" si="318"/>
        <v>295.68879467659224</v>
      </c>
      <c r="Q1063">
        <v>3.9419895670318197</v>
      </c>
      <c r="R1063">
        <v>3.8616098069900886</v>
      </c>
      <c r="S1063">
        <f t="shared" si="312"/>
        <v>0.4256080734177019</v>
      </c>
      <c r="T1063">
        <f t="shared" si="313"/>
        <v>0.88978480615848654</v>
      </c>
      <c r="U1063">
        <v>1.3056080000000001</v>
      </c>
      <c r="V1063">
        <v>61.556310787820699</v>
      </c>
      <c r="W1063" s="1">
        <f t="shared" si="314"/>
        <v>0.84725895025882347</v>
      </c>
      <c r="X1063" s="1">
        <f t="shared" si="319"/>
        <v>2.9628614842641147E-5</v>
      </c>
      <c r="Y1063">
        <f t="shared" si="322"/>
        <v>0.91315046833287861</v>
      </c>
      <c r="Z1063">
        <f t="shared" si="320"/>
        <v>-7.7770223677101763E-2</v>
      </c>
      <c r="AK1063" s="1"/>
    </row>
    <row r="1064" spans="1:37" x14ac:dyDescent="0.25">
      <c r="A1064">
        <v>5310</v>
      </c>
      <c r="B1064">
        <v>24.20252</v>
      </c>
      <c r="C1064">
        <f t="shared" si="315"/>
        <v>294.6615422332506</v>
      </c>
      <c r="D1064">
        <v>3.9772696922274391</v>
      </c>
      <c r="E1064">
        <v>3.9130036515388631</v>
      </c>
      <c r="F1064">
        <f t="shared" si="309"/>
        <v>0.40131114828809084</v>
      </c>
      <c r="G1064">
        <f t="shared" si="310"/>
        <v>0.89744166271598869</v>
      </c>
      <c r="H1064">
        <v>1.0369619999999999</v>
      </c>
      <c r="I1064">
        <v>49.237305055673069</v>
      </c>
      <c r="J1064" s="1">
        <f t="shared" si="311"/>
        <v>0.92525733247010833</v>
      </c>
      <c r="K1064" s="1">
        <f t="shared" si="316"/>
        <v>1.0036573203491633E-5</v>
      </c>
      <c r="L1064">
        <f t="shared" si="321"/>
        <v>0.86462476113736531</v>
      </c>
      <c r="M1064">
        <f t="shared" si="317"/>
        <v>6.5530495360545379E-2</v>
      </c>
      <c r="N1064">
        <v>5310</v>
      </c>
      <c r="O1064">
        <v>26.786698000000001</v>
      </c>
      <c r="P1064">
        <f t="shared" si="318"/>
        <v>295.68324370885028</v>
      </c>
      <c r="Q1064">
        <v>3.9289525299947829</v>
      </c>
      <c r="R1064">
        <v>3.8624496609285344</v>
      </c>
      <c r="S1064">
        <f t="shared" si="312"/>
        <v>0.42547337185384104</v>
      </c>
      <c r="T1064">
        <f t="shared" si="313"/>
        <v>0.88984364607833955</v>
      </c>
      <c r="U1064">
        <v>1.3024519999999999</v>
      </c>
      <c r="V1064">
        <v>61.411645062507731</v>
      </c>
      <c r="W1064" s="1">
        <f t="shared" si="314"/>
        <v>0.84817939134371867</v>
      </c>
      <c r="X1064" s="1">
        <f t="shared" si="319"/>
        <v>2.9261972838573411E-5</v>
      </c>
      <c r="Y1064">
        <f t="shared" si="322"/>
        <v>0.91329677819707145</v>
      </c>
      <c r="Z1064">
        <f t="shared" si="320"/>
        <v>-7.6773130210333551E-2</v>
      </c>
      <c r="AK1064" s="1"/>
    </row>
    <row r="1065" spans="1:37" x14ac:dyDescent="0.25">
      <c r="A1065">
        <v>5315</v>
      </c>
      <c r="B1065">
        <v>24.188374</v>
      </c>
      <c r="C1065">
        <f t="shared" si="315"/>
        <v>294.65594935649295</v>
      </c>
      <c r="D1065">
        <v>3.9903015127803863</v>
      </c>
      <c r="E1065">
        <v>3.9123411580594682</v>
      </c>
      <c r="F1065">
        <f t="shared" si="309"/>
        <v>0.40118228403615119</v>
      </c>
      <c r="G1065">
        <f t="shared" si="310"/>
        <v>0.89745723396086996</v>
      </c>
      <c r="H1065">
        <v>1.0390839999999999</v>
      </c>
      <c r="I1065">
        <v>49.33453601730907</v>
      </c>
      <c r="J1065" s="1">
        <f t="shared" si="311"/>
        <v>0.924638696842215</v>
      </c>
      <c r="K1065" s="1">
        <f t="shared" si="316"/>
        <v>1.0196938487790905E-5</v>
      </c>
      <c r="L1065">
        <f t="shared" si="321"/>
        <v>0.86467574582980422</v>
      </c>
      <c r="M1065">
        <f t="shared" si="317"/>
        <v>6.4850142241714079E-2</v>
      </c>
      <c r="N1065">
        <v>5315</v>
      </c>
      <c r="O1065">
        <v>26.792339999999999</v>
      </c>
      <c r="P1065">
        <f t="shared" si="318"/>
        <v>295.68547437551695</v>
      </c>
      <c r="Q1065">
        <v>3.9453260302556079</v>
      </c>
      <c r="R1065">
        <v>3.8646249347939485</v>
      </c>
      <c r="S1065">
        <f t="shared" si="312"/>
        <v>0.42552749741012602</v>
      </c>
      <c r="T1065">
        <f t="shared" si="313"/>
        <v>0.88989164418543654</v>
      </c>
      <c r="U1065">
        <v>1.304945</v>
      </c>
      <c r="V1065">
        <v>61.526594930133754</v>
      </c>
      <c r="W1065" s="1">
        <f t="shared" si="314"/>
        <v>0.84744801851413276</v>
      </c>
      <c r="X1065" s="1">
        <f t="shared" si="319"/>
        <v>2.9556258997396642E-5</v>
      </c>
      <c r="Y1065">
        <f t="shared" si="322"/>
        <v>0.91344455949205838</v>
      </c>
      <c r="Z1065">
        <f t="shared" si="320"/>
        <v>-7.7876801333066084E-2</v>
      </c>
      <c r="AK1065" s="1"/>
    </row>
    <row r="1066" spans="1:37" x14ac:dyDescent="0.25">
      <c r="A1066">
        <v>5320</v>
      </c>
      <c r="B1066">
        <v>24.160043999999999</v>
      </c>
      <c r="C1066">
        <f t="shared" si="315"/>
        <v>294.64474857899091</v>
      </c>
      <c r="D1066">
        <v>3.9769337506520603</v>
      </c>
      <c r="E1066">
        <v>3.9115002608242051</v>
      </c>
      <c r="F1066">
        <f t="shared" si="309"/>
        <v>0.40092431907314346</v>
      </c>
      <c r="G1066">
        <f t="shared" si="310"/>
        <v>0.89750113962956424</v>
      </c>
      <c r="H1066">
        <v>1.0473159999999999</v>
      </c>
      <c r="I1066">
        <v>49.712163145589827</v>
      </c>
      <c r="J1066" s="1">
        <f t="shared" si="311"/>
        <v>0.92223603012286171</v>
      </c>
      <c r="K1066" s="1">
        <f t="shared" si="316"/>
        <v>1.0831143781007674E-5</v>
      </c>
      <c r="L1066">
        <f t="shared" si="321"/>
        <v>0.86472990154870921</v>
      </c>
      <c r="M1066">
        <f t="shared" si="317"/>
        <v>6.235510942517767E-2</v>
      </c>
      <c r="N1066">
        <v>5320</v>
      </c>
      <c r="O1066">
        <v>26.792339999999999</v>
      </c>
      <c r="P1066">
        <f t="shared" si="318"/>
        <v>295.68547437551695</v>
      </c>
      <c r="Q1066">
        <v>3.9343015127803862</v>
      </c>
      <c r="R1066">
        <v>3.8654606155451225</v>
      </c>
      <c r="S1066">
        <f t="shared" si="312"/>
        <v>0.42552749741012602</v>
      </c>
      <c r="T1066">
        <f t="shared" si="313"/>
        <v>0.88991544870516903</v>
      </c>
      <c r="U1066">
        <v>1.300297</v>
      </c>
      <c r="V1066">
        <v>61.313443739804711</v>
      </c>
      <c r="W1066" s="1">
        <f t="shared" si="314"/>
        <v>0.84880420093017295</v>
      </c>
      <c r="X1066" s="1">
        <f t="shared" si="319"/>
        <v>2.9015461112413947E-5</v>
      </c>
      <c r="Y1066">
        <f t="shared" si="322"/>
        <v>0.91358963679762051</v>
      </c>
      <c r="Z1066">
        <f t="shared" si="320"/>
        <v>-7.6325536320922552E-2</v>
      </c>
      <c r="AK1066" s="1"/>
    </row>
    <row r="1067" spans="1:37" x14ac:dyDescent="0.25">
      <c r="A1067">
        <v>5325</v>
      </c>
      <c r="B1067">
        <v>24.177040000000002</v>
      </c>
      <c r="C1067">
        <f t="shared" si="315"/>
        <v>294.65146825475597</v>
      </c>
      <c r="D1067">
        <v>3.9824454877412627</v>
      </c>
      <c r="E1067">
        <v>3.9096661450182575</v>
      </c>
      <c r="F1067">
        <f t="shared" si="309"/>
        <v>0.40107906228034645</v>
      </c>
      <c r="G1067">
        <f t="shared" si="310"/>
        <v>0.89741347537016525</v>
      </c>
      <c r="H1067">
        <v>1.0364739999999999</v>
      </c>
      <c r="I1067">
        <v>49.214070905664435</v>
      </c>
      <c r="J1067" s="1">
        <f t="shared" si="311"/>
        <v>0.92540516061802869</v>
      </c>
      <c r="K1067" s="1">
        <f t="shared" si="316"/>
        <v>9.9981608645666622E-6</v>
      </c>
      <c r="L1067">
        <f t="shared" si="321"/>
        <v>0.8647798923530321</v>
      </c>
      <c r="M1067">
        <f t="shared" si="317"/>
        <v>6.5512135489398188E-2</v>
      </c>
      <c r="N1067">
        <v>5325</v>
      </c>
      <c r="O1067">
        <v>26.781089999999999</v>
      </c>
      <c r="P1067">
        <f t="shared" si="318"/>
        <v>295.68102648469812</v>
      </c>
      <c r="Q1067">
        <v>3.9287845592070942</v>
      </c>
      <c r="R1067">
        <v>3.8632853416797084</v>
      </c>
      <c r="S1067">
        <f t="shared" si="312"/>
        <v>0.4254195784840325</v>
      </c>
      <c r="T1067">
        <f t="shared" si="313"/>
        <v>0.88988139863904914</v>
      </c>
      <c r="U1067">
        <v>1.293175</v>
      </c>
      <c r="V1067">
        <v>60.986015248798658</v>
      </c>
      <c r="W1067" s="1">
        <f t="shared" si="314"/>
        <v>0.85088747694344558</v>
      </c>
      <c r="X1067" s="1">
        <f t="shared" si="319"/>
        <v>2.8192515617376548E-5</v>
      </c>
      <c r="Y1067">
        <f t="shared" si="322"/>
        <v>0.91373059937570744</v>
      </c>
      <c r="Z1067">
        <f t="shared" si="320"/>
        <v>-7.3855972893156999E-2</v>
      </c>
      <c r="AK1067" s="1"/>
    </row>
    <row r="1068" spans="1:37" x14ac:dyDescent="0.25">
      <c r="A1068">
        <v>5330</v>
      </c>
      <c r="B1068">
        <v>24.185554</v>
      </c>
      <c r="C1068">
        <f t="shared" si="315"/>
        <v>294.65483441852768</v>
      </c>
      <c r="D1068">
        <v>3.9811058946270212</v>
      </c>
      <c r="E1068">
        <v>3.909997913406364</v>
      </c>
      <c r="F1068">
        <f t="shared" si="309"/>
        <v>0.40115659935642378</v>
      </c>
      <c r="G1068">
        <f t="shared" si="310"/>
        <v>0.89740234950485209</v>
      </c>
      <c r="H1068">
        <v>1.0359860000000001</v>
      </c>
      <c r="I1068">
        <v>49.191755407865493</v>
      </c>
      <c r="J1068" s="1">
        <f t="shared" si="311"/>
        <v>0.92554714380692571</v>
      </c>
      <c r="K1068" s="1">
        <f t="shared" si="316"/>
        <v>9.9615119802642498E-6</v>
      </c>
      <c r="L1068">
        <f t="shared" si="321"/>
        <v>0.86482969991293346</v>
      </c>
      <c r="M1068">
        <f t="shared" si="317"/>
        <v>6.5601676046723609E-2</v>
      </c>
      <c r="N1068">
        <v>5330</v>
      </c>
      <c r="O1068">
        <v>26.765654000000001</v>
      </c>
      <c r="P1068">
        <f t="shared" si="318"/>
        <v>295.67492358312654</v>
      </c>
      <c r="Q1068">
        <v>3.9388158581116324</v>
      </c>
      <c r="R1068">
        <v>3.860779342723005</v>
      </c>
      <c r="S1068">
        <f t="shared" si="312"/>
        <v>0.42527154338195844</v>
      </c>
      <c r="T1068">
        <f t="shared" si="313"/>
        <v>0.88984826491482039</v>
      </c>
      <c r="U1068">
        <v>1.2834650000000001</v>
      </c>
      <c r="V1068">
        <v>60.539712779502416</v>
      </c>
      <c r="W1068" s="1">
        <f t="shared" si="314"/>
        <v>0.85372709308708772</v>
      </c>
      <c r="X1068" s="1">
        <f t="shared" si="319"/>
        <v>2.7090956564470042E-5</v>
      </c>
      <c r="Y1068">
        <f t="shared" si="322"/>
        <v>0.91386605415852984</v>
      </c>
      <c r="Z1068">
        <f t="shared" si="320"/>
        <v>-7.0442840057914638E-2</v>
      </c>
      <c r="AK1068" s="1"/>
    </row>
    <row r="1069" spans="1:37" x14ac:dyDescent="0.25">
      <c r="A1069">
        <v>5335</v>
      </c>
      <c r="B1069">
        <v>24.140170000000001</v>
      </c>
      <c r="C1069">
        <f t="shared" si="315"/>
        <v>294.63689103391232</v>
      </c>
      <c r="D1069">
        <v>3.9862764736567544</v>
      </c>
      <c r="E1069">
        <v>3.9094981742305688</v>
      </c>
      <c r="F1069">
        <f t="shared" si="309"/>
        <v>0.40074343936055223</v>
      </c>
      <c r="G1069">
        <f t="shared" si="310"/>
        <v>0.89749491584315089</v>
      </c>
      <c r="H1069">
        <v>1.035177</v>
      </c>
      <c r="I1069">
        <v>49.15449819149314</v>
      </c>
      <c r="J1069" s="1">
        <f t="shared" si="311"/>
        <v>0.92578419423876601</v>
      </c>
      <c r="K1069" s="1">
        <f t="shared" si="316"/>
        <v>9.9016952537291362E-6</v>
      </c>
      <c r="L1069">
        <f t="shared" si="321"/>
        <v>0.86487920838920207</v>
      </c>
      <c r="M1069">
        <f t="shared" si="317"/>
        <v>6.5787454817851573E-2</v>
      </c>
      <c r="N1069">
        <v>5335</v>
      </c>
      <c r="O1069">
        <v>26.785267999999999</v>
      </c>
      <c r="P1069">
        <f t="shared" si="318"/>
        <v>295.68267833250621</v>
      </c>
      <c r="Q1069">
        <v>3.9348012519561815</v>
      </c>
      <c r="R1069">
        <v>3.8595972874282727</v>
      </c>
      <c r="S1069">
        <f t="shared" si="312"/>
        <v>0.42545965435879912</v>
      </c>
      <c r="T1069">
        <f t="shared" si="313"/>
        <v>0.88976579091693486</v>
      </c>
      <c r="U1069">
        <v>1.277938</v>
      </c>
      <c r="V1069">
        <v>60.285731651897372</v>
      </c>
      <c r="W1069" s="1">
        <f t="shared" si="314"/>
        <v>0.85534305750526585</v>
      </c>
      <c r="X1069" s="1">
        <f t="shared" si="319"/>
        <v>2.6472339099530173E-5</v>
      </c>
      <c r="Y1069">
        <f t="shared" si="322"/>
        <v>0.91399841585402752</v>
      </c>
      <c r="Z1069">
        <f t="shared" si="320"/>
        <v>-6.8575243388119239E-2</v>
      </c>
      <c r="AK1069" s="1"/>
    </row>
    <row r="1070" spans="1:37" x14ac:dyDescent="0.25">
      <c r="A1070">
        <v>5340</v>
      </c>
      <c r="B1070">
        <v>24.154346</v>
      </c>
      <c r="C1070">
        <f t="shared" si="315"/>
        <v>294.64249577171216</v>
      </c>
      <c r="D1070">
        <v>3.9831079812206576</v>
      </c>
      <c r="E1070">
        <v>3.9106697965571202</v>
      </c>
      <c r="F1070">
        <f t="shared" si="309"/>
        <v>0.40087245236922198</v>
      </c>
      <c r="G1070">
        <f t="shared" si="310"/>
        <v>0.89749263598728213</v>
      </c>
      <c r="H1070">
        <v>1.0368440000000001</v>
      </c>
      <c r="I1070">
        <v>49.231304718542901</v>
      </c>
      <c r="J1070" s="1">
        <f t="shared" si="311"/>
        <v>0.92529550983939113</v>
      </c>
      <c r="K1070" s="1">
        <f t="shared" si="316"/>
        <v>1.002729697266522E-5</v>
      </c>
      <c r="L1070">
        <f t="shared" si="321"/>
        <v>0.86492934487406536</v>
      </c>
      <c r="M1070">
        <f t="shared" si="317"/>
        <v>6.5239876691721835E-2</v>
      </c>
      <c r="N1070">
        <v>5340</v>
      </c>
      <c r="O1070">
        <v>26.781089999999999</v>
      </c>
      <c r="P1070">
        <f t="shared" si="318"/>
        <v>295.68102648469812</v>
      </c>
      <c r="Q1070">
        <v>3.9336296296296287</v>
      </c>
      <c r="R1070">
        <v>3.8595972874282727</v>
      </c>
      <c r="S1070">
        <f t="shared" si="312"/>
        <v>0.4254195784840325</v>
      </c>
      <c r="T1070">
        <f t="shared" si="313"/>
        <v>0.88977617435121115</v>
      </c>
      <c r="U1070">
        <v>1.2824549999999999</v>
      </c>
      <c r="V1070">
        <v>60.49306973016774</v>
      </c>
      <c r="W1070" s="1">
        <f t="shared" si="314"/>
        <v>0.85402386123199248</v>
      </c>
      <c r="X1070" s="1">
        <f t="shared" si="319"/>
        <v>2.6975064397006782E-5</v>
      </c>
      <c r="Y1070">
        <f t="shared" si="322"/>
        <v>0.91413329117601261</v>
      </c>
      <c r="Z1070">
        <f t="shared" si="320"/>
        <v>-7.038378278717862E-2</v>
      </c>
      <c r="AK1070" s="1"/>
    </row>
    <row r="1071" spans="1:37" x14ac:dyDescent="0.25">
      <c r="A1071">
        <v>5345</v>
      </c>
      <c r="B1071">
        <v>24.16995</v>
      </c>
      <c r="C1071">
        <f t="shared" si="315"/>
        <v>294.64866509511995</v>
      </c>
      <c r="D1071">
        <v>3.9849368805425143</v>
      </c>
      <c r="E1071">
        <v>3.9101658841940528</v>
      </c>
      <c r="F1071">
        <f t="shared" si="309"/>
        <v>0.40101450367027791</v>
      </c>
      <c r="G1071">
        <f t="shared" si="310"/>
        <v>0.89744309690509882</v>
      </c>
      <c r="H1071">
        <v>1.031704</v>
      </c>
      <c r="I1071">
        <v>48.99525923728163</v>
      </c>
      <c r="J1071" s="1">
        <f t="shared" si="311"/>
        <v>0.92679735803727414</v>
      </c>
      <c r="K1071" s="1">
        <f t="shared" si="316"/>
        <v>9.6431024252465771E-6</v>
      </c>
      <c r="L1071">
        <f t="shared" si="321"/>
        <v>0.86497756038619156</v>
      </c>
      <c r="M1071">
        <f t="shared" si="317"/>
        <v>6.6702604528352902E-2</v>
      </c>
      <c r="N1071">
        <v>5345</v>
      </c>
      <c r="O1071">
        <v>26.762802000000001</v>
      </c>
      <c r="P1071">
        <f t="shared" si="318"/>
        <v>295.67379599338295</v>
      </c>
      <c r="Q1071">
        <v>3.9316275430359937</v>
      </c>
      <c r="R1071">
        <v>3.8584256651017212</v>
      </c>
      <c r="S1071">
        <f t="shared" si="312"/>
        <v>0.42524419695826271</v>
      </c>
      <c r="T1071">
        <f t="shared" si="313"/>
        <v>0.8897881587289691</v>
      </c>
      <c r="U1071">
        <v>1.280759</v>
      </c>
      <c r="V1071">
        <v>60.414940430201248</v>
      </c>
      <c r="W1071" s="1">
        <f t="shared" si="314"/>
        <v>0.85452096182349524</v>
      </c>
      <c r="X1071" s="1">
        <f t="shared" si="319"/>
        <v>2.6785530671863506E-5</v>
      </c>
      <c r="Y1071">
        <f t="shared" si="322"/>
        <v>0.9142672188293719</v>
      </c>
      <c r="Z1071">
        <f t="shared" si="320"/>
        <v>-6.9917836630223579E-2</v>
      </c>
      <c r="AK1071" s="1"/>
    </row>
    <row r="1072" spans="1:37" x14ac:dyDescent="0.25">
      <c r="A1072">
        <v>5350</v>
      </c>
      <c r="B1072">
        <v>24.16995</v>
      </c>
      <c r="C1072">
        <f t="shared" si="315"/>
        <v>294.64866509511995</v>
      </c>
      <c r="D1072">
        <v>3.9794355764214919</v>
      </c>
      <c r="E1072">
        <v>3.9118320292123103</v>
      </c>
      <c r="F1072">
        <f t="shared" si="309"/>
        <v>0.40101450367027791</v>
      </c>
      <c r="G1072">
        <f t="shared" si="310"/>
        <v>0.89748677840059854</v>
      </c>
      <c r="H1072">
        <v>1.043971</v>
      </c>
      <c r="I1072">
        <v>49.558715158662309</v>
      </c>
      <c r="J1072" s="1">
        <f t="shared" si="311"/>
        <v>0.92321234867555957</v>
      </c>
      <c r="K1072" s="1">
        <f t="shared" si="316"/>
        <v>1.0571260364988139E-5</v>
      </c>
      <c r="L1072">
        <f t="shared" si="321"/>
        <v>0.8650304166880165</v>
      </c>
      <c r="M1072">
        <f t="shared" si="317"/>
        <v>6.3021180415330086E-2</v>
      </c>
      <c r="N1072">
        <v>5350</v>
      </c>
      <c r="O1072">
        <v>26.778264</v>
      </c>
      <c r="P1072">
        <f t="shared" si="318"/>
        <v>295.67990917452443</v>
      </c>
      <c r="Q1072">
        <v>3.9363046426708395</v>
      </c>
      <c r="R1072">
        <v>3.8595972874282727</v>
      </c>
      <c r="S1072">
        <f t="shared" si="312"/>
        <v>0.42539247304106964</v>
      </c>
      <c r="T1072">
        <f t="shared" si="313"/>
        <v>0.88978319721938726</v>
      </c>
      <c r="U1072">
        <v>1.2901530000000001</v>
      </c>
      <c r="V1072">
        <v>60.846421186117574</v>
      </c>
      <c r="W1072" s="1">
        <f t="shared" si="314"/>
        <v>0.85177564938526706</v>
      </c>
      <c r="X1072" s="1">
        <f t="shared" si="319"/>
        <v>2.7842777858926399E-5</v>
      </c>
      <c r="Y1072">
        <f t="shared" si="322"/>
        <v>0.91440643271866651</v>
      </c>
      <c r="Z1072">
        <f t="shared" si="320"/>
        <v>-7.3529671080172998E-2</v>
      </c>
      <c r="AK1072" s="1"/>
    </row>
    <row r="1073" spans="1:37" x14ac:dyDescent="0.25">
      <c r="A1073">
        <v>5355</v>
      </c>
      <c r="B1073">
        <v>24.127412</v>
      </c>
      <c r="C1073">
        <f t="shared" si="315"/>
        <v>294.63184692803969</v>
      </c>
      <c r="D1073">
        <v>3.9857777777777779</v>
      </c>
      <c r="E1073">
        <v>3.9120052164840895</v>
      </c>
      <c r="F1073">
        <f t="shared" si="309"/>
        <v>0.40062736259710235</v>
      </c>
      <c r="G1073">
        <f t="shared" si="310"/>
        <v>0.89759027904437061</v>
      </c>
      <c r="H1073">
        <v>1.0333909999999999</v>
      </c>
      <c r="I1073">
        <v>49.073151156968891</v>
      </c>
      <c r="J1073" s="1">
        <f t="shared" si="311"/>
        <v>0.92630176778667117</v>
      </c>
      <c r="K1073" s="1">
        <f t="shared" si="316"/>
        <v>9.7705077653868196E-6</v>
      </c>
      <c r="L1073">
        <f t="shared" si="321"/>
        <v>0.86507926922684342</v>
      </c>
      <c r="M1073">
        <f t="shared" si="317"/>
        <v>6.6093470496244797E-2</v>
      </c>
      <c r="N1073">
        <v>5355</v>
      </c>
      <c r="O1073">
        <v>26.769804000000001</v>
      </c>
      <c r="P1073">
        <f t="shared" si="318"/>
        <v>295.67656436062862</v>
      </c>
      <c r="Q1073">
        <v>3.9331298904538334</v>
      </c>
      <c r="R1073">
        <v>3.8606061554512259</v>
      </c>
      <c r="S1073">
        <f t="shared" si="312"/>
        <v>0.42531133845720115</v>
      </c>
      <c r="T1073">
        <f t="shared" si="313"/>
        <v>0.88983301550802951</v>
      </c>
      <c r="U1073">
        <v>1.290835</v>
      </c>
      <c r="V1073">
        <v>60.877966748925466</v>
      </c>
      <c r="W1073" s="1">
        <f t="shared" si="314"/>
        <v>0.85157493956273167</v>
      </c>
      <c r="X1073" s="1">
        <f t="shared" si="319"/>
        <v>2.7922478095598695E-5</v>
      </c>
      <c r="Y1073">
        <f t="shared" si="322"/>
        <v>0.9145460451091445</v>
      </c>
      <c r="Z1073">
        <f t="shared" si="320"/>
        <v>-7.3946640067575675E-2</v>
      </c>
      <c r="AK1073" s="1"/>
    </row>
    <row r="1074" spans="1:37" x14ac:dyDescent="0.25">
      <c r="A1074">
        <v>5360</v>
      </c>
      <c r="B1074">
        <v>24.13026</v>
      </c>
      <c r="C1074">
        <f t="shared" si="315"/>
        <v>294.63297293631098</v>
      </c>
      <c r="D1074">
        <v>3.9794355764214919</v>
      </c>
      <c r="E1074">
        <v>3.9136755346896193</v>
      </c>
      <c r="F1074">
        <f t="shared" si="309"/>
        <v>0.40065327213024687</v>
      </c>
      <c r="G1074">
        <f t="shared" si="310"/>
        <v>0.89762736624971096</v>
      </c>
      <c r="H1074">
        <v>1.0400929999999999</v>
      </c>
      <c r="I1074">
        <v>49.381181556261559</v>
      </c>
      <c r="J1074" s="1">
        <f t="shared" si="311"/>
        <v>0.92434191285702383</v>
      </c>
      <c r="K1074" s="1">
        <f t="shared" si="316"/>
        <v>1.0276167773945042E-5</v>
      </c>
      <c r="L1074">
        <f t="shared" si="321"/>
        <v>0.8651306500657131</v>
      </c>
      <c r="M1074">
        <f t="shared" si="317"/>
        <v>6.4057749592135463E-2</v>
      </c>
      <c r="N1074">
        <v>5360</v>
      </c>
      <c r="O1074">
        <v>26.751614</v>
      </c>
      <c r="P1074">
        <f t="shared" si="318"/>
        <v>295.66937261538465</v>
      </c>
      <c r="Q1074">
        <v>3.9359728742827329</v>
      </c>
      <c r="R1074">
        <v>3.8619509650495565</v>
      </c>
      <c r="S1074">
        <f t="shared" si="312"/>
        <v>0.42513693570015326</v>
      </c>
      <c r="T1074">
        <f t="shared" si="313"/>
        <v>0.88991653712136198</v>
      </c>
      <c r="U1074">
        <v>1.287404</v>
      </c>
      <c r="V1074">
        <v>60.720799024539566</v>
      </c>
      <c r="W1074" s="1">
        <f t="shared" si="314"/>
        <v>0.85257492508405186</v>
      </c>
      <c r="X1074" s="1">
        <f t="shared" si="319"/>
        <v>2.7536866488771554E-5</v>
      </c>
      <c r="Y1074">
        <f t="shared" si="322"/>
        <v>0.91468372944158838</v>
      </c>
      <c r="Z1074">
        <f t="shared" si="320"/>
        <v>-7.2848499915023263E-2</v>
      </c>
      <c r="AK1074" s="1"/>
    </row>
    <row r="1075" spans="1:37" x14ac:dyDescent="0.25">
      <c r="A1075">
        <v>5365</v>
      </c>
      <c r="B1075">
        <v>24.124628000000001</v>
      </c>
      <c r="C1075">
        <f t="shared" si="315"/>
        <v>294.63074622332505</v>
      </c>
      <c r="D1075">
        <v>3.9906322378716745</v>
      </c>
      <c r="E1075">
        <v>3.9143432446531032</v>
      </c>
      <c r="F1075">
        <f t="shared" si="309"/>
        <v>0.40060203672873146</v>
      </c>
      <c r="G1075">
        <f t="shared" si="310"/>
        <v>0.89765791815116269</v>
      </c>
      <c r="H1075">
        <v>1.0370299999999999</v>
      </c>
      <c r="I1075">
        <v>49.24076151395623</v>
      </c>
      <c r="J1075" s="1">
        <f t="shared" si="311"/>
        <v>0.92523534062507973</v>
      </c>
      <c r="K1075" s="1">
        <f t="shared" si="316"/>
        <v>1.0044666750265815E-5</v>
      </c>
      <c r="L1075">
        <f t="shared" si="321"/>
        <v>0.86518087339946448</v>
      </c>
      <c r="M1075">
        <f t="shared" si="317"/>
        <v>6.4907234504297098E-2</v>
      </c>
      <c r="N1075">
        <v>5365</v>
      </c>
      <c r="O1075">
        <v>26.748728</v>
      </c>
      <c r="P1075">
        <f t="shared" si="318"/>
        <v>295.66823158312656</v>
      </c>
      <c r="Q1075">
        <v>3.9309608763693271</v>
      </c>
      <c r="R1075">
        <v>3.8636171100678141</v>
      </c>
      <c r="S1075">
        <f t="shared" si="312"/>
        <v>0.42510927099676665</v>
      </c>
      <c r="T1075">
        <f t="shared" si="313"/>
        <v>0.88997116979086333</v>
      </c>
      <c r="U1075">
        <v>1.296746</v>
      </c>
      <c r="V1075">
        <v>61.150008677593299</v>
      </c>
      <c r="W1075" s="1">
        <f t="shared" si="314"/>
        <v>0.84984406262268053</v>
      </c>
      <c r="X1075" s="1">
        <f t="shared" si="319"/>
        <v>2.8605492954056567E-5</v>
      </c>
      <c r="Y1075">
        <f t="shared" si="322"/>
        <v>0.91482675690635862</v>
      </c>
      <c r="Z1075">
        <f t="shared" si="320"/>
        <v>-7.6464256375618808E-2</v>
      </c>
      <c r="AK1075" s="1"/>
    </row>
    <row r="1076" spans="1:37" x14ac:dyDescent="0.25">
      <c r="A1076">
        <v>5370</v>
      </c>
      <c r="B1076">
        <v>24.113232</v>
      </c>
      <c r="C1076">
        <f t="shared" si="315"/>
        <v>294.6262406087676</v>
      </c>
      <c r="D1076">
        <v>3.9887887323943656</v>
      </c>
      <c r="E1076">
        <v>3.9111695357329155</v>
      </c>
      <c r="F1076">
        <f t="shared" si="309"/>
        <v>0.40049838276852773</v>
      </c>
      <c r="G1076">
        <f t="shared" si="310"/>
        <v>0.8976013749571512</v>
      </c>
      <c r="H1076">
        <v>1.0341830000000001</v>
      </c>
      <c r="I1076">
        <v>49.109293525656533</v>
      </c>
      <c r="J1076" s="1">
        <f t="shared" si="311"/>
        <v>0.92607181061489774</v>
      </c>
      <c r="K1076" s="1">
        <f t="shared" si="316"/>
        <v>9.8292779082871746E-6</v>
      </c>
      <c r="L1076">
        <f t="shared" si="321"/>
        <v>0.86523001978900593</v>
      </c>
      <c r="M1076">
        <f t="shared" si="317"/>
        <v>6.5698782889734839E-2</v>
      </c>
      <c r="N1076">
        <v>5370</v>
      </c>
      <c r="O1076">
        <v>26.765654000000001</v>
      </c>
      <c r="P1076">
        <f t="shared" si="318"/>
        <v>295.67492358312654</v>
      </c>
      <c r="Q1076">
        <v>3.9336296296296287</v>
      </c>
      <c r="R1076">
        <v>3.8632853416797084</v>
      </c>
      <c r="S1076">
        <f t="shared" si="312"/>
        <v>0.42527154338195844</v>
      </c>
      <c r="T1076">
        <f t="shared" si="313"/>
        <v>0.8899197170879809</v>
      </c>
      <c r="U1076">
        <v>1.3077430000000001</v>
      </c>
      <c r="V1076">
        <v>61.654708934360677</v>
      </c>
      <c r="W1076" s="1">
        <f t="shared" si="314"/>
        <v>0.84663288837334938</v>
      </c>
      <c r="X1076" s="1">
        <f t="shared" si="319"/>
        <v>2.988520616613054E-5</v>
      </c>
      <c r="Y1076">
        <f t="shared" si="322"/>
        <v>0.9149761829371893</v>
      </c>
      <c r="Z1076">
        <f t="shared" si="320"/>
        <v>-8.0723647170320878E-2</v>
      </c>
      <c r="AK1076" s="1"/>
    </row>
    <row r="1077" spans="1:37" x14ac:dyDescent="0.25">
      <c r="A1077">
        <v>5375</v>
      </c>
      <c r="B1077">
        <v>24.152956</v>
      </c>
      <c r="C1077">
        <f t="shared" si="315"/>
        <v>294.64194621009096</v>
      </c>
      <c r="D1077">
        <v>3.9814366197183095</v>
      </c>
      <c r="E1077">
        <v>3.9094981742305688</v>
      </c>
      <c r="F1077">
        <f t="shared" si="309"/>
        <v>0.40085980063125826</v>
      </c>
      <c r="G1077">
        <f t="shared" si="310"/>
        <v>0.89746515210736688</v>
      </c>
      <c r="H1077">
        <v>1.0343850000000001</v>
      </c>
      <c r="I1077">
        <v>49.118146395613522</v>
      </c>
      <c r="J1077" s="1">
        <f t="shared" si="311"/>
        <v>0.92601548389887689</v>
      </c>
      <c r="K1077" s="1">
        <f t="shared" si="316"/>
        <v>9.8421754891969605E-6</v>
      </c>
      <c r="L1077">
        <f t="shared" si="321"/>
        <v>0.86527923066645196</v>
      </c>
      <c r="M1077">
        <f t="shared" si="317"/>
        <v>6.5588809570118894E-2</v>
      </c>
      <c r="N1077">
        <v>5375</v>
      </c>
      <c r="O1077">
        <v>26.733262</v>
      </c>
      <c r="P1077">
        <f t="shared" si="318"/>
        <v>295.66211682051284</v>
      </c>
      <c r="Q1077">
        <v>3.9294574856546691</v>
      </c>
      <c r="R1077">
        <v>3.8617829942618678</v>
      </c>
      <c r="S1077">
        <f t="shared" si="312"/>
        <v>0.42496104359426606</v>
      </c>
      <c r="T1077">
        <f t="shared" si="313"/>
        <v>0.889957295833115</v>
      </c>
      <c r="U1077">
        <v>1.2997300000000001</v>
      </c>
      <c r="V1077">
        <v>61.286542263012144</v>
      </c>
      <c r="W1077" s="1">
        <f t="shared" si="314"/>
        <v>0.84897536258184036</v>
      </c>
      <c r="X1077" s="1">
        <f t="shared" si="319"/>
        <v>2.894883735062869E-5</v>
      </c>
      <c r="Y1077">
        <f t="shared" si="322"/>
        <v>0.91512092712394244</v>
      </c>
      <c r="Z1077">
        <f t="shared" si="320"/>
        <v>-7.7912230975637653E-2</v>
      </c>
      <c r="AK1077" s="1"/>
    </row>
    <row r="1078" spans="1:37" x14ac:dyDescent="0.25">
      <c r="A1078">
        <v>5380</v>
      </c>
      <c r="B1078">
        <v>24.154346</v>
      </c>
      <c r="C1078">
        <f t="shared" si="315"/>
        <v>294.64249577171216</v>
      </c>
      <c r="D1078">
        <v>3.974931664058424</v>
      </c>
      <c r="E1078">
        <v>3.9089942618675013</v>
      </c>
      <c r="F1078">
        <f t="shared" si="309"/>
        <v>0.40087245236922198</v>
      </c>
      <c r="G1078">
        <f t="shared" si="310"/>
        <v>0.89744869766636415</v>
      </c>
      <c r="H1078">
        <v>1.034486</v>
      </c>
      <c r="I1078">
        <v>49.122655942419421</v>
      </c>
      <c r="J1078" s="1">
        <f t="shared" si="311"/>
        <v>0.92598679173875786</v>
      </c>
      <c r="K1078" s="1">
        <f t="shared" si="316"/>
        <v>9.849328525291569E-6</v>
      </c>
      <c r="L1078">
        <f t="shared" si="321"/>
        <v>0.86532847730907847</v>
      </c>
      <c r="M1078">
        <f t="shared" si="317"/>
        <v>6.5506673497771117E-2</v>
      </c>
      <c r="N1078">
        <v>5380</v>
      </c>
      <c r="O1078">
        <v>26.741692</v>
      </c>
      <c r="P1078">
        <f t="shared" si="318"/>
        <v>295.66544977336645</v>
      </c>
      <c r="Q1078">
        <v>3.9302879499217527</v>
      </c>
      <c r="R1078">
        <v>3.8624496609285344</v>
      </c>
      <c r="S1078">
        <f t="shared" si="312"/>
        <v>0.42504183175123278</v>
      </c>
      <c r="T1078">
        <f t="shared" si="313"/>
        <v>0.88995537312736073</v>
      </c>
      <c r="U1078">
        <v>1.27691</v>
      </c>
      <c r="V1078">
        <v>60.239226805581843</v>
      </c>
      <c r="W1078" s="1">
        <f t="shared" si="314"/>
        <v>0.85563894632829518</v>
      </c>
      <c r="X1078" s="1">
        <f t="shared" si="319"/>
        <v>2.6365938218268608E-5</v>
      </c>
      <c r="Y1078">
        <f t="shared" si="322"/>
        <v>0.91525275681503382</v>
      </c>
      <c r="Z1078">
        <f t="shared" si="320"/>
        <v>-6.9671688908683402E-2</v>
      </c>
      <c r="AK1078" s="1"/>
    </row>
    <row r="1079" spans="1:37" x14ac:dyDescent="0.25">
      <c r="A1079">
        <v>5385</v>
      </c>
      <c r="B1079">
        <v>24.145866000000002</v>
      </c>
      <c r="C1079">
        <f t="shared" si="315"/>
        <v>294.63914305045495</v>
      </c>
      <c r="D1079">
        <v>3.9841116327595203</v>
      </c>
      <c r="E1079">
        <v>3.9091570161711009</v>
      </c>
      <c r="F1079">
        <f t="shared" si="309"/>
        <v>0.4007952731438551</v>
      </c>
      <c r="G1079">
        <f t="shared" si="310"/>
        <v>0.89747271048825206</v>
      </c>
      <c r="H1079">
        <v>1.039992</v>
      </c>
      <c r="I1079">
        <v>49.375415221299747</v>
      </c>
      <c r="J1079" s="1">
        <f t="shared" si="311"/>
        <v>0.92437860137876349</v>
      </c>
      <c r="K1079" s="1">
        <f t="shared" si="316"/>
        <v>1.026482836202186E-5</v>
      </c>
      <c r="L1079">
        <f t="shared" si="321"/>
        <v>0.86537980145088855</v>
      </c>
      <c r="M1079">
        <f t="shared" si="317"/>
        <v>6.3825363157341428E-2</v>
      </c>
      <c r="N1079">
        <v>5385</v>
      </c>
      <c r="O1079">
        <v>26.710794</v>
      </c>
      <c r="P1079">
        <f t="shared" si="318"/>
        <v>295.65323369065345</v>
      </c>
      <c r="Q1079">
        <v>3.9396463223787168</v>
      </c>
      <c r="R1079">
        <v>3.8612780386019816</v>
      </c>
      <c r="S1079">
        <f t="shared" si="312"/>
        <v>0.42474578961268078</v>
      </c>
      <c r="T1079">
        <f t="shared" si="313"/>
        <v>0.88999865190581695</v>
      </c>
      <c r="U1079">
        <v>1.2882340000000001</v>
      </c>
      <c r="V1079">
        <v>60.758736804910363</v>
      </c>
      <c r="W1079" s="1">
        <f t="shared" si="314"/>
        <v>0.85233354453833199</v>
      </c>
      <c r="X1079" s="1">
        <f t="shared" si="319"/>
        <v>2.763287178374363E-5</v>
      </c>
      <c r="Y1079">
        <f t="shared" si="322"/>
        <v>0.91539092117395249</v>
      </c>
      <c r="Z1079">
        <f t="shared" si="320"/>
        <v>-7.3982042640097709E-2</v>
      </c>
      <c r="AK1079" s="1"/>
    </row>
    <row r="1080" spans="1:37" x14ac:dyDescent="0.25">
      <c r="A1080">
        <v>5390</v>
      </c>
      <c r="B1080">
        <v>24.151498</v>
      </c>
      <c r="C1080">
        <f t="shared" si="315"/>
        <v>294.64136976344088</v>
      </c>
      <c r="D1080">
        <v>3.9769337506520603</v>
      </c>
      <c r="E1080">
        <v>3.9086572769953043</v>
      </c>
      <c r="F1080">
        <f t="shared" si="309"/>
        <v>0.400846530337711</v>
      </c>
      <c r="G1080">
        <f t="shared" si="310"/>
        <v>0.89744648815926553</v>
      </c>
      <c r="H1080">
        <v>1.0354969999999999</v>
      </c>
      <c r="I1080">
        <v>49.168975189596992</v>
      </c>
      <c r="J1080" s="1">
        <f t="shared" si="311"/>
        <v>0.92569208379718149</v>
      </c>
      <c r="K1080" s="1">
        <f t="shared" si="316"/>
        <v>9.9247806546066507E-6</v>
      </c>
      <c r="L1080">
        <f t="shared" si="321"/>
        <v>0.86542942535416156</v>
      </c>
      <c r="M1080">
        <f t="shared" si="317"/>
        <v>6.5100112119164916E-2</v>
      </c>
      <c r="N1080">
        <v>5390</v>
      </c>
      <c r="O1080">
        <v>26.706544000000001</v>
      </c>
      <c r="P1080">
        <f t="shared" si="318"/>
        <v>295.65155337634411</v>
      </c>
      <c r="Q1080">
        <v>3.9324684402712573</v>
      </c>
      <c r="R1080">
        <v>3.8601064162754302</v>
      </c>
      <c r="S1080">
        <f t="shared" si="312"/>
        <v>0.42470508342878471</v>
      </c>
      <c r="T1080">
        <f t="shared" si="313"/>
        <v>0.88997580956885192</v>
      </c>
      <c r="U1080">
        <v>1.2871600000000001</v>
      </c>
      <c r="V1080">
        <v>60.709158837234888</v>
      </c>
      <c r="W1080" s="1">
        <f t="shared" si="314"/>
        <v>0.85264898621088703</v>
      </c>
      <c r="X1080" s="1">
        <f t="shared" si="319"/>
        <v>2.7510057096366659E-5</v>
      </c>
      <c r="Y1080">
        <f t="shared" si="322"/>
        <v>0.91552847145943428</v>
      </c>
      <c r="Z1080">
        <f t="shared" si="320"/>
        <v>-7.3746038833611152E-2</v>
      </c>
      <c r="AK1080" s="1"/>
    </row>
    <row r="1081" spans="1:37" x14ac:dyDescent="0.25">
      <c r="A1081">
        <v>5395</v>
      </c>
      <c r="B1081">
        <v>24.13026</v>
      </c>
      <c r="C1081">
        <f t="shared" si="315"/>
        <v>294.63297293631098</v>
      </c>
      <c r="D1081">
        <v>3.9852686489306199</v>
      </c>
      <c r="E1081">
        <v>3.9115002608242051</v>
      </c>
      <c r="F1081">
        <f t="shared" si="309"/>
        <v>0.40065327213024687</v>
      </c>
      <c r="G1081">
        <f t="shared" si="310"/>
        <v>0.89757043450999952</v>
      </c>
      <c r="H1081">
        <v>1.0359860000000001</v>
      </c>
      <c r="I1081">
        <v>49.192131609182262</v>
      </c>
      <c r="J1081" s="1">
        <f t="shared" si="311"/>
        <v>0.92554475021198535</v>
      </c>
      <c r="K1081" s="1">
        <f t="shared" si="316"/>
        <v>9.9639931208737554E-6</v>
      </c>
      <c r="L1081">
        <f t="shared" si="321"/>
        <v>0.86547924531976594</v>
      </c>
      <c r="M1081">
        <f t="shared" si="317"/>
        <v>6.4897461606758716E-2</v>
      </c>
      <c r="N1081">
        <v>5395</v>
      </c>
      <c r="O1081">
        <v>26.696719999999999</v>
      </c>
      <c r="P1081">
        <f t="shared" si="318"/>
        <v>295.647669280397</v>
      </c>
      <c r="Q1081">
        <v>3.9326311945748564</v>
      </c>
      <c r="R1081">
        <v>3.8589347939488778</v>
      </c>
      <c r="S1081">
        <f t="shared" si="312"/>
        <v>0.42461100304740707</v>
      </c>
      <c r="T1081">
        <f t="shared" si="313"/>
        <v>0.88996678469062718</v>
      </c>
      <c r="U1081">
        <v>1.2836110000000001</v>
      </c>
      <c r="V1081">
        <v>60.545973898887645</v>
      </c>
      <c r="W1081" s="1">
        <f t="shared" si="314"/>
        <v>0.85368725648095922</v>
      </c>
      <c r="X1081" s="1">
        <f t="shared" si="319"/>
        <v>2.7109849083090171E-5</v>
      </c>
      <c r="Y1081">
        <f t="shared" si="322"/>
        <v>0.91566402070484976</v>
      </c>
      <c r="Z1081">
        <f t="shared" si="320"/>
        <v>-7.259890990919679E-2</v>
      </c>
      <c r="AK1081" s="1"/>
    </row>
    <row r="1082" spans="1:37" x14ac:dyDescent="0.25">
      <c r="A1082">
        <v>5400</v>
      </c>
      <c r="B1082">
        <v>24.127412</v>
      </c>
      <c r="C1082">
        <f t="shared" si="315"/>
        <v>294.63184692803969</v>
      </c>
      <c r="D1082">
        <v>3.9897965571205005</v>
      </c>
      <c r="E1082">
        <v>3.9110015649452268</v>
      </c>
      <c r="F1082">
        <f t="shared" si="309"/>
        <v>0.40062736259710235</v>
      </c>
      <c r="G1082">
        <f t="shared" si="310"/>
        <v>0.89756399839162093</v>
      </c>
      <c r="H1082">
        <v>1.042095</v>
      </c>
      <c r="I1082">
        <v>49.472401642502653</v>
      </c>
      <c r="J1082" s="1">
        <f t="shared" si="311"/>
        <v>0.92376152164851655</v>
      </c>
      <c r="K1082" s="1">
        <f t="shared" si="316"/>
        <v>1.0427400668875801E-5</v>
      </c>
      <c r="L1082">
        <f t="shared" si="321"/>
        <v>0.86553138232311033</v>
      </c>
      <c r="M1082">
        <f t="shared" si="317"/>
        <v>6.3035900457826491E-2</v>
      </c>
      <c r="N1082">
        <v>5400</v>
      </c>
      <c r="O1082">
        <v>26.709368000000001</v>
      </c>
      <c r="P1082">
        <f t="shared" si="318"/>
        <v>295.65266989578163</v>
      </c>
      <c r="Q1082">
        <v>3.9321272822117894</v>
      </c>
      <c r="R1082">
        <v>3.8595972874282727</v>
      </c>
      <c r="S1082">
        <f t="shared" si="312"/>
        <v>0.42473213110742075</v>
      </c>
      <c r="T1082">
        <f t="shared" si="313"/>
        <v>0.88995428810905075</v>
      </c>
      <c r="U1082">
        <v>1.2876650000000001</v>
      </c>
      <c r="V1082">
        <v>60.732217701783568</v>
      </c>
      <c r="W1082" s="1">
        <f t="shared" si="314"/>
        <v>0.85250227332325779</v>
      </c>
      <c r="X1082" s="1">
        <f t="shared" si="319"/>
        <v>2.7566147316430305E-5</v>
      </c>
      <c r="Y1082">
        <f t="shared" si="322"/>
        <v>0.91580185144143189</v>
      </c>
      <c r="Z1082">
        <f t="shared" si="320"/>
        <v>-7.4251506534307773E-2</v>
      </c>
      <c r="AK1082" s="1"/>
    </row>
    <row r="1083" spans="1:37" x14ac:dyDescent="0.25">
      <c r="A1083">
        <v>5405</v>
      </c>
      <c r="B1083">
        <v>24.113232</v>
      </c>
      <c r="C1083">
        <f t="shared" si="315"/>
        <v>294.6262406087676</v>
      </c>
      <c r="D1083">
        <v>3.9862764736567544</v>
      </c>
      <c r="E1083">
        <v>3.9135127803860197</v>
      </c>
      <c r="F1083">
        <f t="shared" si="309"/>
        <v>0.40049838276852773</v>
      </c>
      <c r="G1083">
        <f t="shared" si="310"/>
        <v>0.89766268688944373</v>
      </c>
      <c r="H1083">
        <v>1.0328170000000001</v>
      </c>
      <c r="I1083">
        <v>49.047183076166185</v>
      </c>
      <c r="J1083" s="1">
        <f t="shared" si="311"/>
        <v>0.92646699067146288</v>
      </c>
      <c r="K1083" s="1">
        <f t="shared" si="316"/>
        <v>9.729257750575423E-6</v>
      </c>
      <c r="L1083">
        <f t="shared" si="321"/>
        <v>0.86558002861186323</v>
      </c>
      <c r="M1083">
        <f t="shared" si="317"/>
        <v>6.571951583020938E-2</v>
      </c>
      <c r="N1083">
        <v>5405</v>
      </c>
      <c r="O1083">
        <v>26.692540000000001</v>
      </c>
      <c r="P1083">
        <f t="shared" si="318"/>
        <v>295.64601664185278</v>
      </c>
      <c r="Q1083">
        <v>3.9341335419926962</v>
      </c>
      <c r="R1083">
        <v>3.8622816901408443</v>
      </c>
      <c r="S1083">
        <f t="shared" si="312"/>
        <v>0.42457097848868658</v>
      </c>
      <c r="T1083">
        <f t="shared" si="313"/>
        <v>0.89007249792979137</v>
      </c>
      <c r="U1083">
        <v>1.2903150000000001</v>
      </c>
      <c r="V1083">
        <v>60.854497479519836</v>
      </c>
      <c r="W1083" s="1">
        <f t="shared" si="314"/>
        <v>0.85172426366660403</v>
      </c>
      <c r="X1083" s="1">
        <f t="shared" si="319"/>
        <v>2.7871830891569311E-5</v>
      </c>
      <c r="Y1083">
        <f t="shared" si="322"/>
        <v>0.91594121059588973</v>
      </c>
      <c r="Z1083">
        <f t="shared" si="320"/>
        <v>-7.5396404292672067E-2</v>
      </c>
      <c r="AK1083" s="1"/>
    </row>
    <row r="1084" spans="1:37" x14ac:dyDescent="0.25">
      <c r="A1084">
        <v>5410</v>
      </c>
      <c r="B1084">
        <v>24.097691999999999</v>
      </c>
      <c r="C1084">
        <f t="shared" si="315"/>
        <v>294.62009658891645</v>
      </c>
      <c r="D1084">
        <v>3.9862764736567544</v>
      </c>
      <c r="E1084">
        <v>3.9141752738654145</v>
      </c>
      <c r="F1084">
        <f t="shared" si="309"/>
        <v>0.40035707457332115</v>
      </c>
      <c r="G1084">
        <f t="shared" si="310"/>
        <v>0.89771610963707515</v>
      </c>
      <c r="H1084">
        <v>1.0363560000000001</v>
      </c>
      <c r="I1084">
        <v>49.209783871675583</v>
      </c>
      <c r="J1084" s="1">
        <f t="shared" si="311"/>
        <v>0.92543243703203171</v>
      </c>
      <c r="K1084" s="1">
        <f t="shared" si="316"/>
        <v>9.994508300157686E-6</v>
      </c>
      <c r="L1084">
        <f t="shared" si="321"/>
        <v>0.86563000115336397</v>
      </c>
      <c r="M1084">
        <f t="shared" si="317"/>
        <v>6.4621071712659031E-2</v>
      </c>
      <c r="N1084">
        <v>5410</v>
      </c>
      <c r="O1084">
        <v>26.723503999999998</v>
      </c>
      <c r="P1084">
        <f t="shared" si="318"/>
        <v>295.65825881885854</v>
      </c>
      <c r="Q1084">
        <v>3.9399822639540942</v>
      </c>
      <c r="R1084">
        <v>3.8636171100678141</v>
      </c>
      <c r="S1084">
        <f t="shared" si="312"/>
        <v>0.42486754556771905</v>
      </c>
      <c r="T1084">
        <f t="shared" si="313"/>
        <v>0.89003373433133448</v>
      </c>
      <c r="U1084">
        <v>1.2888360000000001</v>
      </c>
      <c r="V1084">
        <v>60.786927595602492</v>
      </c>
      <c r="W1084" s="1">
        <f t="shared" si="314"/>
        <v>0.85215417957878414</v>
      </c>
      <c r="X1084" s="1">
        <f t="shared" si="319"/>
        <v>2.770352132265998E-5</v>
      </c>
      <c r="Y1084">
        <f t="shared" si="322"/>
        <v>0.91607972820250305</v>
      </c>
      <c r="Z1084">
        <f t="shared" si="320"/>
        <v>-7.5016411531674945E-2</v>
      </c>
      <c r="AK1084" s="1"/>
    </row>
    <row r="1085" spans="1:37" x14ac:dyDescent="0.25">
      <c r="A1085">
        <v>5415</v>
      </c>
      <c r="B1085">
        <v>24.093422</v>
      </c>
      <c r="C1085">
        <f t="shared" si="315"/>
        <v>294.61840836724565</v>
      </c>
      <c r="D1085">
        <v>3.9856098069900878</v>
      </c>
      <c r="E1085">
        <v>3.913344809598331</v>
      </c>
      <c r="F1085">
        <f t="shared" si="309"/>
        <v>0.40031825434663215</v>
      </c>
      <c r="G1085">
        <f t="shared" si="310"/>
        <v>0.89770432358406949</v>
      </c>
      <c r="H1085">
        <v>1.032851</v>
      </c>
      <c r="I1085">
        <v>49.048701542106535</v>
      </c>
      <c r="J1085" s="1">
        <f t="shared" si="311"/>
        <v>0.92645732937515723</v>
      </c>
      <c r="K1085" s="1">
        <f t="shared" si="316"/>
        <v>9.7321649038198009E-6</v>
      </c>
      <c r="L1085">
        <f t="shared" si="321"/>
        <v>0.86567866197788312</v>
      </c>
      <c r="M1085">
        <f t="shared" si="317"/>
        <v>6.5603310017813624E-2</v>
      </c>
      <c r="N1085">
        <v>5415</v>
      </c>
      <c r="O1085">
        <v>26.696719999999999</v>
      </c>
      <c r="P1085">
        <f t="shared" si="318"/>
        <v>295.647669280397</v>
      </c>
      <c r="Q1085">
        <v>3.9384788732394362</v>
      </c>
      <c r="R1085">
        <v>3.8621137193531556</v>
      </c>
      <c r="S1085">
        <f t="shared" si="312"/>
        <v>0.42461100304740707</v>
      </c>
      <c r="T1085">
        <f t="shared" si="313"/>
        <v>0.89005735358861393</v>
      </c>
      <c r="U1085">
        <v>1.28799</v>
      </c>
      <c r="V1085">
        <v>60.747736200165278</v>
      </c>
      <c r="W1085" s="1">
        <f t="shared" si="314"/>
        <v>0.8524035362972241</v>
      </c>
      <c r="X1085" s="1">
        <f t="shared" si="319"/>
        <v>2.7607574373137168E-5</v>
      </c>
      <c r="Y1085">
        <f t="shared" si="322"/>
        <v>0.91621776607436878</v>
      </c>
      <c r="Z1085">
        <f t="shared" si="320"/>
        <v>-7.4863872637540699E-2</v>
      </c>
      <c r="AK1085" s="1"/>
    </row>
    <row r="1086" spans="1:37" x14ac:dyDescent="0.25">
      <c r="A1086">
        <v>5420</v>
      </c>
      <c r="B1086">
        <v>24.133108</v>
      </c>
      <c r="C1086">
        <f t="shared" si="315"/>
        <v>294.63409894458232</v>
      </c>
      <c r="D1086">
        <v>3.9776014606155456</v>
      </c>
      <c r="E1086">
        <v>3.9115002608242051</v>
      </c>
      <c r="F1086">
        <f t="shared" si="309"/>
        <v>0.40067918314096612</v>
      </c>
      <c r="G1086">
        <f t="shared" si="310"/>
        <v>0.89756381019477738</v>
      </c>
      <c r="H1086">
        <v>1.033998</v>
      </c>
      <c r="I1086">
        <v>49.100885122476328</v>
      </c>
      <c r="J1086" s="1">
        <f t="shared" si="311"/>
        <v>0.92612530939443705</v>
      </c>
      <c r="K1086" s="1">
        <f t="shared" si="316"/>
        <v>9.8152075215422342E-6</v>
      </c>
      <c r="L1086">
        <f t="shared" si="321"/>
        <v>0.86572773801549086</v>
      </c>
      <c r="M1086">
        <f t="shared" si="317"/>
        <v>6.5215334001009193E-2</v>
      </c>
      <c r="N1086">
        <v>5420</v>
      </c>
      <c r="O1086">
        <v>26.689688</v>
      </c>
      <c r="P1086">
        <f t="shared" si="318"/>
        <v>295.64488905210919</v>
      </c>
      <c r="Q1086">
        <v>3.9364726134585295</v>
      </c>
      <c r="R1086">
        <v>3.8649608763693273</v>
      </c>
      <c r="S1086">
        <f t="shared" si="312"/>
        <v>0.42454367177481434</v>
      </c>
      <c r="T1086">
        <f t="shared" si="313"/>
        <v>0.89015576473994662</v>
      </c>
      <c r="U1086">
        <v>1.288429</v>
      </c>
      <c r="V1086">
        <v>60.768566252344939</v>
      </c>
      <c r="W1086" s="1">
        <f t="shared" si="314"/>
        <v>0.85227100431160563</v>
      </c>
      <c r="X1086" s="1">
        <f t="shared" si="319"/>
        <v>2.7661996904976238E-5</v>
      </c>
      <c r="Y1086">
        <f t="shared" si="322"/>
        <v>0.91635607605889369</v>
      </c>
      <c r="Z1086">
        <f t="shared" si="320"/>
        <v>-7.5193302861512587E-2</v>
      </c>
      <c r="AK1086" s="1"/>
    </row>
    <row r="1087" spans="1:37" x14ac:dyDescent="0.25">
      <c r="A1087">
        <v>5425</v>
      </c>
      <c r="B1087">
        <v>24.091996000000002</v>
      </c>
      <c r="C1087">
        <f t="shared" si="315"/>
        <v>294.61784457237388</v>
      </c>
      <c r="D1087">
        <v>3.9811058946270212</v>
      </c>
      <c r="E1087">
        <v>3.9093249869587896</v>
      </c>
      <c r="F1087">
        <f t="shared" si="309"/>
        <v>0.40030529076673782</v>
      </c>
      <c r="G1087">
        <f t="shared" si="310"/>
        <v>0.89760245257119176</v>
      </c>
      <c r="H1087">
        <v>1.036727</v>
      </c>
      <c r="I1087">
        <v>49.225597863601656</v>
      </c>
      <c r="J1087" s="1">
        <f t="shared" si="311"/>
        <v>0.92533181991727642</v>
      </c>
      <c r="K1087" s="1">
        <f t="shared" si="316"/>
        <v>1.0019162358574556E-5</v>
      </c>
      <c r="L1087">
        <f t="shared" si="321"/>
        <v>0.86577783382728368</v>
      </c>
      <c r="M1087">
        <f t="shared" si="317"/>
        <v>6.4359600316475446E-2</v>
      </c>
      <c r="N1087">
        <v>5425</v>
      </c>
      <c r="O1087">
        <v>26.706544000000001</v>
      </c>
      <c r="P1087">
        <f t="shared" si="318"/>
        <v>295.65155337634411</v>
      </c>
      <c r="Q1087">
        <v>3.9384788732394362</v>
      </c>
      <c r="R1087">
        <v>3.8639582681272819</v>
      </c>
      <c r="S1087">
        <f t="shared" si="312"/>
        <v>0.42470508342878471</v>
      </c>
      <c r="T1087">
        <f t="shared" si="313"/>
        <v>0.89008548903541251</v>
      </c>
      <c r="U1087">
        <v>1.295091</v>
      </c>
      <c r="V1087">
        <v>61.074122929712566</v>
      </c>
      <c r="W1087" s="1">
        <f t="shared" si="314"/>
        <v>0.85032688853017391</v>
      </c>
      <c r="X1087" s="1">
        <f t="shared" si="319"/>
        <v>2.8418978592046618E-5</v>
      </c>
      <c r="Y1087">
        <f t="shared" si="322"/>
        <v>0.91649817095185393</v>
      </c>
      <c r="Z1087">
        <f t="shared" si="320"/>
        <v>-7.781864047138376E-2</v>
      </c>
      <c r="AK1087" s="1"/>
    </row>
    <row r="1088" spans="1:37" x14ac:dyDescent="0.25">
      <c r="A1088">
        <v>5430</v>
      </c>
      <c r="B1088">
        <v>24.094878000000001</v>
      </c>
      <c r="C1088">
        <f t="shared" si="315"/>
        <v>294.61898402315967</v>
      </c>
      <c r="D1088">
        <v>3.9837756911841415</v>
      </c>
      <c r="E1088">
        <v>3.9091570161711009</v>
      </c>
      <c r="F1088">
        <f t="shared" si="309"/>
        <v>0.40033149103457399</v>
      </c>
      <c r="G1088">
        <f t="shared" si="310"/>
        <v>0.89759135041685112</v>
      </c>
      <c r="H1088">
        <v>1.031722</v>
      </c>
      <c r="I1088">
        <v>48.995832569535494</v>
      </c>
      <c r="J1088" s="1">
        <f t="shared" si="311"/>
        <v>0.92679371018937773</v>
      </c>
      <c r="K1088" s="1">
        <f t="shared" si="316"/>
        <v>9.6456187069150737E-6</v>
      </c>
      <c r="L1088">
        <f t="shared" si="321"/>
        <v>0.86582606192081824</v>
      </c>
      <c r="M1088">
        <f t="shared" si="317"/>
        <v>6.5783407459791221E-2</v>
      </c>
      <c r="N1088">
        <v>5430</v>
      </c>
      <c r="O1088">
        <v>26.699576</v>
      </c>
      <c r="P1088">
        <f t="shared" si="318"/>
        <v>295.64879845161289</v>
      </c>
      <c r="Q1088">
        <v>3.9326311945748564</v>
      </c>
      <c r="R1088">
        <v>3.8622816901408443</v>
      </c>
      <c r="S1088">
        <f t="shared" si="312"/>
        <v>0.42463835188314264</v>
      </c>
      <c r="T1088">
        <f t="shared" si="313"/>
        <v>0.890055053993833</v>
      </c>
      <c r="U1088">
        <v>1.2869809999999999</v>
      </c>
      <c r="V1088">
        <v>60.701461571567684</v>
      </c>
      <c r="W1088" s="1">
        <f t="shared" si="314"/>
        <v>0.85269796035141765</v>
      </c>
      <c r="X1088" s="1">
        <f t="shared" si="319"/>
        <v>2.7493572435566077E-5</v>
      </c>
      <c r="Y1088">
        <f t="shared" si="322"/>
        <v>0.91663563881403176</v>
      </c>
      <c r="Z1088">
        <f t="shared" si="320"/>
        <v>-7.4982797468242837E-2</v>
      </c>
      <c r="AK1088" s="1"/>
    </row>
    <row r="1089" spans="1:37" x14ac:dyDescent="0.25">
      <c r="A1089">
        <v>5435</v>
      </c>
      <c r="B1089">
        <v>24.116047999999999</v>
      </c>
      <c r="C1089">
        <f t="shared" si="315"/>
        <v>294.62735396526057</v>
      </c>
      <c r="D1089">
        <v>3.9822775169535727</v>
      </c>
      <c r="E1089">
        <v>3.909997913406364</v>
      </c>
      <c r="F1089">
        <f t="shared" si="309"/>
        <v>0.40052399390209603</v>
      </c>
      <c r="G1089">
        <f t="shared" si="310"/>
        <v>0.89756414126749184</v>
      </c>
      <c r="H1089">
        <v>1.042095</v>
      </c>
      <c r="I1089">
        <v>49.472150614774286</v>
      </c>
      <c r="J1089" s="1">
        <f t="shared" si="311"/>
        <v>0.92376311882182172</v>
      </c>
      <c r="K1089" s="1">
        <f t="shared" si="316"/>
        <v>1.0426982688486317E-5</v>
      </c>
      <c r="L1089">
        <f t="shared" si="321"/>
        <v>0.8658781968342607</v>
      </c>
      <c r="M1089">
        <f t="shared" si="317"/>
        <v>6.2662083826628759E-2</v>
      </c>
      <c r="N1089">
        <v>5435</v>
      </c>
      <c r="O1089">
        <v>26.671431999999999</v>
      </c>
      <c r="P1089">
        <f t="shared" si="318"/>
        <v>295.6376712125724</v>
      </c>
      <c r="Q1089">
        <v>3.9321272822117894</v>
      </c>
      <c r="R1089">
        <v>3.8616098069900886</v>
      </c>
      <c r="S1089">
        <f t="shared" si="312"/>
        <v>0.42436891483237266</v>
      </c>
      <c r="T1089">
        <f t="shared" si="313"/>
        <v>0.89010569787133809</v>
      </c>
      <c r="U1089">
        <v>1.285288</v>
      </c>
      <c r="V1089">
        <v>60.623589776205954</v>
      </c>
      <c r="W1089" s="1">
        <f t="shared" si="314"/>
        <v>0.85319342256024711</v>
      </c>
      <c r="X1089" s="1">
        <f t="shared" si="319"/>
        <v>2.7303951349878713E-5</v>
      </c>
      <c r="Y1089">
        <f t="shared" si="322"/>
        <v>0.9167721585707812</v>
      </c>
      <c r="Z1089">
        <f t="shared" si="320"/>
        <v>-7.451854916995046E-2</v>
      </c>
      <c r="AK1089" s="1"/>
    </row>
    <row r="1090" spans="1:37" x14ac:dyDescent="0.25">
      <c r="A1090">
        <v>5440</v>
      </c>
      <c r="B1090">
        <v>24.089146</v>
      </c>
      <c r="C1090">
        <f t="shared" si="315"/>
        <v>294.61671777336642</v>
      </c>
      <c r="D1090">
        <v>3.9806071987480434</v>
      </c>
      <c r="E1090">
        <v>3.9084945226917052</v>
      </c>
      <c r="F1090">
        <f t="shared" si="309"/>
        <v>0.40027938289794657</v>
      </c>
      <c r="G1090">
        <f t="shared" si="310"/>
        <v>0.89758732407733255</v>
      </c>
      <c r="H1090">
        <v>1.0333909999999999</v>
      </c>
      <c r="I1090">
        <v>49.072271596206193</v>
      </c>
      <c r="J1090" s="1">
        <f t="shared" si="311"/>
        <v>0.92630736402490177</v>
      </c>
      <c r="K1090" s="1">
        <f t="shared" si="316"/>
        <v>9.7690504286914867E-6</v>
      </c>
      <c r="L1090">
        <f t="shared" si="321"/>
        <v>0.86592704208640414</v>
      </c>
      <c r="M1090">
        <f t="shared" si="317"/>
        <v>6.5183894982912424E-2</v>
      </c>
      <c r="N1090">
        <v>5440</v>
      </c>
      <c r="O1090">
        <v>26.675616000000002</v>
      </c>
      <c r="P1090">
        <f t="shared" si="318"/>
        <v>295.63932543258892</v>
      </c>
      <c r="Q1090">
        <v>3.9281231090245172</v>
      </c>
      <c r="R1090">
        <v>3.8609420970266033</v>
      </c>
      <c r="S1090">
        <f t="shared" si="312"/>
        <v>0.42440896088769953</v>
      </c>
      <c r="T1090">
        <f t="shared" si="313"/>
        <v>0.89007632069526599</v>
      </c>
      <c r="U1090">
        <v>1.2771710000000001</v>
      </c>
      <c r="V1090">
        <v>60.250846620924193</v>
      </c>
      <c r="W1090" s="1">
        <f t="shared" si="314"/>
        <v>0.85556501481883185</v>
      </c>
      <c r="X1090" s="1">
        <f t="shared" si="319"/>
        <v>2.6397497127467116E-5</v>
      </c>
      <c r="Y1090">
        <f t="shared" si="322"/>
        <v>0.91690414605641857</v>
      </c>
      <c r="Z1090">
        <f t="shared" si="320"/>
        <v>-7.1694295787182741E-2</v>
      </c>
      <c r="AK1090" s="1"/>
    </row>
    <row r="1091" spans="1:37" x14ac:dyDescent="0.25">
      <c r="A1091">
        <v>5445</v>
      </c>
      <c r="B1091">
        <v>24.133108</v>
      </c>
      <c r="C1091">
        <f t="shared" si="315"/>
        <v>294.63409894458232</v>
      </c>
      <c r="D1091">
        <v>3.9789358372456967</v>
      </c>
      <c r="E1091">
        <v>3.9103286384976523</v>
      </c>
      <c r="F1091">
        <f t="shared" ref="F1091:F1154" si="323">EXP(-41431/(8.31*C1091)-(-228.8)/8.31)/101325</f>
        <v>0.40067918314096612</v>
      </c>
      <c r="G1091">
        <f t="shared" ref="G1091:G1154" si="324">1-F1091/E1091</f>
        <v>0.89753311801053459</v>
      </c>
      <c r="H1091">
        <v>1.036305</v>
      </c>
      <c r="I1091">
        <v>49.206479908238435</v>
      </c>
      <c r="J1091" s="1">
        <f t="shared" ref="J1091:J1154" si="325">1-(I1091-37.49)/157.17</f>
        <v>0.9254534586229024</v>
      </c>
      <c r="K1091" s="1">
        <f t="shared" si="316"/>
        <v>9.9870602311070733E-6</v>
      </c>
      <c r="L1091">
        <f t="shared" si="321"/>
        <v>0.86597697738755963</v>
      </c>
      <c r="M1091">
        <f t="shared" si="317"/>
        <v>6.4267393115419597E-2</v>
      </c>
      <c r="N1091">
        <v>5445</v>
      </c>
      <c r="O1091">
        <v>26.655902000000001</v>
      </c>
      <c r="P1091">
        <f t="shared" si="318"/>
        <v>295.63153114640198</v>
      </c>
      <c r="Q1091">
        <v>3.9384788732394362</v>
      </c>
      <c r="R1091">
        <v>3.8592665623369844</v>
      </c>
      <c r="S1091">
        <f t="shared" ref="S1091:S1154" si="326">EXP(-41431/(8.31*P1091)-(-228.8)/8.31)/101325</f>
        <v>0.42422030264474575</v>
      </c>
      <c r="T1091">
        <f t="shared" ref="T1091:T1154" si="327">1-S1091/R1091</f>
        <v>0.8900774808392975</v>
      </c>
      <c r="U1091">
        <v>1.2748900000000001</v>
      </c>
      <c r="V1091">
        <v>60.145744077563982</v>
      </c>
      <c r="W1091" s="1">
        <f t="shared" ref="W1091:W1154" si="328">1-(V1091-37.55)/157.17</f>
        <v>0.85623373367968447</v>
      </c>
      <c r="X1091" s="1">
        <f t="shared" si="319"/>
        <v>2.6145045931838378E-5</v>
      </c>
      <c r="Y1091">
        <f t="shared" si="322"/>
        <v>0.91703487128607775</v>
      </c>
      <c r="Z1091">
        <f t="shared" si="320"/>
        <v>-7.1009976849544298E-2</v>
      </c>
      <c r="AK1091" s="1"/>
    </row>
    <row r="1092" spans="1:37" x14ac:dyDescent="0.25">
      <c r="A1092">
        <v>5450</v>
      </c>
      <c r="B1092">
        <v>24.118929999999999</v>
      </c>
      <c r="C1092">
        <f t="shared" ref="C1092:C1155" si="329">2/(26.24^2-6^2)*(0.5*(26.24^2-6^2)*B1092+1/3*(26.24^3-6^3)*(20-B1092)/(26.24-6)-0.5*(20-B1092)/(26.24-6)*6*(26.24^2-6^2))+273</f>
        <v>294.6284934160463</v>
      </c>
      <c r="D1092">
        <v>3.9842639540949398</v>
      </c>
      <c r="E1092">
        <v>3.9126718831507565</v>
      </c>
      <c r="F1092">
        <f t="shared" si="323"/>
        <v>0.40055020679197795</v>
      </c>
      <c r="G1092">
        <f t="shared" si="324"/>
        <v>0.89762744775076131</v>
      </c>
      <c r="H1092">
        <v>1.035952</v>
      </c>
      <c r="I1092">
        <v>49.190864433347066</v>
      </c>
      <c r="J1092" s="1">
        <f t="shared" si="325"/>
        <v>0.92555281266560374</v>
      </c>
      <c r="K1092" s="1">
        <f t="shared" ref="K1092:K1155" si="330">0.001631*(1-J1092)^1.921*G1092</f>
        <v>9.9625533185552762E-6</v>
      </c>
      <c r="L1092">
        <f t="shared" si="321"/>
        <v>0.8660267901541524</v>
      </c>
      <c r="M1092">
        <f t="shared" ref="M1092:M1155" si="331">(J1092-L1092)/J1092</f>
        <v>6.4314020439326033E-2</v>
      </c>
      <c r="N1092">
        <v>5450</v>
      </c>
      <c r="O1092">
        <v>26.646111999999999</v>
      </c>
      <c r="P1092">
        <f t="shared" ref="P1092:P1155" si="332">2/(26.24^2-6^2)*(0.5*(26.24^2-6^2)*O1092+1/3*(26.24^3-6^3)*(20-O1092)/(26.24-6)-0.5*(20-O1092)/(26.24-6)*6*(26.24^2-6^2))+273</f>
        <v>295.62766049296937</v>
      </c>
      <c r="Q1092">
        <v>3.9349692227438702</v>
      </c>
      <c r="R1092">
        <v>3.8614407929055812</v>
      </c>
      <c r="S1092">
        <f t="shared" si="326"/>
        <v>0.42412664216822188</v>
      </c>
      <c r="T1092">
        <f t="shared" si="327"/>
        <v>0.89016362935113569</v>
      </c>
      <c r="U1092">
        <v>1.291291</v>
      </c>
      <c r="V1092">
        <v>60.899096928255176</v>
      </c>
      <c r="W1092" s="1">
        <f t="shared" si="328"/>
        <v>0.85144049800690214</v>
      </c>
      <c r="X1092" s="1">
        <f t="shared" ref="X1092:X1155" si="333">0.001631*(1-W1092)^2.071*T1092</f>
        <v>2.7985276836791718E-5</v>
      </c>
      <c r="Y1092">
        <f t="shared" si="322"/>
        <v>0.91717479767026167</v>
      </c>
      <c r="Z1092">
        <f t="shared" ref="Z1092:Z1155" si="334">(W1092-Y1092)/W1092</f>
        <v>-7.7203632922363832E-2</v>
      </c>
      <c r="AK1092" s="1"/>
    </row>
    <row r="1093" spans="1:37" x14ac:dyDescent="0.25">
      <c r="A1093">
        <v>5455</v>
      </c>
      <c r="B1093">
        <v>24.107597999999999</v>
      </c>
      <c r="C1093">
        <f t="shared" si="329"/>
        <v>294.62401310504549</v>
      </c>
      <c r="D1093">
        <v>3.9881158059467912</v>
      </c>
      <c r="E1093">
        <v>3.9131768388106409</v>
      </c>
      <c r="F1093">
        <f t="shared" si="323"/>
        <v>0.40044714664656811</v>
      </c>
      <c r="G1093">
        <f t="shared" si="324"/>
        <v>0.89766699458226407</v>
      </c>
      <c r="H1093">
        <v>1.0303549999999999</v>
      </c>
      <c r="I1093">
        <v>48.934096666991245</v>
      </c>
      <c r="J1093" s="1">
        <f t="shared" si="325"/>
        <v>0.92718650717699791</v>
      </c>
      <c r="K1093" s="1">
        <f t="shared" si="330"/>
        <v>9.5472481307755516E-6</v>
      </c>
      <c r="L1093">
        <f t="shared" ref="L1093:L1156" si="335">L1092+5*K1093</f>
        <v>0.86607452639480631</v>
      </c>
      <c r="M1093">
        <f t="shared" si="331"/>
        <v>6.5911205899942468E-2</v>
      </c>
      <c r="N1093">
        <v>5455</v>
      </c>
      <c r="O1093">
        <v>26.630645999999999</v>
      </c>
      <c r="P1093">
        <f t="shared" si="332"/>
        <v>295.62154573035565</v>
      </c>
      <c r="Q1093">
        <v>3.9371444966092852</v>
      </c>
      <c r="R1093">
        <v>3.8629546165884192</v>
      </c>
      <c r="S1093">
        <f t="shared" si="326"/>
        <v>0.42397871680275057</v>
      </c>
      <c r="T1093">
        <f t="shared" si="327"/>
        <v>0.89024496560687305</v>
      </c>
      <c r="U1093">
        <v>1.298352</v>
      </c>
      <c r="V1093">
        <v>61.223568796042578</v>
      </c>
      <c r="W1093" s="1">
        <f t="shared" si="328"/>
        <v>0.84937603361937652</v>
      </c>
      <c r="X1093" s="1">
        <f t="shared" si="333"/>
        <v>2.8799312905089612E-5</v>
      </c>
      <c r="Y1093">
        <f t="shared" ref="Y1093:Y1156" si="336">Y1092+5*X1093</f>
        <v>0.91731879423478713</v>
      </c>
      <c r="Z1093">
        <f t="shared" si="334"/>
        <v>-7.9991379466985521E-2</v>
      </c>
      <c r="AK1093" s="1"/>
    </row>
    <row r="1094" spans="1:37" x14ac:dyDescent="0.25">
      <c r="A1094">
        <v>5460</v>
      </c>
      <c r="B1094">
        <v>24.121777999999999</v>
      </c>
      <c r="C1094">
        <f t="shared" si="329"/>
        <v>294.62961942431764</v>
      </c>
      <c r="D1094">
        <v>3.9826082420448619</v>
      </c>
      <c r="E1094">
        <v>3.9145164319248824</v>
      </c>
      <c r="F1094">
        <f t="shared" si="323"/>
        <v>0.40057611192499459</v>
      </c>
      <c r="G1094">
        <f t="shared" si="324"/>
        <v>0.89766906873653873</v>
      </c>
      <c r="H1094">
        <v>1.0359179999999999</v>
      </c>
      <c r="I1094">
        <v>49.189765749407407</v>
      </c>
      <c r="J1094" s="1">
        <f t="shared" si="325"/>
        <v>0.92555980308323849</v>
      </c>
      <c r="K1094" s="1">
        <f t="shared" si="330"/>
        <v>9.9612182345917087E-6</v>
      </c>
      <c r="L1094">
        <f t="shared" si="335"/>
        <v>0.86612433248597931</v>
      </c>
      <c r="M1094">
        <f t="shared" si="331"/>
        <v>6.4215699946418223E-2</v>
      </c>
      <c r="N1094">
        <v>5460</v>
      </c>
      <c r="O1094">
        <v>26.657330000000002</v>
      </c>
      <c r="P1094">
        <f t="shared" si="332"/>
        <v>295.63209573200993</v>
      </c>
      <c r="Q1094">
        <v>3.9369765258215965</v>
      </c>
      <c r="R1094">
        <v>3.8631225873761088</v>
      </c>
      <c r="S1094">
        <f t="shared" si="326"/>
        <v>0.42423396577798683</v>
      </c>
      <c r="T1094">
        <f t="shared" si="327"/>
        <v>0.89018366459187803</v>
      </c>
      <c r="U1094">
        <v>1.2923629999999999</v>
      </c>
      <c r="V1094">
        <v>60.948704397685347</v>
      </c>
      <c r="W1094" s="1">
        <f t="shared" si="328"/>
        <v>0.85112486862833014</v>
      </c>
      <c r="X1094" s="1">
        <f t="shared" si="333"/>
        <v>2.8109186056392218E-5</v>
      </c>
      <c r="Y1094">
        <f t="shared" si="336"/>
        <v>0.91745934016506914</v>
      </c>
      <c r="Z1094">
        <f t="shared" si="334"/>
        <v>-7.7937414334565733E-2</v>
      </c>
      <c r="AK1094" s="1"/>
    </row>
    <row r="1095" spans="1:37" x14ac:dyDescent="0.25">
      <c r="A1095">
        <v>5465</v>
      </c>
      <c r="B1095">
        <v>24.101934</v>
      </c>
      <c r="C1095">
        <f t="shared" si="329"/>
        <v>294.62177374028124</v>
      </c>
      <c r="D1095">
        <v>3.9831079812206576</v>
      </c>
      <c r="E1095">
        <v>3.913843505477308</v>
      </c>
      <c r="F1095">
        <f t="shared" si="323"/>
        <v>0.40039564352814117</v>
      </c>
      <c r="G1095">
        <f t="shared" si="324"/>
        <v>0.89769758474813843</v>
      </c>
      <c r="H1095">
        <v>1.031722</v>
      </c>
      <c r="I1095">
        <v>48.997007056765497</v>
      </c>
      <c r="J1095" s="1">
        <f t="shared" si="325"/>
        <v>0.92678623747047473</v>
      </c>
      <c r="K1095" s="1">
        <f t="shared" si="330"/>
        <v>9.6486520447081371E-6</v>
      </c>
      <c r="L1095">
        <f t="shared" si="335"/>
        <v>0.86617257574620288</v>
      </c>
      <c r="M1095">
        <f t="shared" si="331"/>
        <v>6.5401987290734737E-2</v>
      </c>
      <c r="N1095">
        <v>5465</v>
      </c>
      <c r="O1095">
        <v>26.630645999999999</v>
      </c>
      <c r="P1095">
        <f t="shared" si="332"/>
        <v>295.62154573035565</v>
      </c>
      <c r="Q1095">
        <v>3.9393093375065211</v>
      </c>
      <c r="R1095">
        <v>3.8644569640062598</v>
      </c>
      <c r="S1095">
        <f t="shared" si="326"/>
        <v>0.42397871680275057</v>
      </c>
      <c r="T1095">
        <f t="shared" si="327"/>
        <v>0.89028763400609479</v>
      </c>
      <c r="U1095">
        <v>1.296924</v>
      </c>
      <c r="V1095">
        <v>61.158379166835921</v>
      </c>
      <c r="W1095" s="1">
        <f t="shared" si="328"/>
        <v>0.84979080507198623</v>
      </c>
      <c r="X1095" s="1">
        <f t="shared" si="333"/>
        <v>2.8636688264735255E-5</v>
      </c>
      <c r="Y1095">
        <f t="shared" si="336"/>
        <v>0.91760252360639283</v>
      </c>
      <c r="Z1095">
        <f t="shared" si="334"/>
        <v>-7.9798131645660991E-2</v>
      </c>
      <c r="AK1095" s="1"/>
    </row>
    <row r="1096" spans="1:37" x14ac:dyDescent="0.25">
      <c r="A1096">
        <v>5470</v>
      </c>
      <c r="B1096">
        <v>24.076422000000001</v>
      </c>
      <c r="C1096">
        <f t="shared" si="329"/>
        <v>294.61168711000829</v>
      </c>
      <c r="D1096">
        <v>3.9889556598852369</v>
      </c>
      <c r="E1096">
        <v>3.9116682316118938</v>
      </c>
      <c r="F1096">
        <f t="shared" si="323"/>
        <v>0.40016373366256813</v>
      </c>
      <c r="G1096">
        <f t="shared" si="324"/>
        <v>0.89769998119250738</v>
      </c>
      <c r="H1096">
        <v>1.028583</v>
      </c>
      <c r="I1096">
        <v>48.852386133908823</v>
      </c>
      <c r="J1096" s="1">
        <f t="shared" si="325"/>
        <v>0.92770639349806694</v>
      </c>
      <c r="K1096" s="1">
        <f t="shared" si="330"/>
        <v>9.4170758292026258E-6</v>
      </c>
      <c r="L1096">
        <f t="shared" si="335"/>
        <v>0.86621966112534887</v>
      </c>
      <c r="M1096">
        <f t="shared" si="331"/>
        <v>6.6278224235226404E-2</v>
      </c>
      <c r="N1096">
        <v>5470</v>
      </c>
      <c r="O1096">
        <v>26.658785999999999</v>
      </c>
      <c r="P1096">
        <f t="shared" si="332"/>
        <v>295.63267138792389</v>
      </c>
      <c r="Q1096">
        <v>3.9331298904538334</v>
      </c>
      <c r="R1096">
        <v>3.8634533124673971</v>
      </c>
      <c r="S1096">
        <f t="shared" si="326"/>
        <v>0.42424789721515188</v>
      </c>
      <c r="T1096">
        <f t="shared" si="327"/>
        <v>0.89018945929899029</v>
      </c>
      <c r="U1096">
        <v>1.283269</v>
      </c>
      <c r="V1096">
        <v>60.531354674085293</v>
      </c>
      <c r="W1096" s="1">
        <f t="shared" si="328"/>
        <v>0.85378027184522942</v>
      </c>
      <c r="X1096" s="1">
        <f t="shared" si="333"/>
        <v>2.7080942613012359E-5</v>
      </c>
      <c r="Y1096">
        <f t="shared" si="336"/>
        <v>0.91773792831945789</v>
      </c>
      <c r="Z1096">
        <f t="shared" si="334"/>
        <v>-7.4911143514712772E-2</v>
      </c>
      <c r="AK1096" s="1"/>
    </row>
    <row r="1097" spans="1:37" x14ac:dyDescent="0.25">
      <c r="A1097">
        <v>5475</v>
      </c>
      <c r="B1097">
        <v>24.063669999999998</v>
      </c>
      <c r="C1097">
        <f t="shared" si="329"/>
        <v>294.60664537634409</v>
      </c>
      <c r="D1097">
        <v>3.9784413145539905</v>
      </c>
      <c r="E1097">
        <v>3.9111695357329155</v>
      </c>
      <c r="F1097">
        <f t="shared" si="323"/>
        <v>0.40004785949637339</v>
      </c>
      <c r="G1097">
        <f t="shared" si="324"/>
        <v>0.89771656384580423</v>
      </c>
      <c r="H1097">
        <v>1.0315529999999999</v>
      </c>
      <c r="I1097">
        <v>48.988580073031301</v>
      </c>
      <c r="J1097" s="1">
        <f t="shared" si="325"/>
        <v>0.92683985446948336</v>
      </c>
      <c r="K1097" s="1">
        <f t="shared" si="330"/>
        <v>9.6352864539682457E-6</v>
      </c>
      <c r="L1097">
        <f t="shared" si="335"/>
        <v>0.86626783755761871</v>
      </c>
      <c r="M1097">
        <f t="shared" si="331"/>
        <v>6.5353271786673051E-2</v>
      </c>
      <c r="N1097">
        <v>5475</v>
      </c>
      <c r="O1097">
        <v>26.654541999999999</v>
      </c>
      <c r="P1097">
        <f t="shared" si="332"/>
        <v>295.63099344582298</v>
      </c>
      <c r="Q1097">
        <v>3.9314595722483041</v>
      </c>
      <c r="R1097">
        <v>3.8642889932185711</v>
      </c>
      <c r="S1097">
        <f t="shared" si="326"/>
        <v>0.42420729049749017</v>
      </c>
      <c r="T1097">
        <f t="shared" si="327"/>
        <v>0.8902237148303529</v>
      </c>
      <c r="U1097">
        <v>1.2684869999999999</v>
      </c>
      <c r="V1097">
        <v>59.853038352807857</v>
      </c>
      <c r="W1097" s="1">
        <f t="shared" si="328"/>
        <v>0.85809608479475818</v>
      </c>
      <c r="X1097" s="1">
        <f t="shared" si="333"/>
        <v>2.5452677648464994E-5</v>
      </c>
      <c r="Y1097">
        <f t="shared" si="336"/>
        <v>0.9178651917077002</v>
      </c>
      <c r="Z1097">
        <f t="shared" si="334"/>
        <v>-6.9653163523334061E-2</v>
      </c>
      <c r="AK1097" s="1"/>
    </row>
    <row r="1098" spans="1:37" x14ac:dyDescent="0.25">
      <c r="A1098">
        <v>5480</v>
      </c>
      <c r="B1098">
        <v>24.065062000000001</v>
      </c>
      <c r="C1098">
        <f t="shared" si="329"/>
        <v>294.60719572870141</v>
      </c>
      <c r="D1098">
        <v>3.9841116327595203</v>
      </c>
      <c r="E1098">
        <v>3.9089942618675013</v>
      </c>
      <c r="F1098">
        <f t="shared" si="323"/>
        <v>0.40006050680596894</v>
      </c>
      <c r="G1098">
        <f t="shared" si="324"/>
        <v>0.89765640980633155</v>
      </c>
      <c r="H1098">
        <v>1.031806</v>
      </c>
      <c r="I1098">
        <v>48.999647274763447</v>
      </c>
      <c r="J1098" s="1">
        <f t="shared" si="325"/>
        <v>0.9267694389847716</v>
      </c>
      <c r="K1098" s="1">
        <f t="shared" si="330"/>
        <v>9.6524625069093005E-6</v>
      </c>
      <c r="L1098">
        <f t="shared" si="335"/>
        <v>0.86631609987015323</v>
      </c>
      <c r="M1098">
        <f t="shared" si="331"/>
        <v>6.5230181932673464E-2</v>
      </c>
      <c r="N1098">
        <v>5480</v>
      </c>
      <c r="O1098">
        <v>26.648900000000001</v>
      </c>
      <c r="P1098">
        <f t="shared" si="332"/>
        <v>295.62876277915632</v>
      </c>
      <c r="Q1098">
        <v>3.9371444966092852</v>
      </c>
      <c r="R1098">
        <v>3.8616098069900886</v>
      </c>
      <c r="S1098">
        <f t="shared" si="326"/>
        <v>0.42415331297872744</v>
      </c>
      <c r="T1098">
        <f t="shared" si="327"/>
        <v>0.890161529989139</v>
      </c>
      <c r="U1098">
        <v>1.2717879999999999</v>
      </c>
      <c r="V1098">
        <v>60.003917844276884</v>
      </c>
      <c r="W1098" s="1">
        <f t="shared" si="328"/>
        <v>0.85713610839042509</v>
      </c>
      <c r="X1098" s="1">
        <f t="shared" si="333"/>
        <v>2.5808765439040985E-5</v>
      </c>
      <c r="Y1098">
        <f t="shared" si="336"/>
        <v>0.91799423553489545</v>
      </c>
      <c r="Z1098">
        <f t="shared" si="334"/>
        <v>-7.1001707370318273E-2</v>
      </c>
      <c r="AK1098" s="1"/>
    </row>
    <row r="1099" spans="1:37" x14ac:dyDescent="0.25">
      <c r="A1099">
        <v>5485</v>
      </c>
      <c r="B1099">
        <v>24.040977999999999</v>
      </c>
      <c r="C1099">
        <f t="shared" si="329"/>
        <v>294.59767368403641</v>
      </c>
      <c r="D1099">
        <v>3.9772696922274391</v>
      </c>
      <c r="E1099">
        <v>3.9088262910798117</v>
      </c>
      <c r="F1099">
        <f t="shared" si="323"/>
        <v>0.39984173625974934</v>
      </c>
      <c r="G1099">
        <f t="shared" si="324"/>
        <v>0.89770798022613252</v>
      </c>
      <c r="H1099">
        <v>1.029765</v>
      </c>
      <c r="I1099">
        <v>48.905925798772699</v>
      </c>
      <c r="J1099" s="1">
        <f t="shared" si="325"/>
        <v>0.9273657453790628</v>
      </c>
      <c r="K1099" s="1">
        <f t="shared" si="330"/>
        <v>9.5025866387392424E-6</v>
      </c>
      <c r="L1099">
        <f t="shared" si="335"/>
        <v>0.86636361280334695</v>
      </c>
      <c r="M1099">
        <f t="shared" si="331"/>
        <v>6.5780014929040856E-2</v>
      </c>
      <c r="N1099">
        <v>5485</v>
      </c>
      <c r="O1099">
        <v>26.643260000000001</v>
      </c>
      <c r="P1099">
        <f t="shared" si="332"/>
        <v>295.62653290322578</v>
      </c>
      <c r="Q1099">
        <v>3.9314595722483041</v>
      </c>
      <c r="R1099">
        <v>3.8601064162754302</v>
      </c>
      <c r="S1099">
        <f t="shared" si="326"/>
        <v>0.42409936064477438</v>
      </c>
      <c r="T1099">
        <f t="shared" si="327"/>
        <v>0.89013272824380252</v>
      </c>
      <c r="U1099">
        <v>1.2749060000000001</v>
      </c>
      <c r="V1099">
        <v>60.146679437841328</v>
      </c>
      <c r="W1099" s="1">
        <f t="shared" si="328"/>
        <v>0.85622778241495623</v>
      </c>
      <c r="X1099" s="1">
        <f t="shared" si="333"/>
        <v>2.6148910364794187E-5</v>
      </c>
      <c r="Y1099">
        <f t="shared" si="336"/>
        <v>0.91812498008671939</v>
      </c>
      <c r="Z1099">
        <f t="shared" si="334"/>
        <v>-7.2290573773703751E-2</v>
      </c>
      <c r="AK1099" s="1"/>
    </row>
    <row r="1100" spans="1:37" x14ac:dyDescent="0.25">
      <c r="A1100">
        <v>5490</v>
      </c>
      <c r="B1100">
        <v>24.067912</v>
      </c>
      <c r="C1100">
        <f t="shared" si="329"/>
        <v>294.60832252770888</v>
      </c>
      <c r="D1100">
        <v>3.9872853416797076</v>
      </c>
      <c r="E1100">
        <v>3.9088262910798117</v>
      </c>
      <c r="F1100">
        <f t="shared" si="323"/>
        <v>0.4000864021820294</v>
      </c>
      <c r="G1100">
        <f t="shared" si="324"/>
        <v>0.89764538703215035</v>
      </c>
      <c r="H1100">
        <v>1.0342340000000001</v>
      </c>
      <c r="I1100">
        <v>49.111047378337894</v>
      </c>
      <c r="J1100" s="1">
        <f t="shared" si="325"/>
        <v>0.92606065166165363</v>
      </c>
      <c r="K1100" s="1">
        <f t="shared" si="330"/>
        <v>9.8326103198854386E-6</v>
      </c>
      <c r="L1100">
        <f t="shared" si="335"/>
        <v>0.86641277585494636</v>
      </c>
      <c r="M1100">
        <f t="shared" si="331"/>
        <v>6.4410333923247479E-2</v>
      </c>
      <c r="N1100">
        <v>5490</v>
      </c>
      <c r="O1100">
        <v>26.639075999999999</v>
      </c>
      <c r="P1100">
        <f t="shared" si="332"/>
        <v>295.62487868320926</v>
      </c>
      <c r="Q1100">
        <v>3.9294574856546691</v>
      </c>
      <c r="R1100">
        <v>3.8601064162754302</v>
      </c>
      <c r="S1100">
        <f t="shared" si="326"/>
        <v>0.42405934033928283</v>
      </c>
      <c r="T1100">
        <f t="shared" si="327"/>
        <v>0.89014309591276697</v>
      </c>
      <c r="U1100">
        <v>1.271479</v>
      </c>
      <c r="V1100">
        <v>59.98937432100422</v>
      </c>
      <c r="W1100" s="1">
        <f t="shared" si="328"/>
        <v>0.85722864210088301</v>
      </c>
      <c r="X1100" s="1">
        <f t="shared" si="333"/>
        <v>2.5773623875667207E-5</v>
      </c>
      <c r="Y1100">
        <f t="shared" si="336"/>
        <v>0.91825384820609768</v>
      </c>
      <c r="Z1100">
        <f t="shared" si="334"/>
        <v>-7.1188949024912435E-2</v>
      </c>
      <c r="AK1100" s="1"/>
    </row>
    <row r="1101" spans="1:37" x14ac:dyDescent="0.25">
      <c r="A1101">
        <v>5495</v>
      </c>
      <c r="B1101">
        <v>24.060790000000001</v>
      </c>
      <c r="C1101">
        <f t="shared" si="329"/>
        <v>294.60550671629449</v>
      </c>
      <c r="D1101">
        <v>3.9836066770996341</v>
      </c>
      <c r="E1101">
        <v>3.9108377673448089</v>
      </c>
      <c r="F1101">
        <f t="shared" si="323"/>
        <v>0.40002169376827951</v>
      </c>
      <c r="G1101">
        <f t="shared" si="324"/>
        <v>0.89771457739606852</v>
      </c>
      <c r="H1101">
        <v>1.038511</v>
      </c>
      <c r="I1101">
        <v>49.307859851280583</v>
      </c>
      <c r="J1101" s="1">
        <f t="shared" si="325"/>
        <v>0.92480842494572379</v>
      </c>
      <c r="K1101" s="1">
        <f t="shared" si="330"/>
        <v>1.0155778903100609E-5</v>
      </c>
      <c r="L1101">
        <f t="shared" si="335"/>
        <v>0.86646355474946191</v>
      </c>
      <c r="M1101">
        <f t="shared" si="331"/>
        <v>6.3088601511914311E-2</v>
      </c>
      <c r="N1101">
        <v>5495</v>
      </c>
      <c r="O1101">
        <v>26.626429999999999</v>
      </c>
      <c r="P1101">
        <f t="shared" si="332"/>
        <v>295.61987885856081</v>
      </c>
      <c r="Q1101">
        <v>3.9379749608763688</v>
      </c>
      <c r="R1101">
        <v>3.8606061554512259</v>
      </c>
      <c r="S1101">
        <f t="shared" si="326"/>
        <v>0.42393840053893217</v>
      </c>
      <c r="T1101">
        <f t="shared" si="327"/>
        <v>0.89018864306053969</v>
      </c>
      <c r="U1101">
        <v>1.284556</v>
      </c>
      <c r="V1101">
        <v>60.589750143113285</v>
      </c>
      <c r="W1101" s="1">
        <f t="shared" si="328"/>
        <v>0.85340872849072158</v>
      </c>
      <c r="X1101" s="1">
        <f t="shared" si="333"/>
        <v>2.722362225355576E-5</v>
      </c>
      <c r="Y1101">
        <f t="shared" si="336"/>
        <v>0.91838996631736547</v>
      </c>
      <c r="Z1101">
        <f t="shared" si="334"/>
        <v>-7.6143160548129293E-2</v>
      </c>
      <c r="AK1101" s="1"/>
    </row>
    <row r="1102" spans="1:37" x14ac:dyDescent="0.25">
      <c r="A1102">
        <v>5500</v>
      </c>
      <c r="B1102">
        <v>24.062214000000001</v>
      </c>
      <c r="C1102">
        <f t="shared" si="329"/>
        <v>294.60606972043013</v>
      </c>
      <c r="D1102">
        <v>3.9801022430881585</v>
      </c>
      <c r="E1102">
        <v>3.9126718831507565</v>
      </c>
      <c r="F1102">
        <f t="shared" si="323"/>
        <v>0.40003463107854381</v>
      </c>
      <c r="G1102">
        <f t="shared" si="324"/>
        <v>0.89775921850201046</v>
      </c>
      <c r="H1102">
        <v>1.032683</v>
      </c>
      <c r="I1102">
        <v>49.040821980566356</v>
      </c>
      <c r="J1102" s="1">
        <f t="shared" si="325"/>
        <v>0.9265074633799939</v>
      </c>
      <c r="K1102" s="1">
        <f t="shared" si="330"/>
        <v>9.720018544638261E-6</v>
      </c>
      <c r="L1102">
        <f t="shared" si="335"/>
        <v>0.86651215484218513</v>
      </c>
      <c r="M1102">
        <f t="shared" si="331"/>
        <v>6.4754263628853836E-2</v>
      </c>
      <c r="N1102">
        <v>5500</v>
      </c>
      <c r="O1102">
        <v>26.623614</v>
      </c>
      <c r="P1102">
        <f t="shared" si="332"/>
        <v>295.61876550206784</v>
      </c>
      <c r="Q1102">
        <v>3.9322900365153886</v>
      </c>
      <c r="R1102">
        <v>3.8621137193531556</v>
      </c>
      <c r="S1102">
        <f t="shared" si="326"/>
        <v>0.42391147391103146</v>
      </c>
      <c r="T1102">
        <f t="shared" si="327"/>
        <v>0.89023847956967206</v>
      </c>
      <c r="U1102">
        <v>1.2870299999999999</v>
      </c>
      <c r="V1102">
        <v>60.703670663975956</v>
      </c>
      <c r="W1102" s="1">
        <f t="shared" si="328"/>
        <v>0.8526839049183943</v>
      </c>
      <c r="X1102" s="1">
        <f t="shared" si="333"/>
        <v>2.7504672889965108E-5</v>
      </c>
      <c r="Y1102">
        <f t="shared" si="336"/>
        <v>0.9185274896818153</v>
      </c>
      <c r="Z1102">
        <f t="shared" si="334"/>
        <v>-7.7219218497765044E-2</v>
      </c>
      <c r="AK1102" s="1"/>
    </row>
    <row r="1103" spans="1:37" x14ac:dyDescent="0.25">
      <c r="A1103">
        <v>5505</v>
      </c>
      <c r="B1103">
        <v>24.042369999999998</v>
      </c>
      <c r="C1103">
        <f t="shared" si="329"/>
        <v>294.59822403639373</v>
      </c>
      <c r="D1103">
        <v>3.9826082420448619</v>
      </c>
      <c r="E1103">
        <v>3.9121731872717782</v>
      </c>
      <c r="F1103">
        <f t="shared" si="323"/>
        <v>0.39985437782281291</v>
      </c>
      <c r="G1103">
        <f t="shared" si="324"/>
        <v>0.89779226054620087</v>
      </c>
      <c r="H1103">
        <v>1.0339469999999999</v>
      </c>
      <c r="I1103">
        <v>49.098712861222758</v>
      </c>
      <c r="J1103" s="1">
        <f t="shared" si="325"/>
        <v>0.92613913048786178</v>
      </c>
      <c r="K1103" s="1">
        <f t="shared" si="330"/>
        <v>9.8141775674167618E-6</v>
      </c>
      <c r="L1103">
        <f t="shared" si="335"/>
        <v>0.86656122573002226</v>
      </c>
      <c r="M1103">
        <f t="shared" si="331"/>
        <v>6.4329324608556074E-2</v>
      </c>
      <c r="N1103">
        <v>5505</v>
      </c>
      <c r="O1103">
        <v>26.619364000000001</v>
      </c>
      <c r="P1103">
        <f t="shared" si="332"/>
        <v>295.61708518775851</v>
      </c>
      <c r="Q1103">
        <v>3.9469963484611372</v>
      </c>
      <c r="R1103">
        <v>3.8622816901408443</v>
      </c>
      <c r="S1103">
        <f t="shared" si="326"/>
        <v>0.4238708382112012</v>
      </c>
      <c r="T1103">
        <f t="shared" si="327"/>
        <v>0.89025377426685204</v>
      </c>
      <c r="U1103">
        <v>1.284133</v>
      </c>
      <c r="V1103">
        <v>60.570733837360223</v>
      </c>
      <c r="W1103" s="1">
        <f t="shared" si="328"/>
        <v>0.85352972044690323</v>
      </c>
      <c r="X1103" s="1">
        <f t="shared" si="333"/>
        <v>2.7179096821086659E-5</v>
      </c>
      <c r="Y1103">
        <f t="shared" si="336"/>
        <v>0.91866338516592072</v>
      </c>
      <c r="Z1103">
        <f t="shared" si="334"/>
        <v>-7.6310951052663847E-2</v>
      </c>
      <c r="AK1103" s="1"/>
    </row>
    <row r="1104" spans="1:37" x14ac:dyDescent="0.25">
      <c r="A1104">
        <v>5510</v>
      </c>
      <c r="B1104">
        <v>24.079242000000001</v>
      </c>
      <c r="C1104">
        <f t="shared" si="329"/>
        <v>294.61280204797356</v>
      </c>
      <c r="D1104">
        <v>3.9772696922274391</v>
      </c>
      <c r="E1104">
        <v>3.913344809598331</v>
      </c>
      <c r="F1104">
        <f t="shared" si="323"/>
        <v>0.40018936227796148</v>
      </c>
      <c r="G1104">
        <f t="shared" si="324"/>
        <v>0.89773726013194399</v>
      </c>
      <c r="H1104">
        <v>1.0344359999999999</v>
      </c>
      <c r="I1104">
        <v>49.121450737189676</v>
      </c>
      <c r="J1104" s="1">
        <f t="shared" si="325"/>
        <v>0.92599445990208262</v>
      </c>
      <c r="K1104" s="1">
        <f t="shared" si="330"/>
        <v>9.8505346356574961E-6</v>
      </c>
      <c r="L1104">
        <f t="shared" si="335"/>
        <v>0.86661047840320049</v>
      </c>
      <c r="M1104">
        <f t="shared" si="331"/>
        <v>6.4129953331644743E-2</v>
      </c>
      <c r="N1104">
        <v>5510</v>
      </c>
      <c r="O1104">
        <v>26.599651999999999</v>
      </c>
      <c r="P1104">
        <f t="shared" si="332"/>
        <v>295.60929169230769</v>
      </c>
      <c r="Q1104">
        <v>3.9366353677621286</v>
      </c>
      <c r="R1104">
        <v>3.863794470526865</v>
      </c>
      <c r="S1104">
        <f t="shared" si="326"/>
        <v>0.42368240994298123</v>
      </c>
      <c r="T1104">
        <f t="shared" si="327"/>
        <v>0.89034551056614353</v>
      </c>
      <c r="U1104">
        <v>1.2831710000000001</v>
      </c>
      <c r="V1104">
        <v>60.526937800768202</v>
      </c>
      <c r="W1104" s="1">
        <f t="shared" si="328"/>
        <v>0.85380837436681167</v>
      </c>
      <c r="X1104" s="1">
        <f t="shared" si="333"/>
        <v>2.7074910037135545E-5</v>
      </c>
      <c r="Y1104">
        <f t="shared" si="336"/>
        <v>0.91879875971610636</v>
      </c>
      <c r="Z1104">
        <f t="shared" si="334"/>
        <v>-7.6118233669811297E-2</v>
      </c>
      <c r="AK1104" s="1"/>
    </row>
    <row r="1105" spans="1:37" x14ac:dyDescent="0.25">
      <c r="A1105">
        <v>5515</v>
      </c>
      <c r="B1105">
        <v>24.065062000000001</v>
      </c>
      <c r="C1105">
        <f t="shared" si="329"/>
        <v>294.60719572870141</v>
      </c>
      <c r="D1105">
        <v>3.9824454877412627</v>
      </c>
      <c r="E1105">
        <v>3.913344809598331</v>
      </c>
      <c r="F1105">
        <f t="shared" si="323"/>
        <v>0.40006050680596894</v>
      </c>
      <c r="G1105">
        <f t="shared" si="324"/>
        <v>0.89777018732805414</v>
      </c>
      <c r="H1105">
        <v>1.0403450000000001</v>
      </c>
      <c r="I1105">
        <v>49.392665244285126</v>
      </c>
      <c r="J1105" s="1">
        <f t="shared" si="325"/>
        <v>0.92426884746271476</v>
      </c>
      <c r="K1105" s="1">
        <f t="shared" si="330"/>
        <v>1.0296878362218696E-5</v>
      </c>
      <c r="L1105">
        <f t="shared" si="335"/>
        <v>0.86666196279501162</v>
      </c>
      <c r="M1105">
        <f t="shared" si="331"/>
        <v>6.2326978590530734E-2</v>
      </c>
      <c r="N1105">
        <v>5515</v>
      </c>
      <c r="O1105">
        <v>26.598322</v>
      </c>
      <c r="P1105">
        <f t="shared" si="332"/>
        <v>295.60876585277089</v>
      </c>
      <c r="Q1105">
        <v>3.941821596244131</v>
      </c>
      <c r="R1105">
        <v>3.8649608763693273</v>
      </c>
      <c r="S1105">
        <f t="shared" si="326"/>
        <v>0.42366969904717966</v>
      </c>
      <c r="T1105">
        <f t="shared" si="327"/>
        <v>0.89038189192611772</v>
      </c>
      <c r="U1105">
        <v>1.2949930000000001</v>
      </c>
      <c r="V1105">
        <v>61.069863451510614</v>
      </c>
      <c r="W1105" s="1">
        <f t="shared" si="328"/>
        <v>0.85035398961945274</v>
      </c>
      <c r="X1105" s="1">
        <f t="shared" si="333"/>
        <v>2.8417782822449949E-5</v>
      </c>
      <c r="Y1105">
        <f t="shared" si="336"/>
        <v>0.91894084863021863</v>
      </c>
      <c r="Z1105">
        <f t="shared" si="334"/>
        <v>-8.0656832152289457E-2</v>
      </c>
      <c r="AK1105" s="1"/>
    </row>
    <row r="1106" spans="1:37" x14ac:dyDescent="0.25">
      <c r="A1106">
        <v>5520</v>
      </c>
      <c r="B1106">
        <v>24.04664</v>
      </c>
      <c r="C1106">
        <f t="shared" si="329"/>
        <v>294.59991225806453</v>
      </c>
      <c r="D1106">
        <v>3.9794355764214919</v>
      </c>
      <c r="E1106">
        <v>3.9128398539384452</v>
      </c>
      <c r="F1106">
        <f t="shared" si="323"/>
        <v>0.39989315837959111</v>
      </c>
      <c r="G1106">
        <f t="shared" si="324"/>
        <v>0.89779976352032886</v>
      </c>
      <c r="H1106">
        <v>1.032548</v>
      </c>
      <c r="I1106">
        <v>49.03466775993428</v>
      </c>
      <c r="J1106" s="1">
        <f t="shared" si="325"/>
        <v>0.9265466198388097</v>
      </c>
      <c r="K1106" s="1">
        <f t="shared" si="330"/>
        <v>9.7105110844838045E-6</v>
      </c>
      <c r="L1106">
        <f t="shared" si="335"/>
        <v>0.86671051535043409</v>
      </c>
      <c r="M1106">
        <f t="shared" si="331"/>
        <v>6.4579701881363763E-2</v>
      </c>
      <c r="N1106">
        <v>5520</v>
      </c>
      <c r="O1106">
        <v>26.599651999999999</v>
      </c>
      <c r="P1106">
        <f t="shared" si="332"/>
        <v>295.60929169230769</v>
      </c>
      <c r="Q1106">
        <v>3.9451632759520083</v>
      </c>
      <c r="R1106">
        <v>3.8647876890975481</v>
      </c>
      <c r="S1106">
        <f t="shared" si="326"/>
        <v>0.42368240994298123</v>
      </c>
      <c r="T1106">
        <f t="shared" si="327"/>
        <v>0.89037369086581997</v>
      </c>
      <c r="U1106">
        <v>1.279944</v>
      </c>
      <c r="V1106">
        <v>60.379050956570154</v>
      </c>
      <c r="W1106" s="1">
        <f t="shared" si="328"/>
        <v>0.85474930994101828</v>
      </c>
      <c r="X1106" s="1">
        <f t="shared" si="333"/>
        <v>2.6716101267267507E-5</v>
      </c>
      <c r="Y1106">
        <f t="shared" si="336"/>
        <v>0.91907442913655502</v>
      </c>
      <c r="Z1106">
        <f t="shared" si="334"/>
        <v>-7.5256122991167407E-2</v>
      </c>
      <c r="AK1106" s="1"/>
    </row>
    <row r="1107" spans="1:37" x14ac:dyDescent="0.25">
      <c r="A1107">
        <v>5525</v>
      </c>
      <c r="B1107">
        <v>24.050879999999999</v>
      </c>
      <c r="C1107">
        <f t="shared" si="329"/>
        <v>294.60158861869314</v>
      </c>
      <c r="D1107">
        <v>3.9819363588941048</v>
      </c>
      <c r="E1107">
        <v>3.9111695357329155</v>
      </c>
      <c r="F1107">
        <f t="shared" si="323"/>
        <v>0.39993166975523731</v>
      </c>
      <c r="G1107">
        <f t="shared" si="324"/>
        <v>0.897746271006303</v>
      </c>
      <c r="H1107">
        <v>1.03511</v>
      </c>
      <c r="I1107">
        <v>49.151841575308083</v>
      </c>
      <c r="J1107" s="1">
        <f t="shared" si="325"/>
        <v>0.92580109705854752</v>
      </c>
      <c r="K1107" s="1">
        <f t="shared" si="330"/>
        <v>9.9001354819286087E-6</v>
      </c>
      <c r="L1107">
        <f t="shared" si="335"/>
        <v>0.86676001602784369</v>
      </c>
      <c r="M1107">
        <f t="shared" si="331"/>
        <v>6.3772965076720006E-2</v>
      </c>
      <c r="N1107">
        <v>5525</v>
      </c>
      <c r="O1107">
        <v>26.589829999999999</v>
      </c>
      <c r="P1107">
        <f t="shared" si="332"/>
        <v>295.60540838709676</v>
      </c>
      <c r="Q1107">
        <v>3.9406489306207613</v>
      </c>
      <c r="R1107">
        <v>3.8642889932185711</v>
      </c>
      <c r="S1107">
        <f t="shared" si="326"/>
        <v>0.42358854837950294</v>
      </c>
      <c r="T1107">
        <f t="shared" si="327"/>
        <v>0.89038383280265598</v>
      </c>
      <c r="U1107">
        <v>1.2749220000000001</v>
      </c>
      <c r="V1107">
        <v>60.148414472578523</v>
      </c>
      <c r="W1107" s="1">
        <f t="shared" si="328"/>
        <v>0.85621674319158536</v>
      </c>
      <c r="X1107" s="1">
        <f t="shared" si="333"/>
        <v>2.6160446383251983E-5</v>
      </c>
      <c r="Y1107">
        <f t="shared" si="336"/>
        <v>0.91920523136847132</v>
      </c>
      <c r="Z1107">
        <f t="shared" si="334"/>
        <v>-7.3566055181417747E-2</v>
      </c>
      <c r="AK1107" s="1"/>
    </row>
    <row r="1108" spans="1:37" x14ac:dyDescent="0.25">
      <c r="A1108">
        <v>5530</v>
      </c>
      <c r="B1108">
        <v>24.04664</v>
      </c>
      <c r="C1108">
        <f t="shared" si="329"/>
        <v>294.59991225806453</v>
      </c>
      <c r="D1108">
        <v>3.9817736045905052</v>
      </c>
      <c r="E1108">
        <v>3.9084945226917052</v>
      </c>
      <c r="F1108">
        <f t="shared" si="323"/>
        <v>0.39989315837959111</v>
      </c>
      <c r="G1108">
        <f t="shared" si="324"/>
        <v>0.89768614077417397</v>
      </c>
      <c r="H1108">
        <v>1.0319069999999999</v>
      </c>
      <c r="I1108">
        <v>49.004157805494643</v>
      </c>
      <c r="J1108" s="1">
        <f t="shared" si="325"/>
        <v>0.92674074056439115</v>
      </c>
      <c r="K1108" s="1">
        <f t="shared" si="330"/>
        <v>9.6600503526111126E-6</v>
      </c>
      <c r="L1108">
        <f t="shared" si="335"/>
        <v>0.86680831627960675</v>
      </c>
      <c r="M1108">
        <f t="shared" si="331"/>
        <v>6.4670108544365029E-2</v>
      </c>
      <c r="N1108">
        <v>5530</v>
      </c>
      <c r="O1108">
        <v>26.577183999999999</v>
      </c>
      <c r="P1108">
        <f t="shared" si="332"/>
        <v>295.60040856244831</v>
      </c>
      <c r="Q1108">
        <v>3.9331298904538334</v>
      </c>
      <c r="R1108">
        <v>3.8642889932185711</v>
      </c>
      <c r="S1108">
        <f t="shared" si="326"/>
        <v>0.42346772693457846</v>
      </c>
      <c r="T1108">
        <f t="shared" si="327"/>
        <v>0.8904150989541102</v>
      </c>
      <c r="U1108">
        <v>1.2710889999999999</v>
      </c>
      <c r="V1108">
        <v>59.972474042573701</v>
      </c>
      <c r="W1108" s="1">
        <f t="shared" si="328"/>
        <v>0.85733617075412805</v>
      </c>
      <c r="X1108" s="1">
        <f t="shared" si="333"/>
        <v>2.5741302343426834E-5</v>
      </c>
      <c r="Y1108">
        <f t="shared" si="336"/>
        <v>0.91933393788018847</v>
      </c>
      <c r="Z1108">
        <f t="shared" si="334"/>
        <v>-7.2314419058659443E-2</v>
      </c>
      <c r="AK1108" s="1"/>
    </row>
    <row r="1109" spans="1:37" x14ac:dyDescent="0.25">
      <c r="A1109">
        <v>5535</v>
      </c>
      <c r="B1109">
        <v>24.048002</v>
      </c>
      <c r="C1109">
        <f t="shared" si="329"/>
        <v>294.60045074937966</v>
      </c>
      <c r="D1109">
        <v>3.9837756911841415</v>
      </c>
      <c r="E1109">
        <v>3.9088262910798117</v>
      </c>
      <c r="F1109">
        <f t="shared" si="323"/>
        <v>0.39990552889419906</v>
      </c>
      <c r="G1109">
        <f t="shared" si="324"/>
        <v>0.89769166007535084</v>
      </c>
      <c r="H1109">
        <v>1.0232110000000001</v>
      </c>
      <c r="I1109">
        <v>48.605105294751617</v>
      </c>
      <c r="J1109" s="1">
        <f t="shared" si="325"/>
        <v>0.92927972708053941</v>
      </c>
      <c r="K1109" s="1">
        <f t="shared" si="330"/>
        <v>9.027241004496921E-6</v>
      </c>
      <c r="L1109">
        <f t="shared" si="335"/>
        <v>0.86685345248462919</v>
      </c>
      <c r="M1109">
        <f t="shared" si="331"/>
        <v>6.7177054203077236E-2</v>
      </c>
      <c r="N1109">
        <v>5535</v>
      </c>
      <c r="O1109">
        <v>26.599651999999999</v>
      </c>
      <c r="P1109">
        <f t="shared" si="332"/>
        <v>295.60929169230769</v>
      </c>
      <c r="Q1109">
        <v>3.9374762649973922</v>
      </c>
      <c r="R1109">
        <v>3.8612780386019816</v>
      </c>
      <c r="S1109">
        <f t="shared" si="326"/>
        <v>0.42368240994298123</v>
      </c>
      <c r="T1109">
        <f t="shared" si="327"/>
        <v>0.89027404768386476</v>
      </c>
      <c r="U1109">
        <v>1.2705679999999999</v>
      </c>
      <c r="V1109">
        <v>59.947838421265324</v>
      </c>
      <c r="W1109" s="1">
        <f t="shared" si="328"/>
        <v>0.85749291581557974</v>
      </c>
      <c r="X1109" s="1">
        <f t="shared" si="333"/>
        <v>2.5678696304977222E-5</v>
      </c>
      <c r="Y1109">
        <f t="shared" si="336"/>
        <v>0.9194623313617134</v>
      </c>
      <c r="Z1109">
        <f t="shared" si="334"/>
        <v>-7.2268137034337168E-2</v>
      </c>
      <c r="AK1109" s="1"/>
    </row>
    <row r="1110" spans="1:37" x14ac:dyDescent="0.25">
      <c r="A1110">
        <v>5540</v>
      </c>
      <c r="B1110">
        <v>24.067912</v>
      </c>
      <c r="C1110">
        <f t="shared" si="329"/>
        <v>294.60832252770888</v>
      </c>
      <c r="D1110">
        <v>3.9836066770996341</v>
      </c>
      <c r="E1110">
        <v>3.9110015649452268</v>
      </c>
      <c r="F1110">
        <f t="shared" si="323"/>
        <v>0.4000864021820294</v>
      </c>
      <c r="G1110">
        <f t="shared" si="324"/>
        <v>0.89770231600824413</v>
      </c>
      <c r="H1110">
        <v>1.0302039999999999</v>
      </c>
      <c r="I1110">
        <v>48.926620684446533</v>
      </c>
      <c r="J1110" s="1">
        <f t="shared" si="325"/>
        <v>0.9272340733953901</v>
      </c>
      <c r="K1110" s="1">
        <f t="shared" si="330"/>
        <v>9.53564594933767E-6</v>
      </c>
      <c r="L1110">
        <f t="shared" si="335"/>
        <v>0.86690113071437591</v>
      </c>
      <c r="M1110">
        <f t="shared" si="331"/>
        <v>6.5067650566468224E-2</v>
      </c>
      <c r="N1110">
        <v>5540</v>
      </c>
      <c r="O1110">
        <v>26.584188000000001</v>
      </c>
      <c r="P1110">
        <f t="shared" si="332"/>
        <v>295.6031777204301</v>
      </c>
      <c r="Q1110">
        <v>3.9348012519561815</v>
      </c>
      <c r="R1110">
        <v>3.8611100678142929</v>
      </c>
      <c r="S1110">
        <f t="shared" si="326"/>
        <v>0.42353464026162746</v>
      </c>
      <c r="T1110">
        <f t="shared" si="327"/>
        <v>0.89030754554443892</v>
      </c>
      <c r="U1110">
        <v>1.271625</v>
      </c>
      <c r="V1110">
        <v>59.996316243653453</v>
      </c>
      <c r="W1110" s="1">
        <f t="shared" si="328"/>
        <v>0.8571844738585388</v>
      </c>
      <c r="X1110" s="1">
        <f t="shared" si="333"/>
        <v>2.5794904162796118E-5</v>
      </c>
      <c r="Y1110">
        <f t="shared" si="336"/>
        <v>0.91959130588252735</v>
      </c>
      <c r="Z1110">
        <f t="shared" si="334"/>
        <v>-7.2804435832895822E-2</v>
      </c>
      <c r="AK1110" s="1"/>
    </row>
    <row r="1111" spans="1:37" x14ac:dyDescent="0.25">
      <c r="A1111">
        <v>5545</v>
      </c>
      <c r="B1111">
        <v>24.039549999999998</v>
      </c>
      <c r="C1111">
        <f t="shared" si="329"/>
        <v>294.59710909842846</v>
      </c>
      <c r="D1111">
        <v>3.9794355764214919</v>
      </c>
      <c r="E1111">
        <v>3.9110015649452268</v>
      </c>
      <c r="F1111">
        <f t="shared" si="323"/>
        <v>0.3998287681259371</v>
      </c>
      <c r="G1111">
        <f t="shared" si="324"/>
        <v>0.89776819019719911</v>
      </c>
      <c r="H1111">
        <v>1.0297480000000001</v>
      </c>
      <c r="I1111">
        <v>48.905690895793477</v>
      </c>
      <c r="J1111" s="1">
        <f t="shared" si="325"/>
        <v>0.92736723995804882</v>
      </c>
      <c r="K1111" s="1">
        <f t="shared" si="330"/>
        <v>9.5028483447996177E-6</v>
      </c>
      <c r="L1111">
        <f t="shared" si="335"/>
        <v>0.86694864495609991</v>
      </c>
      <c r="M1111">
        <f t="shared" si="331"/>
        <v>6.5150667824627972E-2</v>
      </c>
      <c r="N1111">
        <v>5545</v>
      </c>
      <c r="O1111">
        <v>26.606687999999998</v>
      </c>
      <c r="P1111">
        <f t="shared" si="332"/>
        <v>295.6120735020678</v>
      </c>
      <c r="Q1111">
        <v>3.9319593114240994</v>
      </c>
      <c r="R1111">
        <v>3.8601064162754302</v>
      </c>
      <c r="S1111">
        <f t="shared" si="326"/>
        <v>0.42374965904169548</v>
      </c>
      <c r="T1111">
        <f t="shared" si="327"/>
        <v>0.89022332201645193</v>
      </c>
      <c r="U1111">
        <v>1.2895509999999999</v>
      </c>
      <c r="V1111">
        <v>60.818909795611745</v>
      </c>
      <c r="W1111" s="1">
        <f t="shared" si="328"/>
        <v>0.85195069163573356</v>
      </c>
      <c r="X1111" s="1">
        <f t="shared" si="333"/>
        <v>2.7788464366017395E-5</v>
      </c>
      <c r="Y1111">
        <f t="shared" si="336"/>
        <v>0.91973024820435745</v>
      </c>
      <c r="Z1111">
        <f t="shared" si="334"/>
        <v>-7.9558074468474321E-2</v>
      </c>
      <c r="AK1111" s="1"/>
    </row>
    <row r="1112" spans="1:37" x14ac:dyDescent="0.25">
      <c r="A1112">
        <v>5550</v>
      </c>
      <c r="B1112">
        <v>24.005497999999999</v>
      </c>
      <c r="C1112">
        <f t="shared" si="329"/>
        <v>294.5836460248139</v>
      </c>
      <c r="D1112">
        <v>3.9872853416797076</v>
      </c>
      <c r="E1112">
        <v>3.9121731872717782</v>
      </c>
      <c r="F1112">
        <f t="shared" si="323"/>
        <v>0.39951964065836454</v>
      </c>
      <c r="G1112">
        <f t="shared" si="324"/>
        <v>0.89787782351809009</v>
      </c>
      <c r="H1112">
        <v>1.0319240000000001</v>
      </c>
      <c r="I1112">
        <v>49.00585998824473</v>
      </c>
      <c r="J1112" s="1">
        <f t="shared" si="325"/>
        <v>0.92672991036301633</v>
      </c>
      <c r="K1112" s="1">
        <f t="shared" si="330"/>
        <v>9.6648571809544627E-6</v>
      </c>
      <c r="L1112">
        <f t="shared" si="335"/>
        <v>0.86699696924200464</v>
      </c>
      <c r="M1112">
        <f t="shared" si="331"/>
        <v>6.4455609399305183E-2</v>
      </c>
      <c r="N1112">
        <v>5550</v>
      </c>
      <c r="O1112">
        <v>26.595438000000001</v>
      </c>
      <c r="P1112">
        <f t="shared" si="332"/>
        <v>295.60762561124898</v>
      </c>
      <c r="Q1112">
        <v>3.9419895670318197</v>
      </c>
      <c r="R1112">
        <v>3.8599384454877406</v>
      </c>
      <c r="S1112">
        <f t="shared" si="326"/>
        <v>0.42364213762776542</v>
      </c>
      <c r="T1112">
        <f t="shared" si="327"/>
        <v>0.89024640065879757</v>
      </c>
      <c r="U1112">
        <v>1.2810859999999999</v>
      </c>
      <c r="V1112">
        <v>60.430311791560719</v>
      </c>
      <c r="W1112" s="1">
        <f t="shared" si="328"/>
        <v>0.85442316096226556</v>
      </c>
      <c r="X1112" s="1">
        <f t="shared" si="333"/>
        <v>2.6836650484898109E-5</v>
      </c>
      <c r="Y1112">
        <f t="shared" si="336"/>
        <v>0.91986443145678198</v>
      </c>
      <c r="Z1112">
        <f t="shared" si="334"/>
        <v>-7.6591171078292608E-2</v>
      </c>
      <c r="AK1112" s="1"/>
    </row>
    <row r="1113" spans="1:37" x14ac:dyDescent="0.25">
      <c r="A1113">
        <v>5555</v>
      </c>
      <c r="B1113">
        <v>24.052337999999999</v>
      </c>
      <c r="C1113">
        <f t="shared" si="329"/>
        <v>294.60216506534329</v>
      </c>
      <c r="D1113">
        <v>3.9819363588941048</v>
      </c>
      <c r="E1113">
        <v>3.9125039123630678</v>
      </c>
      <c r="F1113">
        <f t="shared" si="323"/>
        <v>0.39994491333770371</v>
      </c>
      <c r="G1113">
        <f t="shared" si="324"/>
        <v>0.89777776015151745</v>
      </c>
      <c r="H1113">
        <v>1.030052</v>
      </c>
      <c r="I1113">
        <v>48.920020712877097</v>
      </c>
      <c r="J1113" s="1">
        <f t="shared" si="325"/>
        <v>0.92727606596120704</v>
      </c>
      <c r="K1113" s="1">
        <f t="shared" si="330"/>
        <v>9.5258781192157991E-6</v>
      </c>
      <c r="L1113">
        <f t="shared" si="335"/>
        <v>0.86704459863260075</v>
      </c>
      <c r="M1113">
        <f t="shared" si="331"/>
        <v>6.4955270107366389E-2</v>
      </c>
      <c r="N1113">
        <v>5555</v>
      </c>
      <c r="O1113">
        <v>26.571542000000001</v>
      </c>
      <c r="P1113">
        <f t="shared" si="332"/>
        <v>295.59817789578165</v>
      </c>
      <c r="Q1113">
        <v>3.9398090766823164</v>
      </c>
      <c r="R1113">
        <v>3.8631225873761088</v>
      </c>
      <c r="S1113">
        <f t="shared" si="326"/>
        <v>0.42341383237007724</v>
      </c>
      <c r="T1113">
        <f t="shared" si="327"/>
        <v>0.89039596264594179</v>
      </c>
      <c r="U1113">
        <v>1.2690239999999999</v>
      </c>
      <c r="V1113">
        <v>59.877408090324082</v>
      </c>
      <c r="W1113" s="1">
        <f t="shared" si="328"/>
        <v>0.85794103142887268</v>
      </c>
      <c r="X1113" s="1">
        <f t="shared" si="333"/>
        <v>2.5515244365903213E-5</v>
      </c>
      <c r="Y1113">
        <f t="shared" si="336"/>
        <v>0.91999200767861145</v>
      </c>
      <c r="Z1113">
        <f t="shared" si="334"/>
        <v>-7.2325455919033152E-2</v>
      </c>
      <c r="AK1113" s="1"/>
    </row>
    <row r="1114" spans="1:37" x14ac:dyDescent="0.25">
      <c r="A1114">
        <v>5560</v>
      </c>
      <c r="B1114">
        <v>24.015467999999998</v>
      </c>
      <c r="C1114">
        <f t="shared" si="329"/>
        <v>294.58758784449958</v>
      </c>
      <c r="D1114">
        <v>3.9861085028690657</v>
      </c>
      <c r="E1114">
        <v>3.9128398539384452</v>
      </c>
      <c r="F1114">
        <f t="shared" si="323"/>
        <v>0.39961012748959879</v>
      </c>
      <c r="G1114">
        <f t="shared" si="324"/>
        <v>0.89787209740072194</v>
      </c>
      <c r="H1114">
        <v>1.0350760000000001</v>
      </c>
      <c r="I1114">
        <v>49.150699345549029</v>
      </c>
      <c r="J1114" s="1">
        <f t="shared" si="325"/>
        <v>0.92580836453808601</v>
      </c>
      <c r="K1114" s="1">
        <f t="shared" si="330"/>
        <v>9.8996601377343623E-6</v>
      </c>
      <c r="L1114">
        <f t="shared" si="335"/>
        <v>0.86709409693328943</v>
      </c>
      <c r="M1114">
        <f t="shared" si="331"/>
        <v>6.341946114743835E-2</v>
      </c>
      <c r="N1114">
        <v>5560</v>
      </c>
      <c r="O1114">
        <v>26.575755999999998</v>
      </c>
      <c r="P1114">
        <f t="shared" si="332"/>
        <v>295.59984397684036</v>
      </c>
      <c r="Q1114">
        <v>3.9341335419926962</v>
      </c>
      <c r="R1114">
        <v>3.8624496609285344</v>
      </c>
      <c r="S1114">
        <f t="shared" si="326"/>
        <v>0.42345408555519676</v>
      </c>
      <c r="T1114">
        <f t="shared" si="327"/>
        <v>0.89036644546109156</v>
      </c>
      <c r="U1114">
        <v>1.2790140000000001</v>
      </c>
      <c r="V1114">
        <v>60.335803738185888</v>
      </c>
      <c r="W1114" s="1">
        <f t="shared" si="328"/>
        <v>0.85502447198456522</v>
      </c>
      <c r="X1114" s="1">
        <f t="shared" si="333"/>
        <v>2.661117602679083E-5</v>
      </c>
      <c r="Y1114">
        <f t="shared" si="336"/>
        <v>0.92012506355874535</v>
      </c>
      <c r="Z1114">
        <f t="shared" si="334"/>
        <v>-7.6138863514722085E-2</v>
      </c>
      <c r="AK1114" s="1"/>
    </row>
    <row r="1115" spans="1:37" x14ac:dyDescent="0.25">
      <c r="A1115">
        <v>5565</v>
      </c>
      <c r="B1115">
        <v>24.011196000000002</v>
      </c>
      <c r="C1115">
        <f t="shared" si="329"/>
        <v>294.58589883209265</v>
      </c>
      <c r="D1115">
        <v>3.9817736045905052</v>
      </c>
      <c r="E1115">
        <v>3.9135127803860197</v>
      </c>
      <c r="F1115">
        <f t="shared" si="323"/>
        <v>0.39957135298582697</v>
      </c>
      <c r="G1115">
        <f t="shared" si="324"/>
        <v>0.89789956609100063</v>
      </c>
      <c r="H1115">
        <v>1.0343020000000001</v>
      </c>
      <c r="I1115">
        <v>49.11534240458478</v>
      </c>
      <c r="J1115" s="1">
        <f t="shared" si="325"/>
        <v>0.92603332439661012</v>
      </c>
      <c r="K1115" s="1">
        <f t="shared" si="330"/>
        <v>9.8423786922691373E-6</v>
      </c>
      <c r="L1115">
        <f t="shared" si="335"/>
        <v>0.86714330882675072</v>
      </c>
      <c r="M1115">
        <f t="shared" si="331"/>
        <v>6.3593840543731267E-2</v>
      </c>
      <c r="N1115">
        <v>5565</v>
      </c>
      <c r="O1115">
        <v>26.578578</v>
      </c>
      <c r="P1115">
        <f t="shared" si="332"/>
        <v>295.60095970554175</v>
      </c>
      <c r="Q1115">
        <v>3.9381429316640588</v>
      </c>
      <c r="R1115">
        <v>3.8634533124673971</v>
      </c>
      <c r="S1115">
        <f t="shared" si="326"/>
        <v>0.42348104389282859</v>
      </c>
      <c r="T1115">
        <f t="shared" si="327"/>
        <v>0.8903879483864211</v>
      </c>
      <c r="U1115">
        <v>1.281738</v>
      </c>
      <c r="V1115">
        <v>60.461079423448801</v>
      </c>
      <c r="W1115" s="1">
        <f t="shared" si="328"/>
        <v>0.85422740075428638</v>
      </c>
      <c r="X1115" s="1">
        <f t="shared" si="333"/>
        <v>2.6915721020542817E-5</v>
      </c>
      <c r="Y1115">
        <f t="shared" si="336"/>
        <v>0.92025964216384804</v>
      </c>
      <c r="Z1115">
        <f t="shared" si="334"/>
        <v>-7.7300542398025293E-2</v>
      </c>
      <c r="AK1115" s="1"/>
    </row>
    <row r="1116" spans="1:37" x14ac:dyDescent="0.25">
      <c r="A1116">
        <v>5570</v>
      </c>
      <c r="B1116">
        <v>24.011196000000002</v>
      </c>
      <c r="C1116">
        <f t="shared" si="329"/>
        <v>294.58589883209265</v>
      </c>
      <c r="D1116">
        <v>3.98543661971831</v>
      </c>
      <c r="E1116">
        <v>3.9120052164840895</v>
      </c>
      <c r="F1116">
        <f t="shared" si="323"/>
        <v>0.39957135298582697</v>
      </c>
      <c r="G1116">
        <f t="shared" si="324"/>
        <v>0.89786021979159292</v>
      </c>
      <c r="H1116">
        <v>1.0311650000000001</v>
      </c>
      <c r="I1116">
        <v>48.970980849555175</v>
      </c>
      <c r="J1116" s="1">
        <f t="shared" si="325"/>
        <v>0.92695183018670757</v>
      </c>
      <c r="K1116" s="1">
        <f t="shared" si="330"/>
        <v>9.6085141111656098E-6</v>
      </c>
      <c r="L1116">
        <f t="shared" si="335"/>
        <v>0.86719135139730652</v>
      </c>
      <c r="M1116">
        <f t="shared" si="331"/>
        <v>6.4469885967390603E-2</v>
      </c>
      <c r="N1116">
        <v>5570</v>
      </c>
      <c r="O1116">
        <v>26.540552000000002</v>
      </c>
      <c r="P1116">
        <f t="shared" si="332"/>
        <v>295.58592543920594</v>
      </c>
      <c r="Q1116">
        <v>3.9359728742827329</v>
      </c>
      <c r="R1116">
        <v>3.8646249347939485</v>
      </c>
      <c r="S1116">
        <f t="shared" si="326"/>
        <v>0.42311791170432894</v>
      </c>
      <c r="T1116">
        <f t="shared" si="327"/>
        <v>0.89051514213063254</v>
      </c>
      <c r="U1116">
        <v>1.2707310000000001</v>
      </c>
      <c r="V1116">
        <v>59.956121739440562</v>
      </c>
      <c r="W1116" s="1">
        <f t="shared" si="328"/>
        <v>0.85744021289406014</v>
      </c>
      <c r="X1116" s="1">
        <f t="shared" si="333"/>
        <v>2.5705327152970918E-5</v>
      </c>
      <c r="Y1116">
        <f t="shared" si="336"/>
        <v>0.92038816879961294</v>
      </c>
      <c r="Z1116">
        <f t="shared" si="334"/>
        <v>-7.3413813533527675E-2</v>
      </c>
      <c r="AK1116" s="1"/>
    </row>
    <row r="1117" spans="1:37" x14ac:dyDescent="0.25">
      <c r="A1117">
        <v>5575</v>
      </c>
      <c r="B1117">
        <v>24.023917999999998</v>
      </c>
      <c r="C1117">
        <f t="shared" si="329"/>
        <v>294.59092870471466</v>
      </c>
      <c r="D1117">
        <v>3.9786051121544084</v>
      </c>
      <c r="E1117">
        <v>3.9111695357329155</v>
      </c>
      <c r="F1117">
        <f t="shared" si="323"/>
        <v>0.39968683308535274</v>
      </c>
      <c r="G1117">
        <f t="shared" si="324"/>
        <v>0.89780887035610046</v>
      </c>
      <c r="H1117">
        <v>1.033779</v>
      </c>
      <c r="I1117">
        <v>49.090750470576459</v>
      </c>
      <c r="J1117" s="1">
        <f t="shared" si="325"/>
        <v>0.92618979149598235</v>
      </c>
      <c r="K1117" s="1">
        <f t="shared" si="330"/>
        <v>9.8014317268080016E-6</v>
      </c>
      <c r="L1117">
        <f t="shared" si="335"/>
        <v>0.8672403585559405</v>
      </c>
      <c r="M1117">
        <f t="shared" si="331"/>
        <v>6.3647249711991191E-2</v>
      </c>
      <c r="N1117">
        <v>5575</v>
      </c>
      <c r="O1117">
        <v>26.540552000000002</v>
      </c>
      <c r="P1117">
        <f t="shared" si="332"/>
        <v>295.58592543920594</v>
      </c>
      <c r="Q1117">
        <v>3.9354741784037559</v>
      </c>
      <c r="R1117">
        <v>3.8636171100678141</v>
      </c>
      <c r="S1117">
        <f t="shared" si="326"/>
        <v>0.42311791170432894</v>
      </c>
      <c r="T1117">
        <f t="shared" si="327"/>
        <v>0.89048658299970562</v>
      </c>
      <c r="U1117">
        <v>1.2643200000000001</v>
      </c>
      <c r="V1117">
        <v>59.661605749068137</v>
      </c>
      <c r="W1117" s="1">
        <f t="shared" si="328"/>
        <v>0.85931408189178504</v>
      </c>
      <c r="X1117" s="1">
        <f t="shared" si="333"/>
        <v>2.5009694931345444E-5</v>
      </c>
      <c r="Y1117">
        <f t="shared" si="336"/>
        <v>0.92051321727426971</v>
      </c>
      <c r="Z1117">
        <f t="shared" si="334"/>
        <v>-7.1218587792433716E-2</v>
      </c>
      <c r="AK1117" s="1"/>
    </row>
    <row r="1118" spans="1:37" x14ac:dyDescent="0.25">
      <c r="A1118">
        <v>5580</v>
      </c>
      <c r="B1118">
        <v>24.053699999999999</v>
      </c>
      <c r="C1118">
        <f t="shared" si="329"/>
        <v>294.60270355665841</v>
      </c>
      <c r="D1118">
        <v>3.972257694314032</v>
      </c>
      <c r="E1118">
        <v>3.909997913406364</v>
      </c>
      <c r="F1118">
        <f t="shared" si="323"/>
        <v>0.39995728526410651</v>
      </c>
      <c r="G1118">
        <f t="shared" si="324"/>
        <v>0.89770907961542457</v>
      </c>
      <c r="H1118">
        <v>1.0183549999999999</v>
      </c>
      <c r="I1118">
        <v>48.382515287877105</v>
      </c>
      <c r="J1118" s="1">
        <f t="shared" si="325"/>
        <v>0.93069596431967228</v>
      </c>
      <c r="K1118" s="1">
        <f t="shared" si="330"/>
        <v>8.6833379792680548E-6</v>
      </c>
      <c r="L1118">
        <f t="shared" si="335"/>
        <v>0.86728377524583689</v>
      </c>
      <c r="M1118">
        <f t="shared" si="331"/>
        <v>6.8134161428527254E-2</v>
      </c>
      <c r="N1118">
        <v>5580</v>
      </c>
      <c r="O1118">
        <v>26.543431999999999</v>
      </c>
      <c r="P1118">
        <f t="shared" si="332"/>
        <v>295.5870640992556</v>
      </c>
      <c r="Q1118">
        <v>3.9336296296296287</v>
      </c>
      <c r="R1118">
        <v>3.8612780386019816</v>
      </c>
      <c r="S1118">
        <f t="shared" si="326"/>
        <v>0.42314540487452279</v>
      </c>
      <c r="T1118">
        <f t="shared" si="327"/>
        <v>0.89041312212064194</v>
      </c>
      <c r="U1118">
        <v>1.271739</v>
      </c>
      <c r="V1118">
        <v>60.001589242461307</v>
      </c>
      <c r="W1118" s="1">
        <f t="shared" si="328"/>
        <v>0.85715092420651962</v>
      </c>
      <c r="X1118" s="1">
        <f t="shared" si="333"/>
        <v>2.5810515608313442E-5</v>
      </c>
      <c r="Y1118">
        <f t="shared" si="336"/>
        <v>0.92064226985231123</v>
      </c>
      <c r="Z1118">
        <f t="shared" si="334"/>
        <v>-7.4072539447550295E-2</v>
      </c>
      <c r="AK1118" s="1"/>
    </row>
    <row r="1119" spans="1:37" x14ac:dyDescent="0.25">
      <c r="A1119">
        <v>5585</v>
      </c>
      <c r="B1119">
        <v>24.038098000000002</v>
      </c>
      <c r="C1119">
        <f t="shared" si="329"/>
        <v>294.59653502398675</v>
      </c>
      <c r="D1119">
        <v>3.9772696922274391</v>
      </c>
      <c r="E1119">
        <v>3.9101658841940528</v>
      </c>
      <c r="F1119">
        <f t="shared" si="323"/>
        <v>0.39981558242059312</v>
      </c>
      <c r="G1119">
        <f t="shared" si="324"/>
        <v>0.89774971337232623</v>
      </c>
      <c r="H1119">
        <v>1.0297989999999999</v>
      </c>
      <c r="I1119">
        <v>48.907822214128096</v>
      </c>
      <c r="J1119" s="1">
        <f t="shared" si="325"/>
        <v>0.9273536793654763</v>
      </c>
      <c r="K1119" s="1">
        <f t="shared" si="330"/>
        <v>9.5060612084099955E-6</v>
      </c>
      <c r="L1119">
        <f t="shared" si="335"/>
        <v>0.86733130555187898</v>
      </c>
      <c r="M1119">
        <f t="shared" si="331"/>
        <v>6.4724360456160007E-2</v>
      </c>
      <c r="N1119">
        <v>5585</v>
      </c>
      <c r="O1119">
        <v>26.544827999999999</v>
      </c>
      <c r="P1119">
        <f t="shared" si="332"/>
        <v>295.58761603308517</v>
      </c>
      <c r="Q1119">
        <v>3.9388158581116324</v>
      </c>
      <c r="R1119">
        <v>3.8604381846635358</v>
      </c>
      <c r="S1119">
        <f t="shared" si="326"/>
        <v>0.42315873199167059</v>
      </c>
      <c r="T1119">
        <f t="shared" si="327"/>
        <v>0.89038582882306871</v>
      </c>
      <c r="U1119">
        <v>1.2679670000000001</v>
      </c>
      <c r="V1119">
        <v>59.828247044818113</v>
      </c>
      <c r="W1119" s="1">
        <f t="shared" si="328"/>
        <v>0.8582538204185397</v>
      </c>
      <c r="X1119" s="1">
        <f t="shared" si="333"/>
        <v>2.539874347675557E-5</v>
      </c>
      <c r="Y1119">
        <f t="shared" si="336"/>
        <v>0.92076926356969502</v>
      </c>
      <c r="Z1119">
        <f t="shared" si="334"/>
        <v>-7.2840273662479901E-2</v>
      </c>
      <c r="AK1119" s="1"/>
    </row>
    <row r="1120" spans="1:37" x14ac:dyDescent="0.25">
      <c r="A1120">
        <v>5590</v>
      </c>
      <c r="B1120">
        <v>24.018284000000001</v>
      </c>
      <c r="C1120">
        <f t="shared" si="329"/>
        <v>294.58870120099255</v>
      </c>
      <c r="D1120">
        <v>3.9796035472091806</v>
      </c>
      <c r="E1120">
        <v>3.9101658841940528</v>
      </c>
      <c r="F1120">
        <f t="shared" si="323"/>
        <v>0.39963568852747389</v>
      </c>
      <c r="G1120">
        <f t="shared" si="324"/>
        <v>0.8977957200887795</v>
      </c>
      <c r="H1120">
        <v>1.0318229999999999</v>
      </c>
      <c r="I1120">
        <v>49.000721182559985</v>
      </c>
      <c r="J1120" s="1">
        <f t="shared" si="325"/>
        <v>0.9267626062062736</v>
      </c>
      <c r="K1120" s="1">
        <f t="shared" si="330"/>
        <v>9.6556909445668386E-6</v>
      </c>
      <c r="L1120">
        <f t="shared" si="335"/>
        <v>0.86737958400660187</v>
      </c>
      <c r="M1120">
        <f t="shared" si="331"/>
        <v>6.4075764173047126E-2</v>
      </c>
      <c r="N1120">
        <v>5590</v>
      </c>
      <c r="O1120">
        <v>26.513838</v>
      </c>
      <c r="P1120">
        <f t="shared" si="332"/>
        <v>295.57536357650952</v>
      </c>
      <c r="Q1120">
        <v>3.9299572248304644</v>
      </c>
      <c r="R1120">
        <v>3.8611100678142929</v>
      </c>
      <c r="S1120">
        <f t="shared" si="326"/>
        <v>0.42286296848540139</v>
      </c>
      <c r="T1120">
        <f t="shared" si="327"/>
        <v>0.89048150374931512</v>
      </c>
      <c r="U1120">
        <v>1.27437</v>
      </c>
      <c r="V1120">
        <v>60.122316269542914</v>
      </c>
      <c r="W1120" s="1">
        <f t="shared" si="328"/>
        <v>0.8563827939839479</v>
      </c>
      <c r="X1120" s="1">
        <f t="shared" si="333"/>
        <v>2.6100779087730558E-5</v>
      </c>
      <c r="Y1120">
        <f t="shared" si="336"/>
        <v>0.92089976746513369</v>
      </c>
      <c r="Z1120">
        <f t="shared" si="334"/>
        <v>-7.5336606403602152E-2</v>
      </c>
      <c r="AK1120" s="1"/>
    </row>
    <row r="1121" spans="1:37" x14ac:dyDescent="0.25">
      <c r="A1121">
        <v>5595</v>
      </c>
      <c r="B1121">
        <v>23.991351999999999</v>
      </c>
      <c r="C1121">
        <f t="shared" si="329"/>
        <v>294.57805314805626</v>
      </c>
      <c r="D1121">
        <v>3.9727668231611886</v>
      </c>
      <c r="E1121">
        <v>3.910496609285341</v>
      </c>
      <c r="F1121">
        <f t="shared" si="323"/>
        <v>0.39939128382884953</v>
      </c>
      <c r="G1121">
        <f t="shared" si="324"/>
        <v>0.89786686353837808</v>
      </c>
      <c r="H1121">
        <v>1.0328850000000001</v>
      </c>
      <c r="I1121">
        <v>49.049548468788721</v>
      </c>
      <c r="J1121" s="1">
        <f t="shared" si="325"/>
        <v>0.92645194077248383</v>
      </c>
      <c r="K1121" s="1">
        <f t="shared" si="330"/>
        <v>9.7352971731179252E-6</v>
      </c>
      <c r="L1121">
        <f t="shared" si="335"/>
        <v>0.86742826049246746</v>
      </c>
      <c r="M1121">
        <f t="shared" si="331"/>
        <v>6.370938165535267E-2</v>
      </c>
      <c r="N1121">
        <v>5595</v>
      </c>
      <c r="O1121">
        <v>26.525088</v>
      </c>
      <c r="P1121">
        <f t="shared" si="332"/>
        <v>295.57981146732834</v>
      </c>
      <c r="Q1121">
        <v>3.9332989045383409</v>
      </c>
      <c r="R1121">
        <v>3.8592665623369844</v>
      </c>
      <c r="S1121">
        <f t="shared" si="326"/>
        <v>0.42297031557710968</v>
      </c>
      <c r="T1121">
        <f t="shared" si="327"/>
        <v>0.89040137322854962</v>
      </c>
      <c r="U1121">
        <v>1.279749</v>
      </c>
      <c r="V1121">
        <v>60.36878062254339</v>
      </c>
      <c r="W1121" s="1">
        <f t="shared" si="328"/>
        <v>0.85481465532516765</v>
      </c>
      <c r="X1121" s="1">
        <f t="shared" si="333"/>
        <v>2.6692045680541457E-5</v>
      </c>
      <c r="Y1121">
        <f t="shared" si="336"/>
        <v>0.92103322769353635</v>
      </c>
      <c r="Z1121">
        <f t="shared" si="334"/>
        <v>-7.7465415404207649E-2</v>
      </c>
      <c r="AK1121" s="1"/>
    </row>
    <row r="1122" spans="1:37" x14ac:dyDescent="0.25">
      <c r="A1122">
        <v>5600</v>
      </c>
      <c r="B1122">
        <v>24.019677999999999</v>
      </c>
      <c r="C1122">
        <f t="shared" si="329"/>
        <v>294.58925234408605</v>
      </c>
      <c r="D1122">
        <v>3.9802754303599377</v>
      </c>
      <c r="E1122">
        <v>3.9126718831507565</v>
      </c>
      <c r="F1122">
        <f t="shared" si="323"/>
        <v>0.39964834250090264</v>
      </c>
      <c r="G1122">
        <f t="shared" si="324"/>
        <v>0.89785794606955949</v>
      </c>
      <c r="H1122">
        <v>1.030726</v>
      </c>
      <c r="I1122">
        <v>48.950998462642879</v>
      </c>
      <c r="J1122" s="1">
        <f t="shared" si="325"/>
        <v>0.92707896887037677</v>
      </c>
      <c r="K1122" s="1">
        <f t="shared" si="330"/>
        <v>9.576389956302217E-6</v>
      </c>
      <c r="L1122">
        <f t="shared" si="335"/>
        <v>0.86747614244224902</v>
      </c>
      <c r="M1122">
        <f t="shared" si="331"/>
        <v>6.4290991845875167E-2</v>
      </c>
      <c r="N1122">
        <v>5600</v>
      </c>
      <c r="O1122">
        <v>26.519445999999999</v>
      </c>
      <c r="P1122">
        <f t="shared" si="332"/>
        <v>295.57758080066174</v>
      </c>
      <c r="Q1122">
        <v>3.9348012519561815</v>
      </c>
      <c r="R1122">
        <v>3.8609420970266033</v>
      </c>
      <c r="S1122">
        <f t="shared" si="326"/>
        <v>0.42291647681581451</v>
      </c>
      <c r="T1122">
        <f t="shared" si="327"/>
        <v>0.8904628802536273</v>
      </c>
      <c r="U1122">
        <v>1.2869980000000001</v>
      </c>
      <c r="V1122">
        <v>60.701922203339095</v>
      </c>
      <c r="W1122" s="1">
        <f t="shared" si="328"/>
        <v>0.85269502956455367</v>
      </c>
      <c r="X1122" s="1">
        <f t="shared" si="333"/>
        <v>2.7507303502753016E-5</v>
      </c>
      <c r="Y1122">
        <f t="shared" si="336"/>
        <v>0.92117076421105015</v>
      </c>
      <c r="Z1122">
        <f t="shared" si="334"/>
        <v>-8.0305070713810808E-2</v>
      </c>
      <c r="AK1122" s="1"/>
    </row>
    <row r="1123" spans="1:37" x14ac:dyDescent="0.25">
      <c r="A1123">
        <v>5605</v>
      </c>
      <c r="B1123">
        <v>23.995560000000001</v>
      </c>
      <c r="C1123">
        <f t="shared" si="329"/>
        <v>294.57971685690654</v>
      </c>
      <c r="D1123">
        <v>3.9867814293166406</v>
      </c>
      <c r="E1123">
        <v>3.9143432446531032</v>
      </c>
      <c r="F1123">
        <f t="shared" si="323"/>
        <v>0.39942946223820575</v>
      </c>
      <c r="G1123">
        <f t="shared" si="324"/>
        <v>0.8979574765744377</v>
      </c>
      <c r="H1123">
        <v>1.02963</v>
      </c>
      <c r="I1123">
        <v>48.901112633046736</v>
      </c>
      <c r="J1123" s="1">
        <f t="shared" si="325"/>
        <v>0.92739636932590996</v>
      </c>
      <c r="K1123" s="1">
        <f t="shared" si="330"/>
        <v>9.4975305877568707E-6</v>
      </c>
      <c r="L1123">
        <f t="shared" si="335"/>
        <v>0.86752363009518785</v>
      </c>
      <c r="M1123">
        <f t="shared" si="331"/>
        <v>6.4560031946471169E-2</v>
      </c>
      <c r="N1123">
        <v>5605</v>
      </c>
      <c r="O1123">
        <v>26.537763999999999</v>
      </c>
      <c r="P1123">
        <f t="shared" si="332"/>
        <v>295.58482315301904</v>
      </c>
      <c r="Q1123">
        <v>3.9363046426708395</v>
      </c>
      <c r="R1123">
        <v>3.8624496609285344</v>
      </c>
      <c r="S1123">
        <f t="shared" si="326"/>
        <v>0.42309129828806807</v>
      </c>
      <c r="T1123">
        <f t="shared" si="327"/>
        <v>0.89046037219126972</v>
      </c>
      <c r="U1123">
        <v>1.285093</v>
      </c>
      <c r="V1123">
        <v>60.614839466940573</v>
      </c>
      <c r="W1123" s="1">
        <f t="shared" si="328"/>
        <v>0.85324909673003391</v>
      </c>
      <c r="X1123" s="1">
        <f t="shared" si="333"/>
        <v>2.7293382383295181E-5</v>
      </c>
      <c r="Y1123">
        <f t="shared" si="336"/>
        <v>0.92130723112296664</v>
      </c>
      <c r="Z1123">
        <f t="shared" si="334"/>
        <v>-7.9763500077242006E-2</v>
      </c>
      <c r="AK1123" s="1"/>
    </row>
    <row r="1124" spans="1:37" x14ac:dyDescent="0.25">
      <c r="A1124">
        <v>5610</v>
      </c>
      <c r="B1124">
        <v>24.012588000000001</v>
      </c>
      <c r="C1124">
        <f t="shared" si="329"/>
        <v>294.58644918444998</v>
      </c>
      <c r="D1124">
        <v>3.9739280125195613</v>
      </c>
      <c r="E1124">
        <v>3.9136755346896193</v>
      </c>
      <c r="F1124">
        <f t="shared" si="323"/>
        <v>0.39958398701028025</v>
      </c>
      <c r="G1124">
        <f t="shared" si="324"/>
        <v>0.89790058387096983</v>
      </c>
      <c r="H1124">
        <v>1.030119</v>
      </c>
      <c r="I1124">
        <v>48.92338962033331</v>
      </c>
      <c r="J1124" s="1">
        <f t="shared" si="325"/>
        <v>0.92725463116158735</v>
      </c>
      <c r="K1124" s="1">
        <f t="shared" si="330"/>
        <v>9.532576358082994E-6</v>
      </c>
      <c r="L1124">
        <f t="shared" si="335"/>
        <v>0.86757129297697821</v>
      </c>
      <c r="M1124">
        <f t="shared" si="331"/>
        <v>6.4365640438854232E-2</v>
      </c>
      <c r="N1124">
        <v>5610</v>
      </c>
      <c r="O1124">
        <v>26.526513999999999</v>
      </c>
      <c r="P1124">
        <f t="shared" si="332"/>
        <v>295.58037526220016</v>
      </c>
      <c r="Q1124">
        <v>3.9438236828377673</v>
      </c>
      <c r="R1124">
        <v>3.8634533124673971</v>
      </c>
      <c r="S1124">
        <f t="shared" si="326"/>
        <v>0.42298392413248848</v>
      </c>
      <c r="T1124">
        <f t="shared" si="327"/>
        <v>0.89051662077356653</v>
      </c>
      <c r="U1124">
        <v>1.275134</v>
      </c>
      <c r="V1124">
        <v>60.157945683929931</v>
      </c>
      <c r="W1124" s="1">
        <f t="shared" si="328"/>
        <v>0.85615610050308621</v>
      </c>
      <c r="X1124" s="1">
        <f t="shared" si="333"/>
        <v>2.6187206890682434E-5</v>
      </c>
      <c r="Y1124">
        <f t="shared" si="336"/>
        <v>0.92143816715742011</v>
      </c>
      <c r="Z1124">
        <f t="shared" si="334"/>
        <v>-7.6250191543310239E-2</v>
      </c>
      <c r="AK1124" s="1"/>
    </row>
    <row r="1125" spans="1:37" x14ac:dyDescent="0.25">
      <c r="A1125">
        <v>5615</v>
      </c>
      <c r="B1125">
        <v>24.018284000000001</v>
      </c>
      <c r="C1125">
        <f t="shared" si="329"/>
        <v>294.58870120099255</v>
      </c>
      <c r="D1125">
        <v>3.9861085028690657</v>
      </c>
      <c r="E1125">
        <v>3.9131768388106409</v>
      </c>
      <c r="F1125">
        <f t="shared" si="323"/>
        <v>0.39963568852747389</v>
      </c>
      <c r="G1125">
        <f t="shared" si="324"/>
        <v>0.8978743601454674</v>
      </c>
      <c r="H1125">
        <v>1.032699</v>
      </c>
      <c r="I1125">
        <v>49.04168287740778</v>
      </c>
      <c r="J1125" s="1">
        <f t="shared" si="325"/>
        <v>0.92650198589166011</v>
      </c>
      <c r="K1125" s="1">
        <f t="shared" si="330"/>
        <v>9.7226570653554291E-6</v>
      </c>
      <c r="L1125">
        <f t="shared" si="335"/>
        <v>0.86761990626230501</v>
      </c>
      <c r="M1125">
        <f t="shared" si="331"/>
        <v>6.3553106767156392E-2</v>
      </c>
      <c r="N1125">
        <v>5615</v>
      </c>
      <c r="O1125">
        <v>26.519445999999999</v>
      </c>
      <c r="P1125">
        <f t="shared" si="332"/>
        <v>295.57758080066174</v>
      </c>
      <c r="Q1125">
        <v>3.9369765258215965</v>
      </c>
      <c r="R1125">
        <v>3.8641262389149715</v>
      </c>
      <c r="S1125">
        <f t="shared" si="326"/>
        <v>0.42291647681581451</v>
      </c>
      <c r="T1125">
        <f t="shared" si="327"/>
        <v>0.89055314172795574</v>
      </c>
      <c r="U1125">
        <v>1.2740450000000001</v>
      </c>
      <c r="V1125">
        <v>60.108119920342176</v>
      </c>
      <c r="W1125" s="1">
        <f t="shared" si="328"/>
        <v>0.85647311878639576</v>
      </c>
      <c r="X1125" s="1">
        <f t="shared" si="333"/>
        <v>2.6068891081157194E-5</v>
      </c>
      <c r="Y1125">
        <f t="shared" si="336"/>
        <v>0.92156851161282594</v>
      </c>
      <c r="Z1125">
        <f t="shared" si="334"/>
        <v>-7.600401156625787E-2</v>
      </c>
      <c r="AK1125" s="1"/>
    </row>
    <row r="1126" spans="1:37" x14ac:dyDescent="0.25">
      <c r="A1126">
        <v>5620</v>
      </c>
      <c r="B1126">
        <v>24.005497999999999</v>
      </c>
      <c r="C1126">
        <f t="shared" si="329"/>
        <v>294.5836460248139</v>
      </c>
      <c r="D1126">
        <v>3.9871121544079284</v>
      </c>
      <c r="E1126">
        <v>3.9123411580594682</v>
      </c>
      <c r="F1126">
        <f t="shared" si="323"/>
        <v>0.39951964065836454</v>
      </c>
      <c r="G1126">
        <f t="shared" si="324"/>
        <v>0.89788220798808682</v>
      </c>
      <c r="H1126">
        <v>1.0327839999999999</v>
      </c>
      <c r="I1126">
        <v>49.045374872455504</v>
      </c>
      <c r="J1126" s="1">
        <f t="shared" si="325"/>
        <v>0.92647849543516259</v>
      </c>
      <c r="K1126" s="1">
        <f t="shared" si="330"/>
        <v>9.7287123423554927E-6</v>
      </c>
      <c r="L1126">
        <f t="shared" si="335"/>
        <v>0.86766854982401675</v>
      </c>
      <c r="M1126">
        <f t="shared" si="331"/>
        <v>6.347685985255716E-2</v>
      </c>
      <c r="N1126">
        <v>5620</v>
      </c>
      <c r="O1126">
        <v>26.518084000000002</v>
      </c>
      <c r="P1126">
        <f t="shared" si="332"/>
        <v>295.57704230934655</v>
      </c>
      <c r="Q1126">
        <v>3.9421523213354193</v>
      </c>
      <c r="R1126">
        <v>3.8649608763693273</v>
      </c>
      <c r="S1126">
        <f t="shared" si="326"/>
        <v>0.42290348084166729</v>
      </c>
      <c r="T1126">
        <f t="shared" si="327"/>
        <v>0.89058013926419477</v>
      </c>
      <c r="U1126">
        <v>1.267576</v>
      </c>
      <c r="V1126">
        <v>59.811383057006452</v>
      </c>
      <c r="W1126" s="1">
        <f t="shared" si="328"/>
        <v>0.85836111817136573</v>
      </c>
      <c r="X1126" s="1">
        <f t="shared" si="333"/>
        <v>2.5364476462098711E-5</v>
      </c>
      <c r="Y1126">
        <f t="shared" si="336"/>
        <v>0.92169533399513648</v>
      </c>
      <c r="Z1126">
        <f t="shared" si="334"/>
        <v>-7.3785047438654508E-2</v>
      </c>
      <c r="AK1126" s="1"/>
    </row>
    <row r="1127" spans="1:37" x14ac:dyDescent="0.25">
      <c r="A1127">
        <v>5625</v>
      </c>
      <c r="B1127">
        <v>24.002682</v>
      </c>
      <c r="C1127">
        <f t="shared" si="329"/>
        <v>294.58253266832094</v>
      </c>
      <c r="D1127">
        <v>3.9862764736567544</v>
      </c>
      <c r="E1127">
        <v>3.9116682316118938</v>
      </c>
      <c r="F1127">
        <f t="shared" si="323"/>
        <v>0.39949408616600746</v>
      </c>
      <c r="G1127">
        <f t="shared" si="324"/>
        <v>0.89787117349638146</v>
      </c>
      <c r="H1127">
        <v>1.030608</v>
      </c>
      <c r="I1127">
        <v>48.945330853635355</v>
      </c>
      <c r="J1127" s="1">
        <f t="shared" si="325"/>
        <v>0.92711502924454192</v>
      </c>
      <c r="K1127" s="1">
        <f t="shared" si="330"/>
        <v>9.5674357989332886E-6</v>
      </c>
      <c r="L1127">
        <f t="shared" si="335"/>
        <v>0.86771638700301146</v>
      </c>
      <c r="M1127">
        <f t="shared" si="331"/>
        <v>6.4068255144058381E-2</v>
      </c>
      <c r="N1127">
        <v>5625</v>
      </c>
      <c r="O1127">
        <v>26.513838</v>
      </c>
      <c r="P1127">
        <f t="shared" si="332"/>
        <v>295.57536357650952</v>
      </c>
      <c r="Q1127">
        <v>3.9381429316640588</v>
      </c>
      <c r="R1127">
        <v>3.8646249347939485</v>
      </c>
      <c r="S1127">
        <f t="shared" si="326"/>
        <v>0.42286296848540139</v>
      </c>
      <c r="T1127">
        <f t="shared" si="327"/>
        <v>0.89058111055531253</v>
      </c>
      <c r="U1127">
        <v>1.2512970000000001</v>
      </c>
      <c r="V1127">
        <v>59.064072403264404</v>
      </c>
      <c r="W1127" s="1">
        <f t="shared" si="328"/>
        <v>0.86311591014020228</v>
      </c>
      <c r="X1127" s="1">
        <f t="shared" si="333"/>
        <v>2.3632760126856681E-5</v>
      </c>
      <c r="Y1127">
        <f t="shared" si="336"/>
        <v>0.92181349779577071</v>
      </c>
      <c r="Z1127">
        <f t="shared" si="334"/>
        <v>-6.8006610660245798E-2</v>
      </c>
      <c r="AK1127" s="1"/>
    </row>
    <row r="1128" spans="1:37" x14ac:dyDescent="0.25">
      <c r="A1128">
        <v>5630</v>
      </c>
      <c r="B1128">
        <v>23.960148</v>
      </c>
      <c r="C1128">
        <f t="shared" si="329"/>
        <v>294.56571608271298</v>
      </c>
      <c r="D1128">
        <v>3.9766019822639538</v>
      </c>
      <c r="E1128">
        <v>3.9110015649452268</v>
      </c>
      <c r="F1128">
        <f t="shared" si="323"/>
        <v>0.39910827607281291</v>
      </c>
      <c r="G1128">
        <f t="shared" si="324"/>
        <v>0.89795241207519116</v>
      </c>
      <c r="H1128">
        <v>1.033644</v>
      </c>
      <c r="I1128">
        <v>49.084512072531062</v>
      </c>
      <c r="J1128" s="1">
        <f t="shared" si="325"/>
        <v>0.92622948353673684</v>
      </c>
      <c r="K1128" s="1">
        <f t="shared" si="330"/>
        <v>9.7928744628210381E-6</v>
      </c>
      <c r="L1128">
        <f t="shared" si="335"/>
        <v>0.86776535137532551</v>
      </c>
      <c r="M1128">
        <f t="shared" si="331"/>
        <v>6.312056914682794E-2</v>
      </c>
      <c r="N1128">
        <v>5630</v>
      </c>
      <c r="O1128">
        <v>26.478662</v>
      </c>
      <c r="P1128">
        <f t="shared" si="332"/>
        <v>295.56145610918117</v>
      </c>
      <c r="Q1128">
        <v>3.9361366718831508</v>
      </c>
      <c r="R1128">
        <v>3.8622816901408443</v>
      </c>
      <c r="S1128">
        <f t="shared" si="326"/>
        <v>0.42252747528214929</v>
      </c>
      <c r="T1128">
        <f t="shared" si="327"/>
        <v>0.89060159015311458</v>
      </c>
      <c r="U1128">
        <v>1.2579450000000001</v>
      </c>
      <c r="V1128">
        <v>59.36866294430375</v>
      </c>
      <c r="W1128" s="1">
        <f t="shared" si="328"/>
        <v>0.86117794143727333</v>
      </c>
      <c r="X1128" s="1">
        <f t="shared" si="333"/>
        <v>2.4331503157108163E-5</v>
      </c>
      <c r="Y1128">
        <f t="shared" si="336"/>
        <v>0.92193515531155623</v>
      </c>
      <c r="Z1128">
        <f t="shared" si="334"/>
        <v>-7.0551289055176464E-2</v>
      </c>
      <c r="AK1128" s="1"/>
    </row>
    <row r="1129" spans="1:37" x14ac:dyDescent="0.25">
      <c r="A1129">
        <v>5635</v>
      </c>
      <c r="B1129">
        <v>23.982872</v>
      </c>
      <c r="C1129">
        <f t="shared" si="329"/>
        <v>294.57470042679904</v>
      </c>
      <c r="D1129">
        <v>3.9715952008346371</v>
      </c>
      <c r="E1129">
        <v>3.9088262910798117</v>
      </c>
      <c r="F1129">
        <f t="shared" si="323"/>
        <v>0.39931435612639821</v>
      </c>
      <c r="G1129">
        <f t="shared" si="324"/>
        <v>0.89784290055619542</v>
      </c>
      <c r="H1129">
        <v>1.0219419999999999</v>
      </c>
      <c r="I1129">
        <v>48.546859762312991</v>
      </c>
      <c r="J1129" s="1">
        <f t="shared" si="325"/>
        <v>0.92965031645789276</v>
      </c>
      <c r="K1129" s="1">
        <f t="shared" si="330"/>
        <v>8.9380936474668765E-6</v>
      </c>
      <c r="L1129">
        <f t="shared" si="335"/>
        <v>0.86781004184356281</v>
      </c>
      <c r="M1129">
        <f t="shared" si="331"/>
        <v>6.6519930687433823E-2</v>
      </c>
      <c r="N1129">
        <v>5635</v>
      </c>
      <c r="O1129">
        <v>26.480090000000001</v>
      </c>
      <c r="P1129">
        <f t="shared" si="332"/>
        <v>295.56202069478906</v>
      </c>
      <c r="Q1129">
        <v>3.9346332811684928</v>
      </c>
      <c r="R1129">
        <v>3.8617829942618678</v>
      </c>
      <c r="S1129">
        <f t="shared" si="326"/>
        <v>0.42254109034724918</v>
      </c>
      <c r="T1129">
        <f t="shared" si="327"/>
        <v>0.89058393727066154</v>
      </c>
      <c r="U1129">
        <v>1.2755069999999999</v>
      </c>
      <c r="V1129">
        <v>60.174667413683835</v>
      </c>
      <c r="W1129" s="1">
        <f t="shared" si="328"/>
        <v>0.85604970787247026</v>
      </c>
      <c r="X1129" s="1">
        <f t="shared" si="333"/>
        <v>2.6229318763444045E-5</v>
      </c>
      <c r="Y1129">
        <f t="shared" si="336"/>
        <v>0.92206630190537342</v>
      </c>
      <c r="Z1129">
        <f t="shared" si="334"/>
        <v>-7.7117711069574907E-2</v>
      </c>
      <c r="AK1129" s="1"/>
    </row>
    <row r="1130" spans="1:37" x14ac:dyDescent="0.25">
      <c r="A1130">
        <v>5640</v>
      </c>
      <c r="B1130">
        <v>23.96866</v>
      </c>
      <c r="C1130">
        <f t="shared" si="329"/>
        <v>294.56908145574857</v>
      </c>
      <c r="D1130">
        <v>3.9867814293166406</v>
      </c>
      <c r="E1130">
        <v>3.9115002608242051</v>
      </c>
      <c r="F1130">
        <f t="shared" si="323"/>
        <v>0.39918545895060348</v>
      </c>
      <c r="G1130">
        <f t="shared" si="324"/>
        <v>0.89794569031512994</v>
      </c>
      <c r="H1130">
        <v>1.019218</v>
      </c>
      <c r="I1130">
        <v>48.422503294753113</v>
      </c>
      <c r="J1130" s="1">
        <f t="shared" si="325"/>
        <v>0.93044153913117578</v>
      </c>
      <c r="K1130" s="1">
        <f t="shared" si="330"/>
        <v>8.7469835902757832E-6</v>
      </c>
      <c r="L1130">
        <f t="shared" si="335"/>
        <v>0.86785377676151421</v>
      </c>
      <c r="M1130">
        <f t="shared" si="331"/>
        <v>6.7266732768728854E-2</v>
      </c>
      <c r="N1130">
        <v>5640</v>
      </c>
      <c r="O1130">
        <v>26.488548000000002</v>
      </c>
      <c r="P1130">
        <f t="shared" si="332"/>
        <v>295.56536471794874</v>
      </c>
      <c r="Q1130">
        <v>3.9359728742827329</v>
      </c>
      <c r="R1130">
        <v>3.8602691705790297</v>
      </c>
      <c r="S1130">
        <f t="shared" si="326"/>
        <v>0.42262173988686508</v>
      </c>
      <c r="T1130">
        <f t="shared" si="327"/>
        <v>0.89052013701327648</v>
      </c>
      <c r="U1130">
        <v>1.267673</v>
      </c>
      <c r="V1130">
        <v>59.814711455866671</v>
      </c>
      <c r="W1130" s="1">
        <f t="shared" si="328"/>
        <v>0.85833994110920231</v>
      </c>
      <c r="X1130" s="1">
        <f t="shared" si="333"/>
        <v>2.5370621616553508E-5</v>
      </c>
      <c r="Y1130">
        <f t="shared" si="336"/>
        <v>0.92219315501345622</v>
      </c>
      <c r="Z1130">
        <f t="shared" si="334"/>
        <v>-7.4391521174860711E-2</v>
      </c>
      <c r="AK1130" s="1"/>
    </row>
    <row r="1131" spans="1:37" x14ac:dyDescent="0.25">
      <c r="A1131">
        <v>5645</v>
      </c>
      <c r="B1131">
        <v>23.972932</v>
      </c>
      <c r="C1131">
        <f t="shared" si="329"/>
        <v>294.5707704681555</v>
      </c>
      <c r="D1131">
        <v>3.9877840375586855</v>
      </c>
      <c r="E1131">
        <v>3.910496609285341</v>
      </c>
      <c r="F1131">
        <f t="shared" si="323"/>
        <v>0.39922420043056034</v>
      </c>
      <c r="G1131">
        <f t="shared" si="324"/>
        <v>0.89790959043856067</v>
      </c>
      <c r="H1131">
        <v>1.0302039999999999</v>
      </c>
      <c r="I1131">
        <v>48.926494097538558</v>
      </c>
      <c r="J1131" s="1">
        <f t="shared" si="325"/>
        <v>0.92723487880932398</v>
      </c>
      <c r="K1131" s="1">
        <f t="shared" si="330"/>
        <v>9.5376448771369119E-6</v>
      </c>
      <c r="L1131">
        <f t="shared" si="335"/>
        <v>0.86790146498589993</v>
      </c>
      <c r="M1131">
        <f t="shared" si="331"/>
        <v>6.3989626770311933E-2</v>
      </c>
      <c r="N1131">
        <v>5645</v>
      </c>
      <c r="O1131">
        <v>26.502555999999998</v>
      </c>
      <c r="P1131">
        <f t="shared" si="332"/>
        <v>295.57090303391232</v>
      </c>
      <c r="Q1131">
        <v>3.9351319770474698</v>
      </c>
      <c r="R1131">
        <v>3.8602691705790297</v>
      </c>
      <c r="S1131">
        <f t="shared" si="326"/>
        <v>0.42275534016780636</v>
      </c>
      <c r="T1131">
        <f t="shared" si="327"/>
        <v>0.89048552795493419</v>
      </c>
      <c r="U1131">
        <v>1.268942</v>
      </c>
      <c r="V1131">
        <v>59.872960699813717</v>
      </c>
      <c r="W1131" s="1">
        <f t="shared" si="328"/>
        <v>0.85796932811723792</v>
      </c>
      <c r="X1131" s="1">
        <f t="shared" si="333"/>
        <v>2.5507285421097176E-5</v>
      </c>
      <c r="Y1131">
        <f t="shared" si="336"/>
        <v>0.92232069144056172</v>
      </c>
      <c r="Z1131">
        <f t="shared" si="334"/>
        <v>-7.5004270216208077E-2</v>
      </c>
      <c r="AK1131" s="1"/>
    </row>
    <row r="1132" spans="1:37" x14ac:dyDescent="0.25">
      <c r="A1132">
        <v>5650</v>
      </c>
      <c r="B1132">
        <v>23.961569999999998</v>
      </c>
      <c r="C1132">
        <f t="shared" si="329"/>
        <v>294.5662782961125</v>
      </c>
      <c r="D1132">
        <v>3.9839384454877411</v>
      </c>
      <c r="E1132">
        <v>3.9120052164840895</v>
      </c>
      <c r="F1132">
        <f t="shared" si="323"/>
        <v>0.39912116919522656</v>
      </c>
      <c r="G1132">
        <f t="shared" si="324"/>
        <v>0.89797529729422587</v>
      </c>
      <c r="H1132">
        <v>1.0291399999999999</v>
      </c>
      <c r="I1132">
        <v>48.878036162891739</v>
      </c>
      <c r="J1132" s="1">
        <f t="shared" si="325"/>
        <v>0.92754319422986742</v>
      </c>
      <c r="K1132" s="1">
        <f t="shared" si="330"/>
        <v>9.4608566901302573E-6</v>
      </c>
      <c r="L1132">
        <f t="shared" si="335"/>
        <v>0.86794876926935061</v>
      </c>
      <c r="M1132">
        <f t="shared" si="331"/>
        <v>6.4249757133949592E-2</v>
      </c>
      <c r="N1132">
        <v>5650</v>
      </c>
      <c r="O1132">
        <v>26.463197999999998</v>
      </c>
      <c r="P1132">
        <f t="shared" si="332"/>
        <v>295.55534213730357</v>
      </c>
      <c r="Q1132">
        <v>3.9356421491914446</v>
      </c>
      <c r="R1132">
        <v>3.8616098069900886</v>
      </c>
      <c r="S1132">
        <f t="shared" si="326"/>
        <v>0.42238006071506873</v>
      </c>
      <c r="T1132">
        <f t="shared" si="327"/>
        <v>0.89062073025853161</v>
      </c>
      <c r="U1132">
        <v>1.2725839999999999</v>
      </c>
      <c r="V1132">
        <v>60.040455537448395</v>
      </c>
      <c r="W1132" s="1">
        <f t="shared" si="328"/>
        <v>0.85690363595184582</v>
      </c>
      <c r="X1132" s="1">
        <f t="shared" si="333"/>
        <v>2.590917526949611E-5</v>
      </c>
      <c r="Y1132">
        <f t="shared" si="336"/>
        <v>0.92245023731690923</v>
      </c>
      <c r="Z1132">
        <f t="shared" si="334"/>
        <v>-7.6492383291447294E-2</v>
      </c>
      <c r="AK1132" s="1"/>
    </row>
    <row r="1133" spans="1:37" x14ac:dyDescent="0.25">
      <c r="A1133">
        <v>5655</v>
      </c>
      <c r="B1133">
        <v>24.002682</v>
      </c>
      <c r="C1133">
        <f t="shared" si="329"/>
        <v>294.58253266832094</v>
      </c>
      <c r="D1133">
        <v>3.9891298904538335</v>
      </c>
      <c r="E1133">
        <v>3.9121731872717782</v>
      </c>
      <c r="F1133">
        <f t="shared" si="323"/>
        <v>0.39949408616600746</v>
      </c>
      <c r="G1133">
        <f t="shared" si="324"/>
        <v>0.89788435556335844</v>
      </c>
      <c r="H1133">
        <v>1.0245629999999999</v>
      </c>
      <c r="I1133">
        <v>48.668000374803668</v>
      </c>
      <c r="J1133" s="1">
        <f t="shared" si="325"/>
        <v>0.92887955478269602</v>
      </c>
      <c r="K1133" s="1">
        <f t="shared" si="330"/>
        <v>9.1275818509759366E-6</v>
      </c>
      <c r="L1133">
        <f t="shared" si="335"/>
        <v>0.86799440717860543</v>
      </c>
      <c r="M1133">
        <f t="shared" si="331"/>
        <v>6.5546870194956738E-2</v>
      </c>
      <c r="N1133">
        <v>5655</v>
      </c>
      <c r="O1133">
        <v>26.467448000000001</v>
      </c>
      <c r="P1133">
        <f t="shared" si="332"/>
        <v>295.55702245161291</v>
      </c>
      <c r="Q1133">
        <v>3.9358049034950442</v>
      </c>
      <c r="R1133">
        <v>3.8629546165884192</v>
      </c>
      <c r="S1133">
        <f t="shared" si="326"/>
        <v>0.42242057041770076</v>
      </c>
      <c r="T1133">
        <f t="shared" si="327"/>
        <v>0.89064832172665731</v>
      </c>
      <c r="U1133">
        <v>1.2760579999999999</v>
      </c>
      <c r="V1133">
        <v>60.200239428613841</v>
      </c>
      <c r="W1133" s="1">
        <f t="shared" si="328"/>
        <v>0.85588700497159864</v>
      </c>
      <c r="X1133" s="1">
        <f t="shared" si="333"/>
        <v>2.6292653989055359E-5</v>
      </c>
      <c r="Y1133">
        <f t="shared" si="336"/>
        <v>0.92258170058685451</v>
      </c>
      <c r="Z1133">
        <f t="shared" si="334"/>
        <v>-7.7924650366048079E-2</v>
      </c>
      <c r="AK1133" s="1"/>
    </row>
    <row r="1134" spans="1:37" x14ac:dyDescent="0.25">
      <c r="A1134">
        <v>5660</v>
      </c>
      <c r="B1134">
        <v>24.001291999999999</v>
      </c>
      <c r="C1134">
        <f t="shared" si="329"/>
        <v>294.58198310669974</v>
      </c>
      <c r="D1134">
        <v>3.9872853416797076</v>
      </c>
      <c r="E1134">
        <v>3.9145164319248824</v>
      </c>
      <c r="F1134">
        <f t="shared" si="323"/>
        <v>0.39948147279665114</v>
      </c>
      <c r="G1134">
        <f t="shared" si="324"/>
        <v>0.89794870458617171</v>
      </c>
      <c r="H1134">
        <v>1.034689</v>
      </c>
      <c r="I1134">
        <v>49.133356506390164</v>
      </c>
      <c r="J1134" s="1">
        <f t="shared" si="325"/>
        <v>0.92591870900050799</v>
      </c>
      <c r="K1134" s="1">
        <f t="shared" si="330"/>
        <v>9.8722375881835373E-6</v>
      </c>
      <c r="L1134">
        <f t="shared" si="335"/>
        <v>0.8680437683665464</v>
      </c>
      <c r="M1134">
        <f t="shared" si="331"/>
        <v>6.2505423069413146E-2</v>
      </c>
      <c r="N1134">
        <v>5660</v>
      </c>
      <c r="O1134">
        <v>26.458922000000001</v>
      </c>
      <c r="P1134">
        <f t="shared" si="332"/>
        <v>295.55365154342434</v>
      </c>
      <c r="Q1134">
        <v>3.9331298904538334</v>
      </c>
      <c r="R1134">
        <v>3.8627866458007305</v>
      </c>
      <c r="S1134">
        <f t="shared" si="326"/>
        <v>0.42233930664414537</v>
      </c>
      <c r="T1134">
        <f t="shared" si="327"/>
        <v>0.89066460424282712</v>
      </c>
      <c r="U1134">
        <v>1.2705360000000001</v>
      </c>
      <c r="V1134">
        <v>59.946730797994611</v>
      </c>
      <c r="W1134" s="1">
        <f t="shared" si="328"/>
        <v>0.85749996311004251</v>
      </c>
      <c r="X1134" s="1">
        <f t="shared" si="333"/>
        <v>2.5687330373956352E-5</v>
      </c>
      <c r="Y1134">
        <f t="shared" si="336"/>
        <v>0.9227101372387243</v>
      </c>
      <c r="Z1134">
        <f t="shared" si="334"/>
        <v>-7.6046853567401734E-2</v>
      </c>
      <c r="AK1134" s="1"/>
    </row>
    <row r="1135" spans="1:37" x14ac:dyDescent="0.25">
      <c r="A1135">
        <v>5665</v>
      </c>
      <c r="B1135">
        <v>24.012588000000001</v>
      </c>
      <c r="C1135">
        <f t="shared" si="329"/>
        <v>294.58644918444998</v>
      </c>
      <c r="D1135">
        <v>3.9845957224830464</v>
      </c>
      <c r="E1135">
        <v>3.9140062597809071</v>
      </c>
      <c r="F1135">
        <f t="shared" si="323"/>
        <v>0.39958398701028025</v>
      </c>
      <c r="G1135">
        <f t="shared" si="324"/>
        <v>0.89790921105153076</v>
      </c>
      <c r="H1135">
        <v>1.0291570000000001</v>
      </c>
      <c r="I1135">
        <v>48.879318154819167</v>
      </c>
      <c r="J1135" s="1">
        <f t="shared" si="325"/>
        <v>0.92753503750830846</v>
      </c>
      <c r="K1135" s="1">
        <f t="shared" si="330"/>
        <v>9.4622063230329589E-6</v>
      </c>
      <c r="L1135">
        <f t="shared" si="335"/>
        <v>0.86809107939816155</v>
      </c>
      <c r="M1135">
        <f t="shared" si="331"/>
        <v>6.4088099862873851E-2</v>
      </c>
      <c r="N1135">
        <v>5665</v>
      </c>
      <c r="O1135">
        <v>26.444915999999999</v>
      </c>
      <c r="P1135">
        <f t="shared" si="332"/>
        <v>295.54811401819688</v>
      </c>
      <c r="Q1135">
        <v>3.9411486697965565</v>
      </c>
      <c r="R1135">
        <v>3.8639582681272819</v>
      </c>
      <c r="S1135">
        <f t="shared" si="326"/>
        <v>0.42220584131558381</v>
      </c>
      <c r="T1135">
        <f t="shared" si="327"/>
        <v>0.89073229781019059</v>
      </c>
      <c r="U1135">
        <v>1.2757499999999999</v>
      </c>
      <c r="V1135">
        <v>60.186341806996779</v>
      </c>
      <c r="W1135" s="1">
        <f t="shared" si="328"/>
        <v>0.855975429108629</v>
      </c>
      <c r="X1135" s="1">
        <f t="shared" si="333"/>
        <v>2.6261730417652266E-5</v>
      </c>
      <c r="Y1135">
        <f t="shared" si="336"/>
        <v>0.92284144589081252</v>
      </c>
      <c r="Z1135">
        <f t="shared" si="334"/>
        <v>-7.8116747874193676E-2</v>
      </c>
      <c r="AK1135" s="1"/>
    </row>
    <row r="1136" spans="1:37" x14ac:dyDescent="0.25">
      <c r="A1136">
        <v>5670</v>
      </c>
      <c r="B1136">
        <v>23.989930000000001</v>
      </c>
      <c r="C1136">
        <f t="shared" si="329"/>
        <v>294.57749093465674</v>
      </c>
      <c r="D1136">
        <v>3.9802754303599377</v>
      </c>
      <c r="E1136">
        <v>3.9118320292123103</v>
      </c>
      <c r="F1136">
        <f t="shared" si="323"/>
        <v>0.3993783830120996</v>
      </c>
      <c r="G1136">
        <f t="shared" si="324"/>
        <v>0.8979050276111884</v>
      </c>
      <c r="H1136">
        <v>1.0263880000000001</v>
      </c>
      <c r="I1136">
        <v>48.751679739217359</v>
      </c>
      <c r="J1136" s="1">
        <f t="shared" si="325"/>
        <v>0.92834714169868704</v>
      </c>
      <c r="K1136" s="1">
        <f t="shared" si="330"/>
        <v>9.2595089393905012E-6</v>
      </c>
      <c r="L1136">
        <f t="shared" si="335"/>
        <v>0.86813737694285853</v>
      </c>
      <c r="M1136">
        <f t="shared" si="331"/>
        <v>6.4856950650655151E-2</v>
      </c>
      <c r="N1136">
        <v>5670</v>
      </c>
      <c r="O1136">
        <v>26.484272000000001</v>
      </c>
      <c r="P1136">
        <f t="shared" si="332"/>
        <v>295.56367412406951</v>
      </c>
      <c r="Q1136">
        <v>3.9414898278560244</v>
      </c>
      <c r="R1136">
        <v>3.8654606155451225</v>
      </c>
      <c r="S1136">
        <f t="shared" si="326"/>
        <v>0.42258096526244809</v>
      </c>
      <c r="T1136">
        <f t="shared" si="327"/>
        <v>0.89067772064135908</v>
      </c>
      <c r="U1136">
        <v>1.287291</v>
      </c>
      <c r="V1136">
        <v>60.716449634452395</v>
      </c>
      <c r="W1136" s="1">
        <f t="shared" si="328"/>
        <v>0.85260259824106122</v>
      </c>
      <c r="X1136" s="1">
        <f t="shared" si="333"/>
        <v>2.7549706980163495E-5</v>
      </c>
      <c r="Y1136">
        <f t="shared" si="336"/>
        <v>0.9229791944257133</v>
      </c>
      <c r="Z1136">
        <f t="shared" si="334"/>
        <v>-8.2543257937332845E-2</v>
      </c>
      <c r="AK1136" s="1"/>
    </row>
    <row r="1137" spans="1:37" x14ac:dyDescent="0.25">
      <c r="A1137">
        <v>5675</v>
      </c>
      <c r="B1137">
        <v>23.981380000000001</v>
      </c>
      <c r="C1137">
        <f t="shared" si="329"/>
        <v>294.5741105376344</v>
      </c>
      <c r="D1137">
        <v>3.9779321857068339</v>
      </c>
      <c r="E1137">
        <v>3.9118320292123103</v>
      </c>
      <c r="F1137">
        <f t="shared" si="323"/>
        <v>0.39930082255695287</v>
      </c>
      <c r="G1137">
        <f t="shared" si="324"/>
        <v>0.89792485475472816</v>
      </c>
      <c r="H1137">
        <v>1.0231429999999999</v>
      </c>
      <c r="I1137">
        <v>48.602738720272974</v>
      </c>
      <c r="J1137" s="1">
        <f t="shared" si="325"/>
        <v>0.92929478449912217</v>
      </c>
      <c r="K1137" s="1">
        <f t="shared" si="330"/>
        <v>9.0258931949751754E-6</v>
      </c>
      <c r="L1137">
        <f t="shared" si="335"/>
        <v>0.86818250640883343</v>
      </c>
      <c r="M1137">
        <f t="shared" si="331"/>
        <v>6.5761994051465017E-2</v>
      </c>
      <c r="N1137">
        <v>5675</v>
      </c>
      <c r="O1137">
        <v>26.443456000000001</v>
      </c>
      <c r="P1137">
        <f t="shared" si="332"/>
        <v>295.54753678081062</v>
      </c>
      <c r="Q1137">
        <v>3.9411486697965565</v>
      </c>
      <c r="R1137">
        <v>3.8647876890975481</v>
      </c>
      <c r="S1137">
        <f t="shared" si="326"/>
        <v>0.42219193089086587</v>
      </c>
      <c r="T1137">
        <f t="shared" si="327"/>
        <v>0.89075934699288739</v>
      </c>
      <c r="U1137">
        <v>1.289291</v>
      </c>
      <c r="V1137">
        <v>60.808092003929261</v>
      </c>
      <c r="W1137" s="1">
        <f t="shared" si="328"/>
        <v>0.85201952023968142</v>
      </c>
      <c r="X1137" s="1">
        <f t="shared" si="333"/>
        <v>2.7778431887051357E-5</v>
      </c>
      <c r="Y1137">
        <f t="shared" si="336"/>
        <v>0.9231180865851486</v>
      </c>
      <c r="Z1137">
        <f t="shared" si="334"/>
        <v>-8.3447109668879957E-2</v>
      </c>
      <c r="AK1137" s="1"/>
    </row>
    <row r="1138" spans="1:37" x14ac:dyDescent="0.25">
      <c r="A1138">
        <v>5680</v>
      </c>
      <c r="B1138">
        <v>23.962963999999999</v>
      </c>
      <c r="C1138">
        <f t="shared" si="329"/>
        <v>294.56682943920595</v>
      </c>
      <c r="D1138">
        <v>3.9864496609285336</v>
      </c>
      <c r="E1138">
        <v>3.9093249869587896</v>
      </c>
      <c r="F1138">
        <f t="shared" si="323"/>
        <v>0.39913380880113897</v>
      </c>
      <c r="G1138">
        <f t="shared" si="324"/>
        <v>0.89790211606028691</v>
      </c>
      <c r="H1138">
        <v>1.022686</v>
      </c>
      <c r="I1138">
        <v>48.581133647357902</v>
      </c>
      <c r="J1138" s="1">
        <f t="shared" si="325"/>
        <v>0.92943224758313991</v>
      </c>
      <c r="K1138" s="1">
        <f t="shared" si="330"/>
        <v>8.9919861705980443E-6</v>
      </c>
      <c r="L1138">
        <f t="shared" si="335"/>
        <v>0.86822746633968639</v>
      </c>
      <c r="M1138">
        <f t="shared" si="331"/>
        <v>6.5851794364363933E-2</v>
      </c>
      <c r="N1138">
        <v>5680</v>
      </c>
      <c r="O1138">
        <v>26.457561999999999</v>
      </c>
      <c r="P1138">
        <f t="shared" si="332"/>
        <v>295.55311384284533</v>
      </c>
      <c r="Q1138">
        <v>3.9366353677621286</v>
      </c>
      <c r="R1138">
        <v>3.8624496609285344</v>
      </c>
      <c r="S1138">
        <f t="shared" si="326"/>
        <v>0.42232634536494645</v>
      </c>
      <c r="T1138">
        <f t="shared" si="327"/>
        <v>0.8906584208366306</v>
      </c>
      <c r="U1138">
        <v>1.2715270000000001</v>
      </c>
      <c r="V1138">
        <v>59.992138579247495</v>
      </c>
      <c r="W1138" s="1">
        <f t="shared" si="328"/>
        <v>0.85721105440448242</v>
      </c>
      <c r="X1138" s="1">
        <f t="shared" si="333"/>
        <v>2.579512449708269E-5</v>
      </c>
      <c r="Y1138">
        <f t="shared" si="336"/>
        <v>0.92324706220763397</v>
      </c>
      <c r="Z1138">
        <f t="shared" si="334"/>
        <v>-7.7035879861614448E-2</v>
      </c>
      <c r="AK1138" s="1"/>
    </row>
    <row r="1139" spans="1:37" x14ac:dyDescent="0.25">
      <c r="A1139">
        <v>5685</v>
      </c>
      <c r="B1139">
        <v>23.978563999999999</v>
      </c>
      <c r="C1139">
        <f t="shared" si="329"/>
        <v>294.57299718114143</v>
      </c>
      <c r="D1139">
        <v>3.9801022430881585</v>
      </c>
      <c r="E1139">
        <v>3.9091570161711009</v>
      </c>
      <c r="F1139">
        <f t="shared" si="323"/>
        <v>0.39927528040737775</v>
      </c>
      <c r="G1139">
        <f t="shared" si="324"/>
        <v>0.89786153926391643</v>
      </c>
      <c r="H1139">
        <v>1.0187269999999999</v>
      </c>
      <c r="I1139">
        <v>48.399378330155038</v>
      </c>
      <c r="J1139" s="1">
        <f t="shared" si="325"/>
        <v>0.93058867258284006</v>
      </c>
      <c r="K1139" s="1">
        <f t="shared" si="330"/>
        <v>8.7106593848575077E-6</v>
      </c>
      <c r="L1139">
        <f t="shared" si="335"/>
        <v>0.86827101963661069</v>
      </c>
      <c r="M1139">
        <f t="shared" si="331"/>
        <v>6.6965840851326203E-2</v>
      </c>
      <c r="N1139">
        <v>5685</v>
      </c>
      <c r="O1139">
        <v>26.473088000000001</v>
      </c>
      <c r="P1139">
        <f t="shared" si="332"/>
        <v>295.55925232754345</v>
      </c>
      <c r="Q1139">
        <v>3.9337976004173187</v>
      </c>
      <c r="R1139">
        <v>3.8626134585289513</v>
      </c>
      <c r="S1139">
        <f t="shared" si="326"/>
        <v>0.42247433446378446</v>
      </c>
      <c r="T1139">
        <f t="shared" si="327"/>
        <v>0.89062474436034278</v>
      </c>
      <c r="U1139">
        <v>1.262267</v>
      </c>
      <c r="V1139">
        <v>59.567129197694832</v>
      </c>
      <c r="W1139" s="1">
        <f t="shared" si="328"/>
        <v>0.85991519248142245</v>
      </c>
      <c r="X1139" s="1">
        <f t="shared" si="333"/>
        <v>2.4792741780469164E-5</v>
      </c>
      <c r="Y1139">
        <f t="shared" si="336"/>
        <v>0.9233710259165363</v>
      </c>
      <c r="Z1139">
        <f t="shared" si="334"/>
        <v>-7.3793129822490894E-2</v>
      </c>
      <c r="AK1139" s="1"/>
    </row>
    <row r="1140" spans="1:37" x14ac:dyDescent="0.25">
      <c r="A1140">
        <v>5690</v>
      </c>
      <c r="B1140">
        <v>23.941728000000001</v>
      </c>
      <c r="C1140">
        <f t="shared" si="329"/>
        <v>294.55843340281223</v>
      </c>
      <c r="D1140">
        <v>3.9782681272822114</v>
      </c>
      <c r="E1140">
        <v>3.909997913406364</v>
      </c>
      <c r="F1140">
        <f t="shared" si="323"/>
        <v>0.3989412970861716</v>
      </c>
      <c r="G1140">
        <f t="shared" si="324"/>
        <v>0.89796892327786015</v>
      </c>
      <c r="H1140">
        <v>1.028195</v>
      </c>
      <c r="I1140">
        <v>48.834158574173159</v>
      </c>
      <c r="J1140" s="1">
        <f t="shared" si="325"/>
        <v>0.92782236702822951</v>
      </c>
      <c r="K1140" s="1">
        <f t="shared" si="330"/>
        <v>9.3908895091568562E-6</v>
      </c>
      <c r="L1140">
        <f t="shared" si="335"/>
        <v>0.86831797408415645</v>
      </c>
      <c r="M1140">
        <f t="shared" si="331"/>
        <v>6.4133389168729321E-2</v>
      </c>
      <c r="N1140">
        <v>5690</v>
      </c>
      <c r="O1140">
        <v>26.451917999999999</v>
      </c>
      <c r="P1140">
        <f t="shared" si="332"/>
        <v>295.55088238544249</v>
      </c>
      <c r="Q1140">
        <v>3.9399822639540942</v>
      </c>
      <c r="R1140">
        <v>3.8599384454877406</v>
      </c>
      <c r="S1140">
        <f t="shared" si="326"/>
        <v>0.42227255980291661</v>
      </c>
      <c r="T1140">
        <f t="shared" si="327"/>
        <v>0.89060121922499769</v>
      </c>
      <c r="U1140">
        <v>1.2708280000000001</v>
      </c>
      <c r="V1140">
        <v>59.959452096687095</v>
      </c>
      <c r="W1140" s="1">
        <f t="shared" si="328"/>
        <v>0.85741902337159059</v>
      </c>
      <c r="X1140" s="1">
        <f t="shared" si="333"/>
        <v>2.5715725970312494E-5</v>
      </c>
      <c r="Y1140">
        <f t="shared" si="336"/>
        <v>0.92349960454638791</v>
      </c>
      <c r="Z1140">
        <f t="shared" si="334"/>
        <v>-7.7069180148291547E-2</v>
      </c>
      <c r="AK1140" s="1"/>
    </row>
    <row r="1141" spans="1:37" x14ac:dyDescent="0.25">
      <c r="A1141">
        <v>5695</v>
      </c>
      <c r="B1141">
        <v>23.957298000000002</v>
      </c>
      <c r="C1141">
        <f t="shared" si="329"/>
        <v>294.56458928370557</v>
      </c>
      <c r="D1141">
        <v>3.9857777777777779</v>
      </c>
      <c r="E1141">
        <v>3.9115002608242051</v>
      </c>
      <c r="F1141">
        <f t="shared" si="323"/>
        <v>0.39908243653234365</v>
      </c>
      <c r="G1141">
        <f t="shared" si="324"/>
        <v>0.89797202865371872</v>
      </c>
      <c r="H1141">
        <v>1.0340480000000001</v>
      </c>
      <c r="I1141">
        <v>49.103180054234514</v>
      </c>
      <c r="J1141" s="1">
        <f t="shared" si="325"/>
        <v>0.92611070780534122</v>
      </c>
      <c r="K1141" s="1">
        <f t="shared" si="330"/>
        <v>9.8234003415559172E-6</v>
      </c>
      <c r="L1141">
        <f t="shared" si="335"/>
        <v>0.86836709108586418</v>
      </c>
      <c r="M1141">
        <f t="shared" si="331"/>
        <v>6.2350663082511443E-2</v>
      </c>
      <c r="N1141">
        <v>5695</v>
      </c>
      <c r="O1141">
        <v>26.451917999999999</v>
      </c>
      <c r="P1141">
        <f t="shared" si="332"/>
        <v>295.55088238544249</v>
      </c>
      <c r="Q1141">
        <v>3.9314595722483041</v>
      </c>
      <c r="R1141">
        <v>3.8609420970266033</v>
      </c>
      <c r="S1141">
        <f t="shared" si="326"/>
        <v>0.42227255980291661</v>
      </c>
      <c r="T1141">
        <f t="shared" si="327"/>
        <v>0.89062965742788058</v>
      </c>
      <c r="U1141">
        <v>1.2585809999999999</v>
      </c>
      <c r="V1141">
        <v>59.397534819042328</v>
      </c>
      <c r="W1141" s="1">
        <f t="shared" si="328"/>
        <v>0.86099424305502115</v>
      </c>
      <c r="X1141" s="1">
        <f t="shared" si="333"/>
        <v>2.4398999363823675E-5</v>
      </c>
      <c r="Y1141">
        <f t="shared" si="336"/>
        <v>0.92362159954320699</v>
      </c>
      <c r="Z1141">
        <f t="shared" si="334"/>
        <v>-7.2738414912007374E-2</v>
      </c>
      <c r="AK1141" s="1"/>
    </row>
    <row r="1142" spans="1:37" x14ac:dyDescent="0.25">
      <c r="A1142">
        <v>5700</v>
      </c>
      <c r="B1142">
        <v>23.967234000000001</v>
      </c>
      <c r="C1142">
        <f t="shared" si="329"/>
        <v>294.56851766087675</v>
      </c>
      <c r="D1142">
        <v>3.9845957224830464</v>
      </c>
      <c r="E1142">
        <v>3.9121731872717782</v>
      </c>
      <c r="F1142">
        <f t="shared" si="323"/>
        <v>0.39917252772459999</v>
      </c>
      <c r="G1142">
        <f t="shared" si="324"/>
        <v>0.8979665498901469</v>
      </c>
      <c r="H1142">
        <v>1.028313</v>
      </c>
      <c r="I1142">
        <v>48.840120134402099</v>
      </c>
      <c r="J1142" s="1">
        <f t="shared" si="325"/>
        <v>0.92778443637843033</v>
      </c>
      <c r="K1142" s="1">
        <f t="shared" si="330"/>
        <v>9.4003472502262202E-6</v>
      </c>
      <c r="L1142">
        <f t="shared" si="335"/>
        <v>0.86841409282211535</v>
      </c>
      <c r="M1142">
        <f t="shared" si="331"/>
        <v>6.3991527803661769E-2</v>
      </c>
      <c r="N1142">
        <v>5700</v>
      </c>
      <c r="O1142">
        <v>26.432241999999999</v>
      </c>
      <c r="P1142">
        <f t="shared" si="332"/>
        <v>295.54310312324236</v>
      </c>
      <c r="Q1142">
        <v>3.9358049034950442</v>
      </c>
      <c r="R1142">
        <v>3.8604381846635358</v>
      </c>
      <c r="S1142">
        <f t="shared" si="326"/>
        <v>0.42208510086266177</v>
      </c>
      <c r="T1142">
        <f t="shared" si="327"/>
        <v>0.8906639400316031</v>
      </c>
      <c r="U1142">
        <v>1.2651829999999999</v>
      </c>
      <c r="V1142">
        <v>59.700456764087946</v>
      </c>
      <c r="W1142" s="1">
        <f t="shared" si="328"/>
        <v>0.85906689085647425</v>
      </c>
      <c r="X1142" s="1">
        <f t="shared" si="333"/>
        <v>2.510578596873775E-5</v>
      </c>
      <c r="Y1142">
        <f t="shared" si="336"/>
        <v>0.92374712847305074</v>
      </c>
      <c r="Z1142">
        <f t="shared" si="334"/>
        <v>-7.5291270452864795E-2</v>
      </c>
      <c r="AK1142" s="1"/>
    </row>
    <row r="1143" spans="1:37" x14ac:dyDescent="0.25">
      <c r="A1143">
        <v>5705</v>
      </c>
      <c r="B1143">
        <v>23.945968000000001</v>
      </c>
      <c r="C1143">
        <f t="shared" si="329"/>
        <v>294.56010976344089</v>
      </c>
      <c r="D1143">
        <v>3.985940532081377</v>
      </c>
      <c r="E1143">
        <v>3.9136755346896193</v>
      </c>
      <c r="F1143">
        <f t="shared" si="323"/>
        <v>0.39897972761516748</v>
      </c>
      <c r="G1143">
        <f t="shared" si="324"/>
        <v>0.89805498077734514</v>
      </c>
      <c r="H1143">
        <v>1.0325979999999999</v>
      </c>
      <c r="I1143">
        <v>49.037172075633706</v>
      </c>
      <c r="J1143" s="1">
        <f t="shared" si="325"/>
        <v>0.92653068603656097</v>
      </c>
      <c r="K1143" s="1">
        <f t="shared" si="330"/>
        <v>9.7173195201733086E-6</v>
      </c>
      <c r="L1143">
        <f t="shared" si="335"/>
        <v>0.86846267941971622</v>
      </c>
      <c r="M1143">
        <f t="shared" si="331"/>
        <v>6.2672513163318344E-2</v>
      </c>
      <c r="N1143">
        <v>5705</v>
      </c>
      <c r="O1143">
        <v>26.442094000000001</v>
      </c>
      <c r="P1143">
        <f t="shared" si="332"/>
        <v>295.54699828949543</v>
      </c>
      <c r="Q1143">
        <v>3.9343015127803862</v>
      </c>
      <c r="R1143">
        <v>3.8629546165884192</v>
      </c>
      <c r="S1143">
        <f t="shared" si="326"/>
        <v>0.42217895454379534</v>
      </c>
      <c r="T1143">
        <f t="shared" si="327"/>
        <v>0.89071086863644178</v>
      </c>
      <c r="U1143">
        <v>1.264548</v>
      </c>
      <c r="V1143">
        <v>59.671912478802007</v>
      </c>
      <c r="W1143" s="1">
        <f t="shared" si="328"/>
        <v>0.85924850493858873</v>
      </c>
      <c r="X1143" s="1">
        <f t="shared" si="333"/>
        <v>2.504014907895403E-5</v>
      </c>
      <c r="Y1143">
        <f t="shared" si="336"/>
        <v>0.92387232921844553</v>
      </c>
      <c r="Z1143">
        <f t="shared" si="334"/>
        <v>-7.5209702325260988E-2</v>
      </c>
      <c r="AK1143" s="1"/>
    </row>
    <row r="1144" spans="1:37" x14ac:dyDescent="0.25">
      <c r="A1144">
        <v>5710</v>
      </c>
      <c r="B1144">
        <v>23.971475999999999</v>
      </c>
      <c r="C1144">
        <f t="shared" si="329"/>
        <v>294.57019481224154</v>
      </c>
      <c r="D1144">
        <v>3.9844319248826285</v>
      </c>
      <c r="E1144">
        <v>3.913344809598331</v>
      </c>
      <c r="F1144">
        <f t="shared" si="323"/>
        <v>0.3992109960331256</v>
      </c>
      <c r="G1144">
        <f t="shared" si="324"/>
        <v>0.89798726780886429</v>
      </c>
      <c r="H1144">
        <v>1.0257970000000001</v>
      </c>
      <c r="I1144">
        <v>48.724933200077224</v>
      </c>
      <c r="J1144" s="1">
        <f t="shared" si="325"/>
        <v>0.92851731755374933</v>
      </c>
      <c r="K1144" s="1">
        <f t="shared" si="330"/>
        <v>9.218153939420634E-6</v>
      </c>
      <c r="L1144">
        <f t="shared" si="335"/>
        <v>0.8685087701894133</v>
      </c>
      <c r="M1144">
        <f t="shared" si="331"/>
        <v>6.4628355583537411E-2</v>
      </c>
      <c r="N1144">
        <v>5710</v>
      </c>
      <c r="O1144">
        <v>26.436451999999999</v>
      </c>
      <c r="P1144">
        <f t="shared" si="332"/>
        <v>295.54476762282877</v>
      </c>
      <c r="Q1144">
        <v>3.9348012519561815</v>
      </c>
      <c r="R1144">
        <v>3.8631225873761088</v>
      </c>
      <c r="S1144">
        <f t="shared" si="326"/>
        <v>0.42212520458022607</v>
      </c>
      <c r="T1144">
        <f t="shared" si="327"/>
        <v>0.89072953419608158</v>
      </c>
      <c r="U1144">
        <v>1.266127</v>
      </c>
      <c r="V1144">
        <v>59.744431296013019</v>
      </c>
      <c r="W1144" s="1">
        <f t="shared" si="328"/>
        <v>0.85878710125333702</v>
      </c>
      <c r="X1144" s="1">
        <f t="shared" si="333"/>
        <v>2.521097431549617E-5</v>
      </c>
      <c r="Y1144">
        <f t="shared" si="336"/>
        <v>0.92399838409002299</v>
      </c>
      <c r="Z1144">
        <f t="shared" si="334"/>
        <v>-7.5934166618845209E-2</v>
      </c>
      <c r="AK1144" s="1"/>
    </row>
    <row r="1145" spans="1:37" x14ac:dyDescent="0.25">
      <c r="A1145">
        <v>5715</v>
      </c>
      <c r="B1145">
        <v>23.989930000000001</v>
      </c>
      <c r="C1145">
        <f t="shared" si="329"/>
        <v>294.57749093465674</v>
      </c>
      <c r="D1145">
        <v>3.9821043296817948</v>
      </c>
      <c r="E1145">
        <v>3.9121731872717782</v>
      </c>
      <c r="F1145">
        <f t="shared" si="323"/>
        <v>0.3993783830120996</v>
      </c>
      <c r="G1145">
        <f t="shared" si="324"/>
        <v>0.89791393072487846</v>
      </c>
      <c r="H1145">
        <v>1.0283640000000001</v>
      </c>
      <c r="I1145">
        <v>48.842460963132631</v>
      </c>
      <c r="J1145" s="1">
        <f t="shared" si="325"/>
        <v>0.92776954276813239</v>
      </c>
      <c r="K1145" s="1">
        <f t="shared" si="330"/>
        <v>9.4035208067120872E-6</v>
      </c>
      <c r="L1145">
        <f t="shared" si="335"/>
        <v>0.86855578779344689</v>
      </c>
      <c r="M1145">
        <f t="shared" si="331"/>
        <v>6.382377545830277E-2</v>
      </c>
      <c r="N1145">
        <v>5715</v>
      </c>
      <c r="O1145">
        <v>26.401281999999998</v>
      </c>
      <c r="P1145">
        <f t="shared" si="332"/>
        <v>295.53086252770885</v>
      </c>
      <c r="Q1145">
        <v>3.9371444966092852</v>
      </c>
      <c r="R1145">
        <v>3.863794470526865</v>
      </c>
      <c r="S1145">
        <f t="shared" si="326"/>
        <v>0.42179028450561118</v>
      </c>
      <c r="T1145">
        <f t="shared" si="327"/>
        <v>0.89083521711026825</v>
      </c>
      <c r="U1145">
        <v>1.273331</v>
      </c>
      <c r="V1145">
        <v>60.075266855300804</v>
      </c>
      <c r="W1145" s="1">
        <f t="shared" si="328"/>
        <v>0.856682147640766</v>
      </c>
      <c r="X1145" s="1">
        <f t="shared" si="333"/>
        <v>2.5998556907524579E-5</v>
      </c>
      <c r="Y1145">
        <f t="shared" si="336"/>
        <v>0.92412837687456062</v>
      </c>
      <c r="Z1145">
        <f t="shared" si="334"/>
        <v>-7.872958415152706E-2</v>
      </c>
      <c r="AK1145" s="1"/>
    </row>
    <row r="1146" spans="1:37" x14ac:dyDescent="0.25">
      <c r="A1146">
        <v>5720</v>
      </c>
      <c r="B1146">
        <v>23.94885</v>
      </c>
      <c r="C1146">
        <f t="shared" si="329"/>
        <v>294.56124921422662</v>
      </c>
      <c r="D1146">
        <v>3.9913041210224303</v>
      </c>
      <c r="E1146">
        <v>3.9120052164840895</v>
      </c>
      <c r="F1146">
        <f t="shared" si="323"/>
        <v>0.39900585136194189</v>
      </c>
      <c r="G1146">
        <f t="shared" si="324"/>
        <v>0.89800477522866196</v>
      </c>
      <c r="H1146">
        <v>1.0239720000000001</v>
      </c>
      <c r="I1146">
        <v>48.640832142804555</v>
      </c>
      <c r="J1146" s="1">
        <f t="shared" si="325"/>
        <v>0.92905241367433633</v>
      </c>
      <c r="K1146" s="1">
        <f t="shared" si="330"/>
        <v>9.0862312352503493E-6</v>
      </c>
      <c r="L1146">
        <f t="shared" si="335"/>
        <v>0.86860121894962317</v>
      </c>
      <c r="M1146">
        <f t="shared" si="331"/>
        <v>6.5067582662675594E-2</v>
      </c>
      <c r="N1146">
        <v>5720</v>
      </c>
      <c r="O1146">
        <v>26.411106</v>
      </c>
      <c r="P1146">
        <f t="shared" si="332"/>
        <v>295.53474662365591</v>
      </c>
      <c r="Q1146">
        <v>3.9399822639540942</v>
      </c>
      <c r="R1146">
        <v>3.8646249347939485</v>
      </c>
      <c r="S1146">
        <f t="shared" si="326"/>
        <v>0.42188381380253576</v>
      </c>
      <c r="T1146">
        <f t="shared" si="327"/>
        <v>0.89083447399921378</v>
      </c>
      <c r="U1146">
        <v>1.2713490000000001</v>
      </c>
      <c r="V1146">
        <v>59.984488853249196</v>
      </c>
      <c r="W1146" s="1">
        <f t="shared" si="328"/>
        <v>0.85725972607209266</v>
      </c>
      <c r="X1146" s="1">
        <f t="shared" si="333"/>
        <v>2.5782013492750619E-5</v>
      </c>
      <c r="Y1146">
        <f t="shared" si="336"/>
        <v>0.92425728694202436</v>
      </c>
      <c r="Z1146">
        <f t="shared" si="334"/>
        <v>-7.8153165058750723E-2</v>
      </c>
      <c r="AK1146" s="1"/>
    </row>
    <row r="1147" spans="1:37" x14ac:dyDescent="0.25">
      <c r="A1147">
        <v>5725</v>
      </c>
      <c r="B1147">
        <v>23.957298000000002</v>
      </c>
      <c r="C1147">
        <f t="shared" si="329"/>
        <v>294.56458928370557</v>
      </c>
      <c r="D1147">
        <v>3.9847741262389151</v>
      </c>
      <c r="E1147">
        <v>3.9125039123630678</v>
      </c>
      <c r="F1147">
        <f t="shared" si="323"/>
        <v>0.39908243653234365</v>
      </c>
      <c r="G1147">
        <f t="shared" si="324"/>
        <v>0.89799820128708663</v>
      </c>
      <c r="H1147">
        <v>1.026743</v>
      </c>
      <c r="I1147">
        <v>48.768142290030802</v>
      </c>
      <c r="J1147" s="1">
        <f t="shared" si="325"/>
        <v>0.92824239810376785</v>
      </c>
      <c r="K1147" s="1">
        <f t="shared" si="330"/>
        <v>9.2864921328914274E-6</v>
      </c>
      <c r="L1147">
        <f t="shared" si="335"/>
        <v>0.86864765141028766</v>
      </c>
      <c r="M1147">
        <f t="shared" si="331"/>
        <v>6.4201707242872691E-2</v>
      </c>
      <c r="N1147">
        <v>5725</v>
      </c>
      <c r="O1147">
        <v>26.427994000000002</v>
      </c>
      <c r="P1147">
        <f t="shared" si="332"/>
        <v>295.54142359966914</v>
      </c>
      <c r="Q1147">
        <v>3.9369765258215965</v>
      </c>
      <c r="R1147">
        <v>3.8644569640062598</v>
      </c>
      <c r="S1147">
        <f t="shared" si="326"/>
        <v>0.42204463856776342</v>
      </c>
      <c r="T1147">
        <f t="shared" si="327"/>
        <v>0.89078811266402813</v>
      </c>
      <c r="U1147">
        <v>1.2563949999999999</v>
      </c>
      <c r="V1147">
        <v>59.298037808955819</v>
      </c>
      <c r="W1147" s="1">
        <f t="shared" si="328"/>
        <v>0.86162729650088554</v>
      </c>
      <c r="X1147" s="1">
        <f t="shared" si="333"/>
        <v>2.4173737760450171E-5</v>
      </c>
      <c r="Y1147">
        <f t="shared" si="336"/>
        <v>0.92437815563082659</v>
      </c>
      <c r="Z1147">
        <f t="shared" si="334"/>
        <v>-7.282830915962811E-2</v>
      </c>
      <c r="AK1147" s="1"/>
    </row>
    <row r="1148" spans="1:37" x14ac:dyDescent="0.25">
      <c r="A1148">
        <v>5730</v>
      </c>
      <c r="B1148">
        <v>23.958724</v>
      </c>
      <c r="C1148">
        <f t="shared" si="329"/>
        <v>294.56515307857734</v>
      </c>
      <c r="D1148">
        <v>3.9817736045905052</v>
      </c>
      <c r="E1148">
        <v>3.9088262910798117</v>
      </c>
      <c r="F1148">
        <f t="shared" si="323"/>
        <v>0.39909536518467054</v>
      </c>
      <c r="G1148">
        <f t="shared" si="324"/>
        <v>0.8978989252872579</v>
      </c>
      <c r="H1148">
        <v>1.024141</v>
      </c>
      <c r="I1148">
        <v>48.647791145947785</v>
      </c>
      <c r="J1148" s="1">
        <f t="shared" si="325"/>
        <v>0.92900813675671068</v>
      </c>
      <c r="K1148" s="1">
        <f t="shared" si="330"/>
        <v>9.0960551511656124E-6</v>
      </c>
      <c r="L1148">
        <f t="shared" si="335"/>
        <v>0.86869313168604345</v>
      </c>
      <c r="M1148">
        <f t="shared" si="331"/>
        <v>6.4924086974345374E-2</v>
      </c>
      <c r="N1148">
        <v>5730</v>
      </c>
      <c r="O1148">
        <v>26.401281999999998</v>
      </c>
      <c r="P1148">
        <f t="shared" si="332"/>
        <v>295.53086252770885</v>
      </c>
      <c r="Q1148">
        <v>3.9349692227438702</v>
      </c>
      <c r="R1148">
        <v>3.8636171100678141</v>
      </c>
      <c r="S1148">
        <f t="shared" si="326"/>
        <v>0.42179028450561118</v>
      </c>
      <c r="T1148">
        <f t="shared" si="327"/>
        <v>0.89083020586938855</v>
      </c>
      <c r="U1148">
        <v>1.2747269999999999</v>
      </c>
      <c r="V1148">
        <v>60.139302945057807</v>
      </c>
      <c r="W1148" s="1">
        <f t="shared" si="328"/>
        <v>0.85627471562602397</v>
      </c>
      <c r="X1148" s="1">
        <f t="shared" si="333"/>
        <v>2.6151710760495518E-5</v>
      </c>
      <c r="Y1148">
        <f t="shared" si="336"/>
        <v>0.9245089141846291</v>
      </c>
      <c r="Z1148">
        <f t="shared" si="334"/>
        <v>-7.9687274788581119E-2</v>
      </c>
      <c r="AK1148" s="1"/>
    </row>
    <row r="1149" spans="1:37" x14ac:dyDescent="0.25">
      <c r="A1149">
        <v>5735</v>
      </c>
      <c r="B1149">
        <v>23.945968000000001</v>
      </c>
      <c r="C1149">
        <f t="shared" si="329"/>
        <v>294.56010976344089</v>
      </c>
      <c r="D1149">
        <v>3.9789358372456967</v>
      </c>
      <c r="E1149">
        <v>3.9091570161711009</v>
      </c>
      <c r="F1149">
        <f t="shared" si="323"/>
        <v>0.39897972761516748</v>
      </c>
      <c r="G1149">
        <f t="shared" si="324"/>
        <v>0.8979371445135873</v>
      </c>
      <c r="H1149">
        <v>1.0341320000000001</v>
      </c>
      <c r="I1149">
        <v>49.106448553906937</v>
      </c>
      <c r="J1149" s="1">
        <f t="shared" si="325"/>
        <v>0.92608991185399925</v>
      </c>
      <c r="K1149" s="1">
        <f t="shared" si="330"/>
        <v>9.8283303317874294E-6</v>
      </c>
      <c r="L1149">
        <f t="shared" si="335"/>
        <v>0.86874227333770238</v>
      </c>
      <c r="M1149">
        <f t="shared" si="331"/>
        <v>6.192448247437328E-2</v>
      </c>
      <c r="N1149">
        <v>5735</v>
      </c>
      <c r="O1149">
        <v>26.398432</v>
      </c>
      <c r="P1149">
        <f t="shared" si="332"/>
        <v>295.52973572870138</v>
      </c>
      <c r="Q1149">
        <v>3.9366353677621286</v>
      </c>
      <c r="R1149">
        <v>3.8616098069900886</v>
      </c>
      <c r="S1149">
        <f t="shared" si="326"/>
        <v>0.42176315452861413</v>
      </c>
      <c r="T1149">
        <f t="shared" si="327"/>
        <v>0.89078048388908693</v>
      </c>
      <c r="U1149">
        <v>1.270877</v>
      </c>
      <c r="V1149">
        <v>59.962101464277808</v>
      </c>
      <c r="W1149" s="1">
        <f t="shared" si="328"/>
        <v>0.85740216667126168</v>
      </c>
      <c r="X1149" s="1">
        <f t="shared" si="333"/>
        <v>2.5727200190822726E-5</v>
      </c>
      <c r="Y1149">
        <f t="shared" si="336"/>
        <v>0.92463755018558325</v>
      </c>
      <c r="Z1149">
        <f t="shared" si="334"/>
        <v>-7.8417557276946354E-2</v>
      </c>
      <c r="AK1149" s="1"/>
    </row>
    <row r="1150" spans="1:37" x14ac:dyDescent="0.25">
      <c r="A1150">
        <v>5740</v>
      </c>
      <c r="B1150">
        <v>23.964388</v>
      </c>
      <c r="C1150">
        <f t="shared" si="329"/>
        <v>294.56739244334159</v>
      </c>
      <c r="D1150">
        <v>3.9799342723004698</v>
      </c>
      <c r="E1150">
        <v>3.910496609285341</v>
      </c>
      <c r="F1150">
        <f t="shared" si="323"/>
        <v>0.39914672078598135</v>
      </c>
      <c r="G1150">
        <f t="shared" si="324"/>
        <v>0.89792940368795593</v>
      </c>
      <c r="H1150">
        <v>1.018964</v>
      </c>
      <c r="I1150">
        <v>48.410592891700539</v>
      </c>
      <c r="J1150" s="1">
        <f t="shared" si="325"/>
        <v>0.93051731951580752</v>
      </c>
      <c r="K1150" s="1">
        <f t="shared" si="330"/>
        <v>8.7285284962041514E-6</v>
      </c>
      <c r="L1150">
        <f t="shared" si="335"/>
        <v>0.8687859159801834</v>
      </c>
      <c r="M1150">
        <f t="shared" si="331"/>
        <v>6.6340950609867111E-2</v>
      </c>
      <c r="N1150">
        <v>5740</v>
      </c>
      <c r="O1150">
        <v>26.392821999999999</v>
      </c>
      <c r="P1150">
        <f t="shared" si="332"/>
        <v>295.52751771381304</v>
      </c>
      <c r="Q1150">
        <v>3.9389786124152315</v>
      </c>
      <c r="R1150">
        <v>3.8601064162754302</v>
      </c>
      <c r="S1150">
        <f t="shared" si="326"/>
        <v>0.42170975580449277</v>
      </c>
      <c r="T1150">
        <f t="shared" si="327"/>
        <v>0.89075177978865272</v>
      </c>
      <c r="U1150">
        <v>1.2772030000000001</v>
      </c>
      <c r="V1150">
        <v>60.25211563666678</v>
      </c>
      <c r="W1150" s="1">
        <f t="shared" si="328"/>
        <v>0.855556940658734</v>
      </c>
      <c r="X1150" s="1">
        <f t="shared" si="333"/>
        <v>2.6420588112518782E-5</v>
      </c>
      <c r="Y1150">
        <f t="shared" si="336"/>
        <v>0.92476965312614579</v>
      </c>
      <c r="Z1150">
        <f t="shared" si="334"/>
        <v>-8.0897844641552002E-2</v>
      </c>
      <c r="AK1150" s="1"/>
    </row>
    <row r="1151" spans="1:37" x14ac:dyDescent="0.25">
      <c r="A1151">
        <v>5745</v>
      </c>
      <c r="B1151">
        <v>23.941728000000001</v>
      </c>
      <c r="C1151">
        <f t="shared" si="329"/>
        <v>294.55843340281223</v>
      </c>
      <c r="D1151">
        <v>3.9884569640062604</v>
      </c>
      <c r="E1151">
        <v>3.9108377673448089</v>
      </c>
      <c r="F1151">
        <f t="shared" si="323"/>
        <v>0.3989412970861716</v>
      </c>
      <c r="G1151">
        <f t="shared" si="324"/>
        <v>0.89799083449144823</v>
      </c>
      <c r="H1151">
        <v>1.0249349999999999</v>
      </c>
      <c r="I1151">
        <v>48.684739544513761</v>
      </c>
      <c r="J1151" s="1">
        <f t="shared" si="325"/>
        <v>0.92877305118970699</v>
      </c>
      <c r="K1151" s="1">
        <f t="shared" si="330"/>
        <v>9.1549429723997079E-6</v>
      </c>
      <c r="L1151">
        <f t="shared" si="335"/>
        <v>0.8688316906950454</v>
      </c>
      <c r="M1151">
        <f t="shared" si="331"/>
        <v>6.4538221062594367E-2</v>
      </c>
      <c r="N1151">
        <v>5745</v>
      </c>
      <c r="O1151">
        <v>26.380116000000001</v>
      </c>
      <c r="P1151">
        <f t="shared" si="332"/>
        <v>295.52249416708025</v>
      </c>
      <c r="Q1151">
        <v>3.9269514866979658</v>
      </c>
      <c r="R1151">
        <v>3.8604381846635358</v>
      </c>
      <c r="S1151">
        <f t="shared" si="326"/>
        <v>0.42158883591385121</v>
      </c>
      <c r="T1151">
        <f t="shared" si="327"/>
        <v>0.89079249148744089</v>
      </c>
      <c r="U1151">
        <v>1.249285</v>
      </c>
      <c r="V1151">
        <v>58.97071183483218</v>
      </c>
      <c r="W1151" s="1">
        <f t="shared" si="328"/>
        <v>0.86370992024666171</v>
      </c>
      <c r="X1151" s="1">
        <f t="shared" si="333"/>
        <v>2.3426421956312287E-5</v>
      </c>
      <c r="Y1151">
        <f t="shared" si="336"/>
        <v>0.92488678523592738</v>
      </c>
      <c r="Z1151">
        <f t="shared" si="334"/>
        <v>-7.0830337310233207E-2</v>
      </c>
      <c r="AK1151" s="1"/>
    </row>
    <row r="1152" spans="1:37" x14ac:dyDescent="0.25">
      <c r="A1152">
        <v>5750</v>
      </c>
      <c r="B1152">
        <v>23.951633999999999</v>
      </c>
      <c r="C1152">
        <f t="shared" si="329"/>
        <v>294.56234991894127</v>
      </c>
      <c r="D1152">
        <v>3.9861085028690657</v>
      </c>
      <c r="E1152">
        <v>3.9111695357329155</v>
      </c>
      <c r="F1152">
        <f t="shared" si="323"/>
        <v>0.39903108822485089</v>
      </c>
      <c r="G1152">
        <f t="shared" si="324"/>
        <v>0.89797652988977983</v>
      </c>
      <c r="H1152">
        <v>1.02833</v>
      </c>
      <c r="I1152">
        <v>48.840648720251416</v>
      </c>
      <c r="J1152" s="1">
        <f t="shared" si="325"/>
        <v>0.92778107323120562</v>
      </c>
      <c r="K1152" s="1">
        <f t="shared" si="330"/>
        <v>9.4012927343557278E-6</v>
      </c>
      <c r="L1152">
        <f t="shared" si="335"/>
        <v>0.86887869715871713</v>
      </c>
      <c r="M1152">
        <f t="shared" si="331"/>
        <v>6.3487365470118684E-2</v>
      </c>
      <c r="N1152">
        <v>5750</v>
      </c>
      <c r="O1152">
        <v>26.373111999999999</v>
      </c>
      <c r="P1152">
        <f t="shared" si="332"/>
        <v>295.51972500909841</v>
      </c>
      <c r="Q1152">
        <v>3.9317955138236824</v>
      </c>
      <c r="R1152">
        <v>3.8606061554512259</v>
      </c>
      <c r="S1152">
        <f t="shared" si="326"/>
        <v>0.42152219362849214</v>
      </c>
      <c r="T1152">
        <f t="shared" si="327"/>
        <v>0.89081450511772686</v>
      </c>
      <c r="U1152">
        <v>1.256688</v>
      </c>
      <c r="V1152">
        <v>59.310562315310435</v>
      </c>
      <c r="W1152" s="1">
        <f t="shared" si="328"/>
        <v>0.86154760886103943</v>
      </c>
      <c r="X1152" s="1">
        <f t="shared" si="333"/>
        <v>2.4203295045318037E-5</v>
      </c>
      <c r="Y1152">
        <f t="shared" si="336"/>
        <v>0.92500780171115393</v>
      </c>
      <c r="Z1152">
        <f t="shared" si="334"/>
        <v>-7.3658370352868235E-2</v>
      </c>
      <c r="AK1152" s="1"/>
    </row>
    <row r="1153" spans="1:37" x14ac:dyDescent="0.25">
      <c r="A1153">
        <v>5755</v>
      </c>
      <c r="B1153">
        <v>23.921824000000001</v>
      </c>
      <c r="C1153">
        <f t="shared" si="329"/>
        <v>294.55056399669149</v>
      </c>
      <c r="D1153">
        <v>3.9737652582159622</v>
      </c>
      <c r="E1153">
        <v>3.9125039123630678</v>
      </c>
      <c r="F1153">
        <f t="shared" si="323"/>
        <v>0.39876093475711832</v>
      </c>
      <c r="G1153">
        <f t="shared" si="324"/>
        <v>0.89808037418261</v>
      </c>
      <c r="H1153">
        <v>1.0259659999999999</v>
      </c>
      <c r="I1153">
        <v>48.732479088292635</v>
      </c>
      <c r="J1153" s="1">
        <f t="shared" si="325"/>
        <v>0.92846930655791415</v>
      </c>
      <c r="K1153" s="1">
        <f t="shared" si="330"/>
        <v>9.231008162579152E-6</v>
      </c>
      <c r="L1153">
        <f t="shared" si="335"/>
        <v>0.86892485219952997</v>
      </c>
      <c r="M1153">
        <f t="shared" si="331"/>
        <v>6.4131850065277343E-2</v>
      </c>
      <c r="N1153">
        <v>5755</v>
      </c>
      <c r="O1153">
        <v>26.388605999999999</v>
      </c>
      <c r="P1153">
        <f t="shared" si="332"/>
        <v>295.5258508420182</v>
      </c>
      <c r="Q1153">
        <v>3.9401502347417843</v>
      </c>
      <c r="R1153">
        <v>3.8619509650495565</v>
      </c>
      <c r="S1153">
        <f t="shared" si="326"/>
        <v>0.42166962977637473</v>
      </c>
      <c r="T1153">
        <f t="shared" si="327"/>
        <v>0.89081434912238355</v>
      </c>
      <c r="U1153">
        <v>1.256542</v>
      </c>
      <c r="V1153">
        <v>59.304183596137129</v>
      </c>
      <c r="W1153" s="1">
        <f t="shared" si="328"/>
        <v>0.86158819370021544</v>
      </c>
      <c r="X1153" s="1">
        <f t="shared" si="333"/>
        <v>2.4188599862736455E-5</v>
      </c>
      <c r="Y1153">
        <f t="shared" si="336"/>
        <v>0.92512874471046758</v>
      </c>
      <c r="Z1153">
        <f t="shared" si="334"/>
        <v>-7.3748168179241208E-2</v>
      </c>
      <c r="AK1153" s="1"/>
    </row>
    <row r="1154" spans="1:37" x14ac:dyDescent="0.25">
      <c r="A1154">
        <v>5760</v>
      </c>
      <c r="B1154">
        <v>23.933181999999999</v>
      </c>
      <c r="C1154">
        <f t="shared" si="329"/>
        <v>294.55505458726219</v>
      </c>
      <c r="D1154">
        <v>3.9891298904538335</v>
      </c>
      <c r="E1154">
        <v>3.9118320292123103</v>
      </c>
      <c r="F1154">
        <f t="shared" si="323"/>
        <v>0.39886384773732808</v>
      </c>
      <c r="G1154">
        <f t="shared" si="324"/>
        <v>0.89803656068084203</v>
      </c>
      <c r="H1154">
        <v>1.0241579999999999</v>
      </c>
      <c r="I1154">
        <v>48.649325818648485</v>
      </c>
      <c r="J1154" s="1">
        <f t="shared" si="325"/>
        <v>0.9289983723442865</v>
      </c>
      <c r="K1154" s="1">
        <f t="shared" si="330"/>
        <v>9.099853325677074E-6</v>
      </c>
      <c r="L1154">
        <f t="shared" si="335"/>
        <v>0.86897035146615831</v>
      </c>
      <c r="M1154">
        <f t="shared" si="331"/>
        <v>6.4615851507522165E-2</v>
      </c>
      <c r="N1154">
        <v>5760</v>
      </c>
      <c r="O1154">
        <v>26.377296000000001</v>
      </c>
      <c r="P1154">
        <f t="shared" si="332"/>
        <v>295.52137922911498</v>
      </c>
      <c r="Q1154">
        <v>3.9408179447052682</v>
      </c>
      <c r="R1154">
        <v>3.8629546165884192</v>
      </c>
      <c r="S1154">
        <f t="shared" si="326"/>
        <v>0.42156200280897221</v>
      </c>
      <c r="T1154">
        <f t="shared" si="327"/>
        <v>0.89087057844306849</v>
      </c>
      <c r="U1154">
        <v>1.2588919999999999</v>
      </c>
      <c r="V1154">
        <v>59.41229325828629</v>
      </c>
      <c r="W1154" s="1">
        <f t="shared" si="328"/>
        <v>0.86090034193366227</v>
      </c>
      <c r="X1154" s="1">
        <f t="shared" si="333"/>
        <v>2.4439755263579041E-5</v>
      </c>
      <c r="Y1154">
        <f t="shared" si="336"/>
        <v>0.92525094348678549</v>
      </c>
      <c r="Z1154">
        <f t="shared" si="334"/>
        <v>-7.4748026477241006E-2</v>
      </c>
      <c r="AK1154" s="1"/>
    </row>
    <row r="1155" spans="1:37" x14ac:dyDescent="0.25">
      <c r="A1155">
        <v>5765</v>
      </c>
      <c r="B1155">
        <v>23.916156000000001</v>
      </c>
      <c r="C1155">
        <f t="shared" si="329"/>
        <v>294.54832305045494</v>
      </c>
      <c r="D1155">
        <v>3.9882942097026608</v>
      </c>
      <c r="E1155">
        <v>3.9131768388106409</v>
      </c>
      <c r="F1155">
        <f t="shared" ref="F1155:F1218" si="337">EXP(-41431/(8.31*C1155)-(-228.8)/8.31)/101325</f>
        <v>0.39870958669496676</v>
      </c>
      <c r="G1155">
        <f t="shared" ref="G1155:G1218" si="338">1-F1155/E1155</f>
        <v>0.89811102254807651</v>
      </c>
      <c r="H1155">
        <v>1.019269</v>
      </c>
      <c r="I1155">
        <v>48.425265298101422</v>
      </c>
      <c r="J1155" s="1">
        <f t="shared" ref="J1155:J1218" si="339">1-(I1155-37.49)/157.17</f>
        <v>0.93042396578162867</v>
      </c>
      <c r="K1155" s="1">
        <f t="shared" si="330"/>
        <v>8.7528405074002349E-6</v>
      </c>
      <c r="L1155">
        <f t="shared" si="335"/>
        <v>0.86901411566869535</v>
      </c>
      <c r="M1155">
        <f t="shared" si="331"/>
        <v>6.6002008086006522E-2</v>
      </c>
      <c r="N1155">
        <v>5765</v>
      </c>
      <c r="O1155">
        <v>26.392821999999999</v>
      </c>
      <c r="P1155">
        <f t="shared" si="332"/>
        <v>295.52751771381304</v>
      </c>
      <c r="Q1155">
        <v>3.9368033385498173</v>
      </c>
      <c r="R1155">
        <v>3.865297861241523</v>
      </c>
      <c r="S1155">
        <f t="shared" ref="S1155:S1218" si="340">EXP(-41431/(8.31*P1155)-(-228.8)/8.31)/101325</f>
        <v>0.42170975580449277</v>
      </c>
      <c r="T1155">
        <f t="shared" ref="T1155:T1218" si="341">1-S1155/R1155</f>
        <v>0.89089851003900622</v>
      </c>
      <c r="U1155">
        <v>1.2587120000000001</v>
      </c>
      <c r="V1155">
        <v>59.404593370939835</v>
      </c>
      <c r="W1155" s="1">
        <f t="shared" ref="W1155:W1218" si="342">1-(V1155-37.55)/157.17</f>
        <v>0.86094933275472518</v>
      </c>
      <c r="X1155" s="1">
        <f t="shared" si="333"/>
        <v>2.4422697849647675E-5</v>
      </c>
      <c r="Y1155">
        <f t="shared" si="336"/>
        <v>0.92537305697603378</v>
      </c>
      <c r="Z1155">
        <f t="shared" si="334"/>
        <v>-7.4828705674439722E-2</v>
      </c>
      <c r="AK1155" s="1"/>
    </row>
    <row r="1156" spans="1:37" x14ac:dyDescent="0.25">
      <c r="A1156">
        <v>5770</v>
      </c>
      <c r="B1156">
        <v>23.91337</v>
      </c>
      <c r="C1156">
        <f t="shared" ref="C1156:C1219" si="343">2/(26.24^2-6^2)*(0.5*(26.24^2-6^2)*B1156+1/3*(26.24^3-6^3)*(20-B1156)/(26.24-6)-0.5*(20-B1156)/(26.24-6)*6*(26.24^2-6^2))+273</f>
        <v>294.54722155500411</v>
      </c>
      <c r="D1156">
        <v>3.9837756911841415</v>
      </c>
      <c r="E1156">
        <v>3.9123411580594682</v>
      </c>
      <c r="F1156">
        <f t="shared" si="337"/>
        <v>0.39868434964730465</v>
      </c>
      <c r="G1156">
        <f t="shared" si="338"/>
        <v>0.8980957095661225</v>
      </c>
      <c r="H1156">
        <v>1.0329520000000001</v>
      </c>
      <c r="I1156">
        <v>49.053085836318282</v>
      </c>
      <c r="J1156" s="1">
        <f t="shared" si="339"/>
        <v>0.92642943413935053</v>
      </c>
      <c r="K1156" s="1">
        <f t="shared" ref="K1156:K1219" si="344">0.001631*(1-J1156)^1.921*G1156</f>
        <v>9.7435036427695585E-6</v>
      </c>
      <c r="L1156">
        <f t="shared" si="335"/>
        <v>0.86906283318690924</v>
      </c>
      <c r="M1156">
        <f t="shared" ref="M1156:M1219" si="345">(J1156-L1156)/J1156</f>
        <v>6.1922256394772945E-2</v>
      </c>
      <c r="N1156">
        <v>5770</v>
      </c>
      <c r="O1156">
        <v>26.39</v>
      </c>
      <c r="P1156">
        <f t="shared" ref="P1156:P1219" si="346">2/(26.24^2-6^2)*(0.5*(26.24^2-6^2)*O1156+1/3*(26.24^3-6^3)*(20-O1156)/(26.24-6)-0.5*(20-O1156)/(26.24-6)*6*(26.24^2-6^2))+273</f>
        <v>295.52640198511165</v>
      </c>
      <c r="Q1156">
        <v>3.9341335419926962</v>
      </c>
      <c r="R1156">
        <v>3.8636171100678141</v>
      </c>
      <c r="S1156">
        <f t="shared" si="340"/>
        <v>0.42168289688098548</v>
      </c>
      <c r="T1156">
        <f t="shared" si="341"/>
        <v>0.89085800045191743</v>
      </c>
      <c r="U1156">
        <v>1.266583</v>
      </c>
      <c r="V1156">
        <v>59.765480905647813</v>
      </c>
      <c r="W1156" s="1">
        <f t="shared" si="342"/>
        <v>0.85865317232520311</v>
      </c>
      <c r="X1156" s="1">
        <f t="shared" ref="X1156:X1219" si="347">0.001631*(1-W1156)^2.071*T1156</f>
        <v>2.5264161445350972E-5</v>
      </c>
      <c r="Y1156">
        <f t="shared" si="336"/>
        <v>0.92549937778326052</v>
      </c>
      <c r="Z1156">
        <f t="shared" ref="Z1156:Z1219" si="348">(W1156-Y1156)/W1156</f>
        <v>-7.7850065209728633E-2</v>
      </c>
      <c r="AK1156" s="1"/>
    </row>
    <row r="1157" spans="1:37" x14ac:dyDescent="0.25">
      <c r="A1157">
        <v>5775</v>
      </c>
      <c r="B1157">
        <v>23.899228000000001</v>
      </c>
      <c r="C1157">
        <f t="shared" si="343"/>
        <v>294.54163025971877</v>
      </c>
      <c r="D1157">
        <v>3.9884569640062604</v>
      </c>
      <c r="E1157">
        <v>3.9110015649452268</v>
      </c>
      <c r="F1157">
        <f t="shared" si="337"/>
        <v>0.39855626572447528</v>
      </c>
      <c r="G1157">
        <f t="shared" si="338"/>
        <v>0.89809355503797739</v>
      </c>
      <c r="H1157">
        <v>1.027976</v>
      </c>
      <c r="I1157">
        <v>48.82435847146624</v>
      </c>
      <c r="J1157" s="1">
        <f t="shared" si="339"/>
        <v>0.92788472054802928</v>
      </c>
      <c r="K1157" s="1">
        <f t="shared" si="344"/>
        <v>9.3766124520407457E-6</v>
      </c>
      <c r="L1157">
        <f t="shared" ref="L1157:L1220" si="349">L1156+5*K1157</f>
        <v>0.86910971624916944</v>
      </c>
      <c r="M1157">
        <f t="shared" si="345"/>
        <v>6.3343002635226089E-2</v>
      </c>
      <c r="N1157">
        <v>5775</v>
      </c>
      <c r="O1157">
        <v>26.378754000000001</v>
      </c>
      <c r="P1157">
        <f t="shared" si="346"/>
        <v>295.52195567576507</v>
      </c>
      <c r="Q1157">
        <v>3.9363046426708395</v>
      </c>
      <c r="R1157">
        <v>3.8634533124673971</v>
      </c>
      <c r="S1157">
        <f t="shared" si="340"/>
        <v>0.42157587590714879</v>
      </c>
      <c r="T1157">
        <f t="shared" si="341"/>
        <v>0.89088107405188</v>
      </c>
      <c r="U1157">
        <v>1.2617609999999999</v>
      </c>
      <c r="V1157">
        <v>59.544104451557743</v>
      </c>
      <c r="W1157" s="1">
        <f t="shared" si="342"/>
        <v>0.86006168828938256</v>
      </c>
      <c r="X1157" s="1">
        <f t="shared" si="347"/>
        <v>2.4746196360605849E-5</v>
      </c>
      <c r="Y1157">
        <f t="shared" ref="Y1157:Y1220" si="350">Y1156+5*X1157</f>
        <v>0.9256231087650636</v>
      </c>
      <c r="Z1157">
        <f t="shared" si="348"/>
        <v>-7.6228741924406901E-2</v>
      </c>
      <c r="AK1157" s="1"/>
    </row>
    <row r="1158" spans="1:37" x14ac:dyDescent="0.25">
      <c r="A1158">
        <v>5780</v>
      </c>
      <c r="B1158">
        <v>23.94885</v>
      </c>
      <c r="C1158">
        <f t="shared" si="343"/>
        <v>294.56124921422662</v>
      </c>
      <c r="D1158">
        <v>3.982945226917058</v>
      </c>
      <c r="E1158">
        <v>3.9096661450182575</v>
      </c>
      <c r="F1158">
        <f t="shared" si="337"/>
        <v>0.39900585136194189</v>
      </c>
      <c r="G1158">
        <f t="shared" si="338"/>
        <v>0.89794375361938261</v>
      </c>
      <c r="H1158">
        <v>1.0295449999999999</v>
      </c>
      <c r="I1158">
        <v>48.896038646844183</v>
      </c>
      <c r="J1158" s="1">
        <f t="shared" si="339"/>
        <v>0.92742865275278885</v>
      </c>
      <c r="K1158" s="1">
        <f t="shared" si="344"/>
        <v>9.4892746409389549E-6</v>
      </c>
      <c r="L1158">
        <f t="shared" si="349"/>
        <v>0.86915716262237408</v>
      </c>
      <c r="M1158">
        <f t="shared" si="345"/>
        <v>6.2831237699475476E-2</v>
      </c>
      <c r="N1158">
        <v>5780</v>
      </c>
      <c r="O1158">
        <v>26.364652</v>
      </c>
      <c r="P1158">
        <f t="shared" si="346"/>
        <v>295.51638019520266</v>
      </c>
      <c r="Q1158">
        <v>3.9346332811684928</v>
      </c>
      <c r="R1158">
        <v>3.8622816901408443</v>
      </c>
      <c r="S1158">
        <f t="shared" si="340"/>
        <v>0.42144171004597436</v>
      </c>
      <c r="T1158">
        <f t="shared" si="341"/>
        <v>0.89088271031039024</v>
      </c>
      <c r="U1158">
        <v>1.257015</v>
      </c>
      <c r="V1158">
        <v>59.325974463681234</v>
      </c>
      <c r="W1158" s="1">
        <f t="shared" si="342"/>
        <v>0.86144954849092548</v>
      </c>
      <c r="X1158" s="1">
        <f t="shared" si="347"/>
        <v>2.424066593263692E-5</v>
      </c>
      <c r="Y1158">
        <f t="shared" si="350"/>
        <v>0.92574431209472674</v>
      </c>
      <c r="Z1158">
        <f t="shared" si="348"/>
        <v>-7.4635553198015916E-2</v>
      </c>
      <c r="AK1158" s="1"/>
    </row>
    <row r="1159" spans="1:37" x14ac:dyDescent="0.25">
      <c r="A1159">
        <v>5785</v>
      </c>
      <c r="B1159">
        <v>23.936062</v>
      </c>
      <c r="C1159">
        <f t="shared" si="343"/>
        <v>294.55619324731185</v>
      </c>
      <c r="D1159">
        <v>3.9754314032342197</v>
      </c>
      <c r="E1159">
        <v>3.910496609285341</v>
      </c>
      <c r="F1159">
        <f t="shared" si="337"/>
        <v>0.39888994666837913</v>
      </c>
      <c r="G1159">
        <f t="shared" si="338"/>
        <v>0.89799506647794336</v>
      </c>
      <c r="H1159">
        <v>1.0228219999999999</v>
      </c>
      <c r="I1159">
        <v>48.587670013775536</v>
      </c>
      <c r="J1159" s="1">
        <f t="shared" si="339"/>
        <v>0.92939065970747892</v>
      </c>
      <c r="K1159" s="1">
        <f t="shared" si="344"/>
        <v>9.0031007321387761E-6</v>
      </c>
      <c r="L1159">
        <f t="shared" si="349"/>
        <v>0.86920217812603473</v>
      </c>
      <c r="M1159">
        <f t="shared" si="345"/>
        <v>6.4761229255723543E-2</v>
      </c>
      <c r="N1159">
        <v>5785</v>
      </c>
      <c r="O1159">
        <v>26.375931999999999</v>
      </c>
      <c r="P1159">
        <f t="shared" si="346"/>
        <v>295.52083994706368</v>
      </c>
      <c r="Q1159">
        <v>3.9348012519561815</v>
      </c>
      <c r="R1159">
        <v>3.860779342723005</v>
      </c>
      <c r="S1159">
        <f t="shared" si="340"/>
        <v>0.42154902449983905</v>
      </c>
      <c r="T1159">
        <f t="shared" si="341"/>
        <v>0.89081245337307446</v>
      </c>
      <c r="U1159">
        <v>1.2588919999999999</v>
      </c>
      <c r="V1159">
        <v>59.411771170772468</v>
      </c>
      <c r="W1159" s="1">
        <f t="shared" si="342"/>
        <v>0.86090366373498461</v>
      </c>
      <c r="X1159" s="1">
        <f t="shared" si="347"/>
        <v>2.4436952063298937E-5</v>
      </c>
      <c r="Y1159">
        <f t="shared" si="350"/>
        <v>0.92586649685504319</v>
      </c>
      <c r="Z1159">
        <f t="shared" si="348"/>
        <v>-7.5458887976177016E-2</v>
      </c>
      <c r="AK1159" s="1"/>
    </row>
    <row r="1160" spans="1:37" x14ac:dyDescent="0.25">
      <c r="A1160">
        <v>5790</v>
      </c>
      <c r="B1160">
        <v>23.91337</v>
      </c>
      <c r="C1160">
        <f t="shared" si="343"/>
        <v>294.54722155500411</v>
      </c>
      <c r="D1160">
        <v>3.9767709963484608</v>
      </c>
      <c r="E1160">
        <v>3.9098288993218571</v>
      </c>
      <c r="F1160">
        <f t="shared" si="337"/>
        <v>0.39868434964730465</v>
      </c>
      <c r="G1160">
        <f t="shared" si="338"/>
        <v>0.89803023101178292</v>
      </c>
      <c r="H1160">
        <v>1.0241579999999999</v>
      </c>
      <c r="I1160">
        <v>48.648823069832311</v>
      </c>
      <c r="J1160" s="1">
        <f t="shared" si="339"/>
        <v>0.92900157110242221</v>
      </c>
      <c r="K1160" s="1">
        <f t="shared" si="344"/>
        <v>9.0990016646333856E-6</v>
      </c>
      <c r="L1160">
        <f t="shared" si="349"/>
        <v>0.86924767313435791</v>
      </c>
      <c r="M1160">
        <f t="shared" si="345"/>
        <v>6.4320556419679556E-2</v>
      </c>
      <c r="N1160">
        <v>5790</v>
      </c>
      <c r="O1160">
        <v>26.339303999999998</v>
      </c>
      <c r="P1160">
        <f t="shared" si="346"/>
        <v>295.50635840529361</v>
      </c>
      <c r="Q1160">
        <v>3.9316275430359937</v>
      </c>
      <c r="R1160">
        <v>3.8597704747000519</v>
      </c>
      <c r="S1160">
        <f t="shared" si="340"/>
        <v>0.42120064481563962</v>
      </c>
      <c r="T1160">
        <f t="shared" si="341"/>
        <v>0.89087417306896421</v>
      </c>
      <c r="U1160">
        <v>1.256084</v>
      </c>
      <c r="V1160">
        <v>59.282637011634847</v>
      </c>
      <c r="W1160" s="1">
        <f t="shared" si="342"/>
        <v>0.86172528464952058</v>
      </c>
      <c r="X1160" s="1">
        <f t="shared" si="347"/>
        <v>2.4140630728758128E-5</v>
      </c>
      <c r="Y1160">
        <f t="shared" si="350"/>
        <v>0.92598720000868695</v>
      </c>
      <c r="Z1160">
        <f t="shared" si="348"/>
        <v>-7.4573552040199054E-2</v>
      </c>
      <c r="AK1160" s="1"/>
    </row>
    <row r="1161" spans="1:37" x14ac:dyDescent="0.25">
      <c r="A1161">
        <v>5795</v>
      </c>
      <c r="B1161">
        <v>23.923276000000001</v>
      </c>
      <c r="C1161">
        <f t="shared" si="343"/>
        <v>294.55113807113315</v>
      </c>
      <c r="D1161">
        <v>3.9804434011476264</v>
      </c>
      <c r="E1161">
        <v>3.9096661450182575</v>
      </c>
      <c r="F1161">
        <f t="shared" si="337"/>
        <v>0.39877408978610257</v>
      </c>
      <c r="G1161">
        <f t="shared" si="338"/>
        <v>0.89800303274124182</v>
      </c>
      <c r="H1161">
        <v>1.0327500000000001</v>
      </c>
      <c r="I1161">
        <v>49.043144057367911</v>
      </c>
      <c r="J1161" s="1">
        <f t="shared" si="339"/>
        <v>0.92649268907954507</v>
      </c>
      <c r="K1161" s="1">
        <f t="shared" si="344"/>
        <v>9.7264133706428927E-6</v>
      </c>
      <c r="L1161">
        <f t="shared" si="349"/>
        <v>0.86929630520121115</v>
      </c>
      <c r="M1161">
        <f t="shared" si="345"/>
        <v>6.1734306759784113E-2</v>
      </c>
      <c r="N1161">
        <v>5795</v>
      </c>
      <c r="O1161">
        <v>26.340764</v>
      </c>
      <c r="P1161">
        <f t="shared" si="346"/>
        <v>295.50693564267988</v>
      </c>
      <c r="Q1161">
        <v>3.9324684402712573</v>
      </c>
      <c r="R1161">
        <v>3.860779342723005</v>
      </c>
      <c r="S1161">
        <f t="shared" si="340"/>
        <v>0.42121452644737933</v>
      </c>
      <c r="T1161">
        <f t="shared" si="341"/>
        <v>0.89089909340679985</v>
      </c>
      <c r="U1161">
        <v>1.2575369999999999</v>
      </c>
      <c r="V1161">
        <v>59.349574414990556</v>
      </c>
      <c r="W1161" s="1">
        <f t="shared" si="342"/>
        <v>0.86129939291855595</v>
      </c>
      <c r="X1161" s="1">
        <f t="shared" si="347"/>
        <v>2.4295551712243989E-5</v>
      </c>
      <c r="Y1161">
        <f t="shared" si="350"/>
        <v>0.92610867776724815</v>
      </c>
      <c r="Z1161">
        <f t="shared" si="348"/>
        <v>-7.5245942794737966E-2</v>
      </c>
      <c r="AK1161" s="1"/>
    </row>
    <row r="1162" spans="1:37" x14ac:dyDescent="0.25">
      <c r="A1162">
        <v>5800</v>
      </c>
      <c r="B1162">
        <v>23.904859999999999</v>
      </c>
      <c r="C1162">
        <f t="shared" si="343"/>
        <v>294.5438569727047</v>
      </c>
      <c r="D1162">
        <v>3.9879530516431929</v>
      </c>
      <c r="E1162">
        <v>3.9130036515388631</v>
      </c>
      <c r="F1162">
        <f t="shared" si="337"/>
        <v>0.39860727033161736</v>
      </c>
      <c r="G1162">
        <f t="shared" si="338"/>
        <v>0.89813266078224652</v>
      </c>
      <c r="H1162">
        <v>1.0263709999999999</v>
      </c>
      <c r="I1162">
        <v>48.75119338211087</v>
      </c>
      <c r="J1162" s="1">
        <f t="shared" si="339"/>
        <v>0.92835023616395707</v>
      </c>
      <c r="K1162" s="1">
        <f t="shared" si="344"/>
        <v>9.2610880045416084E-6</v>
      </c>
      <c r="L1162">
        <f t="shared" si="349"/>
        <v>0.86934261064123386</v>
      </c>
      <c r="M1162">
        <f t="shared" si="345"/>
        <v>6.3561814522231461E-2</v>
      </c>
      <c r="N1162">
        <v>5800</v>
      </c>
      <c r="O1162">
        <v>26.340764</v>
      </c>
      <c r="P1162">
        <f t="shared" si="346"/>
        <v>295.50693564267988</v>
      </c>
      <c r="Q1162">
        <v>3.9297892540427743</v>
      </c>
      <c r="R1162">
        <v>3.8621137193531556</v>
      </c>
      <c r="S1162">
        <f t="shared" si="340"/>
        <v>0.42121452644737933</v>
      </c>
      <c r="T1162">
        <f t="shared" si="341"/>
        <v>0.89093678823161992</v>
      </c>
      <c r="U1162">
        <v>1.267771</v>
      </c>
      <c r="V1162">
        <v>59.819651745777961</v>
      </c>
      <c r="W1162" s="1">
        <f t="shared" si="342"/>
        <v>0.85830850832997418</v>
      </c>
      <c r="X1162" s="1">
        <f t="shared" si="347"/>
        <v>2.5394157316011215E-5</v>
      </c>
      <c r="Y1162">
        <f t="shared" si="350"/>
        <v>0.92623564855382823</v>
      </c>
      <c r="Z1162">
        <f t="shared" si="348"/>
        <v>-7.9140704728677416E-2</v>
      </c>
      <c r="AK1162" s="1"/>
    </row>
    <row r="1163" spans="1:37" x14ac:dyDescent="0.25">
      <c r="A1163">
        <v>5805</v>
      </c>
      <c r="B1163">
        <v>23.903402</v>
      </c>
      <c r="C1163">
        <f t="shared" si="343"/>
        <v>294.54328052605456</v>
      </c>
      <c r="D1163">
        <v>3.9881158059467912</v>
      </c>
      <c r="E1163">
        <v>3.9126718831507565</v>
      </c>
      <c r="F1163">
        <f t="shared" si="337"/>
        <v>0.39859406581690005</v>
      </c>
      <c r="G1163">
        <f t="shared" si="338"/>
        <v>0.89812739792125773</v>
      </c>
      <c r="H1163">
        <v>1.0218240000000001</v>
      </c>
      <c r="I1163">
        <v>48.542409317750284</v>
      </c>
      <c r="J1163" s="1">
        <f t="shared" si="339"/>
        <v>0.92967863257778016</v>
      </c>
      <c r="K1163" s="1">
        <f t="shared" si="344"/>
        <v>8.9340138844574294E-6</v>
      </c>
      <c r="L1163">
        <f t="shared" si="349"/>
        <v>0.86938728071065619</v>
      </c>
      <c r="M1163">
        <f t="shared" si="345"/>
        <v>6.4851820569383462E-2</v>
      </c>
      <c r="N1163">
        <v>5805</v>
      </c>
      <c r="O1163">
        <v>26.32948</v>
      </c>
      <c r="P1163">
        <f t="shared" si="346"/>
        <v>295.50247430934655</v>
      </c>
      <c r="Q1163">
        <v>3.9374762649973922</v>
      </c>
      <c r="R1163">
        <v>3.8624496609285344</v>
      </c>
      <c r="S1163">
        <f t="shared" si="340"/>
        <v>0.42110724903355656</v>
      </c>
      <c r="T1163">
        <f t="shared" si="341"/>
        <v>0.89097404859580176</v>
      </c>
      <c r="U1163">
        <v>1.270991</v>
      </c>
      <c r="V1163">
        <v>59.967535330257114</v>
      </c>
      <c r="W1163" s="1">
        <f t="shared" si="342"/>
        <v>0.8573675934958509</v>
      </c>
      <c r="X1163" s="1">
        <f t="shared" si="347"/>
        <v>2.5745713251101567E-5</v>
      </c>
      <c r="Y1163">
        <f t="shared" si="350"/>
        <v>0.92636437712008368</v>
      </c>
      <c r="Z1163">
        <f t="shared" si="348"/>
        <v>-8.0475147588566609E-2</v>
      </c>
      <c r="AK1163" s="1"/>
    </row>
    <row r="1164" spans="1:37" x14ac:dyDescent="0.25">
      <c r="A1164">
        <v>5810</v>
      </c>
      <c r="B1164">
        <v>23.91761</v>
      </c>
      <c r="C1164">
        <f t="shared" si="343"/>
        <v>294.54889791563278</v>
      </c>
      <c r="D1164">
        <v>3.980775169535733</v>
      </c>
      <c r="E1164">
        <v>3.9128398539384452</v>
      </c>
      <c r="F1164">
        <f t="shared" si="337"/>
        <v>0.39872275834821969</v>
      </c>
      <c r="G1164">
        <f t="shared" si="338"/>
        <v>0.89809888131585869</v>
      </c>
      <c r="H1164">
        <v>1.0253909999999999</v>
      </c>
      <c r="I1164">
        <v>48.706171692590651</v>
      </c>
      <c r="J1164" s="1">
        <f t="shared" si="339"/>
        <v>0.92863668834643598</v>
      </c>
      <c r="K1164" s="1">
        <f t="shared" si="344"/>
        <v>9.1897475863902449E-6</v>
      </c>
      <c r="L1164">
        <f t="shared" si="349"/>
        <v>0.86943322944858814</v>
      </c>
      <c r="M1164">
        <f t="shared" si="345"/>
        <v>6.3753090569001372E-2</v>
      </c>
      <c r="N1164">
        <v>5810</v>
      </c>
      <c r="O1164">
        <v>26.321020000000001</v>
      </c>
      <c r="P1164">
        <f t="shared" si="346"/>
        <v>295.4991294954508</v>
      </c>
      <c r="Q1164">
        <v>3.9344705268648932</v>
      </c>
      <c r="R1164">
        <v>3.8639582681272819</v>
      </c>
      <c r="S1164">
        <f t="shared" si="340"/>
        <v>0.42102683529167995</v>
      </c>
      <c r="T1164">
        <f t="shared" si="341"/>
        <v>0.89103742688822152</v>
      </c>
      <c r="U1164">
        <v>1.2653300000000001</v>
      </c>
      <c r="V1164">
        <v>59.708048063203869</v>
      </c>
      <c r="W1164" s="1">
        <f t="shared" si="342"/>
        <v>0.8590185909320871</v>
      </c>
      <c r="X1164" s="1">
        <f t="shared" si="347"/>
        <v>2.5134143620181303E-5</v>
      </c>
      <c r="Y1164">
        <f t="shared" si="350"/>
        <v>0.92649004783818456</v>
      </c>
      <c r="Z1164">
        <f t="shared" si="348"/>
        <v>-7.8544815698210729E-2</v>
      </c>
      <c r="AK1164" s="1"/>
    </row>
    <row r="1165" spans="1:37" x14ac:dyDescent="0.25">
      <c r="A1165">
        <v>5815</v>
      </c>
      <c r="B1165">
        <v>23.903402</v>
      </c>
      <c r="C1165">
        <f t="shared" si="343"/>
        <v>294.54328052605456</v>
      </c>
      <c r="D1165">
        <v>3.9866124152321332</v>
      </c>
      <c r="E1165">
        <v>3.9131768388106409</v>
      </c>
      <c r="F1165">
        <f t="shared" si="337"/>
        <v>0.39859406581690005</v>
      </c>
      <c r="G1165">
        <f t="shared" si="338"/>
        <v>0.89814054354414319</v>
      </c>
      <c r="H1165">
        <v>1.0220610000000001</v>
      </c>
      <c r="I1165">
        <v>48.553414060679479</v>
      </c>
      <c r="J1165" s="1">
        <f t="shared" si="339"/>
        <v>0.92960861448953691</v>
      </c>
      <c r="K1165" s="1">
        <f t="shared" si="344"/>
        <v>8.9512409582157821E-6</v>
      </c>
      <c r="L1165">
        <f t="shared" si="349"/>
        <v>0.86947798565337919</v>
      </c>
      <c r="M1165">
        <f t="shared" si="345"/>
        <v>6.4683811981643927E-2</v>
      </c>
      <c r="N1165">
        <v>5815</v>
      </c>
      <c r="O1165">
        <v>26.332236000000002</v>
      </c>
      <c r="P1165">
        <f t="shared" si="346"/>
        <v>295.50356394375518</v>
      </c>
      <c r="Q1165">
        <v>3.9388158581116324</v>
      </c>
      <c r="R1165">
        <v>3.8659697443922791</v>
      </c>
      <c r="S1165">
        <f t="shared" si="340"/>
        <v>0.42113344820658849</v>
      </c>
      <c r="T1165">
        <f t="shared" si="341"/>
        <v>0.89106654318299905</v>
      </c>
      <c r="U1165">
        <v>1.2648410000000001</v>
      </c>
      <c r="V1165">
        <v>59.686084385268188</v>
      </c>
      <c r="W1165" s="1">
        <f t="shared" si="342"/>
        <v>0.85915833565395305</v>
      </c>
      <c r="X1165" s="1">
        <f t="shared" si="347"/>
        <v>2.5083394421618796E-5</v>
      </c>
      <c r="Y1165">
        <f t="shared" si="350"/>
        <v>0.92661546481029267</v>
      </c>
      <c r="Z1165">
        <f t="shared" si="348"/>
        <v>-7.8515363649465444E-2</v>
      </c>
      <c r="AK1165" s="1"/>
    </row>
    <row r="1166" spans="1:37" x14ac:dyDescent="0.25">
      <c r="A1166">
        <v>5820</v>
      </c>
      <c r="B1166">
        <v>23.901978</v>
      </c>
      <c r="C1166">
        <f t="shared" si="343"/>
        <v>294.54271752191892</v>
      </c>
      <c r="D1166">
        <v>3.9779321857068339</v>
      </c>
      <c r="E1166">
        <v>3.9118320292123103</v>
      </c>
      <c r="F1166">
        <f t="shared" si="337"/>
        <v>0.39858116959874584</v>
      </c>
      <c r="G1166">
        <f t="shared" si="338"/>
        <v>0.89810882302147199</v>
      </c>
      <c r="H1166">
        <v>1.0241910000000001</v>
      </c>
      <c r="I1166">
        <v>48.650840473078425</v>
      </c>
      <c r="J1166" s="1">
        <f t="shared" si="339"/>
        <v>0.92898873529885839</v>
      </c>
      <c r="K1166" s="1">
        <f t="shared" si="344"/>
        <v>9.1029585732466123E-6</v>
      </c>
      <c r="L1166">
        <f t="shared" si="349"/>
        <v>0.86952350044624538</v>
      </c>
      <c r="M1166">
        <f t="shared" si="345"/>
        <v>6.4010716807543278E-2</v>
      </c>
      <c r="N1166">
        <v>5820</v>
      </c>
      <c r="O1166">
        <v>26.312591999999999</v>
      </c>
      <c r="P1166">
        <f t="shared" si="346"/>
        <v>295.49579733333331</v>
      </c>
      <c r="Q1166">
        <v>3.9416536254564423</v>
      </c>
      <c r="R1166">
        <v>3.8649608763693273</v>
      </c>
      <c r="S1166">
        <f t="shared" si="340"/>
        <v>0.42094673917425651</v>
      </c>
      <c r="T1166">
        <f t="shared" si="341"/>
        <v>0.89108641648924369</v>
      </c>
      <c r="U1166">
        <v>1.2674129999999999</v>
      </c>
      <c r="V1166">
        <v>59.803901118635942</v>
      </c>
      <c r="W1166" s="1">
        <f t="shared" si="342"/>
        <v>0.85840872228392218</v>
      </c>
      <c r="X1166" s="1">
        <f t="shared" si="347"/>
        <v>2.5361233798230481E-5</v>
      </c>
      <c r="Y1166">
        <f t="shared" si="350"/>
        <v>0.92674227097928386</v>
      </c>
      <c r="Z1166">
        <f t="shared" si="348"/>
        <v>-7.9604909551187056E-2</v>
      </c>
      <c r="AK1166" s="1"/>
    </row>
    <row r="1167" spans="1:37" x14ac:dyDescent="0.25">
      <c r="A1167">
        <v>5825</v>
      </c>
      <c r="B1167">
        <v>23.87932</v>
      </c>
      <c r="C1167">
        <f t="shared" si="343"/>
        <v>294.53375927212574</v>
      </c>
      <c r="D1167">
        <v>3.9776014606155456</v>
      </c>
      <c r="E1167">
        <v>3.9108377673448089</v>
      </c>
      <c r="F1167">
        <f t="shared" si="337"/>
        <v>0.39837602070552974</v>
      </c>
      <c r="G1167">
        <f t="shared" si="338"/>
        <v>0.89813537548605604</v>
      </c>
      <c r="H1167">
        <v>1.0263709999999999</v>
      </c>
      <c r="I1167">
        <v>48.750650030703881</v>
      </c>
      <c r="J1167" s="1">
        <f t="shared" si="339"/>
        <v>0.92835369325759443</v>
      </c>
      <c r="K1167" s="1">
        <f t="shared" si="344"/>
        <v>9.2602576214811761E-6</v>
      </c>
      <c r="L1167">
        <f t="shared" si="349"/>
        <v>0.86956980173435283</v>
      </c>
      <c r="M1167">
        <f t="shared" si="345"/>
        <v>6.3320577006559686E-2</v>
      </c>
      <c r="N1167">
        <v>5825</v>
      </c>
      <c r="O1167">
        <v>26.312591999999999</v>
      </c>
      <c r="P1167">
        <f t="shared" si="346"/>
        <v>295.49579733333331</v>
      </c>
      <c r="Q1167">
        <v>3.9459937402190919</v>
      </c>
      <c r="R1167">
        <v>3.8656285863328113</v>
      </c>
      <c r="S1167">
        <f t="shared" si="340"/>
        <v>0.42094673917425651</v>
      </c>
      <c r="T1167">
        <f t="shared" si="341"/>
        <v>0.89110522913077017</v>
      </c>
      <c r="U1167">
        <v>1.280923</v>
      </c>
      <c r="V1167">
        <v>60.424189408097057</v>
      </c>
      <c r="W1167" s="1">
        <f t="shared" si="342"/>
        <v>0.85446211485590728</v>
      </c>
      <c r="X1167" s="1">
        <f t="shared" si="347"/>
        <v>2.6847655903267709E-5</v>
      </c>
      <c r="Y1167">
        <f t="shared" si="350"/>
        <v>0.92687650925880016</v>
      </c>
      <c r="Z1167">
        <f t="shared" si="348"/>
        <v>-8.4748513882449333E-2</v>
      </c>
      <c r="AK1167" s="1"/>
    </row>
    <row r="1168" spans="1:37" x14ac:dyDescent="0.25">
      <c r="A1168">
        <v>5830</v>
      </c>
      <c r="B1168">
        <v>23.883527999999998</v>
      </c>
      <c r="C1168">
        <f t="shared" si="343"/>
        <v>294.53542298097602</v>
      </c>
      <c r="D1168">
        <v>3.9705915492957744</v>
      </c>
      <c r="E1168">
        <v>3.9096661450182575</v>
      </c>
      <c r="F1168">
        <f t="shared" si="337"/>
        <v>0.39841411351958206</v>
      </c>
      <c r="G1168">
        <f t="shared" si="338"/>
        <v>0.89809510614423027</v>
      </c>
      <c r="H1168">
        <v>1.0221279999999999</v>
      </c>
      <c r="I1168">
        <v>48.555607810696131</v>
      </c>
      <c r="J1168" s="1">
        <f t="shared" si="339"/>
        <v>0.92959465667305385</v>
      </c>
      <c r="K1168" s="1">
        <f t="shared" si="344"/>
        <v>8.9541978895214784E-6</v>
      </c>
      <c r="L1168">
        <f t="shared" si="349"/>
        <v>0.86961457272380049</v>
      </c>
      <c r="M1168">
        <f t="shared" si="345"/>
        <v>6.4522836398304362E-2</v>
      </c>
      <c r="N1168">
        <v>5830</v>
      </c>
      <c r="O1168">
        <v>26.337910000000001</v>
      </c>
      <c r="P1168">
        <f t="shared" si="346"/>
        <v>295.50580726220016</v>
      </c>
      <c r="Q1168">
        <v>3.9356421491914446</v>
      </c>
      <c r="R1168">
        <v>3.8631225873761088</v>
      </c>
      <c r="S1168">
        <f t="shared" si="340"/>
        <v>0.42118739108604231</v>
      </c>
      <c r="T1168">
        <f t="shared" si="341"/>
        <v>0.89097229467622996</v>
      </c>
      <c r="U1168">
        <v>1.26769</v>
      </c>
      <c r="V1168">
        <v>59.816175420800107</v>
      </c>
      <c r="W1168" s="1">
        <f t="shared" si="342"/>
        <v>0.85833062657759041</v>
      </c>
      <c r="X1168" s="1">
        <f t="shared" si="347"/>
        <v>2.5386960128508942E-5</v>
      </c>
      <c r="Y1168">
        <f t="shared" si="350"/>
        <v>0.92700344405944268</v>
      </c>
      <c r="Z1168">
        <f t="shared" si="348"/>
        <v>-8.0007418301815042E-2</v>
      </c>
      <c r="AK1168" s="1"/>
    </row>
    <row r="1169" spans="1:37" x14ac:dyDescent="0.25">
      <c r="A1169">
        <v>5835</v>
      </c>
      <c r="B1169">
        <v>23.862293999999999</v>
      </c>
      <c r="C1169">
        <f t="shared" si="343"/>
        <v>294.52702773531843</v>
      </c>
      <c r="D1169">
        <v>3.9824454877412627</v>
      </c>
      <c r="E1169">
        <v>3.9091570161711009</v>
      </c>
      <c r="F1169">
        <f t="shared" si="337"/>
        <v>0.39822192605465678</v>
      </c>
      <c r="G1169">
        <f t="shared" si="338"/>
        <v>0.89813099744847213</v>
      </c>
      <c r="H1169">
        <v>1.019439</v>
      </c>
      <c r="I1169">
        <v>48.432058239230749</v>
      </c>
      <c r="J1169" s="1">
        <f t="shared" si="339"/>
        <v>0.93038074543977378</v>
      </c>
      <c r="K1169" s="1">
        <f t="shared" si="344"/>
        <v>8.7634833145769237E-6</v>
      </c>
      <c r="L1169">
        <f t="shared" si="349"/>
        <v>0.86965839014037338</v>
      </c>
      <c r="M1169">
        <f t="shared" si="345"/>
        <v>6.5266134963592848E-2</v>
      </c>
      <c r="N1169">
        <v>5835</v>
      </c>
      <c r="O1169">
        <v>26.322444000000001</v>
      </c>
      <c r="P1169">
        <f t="shared" si="346"/>
        <v>295.49969249958644</v>
      </c>
      <c r="Q1169">
        <v>3.9356421491914446</v>
      </c>
      <c r="R1169">
        <v>3.8616098069900886</v>
      </c>
      <c r="S1169">
        <f t="shared" si="340"/>
        <v>0.4210403697068999</v>
      </c>
      <c r="T1169">
        <f t="shared" si="341"/>
        <v>0.89096765578315185</v>
      </c>
      <c r="U1169">
        <v>1.2704219999999999</v>
      </c>
      <c r="V1169">
        <v>59.941216225090571</v>
      </c>
      <c r="W1169" s="1">
        <f t="shared" si="342"/>
        <v>0.8575350497862787</v>
      </c>
      <c r="X1169" s="1">
        <f t="shared" si="347"/>
        <v>2.5682969199291314E-5</v>
      </c>
      <c r="Y1169">
        <f t="shared" si="350"/>
        <v>0.92713185890543914</v>
      </c>
      <c r="Z1169">
        <f t="shared" si="348"/>
        <v>-8.1159142284045277E-2</v>
      </c>
      <c r="AK1169" s="1"/>
    </row>
    <row r="1170" spans="1:37" x14ac:dyDescent="0.25">
      <c r="A1170">
        <v>5840</v>
      </c>
      <c r="B1170">
        <v>23.893466</v>
      </c>
      <c r="C1170">
        <f t="shared" si="343"/>
        <v>294.53935214888338</v>
      </c>
      <c r="D1170">
        <v>3.979271778821075</v>
      </c>
      <c r="E1170">
        <v>3.9101658841940528</v>
      </c>
      <c r="F1170">
        <f t="shared" si="337"/>
        <v>0.39850408976544394</v>
      </c>
      <c r="G1170">
        <f t="shared" si="338"/>
        <v>0.89808511925892831</v>
      </c>
      <c r="H1170">
        <v>1.0251380000000001</v>
      </c>
      <c r="I1170">
        <v>48.693888374275772</v>
      </c>
      <c r="J1170" s="1">
        <f t="shared" si="339"/>
        <v>0.92871484141836369</v>
      </c>
      <c r="K1170" s="1">
        <f t="shared" si="344"/>
        <v>9.1702836906156464E-6</v>
      </c>
      <c r="L1170">
        <f t="shared" si="349"/>
        <v>0.86970424155882642</v>
      </c>
      <c r="M1170">
        <f t="shared" si="345"/>
        <v>6.3540063351861964E-2</v>
      </c>
      <c r="N1170">
        <v>5840</v>
      </c>
      <c r="O1170">
        <v>26.309740000000001</v>
      </c>
      <c r="P1170">
        <f t="shared" si="346"/>
        <v>295.49466974358972</v>
      </c>
      <c r="Q1170">
        <v>3.9343015127803862</v>
      </c>
      <c r="R1170">
        <v>3.860779342723005</v>
      </c>
      <c r="S1170">
        <f t="shared" si="340"/>
        <v>0.42091963802437254</v>
      </c>
      <c r="T1170">
        <f t="shared" si="341"/>
        <v>0.89097547394990506</v>
      </c>
      <c r="U1170">
        <v>1.2610440000000001</v>
      </c>
      <c r="V1170">
        <v>59.510551553387025</v>
      </c>
      <c r="W1170" s="1">
        <f t="shared" si="342"/>
        <v>0.86027516985819796</v>
      </c>
      <c r="X1170" s="1">
        <f t="shared" si="347"/>
        <v>2.4670691120712867E-5</v>
      </c>
      <c r="Y1170">
        <f t="shared" si="350"/>
        <v>0.92725521236104269</v>
      </c>
      <c r="Z1170">
        <f t="shared" si="348"/>
        <v>-7.7858858246350721E-2</v>
      </c>
      <c r="AK1170" s="1"/>
    </row>
    <row r="1171" spans="1:37" x14ac:dyDescent="0.25">
      <c r="A1171">
        <v>5845</v>
      </c>
      <c r="B1171">
        <v>23.875077999999998</v>
      </c>
      <c r="C1171">
        <f t="shared" si="343"/>
        <v>294.53208212076095</v>
      </c>
      <c r="D1171">
        <v>3.9821043296817948</v>
      </c>
      <c r="E1171">
        <v>3.9093249869587896</v>
      </c>
      <c r="F1171">
        <f t="shared" si="337"/>
        <v>0.39833762335817474</v>
      </c>
      <c r="G1171">
        <f t="shared" si="338"/>
        <v>0.89810577921073365</v>
      </c>
      <c r="H1171">
        <v>1.0214350000000001</v>
      </c>
      <c r="I1171">
        <v>48.523714322913719</v>
      </c>
      <c r="J1171" s="1">
        <f t="shared" si="339"/>
        <v>0.92979758018124503</v>
      </c>
      <c r="K1171" s="1">
        <f t="shared" si="344"/>
        <v>8.904792457653734E-6</v>
      </c>
      <c r="L1171">
        <f t="shared" si="349"/>
        <v>0.86974876552111469</v>
      </c>
      <c r="M1171">
        <f t="shared" si="345"/>
        <v>6.4582674702621898E-2</v>
      </c>
      <c r="N1171">
        <v>5845</v>
      </c>
      <c r="O1171">
        <v>26.323840000000001</v>
      </c>
      <c r="P1171">
        <f t="shared" si="346"/>
        <v>295.50024443341607</v>
      </c>
      <c r="Q1171">
        <v>3.9391465832029215</v>
      </c>
      <c r="R1171">
        <v>3.860779342723005</v>
      </c>
      <c r="S1171">
        <f t="shared" si="340"/>
        <v>0.42105363836824311</v>
      </c>
      <c r="T1171">
        <f t="shared" si="341"/>
        <v>0.89094076584255799</v>
      </c>
      <c r="U1171">
        <v>1.2559210000000001</v>
      </c>
      <c r="V1171">
        <v>59.275397324700094</v>
      </c>
      <c r="W1171" s="1">
        <f t="shared" si="342"/>
        <v>0.86177134742826178</v>
      </c>
      <c r="X1171" s="1">
        <f t="shared" si="347"/>
        <v>2.4125782293716385E-5</v>
      </c>
      <c r="Y1171">
        <f t="shared" si="350"/>
        <v>0.92737584127251127</v>
      </c>
      <c r="Z1171">
        <f t="shared" si="348"/>
        <v>-7.6127494886003663E-2</v>
      </c>
      <c r="AK1171" s="1"/>
    </row>
    <row r="1172" spans="1:37" x14ac:dyDescent="0.25">
      <c r="A1172">
        <v>5850</v>
      </c>
      <c r="B1172">
        <v>23.901978</v>
      </c>
      <c r="C1172">
        <f t="shared" si="343"/>
        <v>294.54271752191892</v>
      </c>
      <c r="D1172">
        <v>3.9901324986958788</v>
      </c>
      <c r="E1172">
        <v>3.9118320292123103</v>
      </c>
      <c r="F1172">
        <f t="shared" si="337"/>
        <v>0.39858116959874584</v>
      </c>
      <c r="G1172">
        <f t="shared" si="338"/>
        <v>0.89810882302147199</v>
      </c>
      <c r="H1172">
        <v>1.0223990000000001</v>
      </c>
      <c r="I1172">
        <v>48.568590147670626</v>
      </c>
      <c r="J1172" s="1">
        <f t="shared" si="339"/>
        <v>0.92951205606877507</v>
      </c>
      <c r="K1172" s="1">
        <f t="shared" si="344"/>
        <v>8.9745263482247006E-6</v>
      </c>
      <c r="L1172">
        <f t="shared" si="349"/>
        <v>0.86979363815285582</v>
      </c>
      <c r="M1172">
        <f t="shared" si="345"/>
        <v>6.4247061160765256E-2</v>
      </c>
      <c r="N1172">
        <v>5850</v>
      </c>
      <c r="O1172">
        <v>26.291457999999999</v>
      </c>
      <c r="P1172">
        <f t="shared" si="346"/>
        <v>295.48744162448304</v>
      </c>
      <c r="Q1172">
        <v>3.9361366718831508</v>
      </c>
      <c r="R1172">
        <v>3.8622816901408443</v>
      </c>
      <c r="S1172">
        <f t="shared" si="340"/>
        <v>0.4207459497172088</v>
      </c>
      <c r="T1172">
        <f t="shared" si="341"/>
        <v>0.89106285261604889</v>
      </c>
      <c r="U1172">
        <v>1.2616480000000001</v>
      </c>
      <c r="V1172">
        <v>59.538636539728685</v>
      </c>
      <c r="W1172" s="1">
        <f t="shared" si="342"/>
        <v>0.86009647808278489</v>
      </c>
      <c r="X1172" s="1">
        <f t="shared" si="347"/>
        <v>2.4738503752379972E-5</v>
      </c>
      <c r="Y1172">
        <f t="shared" si="350"/>
        <v>0.92749953379127315</v>
      </c>
      <c r="Z1172">
        <f t="shared" si="348"/>
        <v>-7.8366854679761483E-2</v>
      </c>
      <c r="AK1172" s="1"/>
    </row>
    <row r="1173" spans="1:37" x14ac:dyDescent="0.25">
      <c r="A1173">
        <v>5855</v>
      </c>
      <c r="B1173">
        <v>23.865110000000001</v>
      </c>
      <c r="C1173">
        <f t="shared" si="343"/>
        <v>294.52814109181139</v>
      </c>
      <c r="D1173">
        <v>3.9903015127803863</v>
      </c>
      <c r="E1173">
        <v>3.9116682316118938</v>
      </c>
      <c r="F1173">
        <f t="shared" si="337"/>
        <v>0.39824740877281484</v>
      </c>
      <c r="G1173">
        <f t="shared" si="338"/>
        <v>0.89818988084050577</v>
      </c>
      <c r="H1173">
        <v>1.0284979999999999</v>
      </c>
      <c r="I1173">
        <v>48.848484750611654</v>
      </c>
      <c r="J1173" s="1">
        <f t="shared" si="339"/>
        <v>0.92773121619512855</v>
      </c>
      <c r="K1173" s="1">
        <f t="shared" si="344"/>
        <v>9.4160011371683312E-6</v>
      </c>
      <c r="L1173">
        <f t="shared" si="349"/>
        <v>0.86984071815854169</v>
      </c>
      <c r="M1173">
        <f t="shared" si="345"/>
        <v>6.2400075610273331E-2</v>
      </c>
      <c r="N1173">
        <v>5855</v>
      </c>
      <c r="O1173">
        <v>26.290064000000001</v>
      </c>
      <c r="P1173">
        <f t="shared" si="346"/>
        <v>295.48689048138959</v>
      </c>
      <c r="Q1173">
        <v>3.9363046426708395</v>
      </c>
      <c r="R1173">
        <v>3.8616098069900886</v>
      </c>
      <c r="S1173">
        <f t="shared" si="340"/>
        <v>0.42073270860011991</v>
      </c>
      <c r="T1173">
        <f t="shared" si="341"/>
        <v>0.89104732750612681</v>
      </c>
      <c r="U1173">
        <v>1.2681290000000001</v>
      </c>
      <c r="V1173">
        <v>59.835963799911802</v>
      </c>
      <c r="W1173" s="1">
        <f t="shared" si="342"/>
        <v>0.85820472227580447</v>
      </c>
      <c r="X1173" s="1">
        <f t="shared" si="347"/>
        <v>2.5435849909138587E-5</v>
      </c>
      <c r="Y1173">
        <f t="shared" si="350"/>
        <v>0.92762671304081878</v>
      </c>
      <c r="Z1173">
        <f t="shared" si="348"/>
        <v>-8.0892109962899875E-2</v>
      </c>
      <c r="AK1173" s="1"/>
    </row>
    <row r="1174" spans="1:37" x14ac:dyDescent="0.25">
      <c r="A1174">
        <v>5860</v>
      </c>
      <c r="B1174">
        <v>23.88644</v>
      </c>
      <c r="C1174">
        <f t="shared" si="343"/>
        <v>294.53657429280395</v>
      </c>
      <c r="D1174">
        <v>3.9787730829420971</v>
      </c>
      <c r="E1174">
        <v>3.9140062597809071</v>
      </c>
      <c r="F1174">
        <f t="shared" si="337"/>
        <v>0.3984404762067415</v>
      </c>
      <c r="G1174">
        <f t="shared" si="338"/>
        <v>0.89820136970628017</v>
      </c>
      <c r="H1174">
        <v>1.0253239999999999</v>
      </c>
      <c r="I1174">
        <v>48.70338915162769</v>
      </c>
      <c r="J1174" s="1">
        <f t="shared" si="339"/>
        <v>0.92865439236732394</v>
      </c>
      <c r="K1174" s="1">
        <f t="shared" si="344"/>
        <v>9.1864167602081021E-6</v>
      </c>
      <c r="L1174">
        <f t="shared" si="349"/>
        <v>0.86988665024234268</v>
      </c>
      <c r="M1174">
        <f t="shared" si="345"/>
        <v>6.3282683642049711E-2</v>
      </c>
      <c r="N1174">
        <v>5860</v>
      </c>
      <c r="O1174">
        <v>26.309740000000001</v>
      </c>
      <c r="P1174">
        <f t="shared" si="346"/>
        <v>295.49466974358972</v>
      </c>
      <c r="Q1174">
        <v>3.9381429316640588</v>
      </c>
      <c r="R1174">
        <v>3.8634533124673971</v>
      </c>
      <c r="S1174">
        <f t="shared" si="340"/>
        <v>0.42091963802437254</v>
      </c>
      <c r="T1174">
        <f t="shared" si="341"/>
        <v>0.8910509319043507</v>
      </c>
      <c r="U1174">
        <v>1.2523919999999999</v>
      </c>
      <c r="V1174">
        <v>59.114052966767879</v>
      </c>
      <c r="W1174" s="1">
        <f t="shared" si="342"/>
        <v>0.8627979069366426</v>
      </c>
      <c r="X1174" s="1">
        <f t="shared" si="347"/>
        <v>2.3759132282626446E-5</v>
      </c>
      <c r="Y1174">
        <f t="shared" si="350"/>
        <v>0.92774550870223194</v>
      </c>
      <c r="Z1174">
        <f t="shared" si="348"/>
        <v>-7.5275567132731355E-2</v>
      </c>
      <c r="AK1174" s="1"/>
    </row>
    <row r="1175" spans="1:37" x14ac:dyDescent="0.25">
      <c r="A1175">
        <v>5865</v>
      </c>
      <c r="B1175">
        <v>23.889258000000002</v>
      </c>
      <c r="C1175">
        <f t="shared" si="343"/>
        <v>294.53768844003309</v>
      </c>
      <c r="D1175">
        <v>3.9887887323943656</v>
      </c>
      <c r="E1175">
        <v>3.9121731872717782</v>
      </c>
      <c r="F1175">
        <f t="shared" si="337"/>
        <v>0.39846598936516042</v>
      </c>
      <c r="G1175">
        <f t="shared" si="338"/>
        <v>0.89814714985993815</v>
      </c>
      <c r="H1175">
        <v>1.0265740000000001</v>
      </c>
      <c r="I1175">
        <v>48.760302464550996</v>
      </c>
      <c r="J1175" s="1">
        <f t="shared" si="339"/>
        <v>0.9282922792864351</v>
      </c>
      <c r="K1175" s="1">
        <f t="shared" si="344"/>
        <v>9.275633623988791E-6</v>
      </c>
      <c r="L1175">
        <f t="shared" si="349"/>
        <v>0.86993302841046261</v>
      </c>
      <c r="M1175">
        <f t="shared" si="345"/>
        <v>6.2867323340050185E-2</v>
      </c>
      <c r="N1175">
        <v>5865</v>
      </c>
      <c r="O1175">
        <v>26.263255999999998</v>
      </c>
      <c r="P1175">
        <f t="shared" si="346"/>
        <v>295.47629145409428</v>
      </c>
      <c r="Q1175">
        <v>3.9446635367762131</v>
      </c>
      <c r="R1175">
        <v>3.8664694835680744</v>
      </c>
      <c r="S1175">
        <f t="shared" si="340"/>
        <v>0.42047814025382629</v>
      </c>
      <c r="T1175">
        <f t="shared" si="341"/>
        <v>0.89125010761347101</v>
      </c>
      <c r="U1175">
        <v>1.2519180000000001</v>
      </c>
      <c r="V1175">
        <v>59.093020516784051</v>
      </c>
      <c r="W1175" s="1">
        <f t="shared" si="342"/>
        <v>0.86293172668585572</v>
      </c>
      <c r="X1175" s="1">
        <f t="shared" si="347"/>
        <v>2.3716465337234686E-5</v>
      </c>
      <c r="Y1175">
        <f t="shared" si="350"/>
        <v>0.92786409102891809</v>
      </c>
      <c r="Z1175">
        <f t="shared" si="348"/>
        <v>-7.5246235982583773E-2</v>
      </c>
      <c r="AK1175" s="1"/>
    </row>
    <row r="1176" spans="1:37" x14ac:dyDescent="0.25">
      <c r="A1176">
        <v>5870</v>
      </c>
      <c r="B1176">
        <v>23.890618</v>
      </c>
      <c r="C1176">
        <f t="shared" si="343"/>
        <v>294.5382261406121</v>
      </c>
      <c r="D1176">
        <v>3.9894606155451231</v>
      </c>
      <c r="E1176">
        <v>3.9115002608242051</v>
      </c>
      <c r="F1176">
        <f t="shared" si="337"/>
        <v>0.3984783028313969</v>
      </c>
      <c r="G1176">
        <f t="shared" si="338"/>
        <v>0.8981264792891942</v>
      </c>
      <c r="H1176">
        <v>1.0210459999999999</v>
      </c>
      <c r="I1176">
        <v>48.506405999832822</v>
      </c>
      <c r="J1176" s="1">
        <f t="shared" si="339"/>
        <v>0.92990770503383069</v>
      </c>
      <c r="K1176" s="1">
        <f t="shared" si="344"/>
        <v>8.8781825287844204E-6</v>
      </c>
      <c r="L1176">
        <f t="shared" si="349"/>
        <v>0.86997741932310657</v>
      </c>
      <c r="M1176">
        <f t="shared" si="345"/>
        <v>6.4447563329463775E-2</v>
      </c>
      <c r="N1176">
        <v>5870</v>
      </c>
      <c r="O1176">
        <v>26.259077999999999</v>
      </c>
      <c r="P1176">
        <f t="shared" si="346"/>
        <v>295.47463960628619</v>
      </c>
      <c r="Q1176">
        <v>3.9359728742827329</v>
      </c>
      <c r="R1176">
        <v>3.866133541992697</v>
      </c>
      <c r="S1176">
        <f t="shared" si="340"/>
        <v>0.4204384782628367</v>
      </c>
      <c r="T1176">
        <f t="shared" si="341"/>
        <v>0.89125091678904278</v>
      </c>
      <c r="U1176">
        <v>1.2561</v>
      </c>
      <c r="V1176">
        <v>59.284899460674225</v>
      </c>
      <c r="W1176" s="1">
        <f t="shared" si="342"/>
        <v>0.86171088973293741</v>
      </c>
      <c r="X1176" s="1">
        <f t="shared" si="347"/>
        <v>2.415604679666316E-5</v>
      </c>
      <c r="Y1176">
        <f t="shared" si="350"/>
        <v>0.92798487126290141</v>
      </c>
      <c r="Z1176">
        <f t="shared" si="348"/>
        <v>-7.6909764422849206E-2</v>
      </c>
      <c r="AK1176" s="1"/>
    </row>
    <row r="1177" spans="1:37" x14ac:dyDescent="0.25">
      <c r="A1177">
        <v>5875</v>
      </c>
      <c r="B1177">
        <v>23.873657999999999</v>
      </c>
      <c r="C1177">
        <f t="shared" si="343"/>
        <v>294.53152069809761</v>
      </c>
      <c r="D1177">
        <v>3.9826082420448619</v>
      </c>
      <c r="E1177">
        <v>3.9111695357329155</v>
      </c>
      <c r="F1177">
        <f t="shared" si="337"/>
        <v>0.39832477066126482</v>
      </c>
      <c r="G1177">
        <f t="shared" si="338"/>
        <v>0.89815711975097945</v>
      </c>
      <c r="H1177">
        <v>1.0235320000000001</v>
      </c>
      <c r="I1177">
        <v>48.620426991849961</v>
      </c>
      <c r="J1177" s="1">
        <f t="shared" si="339"/>
        <v>0.92918224221002765</v>
      </c>
      <c r="K1177" s="1">
        <f t="shared" si="344"/>
        <v>9.0558535520627974E-6</v>
      </c>
      <c r="L1177">
        <f t="shared" si="349"/>
        <v>0.87002269859086689</v>
      </c>
      <c r="M1177">
        <f t="shared" si="345"/>
        <v>6.3668396716721407E-2</v>
      </c>
      <c r="N1177">
        <v>5875</v>
      </c>
      <c r="O1177">
        <v>26.274538</v>
      </c>
      <c r="P1177">
        <f t="shared" si="346"/>
        <v>295.48075199669148</v>
      </c>
      <c r="Q1177">
        <v>3.9329619196661447</v>
      </c>
      <c r="R1177">
        <v>3.863794470526865</v>
      </c>
      <c r="S1177">
        <f t="shared" si="340"/>
        <v>0.42058525739743718</v>
      </c>
      <c r="T1177">
        <f t="shared" si="341"/>
        <v>0.89114709371689571</v>
      </c>
      <c r="U1177">
        <v>1.2462390000000001</v>
      </c>
      <c r="V1177">
        <v>58.831702906662329</v>
      </c>
      <c r="W1177" s="1">
        <f t="shared" si="342"/>
        <v>0.86459436974828319</v>
      </c>
      <c r="X1177" s="1">
        <f t="shared" si="347"/>
        <v>2.3121872890292725E-5</v>
      </c>
      <c r="Y1177">
        <f t="shared" si="350"/>
        <v>0.92810048062735284</v>
      </c>
      <c r="Z1177">
        <f t="shared" si="348"/>
        <v>-7.345191352282196E-2</v>
      </c>
      <c r="AK1177" s="1"/>
    </row>
    <row r="1178" spans="1:37" x14ac:dyDescent="0.25">
      <c r="A1178">
        <v>5880</v>
      </c>
      <c r="B1178">
        <v>23.87932</v>
      </c>
      <c r="C1178">
        <f t="shared" si="343"/>
        <v>294.53375927212574</v>
      </c>
      <c r="D1178">
        <v>3.9886249347939491</v>
      </c>
      <c r="E1178">
        <v>3.9096661450182575</v>
      </c>
      <c r="F1178">
        <f t="shared" si="337"/>
        <v>0.39837602070552974</v>
      </c>
      <c r="G1178">
        <f t="shared" si="338"/>
        <v>0.89810484938384183</v>
      </c>
      <c r="H1178">
        <v>1.0185409999999999</v>
      </c>
      <c r="I1178">
        <v>48.390969087592033</v>
      </c>
      <c r="J1178" s="1">
        <f t="shared" si="339"/>
        <v>0.93064217670298377</v>
      </c>
      <c r="K1178" s="1">
        <f t="shared" si="344"/>
        <v>8.7001225744337366E-6</v>
      </c>
      <c r="L1178">
        <f t="shared" si="349"/>
        <v>0.87006619920373907</v>
      </c>
      <c r="M1178">
        <f t="shared" si="345"/>
        <v>6.509051385769897E-2</v>
      </c>
      <c r="N1178">
        <v>5880</v>
      </c>
      <c r="O1178">
        <v>26.277391999999999</v>
      </c>
      <c r="P1178">
        <f t="shared" si="346"/>
        <v>295.48188037717119</v>
      </c>
      <c r="Q1178">
        <v>3.9429827856025037</v>
      </c>
      <c r="R1178">
        <v>3.8629546165884192</v>
      </c>
      <c r="S1178">
        <f t="shared" si="340"/>
        <v>0.42061235856142815</v>
      </c>
      <c r="T1178">
        <f t="shared" si="341"/>
        <v>0.89111641209678683</v>
      </c>
      <c r="U1178">
        <v>1.257439</v>
      </c>
      <c r="V1178">
        <v>59.345598292336994</v>
      </c>
      <c r="W1178" s="1">
        <f t="shared" si="342"/>
        <v>0.86132469114756627</v>
      </c>
      <c r="X1178" s="1">
        <f t="shared" si="347"/>
        <v>2.4292299451713386E-5</v>
      </c>
      <c r="Y1178">
        <f t="shared" si="350"/>
        <v>0.9282219421246114</v>
      </c>
      <c r="Z1178">
        <f t="shared" si="348"/>
        <v>-7.7667866327988472E-2</v>
      </c>
      <c r="AK1178" s="1"/>
    </row>
    <row r="1179" spans="1:37" x14ac:dyDescent="0.25">
      <c r="A1179">
        <v>5885</v>
      </c>
      <c r="B1179">
        <v>23.88644</v>
      </c>
      <c r="C1179">
        <f t="shared" si="343"/>
        <v>294.53657429280395</v>
      </c>
      <c r="D1179">
        <v>3.9836066770996341</v>
      </c>
      <c r="E1179">
        <v>3.9093249869587896</v>
      </c>
      <c r="F1179">
        <f t="shared" si="337"/>
        <v>0.3984404762067415</v>
      </c>
      <c r="G1179">
        <f t="shared" si="338"/>
        <v>0.8980794695923443</v>
      </c>
      <c r="H1179">
        <v>1.0243439999999999</v>
      </c>
      <c r="I1179">
        <v>48.657233759211195</v>
      </c>
      <c r="J1179" s="1">
        <f t="shared" si="339"/>
        <v>0.92894805777685818</v>
      </c>
      <c r="K1179" s="1">
        <f t="shared" si="344"/>
        <v>9.1126803590836788E-6</v>
      </c>
      <c r="L1179">
        <f t="shared" si="349"/>
        <v>0.87011176260553447</v>
      </c>
      <c r="M1179">
        <f t="shared" si="345"/>
        <v>6.3336474713268337E-2</v>
      </c>
      <c r="N1179">
        <v>5885</v>
      </c>
      <c r="O1179">
        <v>26.260470000000002</v>
      </c>
      <c r="P1179">
        <f t="shared" si="346"/>
        <v>295.47518995864351</v>
      </c>
      <c r="Q1179">
        <v>3.9384788732394362</v>
      </c>
      <c r="R1179">
        <v>3.8621137193531556</v>
      </c>
      <c r="S1179">
        <f t="shared" si="340"/>
        <v>0.4204516922314554</v>
      </c>
      <c r="T1179">
        <f t="shared" si="341"/>
        <v>0.89113430551654638</v>
      </c>
      <c r="U1179">
        <v>1.26756</v>
      </c>
      <c r="V1179">
        <v>59.809966508136348</v>
      </c>
      <c r="W1179" s="1">
        <f t="shared" si="342"/>
        <v>0.85837013101650217</v>
      </c>
      <c r="X1179" s="1">
        <f t="shared" si="347"/>
        <v>2.5376915012437996E-5</v>
      </c>
      <c r="Y1179">
        <f t="shared" si="350"/>
        <v>0.92834882669967356</v>
      </c>
      <c r="Z1179">
        <f t="shared" si="348"/>
        <v>-8.1525082426040341E-2</v>
      </c>
      <c r="AK1179" s="1"/>
    </row>
    <row r="1180" spans="1:37" x14ac:dyDescent="0.25">
      <c r="A1180">
        <v>5890</v>
      </c>
      <c r="B1180">
        <v>23.838177999999999</v>
      </c>
      <c r="C1180">
        <f t="shared" si="343"/>
        <v>294.5174930388751</v>
      </c>
      <c r="D1180">
        <v>3.9746009389671362</v>
      </c>
      <c r="E1180">
        <v>3.9096661450182575</v>
      </c>
      <c r="F1180">
        <f t="shared" si="337"/>
        <v>0.39800375296268187</v>
      </c>
      <c r="G1180">
        <f t="shared" si="338"/>
        <v>0.8982000666553529</v>
      </c>
      <c r="H1180">
        <v>1.0180340000000001</v>
      </c>
      <c r="I1180">
        <v>48.367698434507645</v>
      </c>
      <c r="J1180" s="1">
        <f t="shared" si="339"/>
        <v>0.93079023710308806</v>
      </c>
      <c r="K1180" s="1">
        <f t="shared" si="344"/>
        <v>8.6653986125201152E-6</v>
      </c>
      <c r="L1180">
        <f t="shared" si="349"/>
        <v>0.87015508959859711</v>
      </c>
      <c r="M1180">
        <f t="shared" si="345"/>
        <v>6.5143729583162155E-2</v>
      </c>
      <c r="N1180">
        <v>5890</v>
      </c>
      <c r="O1180">
        <v>26.266110000000001</v>
      </c>
      <c r="P1180">
        <f t="shared" si="346"/>
        <v>295.47741983457405</v>
      </c>
      <c r="Q1180">
        <v>3.92928429838289</v>
      </c>
      <c r="R1180">
        <v>3.8594345331246731</v>
      </c>
      <c r="S1180">
        <f t="shared" si="340"/>
        <v>0.42050523533360051</v>
      </c>
      <c r="T1180">
        <f t="shared" si="341"/>
        <v>0.89104485858627813</v>
      </c>
      <c r="U1180">
        <v>1.254467</v>
      </c>
      <c r="V1180">
        <v>59.208333235217047</v>
      </c>
      <c r="W1180" s="1">
        <f t="shared" si="342"/>
        <v>0.86219804520444709</v>
      </c>
      <c r="X1180" s="1">
        <f t="shared" si="347"/>
        <v>2.3974602659000884E-5</v>
      </c>
      <c r="Y1180">
        <f t="shared" si="350"/>
        <v>0.92846869971296853</v>
      </c>
      <c r="Z1180">
        <f t="shared" si="348"/>
        <v>-7.6862450427856319E-2</v>
      </c>
      <c r="AK1180" s="1"/>
    </row>
    <row r="1181" spans="1:37" x14ac:dyDescent="0.25">
      <c r="A1181">
        <v>5895</v>
      </c>
      <c r="B1181">
        <v>23.832484000000001</v>
      </c>
      <c r="C1181">
        <f t="shared" si="343"/>
        <v>294.51524181306866</v>
      </c>
      <c r="D1181">
        <v>3.975767344809598</v>
      </c>
      <c r="E1181">
        <v>3.9108377673448089</v>
      </c>
      <c r="F1181">
        <f t="shared" si="337"/>
        <v>0.39795225575875093</v>
      </c>
      <c r="G1181">
        <f t="shared" si="338"/>
        <v>0.89824373205106556</v>
      </c>
      <c r="H1181">
        <v>1.015746</v>
      </c>
      <c r="I1181">
        <v>48.262976691031135</v>
      </c>
      <c r="J1181" s="1">
        <f t="shared" si="339"/>
        <v>0.93145653311044641</v>
      </c>
      <c r="K1181" s="1">
        <f t="shared" si="344"/>
        <v>8.5062662294963338E-6</v>
      </c>
      <c r="L1181">
        <f t="shared" si="349"/>
        <v>0.87019762092974462</v>
      </c>
      <c r="M1181">
        <f t="shared" si="345"/>
        <v>6.5766796413073286E-2</v>
      </c>
      <c r="N1181">
        <v>5895</v>
      </c>
      <c r="O1181">
        <v>26.288606000000001</v>
      </c>
      <c r="P1181">
        <f t="shared" si="346"/>
        <v>295.48631403473945</v>
      </c>
      <c r="Q1181">
        <v>3.9341335419926962</v>
      </c>
      <c r="R1181">
        <v>3.8604381846635358</v>
      </c>
      <c r="S1181">
        <f t="shared" si="340"/>
        <v>0.42071885996247488</v>
      </c>
      <c r="T1181">
        <f t="shared" si="341"/>
        <v>0.89101784827590924</v>
      </c>
      <c r="U1181">
        <v>1.2466820000000001</v>
      </c>
      <c r="V1181">
        <v>58.851229758416721</v>
      </c>
      <c r="W1181" s="1">
        <f t="shared" si="342"/>
        <v>0.86447012942408397</v>
      </c>
      <c r="X1181" s="1">
        <f t="shared" si="347"/>
        <v>2.316247153095304E-5</v>
      </c>
      <c r="Y1181">
        <f t="shared" si="350"/>
        <v>0.92858451207062331</v>
      </c>
      <c r="Z1181">
        <f t="shared" si="348"/>
        <v>-7.4166105298806323E-2</v>
      </c>
      <c r="AK1181" s="1"/>
    </row>
    <row r="1182" spans="1:37" x14ac:dyDescent="0.25">
      <c r="A1182">
        <v>5900</v>
      </c>
      <c r="B1182">
        <v>23.887802000000001</v>
      </c>
      <c r="C1182">
        <f t="shared" si="343"/>
        <v>294.53711278411913</v>
      </c>
      <c r="D1182">
        <v>3.9816056338028165</v>
      </c>
      <c r="E1182">
        <v>3.9125039123630678</v>
      </c>
      <c r="F1182">
        <f t="shared" si="337"/>
        <v>0.39845280708498088</v>
      </c>
      <c r="G1182">
        <f t="shared" si="338"/>
        <v>0.89815912878044279</v>
      </c>
      <c r="H1182">
        <v>1.0232110000000001</v>
      </c>
      <c r="I1182">
        <v>48.606028482387067</v>
      </c>
      <c r="J1182" s="1">
        <f t="shared" si="339"/>
        <v>0.92927385326470024</v>
      </c>
      <c r="K1182" s="1">
        <f t="shared" si="344"/>
        <v>9.033383022267118E-6</v>
      </c>
      <c r="L1182">
        <f t="shared" si="349"/>
        <v>0.87024278784485598</v>
      </c>
      <c r="M1182">
        <f t="shared" si="345"/>
        <v>6.3523863511770931E-2</v>
      </c>
      <c r="N1182">
        <v>5900</v>
      </c>
      <c r="O1182">
        <v>26.263255999999998</v>
      </c>
      <c r="P1182">
        <f t="shared" si="346"/>
        <v>295.47629145409428</v>
      </c>
      <c r="Q1182">
        <v>3.9408179447052682</v>
      </c>
      <c r="R1182">
        <v>3.8626134585289513</v>
      </c>
      <c r="S1182">
        <f t="shared" si="340"/>
        <v>0.42047814025382629</v>
      </c>
      <c r="T1182">
        <f t="shared" si="341"/>
        <v>0.89114154321463934</v>
      </c>
      <c r="U1182">
        <v>1.249023</v>
      </c>
      <c r="V1182">
        <v>58.959208725027104</v>
      </c>
      <c r="W1182" s="1">
        <f t="shared" si="342"/>
        <v>0.86378310921278167</v>
      </c>
      <c r="X1182" s="1">
        <f t="shared" si="347"/>
        <v>2.3409545165021449E-5</v>
      </c>
      <c r="Y1182">
        <f t="shared" si="350"/>
        <v>0.92870155979644842</v>
      </c>
      <c r="Z1182">
        <f t="shared" si="348"/>
        <v>-7.5155962059539339E-2</v>
      </c>
      <c r="AK1182" s="1"/>
    </row>
    <row r="1183" spans="1:37" x14ac:dyDescent="0.25">
      <c r="A1183">
        <v>5905</v>
      </c>
      <c r="B1183">
        <v>23.846693999999999</v>
      </c>
      <c r="C1183">
        <f t="shared" si="343"/>
        <v>294.52085999338294</v>
      </c>
      <c r="D1183">
        <v>3.9839384454877411</v>
      </c>
      <c r="E1183">
        <v>3.9130036515388631</v>
      </c>
      <c r="F1183">
        <f t="shared" si="337"/>
        <v>0.39808078363291494</v>
      </c>
      <c r="G1183">
        <f t="shared" si="338"/>
        <v>0.89826720875244725</v>
      </c>
      <c r="H1183">
        <v>1.0240050000000001</v>
      </c>
      <c r="I1183">
        <v>48.642597383654817</v>
      </c>
      <c r="J1183" s="1">
        <f t="shared" si="339"/>
        <v>0.92904118226344201</v>
      </c>
      <c r="K1183" s="1">
        <f t="shared" si="344"/>
        <v>9.0916507821237906E-6</v>
      </c>
      <c r="L1183">
        <f t="shared" si="349"/>
        <v>0.87028824609876665</v>
      </c>
      <c r="M1183">
        <f t="shared" si="345"/>
        <v>6.3240400195752763E-2</v>
      </c>
      <c r="N1183">
        <v>5905</v>
      </c>
      <c r="O1183">
        <v>26.266110000000001</v>
      </c>
      <c r="P1183">
        <f t="shared" si="346"/>
        <v>295.47741983457405</v>
      </c>
      <c r="Q1183">
        <v>3.940318205529473</v>
      </c>
      <c r="R1183">
        <v>3.8617829942618678</v>
      </c>
      <c r="S1183">
        <f t="shared" si="340"/>
        <v>0.42050523533360051</v>
      </c>
      <c r="T1183">
        <f t="shared" si="341"/>
        <v>0.89111111733662418</v>
      </c>
      <c r="U1183">
        <v>1.244192</v>
      </c>
      <c r="V1183">
        <v>58.73725830223124</v>
      </c>
      <c r="W1183" s="1">
        <f t="shared" si="342"/>
        <v>0.86519527707430655</v>
      </c>
      <c r="X1183" s="1">
        <f t="shared" si="347"/>
        <v>2.2908945645699009E-5</v>
      </c>
      <c r="Y1183">
        <f t="shared" si="350"/>
        <v>0.92881610452467689</v>
      </c>
      <c r="Z1183">
        <f t="shared" si="348"/>
        <v>-7.353348907024411E-2</v>
      </c>
      <c r="AK1183" s="1"/>
    </row>
    <row r="1184" spans="1:37" x14ac:dyDescent="0.25">
      <c r="A1184">
        <v>5910</v>
      </c>
      <c r="B1184">
        <v>23.841025999999999</v>
      </c>
      <c r="C1184">
        <f t="shared" si="343"/>
        <v>294.51861904714639</v>
      </c>
      <c r="D1184">
        <v>3.9842639540949398</v>
      </c>
      <c r="E1184">
        <v>3.9128398539384452</v>
      </c>
      <c r="F1184">
        <f t="shared" si="337"/>
        <v>0.3980295128134882</v>
      </c>
      <c r="G1184">
        <f t="shared" si="338"/>
        <v>0.89827605328317894</v>
      </c>
      <c r="H1184">
        <v>1.020572</v>
      </c>
      <c r="I1184">
        <v>48.484986482512554</v>
      </c>
      <c r="J1184" s="1">
        <f t="shared" si="339"/>
        <v>0.93004398751344053</v>
      </c>
      <c r="K1184" s="1">
        <f t="shared" si="344"/>
        <v>8.8465247675506651E-6</v>
      </c>
      <c r="L1184">
        <f t="shared" si="349"/>
        <v>0.87033247872260444</v>
      </c>
      <c r="M1184">
        <f t="shared" si="345"/>
        <v>6.4202886737089057E-2</v>
      </c>
      <c r="N1184">
        <v>5910</v>
      </c>
      <c r="O1184">
        <v>26.278784000000002</v>
      </c>
      <c r="P1184">
        <f t="shared" si="346"/>
        <v>295.48243072952852</v>
      </c>
      <c r="Q1184">
        <v>3.9322900365153886</v>
      </c>
      <c r="R1184">
        <v>3.8639582681272819</v>
      </c>
      <c r="S1184">
        <f t="shared" si="340"/>
        <v>0.42062557734704709</v>
      </c>
      <c r="T1184">
        <f t="shared" si="341"/>
        <v>0.89114127323354642</v>
      </c>
      <c r="U1184">
        <v>1.242372</v>
      </c>
      <c r="V1184">
        <v>58.654241175488174</v>
      </c>
      <c r="W1184" s="1">
        <f t="shared" si="342"/>
        <v>0.86572347664638172</v>
      </c>
      <c r="X1184" s="1">
        <f t="shared" si="347"/>
        <v>2.2724205183546871E-5</v>
      </c>
      <c r="Y1184">
        <f t="shared" si="350"/>
        <v>0.92892972555059461</v>
      </c>
      <c r="Z1184">
        <f t="shared" si="348"/>
        <v>-7.3009743421836845E-2</v>
      </c>
      <c r="AK1184" s="1"/>
    </row>
    <row r="1185" spans="1:37" x14ac:dyDescent="0.25">
      <c r="A1185">
        <v>5915</v>
      </c>
      <c r="B1185">
        <v>23.863717999999999</v>
      </c>
      <c r="C1185">
        <f t="shared" si="343"/>
        <v>294.52759073945407</v>
      </c>
      <c r="D1185">
        <v>3.9816056338028165</v>
      </c>
      <c r="E1185">
        <v>3.9123411580594682</v>
      </c>
      <c r="F1185">
        <f t="shared" si="337"/>
        <v>0.39823481202218525</v>
      </c>
      <c r="G1185">
        <f t="shared" si="338"/>
        <v>0.89821061202655683</v>
      </c>
      <c r="H1185">
        <v>1.0205379999999999</v>
      </c>
      <c r="I1185">
        <v>48.483300685173489</v>
      </c>
      <c r="J1185" s="1">
        <f t="shared" si="339"/>
        <v>0.93005471346202528</v>
      </c>
      <c r="K1185" s="1">
        <f t="shared" si="344"/>
        <v>8.8432750359370487E-6</v>
      </c>
      <c r="L1185">
        <f t="shared" si="349"/>
        <v>0.87037669509778415</v>
      </c>
      <c r="M1185">
        <f t="shared" si="345"/>
        <v>6.4166137217988334E-2</v>
      </c>
      <c r="N1185">
        <v>5915</v>
      </c>
      <c r="O1185">
        <v>26.237943999999999</v>
      </c>
      <c r="P1185">
        <f t="shared" si="346"/>
        <v>295.46628389743591</v>
      </c>
      <c r="Q1185">
        <v>3.9356421491914446</v>
      </c>
      <c r="R1185">
        <v>3.8639582681272819</v>
      </c>
      <c r="S1185">
        <f t="shared" si="340"/>
        <v>0.42023790252838217</v>
      </c>
      <c r="T1185">
        <f t="shared" si="341"/>
        <v>0.89124160423915344</v>
      </c>
      <c r="U1185">
        <v>1.2572110000000001</v>
      </c>
      <c r="V1185">
        <v>59.335373696039319</v>
      </c>
      <c r="W1185" s="1">
        <f t="shared" si="342"/>
        <v>0.86138974552370473</v>
      </c>
      <c r="X1185" s="1">
        <f t="shared" si="347"/>
        <v>2.427211410281998E-5</v>
      </c>
      <c r="Y1185">
        <f t="shared" si="350"/>
        <v>0.92905108612110876</v>
      </c>
      <c r="Z1185">
        <f t="shared" si="348"/>
        <v>-7.8549043506743313E-2</v>
      </c>
      <c r="AK1185" s="1"/>
    </row>
    <row r="1186" spans="1:37" x14ac:dyDescent="0.25">
      <c r="A1186">
        <v>5920</v>
      </c>
      <c r="B1186">
        <v>23.843876000000002</v>
      </c>
      <c r="C1186">
        <f t="shared" si="343"/>
        <v>294.51974584615385</v>
      </c>
      <c r="D1186">
        <v>3.9777694314032344</v>
      </c>
      <c r="E1186">
        <v>3.9126718831507565</v>
      </c>
      <c r="F1186">
        <f t="shared" si="337"/>
        <v>0.39805529222588387</v>
      </c>
      <c r="G1186">
        <f t="shared" si="338"/>
        <v>0.89826509758202833</v>
      </c>
      <c r="H1186">
        <v>1.018524</v>
      </c>
      <c r="I1186">
        <v>48.390944009039252</v>
      </c>
      <c r="J1186" s="1">
        <f t="shared" si="339"/>
        <v>0.93064233626621329</v>
      </c>
      <c r="K1186" s="1">
        <f t="shared" si="344"/>
        <v>8.701636474740288E-6</v>
      </c>
      <c r="L1186">
        <f t="shared" si="349"/>
        <v>0.8704202032801579</v>
      </c>
      <c r="M1186">
        <f t="shared" si="345"/>
        <v>6.4710287335164443E-2</v>
      </c>
      <c r="N1186">
        <v>5920</v>
      </c>
      <c r="O1186">
        <v>26.246400000000001</v>
      </c>
      <c r="P1186">
        <f t="shared" si="346"/>
        <v>295.46962712985936</v>
      </c>
      <c r="Q1186">
        <v>3.9429827856025037</v>
      </c>
      <c r="R1186">
        <v>3.863794470526865</v>
      </c>
      <c r="S1186">
        <f t="shared" si="340"/>
        <v>0.42031814547502327</v>
      </c>
      <c r="T1186">
        <f t="shared" si="341"/>
        <v>0.89121622573839732</v>
      </c>
      <c r="U1186">
        <v>1.264499</v>
      </c>
      <c r="V1186">
        <v>59.669864640832508</v>
      </c>
      <c r="W1186" s="1">
        <f t="shared" si="342"/>
        <v>0.8592615343842176</v>
      </c>
      <c r="X1186" s="1">
        <f t="shared" si="347"/>
        <v>2.504955292930295E-5</v>
      </c>
      <c r="Y1186">
        <f t="shared" si="350"/>
        <v>0.92917633388575527</v>
      </c>
      <c r="Z1186">
        <f t="shared" si="348"/>
        <v>-8.1366146049632618E-2</v>
      </c>
      <c r="AK1186" s="1"/>
    </row>
    <row r="1187" spans="1:37" x14ac:dyDescent="0.25">
      <c r="A1187">
        <v>5925</v>
      </c>
      <c r="B1187">
        <v>23.860869999999998</v>
      </c>
      <c r="C1187">
        <f t="shared" si="343"/>
        <v>294.52646473118278</v>
      </c>
      <c r="D1187">
        <v>3.9876212832550864</v>
      </c>
      <c r="E1187">
        <v>3.9111695357329155</v>
      </c>
      <c r="F1187">
        <f t="shared" si="337"/>
        <v>0.39820904045482675</v>
      </c>
      <c r="G1187">
        <f t="shared" si="338"/>
        <v>0.89818670941856626</v>
      </c>
      <c r="H1187">
        <v>1.0179149999999999</v>
      </c>
      <c r="I1187">
        <v>48.362614268125277</v>
      </c>
      <c r="J1187" s="1">
        <f t="shared" si="339"/>
        <v>0.93082258530174156</v>
      </c>
      <c r="K1187" s="1">
        <f t="shared" si="344"/>
        <v>8.6574911973467472E-6</v>
      </c>
      <c r="L1187">
        <f t="shared" si="349"/>
        <v>0.8704634907361446</v>
      </c>
      <c r="M1187">
        <f t="shared" si="345"/>
        <v>6.4844896888734779E-2</v>
      </c>
      <c r="N1187">
        <v>5925</v>
      </c>
      <c r="O1187">
        <v>26.209773999999999</v>
      </c>
      <c r="P1187">
        <f t="shared" si="346"/>
        <v>295.45514637882548</v>
      </c>
      <c r="Q1187">
        <v>3.9388158581116324</v>
      </c>
      <c r="R1187">
        <v>3.8642889932185711</v>
      </c>
      <c r="S1187">
        <f t="shared" si="340"/>
        <v>0.41997068161167134</v>
      </c>
      <c r="T1187">
        <f t="shared" si="341"/>
        <v>0.89132006370417005</v>
      </c>
      <c r="U1187">
        <v>1.259674</v>
      </c>
      <c r="V1187">
        <v>59.448508478132062</v>
      </c>
      <c r="W1187" s="1">
        <f t="shared" si="342"/>
        <v>0.86066992124367203</v>
      </c>
      <c r="X1187" s="1">
        <f t="shared" si="347"/>
        <v>2.4536047036990172E-5</v>
      </c>
      <c r="Y1187">
        <f t="shared" si="350"/>
        <v>0.92929901412094018</v>
      </c>
      <c r="Z1187">
        <f t="shared" si="348"/>
        <v>-7.9739155724297642E-2</v>
      </c>
      <c r="AK1187" s="1"/>
    </row>
    <row r="1188" spans="1:37" x14ac:dyDescent="0.25">
      <c r="A1188">
        <v>5930</v>
      </c>
      <c r="B1188">
        <v>23.863717999999999</v>
      </c>
      <c r="C1188">
        <f t="shared" si="343"/>
        <v>294.52759073945407</v>
      </c>
      <c r="D1188">
        <v>3.9857777777777779</v>
      </c>
      <c r="E1188">
        <v>3.9093249869587896</v>
      </c>
      <c r="F1188">
        <f t="shared" si="337"/>
        <v>0.39823481202218525</v>
      </c>
      <c r="G1188">
        <f t="shared" si="338"/>
        <v>0.89813207821026231</v>
      </c>
      <c r="H1188">
        <v>1.0312829999999999</v>
      </c>
      <c r="I1188">
        <v>48.975725119977199</v>
      </c>
      <c r="J1188" s="1">
        <f t="shared" si="339"/>
        <v>0.92692164458880699</v>
      </c>
      <c r="K1188" s="1">
        <f t="shared" si="344"/>
        <v>9.6190545408005315E-6</v>
      </c>
      <c r="L1188">
        <f t="shared" si="349"/>
        <v>0.87051158600884859</v>
      </c>
      <c r="M1188">
        <f t="shared" si="345"/>
        <v>6.0857418649429146E-2</v>
      </c>
      <c r="N1188">
        <v>5930</v>
      </c>
      <c r="O1188">
        <v>26.230875999999999</v>
      </c>
      <c r="P1188">
        <f t="shared" si="346"/>
        <v>295.46348943589743</v>
      </c>
      <c r="Q1188">
        <v>3.9388158581116324</v>
      </c>
      <c r="R1188">
        <v>3.8632853416797084</v>
      </c>
      <c r="S1188">
        <f t="shared" si="340"/>
        <v>0.4201708413251059</v>
      </c>
      <c r="T1188">
        <f t="shared" si="341"/>
        <v>0.89124001874983927</v>
      </c>
      <c r="U1188">
        <v>1.2546470000000001</v>
      </c>
      <c r="V1188">
        <v>59.217520581216746</v>
      </c>
      <c r="W1188" s="1">
        <f t="shared" si="342"/>
        <v>0.86213959037210186</v>
      </c>
      <c r="X1188" s="1">
        <f t="shared" si="347"/>
        <v>2.4000924921686265E-5</v>
      </c>
      <c r="Y1188">
        <f t="shared" si="350"/>
        <v>0.92941901874554866</v>
      </c>
      <c r="Z1188">
        <f t="shared" si="348"/>
        <v>-7.8037743684185548E-2</v>
      </c>
      <c r="AK1188" s="1"/>
    </row>
    <row r="1189" spans="1:37" x14ac:dyDescent="0.25">
      <c r="A1189">
        <v>5935</v>
      </c>
      <c r="B1189">
        <v>23.832484000000001</v>
      </c>
      <c r="C1189">
        <f t="shared" si="343"/>
        <v>294.51524181306866</v>
      </c>
      <c r="D1189">
        <v>3.9822775169535727</v>
      </c>
      <c r="E1189">
        <v>3.9093249869587896</v>
      </c>
      <c r="F1189">
        <f t="shared" si="337"/>
        <v>0.39795225575875093</v>
      </c>
      <c r="G1189">
        <f t="shared" si="338"/>
        <v>0.89820435571708945</v>
      </c>
      <c r="H1189">
        <v>1.019997</v>
      </c>
      <c r="I1189">
        <v>48.457711933984257</v>
      </c>
      <c r="J1189" s="1">
        <f t="shared" si="339"/>
        <v>0.93021752284797188</v>
      </c>
      <c r="K1189" s="1">
        <f t="shared" si="344"/>
        <v>8.8037138430693877E-6</v>
      </c>
      <c r="L1189">
        <f t="shared" si="349"/>
        <v>0.87055560457806391</v>
      </c>
      <c r="M1189">
        <f t="shared" si="345"/>
        <v>6.4137598792211398E-2</v>
      </c>
      <c r="N1189">
        <v>5935</v>
      </c>
      <c r="O1189">
        <v>26.222449999999998</v>
      </c>
      <c r="P1189">
        <f t="shared" si="346"/>
        <v>295.46015806451612</v>
      </c>
      <c r="Q1189">
        <v>3.9368033385498173</v>
      </c>
      <c r="R1189">
        <v>3.8617829942618678</v>
      </c>
      <c r="S1189">
        <f t="shared" si="340"/>
        <v>0.42009090774019064</v>
      </c>
      <c r="T1189">
        <f t="shared" si="341"/>
        <v>0.8912184065328389</v>
      </c>
      <c r="U1189">
        <v>1.267722</v>
      </c>
      <c r="V1189">
        <v>59.817323331529636</v>
      </c>
      <c r="W1189" s="1">
        <f t="shared" si="342"/>
        <v>0.858323322952665</v>
      </c>
      <c r="X1189" s="1">
        <f t="shared" si="347"/>
        <v>2.5396684075807202E-5</v>
      </c>
      <c r="Y1189">
        <f t="shared" si="350"/>
        <v>0.92954600216592775</v>
      </c>
      <c r="Z1189">
        <f t="shared" si="348"/>
        <v>-8.2978846442450169E-2</v>
      </c>
      <c r="AK1189" s="1"/>
    </row>
    <row r="1190" spans="1:37" x14ac:dyDescent="0.25">
      <c r="A1190">
        <v>5940</v>
      </c>
      <c r="B1190">
        <v>23.842388</v>
      </c>
      <c r="C1190">
        <f t="shared" si="343"/>
        <v>294.51915753846151</v>
      </c>
      <c r="D1190">
        <v>3.9844319248826285</v>
      </c>
      <c r="E1190">
        <v>3.9084945226917052</v>
      </c>
      <c r="F1190">
        <f t="shared" si="337"/>
        <v>0.39804183247530589</v>
      </c>
      <c r="G1190">
        <f t="shared" si="338"/>
        <v>0.89815980803749929</v>
      </c>
      <c r="H1190">
        <v>1.029596</v>
      </c>
      <c r="I1190">
        <v>48.898085723059083</v>
      </c>
      <c r="J1190" s="1">
        <f t="shared" si="339"/>
        <v>0.92741562815385203</v>
      </c>
      <c r="K1190" s="1">
        <f t="shared" si="344"/>
        <v>9.4948305098965392E-6</v>
      </c>
      <c r="L1190">
        <f t="shared" si="349"/>
        <v>0.87060307873061338</v>
      </c>
      <c r="M1190">
        <f t="shared" si="345"/>
        <v>6.1258995102693954E-2</v>
      </c>
      <c r="N1190">
        <v>5940</v>
      </c>
      <c r="O1190">
        <v>26.212593999999999</v>
      </c>
      <c r="P1190">
        <f t="shared" si="346"/>
        <v>295.45626131679074</v>
      </c>
      <c r="Q1190">
        <v>3.9304559207094414</v>
      </c>
      <c r="R1190">
        <v>3.8611100678142929</v>
      </c>
      <c r="S1190">
        <f t="shared" si="340"/>
        <v>0.41999742541314344</v>
      </c>
      <c r="T1190">
        <f t="shared" si="341"/>
        <v>0.89122365899014722</v>
      </c>
      <c r="U1190">
        <v>1.2643040000000001</v>
      </c>
      <c r="V1190">
        <v>59.660270272966095</v>
      </c>
      <c r="W1190" s="1">
        <f t="shared" si="342"/>
        <v>0.85932257890840424</v>
      </c>
      <c r="X1190" s="1">
        <f t="shared" si="347"/>
        <v>2.502726526563447E-5</v>
      </c>
      <c r="Y1190">
        <f t="shared" si="350"/>
        <v>0.92967113849225591</v>
      </c>
      <c r="Z1190">
        <f t="shared" si="348"/>
        <v>-8.1865135759862498E-2</v>
      </c>
      <c r="AK1190" s="1"/>
    </row>
    <row r="1191" spans="1:37" x14ac:dyDescent="0.25">
      <c r="A1191">
        <v>5945</v>
      </c>
      <c r="B1191">
        <v>23.863717999999999</v>
      </c>
      <c r="C1191">
        <f t="shared" si="343"/>
        <v>294.52759073945407</v>
      </c>
      <c r="D1191">
        <v>3.9831079812206576</v>
      </c>
      <c r="E1191">
        <v>3.9106697965571202</v>
      </c>
      <c r="F1191">
        <f t="shared" si="337"/>
        <v>0.39823481202218525</v>
      </c>
      <c r="G1191">
        <f t="shared" si="338"/>
        <v>0.89816710877180583</v>
      </c>
      <c r="H1191">
        <v>1.0215369999999999</v>
      </c>
      <c r="I1191">
        <v>48.528733694164849</v>
      </c>
      <c r="J1191" s="1">
        <f t="shared" si="339"/>
        <v>0.92976564424403607</v>
      </c>
      <c r="K1191" s="1">
        <f t="shared" si="344"/>
        <v>8.91318448340105E-6</v>
      </c>
      <c r="L1191">
        <f t="shared" si="349"/>
        <v>0.87064764465303035</v>
      </c>
      <c r="M1191">
        <f t="shared" si="345"/>
        <v>6.3583764314149027E-2</v>
      </c>
      <c r="N1191">
        <v>5945</v>
      </c>
      <c r="O1191">
        <v>26.218236000000001</v>
      </c>
      <c r="P1191">
        <f t="shared" si="346"/>
        <v>295.45849198345741</v>
      </c>
      <c r="Q1191">
        <v>3.9376442357850809</v>
      </c>
      <c r="R1191">
        <v>3.8592665623369844</v>
      </c>
      <c r="S1191">
        <f t="shared" si="340"/>
        <v>0.42005093648962216</v>
      </c>
      <c r="T1191">
        <f t="shared" si="341"/>
        <v>0.89115783278902105</v>
      </c>
      <c r="U1191">
        <v>1.2551859999999999</v>
      </c>
      <c r="V1191">
        <v>59.241296231860318</v>
      </c>
      <c r="W1191" s="1">
        <f t="shared" si="342"/>
        <v>0.86198831690615052</v>
      </c>
      <c r="X1191" s="1">
        <f t="shared" si="347"/>
        <v>2.4053280713072641E-5</v>
      </c>
      <c r="Y1191">
        <f t="shared" si="350"/>
        <v>0.92979140489582124</v>
      </c>
      <c r="Z1191">
        <f t="shared" si="348"/>
        <v>-7.8658940799835486E-2</v>
      </c>
      <c r="AK1191" s="1"/>
    </row>
    <row r="1192" spans="1:37" x14ac:dyDescent="0.25">
      <c r="A1192">
        <v>5950</v>
      </c>
      <c r="B1192">
        <v>23.852326000000001</v>
      </c>
      <c r="C1192">
        <f t="shared" si="343"/>
        <v>294.52308670636887</v>
      </c>
      <c r="D1192">
        <v>3.9903015127803863</v>
      </c>
      <c r="E1192">
        <v>3.913344809598331</v>
      </c>
      <c r="F1192">
        <f t="shared" si="337"/>
        <v>0.39813173457700884</v>
      </c>
      <c r="G1192">
        <f t="shared" si="338"/>
        <v>0.89826305783213789</v>
      </c>
      <c r="H1192">
        <v>1.0221960000000001</v>
      </c>
      <c r="I1192">
        <v>48.559652536673831</v>
      </c>
      <c r="J1192" s="1">
        <f t="shared" si="339"/>
        <v>0.92956892195282925</v>
      </c>
      <c r="K1192" s="1">
        <f t="shared" si="344"/>
        <v>8.9621619911750582E-6</v>
      </c>
      <c r="L1192">
        <f t="shared" si="349"/>
        <v>0.87069245546298624</v>
      </c>
      <c r="M1192">
        <f t="shared" si="345"/>
        <v>6.333738693216627E-2</v>
      </c>
      <c r="N1192">
        <v>5950</v>
      </c>
      <c r="O1192">
        <v>26.229516</v>
      </c>
      <c r="P1192">
        <f t="shared" si="346"/>
        <v>295.46295173531843</v>
      </c>
      <c r="Q1192">
        <v>3.9354741784037559</v>
      </c>
      <c r="R1192">
        <v>3.8601064162754302</v>
      </c>
      <c r="S1192">
        <f t="shared" si="340"/>
        <v>0.420157938723628</v>
      </c>
      <c r="T1192">
        <f t="shared" si="341"/>
        <v>0.89115379385601667</v>
      </c>
      <c r="U1192">
        <v>1.2530460000000001</v>
      </c>
      <c r="V1192">
        <v>59.143268333651406</v>
      </c>
      <c r="W1192" s="1">
        <f t="shared" si="342"/>
        <v>0.86261202307277851</v>
      </c>
      <c r="X1192" s="1">
        <f t="shared" si="347"/>
        <v>2.3828595118848542E-5</v>
      </c>
      <c r="Y1192">
        <f t="shared" si="350"/>
        <v>0.92991054787141547</v>
      </c>
      <c r="Z1192">
        <f t="shared" si="348"/>
        <v>-7.8017142120170732E-2</v>
      </c>
      <c r="AK1192" s="1"/>
    </row>
    <row r="1193" spans="1:37" x14ac:dyDescent="0.25">
      <c r="A1193">
        <v>5955</v>
      </c>
      <c r="B1193">
        <v>23.818306</v>
      </c>
      <c r="C1193">
        <f t="shared" si="343"/>
        <v>294.50963628453269</v>
      </c>
      <c r="D1193">
        <v>3.9814366197183095</v>
      </c>
      <c r="E1193">
        <v>3.9125039123630678</v>
      </c>
      <c r="F1193">
        <f t="shared" si="337"/>
        <v>0.39782405379383801</v>
      </c>
      <c r="G1193">
        <f t="shared" si="338"/>
        <v>0.89831983233633095</v>
      </c>
      <c r="H1193">
        <v>1.0165599999999999</v>
      </c>
      <c r="I1193">
        <v>48.300756983338808</v>
      </c>
      <c r="J1193" s="1">
        <f t="shared" si="339"/>
        <v>0.931216154588415</v>
      </c>
      <c r="K1193" s="1">
        <f t="shared" si="344"/>
        <v>8.5643897406290636E-6</v>
      </c>
      <c r="L1193">
        <f t="shared" si="349"/>
        <v>0.87073527741168943</v>
      </c>
      <c r="M1193">
        <f t="shared" si="345"/>
        <v>6.4948268861870523E-2</v>
      </c>
      <c r="N1193">
        <v>5955</v>
      </c>
      <c r="O1193">
        <v>26.20271</v>
      </c>
      <c r="P1193">
        <f t="shared" si="346"/>
        <v>295.45235349875929</v>
      </c>
      <c r="Q1193">
        <v>3.9336296296296287</v>
      </c>
      <c r="R1193">
        <v>3.8622816901408443</v>
      </c>
      <c r="S1193">
        <f t="shared" si="340"/>
        <v>0.4199036959269542</v>
      </c>
      <c r="T1193">
        <f t="shared" si="341"/>
        <v>0.89128092417525306</v>
      </c>
      <c r="U1193">
        <v>1.2544999999999999</v>
      </c>
      <c r="V1193">
        <v>59.210531959632171</v>
      </c>
      <c r="W1193" s="1">
        <f t="shared" si="342"/>
        <v>0.8621840557381677</v>
      </c>
      <c r="X1193" s="1">
        <f t="shared" si="347"/>
        <v>2.398599643142872E-5</v>
      </c>
      <c r="Y1193">
        <f t="shared" si="350"/>
        <v>0.93003047785357262</v>
      </c>
      <c r="Z1193">
        <f t="shared" si="348"/>
        <v>-7.8691343993038149E-2</v>
      </c>
      <c r="AK1193" s="1"/>
    </row>
    <row r="1194" spans="1:37" x14ac:dyDescent="0.25">
      <c r="A1194">
        <v>5960</v>
      </c>
      <c r="B1194">
        <v>23.822611999999999</v>
      </c>
      <c r="C1194">
        <f t="shared" si="343"/>
        <v>294.51133873945412</v>
      </c>
      <c r="D1194">
        <v>3.9845957224830464</v>
      </c>
      <c r="E1194">
        <v>3.913344809598331</v>
      </c>
      <c r="F1194">
        <f t="shared" si="337"/>
        <v>0.39786298615758786</v>
      </c>
      <c r="G1194">
        <f t="shared" si="338"/>
        <v>0.89833173269532951</v>
      </c>
      <c r="H1194">
        <v>1.020724</v>
      </c>
      <c r="I1194">
        <v>48.492089877265386</v>
      </c>
      <c r="J1194" s="1">
        <f t="shared" si="339"/>
        <v>0.92999879189880141</v>
      </c>
      <c r="K1194" s="1">
        <f t="shared" si="344"/>
        <v>8.8580562798329691E-6</v>
      </c>
      <c r="L1194">
        <f t="shared" si="349"/>
        <v>0.87077956769308862</v>
      </c>
      <c r="M1194">
        <f t="shared" si="345"/>
        <v>6.3676667885560853E-2</v>
      </c>
      <c r="N1194">
        <v>5960</v>
      </c>
      <c r="O1194">
        <v>26.209773999999999</v>
      </c>
      <c r="P1194">
        <f t="shared" si="346"/>
        <v>295.45514637882548</v>
      </c>
      <c r="Q1194">
        <v>3.9404809598330726</v>
      </c>
      <c r="R1194">
        <v>3.8634533124673971</v>
      </c>
      <c r="S1194">
        <f t="shared" si="340"/>
        <v>0.41997068161167134</v>
      </c>
      <c r="T1194">
        <f t="shared" si="341"/>
        <v>0.89129655578949996</v>
      </c>
      <c r="U1194">
        <v>1.2620549999999999</v>
      </c>
      <c r="V1194">
        <v>59.557599502953643</v>
      </c>
      <c r="W1194" s="1">
        <f t="shared" si="342"/>
        <v>0.85997582552043239</v>
      </c>
      <c r="X1194" s="1">
        <f t="shared" si="347"/>
        <v>2.4789207666477753E-5</v>
      </c>
      <c r="Y1194">
        <f t="shared" si="350"/>
        <v>0.93015442389190506</v>
      </c>
      <c r="Z1194">
        <f t="shared" si="348"/>
        <v>-8.1605315276162119E-2</v>
      </c>
      <c r="AK1194" s="1"/>
    </row>
    <row r="1195" spans="1:37" x14ac:dyDescent="0.25">
      <c r="A1195">
        <v>5965</v>
      </c>
      <c r="B1195">
        <v>23.804098</v>
      </c>
      <c r="C1195">
        <f t="shared" si="343"/>
        <v>294.50401889495453</v>
      </c>
      <c r="D1195">
        <v>3.992307772561293</v>
      </c>
      <c r="E1195">
        <v>3.9135127803860197</v>
      </c>
      <c r="F1195">
        <f t="shared" si="337"/>
        <v>0.39769561709792145</v>
      </c>
      <c r="G1195">
        <f t="shared" si="338"/>
        <v>0.89837886333446604</v>
      </c>
      <c r="H1195">
        <v>1.024867</v>
      </c>
      <c r="I1195">
        <v>48.682289701804009</v>
      </c>
      <c r="J1195" s="1">
        <f t="shared" si="339"/>
        <v>0.92878863840552262</v>
      </c>
      <c r="K1195" s="1">
        <f t="shared" si="344"/>
        <v>9.1550489802959879E-6</v>
      </c>
      <c r="L1195">
        <f t="shared" si="349"/>
        <v>0.87082534293799008</v>
      </c>
      <c r="M1195">
        <f t="shared" si="345"/>
        <v>6.2407412268780278E-2</v>
      </c>
      <c r="N1195">
        <v>5965</v>
      </c>
      <c r="O1195">
        <v>26.221053999999999</v>
      </c>
      <c r="P1195">
        <f t="shared" si="346"/>
        <v>295.4596061306865</v>
      </c>
      <c r="Q1195">
        <v>3.9366353677621286</v>
      </c>
      <c r="R1195">
        <v>3.8646249347939485</v>
      </c>
      <c r="S1195">
        <f t="shared" si="340"/>
        <v>0.42007766582498091</v>
      </c>
      <c r="T1195">
        <f t="shared" si="341"/>
        <v>0.89130182801364699</v>
      </c>
      <c r="U1195">
        <v>1.2498899999999999</v>
      </c>
      <c r="V1195">
        <v>58.999489022797192</v>
      </c>
      <c r="W1195" s="1">
        <f t="shared" si="342"/>
        <v>0.86352682431254568</v>
      </c>
      <c r="X1195" s="1">
        <f t="shared" si="347"/>
        <v>2.350507880248375E-5</v>
      </c>
      <c r="Y1195">
        <f t="shared" si="350"/>
        <v>0.9302719492859175</v>
      </c>
      <c r="Z1195">
        <f t="shared" si="348"/>
        <v>-7.7293632454912622E-2</v>
      </c>
      <c r="AK1195" s="1"/>
    </row>
    <row r="1196" spans="1:37" x14ac:dyDescent="0.25">
      <c r="A1196">
        <v>5970</v>
      </c>
      <c r="B1196">
        <v>23.818306</v>
      </c>
      <c r="C1196">
        <f t="shared" si="343"/>
        <v>294.50963628453269</v>
      </c>
      <c r="D1196">
        <v>3.9822775169535727</v>
      </c>
      <c r="E1196">
        <v>3.9111695357329155</v>
      </c>
      <c r="F1196">
        <f t="shared" si="337"/>
        <v>0.39782405379383801</v>
      </c>
      <c r="G1196">
        <f t="shared" si="338"/>
        <v>0.89828514203762588</v>
      </c>
      <c r="H1196">
        <v>1.0152209999999999</v>
      </c>
      <c r="I1196">
        <v>48.238963301824</v>
      </c>
      <c r="J1196" s="1">
        <f t="shared" si="339"/>
        <v>0.93160931919689505</v>
      </c>
      <c r="K1196" s="1">
        <f t="shared" si="344"/>
        <v>8.4702703887536829E-6</v>
      </c>
      <c r="L1196">
        <f t="shared" si="349"/>
        <v>0.87086769428993382</v>
      </c>
      <c r="M1196">
        <f t="shared" si="345"/>
        <v>6.5200748484702004E-2</v>
      </c>
      <c r="N1196">
        <v>5970</v>
      </c>
      <c r="O1196">
        <v>26.232336</v>
      </c>
      <c r="P1196">
        <f t="shared" si="346"/>
        <v>295.4640666732837</v>
      </c>
      <c r="Q1196">
        <v>3.9361366718831508</v>
      </c>
      <c r="R1196">
        <v>3.8656285863328113</v>
      </c>
      <c r="S1196">
        <f t="shared" si="340"/>
        <v>0.42018469303600814</v>
      </c>
      <c r="T1196">
        <f t="shared" si="341"/>
        <v>0.89130236295292331</v>
      </c>
      <c r="U1196">
        <v>1.248842</v>
      </c>
      <c r="V1196">
        <v>58.951625629697048</v>
      </c>
      <c r="W1196" s="1">
        <f t="shared" si="342"/>
        <v>0.86383135694027446</v>
      </c>
      <c r="X1196" s="1">
        <f t="shared" si="347"/>
        <v>2.3396597999465014E-5</v>
      </c>
      <c r="Y1196">
        <f t="shared" si="350"/>
        <v>0.93038893227591479</v>
      </c>
      <c r="Z1196">
        <f t="shared" si="348"/>
        <v>-7.7049269861411321E-2</v>
      </c>
      <c r="AK1196" s="1"/>
    </row>
    <row r="1197" spans="1:37" x14ac:dyDescent="0.25">
      <c r="A1197">
        <v>5975</v>
      </c>
      <c r="B1197">
        <v>23.806975999999999</v>
      </c>
      <c r="C1197">
        <f t="shared" si="343"/>
        <v>294.50515676426801</v>
      </c>
      <c r="D1197">
        <v>3.9847741262389151</v>
      </c>
      <c r="E1197">
        <v>3.9101658841940528</v>
      </c>
      <c r="F1197">
        <f t="shared" si="337"/>
        <v>0.39772163053008963</v>
      </c>
      <c r="G1197">
        <f t="shared" si="338"/>
        <v>0.8982852282206778</v>
      </c>
      <c r="H1197">
        <v>1.0079260000000001</v>
      </c>
      <c r="I1197">
        <v>47.903879953006054</v>
      </c>
      <c r="J1197" s="1">
        <f t="shared" si="339"/>
        <v>0.93374129952913376</v>
      </c>
      <c r="K1197" s="1">
        <f t="shared" si="344"/>
        <v>7.9703218042510187E-6</v>
      </c>
      <c r="L1197">
        <f t="shared" si="349"/>
        <v>0.87090754589895503</v>
      </c>
      <c r="M1197">
        <f t="shared" si="345"/>
        <v>6.7292464906355196E-2</v>
      </c>
      <c r="N1197">
        <v>5975</v>
      </c>
      <c r="O1197">
        <v>26.212593999999999</v>
      </c>
      <c r="P1197">
        <f t="shared" si="346"/>
        <v>295.45626131679074</v>
      </c>
      <c r="Q1197">
        <v>3.9384788732394362</v>
      </c>
      <c r="R1197">
        <v>3.8651298904538343</v>
      </c>
      <c r="S1197">
        <f t="shared" si="340"/>
        <v>0.41999742541314344</v>
      </c>
      <c r="T1197">
        <f t="shared" si="341"/>
        <v>0.89133678884881451</v>
      </c>
      <c r="U1197">
        <v>1.247026</v>
      </c>
      <c r="V1197">
        <v>58.868148663943678</v>
      </c>
      <c r="W1197" s="1">
        <f t="shared" si="342"/>
        <v>0.86436248225524159</v>
      </c>
      <c r="X1197" s="1">
        <f t="shared" si="347"/>
        <v>2.3208893074040165E-5</v>
      </c>
      <c r="Y1197">
        <f t="shared" si="350"/>
        <v>0.93050497674128496</v>
      </c>
      <c r="Z1197">
        <f t="shared" si="348"/>
        <v>-7.6521709171675778E-2</v>
      </c>
      <c r="AK1197" s="1"/>
    </row>
    <row r="1198" spans="1:37" x14ac:dyDescent="0.25">
      <c r="A1198">
        <v>5980</v>
      </c>
      <c r="B1198">
        <v>23.797008000000002</v>
      </c>
      <c r="C1198">
        <f t="shared" si="343"/>
        <v>294.50121573531845</v>
      </c>
      <c r="D1198">
        <v>3.9831079812206576</v>
      </c>
      <c r="E1198">
        <v>3.9079906103286377</v>
      </c>
      <c r="F1198">
        <f t="shared" si="337"/>
        <v>0.39763153898400361</v>
      </c>
      <c r="G1198">
        <f t="shared" si="338"/>
        <v>0.89825166469615314</v>
      </c>
      <c r="H1198">
        <v>1.019066</v>
      </c>
      <c r="I1198">
        <v>48.414644956654072</v>
      </c>
      <c r="J1198" s="1">
        <f t="shared" si="339"/>
        <v>0.93049153810107477</v>
      </c>
      <c r="K1198" s="1">
        <f t="shared" si="344"/>
        <v>8.7378859542493838E-6</v>
      </c>
      <c r="L1198">
        <f t="shared" si="349"/>
        <v>0.87095123532872631</v>
      </c>
      <c r="M1198">
        <f t="shared" si="345"/>
        <v>6.3988010996700623E-2</v>
      </c>
      <c r="N1198">
        <v>5980</v>
      </c>
      <c r="O1198">
        <v>26.197133999999998</v>
      </c>
      <c r="P1198">
        <f t="shared" si="346"/>
        <v>295.45014892638545</v>
      </c>
      <c r="Q1198">
        <v>3.941821596244131</v>
      </c>
      <c r="R1198">
        <v>3.8644569640062598</v>
      </c>
      <c r="S1198">
        <f t="shared" si="340"/>
        <v>0.41985082712838812</v>
      </c>
      <c r="T1198">
        <f t="shared" si="341"/>
        <v>0.89135580211168108</v>
      </c>
      <c r="U1198">
        <v>1.263277</v>
      </c>
      <c r="V1198">
        <v>59.61393184100524</v>
      </c>
      <c r="W1198" s="1">
        <f t="shared" si="342"/>
        <v>0.8596174089138815</v>
      </c>
      <c r="X1198" s="1">
        <f t="shared" si="347"/>
        <v>2.492245416674131E-5</v>
      </c>
      <c r="Y1198">
        <f t="shared" si="350"/>
        <v>0.93062958901211867</v>
      </c>
      <c r="Z1198">
        <f t="shared" si="348"/>
        <v>-8.2609053006453645E-2</v>
      </c>
      <c r="AK1198" s="1"/>
    </row>
    <row r="1199" spans="1:37" x14ac:dyDescent="0.25">
      <c r="A1199">
        <v>5985</v>
      </c>
      <c r="B1199">
        <v>23.832484000000001</v>
      </c>
      <c r="C1199">
        <f t="shared" si="343"/>
        <v>294.51524181306866</v>
      </c>
      <c r="D1199">
        <v>3.9826082420448619</v>
      </c>
      <c r="E1199">
        <v>3.9086572769953043</v>
      </c>
      <c r="F1199">
        <f t="shared" si="337"/>
        <v>0.39795225575875093</v>
      </c>
      <c r="G1199">
        <f t="shared" si="338"/>
        <v>0.89818696612237436</v>
      </c>
      <c r="H1199">
        <v>1.0175590000000001</v>
      </c>
      <c r="I1199">
        <v>48.345643001018466</v>
      </c>
      <c r="J1199" s="1">
        <f t="shared" si="339"/>
        <v>0.93093056562309306</v>
      </c>
      <c r="K1199" s="1">
        <f t="shared" si="344"/>
        <v>8.631552622415074E-6</v>
      </c>
      <c r="L1199">
        <f t="shared" si="349"/>
        <v>0.87099439309183835</v>
      </c>
      <c r="M1199">
        <f t="shared" si="345"/>
        <v>6.4383075112737401E-2</v>
      </c>
      <c r="N1199">
        <v>5985</v>
      </c>
      <c r="O1199">
        <v>26.178789999999999</v>
      </c>
      <c r="P1199">
        <f t="shared" si="346"/>
        <v>295.44289629445825</v>
      </c>
      <c r="Q1199">
        <v>3.9331298904538334</v>
      </c>
      <c r="R1199">
        <v>3.8617829942618678</v>
      </c>
      <c r="S1199">
        <f t="shared" si="340"/>
        <v>0.41967694004339939</v>
      </c>
      <c r="T1199">
        <f t="shared" si="341"/>
        <v>0.89132560253463555</v>
      </c>
      <c r="U1199">
        <v>1.260294</v>
      </c>
      <c r="V1199">
        <v>59.476366126360553</v>
      </c>
      <c r="W1199" s="1">
        <f t="shared" si="342"/>
        <v>0.86049267591550194</v>
      </c>
      <c r="X1199" s="1">
        <f t="shared" si="347"/>
        <v>2.4600885921282557E-5</v>
      </c>
      <c r="Y1199">
        <f t="shared" si="350"/>
        <v>0.93075259344172512</v>
      </c>
      <c r="Z1199">
        <f t="shared" si="348"/>
        <v>-8.1650802491109772E-2</v>
      </c>
      <c r="AK1199" s="1"/>
    </row>
    <row r="1200" spans="1:37" x14ac:dyDescent="0.25">
      <c r="A1200">
        <v>5990</v>
      </c>
      <c r="B1200">
        <v>23.829633999999999</v>
      </c>
      <c r="C1200">
        <f t="shared" si="343"/>
        <v>294.51411501406119</v>
      </c>
      <c r="D1200">
        <v>3.9759300991131976</v>
      </c>
      <c r="E1200">
        <v>3.9091570161711009</v>
      </c>
      <c r="F1200">
        <f t="shared" si="337"/>
        <v>0.39792648223107696</v>
      </c>
      <c r="G1200">
        <f t="shared" si="338"/>
        <v>0.89820657482291832</v>
      </c>
      <c r="H1200">
        <v>1.0266409999999999</v>
      </c>
      <c r="I1200">
        <v>48.762621027381421</v>
      </c>
      <c r="J1200" s="1">
        <f t="shared" si="339"/>
        <v>0.9282775273437589</v>
      </c>
      <c r="K1200" s="1">
        <f t="shared" si="344"/>
        <v>9.2799136038314816E-6</v>
      </c>
      <c r="L1200">
        <f t="shared" si="349"/>
        <v>0.87104079265985745</v>
      </c>
      <c r="M1200">
        <f t="shared" si="345"/>
        <v>6.1659076082217372E-2</v>
      </c>
      <c r="N1200">
        <v>5990</v>
      </c>
      <c r="O1200">
        <v>26.168966000000001</v>
      </c>
      <c r="P1200">
        <f t="shared" si="346"/>
        <v>295.43901219851114</v>
      </c>
      <c r="Q1200">
        <v>3.9356421491914446</v>
      </c>
      <c r="R1200">
        <v>3.8611100678142929</v>
      </c>
      <c r="S1200">
        <f t="shared" si="340"/>
        <v>0.41958384214467287</v>
      </c>
      <c r="T1200">
        <f t="shared" si="341"/>
        <v>0.891330774110205</v>
      </c>
      <c r="U1200">
        <v>1.250135</v>
      </c>
      <c r="V1200">
        <v>59.009889811462315</v>
      </c>
      <c r="W1200" s="1">
        <f t="shared" si="342"/>
        <v>0.86346064890588337</v>
      </c>
      <c r="X1200" s="1">
        <f t="shared" si="347"/>
        <v>2.3529453354445772E-5</v>
      </c>
      <c r="Y1200">
        <f t="shared" si="350"/>
        <v>0.93087024070849733</v>
      </c>
      <c r="Z1200">
        <f t="shared" si="348"/>
        <v>-7.8069095433625918E-2</v>
      </c>
      <c r="AK1200" s="1"/>
    </row>
    <row r="1201" spans="1:37" x14ac:dyDescent="0.25">
      <c r="A1201">
        <v>5995</v>
      </c>
      <c r="B1201">
        <v>23.822611999999999</v>
      </c>
      <c r="C1201">
        <f t="shared" si="343"/>
        <v>294.51133873945412</v>
      </c>
      <c r="D1201">
        <v>3.9762670839853937</v>
      </c>
      <c r="E1201">
        <v>3.9111695357329155</v>
      </c>
      <c r="F1201">
        <f t="shared" si="337"/>
        <v>0.39786298615758786</v>
      </c>
      <c r="G1201">
        <f t="shared" si="338"/>
        <v>0.89827518788877248</v>
      </c>
      <c r="H1201">
        <v>1.024783</v>
      </c>
      <c r="I1201">
        <v>48.677846204486514</v>
      </c>
      <c r="J1201" s="1">
        <f t="shared" si="339"/>
        <v>0.92881691032330271</v>
      </c>
      <c r="K1201" s="1">
        <f t="shared" si="344"/>
        <v>9.1470123162334051E-6</v>
      </c>
      <c r="L1201">
        <f t="shared" si="349"/>
        <v>0.87108652772143857</v>
      </c>
      <c r="M1201">
        <f t="shared" si="345"/>
        <v>6.2154749725399958E-2</v>
      </c>
      <c r="N1201">
        <v>5995</v>
      </c>
      <c r="O1201">
        <v>26.184429999999999</v>
      </c>
      <c r="P1201">
        <f t="shared" si="346"/>
        <v>295.44512617038873</v>
      </c>
      <c r="Q1201">
        <v>3.9324684402712573</v>
      </c>
      <c r="R1201">
        <v>3.8597704747000519</v>
      </c>
      <c r="S1201">
        <f t="shared" si="340"/>
        <v>0.4197303961683983</v>
      </c>
      <c r="T1201">
        <f t="shared" si="341"/>
        <v>0.89125508915111951</v>
      </c>
      <c r="U1201">
        <v>1.2504299999999999</v>
      </c>
      <c r="V1201">
        <v>59.023108722848562</v>
      </c>
      <c r="W1201" s="1">
        <f t="shared" si="342"/>
        <v>0.86337654308806666</v>
      </c>
      <c r="X1201" s="1">
        <f t="shared" si="347"/>
        <v>2.3557479271987252E-5</v>
      </c>
      <c r="Y1201">
        <f t="shared" si="350"/>
        <v>0.93098802810485726</v>
      </c>
      <c r="Z1201">
        <f t="shared" si="348"/>
        <v>-7.8310541973913753E-2</v>
      </c>
      <c r="AK1201" s="1"/>
    </row>
    <row r="1202" spans="1:37" x14ac:dyDescent="0.25">
      <c r="A1202">
        <v>6000</v>
      </c>
      <c r="B1202">
        <v>23.812676</v>
      </c>
      <c r="C1202">
        <f t="shared" si="343"/>
        <v>294.50741036228288</v>
      </c>
      <c r="D1202">
        <v>3.9884569640062604</v>
      </c>
      <c r="E1202">
        <v>3.9118320292123103</v>
      </c>
      <c r="F1202">
        <f t="shared" si="337"/>
        <v>0.39777315565509785</v>
      </c>
      <c r="G1202">
        <f t="shared" si="338"/>
        <v>0.89831537942205719</v>
      </c>
      <c r="H1202">
        <v>1.022467</v>
      </c>
      <c r="I1202">
        <v>48.571711253768697</v>
      </c>
      <c r="J1202" s="1">
        <f t="shared" si="339"/>
        <v>0.92949219791455939</v>
      </c>
      <c r="K1202" s="1">
        <f t="shared" si="344"/>
        <v>8.9814490925935785E-6</v>
      </c>
      <c r="L1202">
        <f t="shared" si="349"/>
        <v>0.8711314349669016</v>
      </c>
      <c r="M1202">
        <f t="shared" si="345"/>
        <v>6.278779217146524E-2</v>
      </c>
      <c r="N1202">
        <v>6000</v>
      </c>
      <c r="O1202">
        <v>26.164656000000001</v>
      </c>
      <c r="P1202">
        <f t="shared" si="346"/>
        <v>295.43730816211746</v>
      </c>
      <c r="Q1202">
        <v>3.9326311945748564</v>
      </c>
      <c r="R1202">
        <v>3.8604381846635358</v>
      </c>
      <c r="S1202">
        <f t="shared" si="340"/>
        <v>0.41954300384071341</v>
      </c>
      <c r="T1202">
        <f t="shared" si="341"/>
        <v>0.89132243963717828</v>
      </c>
      <c r="U1202">
        <v>1.257015</v>
      </c>
      <c r="V1202">
        <v>59.325531831256072</v>
      </c>
      <c r="W1202" s="1">
        <f t="shared" si="342"/>
        <v>0.86145236475627618</v>
      </c>
      <c r="X1202" s="1">
        <f t="shared" si="347"/>
        <v>2.4251609903789486E-5</v>
      </c>
      <c r="Y1202">
        <f t="shared" si="350"/>
        <v>0.93110928615437616</v>
      </c>
      <c r="Z1202">
        <f t="shared" si="348"/>
        <v>-8.0859864396341241E-2</v>
      </c>
      <c r="AK1202" s="1"/>
    </row>
    <row r="1203" spans="1:37" x14ac:dyDescent="0.25">
      <c r="A1203">
        <v>6005</v>
      </c>
      <c r="B1203">
        <v>23.823972000000001</v>
      </c>
      <c r="C1203">
        <f t="shared" si="343"/>
        <v>294.51187644003306</v>
      </c>
      <c r="D1203">
        <v>3.9794355764214919</v>
      </c>
      <c r="E1203">
        <v>3.913344809598331</v>
      </c>
      <c r="F1203">
        <f t="shared" si="337"/>
        <v>0.39787528318986048</v>
      </c>
      <c r="G1203">
        <f t="shared" si="338"/>
        <v>0.89832859036239676</v>
      </c>
      <c r="H1203">
        <v>1.0177620000000001</v>
      </c>
      <c r="I1203">
        <v>48.356138384624209</v>
      </c>
      <c r="J1203" s="1">
        <f t="shared" si="339"/>
        <v>0.93086378835258499</v>
      </c>
      <c r="K1203" s="1">
        <f t="shared" si="344"/>
        <v>8.6489542358025161E-6</v>
      </c>
      <c r="L1203">
        <f t="shared" si="349"/>
        <v>0.8711746797380806</v>
      </c>
      <c r="M1203">
        <f t="shared" si="345"/>
        <v>6.4122280145992555E-2</v>
      </c>
      <c r="N1203">
        <v>6005</v>
      </c>
      <c r="O1203">
        <v>26.153441999999998</v>
      </c>
      <c r="P1203">
        <f t="shared" si="346"/>
        <v>295.4328745045492</v>
      </c>
      <c r="Q1203">
        <v>3.9413166405842466</v>
      </c>
      <c r="R1203">
        <v>3.8621137193531556</v>
      </c>
      <c r="S1203">
        <f t="shared" si="340"/>
        <v>0.41943676486567594</v>
      </c>
      <c r="T1203">
        <f t="shared" si="341"/>
        <v>0.89139709616424112</v>
      </c>
      <c r="U1203">
        <v>1.250119</v>
      </c>
      <c r="V1203">
        <v>59.009396699096875</v>
      </c>
      <c r="W1203" s="1">
        <f t="shared" si="342"/>
        <v>0.86346378635174093</v>
      </c>
      <c r="X1203" s="1">
        <f t="shared" si="347"/>
        <v>2.3530084339861104E-5</v>
      </c>
      <c r="Y1203">
        <f t="shared" si="350"/>
        <v>0.93122693657607547</v>
      </c>
      <c r="Z1203">
        <f t="shared" si="348"/>
        <v>-7.8478277022645773E-2</v>
      </c>
      <c r="AK1203" s="1"/>
    </row>
    <row r="1204" spans="1:37" x14ac:dyDescent="0.25">
      <c r="A1204">
        <v>6010</v>
      </c>
      <c r="B1204">
        <v>23.787103999999999</v>
      </c>
      <c r="C1204">
        <f t="shared" si="343"/>
        <v>294.49730000992554</v>
      </c>
      <c r="D1204">
        <v>3.9832759520083463</v>
      </c>
      <c r="E1204">
        <v>3.913344809598331</v>
      </c>
      <c r="F1204">
        <f t="shared" si="337"/>
        <v>0.39754204369888324</v>
      </c>
      <c r="G1204">
        <f t="shared" si="338"/>
        <v>0.89841374500815141</v>
      </c>
      <c r="H1204">
        <v>1.026168</v>
      </c>
      <c r="I1204">
        <v>48.741961560566722</v>
      </c>
      <c r="J1204" s="1">
        <f t="shared" si="339"/>
        <v>0.92840897397361632</v>
      </c>
      <c r="K1204" s="1">
        <f t="shared" si="344"/>
        <v>9.2494028182325823E-6</v>
      </c>
      <c r="L1204">
        <f t="shared" si="349"/>
        <v>0.87122092675217178</v>
      </c>
      <c r="M1204">
        <f t="shared" si="345"/>
        <v>6.1597904398401182E-2</v>
      </c>
      <c r="N1204">
        <v>6010</v>
      </c>
      <c r="O1204">
        <v>26.171721999999999</v>
      </c>
      <c r="P1204">
        <f t="shared" si="346"/>
        <v>295.44010183291977</v>
      </c>
      <c r="Q1204">
        <v>3.9364726134585295</v>
      </c>
      <c r="R1204">
        <v>3.8634533124673971</v>
      </c>
      <c r="S1204">
        <f t="shared" si="340"/>
        <v>0.41960995775529952</v>
      </c>
      <c r="T1204">
        <f t="shared" si="341"/>
        <v>0.89138992403474515</v>
      </c>
      <c r="U1204">
        <v>1.2559370000000001</v>
      </c>
      <c r="V1204">
        <v>59.276773909619841</v>
      </c>
      <c r="W1204" s="1">
        <f t="shared" si="342"/>
        <v>0.86176258885525325</v>
      </c>
      <c r="X1204" s="1">
        <f t="shared" si="347"/>
        <v>2.4141112647581972E-5</v>
      </c>
      <c r="Y1204">
        <f t="shared" si="350"/>
        <v>0.93134764213931343</v>
      </c>
      <c r="Z1204">
        <f t="shared" si="348"/>
        <v>-8.0747359172896382E-2</v>
      </c>
      <c r="AK1204" s="1"/>
    </row>
    <row r="1205" spans="1:37" x14ac:dyDescent="0.25">
      <c r="A1205">
        <v>6015</v>
      </c>
      <c r="B1205">
        <v>23.797008000000002</v>
      </c>
      <c r="C1205">
        <f t="shared" si="343"/>
        <v>294.50121573531845</v>
      </c>
      <c r="D1205">
        <v>3.9903015127803863</v>
      </c>
      <c r="E1205">
        <v>3.9131768388106409</v>
      </c>
      <c r="F1205">
        <f t="shared" si="337"/>
        <v>0.39763153898400361</v>
      </c>
      <c r="G1205">
        <f t="shared" si="338"/>
        <v>0.89838651424072657</v>
      </c>
      <c r="H1205">
        <v>1.018219</v>
      </c>
      <c r="I1205">
        <v>48.377071816472849</v>
      </c>
      <c r="J1205" s="1">
        <f t="shared" si="339"/>
        <v>0.93073059860995833</v>
      </c>
      <c r="K1205" s="1">
        <f t="shared" si="344"/>
        <v>8.6815502019457954E-6</v>
      </c>
      <c r="L1205">
        <f t="shared" si="349"/>
        <v>0.87126433450318153</v>
      </c>
      <c r="M1205">
        <f t="shared" si="345"/>
        <v>6.3892026538709887E-2</v>
      </c>
      <c r="N1205">
        <v>6015</v>
      </c>
      <c r="O1205">
        <v>26.170328000000001</v>
      </c>
      <c r="P1205">
        <f t="shared" si="346"/>
        <v>295.43955068982632</v>
      </c>
      <c r="Q1205">
        <v>3.9351319770474698</v>
      </c>
      <c r="R1205">
        <v>3.8646249347939485</v>
      </c>
      <c r="S1205">
        <f t="shared" si="340"/>
        <v>0.41959674815633768</v>
      </c>
      <c r="T1205">
        <f t="shared" si="341"/>
        <v>0.89142626898185418</v>
      </c>
      <c r="U1205">
        <v>1.258761</v>
      </c>
      <c r="V1205">
        <v>59.406681039943358</v>
      </c>
      <c r="W1205" s="1">
        <f t="shared" si="342"/>
        <v>0.86093604988265338</v>
      </c>
      <c r="X1205" s="1">
        <f t="shared" si="347"/>
        <v>2.4442000328106256E-5</v>
      </c>
      <c r="Y1205">
        <f t="shared" si="350"/>
        <v>0.9314698521409539</v>
      </c>
      <c r="Z1205">
        <f t="shared" si="348"/>
        <v>-8.1926877458452771E-2</v>
      </c>
      <c r="AK1205" s="1"/>
    </row>
    <row r="1206" spans="1:37" x14ac:dyDescent="0.25">
      <c r="A1206">
        <v>6020</v>
      </c>
      <c r="B1206">
        <v>23.787103999999999</v>
      </c>
      <c r="C1206">
        <f t="shared" si="343"/>
        <v>294.49730000992554</v>
      </c>
      <c r="D1206">
        <v>3.9847741262389151</v>
      </c>
      <c r="E1206">
        <v>3.9121731872717782</v>
      </c>
      <c r="F1206">
        <f t="shared" si="337"/>
        <v>0.39754204369888324</v>
      </c>
      <c r="G1206">
        <f t="shared" si="338"/>
        <v>0.8983833218344518</v>
      </c>
      <c r="H1206">
        <v>1.019625</v>
      </c>
      <c r="I1206">
        <v>48.441353075364482</v>
      </c>
      <c r="J1206" s="1">
        <f t="shared" si="339"/>
        <v>0.9303216066974328</v>
      </c>
      <c r="K1206" s="1">
        <f t="shared" si="344"/>
        <v>8.7802553302280594E-6</v>
      </c>
      <c r="L1206">
        <f t="shared" si="349"/>
        <v>0.87130823577983263</v>
      </c>
      <c r="M1206">
        <f t="shared" si="345"/>
        <v>6.3433301444102655E-2</v>
      </c>
      <c r="N1206">
        <v>6020</v>
      </c>
      <c r="O1206">
        <v>26.146442</v>
      </c>
      <c r="P1206">
        <f t="shared" si="346"/>
        <v>295.43010692803972</v>
      </c>
      <c r="Q1206">
        <v>3.9413166405842466</v>
      </c>
      <c r="R1206">
        <v>3.8656285863328113</v>
      </c>
      <c r="S1206">
        <f t="shared" si="340"/>
        <v>0.41937046042403492</v>
      </c>
      <c r="T1206">
        <f t="shared" si="341"/>
        <v>0.89151299690126795</v>
      </c>
      <c r="U1206">
        <v>1.247517</v>
      </c>
      <c r="V1206">
        <v>58.890806234840909</v>
      </c>
      <c r="W1206" s="1">
        <f t="shared" si="342"/>
        <v>0.86421832261347009</v>
      </c>
      <c r="X1206" s="1">
        <f t="shared" si="347"/>
        <v>2.3264605999518591E-5</v>
      </c>
      <c r="Y1206">
        <f t="shared" si="350"/>
        <v>0.93158617517095155</v>
      </c>
      <c r="Z1206">
        <f t="shared" si="348"/>
        <v>-7.7952353930376431E-2</v>
      </c>
      <c r="AK1206" s="1"/>
    </row>
    <row r="1207" spans="1:37" x14ac:dyDescent="0.25">
      <c r="A1207">
        <v>6025</v>
      </c>
      <c r="B1207">
        <v>23.764413999999999</v>
      </c>
      <c r="C1207">
        <f t="shared" si="343"/>
        <v>294.48832910835404</v>
      </c>
      <c r="D1207">
        <v>3.9801022430881585</v>
      </c>
      <c r="E1207">
        <v>3.9116682316118938</v>
      </c>
      <c r="F1207">
        <f t="shared" si="337"/>
        <v>0.39733707753987796</v>
      </c>
      <c r="G1207">
        <f t="shared" si="338"/>
        <v>0.89842260283507069</v>
      </c>
      <c r="H1207">
        <v>1.0229410000000001</v>
      </c>
      <c r="I1207">
        <v>48.593426080231254</v>
      </c>
      <c r="J1207" s="1">
        <f t="shared" si="339"/>
        <v>0.92935403651949322</v>
      </c>
      <c r="K1207" s="1">
        <f t="shared" si="344"/>
        <v>9.0163639661174544E-6</v>
      </c>
      <c r="L1207">
        <f t="shared" si="349"/>
        <v>0.87135331759966317</v>
      </c>
      <c r="M1207">
        <f t="shared" si="345"/>
        <v>6.2409713242380142E-2</v>
      </c>
      <c r="N1207">
        <v>6025</v>
      </c>
      <c r="O1207">
        <v>26.185822000000002</v>
      </c>
      <c r="P1207">
        <f t="shared" si="346"/>
        <v>295.44567652274606</v>
      </c>
      <c r="Q1207">
        <v>3.9433239436619716</v>
      </c>
      <c r="R1207">
        <v>3.8636171100678141</v>
      </c>
      <c r="S1207">
        <f t="shared" si="340"/>
        <v>0.4197435905184298</v>
      </c>
      <c r="T1207">
        <f t="shared" si="341"/>
        <v>0.89135994107059369</v>
      </c>
      <c r="U1207">
        <v>1.2427820000000001</v>
      </c>
      <c r="V1207">
        <v>58.67297865122768</v>
      </c>
      <c r="W1207" s="1">
        <f t="shared" si="342"/>
        <v>0.86560425875658409</v>
      </c>
      <c r="X1207" s="1">
        <f t="shared" si="347"/>
        <v>2.2771595375394465E-5</v>
      </c>
      <c r="Y1207">
        <f t="shared" si="350"/>
        <v>0.93170003314782857</v>
      </c>
      <c r="Z1207">
        <f t="shared" si="348"/>
        <v>-7.6357958873942214E-2</v>
      </c>
      <c r="AK1207" s="1"/>
    </row>
    <row r="1208" spans="1:37" x14ac:dyDescent="0.25">
      <c r="A1208">
        <v>6030</v>
      </c>
      <c r="B1208">
        <v>23.778558</v>
      </c>
      <c r="C1208">
        <f t="shared" si="343"/>
        <v>294.4939211943755</v>
      </c>
      <c r="D1208">
        <v>3.9814366197183095</v>
      </c>
      <c r="E1208">
        <v>3.9088262910798117</v>
      </c>
      <c r="F1208">
        <f t="shared" si="337"/>
        <v>0.39746483395483018</v>
      </c>
      <c r="G1208">
        <f t="shared" si="338"/>
        <v>0.89831606616495852</v>
      </c>
      <c r="H1208">
        <v>1.013984</v>
      </c>
      <c r="I1208">
        <v>48.181597392615146</v>
      </c>
      <c r="J1208" s="1">
        <f t="shared" si="339"/>
        <v>0.93197431193856883</v>
      </c>
      <c r="K1208" s="1">
        <f t="shared" si="344"/>
        <v>8.3839340234729084E-6</v>
      </c>
      <c r="L1208">
        <f t="shared" si="349"/>
        <v>0.87139523726978052</v>
      </c>
      <c r="M1208">
        <f t="shared" si="345"/>
        <v>6.5000798726715756E-2</v>
      </c>
      <c r="N1208">
        <v>6030</v>
      </c>
      <c r="O1208">
        <v>26.166148</v>
      </c>
      <c r="P1208">
        <f t="shared" si="346"/>
        <v>295.43789805128205</v>
      </c>
      <c r="Q1208">
        <v>3.9414898278560244</v>
      </c>
      <c r="R1208">
        <v>3.863794470526865</v>
      </c>
      <c r="S1208">
        <f t="shared" si="340"/>
        <v>0.41955714050903392</v>
      </c>
      <c r="T1208">
        <f t="shared" si="341"/>
        <v>0.89141318366972477</v>
      </c>
      <c r="U1208">
        <v>1.253846</v>
      </c>
      <c r="V1208">
        <v>59.180875760541447</v>
      </c>
      <c r="W1208" s="1">
        <f t="shared" si="342"/>
        <v>0.86237274441342848</v>
      </c>
      <c r="X1208" s="1">
        <f t="shared" si="347"/>
        <v>2.3921583758991728E-5</v>
      </c>
      <c r="Y1208">
        <f t="shared" si="350"/>
        <v>0.93181964106662352</v>
      </c>
      <c r="Z1208">
        <f t="shared" si="348"/>
        <v>-8.0530022664887971E-2</v>
      </c>
      <c r="AK1208" s="1"/>
    </row>
    <row r="1209" spans="1:37" x14ac:dyDescent="0.25">
      <c r="A1209">
        <v>6035</v>
      </c>
      <c r="B1209">
        <v>23.78144</v>
      </c>
      <c r="C1209">
        <f t="shared" si="343"/>
        <v>294.49506064516129</v>
      </c>
      <c r="D1209">
        <v>3.9816056338028165</v>
      </c>
      <c r="E1209">
        <v>3.9101658841940528</v>
      </c>
      <c r="F1209">
        <f t="shared" si="337"/>
        <v>0.39749087021175949</v>
      </c>
      <c r="G1209">
        <f t="shared" si="338"/>
        <v>0.89834424370113686</v>
      </c>
      <c r="H1209">
        <v>1.0163899999999999</v>
      </c>
      <c r="I1209">
        <v>48.292366548266735</v>
      </c>
      <c r="J1209" s="1">
        <f t="shared" si="339"/>
        <v>0.93126953904519483</v>
      </c>
      <c r="K1209" s="1">
        <f t="shared" si="344"/>
        <v>8.5518578291089958E-6</v>
      </c>
      <c r="L1209">
        <f t="shared" si="349"/>
        <v>0.87143799655892606</v>
      </c>
      <c r="M1209">
        <f t="shared" si="345"/>
        <v>6.4247288220779131E-2</v>
      </c>
      <c r="N1209">
        <v>6035</v>
      </c>
      <c r="O1209">
        <v>26.16751</v>
      </c>
      <c r="P1209">
        <f t="shared" si="346"/>
        <v>295.43843654259717</v>
      </c>
      <c r="Q1209">
        <v>3.9341335419926962</v>
      </c>
      <c r="R1209">
        <v>3.8632853416797084</v>
      </c>
      <c r="S1209">
        <f t="shared" si="340"/>
        <v>0.41957004579671664</v>
      </c>
      <c r="T1209">
        <f t="shared" si="341"/>
        <v>0.89139553289783846</v>
      </c>
      <c r="U1209">
        <v>1.2420279999999999</v>
      </c>
      <c r="V1209">
        <v>58.638289003916697</v>
      </c>
      <c r="W1209" s="1">
        <f t="shared" si="342"/>
        <v>0.86582497293429594</v>
      </c>
      <c r="X1209" s="1">
        <f t="shared" si="347"/>
        <v>2.2695120220149064E-5</v>
      </c>
      <c r="Y1209">
        <f t="shared" si="350"/>
        <v>0.93193311666772427</v>
      </c>
      <c r="Z1209">
        <f t="shared" si="348"/>
        <v>-7.6352780065221115E-2</v>
      </c>
      <c r="AK1209" s="1"/>
    </row>
    <row r="1210" spans="1:37" x14ac:dyDescent="0.25">
      <c r="A1210">
        <v>6040</v>
      </c>
      <c r="B1210">
        <v>23.767265999999999</v>
      </c>
      <c r="C1210">
        <f t="shared" si="343"/>
        <v>294.48945669809763</v>
      </c>
      <c r="D1210">
        <v>3.9766019822639538</v>
      </c>
      <c r="E1210">
        <v>3.9101658841940528</v>
      </c>
      <c r="F1210">
        <f t="shared" si="337"/>
        <v>0.39736283546283491</v>
      </c>
      <c r="G1210">
        <f t="shared" si="338"/>
        <v>0.89837698777203212</v>
      </c>
      <c r="H1210">
        <v>1.015695</v>
      </c>
      <c r="I1210">
        <v>48.260466951893129</v>
      </c>
      <c r="J1210" s="1">
        <f t="shared" si="339"/>
        <v>0.93147250141952576</v>
      </c>
      <c r="K1210" s="1">
        <f t="shared" si="344"/>
        <v>8.5037211973226426E-6</v>
      </c>
      <c r="L1210">
        <f t="shared" si="349"/>
        <v>0.87148051516491265</v>
      </c>
      <c r="M1210">
        <f t="shared" si="345"/>
        <v>6.4405536570524405E-2</v>
      </c>
      <c r="N1210">
        <v>6040</v>
      </c>
      <c r="O1210">
        <v>26.160509999999999</v>
      </c>
      <c r="P1210">
        <f t="shared" si="346"/>
        <v>295.43566896608769</v>
      </c>
      <c r="Q1210">
        <v>3.9378069900886801</v>
      </c>
      <c r="R1210">
        <v>3.8617829942618678</v>
      </c>
      <c r="S1210">
        <f t="shared" si="340"/>
        <v>0.41950372278319387</v>
      </c>
      <c r="T1210">
        <f t="shared" si="341"/>
        <v>0.89137045675364868</v>
      </c>
      <c r="U1210">
        <v>1.246993</v>
      </c>
      <c r="V1210">
        <v>58.865828729220809</v>
      </c>
      <c r="W1210" s="1">
        <f t="shared" si="342"/>
        <v>0.86437724292663476</v>
      </c>
      <c r="X1210" s="1">
        <f t="shared" si="347"/>
        <v>2.3204539124283079E-5</v>
      </c>
      <c r="Y1210">
        <f t="shared" si="350"/>
        <v>0.93204913936334566</v>
      </c>
      <c r="Z1210">
        <f t="shared" si="348"/>
        <v>-7.8289771035138928E-2</v>
      </c>
      <c r="AK1210" s="1"/>
    </row>
    <row r="1211" spans="1:37" x14ac:dyDescent="0.25">
      <c r="A1211">
        <v>6045</v>
      </c>
      <c r="B1211">
        <v>23.801311999999999</v>
      </c>
      <c r="C1211">
        <f t="shared" si="343"/>
        <v>294.5029173995037</v>
      </c>
      <c r="D1211">
        <v>3.9886249347939491</v>
      </c>
      <c r="E1211">
        <v>3.9113322900365151</v>
      </c>
      <c r="F1211">
        <f t="shared" si="337"/>
        <v>0.39767043665712531</v>
      </c>
      <c r="G1211">
        <f t="shared" si="338"/>
        <v>0.89832864937859502</v>
      </c>
      <c r="H1211">
        <v>1.018575</v>
      </c>
      <c r="I1211">
        <v>48.392948269885586</v>
      </c>
      <c r="J1211" s="1">
        <f t="shared" si="339"/>
        <v>0.93062958408165941</v>
      </c>
      <c r="K1211" s="1">
        <f t="shared" si="344"/>
        <v>8.7053259841324782E-6</v>
      </c>
      <c r="L1211">
        <f t="shared" si="349"/>
        <v>0.87152404179483334</v>
      </c>
      <c r="M1211">
        <f t="shared" si="345"/>
        <v>6.3511351130268581E-2</v>
      </c>
      <c r="N1211">
        <v>6045</v>
      </c>
      <c r="O1211">
        <v>26.164656000000001</v>
      </c>
      <c r="P1211">
        <f t="shared" si="346"/>
        <v>295.43730816211746</v>
      </c>
      <c r="Q1211">
        <v>3.9343015127803862</v>
      </c>
      <c r="R1211">
        <v>3.8602691705790297</v>
      </c>
      <c r="S1211">
        <f t="shared" si="340"/>
        <v>0.41954300384071341</v>
      </c>
      <c r="T1211">
        <f t="shared" si="341"/>
        <v>0.8913176814098217</v>
      </c>
      <c r="U1211">
        <v>1.2528980000000001</v>
      </c>
      <c r="V1211">
        <v>59.136513993835457</v>
      </c>
      <c r="W1211" s="1">
        <f t="shared" si="342"/>
        <v>0.86265499781233401</v>
      </c>
      <c r="X1211" s="1">
        <f t="shared" si="347"/>
        <v>2.3817540766929742E-5</v>
      </c>
      <c r="Y1211">
        <f t="shared" si="350"/>
        <v>0.93216822706718028</v>
      </c>
      <c r="Z1211">
        <f t="shared" si="348"/>
        <v>-8.0580567470344033E-2</v>
      </c>
      <c r="AK1211" s="1"/>
    </row>
    <row r="1212" spans="1:37" x14ac:dyDescent="0.25">
      <c r="A1212">
        <v>6050</v>
      </c>
      <c r="B1212">
        <v>23.789919999999999</v>
      </c>
      <c r="C1212">
        <f t="shared" si="343"/>
        <v>294.4984133664185</v>
      </c>
      <c r="D1212">
        <v>3.9796035472091806</v>
      </c>
      <c r="E1212">
        <v>3.9110015649452268</v>
      </c>
      <c r="F1212">
        <f t="shared" si="337"/>
        <v>0.39756748804680486</v>
      </c>
      <c r="G1212">
        <f t="shared" si="338"/>
        <v>0.89834637459359523</v>
      </c>
      <c r="H1212">
        <v>1.0230250000000001</v>
      </c>
      <c r="I1212">
        <v>48.597114209138766</v>
      </c>
      <c r="J1212" s="1">
        <f t="shared" si="339"/>
        <v>0.92933057066145719</v>
      </c>
      <c r="K1212" s="1">
        <f t="shared" si="344"/>
        <v>9.0213525276829694E-6</v>
      </c>
      <c r="L1212">
        <f t="shared" si="349"/>
        <v>0.87156914855747181</v>
      </c>
      <c r="M1212">
        <f t="shared" si="345"/>
        <v>6.2153795352791752E-2</v>
      </c>
      <c r="N1212">
        <v>6050</v>
      </c>
      <c r="O1212">
        <v>26.146442</v>
      </c>
      <c r="P1212">
        <f t="shared" si="346"/>
        <v>295.43010692803972</v>
      </c>
      <c r="Q1212">
        <v>3.9364726134585295</v>
      </c>
      <c r="R1212">
        <v>3.8617829942618678</v>
      </c>
      <c r="S1212">
        <f t="shared" si="340"/>
        <v>0.41937046042403492</v>
      </c>
      <c r="T1212">
        <f t="shared" si="341"/>
        <v>0.89140496474111375</v>
      </c>
      <c r="U1212">
        <v>1.2502500000000001</v>
      </c>
      <c r="V1212">
        <v>59.015330293199781</v>
      </c>
      <c r="W1212" s="1">
        <f t="shared" si="342"/>
        <v>0.86342603363746395</v>
      </c>
      <c r="X1212" s="1">
        <f t="shared" si="347"/>
        <v>2.3543768388178122E-5</v>
      </c>
      <c r="Y1212">
        <f t="shared" si="350"/>
        <v>0.93228594590912117</v>
      </c>
      <c r="Z1212">
        <f t="shared" si="348"/>
        <v>-7.9751952789241673E-2</v>
      </c>
      <c r="AK1212" s="1"/>
    </row>
    <row r="1213" spans="1:37" x14ac:dyDescent="0.25">
      <c r="A1213">
        <v>6055</v>
      </c>
      <c r="B1213">
        <v>23.787103999999999</v>
      </c>
      <c r="C1213">
        <f t="shared" si="343"/>
        <v>294.49730000992554</v>
      </c>
      <c r="D1213">
        <v>3.9845957224830464</v>
      </c>
      <c r="E1213">
        <v>3.9125039123630678</v>
      </c>
      <c r="F1213">
        <f t="shared" si="337"/>
        <v>0.39754204369888324</v>
      </c>
      <c r="G1213">
        <f t="shared" si="338"/>
        <v>0.89839191152175069</v>
      </c>
      <c r="H1213">
        <v>1.0257289999999999</v>
      </c>
      <c r="I1213">
        <v>48.721601123283698</v>
      </c>
      <c r="J1213" s="1">
        <f t="shared" si="339"/>
        <v>0.92853851801690079</v>
      </c>
      <c r="K1213" s="1">
        <f t="shared" si="344"/>
        <v>9.2170542074504706E-6</v>
      </c>
      <c r="L1213">
        <f t="shared" si="349"/>
        <v>0.87161523382850903</v>
      </c>
      <c r="M1213">
        <f t="shared" si="345"/>
        <v>6.1304171107477608E-2</v>
      </c>
      <c r="N1213">
        <v>6055</v>
      </c>
      <c r="O1213">
        <v>26.152016</v>
      </c>
      <c r="P1213">
        <f t="shared" si="346"/>
        <v>295.43231070967744</v>
      </c>
      <c r="Q1213">
        <v>3.9383056859676584</v>
      </c>
      <c r="R1213">
        <v>3.8626134585289513</v>
      </c>
      <c r="S1213">
        <f t="shared" si="340"/>
        <v>0.41942325695427102</v>
      </c>
      <c r="T1213">
        <f t="shared" si="341"/>
        <v>0.89141464413733873</v>
      </c>
      <c r="U1213">
        <v>1.26111</v>
      </c>
      <c r="V1213">
        <v>59.514021074252028</v>
      </c>
      <c r="W1213" s="1">
        <f t="shared" si="342"/>
        <v>0.86025309490200397</v>
      </c>
      <c r="X1213" s="1">
        <f t="shared" si="347"/>
        <v>2.4690928319607758E-5</v>
      </c>
      <c r="Y1213">
        <f t="shared" si="350"/>
        <v>0.93240940055071919</v>
      </c>
      <c r="Z1213">
        <f t="shared" si="348"/>
        <v>-8.3877995994812354E-2</v>
      </c>
      <c r="AK1213" s="1"/>
    </row>
    <row r="1214" spans="1:37" x14ac:dyDescent="0.25">
      <c r="A1214">
        <v>6060</v>
      </c>
      <c r="B1214">
        <v>23.802706000000001</v>
      </c>
      <c r="C1214">
        <f t="shared" si="343"/>
        <v>294.5034685425972</v>
      </c>
      <c r="D1214">
        <v>3.979271778821075</v>
      </c>
      <c r="E1214">
        <v>3.9141752738654145</v>
      </c>
      <c r="F1214">
        <f t="shared" si="337"/>
        <v>0.39768303573997826</v>
      </c>
      <c r="G1214">
        <f t="shared" si="338"/>
        <v>0.89839927751951454</v>
      </c>
      <c r="H1214">
        <v>1.021925</v>
      </c>
      <c r="I1214">
        <v>48.547422537965076</v>
      </c>
      <c r="J1214" s="1">
        <f t="shared" si="339"/>
        <v>0.92964673577676993</v>
      </c>
      <c r="K1214" s="1">
        <f t="shared" si="344"/>
        <v>8.9445069122852317E-6</v>
      </c>
      <c r="L1214">
        <f t="shared" si="349"/>
        <v>0.87165995636307048</v>
      </c>
      <c r="M1214">
        <f t="shared" si="345"/>
        <v>6.237506913338256E-2</v>
      </c>
      <c r="N1214">
        <v>6060</v>
      </c>
      <c r="O1214">
        <v>26.116783999999999</v>
      </c>
      <c r="P1214">
        <f t="shared" si="346"/>
        <v>295.418381101737</v>
      </c>
      <c r="Q1214">
        <v>3.9393093375065211</v>
      </c>
      <c r="R1214">
        <v>3.8651298904538343</v>
      </c>
      <c r="S1214">
        <f t="shared" si="340"/>
        <v>0.41908964046466507</v>
      </c>
      <c r="T1214">
        <f t="shared" si="341"/>
        <v>0.89157165416361817</v>
      </c>
      <c r="U1214">
        <v>1.262381</v>
      </c>
      <c r="V1214">
        <v>59.57296549342734</v>
      </c>
      <c r="W1214" s="1">
        <f t="shared" si="342"/>
        <v>0.85987805883166413</v>
      </c>
      <c r="X1214" s="1">
        <f t="shared" si="347"/>
        <v>2.4832728485895914E-5</v>
      </c>
      <c r="Y1214">
        <f t="shared" si="350"/>
        <v>0.9325335641931487</v>
      </c>
      <c r="Z1214">
        <f t="shared" si="348"/>
        <v>-8.449512650689478E-2</v>
      </c>
      <c r="AK1214" s="1"/>
    </row>
    <row r="1215" spans="1:37" x14ac:dyDescent="0.25">
      <c r="A1215">
        <v>6065</v>
      </c>
      <c r="B1215">
        <v>23.809794</v>
      </c>
      <c r="C1215">
        <f t="shared" si="343"/>
        <v>294.5062709114971</v>
      </c>
      <c r="D1215">
        <v>3.9879530516431929</v>
      </c>
      <c r="E1215">
        <v>3.9121731872717782</v>
      </c>
      <c r="F1215">
        <f t="shared" si="337"/>
        <v>0.39774710309305933</v>
      </c>
      <c r="G1215">
        <f t="shared" si="338"/>
        <v>0.89833090610939048</v>
      </c>
      <c r="H1215">
        <v>1.023803</v>
      </c>
      <c r="I1215">
        <v>48.633117436858392</v>
      </c>
      <c r="J1215" s="1">
        <f t="shared" si="339"/>
        <v>0.92910149877929382</v>
      </c>
      <c r="K1215" s="1">
        <f t="shared" si="344"/>
        <v>9.0774545661644773E-6</v>
      </c>
      <c r="L1215">
        <f t="shared" si="349"/>
        <v>0.87170534363590135</v>
      </c>
      <c r="M1215">
        <f t="shared" si="345"/>
        <v>6.1775979501489116E-2</v>
      </c>
      <c r="N1215">
        <v>6065</v>
      </c>
      <c r="O1215">
        <v>26.115392</v>
      </c>
      <c r="P1215">
        <f t="shared" si="346"/>
        <v>295.41783074937968</v>
      </c>
      <c r="Q1215">
        <v>3.9399822639540942</v>
      </c>
      <c r="R1215">
        <v>3.8654606155451225</v>
      </c>
      <c r="S1215">
        <f t="shared" si="340"/>
        <v>0.41907646423661865</v>
      </c>
      <c r="T1215">
        <f t="shared" si="341"/>
        <v>0.8915843398969624</v>
      </c>
      <c r="U1215">
        <v>1.2548429999999999</v>
      </c>
      <c r="V1215">
        <v>59.227039767431663</v>
      </c>
      <c r="W1215" s="1">
        <f t="shared" si="342"/>
        <v>0.86207902419398319</v>
      </c>
      <c r="X1215" s="1">
        <f t="shared" si="347"/>
        <v>2.4032048288088256E-5</v>
      </c>
      <c r="Y1215">
        <f t="shared" si="350"/>
        <v>0.93265372443458916</v>
      </c>
      <c r="Z1215">
        <f t="shared" si="348"/>
        <v>-8.1865697064826617E-2</v>
      </c>
      <c r="AK1215" s="1"/>
    </row>
    <row r="1216" spans="1:37" x14ac:dyDescent="0.25">
      <c r="A1216">
        <v>6070</v>
      </c>
      <c r="B1216">
        <v>23.762989999999999</v>
      </c>
      <c r="C1216">
        <f t="shared" si="343"/>
        <v>294.48776610421834</v>
      </c>
      <c r="D1216">
        <v>3.9831079812206576</v>
      </c>
      <c r="E1216">
        <v>3.9121731872717782</v>
      </c>
      <c r="F1216">
        <f t="shared" si="337"/>
        <v>0.39732421719259808</v>
      </c>
      <c r="G1216">
        <f t="shared" si="338"/>
        <v>0.89843900099175333</v>
      </c>
      <c r="H1216">
        <v>1.0114730000000001</v>
      </c>
      <c r="I1216">
        <v>48.067187667298803</v>
      </c>
      <c r="J1216" s="1">
        <f t="shared" si="339"/>
        <v>0.93270224809251889</v>
      </c>
      <c r="K1216" s="1">
        <f t="shared" si="344"/>
        <v>8.2135636480049457E-6</v>
      </c>
      <c r="L1216">
        <f t="shared" si="349"/>
        <v>0.87174641145414133</v>
      </c>
      <c r="M1216">
        <f t="shared" si="345"/>
        <v>6.5354014920666378E-2</v>
      </c>
      <c r="N1216">
        <v>6070</v>
      </c>
      <c r="O1216">
        <v>26.105540000000001</v>
      </c>
      <c r="P1216">
        <f t="shared" si="346"/>
        <v>295.41393558312654</v>
      </c>
      <c r="Q1216">
        <v>3.9396463223787168</v>
      </c>
      <c r="R1216">
        <v>3.865297861241523</v>
      </c>
      <c r="S1216">
        <f t="shared" si="340"/>
        <v>0.41898321878461309</v>
      </c>
      <c r="T1216">
        <f t="shared" si="341"/>
        <v>0.89160389863200951</v>
      </c>
      <c r="U1216">
        <v>1.2521469999999999</v>
      </c>
      <c r="V1216">
        <v>59.1032503773827</v>
      </c>
      <c r="W1216" s="1">
        <f t="shared" si="342"/>
        <v>0.8628666388154056</v>
      </c>
      <c r="X1216" s="1">
        <f t="shared" si="347"/>
        <v>2.3749218498058404E-5</v>
      </c>
      <c r="Y1216">
        <f t="shared" si="350"/>
        <v>0.93277247052707946</v>
      </c>
      <c r="Z1216">
        <f t="shared" si="348"/>
        <v>-8.1015800781966407E-2</v>
      </c>
      <c r="AK1216" s="1"/>
    </row>
    <row r="1217" spans="1:37" x14ac:dyDescent="0.25">
      <c r="A1217">
        <v>6075</v>
      </c>
      <c r="B1217">
        <v>23.761568</v>
      </c>
      <c r="C1217">
        <f t="shared" si="343"/>
        <v>294.48720389081888</v>
      </c>
      <c r="D1217">
        <v>3.9827762128325506</v>
      </c>
      <c r="E1217">
        <v>3.910496609285341</v>
      </c>
      <c r="F1217">
        <f t="shared" si="337"/>
        <v>0.39731137527390564</v>
      </c>
      <c r="G1217">
        <f t="shared" si="338"/>
        <v>0.89839874190646185</v>
      </c>
      <c r="H1217">
        <v>1.0176609999999999</v>
      </c>
      <c r="I1217">
        <v>48.350786906717715</v>
      </c>
      <c r="J1217" s="1">
        <f t="shared" si="339"/>
        <v>0.93089783733080289</v>
      </c>
      <c r="K1217" s="1">
        <f t="shared" si="344"/>
        <v>8.6414482947134093E-6</v>
      </c>
      <c r="L1217">
        <f t="shared" si="349"/>
        <v>0.87178961869561489</v>
      </c>
      <c r="M1217">
        <f t="shared" si="345"/>
        <v>6.3495924326853248E-2</v>
      </c>
      <c r="N1217">
        <v>6075</v>
      </c>
      <c r="O1217">
        <v>26.129519999999999</v>
      </c>
      <c r="P1217">
        <f t="shared" si="346"/>
        <v>295.42341650951198</v>
      </c>
      <c r="Q1217">
        <v>3.9394773082942098</v>
      </c>
      <c r="R1217">
        <v>3.8647876890975481</v>
      </c>
      <c r="S1217">
        <f t="shared" si="340"/>
        <v>0.41921021233536621</v>
      </c>
      <c r="T1217">
        <f t="shared" si="341"/>
        <v>0.89153085601106996</v>
      </c>
      <c r="U1217">
        <v>1.240863</v>
      </c>
      <c r="V1217">
        <v>58.58517557710708</v>
      </c>
      <c r="W1217" s="1">
        <f t="shared" si="342"/>
        <v>0.86616290909774718</v>
      </c>
      <c r="X1217" s="1">
        <f t="shared" si="347"/>
        <v>2.258032803508705E-5</v>
      </c>
      <c r="Y1217">
        <f t="shared" si="350"/>
        <v>0.93288537216725487</v>
      </c>
      <c r="Z1217">
        <f t="shared" si="348"/>
        <v>-7.7032233046102419E-2</v>
      </c>
      <c r="AK1217" s="1"/>
    </row>
    <row r="1218" spans="1:37" x14ac:dyDescent="0.25">
      <c r="A1218">
        <v>6080</v>
      </c>
      <c r="B1218">
        <v>23.760173999999999</v>
      </c>
      <c r="C1218">
        <f t="shared" si="343"/>
        <v>294.48665274772537</v>
      </c>
      <c r="D1218">
        <v>3.9794355764214919</v>
      </c>
      <c r="E1218">
        <v>3.909997913406364</v>
      </c>
      <c r="F1218">
        <f t="shared" si="337"/>
        <v>0.39729878657528794</v>
      </c>
      <c r="G1218">
        <f t="shared" si="338"/>
        <v>0.89838900291658619</v>
      </c>
      <c r="H1218">
        <v>1.0235320000000001</v>
      </c>
      <c r="I1218">
        <v>48.620132898970063</v>
      </c>
      <c r="J1218" s="1">
        <f t="shared" si="339"/>
        <v>0.92918411338696916</v>
      </c>
      <c r="K1218" s="1">
        <f t="shared" si="344"/>
        <v>9.0577317963055784E-6</v>
      </c>
      <c r="L1218">
        <f t="shared" si="349"/>
        <v>0.87183490735459646</v>
      </c>
      <c r="M1218">
        <f t="shared" si="345"/>
        <v>6.1719959700267689E-2</v>
      </c>
      <c r="N1218">
        <v>6080</v>
      </c>
      <c r="O1218">
        <v>26.109786</v>
      </c>
      <c r="P1218">
        <f t="shared" si="346"/>
        <v>295.41561431596364</v>
      </c>
      <c r="Q1218">
        <v>3.9363046426708395</v>
      </c>
      <c r="R1218">
        <v>3.8624496609285344</v>
      </c>
      <c r="S1218">
        <f t="shared" si="340"/>
        <v>0.41902340332516913</v>
      </c>
      <c r="T1218">
        <f t="shared" si="341"/>
        <v>0.89151356260668113</v>
      </c>
      <c r="U1218">
        <v>1.247566</v>
      </c>
      <c r="V1218">
        <v>58.892290726526433</v>
      </c>
      <c r="W1218" s="1">
        <f t="shared" si="342"/>
        <v>0.86420887747963071</v>
      </c>
      <c r="X1218" s="1">
        <f t="shared" si="347"/>
        <v>2.3267972416131923E-5</v>
      </c>
      <c r="Y1218">
        <f t="shared" si="350"/>
        <v>0.93300171202933557</v>
      </c>
      <c r="Z1218">
        <f t="shared" si="348"/>
        <v>-7.9602091973796349E-2</v>
      </c>
      <c r="AK1218" s="1"/>
    </row>
    <row r="1219" spans="1:37" x14ac:dyDescent="0.25">
      <c r="A1219">
        <v>6085</v>
      </c>
      <c r="B1219">
        <v>23.768654000000002</v>
      </c>
      <c r="C1219">
        <f t="shared" si="343"/>
        <v>294.49000546898264</v>
      </c>
      <c r="D1219">
        <v>3.9824454877412627</v>
      </c>
      <c r="E1219">
        <v>3.9076546687532603</v>
      </c>
      <c r="F1219">
        <f t="shared" ref="F1219:F1282" si="351">EXP(-41431/(8.31*C1219)-(-228.8)/8.31)/101325</f>
        <v>0.39737537175888332</v>
      </c>
      <c r="G1219">
        <f t="shared" ref="G1219:G1282" si="352">1-F1219/E1219</f>
        <v>0.89830847261493907</v>
      </c>
      <c r="H1219">
        <v>1.012729</v>
      </c>
      <c r="I1219">
        <v>48.12369972097445</v>
      </c>
      <c r="J1219" s="1">
        <f t="shared" ref="J1219:J1282" si="353">1-(I1219-37.49)/157.17</f>
        <v>0.93234268803859233</v>
      </c>
      <c r="K1219" s="1">
        <f t="shared" si="344"/>
        <v>8.2968659021119332E-6</v>
      </c>
      <c r="L1219">
        <f t="shared" si="349"/>
        <v>0.87187639168410702</v>
      </c>
      <c r="M1219">
        <f t="shared" si="345"/>
        <v>6.4854154089727181E-2</v>
      </c>
      <c r="N1219">
        <v>6085</v>
      </c>
      <c r="O1219">
        <v>26.126639999999998</v>
      </c>
      <c r="P1219">
        <f t="shared" si="346"/>
        <v>295.42227784946238</v>
      </c>
      <c r="Q1219">
        <v>3.9343015127803862</v>
      </c>
      <c r="R1219">
        <v>3.8616098069900886</v>
      </c>
      <c r="S1219">
        <f t="shared" ref="S1219:S1282" si="354">EXP(-41431/(8.31*P1219)-(-228.8)/8.31)/101325</f>
        <v>0.41918294466433831</v>
      </c>
      <c r="T1219">
        <f t="shared" ref="T1219:T1282" si="355">1-S1219/R1219</f>
        <v>0.89144865338140722</v>
      </c>
      <c r="U1219">
        <v>1.238828</v>
      </c>
      <c r="V1219">
        <v>58.49100029787818</v>
      </c>
      <c r="W1219" s="1">
        <f t="shared" ref="W1219:W1282" si="356">1-(V1219-37.55)/157.17</f>
        <v>0.8667621028321042</v>
      </c>
      <c r="X1219" s="1">
        <f t="shared" si="347"/>
        <v>2.2369403611912991E-5</v>
      </c>
      <c r="Y1219">
        <f t="shared" si="350"/>
        <v>0.93311355904739512</v>
      </c>
      <c r="Z1219">
        <f t="shared" si="348"/>
        <v>-7.6550942869434049E-2</v>
      </c>
      <c r="AK1219" s="1"/>
    </row>
    <row r="1220" spans="1:37" x14ac:dyDescent="0.25">
      <c r="A1220">
        <v>6090</v>
      </c>
      <c r="B1220">
        <v>23.744541999999999</v>
      </c>
      <c r="C1220">
        <f t="shared" ref="C1220:C1283" si="357">2/(26.24^2-6^2)*(0.5*(26.24^2-6^2)*B1220+1/3*(26.24^3-6^3)*(20-B1220)/(26.24-6)-0.5*(20-B1220)/(26.24-6)*6*(26.24^2-6^2))+273</f>
        <v>294.48047235401157</v>
      </c>
      <c r="D1220">
        <v>3.977101721439749</v>
      </c>
      <c r="E1220">
        <v>3.9074908711528424</v>
      </c>
      <c r="F1220">
        <f t="shared" si="351"/>
        <v>0.39715764384905805</v>
      </c>
      <c r="G1220">
        <f t="shared" si="352"/>
        <v>0.89835993046558726</v>
      </c>
      <c r="H1220">
        <v>1.0227539999999999</v>
      </c>
      <c r="I1220">
        <v>48.583794282109729</v>
      </c>
      <c r="J1220" s="1">
        <f t="shared" si="353"/>
        <v>0.92941531919507714</v>
      </c>
      <c r="K1220" s="1">
        <f t="shared" ref="K1220:K1283" si="358">0.001631*(1-J1220)^1.921*G1220</f>
        <v>9.0007172341580281E-6</v>
      </c>
      <c r="L1220">
        <f t="shared" si="349"/>
        <v>0.87192139527027779</v>
      </c>
      <c r="M1220">
        <f t="shared" ref="M1220:M1283" si="359">(J1220-L1220)/J1220</f>
        <v>6.1860314476624004E-2</v>
      </c>
      <c r="N1220">
        <v>6090</v>
      </c>
      <c r="O1220">
        <v>26.132276000000001</v>
      </c>
      <c r="P1220">
        <f t="shared" ref="P1220:P1283" si="360">2/(26.24^2-6^2)*(0.5*(26.24^2-6^2)*O1220+1/3*(26.24^3-6^3)*(20-O1220)/(26.24-6)-0.5*(20-O1220)/(26.24-6)*6*(26.24^2-6^2))+273</f>
        <v>295.42450614392061</v>
      </c>
      <c r="Q1220">
        <v>3.9411486697965565</v>
      </c>
      <c r="R1220">
        <v>3.8626134585289513</v>
      </c>
      <c r="S1220">
        <f t="shared" si="354"/>
        <v>0.41923630744567625</v>
      </c>
      <c r="T1220">
        <f t="shared" si="355"/>
        <v>0.8914630438829001</v>
      </c>
      <c r="U1220">
        <v>1.2429129999999999</v>
      </c>
      <c r="V1220">
        <v>58.678750095610042</v>
      </c>
      <c r="W1220" s="1">
        <f t="shared" si="356"/>
        <v>0.86556753772596529</v>
      </c>
      <c r="X1220" s="1">
        <f t="shared" ref="X1220:X1283" si="361">0.001631*(1-W1220)^2.071*T1220</f>
        <v>2.2787118270195541E-5</v>
      </c>
      <c r="Y1220">
        <f t="shared" si="350"/>
        <v>0.9332274946387461</v>
      </c>
      <c r="Z1220">
        <f t="shared" ref="Z1220:Z1283" si="362">(W1220-Y1220)/W1220</f>
        <v>-7.8168316120701895E-2</v>
      </c>
      <c r="AK1220" s="1"/>
    </row>
    <row r="1221" spans="1:37" x14ac:dyDescent="0.25">
      <c r="A1221">
        <v>6095</v>
      </c>
      <c r="B1221">
        <v>23.774319999999999</v>
      </c>
      <c r="C1221">
        <f t="shared" si="357"/>
        <v>294.49224562448302</v>
      </c>
      <c r="D1221">
        <v>3.9824454877412627</v>
      </c>
      <c r="E1221">
        <v>3.9103286384976523</v>
      </c>
      <c r="F1221">
        <f t="shared" si="351"/>
        <v>0.39742655019920259</v>
      </c>
      <c r="G1221">
        <f t="shared" si="352"/>
        <v>0.89836492352931907</v>
      </c>
      <c r="H1221">
        <v>1.0259659999999999</v>
      </c>
      <c r="I1221">
        <v>48.731933332352035</v>
      </c>
      <c r="J1221" s="1">
        <f t="shared" si="353"/>
        <v>0.92847277895048652</v>
      </c>
      <c r="K1221" s="1">
        <f t="shared" si="358"/>
        <v>9.2330718566957488E-6</v>
      </c>
      <c r="L1221">
        <f t="shared" ref="L1221:L1284" si="363">L1220+5*K1221</f>
        <v>0.87196756062956127</v>
      </c>
      <c r="M1221">
        <f t="shared" si="359"/>
        <v>6.0858239037224975E-2</v>
      </c>
      <c r="N1221">
        <v>6095</v>
      </c>
      <c r="O1221">
        <v>26.105540000000001</v>
      </c>
      <c r="P1221">
        <f t="shared" si="360"/>
        <v>295.41393558312654</v>
      </c>
      <c r="Q1221">
        <v>3.93346165884194</v>
      </c>
      <c r="R1221">
        <v>3.8619509650495565</v>
      </c>
      <c r="S1221">
        <f t="shared" si="354"/>
        <v>0.41898321878461309</v>
      </c>
      <c r="T1221">
        <f t="shared" si="355"/>
        <v>0.89150995893619878</v>
      </c>
      <c r="U1221">
        <v>1.2327269999999999</v>
      </c>
      <c r="V1221">
        <v>58.211036799837345</v>
      </c>
      <c r="W1221" s="1">
        <f t="shared" si="356"/>
        <v>0.86854338105339857</v>
      </c>
      <c r="X1221" s="1">
        <f t="shared" si="361"/>
        <v>2.1755978987268016E-5</v>
      </c>
      <c r="Y1221">
        <f t="shared" ref="Y1221:Y1284" si="364">Y1220+5*X1221</f>
        <v>0.9333362745336824</v>
      </c>
      <c r="Z1221">
        <f t="shared" si="362"/>
        <v>-7.4599490242733574E-2</v>
      </c>
      <c r="AK1221" s="1"/>
    </row>
    <row r="1222" spans="1:37" x14ac:dyDescent="0.25">
      <c r="A1222">
        <v>6100</v>
      </c>
      <c r="B1222">
        <v>23.743117999999999</v>
      </c>
      <c r="C1222">
        <f t="shared" si="357"/>
        <v>294.47990934987592</v>
      </c>
      <c r="D1222">
        <v>3.9822775169535727</v>
      </c>
      <c r="E1222">
        <v>3.9126718831507565</v>
      </c>
      <c r="F1222">
        <f t="shared" si="351"/>
        <v>0.39714478862347358</v>
      </c>
      <c r="G1222">
        <f t="shared" si="352"/>
        <v>0.89849780393451628</v>
      </c>
      <c r="H1222">
        <v>1.0180499999999999</v>
      </c>
      <c r="I1222">
        <v>48.369188082878935</v>
      </c>
      <c r="J1222" s="1">
        <f t="shared" si="353"/>
        <v>0.93078075915964287</v>
      </c>
      <c r="K1222" s="1">
        <f t="shared" si="358"/>
        <v>8.6705515579129507E-6</v>
      </c>
      <c r="L1222">
        <f t="shared" si="363"/>
        <v>0.87201091338735082</v>
      </c>
      <c r="M1222">
        <f t="shared" si="359"/>
        <v>6.3140374566135762E-2</v>
      </c>
      <c r="N1222">
        <v>6100</v>
      </c>
      <c r="O1222">
        <v>26.121030000000001</v>
      </c>
      <c r="P1222">
        <f t="shared" si="360"/>
        <v>295.42005983457403</v>
      </c>
      <c r="Q1222">
        <v>3.9341335419926962</v>
      </c>
      <c r="R1222">
        <v>3.8614407929055812</v>
      </c>
      <c r="S1222">
        <f t="shared" si="354"/>
        <v>0.41912983400232351</v>
      </c>
      <c r="T1222">
        <f t="shared" si="355"/>
        <v>0.89145765622708284</v>
      </c>
      <c r="U1222">
        <v>1.233724</v>
      </c>
      <c r="V1222">
        <v>58.25667763470296</v>
      </c>
      <c r="W1222" s="1">
        <f t="shared" si="356"/>
        <v>0.86825298953551588</v>
      </c>
      <c r="X1222" s="1">
        <f t="shared" si="361"/>
        <v>2.1854345935963768E-5</v>
      </c>
      <c r="Y1222">
        <f t="shared" si="364"/>
        <v>0.93344554626336218</v>
      </c>
      <c r="Z1222">
        <f t="shared" si="362"/>
        <v>-7.5084747779241123E-2</v>
      </c>
      <c r="AK1222" s="1"/>
    </row>
    <row r="1223" spans="1:37" x14ac:dyDescent="0.25">
      <c r="A1223">
        <v>6105</v>
      </c>
      <c r="B1223">
        <v>23.734573999999999</v>
      </c>
      <c r="C1223">
        <f t="shared" si="357"/>
        <v>294.47653132506201</v>
      </c>
      <c r="D1223">
        <v>3.9776014606155456</v>
      </c>
      <c r="E1223">
        <v>3.9123411580594682</v>
      </c>
      <c r="F1223">
        <f t="shared" si="351"/>
        <v>0.39706766497552581</v>
      </c>
      <c r="G1223">
        <f t="shared" si="352"/>
        <v>0.8985089364822999</v>
      </c>
      <c r="H1223">
        <v>1.0237860000000001</v>
      </c>
      <c r="I1223">
        <v>48.632379319853555</v>
      </c>
      <c r="J1223" s="1">
        <f t="shared" si="353"/>
        <v>0.92910619507632786</v>
      </c>
      <c r="K1223" s="1">
        <f t="shared" si="358"/>
        <v>9.0780982595080657E-6</v>
      </c>
      <c r="L1223">
        <f t="shared" si="363"/>
        <v>0.87205630387864841</v>
      </c>
      <c r="M1223">
        <f t="shared" si="359"/>
        <v>6.1402982242511783E-2</v>
      </c>
      <c r="N1223">
        <v>6105</v>
      </c>
      <c r="O1223">
        <v>26.115392</v>
      </c>
      <c r="P1223">
        <f t="shared" si="360"/>
        <v>295.41783074937968</v>
      </c>
      <c r="Q1223">
        <v>3.9349692227438702</v>
      </c>
      <c r="R1223">
        <v>3.8631225873761088</v>
      </c>
      <c r="S1223">
        <f t="shared" si="354"/>
        <v>0.41907646423661865</v>
      </c>
      <c r="T1223">
        <f t="shared" si="355"/>
        <v>0.89151872487658701</v>
      </c>
      <c r="U1223">
        <v>1.241684</v>
      </c>
      <c r="V1223">
        <v>58.622459675942245</v>
      </c>
      <c r="W1223" s="1">
        <f t="shared" si="356"/>
        <v>0.86592568762523225</v>
      </c>
      <c r="X1223" s="1">
        <f t="shared" si="361"/>
        <v>2.2662985603551496E-5</v>
      </c>
      <c r="Y1223">
        <f t="shared" si="364"/>
        <v>0.93355886119137999</v>
      </c>
      <c r="Z1223">
        <f t="shared" si="362"/>
        <v>-7.8105055125029368E-2</v>
      </c>
      <c r="AK1223" s="1"/>
    </row>
    <row r="1224" spans="1:37" x14ac:dyDescent="0.25">
      <c r="A1224">
        <v>6110</v>
      </c>
      <c r="B1224">
        <v>23.768654000000002</v>
      </c>
      <c r="C1224">
        <f t="shared" si="357"/>
        <v>294.49000546898264</v>
      </c>
      <c r="D1224">
        <v>3.9827762128325506</v>
      </c>
      <c r="E1224">
        <v>3.9136755346896193</v>
      </c>
      <c r="F1224">
        <f t="shared" si="351"/>
        <v>0.39737537175888332</v>
      </c>
      <c r="G1224">
        <f t="shared" si="352"/>
        <v>0.89846491661440253</v>
      </c>
      <c r="H1224">
        <v>1.0201150000000001</v>
      </c>
      <c r="I1224">
        <v>48.464220728511982</v>
      </c>
      <c r="J1224" s="1">
        <f t="shared" si="353"/>
        <v>0.93017611039949111</v>
      </c>
      <c r="K1224" s="1">
        <f t="shared" si="358"/>
        <v>8.8163097716974729E-6</v>
      </c>
      <c r="L1224">
        <f t="shared" si="363"/>
        <v>0.8721003854275069</v>
      </c>
      <c r="M1224">
        <f t="shared" si="359"/>
        <v>6.2435192994842563E-2</v>
      </c>
      <c r="N1224">
        <v>6110</v>
      </c>
      <c r="O1224">
        <v>26.081586000000001</v>
      </c>
      <c r="P1224">
        <f t="shared" si="360"/>
        <v>295.404464936311</v>
      </c>
      <c r="Q1224">
        <v>3.9401502347417843</v>
      </c>
      <c r="R1224">
        <v>3.8629546165884192</v>
      </c>
      <c r="S1224">
        <f t="shared" si="354"/>
        <v>0.41875657952598805</v>
      </c>
      <c r="T1224">
        <f t="shared" si="355"/>
        <v>0.89159681614488795</v>
      </c>
      <c r="U1224">
        <v>1.2452730000000001</v>
      </c>
      <c r="V1224">
        <v>58.787159919495053</v>
      </c>
      <c r="W1224" s="1">
        <f t="shared" si="356"/>
        <v>0.86487777616914774</v>
      </c>
      <c r="X1224" s="1">
        <f t="shared" si="361"/>
        <v>2.3033378278366653E-5</v>
      </c>
      <c r="Y1224">
        <f t="shared" si="364"/>
        <v>0.93367402808277178</v>
      </c>
      <c r="Z1224">
        <f t="shared" si="362"/>
        <v>-7.9544478779819253E-2</v>
      </c>
      <c r="AK1224" s="1"/>
    </row>
    <row r="1225" spans="1:37" x14ac:dyDescent="0.25">
      <c r="A1225">
        <v>6115</v>
      </c>
      <c r="B1225">
        <v>23.768654000000002</v>
      </c>
      <c r="C1225">
        <f t="shared" si="357"/>
        <v>294.49000546898264</v>
      </c>
      <c r="D1225">
        <v>3.9844319248826285</v>
      </c>
      <c r="E1225">
        <v>3.9125039123630678</v>
      </c>
      <c r="F1225">
        <f t="shared" si="351"/>
        <v>0.39737537175888332</v>
      </c>
      <c r="G1225">
        <f t="shared" si="352"/>
        <v>0.89843451133602137</v>
      </c>
      <c r="H1225">
        <v>1.023684</v>
      </c>
      <c r="I1225">
        <v>48.627738513818414</v>
      </c>
      <c r="J1225" s="1">
        <f t="shared" si="353"/>
        <v>0.9291357223781993</v>
      </c>
      <c r="K1225" s="1">
        <f t="shared" si="358"/>
        <v>9.0700849360415133E-6</v>
      </c>
      <c r="L1225">
        <f t="shared" si="363"/>
        <v>0.87214573585218713</v>
      </c>
      <c r="M1225">
        <f t="shared" si="359"/>
        <v>6.1336557354765793E-2</v>
      </c>
      <c r="N1225">
        <v>6115</v>
      </c>
      <c r="O1225">
        <v>26.0929</v>
      </c>
      <c r="P1225">
        <f t="shared" si="360"/>
        <v>295.40893813068652</v>
      </c>
      <c r="Q1225">
        <v>3.9373072509128848</v>
      </c>
      <c r="R1225">
        <v>3.8647876890975481</v>
      </c>
      <c r="S1225">
        <f t="shared" si="354"/>
        <v>0.41886361275204331</v>
      </c>
      <c r="T1225">
        <f t="shared" si="355"/>
        <v>0.8916205374143461</v>
      </c>
      <c r="U1225">
        <v>1.2637499999999999</v>
      </c>
      <c r="V1225">
        <v>59.635722538796166</v>
      </c>
      <c r="W1225" s="1">
        <f t="shared" si="356"/>
        <v>0.85947876478465246</v>
      </c>
      <c r="X1225" s="1">
        <f t="shared" si="361"/>
        <v>2.498087353987657E-5</v>
      </c>
      <c r="Y1225">
        <f t="shared" si="364"/>
        <v>0.93379893245047119</v>
      </c>
      <c r="Z1225">
        <f t="shared" si="362"/>
        <v>-8.647120872665201E-2</v>
      </c>
      <c r="AK1225" s="1"/>
    </row>
    <row r="1226" spans="1:37" x14ac:dyDescent="0.25">
      <c r="A1226">
        <v>6120</v>
      </c>
      <c r="B1226">
        <v>23.78144</v>
      </c>
      <c r="C1226">
        <f t="shared" si="357"/>
        <v>294.49506064516129</v>
      </c>
      <c r="D1226">
        <v>3.9826082420448619</v>
      </c>
      <c r="E1226">
        <v>3.9108377673448089</v>
      </c>
      <c r="F1226">
        <f t="shared" si="351"/>
        <v>0.39749087021175949</v>
      </c>
      <c r="G1226">
        <f t="shared" si="352"/>
        <v>0.89836170819184136</v>
      </c>
      <c r="H1226">
        <v>1.0244789999999999</v>
      </c>
      <c r="I1226">
        <v>48.663809752241683</v>
      </c>
      <c r="J1226" s="1">
        <f t="shared" si="353"/>
        <v>0.92890621777539173</v>
      </c>
      <c r="K1226" s="1">
        <f t="shared" si="358"/>
        <v>9.1258585804098067E-6</v>
      </c>
      <c r="L1226">
        <f t="shared" si="363"/>
        <v>0.87219136514508921</v>
      </c>
      <c r="M1226">
        <f t="shared" si="359"/>
        <v>6.105552050897789E-2</v>
      </c>
      <c r="N1226">
        <v>6120</v>
      </c>
      <c r="O1226">
        <v>26.066096000000002</v>
      </c>
      <c r="P1226">
        <f t="shared" si="360"/>
        <v>295.39834068486351</v>
      </c>
      <c r="Q1226">
        <v>3.9356421491914446</v>
      </c>
      <c r="R1226">
        <v>3.8663015127803857</v>
      </c>
      <c r="S1226">
        <f t="shared" si="354"/>
        <v>0.41861007941169576</v>
      </c>
      <c r="T1226">
        <f t="shared" si="355"/>
        <v>0.89172854780519706</v>
      </c>
      <c r="U1226">
        <v>1.2586790000000001</v>
      </c>
      <c r="V1226">
        <v>59.403319498192303</v>
      </c>
      <c r="W1226" s="1">
        <f t="shared" si="356"/>
        <v>0.86095743781769862</v>
      </c>
      <c r="X1226" s="1">
        <f t="shared" si="361"/>
        <v>2.4442501282540357E-5</v>
      </c>
      <c r="Y1226">
        <f t="shared" si="364"/>
        <v>0.93392114495688394</v>
      </c>
      <c r="Z1226">
        <f t="shared" si="362"/>
        <v>-8.4747170921862514E-2</v>
      </c>
      <c r="AK1226" s="1"/>
    </row>
    <row r="1227" spans="1:37" x14ac:dyDescent="0.25">
      <c r="A1227">
        <v>6125</v>
      </c>
      <c r="B1227">
        <v>23.774319999999999</v>
      </c>
      <c r="C1227">
        <f t="shared" si="357"/>
        <v>294.49224562448302</v>
      </c>
      <c r="D1227">
        <v>3.9816056338028165</v>
      </c>
      <c r="E1227">
        <v>3.9108377673448089</v>
      </c>
      <c r="F1227">
        <f t="shared" si="351"/>
        <v>0.39742655019920259</v>
      </c>
      <c r="G1227">
        <f t="shared" si="352"/>
        <v>0.89837815479903482</v>
      </c>
      <c r="H1227">
        <v>1.0186599999999999</v>
      </c>
      <c r="I1227">
        <v>48.396725407436428</v>
      </c>
      <c r="J1227" s="1">
        <f t="shared" si="353"/>
        <v>0.93060555190280314</v>
      </c>
      <c r="K1227" s="1">
        <f t="shared" si="358"/>
        <v>8.7116003337432646E-6</v>
      </c>
      <c r="L1227">
        <f t="shared" si="363"/>
        <v>0.87223492314675788</v>
      </c>
      <c r="M1227">
        <f t="shared" si="359"/>
        <v>6.2723275867734962E-2</v>
      </c>
      <c r="N1227">
        <v>6125</v>
      </c>
      <c r="O1227">
        <v>26.063272000000001</v>
      </c>
      <c r="P1227">
        <f t="shared" si="360"/>
        <v>295.397224165426</v>
      </c>
      <c r="Q1227">
        <v>3.9436546687532599</v>
      </c>
      <c r="R1227">
        <v>3.865297861241523</v>
      </c>
      <c r="S1227">
        <f t="shared" si="354"/>
        <v>0.41858337567436821</v>
      </c>
      <c r="T1227">
        <f t="shared" si="355"/>
        <v>0.89170734295236942</v>
      </c>
      <c r="U1227">
        <v>1.249563</v>
      </c>
      <c r="V1227">
        <v>58.984641040695472</v>
      </c>
      <c r="W1227" s="1">
        <f t="shared" si="356"/>
        <v>0.86362129515368402</v>
      </c>
      <c r="X1227" s="1">
        <f t="shared" si="361"/>
        <v>2.3482072974403667E-5</v>
      </c>
      <c r="Y1227">
        <f t="shared" si="364"/>
        <v>0.93403855532175595</v>
      </c>
      <c r="Z1227">
        <f t="shared" si="362"/>
        <v>-8.1537197569382491E-2</v>
      </c>
      <c r="AK1227" s="1"/>
    </row>
    <row r="1228" spans="1:37" x14ac:dyDescent="0.25">
      <c r="A1228">
        <v>6130</v>
      </c>
      <c r="B1228">
        <v>23.762989999999999</v>
      </c>
      <c r="C1228">
        <f t="shared" si="357"/>
        <v>294.48776610421834</v>
      </c>
      <c r="D1228">
        <v>3.9844319248826285</v>
      </c>
      <c r="E1228">
        <v>3.907822639540949</v>
      </c>
      <c r="F1228">
        <f t="shared" si="351"/>
        <v>0.39732421719259808</v>
      </c>
      <c r="G1228">
        <f t="shared" si="352"/>
        <v>0.89832593394277693</v>
      </c>
      <c r="H1228">
        <v>1.022974</v>
      </c>
      <c r="I1228">
        <v>48.59397531742264</v>
      </c>
      <c r="J1228" s="1">
        <f t="shared" si="353"/>
        <v>0.92935054197733258</v>
      </c>
      <c r="K1228" s="1">
        <f t="shared" si="358"/>
        <v>9.0162505115585269E-6</v>
      </c>
      <c r="L1228">
        <f t="shared" si="363"/>
        <v>0.87228000439931563</v>
      </c>
      <c r="M1228">
        <f t="shared" si="359"/>
        <v>6.1409053957821792E-2</v>
      </c>
      <c r="N1228">
        <v>6130</v>
      </c>
      <c r="O1228">
        <v>26.061878</v>
      </c>
      <c r="P1228">
        <f t="shared" si="360"/>
        <v>295.39667302233249</v>
      </c>
      <c r="Q1228">
        <v>3.9369765258215965</v>
      </c>
      <c r="R1228">
        <v>3.8636171100678141</v>
      </c>
      <c r="S1228">
        <f t="shared" si="354"/>
        <v>0.41857019456723232</v>
      </c>
      <c r="T1228">
        <f t="shared" si="355"/>
        <v>0.89166364506552109</v>
      </c>
      <c r="U1228">
        <v>1.2530939999999999</v>
      </c>
      <c r="V1228">
        <v>59.146315202111275</v>
      </c>
      <c r="W1228" s="1">
        <f t="shared" si="356"/>
        <v>0.86259263725831081</v>
      </c>
      <c r="X1228" s="1">
        <f t="shared" si="361"/>
        <v>2.3849195840033533E-5</v>
      </c>
      <c r="Y1228">
        <f t="shared" si="364"/>
        <v>0.93415780130095616</v>
      </c>
      <c r="Z1228">
        <f t="shared" si="362"/>
        <v>-8.2965192318485481E-2</v>
      </c>
      <c r="AK1228" s="1"/>
    </row>
    <row r="1229" spans="1:37" x14ac:dyDescent="0.25">
      <c r="A1229">
        <v>6135</v>
      </c>
      <c r="B1229">
        <v>23.733180000000001</v>
      </c>
      <c r="C1229">
        <f t="shared" si="357"/>
        <v>294.47598018196857</v>
      </c>
      <c r="D1229">
        <v>3.9831079812206576</v>
      </c>
      <c r="E1229">
        <v>3.9079906103286377</v>
      </c>
      <c r="F1229">
        <f t="shared" si="351"/>
        <v>0.3970550830868661</v>
      </c>
      <c r="G1229">
        <f t="shared" si="352"/>
        <v>0.89839917167726346</v>
      </c>
      <c r="H1229">
        <v>1.0158480000000001</v>
      </c>
      <c r="I1229">
        <v>48.266942601455156</v>
      </c>
      <c r="J1229" s="1">
        <f t="shared" si="353"/>
        <v>0.93143129985712825</v>
      </c>
      <c r="K1229" s="1">
        <f t="shared" si="358"/>
        <v>8.5137558107843365E-6</v>
      </c>
      <c r="L1229">
        <f t="shared" si="363"/>
        <v>0.87232257317836959</v>
      </c>
      <c r="M1229">
        <f t="shared" si="359"/>
        <v>6.3460103485705618E-2</v>
      </c>
      <c r="N1229">
        <v>6135</v>
      </c>
      <c r="O1229">
        <v>26.081586000000001</v>
      </c>
      <c r="P1229">
        <f t="shared" si="360"/>
        <v>295.404464936311</v>
      </c>
      <c r="Q1229">
        <v>3.9343015127803862</v>
      </c>
      <c r="R1229">
        <v>3.8614407929055812</v>
      </c>
      <c r="S1229">
        <f t="shared" si="354"/>
        <v>0.41875657952598805</v>
      </c>
      <c r="T1229">
        <f t="shared" si="355"/>
        <v>0.89155431819766673</v>
      </c>
      <c r="U1229">
        <v>1.241503</v>
      </c>
      <c r="V1229">
        <v>58.613746436004803</v>
      </c>
      <c r="W1229" s="1">
        <f t="shared" si="356"/>
        <v>0.86598112594003429</v>
      </c>
      <c r="X1229" s="1">
        <f t="shared" si="361"/>
        <v>2.2644486785841781E-5</v>
      </c>
      <c r="Y1229">
        <f t="shared" si="364"/>
        <v>0.93427102373488535</v>
      </c>
      <c r="Z1229">
        <f t="shared" si="362"/>
        <v>-7.8858413595009308E-2</v>
      </c>
      <c r="AK1229" s="1"/>
    </row>
    <row r="1230" spans="1:37" x14ac:dyDescent="0.25">
      <c r="A1230">
        <v>6140</v>
      </c>
      <c r="B1230">
        <v>23.719002</v>
      </c>
      <c r="C1230">
        <f t="shared" si="357"/>
        <v>294.4703746534326</v>
      </c>
      <c r="D1230">
        <v>3.9700928534167965</v>
      </c>
      <c r="E1230">
        <v>3.9091570161711009</v>
      </c>
      <c r="F1230">
        <f t="shared" si="351"/>
        <v>0.39692713604421576</v>
      </c>
      <c r="G1230">
        <f t="shared" si="352"/>
        <v>0.89846221719868558</v>
      </c>
      <c r="H1230">
        <v>1.017712</v>
      </c>
      <c r="I1230">
        <v>48.352791100222653</v>
      </c>
      <c r="J1230" s="1">
        <f t="shared" si="353"/>
        <v>0.93088508557471117</v>
      </c>
      <c r="K1230" s="1">
        <f t="shared" si="358"/>
        <v>8.6451226419471936E-6</v>
      </c>
      <c r="L1230">
        <f t="shared" si="363"/>
        <v>0.87236579879157927</v>
      </c>
      <c r="M1230">
        <f t="shared" si="359"/>
        <v>6.2864136175308019E-2</v>
      </c>
      <c r="N1230">
        <v>6140</v>
      </c>
      <c r="O1230">
        <v>26.06052</v>
      </c>
      <c r="P1230">
        <f t="shared" si="360"/>
        <v>295.39613611248967</v>
      </c>
      <c r="Q1230">
        <v>3.9388158581116324</v>
      </c>
      <c r="R1230">
        <v>3.860779342723005</v>
      </c>
      <c r="S1230">
        <f t="shared" si="354"/>
        <v>0.41855735421355456</v>
      </c>
      <c r="T1230">
        <f t="shared" si="355"/>
        <v>0.89158734103712167</v>
      </c>
      <c r="U1230">
        <v>1.2478769999999999</v>
      </c>
      <c r="V1230">
        <v>58.906164333179994</v>
      </c>
      <c r="W1230" s="1">
        <f t="shared" si="356"/>
        <v>0.86412060613870334</v>
      </c>
      <c r="X1230" s="1">
        <f t="shared" si="361"/>
        <v>2.3301236191429346E-5</v>
      </c>
      <c r="Y1230">
        <f t="shared" si="364"/>
        <v>0.93438752991584251</v>
      </c>
      <c r="Z1230">
        <f t="shared" si="362"/>
        <v>-8.1316107124357079E-2</v>
      </c>
      <c r="AK1230" s="1"/>
    </row>
    <row r="1231" spans="1:37" x14ac:dyDescent="0.25">
      <c r="A1231">
        <v>6145</v>
      </c>
      <c r="B1231">
        <v>23.724703999999999</v>
      </c>
      <c r="C1231">
        <f t="shared" si="357"/>
        <v>294.4726290421836</v>
      </c>
      <c r="D1231">
        <v>3.979271778821075</v>
      </c>
      <c r="E1231">
        <v>3.9108377673448089</v>
      </c>
      <c r="F1231">
        <f t="shared" si="351"/>
        <v>0.39697858843924111</v>
      </c>
      <c r="G1231">
        <f t="shared" si="352"/>
        <v>0.8984926984816447</v>
      </c>
      <c r="H1231">
        <v>1.014052</v>
      </c>
      <c r="I1231">
        <v>48.185224348687051</v>
      </c>
      <c r="J1231" s="1">
        <f t="shared" si="353"/>
        <v>0.93195123529498602</v>
      </c>
      <c r="K1231" s="1">
        <f t="shared" si="358"/>
        <v>8.3910480009528912E-6</v>
      </c>
      <c r="L1231">
        <f t="shared" si="363"/>
        <v>0.87240775403158399</v>
      </c>
      <c r="M1231">
        <f t="shared" si="359"/>
        <v>6.3891198389318102E-2</v>
      </c>
      <c r="N1231">
        <v>6145</v>
      </c>
      <c r="O1231">
        <v>26.087226000000001</v>
      </c>
      <c r="P1231">
        <f t="shared" si="360"/>
        <v>295.40669481224154</v>
      </c>
      <c r="Q1231">
        <v>3.9381429316640588</v>
      </c>
      <c r="R1231">
        <v>3.860779342723005</v>
      </c>
      <c r="S1231">
        <f t="shared" si="354"/>
        <v>0.41880993230080066</v>
      </c>
      <c r="T1231">
        <f t="shared" si="355"/>
        <v>0.89152191950824766</v>
      </c>
      <c r="U1231">
        <v>1.242831</v>
      </c>
      <c r="V1231">
        <v>58.674544532681438</v>
      </c>
      <c r="W1231" s="1">
        <f t="shared" si="356"/>
        <v>0.86559429577730196</v>
      </c>
      <c r="X1231" s="1">
        <f t="shared" si="361"/>
        <v>2.2779230263947263E-5</v>
      </c>
      <c r="Y1231">
        <f t="shared" si="364"/>
        <v>0.93450142606716224</v>
      </c>
      <c r="Z1231">
        <f t="shared" si="362"/>
        <v>-7.9606728725010623E-2</v>
      </c>
      <c r="AK1231" s="1"/>
    </row>
    <row r="1232" spans="1:37" x14ac:dyDescent="0.25">
      <c r="A1232">
        <v>6150</v>
      </c>
      <c r="B1232">
        <v>23.723213999999999</v>
      </c>
      <c r="C1232">
        <f t="shared" si="357"/>
        <v>294.47203994375519</v>
      </c>
      <c r="D1232">
        <v>3.9837756911841415</v>
      </c>
      <c r="E1232">
        <v>3.9125039123630678</v>
      </c>
      <c r="F1232">
        <f t="shared" si="351"/>
        <v>0.39696514275259331</v>
      </c>
      <c r="G1232">
        <f t="shared" si="352"/>
        <v>0.89853936209540175</v>
      </c>
      <c r="H1232">
        <v>1.0189980000000001</v>
      </c>
      <c r="I1232">
        <v>48.4126577373126</v>
      </c>
      <c r="J1232" s="1">
        <f t="shared" si="353"/>
        <v>0.93050418185841699</v>
      </c>
      <c r="K1232" s="1">
        <f t="shared" si="358"/>
        <v>8.7376305351624257E-6</v>
      </c>
      <c r="L1232">
        <f t="shared" si="363"/>
        <v>0.87245144218425985</v>
      </c>
      <c r="M1232">
        <f t="shared" si="359"/>
        <v>6.238847799502989E-2</v>
      </c>
      <c r="N1232">
        <v>6150</v>
      </c>
      <c r="O1232">
        <v>26.066096000000002</v>
      </c>
      <c r="P1232">
        <f t="shared" si="360"/>
        <v>295.39834068486351</v>
      </c>
      <c r="Q1232">
        <v>3.9314595722483041</v>
      </c>
      <c r="R1232">
        <v>3.8617829942618678</v>
      </c>
      <c r="S1232">
        <f t="shared" si="354"/>
        <v>0.41861007941169576</v>
      </c>
      <c r="T1232">
        <f t="shared" si="355"/>
        <v>0.89160186368998506</v>
      </c>
      <c r="U1232">
        <v>1.2414210000000001</v>
      </c>
      <c r="V1232">
        <v>58.610064923727798</v>
      </c>
      <c r="W1232" s="1">
        <f t="shared" si="356"/>
        <v>0.86600454969951135</v>
      </c>
      <c r="X1232" s="1">
        <f t="shared" si="361"/>
        <v>2.2637498128395039E-5</v>
      </c>
      <c r="Y1232">
        <f t="shared" si="364"/>
        <v>0.93461461355780417</v>
      </c>
      <c r="Z1232">
        <f t="shared" si="362"/>
        <v>-7.9225985454810063E-2</v>
      </c>
      <c r="AK1232" s="1"/>
    </row>
    <row r="1233" spans="1:37" x14ac:dyDescent="0.25">
      <c r="A1233">
        <v>6155</v>
      </c>
      <c r="B1233">
        <v>23.721855999999999</v>
      </c>
      <c r="C1233">
        <f t="shared" si="357"/>
        <v>294.47150303391231</v>
      </c>
      <c r="D1233">
        <v>3.9864496609285336</v>
      </c>
      <c r="E1233">
        <v>3.9128398539384452</v>
      </c>
      <c r="F1233">
        <f t="shared" si="351"/>
        <v>0.39695288857726729</v>
      </c>
      <c r="G1233">
        <f t="shared" si="352"/>
        <v>0.89855120490614593</v>
      </c>
      <c r="H1233">
        <v>1.009471</v>
      </c>
      <c r="I1233">
        <v>47.975466454067444</v>
      </c>
      <c r="J1233" s="1">
        <f t="shared" si="353"/>
        <v>0.93328582774023383</v>
      </c>
      <c r="K1233" s="1">
        <f t="shared" si="358"/>
        <v>8.0782960663915225E-6</v>
      </c>
      <c r="L1233">
        <f t="shared" si="363"/>
        <v>0.87249183366459182</v>
      </c>
      <c r="M1233">
        <f t="shared" si="359"/>
        <v>6.5139737761627209E-2</v>
      </c>
      <c r="N1233">
        <v>6155</v>
      </c>
      <c r="O1233">
        <v>26.066096000000002</v>
      </c>
      <c r="P1233">
        <f t="shared" si="360"/>
        <v>295.39834068486351</v>
      </c>
      <c r="Q1233">
        <v>3.9379749608763688</v>
      </c>
      <c r="R1233">
        <v>3.8624496609285344</v>
      </c>
      <c r="S1233">
        <f t="shared" si="354"/>
        <v>0.41861007941169576</v>
      </c>
      <c r="T1233">
        <f t="shared" si="355"/>
        <v>0.891620573428765</v>
      </c>
      <c r="U1233">
        <v>1.2358800000000001</v>
      </c>
      <c r="V1233">
        <v>58.355884816635452</v>
      </c>
      <c r="W1233" s="1">
        <f t="shared" si="356"/>
        <v>0.86762178013211522</v>
      </c>
      <c r="X1233" s="1">
        <f t="shared" si="361"/>
        <v>2.2075781630571016E-5</v>
      </c>
      <c r="Y1233">
        <f t="shared" si="364"/>
        <v>0.93472499246595708</v>
      </c>
      <c r="Z1233">
        <f t="shared" si="362"/>
        <v>-7.7341548898903698E-2</v>
      </c>
      <c r="AK1233" s="1"/>
    </row>
    <row r="1234" spans="1:37" x14ac:dyDescent="0.25">
      <c r="A1234">
        <v>6160</v>
      </c>
      <c r="B1234">
        <v>23.709682000000001</v>
      </c>
      <c r="C1234">
        <f t="shared" si="357"/>
        <v>294.46668982299423</v>
      </c>
      <c r="D1234">
        <v>3.9806071987480434</v>
      </c>
      <c r="E1234">
        <v>3.9136755346896193</v>
      </c>
      <c r="F1234">
        <f t="shared" si="351"/>
        <v>0.39684304903578332</v>
      </c>
      <c r="G1234">
        <f t="shared" si="352"/>
        <v>0.89860093267357288</v>
      </c>
      <c r="H1234">
        <v>1.020081</v>
      </c>
      <c r="I1234">
        <v>48.462660178499789</v>
      </c>
      <c r="J1234" s="1">
        <f t="shared" si="353"/>
        <v>0.93018603945727696</v>
      </c>
      <c r="K1234" s="1">
        <f t="shared" si="358"/>
        <v>8.8152358987447532E-6</v>
      </c>
      <c r="L1234">
        <f t="shared" si="363"/>
        <v>0.87253590984408558</v>
      </c>
      <c r="M1234">
        <f t="shared" si="359"/>
        <v>6.1976988653611398E-2</v>
      </c>
      <c r="N1234">
        <v>6160</v>
      </c>
      <c r="O1234">
        <v>26.070308000000001</v>
      </c>
      <c r="P1234">
        <f t="shared" si="360"/>
        <v>295.4000059751861</v>
      </c>
      <c r="Q1234">
        <v>3.9413166405842466</v>
      </c>
      <c r="R1234">
        <v>3.863794470526865</v>
      </c>
      <c r="S1234">
        <f t="shared" si="354"/>
        <v>0.41864991086397541</v>
      </c>
      <c r="T1234">
        <f t="shared" si="355"/>
        <v>0.89164798643989762</v>
      </c>
      <c r="U1234">
        <v>1.2486790000000001</v>
      </c>
      <c r="V1234">
        <v>58.943702612652203</v>
      </c>
      <c r="W1234" s="1">
        <f t="shared" si="356"/>
        <v>0.86388176743238398</v>
      </c>
      <c r="X1234" s="1">
        <f t="shared" si="361"/>
        <v>2.3387729074845385E-5</v>
      </c>
      <c r="Y1234">
        <f t="shared" si="364"/>
        <v>0.93484193111133129</v>
      </c>
      <c r="Z1234">
        <f t="shared" si="362"/>
        <v>-8.2141059522362656E-2</v>
      </c>
      <c r="AK1234" s="1"/>
    </row>
    <row r="1235" spans="1:37" x14ac:dyDescent="0.25">
      <c r="A1235">
        <v>6165</v>
      </c>
      <c r="B1235">
        <v>23.711075999999998</v>
      </c>
      <c r="C1235">
        <f t="shared" si="357"/>
        <v>294.46724096608767</v>
      </c>
      <c r="D1235">
        <v>3.9845957224830464</v>
      </c>
      <c r="E1235">
        <v>3.9141752738654145</v>
      </c>
      <c r="F1235">
        <f t="shared" si="351"/>
        <v>0.39685562499901672</v>
      </c>
      <c r="G1235">
        <f t="shared" si="352"/>
        <v>0.89861066578985749</v>
      </c>
      <c r="H1235">
        <v>1.0126269999999999</v>
      </c>
      <c r="I1235">
        <v>48.120658233284836</v>
      </c>
      <c r="J1235" s="1">
        <f t="shared" si="353"/>
        <v>0.93236203961770803</v>
      </c>
      <c r="K1235" s="1">
        <f t="shared" si="358"/>
        <v>8.2950973332784332E-6</v>
      </c>
      <c r="L1235">
        <f t="shared" si="363"/>
        <v>0.87257738533075202</v>
      </c>
      <c r="M1235">
        <f t="shared" si="359"/>
        <v>6.4121716400497408E-2</v>
      </c>
      <c r="N1235">
        <v>6165</v>
      </c>
      <c r="O1235">
        <v>26.081586000000001</v>
      </c>
      <c r="P1235">
        <f t="shared" si="360"/>
        <v>295.404464936311</v>
      </c>
      <c r="Q1235">
        <v>3.9396463223787168</v>
      </c>
      <c r="R1235">
        <v>3.8644569640062598</v>
      </c>
      <c r="S1235">
        <f t="shared" si="354"/>
        <v>0.41875657952598805</v>
      </c>
      <c r="T1235">
        <f t="shared" si="355"/>
        <v>0.89163895899829981</v>
      </c>
      <c r="U1235">
        <v>1.250135</v>
      </c>
      <c r="V1235">
        <v>59.010694501686217</v>
      </c>
      <c r="W1235" s="1">
        <f t="shared" si="356"/>
        <v>0.86345552903425449</v>
      </c>
      <c r="X1235" s="1">
        <f t="shared" si="361"/>
        <v>2.3539416753236914E-5</v>
      </c>
      <c r="Y1235">
        <f t="shared" si="364"/>
        <v>0.93495962819509748</v>
      </c>
      <c r="Z1235">
        <f t="shared" si="362"/>
        <v>-8.2811559780985922E-2</v>
      </c>
      <c r="AK1235" s="1"/>
    </row>
    <row r="1236" spans="1:37" x14ac:dyDescent="0.25">
      <c r="A1236">
        <v>6170</v>
      </c>
      <c r="B1236">
        <v>23.743117999999999</v>
      </c>
      <c r="C1236">
        <f t="shared" si="357"/>
        <v>294.47990934987592</v>
      </c>
      <c r="D1236">
        <v>3.9821043296817948</v>
      </c>
      <c r="E1236">
        <v>3.9125039123630678</v>
      </c>
      <c r="F1236">
        <f t="shared" si="351"/>
        <v>0.39714478862347358</v>
      </c>
      <c r="G1236">
        <f t="shared" si="352"/>
        <v>0.8984934462637747</v>
      </c>
      <c r="H1236">
        <v>1.0120340000000001</v>
      </c>
      <c r="I1236">
        <v>48.093019980678712</v>
      </c>
      <c r="J1236" s="1">
        <f t="shared" si="353"/>
        <v>0.93253788903302981</v>
      </c>
      <c r="K1236" s="1">
        <f t="shared" si="358"/>
        <v>8.2526417712769429E-6</v>
      </c>
      <c r="L1236">
        <f t="shared" si="363"/>
        <v>0.87261864853960835</v>
      </c>
      <c r="M1236">
        <f t="shared" si="359"/>
        <v>6.4253947424648988E-2</v>
      </c>
      <c r="N1236">
        <v>6170</v>
      </c>
      <c r="O1236">
        <v>26.028016000000001</v>
      </c>
      <c r="P1236">
        <f t="shared" si="360"/>
        <v>295.38328506865179</v>
      </c>
      <c r="Q1236">
        <v>3.9468294209702659</v>
      </c>
      <c r="R1236">
        <v>3.8654606155451225</v>
      </c>
      <c r="S1236">
        <f t="shared" si="354"/>
        <v>0.41825012139381423</v>
      </c>
      <c r="T1236">
        <f t="shared" si="355"/>
        <v>0.89179811593169445</v>
      </c>
      <c r="U1236">
        <v>1.2497259999999999</v>
      </c>
      <c r="V1236">
        <v>58.992162108113831</v>
      </c>
      <c r="W1236" s="1">
        <f t="shared" si="356"/>
        <v>0.86357344208109799</v>
      </c>
      <c r="X1236" s="1">
        <f t="shared" si="361"/>
        <v>2.3501532277656224E-5</v>
      </c>
      <c r="Y1236">
        <f t="shared" si="364"/>
        <v>0.93507713585648577</v>
      </c>
      <c r="Z1236">
        <f t="shared" si="362"/>
        <v>-8.2799783192814877E-2</v>
      </c>
      <c r="AK1236" s="1"/>
    </row>
    <row r="1237" spans="1:37" x14ac:dyDescent="0.25">
      <c r="A1237">
        <v>6175</v>
      </c>
      <c r="B1237">
        <v>23.721855999999999</v>
      </c>
      <c r="C1237">
        <f t="shared" si="357"/>
        <v>294.47150303391231</v>
      </c>
      <c r="D1237">
        <v>3.9811058946270212</v>
      </c>
      <c r="E1237">
        <v>3.9120052164840895</v>
      </c>
      <c r="F1237">
        <f t="shared" si="351"/>
        <v>0.39695288857726729</v>
      </c>
      <c r="G1237">
        <f t="shared" si="352"/>
        <v>0.89852956051678579</v>
      </c>
      <c r="H1237">
        <v>1.0205379999999999</v>
      </c>
      <c r="I1237">
        <v>48.483216313667661</v>
      </c>
      <c r="J1237" s="1">
        <f t="shared" si="353"/>
        <v>0.93005525027888492</v>
      </c>
      <c r="K1237" s="1">
        <f t="shared" si="358"/>
        <v>8.8462847978644549E-6</v>
      </c>
      <c r="L1237">
        <f t="shared" si="363"/>
        <v>0.8726628799635977</v>
      </c>
      <c r="M1237">
        <f t="shared" si="359"/>
        <v>6.1708560107668467E-2</v>
      </c>
      <c r="N1237">
        <v>6175</v>
      </c>
      <c r="O1237">
        <v>26.046388</v>
      </c>
      <c r="P1237">
        <f t="shared" si="360"/>
        <v>295.39054877088506</v>
      </c>
      <c r="Q1237">
        <v>3.9444903495044339</v>
      </c>
      <c r="R1237">
        <v>3.8646249347939485</v>
      </c>
      <c r="S1237">
        <f t="shared" si="354"/>
        <v>0.41842375193479425</v>
      </c>
      <c r="T1237">
        <f t="shared" si="355"/>
        <v>0.89172979034326305</v>
      </c>
      <c r="U1237">
        <v>1.2407809999999999</v>
      </c>
      <c r="V1237">
        <v>58.581372453731177</v>
      </c>
      <c r="W1237" s="1">
        <f t="shared" si="356"/>
        <v>0.86618710661238674</v>
      </c>
      <c r="X1237" s="1">
        <f t="shared" si="361"/>
        <v>2.2576910669540261E-5</v>
      </c>
      <c r="Y1237">
        <f t="shared" si="364"/>
        <v>0.93519002040983346</v>
      </c>
      <c r="Z1237">
        <f t="shared" si="362"/>
        <v>-7.966282720059592E-2</v>
      </c>
      <c r="AK1237" s="1"/>
    </row>
    <row r="1238" spans="1:37" x14ac:dyDescent="0.25">
      <c r="A1238">
        <v>6180</v>
      </c>
      <c r="B1238">
        <v>23.720396000000001</v>
      </c>
      <c r="C1238">
        <f t="shared" si="357"/>
        <v>294.47092579652605</v>
      </c>
      <c r="D1238">
        <v>3.9827762128325506</v>
      </c>
      <c r="E1238">
        <v>3.9084945226917052</v>
      </c>
      <c r="F1238">
        <f t="shared" si="351"/>
        <v>0.39693971435736181</v>
      </c>
      <c r="G1238">
        <f t="shared" si="352"/>
        <v>0.89844178825048038</v>
      </c>
      <c r="H1238">
        <v>1.0200469999999999</v>
      </c>
      <c r="I1238">
        <v>48.459798265171933</v>
      </c>
      <c r="J1238" s="1">
        <f t="shared" si="353"/>
        <v>0.93020424848780348</v>
      </c>
      <c r="K1238" s="1">
        <f t="shared" si="358"/>
        <v>8.8092592306799906E-6</v>
      </c>
      <c r="L1238">
        <f t="shared" si="363"/>
        <v>0.8727069262597511</v>
      </c>
      <c r="M1238">
        <f t="shared" si="359"/>
        <v>6.1811502496923132E-2</v>
      </c>
      <c r="N1238">
        <v>6180</v>
      </c>
      <c r="O1238">
        <v>26.047784</v>
      </c>
      <c r="P1238">
        <f t="shared" si="360"/>
        <v>295.39110070471463</v>
      </c>
      <c r="Q1238">
        <v>3.9401502347417843</v>
      </c>
      <c r="R1238">
        <v>3.8634533124673971</v>
      </c>
      <c r="S1238">
        <f t="shared" si="354"/>
        <v>0.41843694788234842</v>
      </c>
      <c r="T1238">
        <f t="shared" si="355"/>
        <v>0.89169354097484532</v>
      </c>
      <c r="U1238">
        <v>1.238664</v>
      </c>
      <c r="V1238">
        <v>58.48391668934282</v>
      </c>
      <c r="W1238" s="1">
        <f t="shared" si="356"/>
        <v>0.86680717255619499</v>
      </c>
      <c r="X1238" s="1">
        <f t="shared" si="361"/>
        <v>2.2359876371587662E-5</v>
      </c>
      <c r="Y1238">
        <f t="shared" si="364"/>
        <v>0.93530181979169136</v>
      </c>
      <c r="Z1238">
        <f t="shared" si="362"/>
        <v>-7.9019474462246525E-2</v>
      </c>
      <c r="AK1238" s="1"/>
    </row>
    <row r="1239" spans="1:37" x14ac:dyDescent="0.25">
      <c r="A1239">
        <v>6185</v>
      </c>
      <c r="B1239">
        <v>23.753052</v>
      </c>
      <c r="C1239">
        <f t="shared" si="357"/>
        <v>294.48383693631098</v>
      </c>
      <c r="D1239">
        <v>3.9872853416797076</v>
      </c>
      <c r="E1239">
        <v>3.9083265519040165</v>
      </c>
      <c r="F1239">
        <f t="shared" si="351"/>
        <v>0.39723447591552513</v>
      </c>
      <c r="G1239">
        <f t="shared" si="352"/>
        <v>0.89836200464825422</v>
      </c>
      <c r="H1239">
        <v>1.0147120000000001</v>
      </c>
      <c r="I1239">
        <v>48.214886032795761</v>
      </c>
      <c r="J1239" s="1">
        <f t="shared" si="353"/>
        <v>0.93176251172109337</v>
      </c>
      <c r="K1239" s="1">
        <f t="shared" si="358"/>
        <v>8.4345823441306294E-6</v>
      </c>
      <c r="L1239">
        <f t="shared" si="363"/>
        <v>0.87274909917147181</v>
      </c>
      <c r="M1239">
        <f t="shared" si="359"/>
        <v>6.333525099718347E-2</v>
      </c>
      <c r="N1239">
        <v>6185</v>
      </c>
      <c r="O1239">
        <v>26.026651999999999</v>
      </c>
      <c r="P1239">
        <f t="shared" si="360"/>
        <v>295.38274578660048</v>
      </c>
      <c r="Q1239">
        <v>3.9426520605112145</v>
      </c>
      <c r="R1239">
        <v>3.8614407929055812</v>
      </c>
      <c r="S1239">
        <f t="shared" si="354"/>
        <v>0.4182372330028159</v>
      </c>
      <c r="T1239">
        <f t="shared" si="355"/>
        <v>0.89168881372693298</v>
      </c>
      <c r="U1239">
        <v>1.233365</v>
      </c>
      <c r="V1239">
        <v>58.240198948539266</v>
      </c>
      <c r="W1239" s="1">
        <f t="shared" si="356"/>
        <v>0.86835783579220416</v>
      </c>
      <c r="X1239" s="1">
        <f t="shared" si="361"/>
        <v>2.1823999974476024E-5</v>
      </c>
      <c r="Y1239">
        <f t="shared" si="364"/>
        <v>0.93541093979156376</v>
      </c>
      <c r="Z1239">
        <f t="shared" si="362"/>
        <v>-7.7218286327993976E-2</v>
      </c>
      <c r="AK1239" s="1"/>
    </row>
    <row r="1240" spans="1:37" x14ac:dyDescent="0.25">
      <c r="A1240">
        <v>6190</v>
      </c>
      <c r="B1240">
        <v>23.716124000000001</v>
      </c>
      <c r="C1240">
        <f t="shared" si="357"/>
        <v>294.46923678411912</v>
      </c>
      <c r="D1240">
        <v>3.9777694314032344</v>
      </c>
      <c r="E1240">
        <v>3.9091570161711009</v>
      </c>
      <c r="F1240">
        <f t="shared" si="351"/>
        <v>0.39690116844367324</v>
      </c>
      <c r="G1240">
        <f t="shared" si="352"/>
        <v>0.89846885996090642</v>
      </c>
      <c r="H1240">
        <v>1.010931</v>
      </c>
      <c r="I1240">
        <v>48.041551685275465</v>
      </c>
      <c r="J1240" s="1">
        <f t="shared" si="353"/>
        <v>0.93286535798641301</v>
      </c>
      <c r="K1240" s="1">
        <f t="shared" si="358"/>
        <v>8.1756361988930585E-6</v>
      </c>
      <c r="L1240">
        <f t="shared" si="363"/>
        <v>0.87278997735246633</v>
      </c>
      <c r="M1240">
        <f t="shared" si="359"/>
        <v>6.4398768932334677E-2</v>
      </c>
      <c r="N1240">
        <v>6190</v>
      </c>
      <c r="O1240">
        <v>26.026651999999999</v>
      </c>
      <c r="P1240">
        <f t="shared" si="360"/>
        <v>295.38274578660048</v>
      </c>
      <c r="Q1240">
        <v>3.9369765258215965</v>
      </c>
      <c r="R1240">
        <v>3.8612780386019816</v>
      </c>
      <c r="S1240">
        <f t="shared" si="354"/>
        <v>0.4182372330028159</v>
      </c>
      <c r="T1240">
        <f t="shared" si="355"/>
        <v>0.89168424837019944</v>
      </c>
      <c r="U1240">
        <v>1.2388779999999999</v>
      </c>
      <c r="V1240">
        <v>58.493215429206465</v>
      </c>
      <c r="W1240" s="1">
        <f t="shared" si="356"/>
        <v>0.8667480089762265</v>
      </c>
      <c r="X1240" s="1">
        <f t="shared" si="361"/>
        <v>2.2380217501162279E-5</v>
      </c>
      <c r="Y1240">
        <f t="shared" si="364"/>
        <v>0.93552284087906956</v>
      </c>
      <c r="Z1240">
        <f t="shared" si="362"/>
        <v>-7.9348127934066523E-2</v>
      </c>
      <c r="AK1240" s="1"/>
    </row>
    <row r="1241" spans="1:37" x14ac:dyDescent="0.25">
      <c r="A1241">
        <v>6195</v>
      </c>
      <c r="B1241">
        <v>23.702625999999999</v>
      </c>
      <c r="C1241">
        <f t="shared" si="357"/>
        <v>294.4639001058726</v>
      </c>
      <c r="D1241">
        <v>3.9857777777777779</v>
      </c>
      <c r="E1241">
        <v>3.9093249869587896</v>
      </c>
      <c r="F1241">
        <f t="shared" si="351"/>
        <v>0.39677939876252799</v>
      </c>
      <c r="G1241">
        <f t="shared" si="352"/>
        <v>0.89850437093714286</v>
      </c>
      <c r="H1241">
        <v>1.0175590000000001</v>
      </c>
      <c r="I1241">
        <v>48.345810804491897</v>
      </c>
      <c r="J1241" s="1">
        <f t="shared" si="353"/>
        <v>0.93092949796722091</v>
      </c>
      <c r="K1241" s="1">
        <f t="shared" si="358"/>
        <v>8.6348592742770395E-6</v>
      </c>
      <c r="L1241">
        <f t="shared" si="363"/>
        <v>0.87283315164883768</v>
      </c>
      <c r="M1241">
        <f t="shared" si="359"/>
        <v>6.2406816461657411E-2</v>
      </c>
      <c r="N1241">
        <v>6195</v>
      </c>
      <c r="O1241">
        <v>26.036501999999999</v>
      </c>
      <c r="P1241">
        <f t="shared" si="360"/>
        <v>295.38664016211743</v>
      </c>
      <c r="Q1241">
        <v>3.9346332811684928</v>
      </c>
      <c r="R1241">
        <v>3.8614407929055812</v>
      </c>
      <c r="S1241">
        <f t="shared" si="354"/>
        <v>0.41833031319280684</v>
      </c>
      <c r="T1241">
        <f t="shared" si="355"/>
        <v>0.89166470868558112</v>
      </c>
      <c r="U1241">
        <v>1.2396</v>
      </c>
      <c r="V1241">
        <v>58.526395628847403</v>
      </c>
      <c r="W1241" s="1">
        <f t="shared" si="356"/>
        <v>0.86653689871573836</v>
      </c>
      <c r="X1241" s="1">
        <f t="shared" si="361"/>
        <v>2.2453218868675035E-5</v>
      </c>
      <c r="Y1241">
        <f t="shared" si="364"/>
        <v>0.9356351069734129</v>
      </c>
      <c r="Z1241">
        <f t="shared" si="362"/>
        <v>-7.9740641581544175E-2</v>
      </c>
      <c r="AK1241" s="1"/>
    </row>
    <row r="1242" spans="1:37" x14ac:dyDescent="0.25">
      <c r="A1242">
        <v>6200</v>
      </c>
      <c r="B1242">
        <v>23.677254000000001</v>
      </c>
      <c r="C1242">
        <f t="shared" si="357"/>
        <v>294.45386882712984</v>
      </c>
      <c r="D1242">
        <v>3.9809431403234221</v>
      </c>
      <c r="E1242">
        <v>3.9108377673448089</v>
      </c>
      <c r="F1242">
        <f t="shared" si="351"/>
        <v>0.39655059917646801</v>
      </c>
      <c r="G1242">
        <f t="shared" si="352"/>
        <v>0.89860213520293919</v>
      </c>
      <c r="H1242">
        <v>1.0230250000000001</v>
      </c>
      <c r="I1242">
        <v>48.597073090040823</v>
      </c>
      <c r="J1242" s="1">
        <f t="shared" si="353"/>
        <v>0.92933083228325497</v>
      </c>
      <c r="K1242" s="1">
        <f t="shared" si="358"/>
        <v>9.0238567460124401E-6</v>
      </c>
      <c r="L1242">
        <f t="shared" si="363"/>
        <v>0.87287827093256776</v>
      </c>
      <c r="M1242">
        <f t="shared" si="359"/>
        <v>6.0745387314859671E-2</v>
      </c>
      <c r="N1242">
        <v>6200</v>
      </c>
      <c r="O1242">
        <v>26.015374000000001</v>
      </c>
      <c r="P1242">
        <f t="shared" si="360"/>
        <v>295.37828682547558</v>
      </c>
      <c r="Q1242">
        <v>3.9409806990088678</v>
      </c>
      <c r="R1242">
        <v>3.8616098069900886</v>
      </c>
      <c r="S1242">
        <f t="shared" si="354"/>
        <v>0.41813068096676492</v>
      </c>
      <c r="T1242">
        <f t="shared" si="355"/>
        <v>0.89172114691394089</v>
      </c>
      <c r="U1242">
        <v>1.241044</v>
      </c>
      <c r="V1242">
        <v>58.592718297963735</v>
      </c>
      <c r="W1242" s="1">
        <f t="shared" si="356"/>
        <v>0.86611491825435039</v>
      </c>
      <c r="X1242" s="1">
        <f t="shared" si="361"/>
        <v>2.2601922868445809E-5</v>
      </c>
      <c r="Y1242">
        <f t="shared" si="364"/>
        <v>0.93574811658775514</v>
      </c>
      <c r="Z1242">
        <f t="shared" si="362"/>
        <v>-8.0397181558481939E-2</v>
      </c>
      <c r="AK1242" s="1"/>
    </row>
    <row r="1243" spans="1:37" x14ac:dyDescent="0.25">
      <c r="A1243">
        <v>6205</v>
      </c>
      <c r="B1243">
        <v>23.701172</v>
      </c>
      <c r="C1243">
        <f t="shared" si="357"/>
        <v>294.46332524069481</v>
      </c>
      <c r="D1243">
        <v>3.9822775169535727</v>
      </c>
      <c r="E1243">
        <v>3.9125039123630678</v>
      </c>
      <c r="F1243">
        <f t="shared" si="351"/>
        <v>0.3967662837394359</v>
      </c>
      <c r="G1243">
        <f t="shared" si="352"/>
        <v>0.89859018862940954</v>
      </c>
      <c r="H1243">
        <v>1.0204200000000001</v>
      </c>
      <c r="I1243">
        <v>48.477925527366224</v>
      </c>
      <c r="J1243" s="1">
        <f t="shared" si="353"/>
        <v>0.93008891310449693</v>
      </c>
      <c r="K1243" s="1">
        <f t="shared" si="358"/>
        <v>8.8387042705329754E-6</v>
      </c>
      <c r="L1243">
        <f t="shared" si="363"/>
        <v>0.87292246445392041</v>
      </c>
      <c r="M1243">
        <f t="shared" si="359"/>
        <v>6.1463423383645667E-2</v>
      </c>
      <c r="N1243">
        <v>6205</v>
      </c>
      <c r="O1243">
        <v>26.021015999999999</v>
      </c>
      <c r="P1243">
        <f t="shared" si="360"/>
        <v>295.38051749214225</v>
      </c>
      <c r="Q1243">
        <v>3.9441544079290551</v>
      </c>
      <c r="R1243">
        <v>3.8624496609285344</v>
      </c>
      <c r="S1243">
        <f t="shared" si="354"/>
        <v>0.41818398233659876</v>
      </c>
      <c r="T1243">
        <f t="shared" si="355"/>
        <v>0.89173089126135896</v>
      </c>
      <c r="U1243">
        <v>1.2385330000000001</v>
      </c>
      <c r="V1243">
        <v>58.477661718821039</v>
      </c>
      <c r="W1243" s="1">
        <f t="shared" si="356"/>
        <v>0.86684697003995015</v>
      </c>
      <c r="X1243" s="1">
        <f t="shared" si="361"/>
        <v>2.2346978155029721E-5</v>
      </c>
      <c r="Y1243">
        <f t="shared" si="364"/>
        <v>0.93585985147853024</v>
      </c>
      <c r="Z1243">
        <f t="shared" si="362"/>
        <v>-7.9613684795367637E-2</v>
      </c>
      <c r="AK1243" s="1"/>
    </row>
    <row r="1244" spans="1:37" x14ac:dyDescent="0.25">
      <c r="A1244">
        <v>6210</v>
      </c>
      <c r="B1244">
        <v>23.689907999999999</v>
      </c>
      <c r="C1244">
        <f t="shared" si="357"/>
        <v>294.4588718147229</v>
      </c>
      <c r="D1244">
        <v>3.9943202921231089</v>
      </c>
      <c r="E1244">
        <v>3.9135127803860197</v>
      </c>
      <c r="F1244">
        <f t="shared" si="351"/>
        <v>0.39666469585197522</v>
      </c>
      <c r="G1244">
        <f t="shared" si="352"/>
        <v>0.89864228939279223</v>
      </c>
      <c r="H1244">
        <v>1.015763</v>
      </c>
      <c r="I1244">
        <v>48.264429414987255</v>
      </c>
      <c r="J1244" s="1">
        <f t="shared" si="353"/>
        <v>0.93144729009997296</v>
      </c>
      <c r="K1244" s="1">
        <f t="shared" si="358"/>
        <v>8.5122451402518672E-6</v>
      </c>
      <c r="L1244">
        <f t="shared" si="363"/>
        <v>0.87296502567962164</v>
      </c>
      <c r="M1244">
        <f t="shared" si="359"/>
        <v>6.278644539732825E-2</v>
      </c>
      <c r="N1244">
        <v>6210</v>
      </c>
      <c r="O1244">
        <v>26.029468000000001</v>
      </c>
      <c r="P1244">
        <f t="shared" si="360"/>
        <v>295.38385914309345</v>
      </c>
      <c r="Q1244">
        <v>3.9356421491914446</v>
      </c>
      <c r="R1244">
        <v>3.8649608763693273</v>
      </c>
      <c r="S1244">
        <f t="shared" si="354"/>
        <v>0.41826384167862402</v>
      </c>
      <c r="T1244">
        <f t="shared" si="355"/>
        <v>0.89178057551994339</v>
      </c>
      <c r="U1244">
        <v>1.250888</v>
      </c>
      <c r="V1244">
        <v>59.04537945254625</v>
      </c>
      <c r="W1244" s="1">
        <f t="shared" si="356"/>
        <v>0.86323484473788725</v>
      </c>
      <c r="X1244" s="1">
        <f t="shared" si="361"/>
        <v>2.3622026536107338E-5</v>
      </c>
      <c r="Y1244">
        <f t="shared" si="364"/>
        <v>0.93597796161121072</v>
      </c>
      <c r="Z1244">
        <f t="shared" si="362"/>
        <v>-8.4268049785931887E-2</v>
      </c>
      <c r="AK1244" s="1"/>
    </row>
    <row r="1245" spans="1:37" x14ac:dyDescent="0.25">
      <c r="A1245">
        <v>6215</v>
      </c>
      <c r="B1245">
        <v>23.689907999999999</v>
      </c>
      <c r="C1245">
        <f t="shared" si="357"/>
        <v>294.4588718147229</v>
      </c>
      <c r="D1245">
        <v>3.9826082420448619</v>
      </c>
      <c r="E1245">
        <v>3.913344809598331</v>
      </c>
      <c r="F1245">
        <f t="shared" si="351"/>
        <v>0.39666469585197522</v>
      </c>
      <c r="G1245">
        <f t="shared" si="352"/>
        <v>0.89863793886011045</v>
      </c>
      <c r="H1245">
        <v>1.017712</v>
      </c>
      <c r="I1245">
        <v>48.353843457334513</v>
      </c>
      <c r="J1245" s="1">
        <f t="shared" si="353"/>
        <v>0.93087838991324989</v>
      </c>
      <c r="K1245" s="1">
        <f t="shared" si="358"/>
        <v>8.6484227128778093E-6</v>
      </c>
      <c r="L1245">
        <f t="shared" si="363"/>
        <v>0.87300826779318608</v>
      </c>
      <c r="M1245">
        <f t="shared" si="359"/>
        <v>6.2167220495318219E-2</v>
      </c>
      <c r="N1245">
        <v>6215</v>
      </c>
      <c r="O1245">
        <v>26.021015999999999</v>
      </c>
      <c r="P1245">
        <f t="shared" si="360"/>
        <v>295.38051749214225</v>
      </c>
      <c r="Q1245">
        <v>3.9383056859676584</v>
      </c>
      <c r="R1245">
        <v>3.8646249347939485</v>
      </c>
      <c r="S1245">
        <f t="shared" si="354"/>
        <v>0.41818398233659876</v>
      </c>
      <c r="T1245">
        <f t="shared" si="355"/>
        <v>0.89179183248247218</v>
      </c>
      <c r="U1245">
        <v>1.2599849999999999</v>
      </c>
      <c r="V1245">
        <v>59.462864449816756</v>
      </c>
      <c r="W1245" s="1">
        <f t="shared" si="356"/>
        <v>0.86057858083720329</v>
      </c>
      <c r="X1245" s="1">
        <f t="shared" si="361"/>
        <v>2.4582375265356441E-5</v>
      </c>
      <c r="Y1245">
        <f t="shared" si="364"/>
        <v>0.93610087348753745</v>
      </c>
      <c r="Z1245">
        <f t="shared" si="362"/>
        <v>-8.7757578833606603E-2</v>
      </c>
      <c r="AK1245" s="1"/>
    </row>
    <row r="1246" spans="1:37" x14ac:dyDescent="0.25">
      <c r="A1246">
        <v>6220</v>
      </c>
      <c r="B1246">
        <v>23.695542</v>
      </c>
      <c r="C1246">
        <f t="shared" si="357"/>
        <v>294.46109931844501</v>
      </c>
      <c r="D1246">
        <v>3.985940532081377</v>
      </c>
      <c r="E1246">
        <v>3.9123411580594682</v>
      </c>
      <c r="F1246">
        <f t="shared" si="351"/>
        <v>0.3967155049656988</v>
      </c>
      <c r="G1246">
        <f t="shared" si="352"/>
        <v>0.89859894908488225</v>
      </c>
      <c r="H1246">
        <v>1.020691</v>
      </c>
      <c r="I1246">
        <v>48.490323170119929</v>
      </c>
      <c r="J1246" s="1">
        <f t="shared" si="353"/>
        <v>0.93001003263905369</v>
      </c>
      <c r="K1246" s="1">
        <f t="shared" si="358"/>
        <v>8.8579581045075271E-6</v>
      </c>
      <c r="L1246">
        <f t="shared" si="363"/>
        <v>0.87305255758370859</v>
      </c>
      <c r="M1246">
        <f t="shared" si="359"/>
        <v>6.1243936147354308E-2</v>
      </c>
      <c r="N1246">
        <v>6220</v>
      </c>
      <c r="O1246">
        <v>26.022406</v>
      </c>
      <c r="P1246">
        <f t="shared" si="360"/>
        <v>295.38106705376345</v>
      </c>
      <c r="Q1246">
        <v>3.9339707876890966</v>
      </c>
      <c r="R1246">
        <v>3.8647876890975481</v>
      </c>
      <c r="S1246">
        <f t="shared" si="354"/>
        <v>0.41819711493002815</v>
      </c>
      <c r="T1246">
        <f t="shared" si="355"/>
        <v>0.8917929913434185</v>
      </c>
      <c r="U1246">
        <v>1.2532749999999999</v>
      </c>
      <c r="V1246">
        <v>59.154904632399806</v>
      </c>
      <c r="W1246" s="1">
        <f t="shared" si="356"/>
        <v>0.86253798668702797</v>
      </c>
      <c r="X1246" s="1">
        <f t="shared" si="361"/>
        <v>2.3872306869721031E-5</v>
      </c>
      <c r="Y1246">
        <f t="shared" si="364"/>
        <v>0.936220235021886</v>
      </c>
      <c r="Z1246">
        <f t="shared" si="362"/>
        <v>-8.5424931390985392E-2</v>
      </c>
      <c r="AK1246" s="1"/>
    </row>
    <row r="1247" spans="1:37" x14ac:dyDescent="0.25">
      <c r="A1247">
        <v>6225</v>
      </c>
      <c r="B1247">
        <v>23.682887999999998</v>
      </c>
      <c r="C1247">
        <f t="shared" si="357"/>
        <v>294.45609633085195</v>
      </c>
      <c r="D1247">
        <v>3.9809431403234221</v>
      </c>
      <c r="E1247">
        <v>3.9115002608242051</v>
      </c>
      <c r="F1247">
        <f t="shared" si="351"/>
        <v>0.39660139540164357</v>
      </c>
      <c r="G1247">
        <f t="shared" si="352"/>
        <v>0.89860632264969498</v>
      </c>
      <c r="H1247">
        <v>1.01417</v>
      </c>
      <c r="I1247">
        <v>48.190806984445494</v>
      </c>
      <c r="J1247" s="1">
        <f t="shared" si="353"/>
        <v>0.93191571556629449</v>
      </c>
      <c r="K1247" s="1">
        <f t="shared" si="358"/>
        <v>8.4005260419605957E-6</v>
      </c>
      <c r="L1247">
        <f t="shared" si="363"/>
        <v>0.8730945602139184</v>
      </c>
      <c r="M1247">
        <f t="shared" si="359"/>
        <v>6.3118535689284314E-2</v>
      </c>
      <c r="N1247">
        <v>6225</v>
      </c>
      <c r="O1247">
        <v>26.029468000000001</v>
      </c>
      <c r="P1247">
        <f t="shared" si="360"/>
        <v>295.38385914309345</v>
      </c>
      <c r="Q1247">
        <v>3.9391465832029215</v>
      </c>
      <c r="R1247">
        <v>3.863794470526865</v>
      </c>
      <c r="S1247">
        <f t="shared" si="354"/>
        <v>0.41826384167862402</v>
      </c>
      <c r="T1247">
        <f t="shared" si="355"/>
        <v>0.89174790614015509</v>
      </c>
      <c r="U1247">
        <v>1.2367300000000001</v>
      </c>
      <c r="V1247">
        <v>58.395225363933726</v>
      </c>
      <c r="W1247" s="1">
        <f t="shared" si="356"/>
        <v>0.86737147442938389</v>
      </c>
      <c r="X1247" s="1">
        <f t="shared" si="361"/>
        <v>2.216548126915232E-5</v>
      </c>
      <c r="Y1247">
        <f t="shared" si="364"/>
        <v>0.93633106242823172</v>
      </c>
      <c r="Z1247">
        <f t="shared" si="362"/>
        <v>-7.9504099491182992E-2</v>
      </c>
      <c r="AK1247" s="1"/>
    </row>
    <row r="1248" spans="1:37" x14ac:dyDescent="0.25">
      <c r="A1248">
        <v>6230</v>
      </c>
      <c r="B1248">
        <v>23.698353999999998</v>
      </c>
      <c r="C1248">
        <f t="shared" si="357"/>
        <v>294.46221109346567</v>
      </c>
      <c r="D1248">
        <v>3.9804434011476264</v>
      </c>
      <c r="E1248">
        <v>3.9084945226917052</v>
      </c>
      <c r="F1248">
        <f t="shared" si="351"/>
        <v>0.39674086657817331</v>
      </c>
      <c r="G1248">
        <f t="shared" si="352"/>
        <v>0.89849266404883033</v>
      </c>
      <c r="H1248">
        <v>1.016357</v>
      </c>
      <c r="I1248">
        <v>48.290431764009128</v>
      </c>
      <c r="J1248" s="1">
        <f t="shared" si="353"/>
        <v>0.9312818491823559</v>
      </c>
      <c r="K1248" s="1">
        <f t="shared" si="358"/>
        <v>8.5503280863607028E-6</v>
      </c>
      <c r="L1248">
        <f t="shared" si="363"/>
        <v>0.87313731185435017</v>
      </c>
      <c r="M1248">
        <f t="shared" si="359"/>
        <v>6.2434951759293172E-2</v>
      </c>
      <c r="N1248">
        <v>6230</v>
      </c>
      <c r="O1248">
        <v>26.02383</v>
      </c>
      <c r="P1248">
        <f t="shared" si="360"/>
        <v>295.38163005789909</v>
      </c>
      <c r="Q1248">
        <v>3.9322900365153886</v>
      </c>
      <c r="R1248">
        <v>3.8629546165884192</v>
      </c>
      <c r="S1248">
        <f t="shared" si="354"/>
        <v>0.41821056912935339</v>
      </c>
      <c r="T1248">
        <f t="shared" si="355"/>
        <v>0.89173816142352269</v>
      </c>
      <c r="U1248">
        <v>1.2423059999999999</v>
      </c>
      <c r="V1248">
        <v>58.650969992467083</v>
      </c>
      <c r="W1248" s="1">
        <f t="shared" si="356"/>
        <v>0.86574428967063</v>
      </c>
      <c r="X1248" s="1">
        <f t="shared" si="361"/>
        <v>2.2732126980448517E-5</v>
      </c>
      <c r="Y1248">
        <f t="shared" si="364"/>
        <v>0.93644472306313398</v>
      </c>
      <c r="Z1248">
        <f t="shared" si="362"/>
        <v>-8.1664336959590883E-2</v>
      </c>
      <c r="AK1248" s="1"/>
    </row>
    <row r="1249" spans="1:37" x14ac:dyDescent="0.25">
      <c r="A1249">
        <v>6235</v>
      </c>
      <c r="B1249">
        <v>23.684276000000001</v>
      </c>
      <c r="C1249">
        <f t="shared" si="357"/>
        <v>294.45664510173697</v>
      </c>
      <c r="D1249">
        <v>3.9819363588941048</v>
      </c>
      <c r="E1249">
        <v>3.9101658841940528</v>
      </c>
      <c r="F1249">
        <f t="shared" si="351"/>
        <v>0.3966139105105756</v>
      </c>
      <c r="G1249">
        <f t="shared" si="352"/>
        <v>0.89856852055464032</v>
      </c>
      <c r="H1249">
        <v>1.0148140000000001</v>
      </c>
      <c r="I1249">
        <v>48.220030197353367</v>
      </c>
      <c r="J1249" s="1">
        <f t="shared" si="353"/>
        <v>0.93172978178180721</v>
      </c>
      <c r="K1249" s="1">
        <f t="shared" si="358"/>
        <v>8.4442964415031781E-6</v>
      </c>
      <c r="L1249">
        <f t="shared" si="363"/>
        <v>0.87317953333655773</v>
      </c>
      <c r="M1249">
        <f t="shared" si="359"/>
        <v>6.284037452712958E-2</v>
      </c>
      <c r="N1249">
        <v>6235</v>
      </c>
      <c r="O1249">
        <v>26.013943999999999</v>
      </c>
      <c r="P1249">
        <f t="shared" si="360"/>
        <v>295.37772144913151</v>
      </c>
      <c r="Q1249">
        <v>3.9379749608763688</v>
      </c>
      <c r="R1249">
        <v>3.8632853416797084</v>
      </c>
      <c r="S1249">
        <f t="shared" si="354"/>
        <v>0.41811717235432166</v>
      </c>
      <c r="T1249">
        <f t="shared" si="355"/>
        <v>0.89177160489716001</v>
      </c>
      <c r="U1249">
        <v>1.237317</v>
      </c>
      <c r="V1249">
        <v>58.422046832535415</v>
      </c>
      <c r="W1249" s="1">
        <f t="shared" si="356"/>
        <v>0.86720082183282166</v>
      </c>
      <c r="X1249" s="1">
        <f t="shared" si="361"/>
        <v>2.2225178010306902E-5</v>
      </c>
      <c r="Y1249">
        <f t="shared" si="364"/>
        <v>0.93655584895318555</v>
      </c>
      <c r="Z1249">
        <f t="shared" si="362"/>
        <v>-7.9975739614478958E-2</v>
      </c>
      <c r="AK1249" s="1"/>
    </row>
    <row r="1250" spans="1:37" x14ac:dyDescent="0.25">
      <c r="A1250">
        <v>6240</v>
      </c>
      <c r="B1250">
        <v>23.678614</v>
      </c>
      <c r="C1250">
        <f t="shared" si="357"/>
        <v>294.45440652770884</v>
      </c>
      <c r="D1250">
        <v>3.9842639540949398</v>
      </c>
      <c r="E1250">
        <v>3.909997913406364</v>
      </c>
      <c r="F1250">
        <f t="shared" si="351"/>
        <v>0.39656286043071093</v>
      </c>
      <c r="G1250">
        <f t="shared" si="352"/>
        <v>0.89857721942229174</v>
      </c>
      <c r="H1250">
        <v>1.018829</v>
      </c>
      <c r="I1250">
        <v>48.404271275448686</v>
      </c>
      <c r="J1250" s="1">
        <f t="shared" si="353"/>
        <v>0.93055754103551136</v>
      </c>
      <c r="K1250" s="1">
        <f t="shared" si="358"/>
        <v>8.725115100148439E-6</v>
      </c>
      <c r="L1250">
        <f t="shared" si="363"/>
        <v>0.87322315891205848</v>
      </c>
      <c r="M1250">
        <f t="shared" si="359"/>
        <v>6.1612935896099431E-2</v>
      </c>
      <c r="N1250">
        <v>6240</v>
      </c>
      <c r="O1250">
        <v>26.009768000000001</v>
      </c>
      <c r="P1250">
        <f t="shared" si="360"/>
        <v>295.37607039205955</v>
      </c>
      <c r="Q1250">
        <v>3.93346165884194</v>
      </c>
      <c r="R1250">
        <v>3.860779342723005</v>
      </c>
      <c r="S1250">
        <f t="shared" si="354"/>
        <v>0.41807772562948148</v>
      </c>
      <c r="T1250">
        <f t="shared" si="355"/>
        <v>0.89171157206446006</v>
      </c>
      <c r="U1250">
        <v>1.22831</v>
      </c>
      <c r="V1250">
        <v>58.008006458357279</v>
      </c>
      <c r="W1250" s="1">
        <f t="shared" si="356"/>
        <v>0.86983516919032078</v>
      </c>
      <c r="X1250" s="1">
        <f t="shared" si="361"/>
        <v>2.1320369635107017E-5</v>
      </c>
      <c r="Y1250">
        <f t="shared" si="364"/>
        <v>0.93666245080136112</v>
      </c>
      <c r="Z1250">
        <f t="shared" si="362"/>
        <v>-7.6827523165390058E-2</v>
      </c>
      <c r="AK1250" s="1"/>
    </row>
    <row r="1251" spans="1:37" x14ac:dyDescent="0.25">
      <c r="A1251">
        <v>6245</v>
      </c>
      <c r="B1251">
        <v>23.699814</v>
      </c>
      <c r="C1251">
        <f t="shared" si="357"/>
        <v>294.46278833085194</v>
      </c>
      <c r="D1251">
        <v>3.9832759520083463</v>
      </c>
      <c r="E1251">
        <v>3.9103286384976523</v>
      </c>
      <c r="F1251">
        <f t="shared" si="351"/>
        <v>0.39675403497784961</v>
      </c>
      <c r="G1251">
        <f t="shared" si="352"/>
        <v>0.89853690785174456</v>
      </c>
      <c r="H1251">
        <v>1.0134920000000001</v>
      </c>
      <c r="I1251">
        <v>48.159393049190541</v>
      </c>
      <c r="J1251" s="1">
        <f t="shared" si="353"/>
        <v>0.93211558790360416</v>
      </c>
      <c r="K1251" s="1">
        <f t="shared" si="358"/>
        <v>8.3525708711372246E-6</v>
      </c>
      <c r="L1251">
        <f t="shared" si="363"/>
        <v>0.87326492176641413</v>
      </c>
      <c r="M1251">
        <f t="shared" si="359"/>
        <v>6.3136661269177427E-2</v>
      </c>
      <c r="N1251">
        <v>6245</v>
      </c>
      <c r="O1251">
        <v>25.967441999999998</v>
      </c>
      <c r="P1251">
        <f t="shared" si="360"/>
        <v>295.35933604301073</v>
      </c>
      <c r="Q1251">
        <v>3.9381429316640588</v>
      </c>
      <c r="R1251">
        <v>3.8611100678142929</v>
      </c>
      <c r="S1251">
        <f t="shared" si="354"/>
        <v>0.41767809700697844</v>
      </c>
      <c r="T1251">
        <f t="shared" si="355"/>
        <v>0.89182434852383818</v>
      </c>
      <c r="U1251">
        <v>1.231697</v>
      </c>
      <c r="V1251">
        <v>58.163555211334824</v>
      </c>
      <c r="W1251" s="1">
        <f t="shared" si="356"/>
        <v>0.86884548443510323</v>
      </c>
      <c r="X1251" s="1">
        <f t="shared" si="361"/>
        <v>2.1660196499888398E-5</v>
      </c>
      <c r="Y1251">
        <f t="shared" si="364"/>
        <v>0.9367707517838606</v>
      </c>
      <c r="Z1251">
        <f t="shared" si="362"/>
        <v>-7.8178765460144267E-2</v>
      </c>
      <c r="AK1251" s="1"/>
    </row>
    <row r="1252" spans="1:37" x14ac:dyDescent="0.25">
      <c r="A1252">
        <v>6250</v>
      </c>
      <c r="B1252">
        <v>23.667352000000001</v>
      </c>
      <c r="C1252">
        <f t="shared" si="357"/>
        <v>294.4499538924731</v>
      </c>
      <c r="D1252">
        <v>3.9889556598852369</v>
      </c>
      <c r="E1252">
        <v>3.9115002608242051</v>
      </c>
      <c r="F1252">
        <f t="shared" si="351"/>
        <v>0.39646133650493193</v>
      </c>
      <c r="G1252">
        <f t="shared" si="352"/>
        <v>0.89864212960032064</v>
      </c>
      <c r="H1252">
        <v>1.018778</v>
      </c>
      <c r="I1252">
        <v>48.402307895280963</v>
      </c>
      <c r="J1252" s="1">
        <f t="shared" si="353"/>
        <v>0.93057003311521946</v>
      </c>
      <c r="K1252" s="1">
        <f t="shared" si="358"/>
        <v>8.7227302600494477E-6</v>
      </c>
      <c r="L1252">
        <f t="shared" si="363"/>
        <v>0.87330853541771436</v>
      </c>
      <c r="M1252">
        <f t="shared" si="359"/>
        <v>6.1533786453249362E-2</v>
      </c>
      <c r="N1252">
        <v>6250</v>
      </c>
      <c r="O1252">
        <v>25.988572000000001</v>
      </c>
      <c r="P1252">
        <f t="shared" si="360"/>
        <v>295.36769017038876</v>
      </c>
      <c r="Q1252">
        <v>3.9331298904538334</v>
      </c>
      <c r="R1252">
        <v>3.8624496609285344</v>
      </c>
      <c r="S1252">
        <f t="shared" si="354"/>
        <v>0.41787755763114048</v>
      </c>
      <c r="T1252">
        <f t="shared" si="355"/>
        <v>0.89181022555238099</v>
      </c>
      <c r="U1252">
        <v>1.24065</v>
      </c>
      <c r="V1252">
        <v>58.574835372016238</v>
      </c>
      <c r="W1252" s="1">
        <f t="shared" si="356"/>
        <v>0.86622869903915345</v>
      </c>
      <c r="X1252" s="1">
        <f t="shared" si="361"/>
        <v>2.2564415056394398E-5</v>
      </c>
      <c r="Y1252">
        <f t="shared" si="364"/>
        <v>0.93688357385914256</v>
      </c>
      <c r="Z1252">
        <f t="shared" si="362"/>
        <v>-8.1566074754117007E-2</v>
      </c>
      <c r="AK1252" s="1"/>
    </row>
    <row r="1253" spans="1:37" x14ac:dyDescent="0.25">
      <c r="A1253">
        <v>6255</v>
      </c>
      <c r="B1253">
        <v>23.671559999999999</v>
      </c>
      <c r="C1253">
        <f t="shared" si="357"/>
        <v>294.45161760132339</v>
      </c>
      <c r="D1253">
        <v>3.979271778821075</v>
      </c>
      <c r="E1253">
        <v>3.9130036515388631</v>
      </c>
      <c r="F1253">
        <f t="shared" si="351"/>
        <v>0.39649926781993489</v>
      </c>
      <c r="G1253">
        <f t="shared" si="352"/>
        <v>0.8986713780182638</v>
      </c>
      <c r="H1253">
        <v>1.016289</v>
      </c>
      <c r="I1253">
        <v>48.28844407677105</v>
      </c>
      <c r="J1253" s="1">
        <f t="shared" si="353"/>
        <v>0.93129449591670777</v>
      </c>
      <c r="K1253" s="1">
        <f t="shared" si="358"/>
        <v>8.5490055842191856E-6</v>
      </c>
      <c r="L1253">
        <f t="shared" si="363"/>
        <v>0.87335128044563548</v>
      </c>
      <c r="M1253">
        <f t="shared" si="359"/>
        <v>6.2217929693696543E-2</v>
      </c>
      <c r="N1253">
        <v>6255</v>
      </c>
      <c r="O1253">
        <v>25.988572000000001</v>
      </c>
      <c r="P1253">
        <f t="shared" si="360"/>
        <v>295.36769017038876</v>
      </c>
      <c r="Q1253">
        <v>3.9371444966092852</v>
      </c>
      <c r="R1253">
        <v>3.8616098069900886</v>
      </c>
      <c r="S1253">
        <f t="shared" si="354"/>
        <v>0.41787755763114048</v>
      </c>
      <c r="T1253">
        <f t="shared" si="355"/>
        <v>0.8917866955706607</v>
      </c>
      <c r="U1253">
        <v>1.230405</v>
      </c>
      <c r="V1253">
        <v>58.104370913979018</v>
      </c>
      <c r="W1253" s="1">
        <f t="shared" si="356"/>
        <v>0.86922204673933301</v>
      </c>
      <c r="X1253" s="1">
        <f t="shared" si="361"/>
        <v>2.153069130430967E-5</v>
      </c>
      <c r="Y1253">
        <f t="shared" si="364"/>
        <v>0.93699122731566409</v>
      </c>
      <c r="Z1253">
        <f t="shared" si="362"/>
        <v>-7.7965326386451012E-2</v>
      </c>
      <c r="AK1253" s="1"/>
    </row>
    <row r="1254" spans="1:37" x14ac:dyDescent="0.25">
      <c r="A1254">
        <v>6260</v>
      </c>
      <c r="B1254">
        <v>23.675830000000001</v>
      </c>
      <c r="C1254">
        <f t="shared" si="357"/>
        <v>294.4533058229942</v>
      </c>
      <c r="D1254">
        <v>3.9871121544079284</v>
      </c>
      <c r="E1254">
        <v>3.9135127803860197</v>
      </c>
      <c r="F1254">
        <f t="shared" si="351"/>
        <v>0.39653776128032286</v>
      </c>
      <c r="G1254">
        <f t="shared" si="352"/>
        <v>0.89867472433775741</v>
      </c>
      <c r="H1254">
        <v>1.020691</v>
      </c>
      <c r="I1254">
        <v>48.490617408554144</v>
      </c>
      <c r="J1254" s="1">
        <f t="shared" si="353"/>
        <v>0.93000816053601743</v>
      </c>
      <c r="K1254" s="1">
        <f t="shared" si="358"/>
        <v>8.8591602550650514E-6</v>
      </c>
      <c r="L1254">
        <f t="shared" si="363"/>
        <v>0.87339557624691078</v>
      </c>
      <c r="M1254">
        <f t="shared" si="359"/>
        <v>6.0873212398993945E-2</v>
      </c>
      <c r="N1254">
        <v>6260</v>
      </c>
      <c r="O1254">
        <v>25.960412000000002</v>
      </c>
      <c r="P1254">
        <f t="shared" si="360"/>
        <v>295.35655660545905</v>
      </c>
      <c r="Q1254">
        <v>3.9366353677621286</v>
      </c>
      <c r="R1254">
        <v>3.8629546165884192</v>
      </c>
      <c r="S1254">
        <f t="shared" si="354"/>
        <v>0.41761175460340361</v>
      </c>
      <c r="T1254">
        <f t="shared" si="355"/>
        <v>0.89189317606526308</v>
      </c>
      <c r="U1254">
        <v>1.23786</v>
      </c>
      <c r="V1254">
        <v>58.446891658942917</v>
      </c>
      <c r="W1254" s="1">
        <f t="shared" si="356"/>
        <v>0.86704274569610662</v>
      </c>
      <c r="X1254" s="1">
        <f t="shared" si="361"/>
        <v>2.2283039632674794E-5</v>
      </c>
      <c r="Y1254">
        <f t="shared" si="364"/>
        <v>0.93710264251382747</v>
      </c>
      <c r="Z1254">
        <f t="shared" si="362"/>
        <v>-8.0803278921932675E-2</v>
      </c>
      <c r="AK1254" s="1"/>
    </row>
    <row r="1255" spans="1:37" x14ac:dyDescent="0.25">
      <c r="A1255">
        <v>6265</v>
      </c>
      <c r="B1255">
        <v>23.689907999999999</v>
      </c>
      <c r="C1255">
        <f t="shared" si="357"/>
        <v>294.4588718147229</v>
      </c>
      <c r="D1255">
        <v>3.9786051121544084</v>
      </c>
      <c r="E1255">
        <v>3.9135127803860197</v>
      </c>
      <c r="F1255">
        <f t="shared" si="351"/>
        <v>0.39666469585197522</v>
      </c>
      <c r="G1255">
        <f t="shared" si="352"/>
        <v>0.89864228939279223</v>
      </c>
      <c r="H1255">
        <v>1.019676</v>
      </c>
      <c r="I1255">
        <v>48.444030392833696</v>
      </c>
      <c r="J1255" s="1">
        <f t="shared" si="353"/>
        <v>0.9303045721649571</v>
      </c>
      <c r="K1255" s="1">
        <f t="shared" si="358"/>
        <v>8.786911481256325E-6</v>
      </c>
      <c r="L1255">
        <f t="shared" si="363"/>
        <v>0.87343951080431703</v>
      </c>
      <c r="M1255">
        <f t="shared" si="359"/>
        <v>6.112520894991047E-2</v>
      </c>
      <c r="N1255">
        <v>6265</v>
      </c>
      <c r="O1255">
        <v>25.959014</v>
      </c>
      <c r="P1255">
        <f t="shared" si="360"/>
        <v>295.3560038808933</v>
      </c>
      <c r="Q1255">
        <v>3.9406489306207613</v>
      </c>
      <c r="R1255">
        <v>3.863794470526865</v>
      </c>
      <c r="S1255">
        <f t="shared" si="354"/>
        <v>0.41759856272637341</v>
      </c>
      <c r="T1255">
        <f t="shared" si="355"/>
        <v>0.89192008894059271</v>
      </c>
      <c r="U1255">
        <v>1.244208</v>
      </c>
      <c r="V1255">
        <v>58.738476921881407</v>
      </c>
      <c r="W1255" s="1">
        <f t="shared" si="356"/>
        <v>0.86518752356123041</v>
      </c>
      <c r="X1255" s="1">
        <f t="shared" si="361"/>
        <v>2.2932474329523521E-5</v>
      </c>
      <c r="Y1255">
        <f t="shared" si="364"/>
        <v>0.93721730488547506</v>
      </c>
      <c r="Z1255">
        <f t="shared" si="362"/>
        <v>-8.3253374976745148E-2</v>
      </c>
      <c r="AK1255" s="1"/>
    </row>
    <row r="1256" spans="1:37" x14ac:dyDescent="0.25">
      <c r="A1256">
        <v>6270</v>
      </c>
      <c r="B1256">
        <v>23.691362000000002</v>
      </c>
      <c r="C1256">
        <f t="shared" si="357"/>
        <v>294.45944667990074</v>
      </c>
      <c r="D1256">
        <v>3.9959958268127278</v>
      </c>
      <c r="E1256">
        <v>3.9121731872717782</v>
      </c>
      <c r="F1256">
        <f t="shared" si="351"/>
        <v>0.39667780791371759</v>
      </c>
      <c r="G1256">
        <f t="shared" si="352"/>
        <v>0.89860423122260913</v>
      </c>
      <c r="H1256">
        <v>1.0122040000000001</v>
      </c>
      <c r="I1256">
        <v>48.100739545769848</v>
      </c>
      <c r="J1256" s="1">
        <f t="shared" si="353"/>
        <v>0.93248877301158084</v>
      </c>
      <c r="K1256" s="1">
        <f t="shared" si="358"/>
        <v>8.2652066894013573E-6</v>
      </c>
      <c r="L1256">
        <f t="shared" si="363"/>
        <v>0.87348083683776401</v>
      </c>
      <c r="M1256">
        <f t="shared" si="359"/>
        <v>6.3280049992713416E-2</v>
      </c>
      <c r="N1256">
        <v>6270</v>
      </c>
      <c r="O1256">
        <v>25.991423999999999</v>
      </c>
      <c r="P1256">
        <f t="shared" si="360"/>
        <v>295.36881776013234</v>
      </c>
      <c r="Q1256">
        <v>3.9391465832029215</v>
      </c>
      <c r="R1256">
        <v>3.8642889932185711</v>
      </c>
      <c r="S1256">
        <f t="shared" si="354"/>
        <v>0.41790448605397085</v>
      </c>
      <c r="T1256">
        <f t="shared" si="355"/>
        <v>0.89185475341327991</v>
      </c>
      <c r="U1256">
        <v>1.2402070000000001</v>
      </c>
      <c r="V1256">
        <v>58.554944076644055</v>
      </c>
      <c r="W1256" s="1">
        <f t="shared" si="356"/>
        <v>0.86635525814949377</v>
      </c>
      <c r="X1256" s="1">
        <f t="shared" si="361"/>
        <v>2.2521350445890213E-5</v>
      </c>
      <c r="Y1256">
        <f t="shared" si="364"/>
        <v>0.93732991163770452</v>
      </c>
      <c r="Z1256">
        <f t="shared" si="362"/>
        <v>-8.1923267413197526E-2</v>
      </c>
      <c r="AK1256" s="1"/>
    </row>
    <row r="1257" spans="1:37" x14ac:dyDescent="0.25">
      <c r="A1257">
        <v>6275</v>
      </c>
      <c r="B1257">
        <v>23.698353999999998</v>
      </c>
      <c r="C1257">
        <f t="shared" si="357"/>
        <v>294.46221109346567</v>
      </c>
      <c r="D1257">
        <v>3.985940532081377</v>
      </c>
      <c r="E1257">
        <v>3.9113322900365151</v>
      </c>
      <c r="F1257">
        <f t="shared" si="351"/>
        <v>0.39674086657817331</v>
      </c>
      <c r="G1257">
        <f t="shared" si="352"/>
        <v>0.89856631010645494</v>
      </c>
      <c r="H1257">
        <v>1.0156270000000001</v>
      </c>
      <c r="I1257">
        <v>48.257639069429864</v>
      </c>
      <c r="J1257" s="1">
        <f t="shared" si="353"/>
        <v>0.93149049392740435</v>
      </c>
      <c r="K1257" s="1">
        <f t="shared" si="358"/>
        <v>8.5012238002562766E-6</v>
      </c>
      <c r="L1257">
        <f t="shared" si="363"/>
        <v>0.87352334295676526</v>
      </c>
      <c r="M1257">
        <f t="shared" si="359"/>
        <v>6.2230534126263191E-2</v>
      </c>
      <c r="N1257">
        <v>6275</v>
      </c>
      <c r="O1257">
        <v>25.967441999999998</v>
      </c>
      <c r="P1257">
        <f t="shared" si="360"/>
        <v>295.35933604301073</v>
      </c>
      <c r="Q1257">
        <v>3.9421523213354193</v>
      </c>
      <c r="R1257">
        <v>3.8647876890975481</v>
      </c>
      <c r="S1257">
        <f t="shared" si="354"/>
        <v>0.41767809700697844</v>
      </c>
      <c r="T1257">
        <f t="shared" si="355"/>
        <v>0.89192728537579535</v>
      </c>
      <c r="U1257">
        <v>1.243717</v>
      </c>
      <c r="V1257">
        <v>58.716178374706594</v>
      </c>
      <c r="W1257" s="1">
        <f t="shared" si="356"/>
        <v>0.86532939890114779</v>
      </c>
      <c r="X1257" s="1">
        <f t="shared" si="361"/>
        <v>2.2882705789086858E-5</v>
      </c>
      <c r="Y1257">
        <f t="shared" si="364"/>
        <v>0.93744432516664999</v>
      </c>
      <c r="Z1257">
        <f t="shared" si="362"/>
        <v>-8.333812113292173E-2</v>
      </c>
      <c r="AK1257" s="1"/>
    </row>
    <row r="1258" spans="1:37" x14ac:dyDescent="0.25">
      <c r="A1258">
        <v>6280</v>
      </c>
      <c r="B1258">
        <v>23.664535999999998</v>
      </c>
      <c r="C1258">
        <f t="shared" si="357"/>
        <v>294.44884053598014</v>
      </c>
      <c r="D1258">
        <v>3.9789358372456967</v>
      </c>
      <c r="E1258">
        <v>3.9096661450182575</v>
      </c>
      <c r="F1258">
        <f t="shared" si="351"/>
        <v>0.39643595459858427</v>
      </c>
      <c r="G1258">
        <f t="shared" si="352"/>
        <v>0.89860107234380415</v>
      </c>
      <c r="H1258">
        <v>1.013509</v>
      </c>
      <c r="I1258">
        <v>48.160006708261186</v>
      </c>
      <c r="J1258" s="1">
        <f t="shared" si="353"/>
        <v>0.93211168347482865</v>
      </c>
      <c r="K1258" s="1">
        <f t="shared" si="358"/>
        <v>8.3540902765087128E-6</v>
      </c>
      <c r="L1258">
        <f t="shared" si="363"/>
        <v>0.8735651134081478</v>
      </c>
      <c r="M1258">
        <f t="shared" si="359"/>
        <v>6.2810681493042225E-2</v>
      </c>
      <c r="N1258">
        <v>6280</v>
      </c>
      <c r="O1258">
        <v>25.981538</v>
      </c>
      <c r="P1258">
        <f t="shared" si="360"/>
        <v>295.36490915136477</v>
      </c>
      <c r="Q1258">
        <v>3.9374762649973922</v>
      </c>
      <c r="R1258">
        <v>3.8632853416797084</v>
      </c>
      <c r="S1258">
        <f t="shared" si="354"/>
        <v>0.41781114953887438</v>
      </c>
      <c r="T1258">
        <f t="shared" si="355"/>
        <v>0.89185081799906207</v>
      </c>
      <c r="U1258">
        <v>1.227819</v>
      </c>
      <c r="V1258">
        <v>57.98607397246758</v>
      </c>
      <c r="W1258" s="1">
        <f t="shared" si="356"/>
        <v>0.8699747154516283</v>
      </c>
      <c r="X1258" s="1">
        <f t="shared" si="361"/>
        <v>2.1276381869675107E-5</v>
      </c>
      <c r="Y1258">
        <f t="shared" si="364"/>
        <v>0.93755070707599841</v>
      </c>
      <c r="Z1258">
        <f t="shared" si="362"/>
        <v>-7.7675811059968014E-2</v>
      </c>
      <c r="AK1258" s="1"/>
    </row>
    <row r="1259" spans="1:37" x14ac:dyDescent="0.25">
      <c r="A1259">
        <v>6285</v>
      </c>
      <c r="B1259">
        <v>23.644791999999999</v>
      </c>
      <c r="C1259">
        <f t="shared" si="357"/>
        <v>294.44103438875101</v>
      </c>
      <c r="D1259">
        <v>3.9791038080333854</v>
      </c>
      <c r="E1259">
        <v>3.9088262910798117</v>
      </c>
      <c r="F1259">
        <f t="shared" si="351"/>
        <v>0.39625803306713547</v>
      </c>
      <c r="G1259">
        <f t="shared" si="352"/>
        <v>0.89862480357046781</v>
      </c>
      <c r="H1259">
        <v>1.005836</v>
      </c>
      <c r="I1259">
        <v>47.80761425761915</v>
      </c>
      <c r="J1259" s="1">
        <f t="shared" si="353"/>
        <v>0.9343537936144356</v>
      </c>
      <c r="K1259" s="1">
        <f t="shared" si="358"/>
        <v>7.8323496924546015E-6</v>
      </c>
      <c r="L1259">
        <f t="shared" si="363"/>
        <v>0.8736042751566101</v>
      </c>
      <c r="M1259">
        <f t="shared" si="359"/>
        <v>6.5017682673308652E-2</v>
      </c>
      <c r="N1259">
        <v>6285</v>
      </c>
      <c r="O1259">
        <v>25.981538</v>
      </c>
      <c r="P1259">
        <f t="shared" si="360"/>
        <v>295.36490915136477</v>
      </c>
      <c r="Q1259">
        <v>3.9337976004173187</v>
      </c>
      <c r="R1259">
        <v>3.8626134585289513</v>
      </c>
      <c r="S1259">
        <f t="shared" si="354"/>
        <v>0.41781114953887438</v>
      </c>
      <c r="T1259">
        <f t="shared" si="355"/>
        <v>0.89183200596572387</v>
      </c>
      <c r="U1259">
        <v>1.2324820000000001</v>
      </c>
      <c r="V1259">
        <v>58.199950756256584</v>
      </c>
      <c r="W1259" s="1">
        <f t="shared" si="356"/>
        <v>0.86861391642007646</v>
      </c>
      <c r="X1259" s="1">
        <f t="shared" si="361"/>
        <v>2.1739660352730447E-5</v>
      </c>
      <c r="Y1259">
        <f t="shared" si="364"/>
        <v>0.93765940537776205</v>
      </c>
      <c r="Z1259">
        <f t="shared" si="362"/>
        <v>-7.9489273257618426E-2</v>
      </c>
      <c r="AK1259" s="1"/>
    </row>
    <row r="1260" spans="1:37" x14ac:dyDescent="0.25">
      <c r="A1260">
        <v>6290</v>
      </c>
      <c r="B1260">
        <v>23.663142000000001</v>
      </c>
      <c r="C1260">
        <f t="shared" si="357"/>
        <v>294.44828939288669</v>
      </c>
      <c r="D1260">
        <v>3.9821043296817948</v>
      </c>
      <c r="E1260">
        <v>3.9108377673448089</v>
      </c>
      <c r="F1260">
        <f t="shared" si="351"/>
        <v>0.39642339036415791</v>
      </c>
      <c r="G1260">
        <f t="shared" si="352"/>
        <v>0.89863466245665768</v>
      </c>
      <c r="H1260">
        <v>1.012373</v>
      </c>
      <c r="I1260">
        <v>48.108160486351956</v>
      </c>
      <c r="J1260" s="1">
        <f t="shared" si="353"/>
        <v>0.93244155699973308</v>
      </c>
      <c r="K1260" s="1">
        <f t="shared" si="358"/>
        <v>8.2765949248159997E-6</v>
      </c>
      <c r="L1260">
        <f t="shared" si="363"/>
        <v>0.87364565813123418</v>
      </c>
      <c r="M1260">
        <f t="shared" si="359"/>
        <v>6.3055854200324668E-2</v>
      </c>
      <c r="N1260">
        <v>6290</v>
      </c>
      <c r="O1260">
        <v>25.980143999999999</v>
      </c>
      <c r="P1260">
        <f t="shared" si="360"/>
        <v>295.36435800827132</v>
      </c>
      <c r="Q1260">
        <v>3.9359728742827329</v>
      </c>
      <c r="R1260">
        <v>3.8606061554512259</v>
      </c>
      <c r="S1260">
        <f t="shared" si="354"/>
        <v>0.4177979898699829</v>
      </c>
      <c r="T1260">
        <f t="shared" si="355"/>
        <v>0.89177917325753453</v>
      </c>
      <c r="U1260">
        <v>1.2384010000000001</v>
      </c>
      <c r="V1260">
        <v>58.471158418115401</v>
      </c>
      <c r="W1260" s="1">
        <f t="shared" si="356"/>
        <v>0.86688834753378252</v>
      </c>
      <c r="X1260" s="1">
        <f t="shared" si="361"/>
        <v>2.2333807967598108E-5</v>
      </c>
      <c r="Y1260">
        <f t="shared" si="364"/>
        <v>0.93777107441759999</v>
      </c>
      <c r="Z1260">
        <f t="shared" si="362"/>
        <v>-8.1766847005698362E-2</v>
      </c>
      <c r="AK1260" s="1"/>
    </row>
    <row r="1261" spans="1:37" x14ac:dyDescent="0.25">
      <c r="A1261">
        <v>6295</v>
      </c>
      <c r="B1261">
        <v>23.651816</v>
      </c>
      <c r="C1261">
        <f t="shared" si="357"/>
        <v>294.44381145409432</v>
      </c>
      <c r="D1261">
        <v>3.9857777777777779</v>
      </c>
      <c r="E1261">
        <v>3.9116682316118938</v>
      </c>
      <c r="F1261">
        <f t="shared" si="351"/>
        <v>0.39632132122922037</v>
      </c>
      <c r="G1261">
        <f t="shared" si="352"/>
        <v>0.89868227626607611</v>
      </c>
      <c r="H1261">
        <v>1.020945</v>
      </c>
      <c r="I1261">
        <v>48.501812420688438</v>
      </c>
      <c r="J1261" s="1">
        <f t="shared" si="353"/>
        <v>0.92993693185284443</v>
      </c>
      <c r="K1261" s="1">
        <f t="shared" si="358"/>
        <v>8.8765621481750311E-6</v>
      </c>
      <c r="L1261">
        <f t="shared" si="363"/>
        <v>0.87369004094197511</v>
      </c>
      <c r="M1261">
        <f t="shared" si="359"/>
        <v>6.0484629639131239E-2</v>
      </c>
      <c r="N1261">
        <v>6295</v>
      </c>
      <c r="O1261">
        <v>25.960412000000002</v>
      </c>
      <c r="P1261">
        <f t="shared" si="360"/>
        <v>295.35655660545905</v>
      </c>
      <c r="Q1261">
        <v>3.9399822639540942</v>
      </c>
      <c r="R1261">
        <v>3.8617829942618678</v>
      </c>
      <c r="S1261">
        <f t="shared" si="354"/>
        <v>0.41761175460340361</v>
      </c>
      <c r="T1261">
        <f t="shared" si="355"/>
        <v>0.89186037764837556</v>
      </c>
      <c r="U1261">
        <v>1.2395179999999999</v>
      </c>
      <c r="V1261">
        <v>58.522714148090103</v>
      </c>
      <c r="W1261" s="1">
        <f t="shared" si="356"/>
        <v>0.86656032227467006</v>
      </c>
      <c r="X1261" s="1">
        <f t="shared" si="361"/>
        <v>2.2449983899610187E-5</v>
      </c>
      <c r="Y1261">
        <f t="shared" si="364"/>
        <v>0.93788332433709809</v>
      </c>
      <c r="Z1261">
        <f t="shared" si="362"/>
        <v>-8.2305870957960936E-2</v>
      </c>
      <c r="AK1261" s="1"/>
    </row>
    <row r="1262" spans="1:37" x14ac:dyDescent="0.25">
      <c r="A1262">
        <v>6300</v>
      </c>
      <c r="B1262">
        <v>23.668773999999999</v>
      </c>
      <c r="C1262">
        <f t="shared" si="357"/>
        <v>294.45051610587262</v>
      </c>
      <c r="D1262">
        <v>3.9817736045905052</v>
      </c>
      <c r="E1262">
        <v>3.913344809598331</v>
      </c>
      <c r="F1262">
        <f t="shared" si="351"/>
        <v>0.39647415419111809</v>
      </c>
      <c r="G1262">
        <f t="shared" si="352"/>
        <v>0.89868662909062369</v>
      </c>
      <c r="H1262">
        <v>1.0130509999999999</v>
      </c>
      <c r="I1262">
        <v>48.139910335389715</v>
      </c>
      <c r="J1262" s="1">
        <f t="shared" si="353"/>
        <v>0.93223954739842396</v>
      </c>
      <c r="K1262" s="1">
        <f t="shared" si="358"/>
        <v>8.324683100702714E-6</v>
      </c>
      <c r="L1262">
        <f t="shared" si="363"/>
        <v>0.87373166435747862</v>
      </c>
      <c r="M1262">
        <f t="shared" si="359"/>
        <v>6.2760567500297251E-2</v>
      </c>
      <c r="N1262">
        <v>6300</v>
      </c>
      <c r="O1262">
        <v>25.971689999999999</v>
      </c>
      <c r="P1262">
        <f t="shared" si="360"/>
        <v>295.36101556658394</v>
      </c>
      <c r="Q1262">
        <v>3.941821596244131</v>
      </c>
      <c r="R1262">
        <v>3.8617829942618678</v>
      </c>
      <c r="S1262">
        <f t="shared" si="354"/>
        <v>0.41771819006337046</v>
      </c>
      <c r="T1262">
        <f t="shared" si="355"/>
        <v>0.89183281642597523</v>
      </c>
      <c r="U1262">
        <v>1.2519340000000001</v>
      </c>
      <c r="V1262">
        <v>59.092628614888625</v>
      </c>
      <c r="W1262" s="1">
        <f t="shared" si="356"/>
        <v>0.8629342201763146</v>
      </c>
      <c r="X1262" s="1">
        <f t="shared" si="361"/>
        <v>2.3731077326475247E-5</v>
      </c>
      <c r="Y1262">
        <f t="shared" si="364"/>
        <v>0.93800197972373045</v>
      </c>
      <c r="Z1262">
        <f t="shared" si="362"/>
        <v>-8.6991288318683219E-2</v>
      </c>
      <c r="AK1262" s="1"/>
    </row>
    <row r="1263" spans="1:37" x14ac:dyDescent="0.25">
      <c r="A1263">
        <v>6305</v>
      </c>
      <c r="B1263">
        <v>23.667352000000001</v>
      </c>
      <c r="C1263">
        <f t="shared" si="357"/>
        <v>294.4499538924731</v>
      </c>
      <c r="D1263">
        <v>3.9941523213354193</v>
      </c>
      <c r="E1263">
        <v>3.913344809598331</v>
      </c>
      <c r="F1263">
        <f t="shared" si="351"/>
        <v>0.39646133650493193</v>
      </c>
      <c r="G1263">
        <f t="shared" si="352"/>
        <v>0.8986899044693113</v>
      </c>
      <c r="H1263">
        <v>1.011779</v>
      </c>
      <c r="I1263">
        <v>48.081527385140035</v>
      </c>
      <c r="J1263" s="1">
        <f t="shared" si="353"/>
        <v>0.93261101110173672</v>
      </c>
      <c r="K1263" s="1">
        <f t="shared" si="358"/>
        <v>8.2372676650069641E-6</v>
      </c>
      <c r="L1263">
        <f t="shared" si="363"/>
        <v>0.87377285069580368</v>
      </c>
      <c r="M1263">
        <f t="shared" si="359"/>
        <v>6.3089712329714817E-2</v>
      </c>
      <c r="N1263">
        <v>6305</v>
      </c>
      <c r="O1263">
        <v>25.925146000000002</v>
      </c>
      <c r="P1263">
        <f t="shared" si="360"/>
        <v>295.34261355500416</v>
      </c>
      <c r="Q1263">
        <v>3.9348012519561815</v>
      </c>
      <c r="R1263">
        <v>3.8634533124673971</v>
      </c>
      <c r="S1263">
        <f t="shared" si="354"/>
        <v>0.41727908804903591</v>
      </c>
      <c r="T1263">
        <f t="shared" si="355"/>
        <v>0.89199323654242879</v>
      </c>
      <c r="U1263">
        <v>1.246289</v>
      </c>
      <c r="V1263">
        <v>58.833915896464454</v>
      </c>
      <c r="W1263" s="1">
        <f t="shared" si="356"/>
        <v>0.86458028951794574</v>
      </c>
      <c r="X1263" s="1">
        <f t="shared" si="361"/>
        <v>2.3148811469319026E-5</v>
      </c>
      <c r="Y1263">
        <f t="shared" si="364"/>
        <v>0.93811772378107705</v>
      </c>
      <c r="Z1263">
        <f t="shared" si="362"/>
        <v>-8.5055645097036323E-2</v>
      </c>
      <c r="AK1263" s="1"/>
    </row>
    <row r="1264" spans="1:37" x14ac:dyDescent="0.25">
      <c r="A1264">
        <v>6310</v>
      </c>
      <c r="B1264">
        <v>23.673016000000001</v>
      </c>
      <c r="C1264">
        <f t="shared" si="357"/>
        <v>294.45219325723741</v>
      </c>
      <c r="D1264">
        <v>3.9804434011476264</v>
      </c>
      <c r="E1264">
        <v>3.9136755346896193</v>
      </c>
      <c r="F1264">
        <f t="shared" si="351"/>
        <v>0.39651239308861741</v>
      </c>
      <c r="G1264">
        <f t="shared" si="352"/>
        <v>0.89868541999098972</v>
      </c>
      <c r="H1264">
        <v>1.0122720000000001</v>
      </c>
      <c r="I1264">
        <v>48.104238559524099</v>
      </c>
      <c r="J1264" s="1">
        <f t="shared" si="353"/>
        <v>0.93246651040577655</v>
      </c>
      <c r="K1264" s="1">
        <f t="shared" si="358"/>
        <v>8.2711904941312936E-6</v>
      </c>
      <c r="L1264">
        <f t="shared" si="363"/>
        <v>0.87381420664827436</v>
      </c>
      <c r="M1264">
        <f t="shared" si="359"/>
        <v>6.2900171859232537E-2</v>
      </c>
      <c r="N1264">
        <v>6310</v>
      </c>
      <c r="O1264">
        <v>25.933637999999998</v>
      </c>
      <c r="P1264">
        <f t="shared" si="360"/>
        <v>295.34597102067823</v>
      </c>
      <c r="Q1264">
        <v>3.9401502347417843</v>
      </c>
      <c r="R1264">
        <v>3.8636171100678141</v>
      </c>
      <c r="S1264">
        <f t="shared" si="354"/>
        <v>0.41735917229685721</v>
      </c>
      <c r="T1264">
        <f t="shared" si="355"/>
        <v>0.89197708768570716</v>
      </c>
      <c r="U1264">
        <v>1.226804</v>
      </c>
      <c r="V1264">
        <v>57.939564045911723</v>
      </c>
      <c r="W1264" s="1">
        <f t="shared" si="356"/>
        <v>0.87027063659787662</v>
      </c>
      <c r="X1264" s="1">
        <f t="shared" si="361"/>
        <v>2.1179219534159052E-5</v>
      </c>
      <c r="Y1264">
        <f t="shared" si="364"/>
        <v>0.93822361987874781</v>
      </c>
      <c r="Z1264">
        <f t="shared" si="362"/>
        <v>-7.8082587672402434E-2</v>
      </c>
      <c r="AK1264" s="1"/>
    </row>
    <row r="1265" spans="1:37" x14ac:dyDescent="0.25">
      <c r="A1265">
        <v>6315</v>
      </c>
      <c r="B1265">
        <v>23.685668</v>
      </c>
      <c r="C1265">
        <f t="shared" si="357"/>
        <v>294.45719545409429</v>
      </c>
      <c r="D1265">
        <v>3.9857777777777779</v>
      </c>
      <c r="E1265">
        <v>3.9136755346896193</v>
      </c>
      <c r="F1265">
        <f t="shared" si="351"/>
        <v>0.39662646203588542</v>
      </c>
      <c r="G1265">
        <f t="shared" si="352"/>
        <v>0.89865627374566182</v>
      </c>
      <c r="H1265">
        <v>1.0131190000000001</v>
      </c>
      <c r="I1265">
        <v>48.143114614239487</v>
      </c>
      <c r="J1265" s="1">
        <f t="shared" si="353"/>
        <v>0.93221916005446659</v>
      </c>
      <c r="K1265" s="1">
        <f t="shared" si="358"/>
        <v>8.3292139064285208E-6</v>
      </c>
      <c r="L1265">
        <f t="shared" si="363"/>
        <v>0.87385585271780652</v>
      </c>
      <c r="M1265">
        <f t="shared" si="359"/>
        <v>6.2606852377127806E-2</v>
      </c>
      <c r="N1265">
        <v>6315</v>
      </c>
      <c r="O1265">
        <v>25.933637999999998</v>
      </c>
      <c r="P1265">
        <f t="shared" si="360"/>
        <v>295.34597102067823</v>
      </c>
      <c r="Q1265">
        <v>3.9413166405842466</v>
      </c>
      <c r="R1265">
        <v>3.8656285863328113</v>
      </c>
      <c r="S1265">
        <f t="shared" si="354"/>
        <v>0.41735917229685721</v>
      </c>
      <c r="T1265">
        <f t="shared" si="355"/>
        <v>0.89203329730837089</v>
      </c>
      <c r="U1265">
        <v>1.237204</v>
      </c>
      <c r="V1265">
        <v>58.417424786424725</v>
      </c>
      <c r="W1265" s="1">
        <f t="shared" si="356"/>
        <v>0.86723022977397257</v>
      </c>
      <c r="X1265" s="1">
        <f t="shared" si="361"/>
        <v>2.2221505432144847E-5</v>
      </c>
      <c r="Y1265">
        <f t="shared" si="364"/>
        <v>0.93833472740590851</v>
      </c>
      <c r="Z1265">
        <f t="shared" si="362"/>
        <v>-8.1990335658003996E-2</v>
      </c>
      <c r="AK1265" s="1"/>
    </row>
    <row r="1266" spans="1:37" x14ac:dyDescent="0.25">
      <c r="A1266">
        <v>6320</v>
      </c>
      <c r="B1266">
        <v>23.640550000000001</v>
      </c>
      <c r="C1266">
        <f t="shared" si="357"/>
        <v>294.43935723738628</v>
      </c>
      <c r="D1266">
        <v>3.9877840375586855</v>
      </c>
      <c r="E1266">
        <v>3.9131768388106409</v>
      </c>
      <c r="F1266">
        <f t="shared" si="351"/>
        <v>0.39621981580317656</v>
      </c>
      <c r="G1266">
        <f t="shared" si="352"/>
        <v>0.89874727564737344</v>
      </c>
      <c r="H1266">
        <v>1.0190159999999999</v>
      </c>
      <c r="I1266">
        <v>48.413652963956622</v>
      </c>
      <c r="J1266" s="1">
        <f t="shared" si="353"/>
        <v>0.93049784969169291</v>
      </c>
      <c r="K1266" s="1">
        <f t="shared" si="358"/>
        <v>8.7411821362554048E-6</v>
      </c>
      <c r="L1266">
        <f t="shared" si="363"/>
        <v>0.87389955862848778</v>
      </c>
      <c r="M1266">
        <f t="shared" si="359"/>
        <v>6.0825816074650964E-2</v>
      </c>
      <c r="N1266">
        <v>6320</v>
      </c>
      <c r="O1266">
        <v>25.943490000000001</v>
      </c>
      <c r="P1266">
        <f t="shared" si="360"/>
        <v>295.34986618693137</v>
      </c>
      <c r="Q1266">
        <v>3.9423202921231093</v>
      </c>
      <c r="R1266">
        <v>3.8639582681272819</v>
      </c>
      <c r="S1266">
        <f t="shared" si="354"/>
        <v>0.4174520990725149</v>
      </c>
      <c r="T1266">
        <f t="shared" si="355"/>
        <v>0.89196257565306514</v>
      </c>
      <c r="U1266">
        <v>1.2327760000000001</v>
      </c>
      <c r="V1266">
        <v>58.213770276693865</v>
      </c>
      <c r="W1266" s="1">
        <f t="shared" si="356"/>
        <v>0.8685259892047219</v>
      </c>
      <c r="X1266" s="1">
        <f t="shared" si="361"/>
        <v>2.1772988916003876E-5</v>
      </c>
      <c r="Y1266">
        <f t="shared" si="364"/>
        <v>0.93844359235048858</v>
      </c>
      <c r="Z1266">
        <f t="shared" si="362"/>
        <v>-8.0501451902190879E-2</v>
      </c>
      <c r="AK1266" s="1"/>
    </row>
    <row r="1267" spans="1:37" x14ac:dyDescent="0.25">
      <c r="A1267">
        <v>6325</v>
      </c>
      <c r="B1267">
        <v>23.689907999999999</v>
      </c>
      <c r="C1267">
        <f t="shared" si="357"/>
        <v>294.4588718147229</v>
      </c>
      <c r="D1267">
        <v>3.9782681272822114</v>
      </c>
      <c r="E1267">
        <v>3.9115002608242051</v>
      </c>
      <c r="F1267">
        <f t="shared" si="351"/>
        <v>0.39666469585197522</v>
      </c>
      <c r="G1267">
        <f t="shared" si="352"/>
        <v>0.89859013948566302</v>
      </c>
      <c r="H1267">
        <v>1.010982</v>
      </c>
      <c r="I1267">
        <v>48.044482135542822</v>
      </c>
      <c r="J1267" s="1">
        <f t="shared" si="353"/>
        <v>0.93284671288704701</v>
      </c>
      <c r="K1267" s="1">
        <f t="shared" si="358"/>
        <v>8.1811027432084368E-6</v>
      </c>
      <c r="L1267">
        <f t="shared" si="363"/>
        <v>0.87394046414220383</v>
      </c>
      <c r="M1267">
        <f t="shared" si="359"/>
        <v>6.3146761339315349E-2</v>
      </c>
      <c r="N1267">
        <v>6325</v>
      </c>
      <c r="O1267">
        <v>25.930820000000001</v>
      </c>
      <c r="P1267">
        <f t="shared" si="360"/>
        <v>295.34485687344915</v>
      </c>
      <c r="Q1267">
        <v>3.9409806990088678</v>
      </c>
      <c r="R1267">
        <v>3.8649608763693273</v>
      </c>
      <c r="S1267">
        <f t="shared" si="354"/>
        <v>0.41733259549933593</v>
      </c>
      <c r="T1267">
        <f t="shared" si="355"/>
        <v>0.89202152134296109</v>
      </c>
      <c r="U1267">
        <v>1.2421260000000001</v>
      </c>
      <c r="V1267">
        <v>58.64319083903473</v>
      </c>
      <c r="W1267" s="1">
        <f t="shared" si="356"/>
        <v>0.86579378482512737</v>
      </c>
      <c r="X1267" s="1">
        <f t="shared" si="361"/>
        <v>2.2721992266224127E-5</v>
      </c>
      <c r="Y1267">
        <f t="shared" si="364"/>
        <v>0.93855720231181972</v>
      </c>
      <c r="Z1267">
        <f t="shared" si="362"/>
        <v>-8.4042434540447838E-2</v>
      </c>
      <c r="AK1267" s="1"/>
    </row>
    <row r="1268" spans="1:37" x14ac:dyDescent="0.25">
      <c r="A1268">
        <v>6330</v>
      </c>
      <c r="B1268">
        <v>23.681462</v>
      </c>
      <c r="C1268">
        <f t="shared" si="357"/>
        <v>294.45553253598013</v>
      </c>
      <c r="D1268">
        <v>3.9782681272822114</v>
      </c>
      <c r="E1268">
        <v>3.9089942618675013</v>
      </c>
      <c r="F1268">
        <f t="shared" si="351"/>
        <v>0.39658853802274679</v>
      </c>
      <c r="G1268">
        <f t="shared" si="352"/>
        <v>0.8985446098267541</v>
      </c>
      <c r="H1268">
        <v>1.0085200000000001</v>
      </c>
      <c r="I1268">
        <v>47.930848828854124</v>
      </c>
      <c r="J1268" s="1">
        <f t="shared" si="353"/>
        <v>0.93356970904845626</v>
      </c>
      <c r="K1268" s="1">
        <f t="shared" si="358"/>
        <v>8.0123329369656916E-6</v>
      </c>
      <c r="L1268">
        <f t="shared" si="363"/>
        <v>0.87398052580688868</v>
      </c>
      <c r="M1268">
        <f t="shared" si="359"/>
        <v>6.3829388061769965E-2</v>
      </c>
      <c r="N1268">
        <v>6330</v>
      </c>
      <c r="O1268">
        <v>25.943490000000001</v>
      </c>
      <c r="P1268">
        <f t="shared" si="360"/>
        <v>295.34986618693137</v>
      </c>
      <c r="Q1268">
        <v>3.9378069900886801</v>
      </c>
      <c r="R1268">
        <v>3.8636171100678141</v>
      </c>
      <c r="S1268">
        <f t="shared" si="354"/>
        <v>0.4174520990725149</v>
      </c>
      <c r="T1268">
        <f t="shared" si="355"/>
        <v>0.89195303592979802</v>
      </c>
      <c r="U1268">
        <v>1.236289</v>
      </c>
      <c r="V1268">
        <v>58.374940033608659</v>
      </c>
      <c r="W1268" s="1">
        <f t="shared" si="356"/>
        <v>0.8675005406018409</v>
      </c>
      <c r="X1268" s="1">
        <f t="shared" si="361"/>
        <v>2.212592130010366E-5</v>
      </c>
      <c r="Y1268">
        <f t="shared" si="364"/>
        <v>0.93866783191832026</v>
      </c>
      <c r="Z1268">
        <f t="shared" si="362"/>
        <v>-8.2037172296291636E-2</v>
      </c>
      <c r="AK1268" s="1"/>
    </row>
    <row r="1269" spans="1:37" x14ac:dyDescent="0.25">
      <c r="A1269">
        <v>6335</v>
      </c>
      <c r="B1269">
        <v>23.647608000000002</v>
      </c>
      <c r="C1269">
        <f t="shared" si="357"/>
        <v>294.44214774524403</v>
      </c>
      <c r="D1269">
        <v>3.98127386541471</v>
      </c>
      <c r="E1269">
        <v>3.9081637976004169</v>
      </c>
      <c r="F1269">
        <f t="shared" si="351"/>
        <v>0.3962834049273074</v>
      </c>
      <c r="G1269">
        <f t="shared" si="352"/>
        <v>0.89860112691013039</v>
      </c>
      <c r="H1269">
        <v>1.005088</v>
      </c>
      <c r="I1269">
        <v>47.773115086874093</v>
      </c>
      <c r="J1269" s="1">
        <f t="shared" si="353"/>
        <v>0.93457329587787685</v>
      </c>
      <c r="K1269" s="1">
        <f t="shared" si="358"/>
        <v>7.7819127628636953E-6</v>
      </c>
      <c r="L1269">
        <f t="shared" si="363"/>
        <v>0.87401943537070304</v>
      </c>
      <c r="M1269">
        <f t="shared" si="359"/>
        <v>6.4793056654046055E-2</v>
      </c>
      <c r="N1269">
        <v>6335</v>
      </c>
      <c r="O1269">
        <v>25.939274000000001</v>
      </c>
      <c r="P1269">
        <f t="shared" si="360"/>
        <v>295.34819931513647</v>
      </c>
      <c r="Q1269">
        <v>3.9394773082942098</v>
      </c>
      <c r="R1269">
        <v>3.863794470526865</v>
      </c>
      <c r="S1269">
        <f t="shared" si="354"/>
        <v>0.41741233036781422</v>
      </c>
      <c r="T1269">
        <f t="shared" si="355"/>
        <v>0.89196828828452257</v>
      </c>
      <c r="U1269">
        <v>1.2383850000000001</v>
      </c>
      <c r="V1269">
        <v>58.471192377627688</v>
      </c>
      <c r="W1269" s="1">
        <f t="shared" si="356"/>
        <v>0.86688813146511623</v>
      </c>
      <c r="X1269" s="1">
        <f t="shared" si="361"/>
        <v>2.2338619278501091E-5</v>
      </c>
      <c r="Y1269">
        <f t="shared" si="364"/>
        <v>0.93877952501471273</v>
      </c>
      <c r="Z1269">
        <f t="shared" si="362"/>
        <v>-8.2930416209636884E-2</v>
      </c>
      <c r="AK1269" s="1"/>
    </row>
    <row r="1270" spans="1:37" x14ac:dyDescent="0.25">
      <c r="A1270">
        <v>6340</v>
      </c>
      <c r="B1270">
        <v>23.629287999999999</v>
      </c>
      <c r="C1270">
        <f t="shared" si="357"/>
        <v>294.43490460215054</v>
      </c>
      <c r="D1270">
        <v>3.985104851330203</v>
      </c>
      <c r="E1270">
        <v>3.9094981742305688</v>
      </c>
      <c r="F1270">
        <f t="shared" si="351"/>
        <v>0.39611836933198269</v>
      </c>
      <c r="G1270">
        <f t="shared" si="352"/>
        <v>0.89867795003896045</v>
      </c>
      <c r="H1270">
        <v>1.0088429999999999</v>
      </c>
      <c r="I1270">
        <v>47.945800978495718</v>
      </c>
      <c r="J1270" s="1">
        <f t="shared" si="353"/>
        <v>0.93347457543745171</v>
      </c>
      <c r="K1270" s="1">
        <f t="shared" si="358"/>
        <v>8.0355819034717905E-6</v>
      </c>
      <c r="L1270">
        <f t="shared" si="363"/>
        <v>0.87405961328022042</v>
      </c>
      <c r="M1270">
        <f t="shared" si="359"/>
        <v>6.3649255931140736E-2</v>
      </c>
      <c r="N1270">
        <v>6340</v>
      </c>
      <c r="O1270">
        <v>25.918146</v>
      </c>
      <c r="P1270">
        <f t="shared" si="360"/>
        <v>295.33984597849462</v>
      </c>
      <c r="Q1270">
        <v>3.9339707876890966</v>
      </c>
      <c r="R1270">
        <v>3.8612780386019816</v>
      </c>
      <c r="S1270">
        <f t="shared" si="354"/>
        <v>0.41721308437045651</v>
      </c>
      <c r="T1270">
        <f t="shared" si="355"/>
        <v>0.89194948403106622</v>
      </c>
      <c r="U1270">
        <v>1.241798</v>
      </c>
      <c r="V1270">
        <v>58.627248219891605</v>
      </c>
      <c r="W1270" s="1">
        <f t="shared" si="356"/>
        <v>0.86589522033535915</v>
      </c>
      <c r="X1270" s="1">
        <f t="shared" si="361"/>
        <v>2.2684607837498093E-5</v>
      </c>
      <c r="Y1270">
        <f t="shared" si="364"/>
        <v>0.93889294805390022</v>
      </c>
      <c r="Z1270">
        <f t="shared" si="362"/>
        <v>-8.4303188196684156E-2</v>
      </c>
      <c r="AK1270" s="1"/>
    </row>
    <row r="1271" spans="1:37" x14ac:dyDescent="0.25">
      <c r="A1271">
        <v>6345</v>
      </c>
      <c r="B1271">
        <v>23.615145999999999</v>
      </c>
      <c r="C1271">
        <f t="shared" si="357"/>
        <v>294.4293133068652</v>
      </c>
      <c r="D1271">
        <v>3.9755993740219093</v>
      </c>
      <c r="E1271">
        <v>3.9110015649452268</v>
      </c>
      <c r="F1271">
        <f t="shared" si="351"/>
        <v>0.39599101267839154</v>
      </c>
      <c r="G1271">
        <f t="shared" si="352"/>
        <v>0.89874946197216943</v>
      </c>
      <c r="H1271">
        <v>1.0107950000000001</v>
      </c>
      <c r="I1271">
        <v>48.035773605570846</v>
      </c>
      <c r="J1271" s="1">
        <f t="shared" si="353"/>
        <v>0.93290212123451777</v>
      </c>
      <c r="K1271" s="1">
        <f t="shared" si="358"/>
        <v>8.1695886763598701E-6</v>
      </c>
      <c r="L1271">
        <f t="shared" si="363"/>
        <v>0.87410046122360219</v>
      </c>
      <c r="M1271">
        <f t="shared" si="359"/>
        <v>6.3030899675844673E-2</v>
      </c>
      <c r="N1271">
        <v>6345</v>
      </c>
      <c r="O1271">
        <v>25.929424000000001</v>
      </c>
      <c r="P1271">
        <f t="shared" si="360"/>
        <v>295.34430493961952</v>
      </c>
      <c r="Q1271">
        <v>3.9369765258215965</v>
      </c>
      <c r="R1271">
        <v>3.8604381846635358</v>
      </c>
      <c r="S1271">
        <f t="shared" si="354"/>
        <v>0.41731943025726798</v>
      </c>
      <c r="T1271">
        <f t="shared" si="355"/>
        <v>0.89189842958367682</v>
      </c>
      <c r="U1271">
        <v>1.2344759999999999</v>
      </c>
      <c r="V1271">
        <v>58.290953836508535</v>
      </c>
      <c r="W1271" s="1">
        <f t="shared" si="356"/>
        <v>0.86803490592028676</v>
      </c>
      <c r="X1271" s="1">
        <f t="shared" si="361"/>
        <v>2.1940175530699896E-5</v>
      </c>
      <c r="Y1271">
        <f t="shared" si="364"/>
        <v>0.93900264893155372</v>
      </c>
      <c r="Z1271">
        <f t="shared" si="362"/>
        <v>-8.1756784810430264E-2</v>
      </c>
      <c r="AK1271" s="1"/>
    </row>
    <row r="1272" spans="1:37" x14ac:dyDescent="0.25">
      <c r="A1272">
        <v>6350</v>
      </c>
      <c r="B1272">
        <v>23.648997999999999</v>
      </c>
      <c r="C1272">
        <f t="shared" si="357"/>
        <v>294.44269730686517</v>
      </c>
      <c r="D1272">
        <v>3.9801022430881585</v>
      </c>
      <c r="E1272">
        <v>3.913344809598331</v>
      </c>
      <c r="F1272">
        <f t="shared" si="351"/>
        <v>0.39629592920741358</v>
      </c>
      <c r="G1272">
        <f t="shared" si="352"/>
        <v>0.89873217196823252</v>
      </c>
      <c r="H1272">
        <v>1.0291570000000001</v>
      </c>
      <c r="I1272">
        <v>48.879152313944331</v>
      </c>
      <c r="J1272" s="1">
        <f t="shared" si="353"/>
        <v>0.92753609267707371</v>
      </c>
      <c r="K1272" s="1">
        <f t="shared" si="358"/>
        <v>9.4706138047295767E-6</v>
      </c>
      <c r="L1272">
        <f t="shared" si="363"/>
        <v>0.87414781429262578</v>
      </c>
      <c r="M1272">
        <f t="shared" si="359"/>
        <v>5.7559246271870222E-2</v>
      </c>
      <c r="N1272">
        <v>6350</v>
      </c>
      <c r="O1272">
        <v>25.925146000000002</v>
      </c>
      <c r="P1272">
        <f t="shared" si="360"/>
        <v>295.34261355500416</v>
      </c>
      <c r="Q1272">
        <v>3.9391465832029215</v>
      </c>
      <c r="R1272">
        <v>3.8621137193531556</v>
      </c>
      <c r="S1272">
        <f t="shared" si="354"/>
        <v>0.41727908804903591</v>
      </c>
      <c r="T1272">
        <f t="shared" si="355"/>
        <v>0.89195577386599489</v>
      </c>
      <c r="U1272">
        <v>1.2369749999999999</v>
      </c>
      <c r="V1272">
        <v>58.406066066104792</v>
      </c>
      <c r="W1272" s="1">
        <f t="shared" si="356"/>
        <v>0.86730250005659604</v>
      </c>
      <c r="X1272" s="1">
        <f t="shared" si="361"/>
        <v>2.2194533349387751E-5</v>
      </c>
      <c r="Y1272">
        <f t="shared" si="364"/>
        <v>0.9391136215983007</v>
      </c>
      <c r="Z1272">
        <f t="shared" si="362"/>
        <v>-8.2798241140799908E-2</v>
      </c>
      <c r="AK1272" s="1"/>
    </row>
    <row r="1273" spans="1:37" x14ac:dyDescent="0.25">
      <c r="A1273">
        <v>6355</v>
      </c>
      <c r="B1273">
        <v>23.623626000000002</v>
      </c>
      <c r="C1273">
        <f t="shared" si="357"/>
        <v>294.43266602812241</v>
      </c>
      <c r="D1273">
        <v>3.9819363588941048</v>
      </c>
      <c r="E1273">
        <v>3.9131768388106409</v>
      </c>
      <c r="F1273">
        <f t="shared" si="351"/>
        <v>0.3960673755063201</v>
      </c>
      <c r="G1273">
        <f t="shared" si="352"/>
        <v>0.89878623128447743</v>
      </c>
      <c r="H1273">
        <v>1.020014</v>
      </c>
      <c r="I1273">
        <v>48.459459720780728</v>
      </c>
      <c r="J1273" s="1">
        <f t="shared" si="353"/>
        <v>0.93020640248914721</v>
      </c>
      <c r="K1273" s="1">
        <f t="shared" si="358"/>
        <v>8.8121140598475362E-6</v>
      </c>
      <c r="L1273">
        <f t="shared" si="363"/>
        <v>0.87419187486292504</v>
      </c>
      <c r="M1273">
        <f t="shared" si="359"/>
        <v>6.0217310347824328E-2</v>
      </c>
      <c r="N1273">
        <v>6355</v>
      </c>
      <c r="O1273">
        <v>25.918146</v>
      </c>
      <c r="P1273">
        <f t="shared" si="360"/>
        <v>295.33984597849462</v>
      </c>
      <c r="Q1273">
        <v>3.9358049034950442</v>
      </c>
      <c r="R1273">
        <v>3.8621137193531556</v>
      </c>
      <c r="S1273">
        <f t="shared" si="354"/>
        <v>0.41721308437045651</v>
      </c>
      <c r="T1273">
        <f t="shared" si="355"/>
        <v>0.89197286390615826</v>
      </c>
      <c r="U1273">
        <v>1.2396</v>
      </c>
      <c r="V1273">
        <v>58.52655776662246</v>
      </c>
      <c r="W1273" s="1">
        <f t="shared" si="356"/>
        <v>0.86653586710808383</v>
      </c>
      <c r="X1273" s="1">
        <f t="shared" si="361"/>
        <v>2.2461338151629643E-5</v>
      </c>
      <c r="Y1273">
        <f t="shared" si="364"/>
        <v>0.93922592828905882</v>
      </c>
      <c r="Z1273">
        <f t="shared" si="362"/>
        <v>-8.3885807778004279E-2</v>
      </c>
      <c r="AK1273" s="1"/>
    </row>
    <row r="1274" spans="1:37" x14ac:dyDescent="0.25">
      <c r="A1274">
        <v>6360</v>
      </c>
      <c r="B1274">
        <v>23.622232</v>
      </c>
      <c r="C1274">
        <f t="shared" si="357"/>
        <v>294.43211488502897</v>
      </c>
      <c r="D1274">
        <v>3.9861085028690657</v>
      </c>
      <c r="E1274">
        <v>3.9135127803860197</v>
      </c>
      <c r="F1274">
        <f t="shared" si="351"/>
        <v>0.39605482157410821</v>
      </c>
      <c r="G1274">
        <f t="shared" si="352"/>
        <v>0.8987981274626009</v>
      </c>
      <c r="H1274">
        <v>1.0154589999999999</v>
      </c>
      <c r="I1274">
        <v>48.25047625953993</v>
      </c>
      <c r="J1274" s="1">
        <f t="shared" si="353"/>
        <v>0.93153606757307417</v>
      </c>
      <c r="K1274" s="1">
        <f t="shared" si="358"/>
        <v>8.492553971940485E-6</v>
      </c>
      <c r="L1274">
        <f t="shared" si="363"/>
        <v>0.8742343376327848</v>
      </c>
      <c r="M1274">
        <f t="shared" si="359"/>
        <v>6.1513162973471605E-2</v>
      </c>
      <c r="N1274">
        <v>6360</v>
      </c>
      <c r="O1274">
        <v>25.925146000000002</v>
      </c>
      <c r="P1274">
        <f t="shared" si="360"/>
        <v>295.34261355500416</v>
      </c>
      <c r="Q1274">
        <v>3.9421523213354193</v>
      </c>
      <c r="R1274">
        <v>3.863794470526865</v>
      </c>
      <c r="S1274">
        <f t="shared" si="354"/>
        <v>0.41727908804903591</v>
      </c>
      <c r="T1274">
        <f t="shared" si="355"/>
        <v>0.89200277312055476</v>
      </c>
      <c r="U1274">
        <v>1.2377940000000001</v>
      </c>
      <c r="V1274">
        <v>58.444064579988343</v>
      </c>
      <c r="W1274" s="1">
        <f t="shared" si="356"/>
        <v>0.86706073309163112</v>
      </c>
      <c r="X1274" s="1">
        <f t="shared" si="361"/>
        <v>2.2279534237533773E-5</v>
      </c>
      <c r="Y1274">
        <f t="shared" si="364"/>
        <v>0.93933732596024644</v>
      </c>
      <c r="Z1274">
        <f t="shared" si="362"/>
        <v>-8.3358166400757897E-2</v>
      </c>
      <c r="AK1274" s="1"/>
    </row>
    <row r="1275" spans="1:37" x14ac:dyDescent="0.25">
      <c r="A1275">
        <v>6365</v>
      </c>
      <c r="B1275">
        <v>23.643367999999999</v>
      </c>
      <c r="C1275">
        <f t="shared" si="357"/>
        <v>294.44047138461536</v>
      </c>
      <c r="D1275">
        <v>3.9891298904538335</v>
      </c>
      <c r="E1275">
        <v>3.9143432446531032</v>
      </c>
      <c r="F1275">
        <f t="shared" si="351"/>
        <v>0.39624520352413306</v>
      </c>
      <c r="G1275">
        <f t="shared" si="352"/>
        <v>0.89877096136998347</v>
      </c>
      <c r="H1275">
        <v>1.0089619999999999</v>
      </c>
      <c r="I1275">
        <v>47.952482488365973</v>
      </c>
      <c r="J1275" s="1">
        <f t="shared" si="353"/>
        <v>0.93343206408114798</v>
      </c>
      <c r="K1275" s="1">
        <f t="shared" si="358"/>
        <v>8.046281696740594E-6</v>
      </c>
      <c r="L1275">
        <f t="shared" si="363"/>
        <v>0.87427456904126855</v>
      </c>
      <c r="M1275">
        <f t="shared" si="359"/>
        <v>6.3376326265493041E-2</v>
      </c>
      <c r="N1275">
        <v>6365</v>
      </c>
      <c r="O1275">
        <v>25.916754000000001</v>
      </c>
      <c r="P1275">
        <f t="shared" si="360"/>
        <v>295.3392956261373</v>
      </c>
      <c r="Q1275">
        <v>3.9359728742827329</v>
      </c>
      <c r="R1275">
        <v>3.8649608763693273</v>
      </c>
      <c r="S1275">
        <f t="shared" si="354"/>
        <v>0.4171999601646118</v>
      </c>
      <c r="T1275">
        <f t="shared" si="355"/>
        <v>0.89205583872390404</v>
      </c>
      <c r="U1275">
        <v>1.2393540000000001</v>
      </c>
      <c r="V1275">
        <v>58.515951985273723</v>
      </c>
      <c r="W1275" s="1">
        <f t="shared" si="356"/>
        <v>0.86660334678835826</v>
      </c>
      <c r="X1275" s="1">
        <f t="shared" si="361"/>
        <v>2.2439912485890999E-5</v>
      </c>
      <c r="Y1275">
        <f t="shared" si="364"/>
        <v>0.93944952552267591</v>
      </c>
      <c r="Z1275">
        <f t="shared" si="362"/>
        <v>-8.4059424654066253E-2</v>
      </c>
      <c r="AK1275" s="1"/>
    </row>
    <row r="1276" spans="1:37" x14ac:dyDescent="0.25">
      <c r="A1276">
        <v>6370</v>
      </c>
      <c r="B1276">
        <v>23.647608000000002</v>
      </c>
      <c r="C1276">
        <f t="shared" si="357"/>
        <v>294.44214774524403</v>
      </c>
      <c r="D1276">
        <v>3.9886249347939491</v>
      </c>
      <c r="E1276">
        <v>3.9118320292123103</v>
      </c>
      <c r="F1276">
        <f t="shared" si="351"/>
        <v>0.3962834049273074</v>
      </c>
      <c r="G1276">
        <f t="shared" si="352"/>
        <v>0.89869621139967415</v>
      </c>
      <c r="H1276">
        <v>1.0128980000000001</v>
      </c>
      <c r="I1276">
        <v>48.132507367704378</v>
      </c>
      <c r="J1276" s="1">
        <f t="shared" si="353"/>
        <v>0.93228664905704406</v>
      </c>
      <c r="K1276" s="1">
        <f t="shared" si="358"/>
        <v>8.3136591382978908E-6</v>
      </c>
      <c r="L1276">
        <f t="shared" si="363"/>
        <v>0.87431613733696001</v>
      </c>
      <c r="M1276">
        <f t="shared" si="359"/>
        <v>6.2180995275131302E-2</v>
      </c>
      <c r="N1276">
        <v>6370</v>
      </c>
      <c r="O1276">
        <v>25.899806000000002</v>
      </c>
      <c r="P1276">
        <f t="shared" si="360"/>
        <v>295.33259492803973</v>
      </c>
      <c r="Q1276">
        <v>3.9348012519561815</v>
      </c>
      <c r="R1276">
        <v>3.8651298904538343</v>
      </c>
      <c r="S1276">
        <f t="shared" si="354"/>
        <v>0.41704019837452888</v>
      </c>
      <c r="T1276">
        <f t="shared" si="355"/>
        <v>0.8921018930296386</v>
      </c>
      <c r="U1276">
        <v>1.242651</v>
      </c>
      <c r="V1276">
        <v>58.667329801749517</v>
      </c>
      <c r="W1276" s="1">
        <f t="shared" si="356"/>
        <v>0.86564019977254236</v>
      </c>
      <c r="X1276" s="1">
        <f t="shared" si="361"/>
        <v>2.2777929512468072E-5</v>
      </c>
      <c r="Y1276">
        <f t="shared" si="364"/>
        <v>0.93956341517023823</v>
      </c>
      <c r="Z1276">
        <f t="shared" si="362"/>
        <v>-8.5397160872519667E-2</v>
      </c>
      <c r="AK1276" s="1"/>
    </row>
    <row r="1277" spans="1:37" x14ac:dyDescent="0.25">
      <c r="A1277">
        <v>6375</v>
      </c>
      <c r="B1277">
        <v>23.641978000000002</v>
      </c>
      <c r="C1277">
        <f t="shared" si="357"/>
        <v>294.43992182299422</v>
      </c>
      <c r="D1277">
        <v>3.9896285863328118</v>
      </c>
      <c r="E1277">
        <v>3.9118320292123103</v>
      </c>
      <c r="F1277">
        <f t="shared" si="351"/>
        <v>0.39623268065779127</v>
      </c>
      <c r="G1277">
        <f t="shared" si="352"/>
        <v>0.89870917828300079</v>
      </c>
      <c r="H1277">
        <v>1.010489</v>
      </c>
      <c r="I1277">
        <v>48.021937594318551</v>
      </c>
      <c r="J1277" s="1">
        <f t="shared" si="353"/>
        <v>0.93299015337329927</v>
      </c>
      <c r="K1277" s="1">
        <f t="shared" si="358"/>
        <v>8.1486456883079633E-6</v>
      </c>
      <c r="L1277">
        <f t="shared" si="363"/>
        <v>0.87435688056540151</v>
      </c>
      <c r="M1277">
        <f t="shared" si="359"/>
        <v>6.2844471183221548E-2</v>
      </c>
      <c r="N1277">
        <v>6375</v>
      </c>
      <c r="O1277">
        <v>25.912476000000002</v>
      </c>
      <c r="P1277">
        <f t="shared" si="360"/>
        <v>295.33760424152194</v>
      </c>
      <c r="Q1277">
        <v>3.9416536254564423</v>
      </c>
      <c r="R1277">
        <v>3.8657976004173187</v>
      </c>
      <c r="S1277">
        <f t="shared" si="354"/>
        <v>0.41715962813747165</v>
      </c>
      <c r="T1277">
        <f t="shared" si="355"/>
        <v>0.89208963550175557</v>
      </c>
      <c r="U1277">
        <v>1.240157</v>
      </c>
      <c r="V1277">
        <v>58.553012424183819</v>
      </c>
      <c r="W1277" s="1">
        <f t="shared" si="356"/>
        <v>0.86636754836047702</v>
      </c>
      <c r="X1277" s="1">
        <f t="shared" si="361"/>
        <v>2.2522991575503044E-5</v>
      </c>
      <c r="Y1277">
        <f t="shared" si="364"/>
        <v>0.93967603012811574</v>
      </c>
      <c r="Z1277">
        <f t="shared" si="362"/>
        <v>-8.461591377281899E-2</v>
      </c>
      <c r="AK1277" s="1"/>
    </row>
    <row r="1278" spans="1:37" x14ac:dyDescent="0.25">
      <c r="A1278">
        <v>6380</v>
      </c>
      <c r="B1278">
        <v>23.641978000000002</v>
      </c>
      <c r="C1278">
        <f t="shared" si="357"/>
        <v>294.43992182299422</v>
      </c>
      <c r="D1278">
        <v>3.977101721439749</v>
      </c>
      <c r="E1278">
        <v>3.9093249869587896</v>
      </c>
      <c r="F1278">
        <f t="shared" si="351"/>
        <v>0.39623268065779127</v>
      </c>
      <c r="G1278">
        <f t="shared" si="352"/>
        <v>0.89864422068270267</v>
      </c>
      <c r="H1278">
        <v>1.0023420000000001</v>
      </c>
      <c r="I1278">
        <v>47.647369669346148</v>
      </c>
      <c r="J1278" s="1">
        <f t="shared" si="353"/>
        <v>0.93537335579725045</v>
      </c>
      <c r="K1278" s="1">
        <f t="shared" si="358"/>
        <v>7.6005048521954729E-6</v>
      </c>
      <c r="L1278">
        <f t="shared" si="363"/>
        <v>0.87439488308966251</v>
      </c>
      <c r="M1278">
        <f t="shared" si="359"/>
        <v>6.5191586150766409E-2</v>
      </c>
      <c r="N1278">
        <v>6380</v>
      </c>
      <c r="O1278">
        <v>25.88007</v>
      </c>
      <c r="P1278">
        <f t="shared" si="360"/>
        <v>295.32479194375514</v>
      </c>
      <c r="Q1278">
        <v>3.9413166405842466</v>
      </c>
      <c r="R1278">
        <v>3.8634533124673971</v>
      </c>
      <c r="S1278">
        <f t="shared" si="354"/>
        <v>0.41685422323124804</v>
      </c>
      <c r="T1278">
        <f t="shared" si="355"/>
        <v>0.89210320676425525</v>
      </c>
      <c r="U1278">
        <v>1.2221</v>
      </c>
      <c r="V1278">
        <v>57.723603657636183</v>
      </c>
      <c r="W1278" s="1">
        <f t="shared" si="356"/>
        <v>0.87164469264085898</v>
      </c>
      <c r="X1278" s="1">
        <f t="shared" si="361"/>
        <v>2.0720207751040676E-5</v>
      </c>
      <c r="Y1278">
        <f t="shared" si="364"/>
        <v>0.93977963116687091</v>
      </c>
      <c r="Z1278">
        <f t="shared" si="362"/>
        <v>-7.8168248027278883E-2</v>
      </c>
      <c r="AK1278" s="1"/>
    </row>
    <row r="1279" spans="1:37" x14ac:dyDescent="0.25">
      <c r="A1279">
        <v>6385</v>
      </c>
      <c r="B1279">
        <v>23.610939999999999</v>
      </c>
      <c r="C1279">
        <f t="shared" si="357"/>
        <v>294.42765038875103</v>
      </c>
      <c r="D1279">
        <v>3.9789358372456967</v>
      </c>
      <c r="E1279">
        <v>3.9084945226917052</v>
      </c>
      <c r="F1279">
        <f t="shared" si="351"/>
        <v>0.39595314225342493</v>
      </c>
      <c r="G1279">
        <f t="shared" si="352"/>
        <v>0.89869420567059166</v>
      </c>
      <c r="H1279">
        <v>1.0122199999999999</v>
      </c>
      <c r="I1279">
        <v>48.100548507827405</v>
      </c>
      <c r="J1279" s="1">
        <f t="shared" si="353"/>
        <v>0.93248998849763054</v>
      </c>
      <c r="K1279" s="1">
        <f t="shared" si="358"/>
        <v>8.2657483714989343E-6</v>
      </c>
      <c r="L1279">
        <f t="shared" si="363"/>
        <v>0.87443621183151998</v>
      </c>
      <c r="M1279">
        <f t="shared" si="359"/>
        <v>6.2256729168366907E-2</v>
      </c>
      <c r="N1279">
        <v>6385</v>
      </c>
      <c r="O1279">
        <v>25.878708</v>
      </c>
      <c r="P1279">
        <f t="shared" si="360"/>
        <v>295.32425345244002</v>
      </c>
      <c r="Q1279">
        <v>3.9359728742827329</v>
      </c>
      <c r="R1279">
        <v>3.8622816901408443</v>
      </c>
      <c r="S1279">
        <f t="shared" si="354"/>
        <v>0.41684139160812966</v>
      </c>
      <c r="T1279">
        <f t="shared" si="355"/>
        <v>0.89207379858590041</v>
      </c>
      <c r="U1279">
        <v>1.2178329999999999</v>
      </c>
      <c r="V1279">
        <v>57.527458283303204</v>
      </c>
      <c r="W1279" s="1">
        <f t="shared" si="356"/>
        <v>0.87289267491694844</v>
      </c>
      <c r="X1279" s="1">
        <f t="shared" si="361"/>
        <v>2.0304486678068584E-5</v>
      </c>
      <c r="Y1279">
        <f t="shared" si="364"/>
        <v>0.93988115360026125</v>
      </c>
      <c r="Z1279">
        <f t="shared" si="362"/>
        <v>-7.6743087218238429E-2</v>
      </c>
      <c r="AK1279" s="1"/>
    </row>
    <row r="1280" spans="1:37" x14ac:dyDescent="0.25">
      <c r="A1280">
        <v>6390</v>
      </c>
      <c r="B1280">
        <v>23.620809999999999</v>
      </c>
      <c r="C1280">
        <f t="shared" si="357"/>
        <v>294.43155267162945</v>
      </c>
      <c r="D1280">
        <v>3.9864496609285336</v>
      </c>
      <c r="E1280">
        <v>3.9094981742305688</v>
      </c>
      <c r="F1280">
        <f t="shared" si="351"/>
        <v>0.39604201584412951</v>
      </c>
      <c r="G1280">
        <f t="shared" si="352"/>
        <v>0.89869748029180885</v>
      </c>
      <c r="H1280">
        <v>1.014967</v>
      </c>
      <c r="I1280">
        <v>48.226884814312392</v>
      </c>
      <c r="J1280" s="1">
        <f t="shared" si="353"/>
        <v>0.93168616902518042</v>
      </c>
      <c r="K1280" s="1">
        <f t="shared" si="358"/>
        <v>8.455875580310334E-6</v>
      </c>
      <c r="L1280">
        <f t="shared" si="363"/>
        <v>0.87447849120942156</v>
      </c>
      <c r="M1280">
        <f t="shared" si="359"/>
        <v>6.140230446440461E-2</v>
      </c>
      <c r="N1280">
        <v>6390</v>
      </c>
      <c r="O1280">
        <v>25.89274</v>
      </c>
      <c r="P1280">
        <f t="shared" si="360"/>
        <v>295.32980125723736</v>
      </c>
      <c r="Q1280">
        <v>3.9384788732394362</v>
      </c>
      <c r="R1280">
        <v>3.8616098069900886</v>
      </c>
      <c r="S1280">
        <f t="shared" si="354"/>
        <v>0.41697360604480965</v>
      </c>
      <c r="T1280">
        <f t="shared" si="355"/>
        <v>0.89202078229394766</v>
      </c>
      <c r="U1280">
        <v>1.2260180000000001</v>
      </c>
      <c r="V1280">
        <v>57.903000486914365</v>
      </c>
      <c r="W1280" s="1">
        <f t="shared" si="356"/>
        <v>0.8705032736087398</v>
      </c>
      <c r="X1280" s="1">
        <f t="shared" si="361"/>
        <v>2.1101672936490975E-5</v>
      </c>
      <c r="Y1280">
        <f t="shared" si="364"/>
        <v>0.93998666196494374</v>
      </c>
      <c r="Z1280">
        <f t="shared" si="362"/>
        <v>-7.9819789841978517E-2</v>
      </c>
      <c r="AK1280" s="1"/>
    </row>
    <row r="1281" spans="1:37" x14ac:dyDescent="0.25">
      <c r="A1281">
        <v>6395</v>
      </c>
      <c r="B1281">
        <v>23.637737999999999</v>
      </c>
      <c r="C1281">
        <f t="shared" si="357"/>
        <v>294.43824546236561</v>
      </c>
      <c r="D1281">
        <v>3.98127386541471</v>
      </c>
      <c r="E1281">
        <v>3.9121731872717782</v>
      </c>
      <c r="F1281">
        <f t="shared" si="351"/>
        <v>0.39619448356689996</v>
      </c>
      <c r="G1281">
        <f t="shared" si="352"/>
        <v>0.89872777492164324</v>
      </c>
      <c r="H1281">
        <v>1.015814</v>
      </c>
      <c r="I1281">
        <v>48.266433501009921</v>
      </c>
      <c r="J1281" s="1">
        <f t="shared" si="353"/>
        <v>0.9314345390277412</v>
      </c>
      <c r="K1281" s="1">
        <f t="shared" si="358"/>
        <v>8.5160969783447131E-6</v>
      </c>
      <c r="L1281">
        <f t="shared" si="363"/>
        <v>0.87452107169431326</v>
      </c>
      <c r="M1281">
        <f t="shared" si="359"/>
        <v>6.1103024365873206E-2</v>
      </c>
      <c r="N1281">
        <v>6395</v>
      </c>
      <c r="O1281">
        <v>25.865971999999999</v>
      </c>
      <c r="P1281">
        <f t="shared" si="360"/>
        <v>295.31921804466504</v>
      </c>
      <c r="Q1281">
        <v>3.9346332811684928</v>
      </c>
      <c r="R1281">
        <v>3.8602691705790297</v>
      </c>
      <c r="S1281">
        <f t="shared" si="354"/>
        <v>0.4167214205343297</v>
      </c>
      <c r="T1281">
        <f t="shared" si="355"/>
        <v>0.8920486105708989</v>
      </c>
      <c r="U1281">
        <v>1.2227399999999999</v>
      </c>
      <c r="V1281">
        <v>57.752210842570634</v>
      </c>
      <c r="W1281" s="1">
        <f t="shared" si="356"/>
        <v>0.87146267835737967</v>
      </c>
      <c r="X1281" s="1">
        <f t="shared" si="361"/>
        <v>2.0779832906308985E-5</v>
      </c>
      <c r="Y1281">
        <f t="shared" si="364"/>
        <v>0.94009056112947531</v>
      </c>
      <c r="Z1281">
        <f t="shared" si="362"/>
        <v>-7.8750225886267858E-2</v>
      </c>
      <c r="AK1281" s="1"/>
    </row>
    <row r="1282" spans="1:37" x14ac:dyDescent="0.25">
      <c r="A1282">
        <v>6400</v>
      </c>
      <c r="B1282">
        <v>23.640550000000001</v>
      </c>
      <c r="C1282">
        <f t="shared" si="357"/>
        <v>294.43935723738628</v>
      </c>
      <c r="D1282">
        <v>3.9864496609285336</v>
      </c>
      <c r="E1282">
        <v>3.9115002608242051</v>
      </c>
      <c r="F1282">
        <f t="shared" si="351"/>
        <v>0.39621981580317656</v>
      </c>
      <c r="G1282">
        <f t="shared" si="352"/>
        <v>0.89870387590880851</v>
      </c>
      <c r="H1282">
        <v>1.0128980000000001</v>
      </c>
      <c r="I1282">
        <v>48.132423920516942</v>
      </c>
      <c r="J1282" s="1">
        <f t="shared" si="353"/>
        <v>0.93228717999289346</v>
      </c>
      <c r="K1282" s="1">
        <f t="shared" si="358"/>
        <v>8.3136048165968889E-6</v>
      </c>
      <c r="L1282">
        <f t="shared" si="363"/>
        <v>0.87456263971839621</v>
      </c>
      <c r="M1282">
        <f t="shared" si="359"/>
        <v>6.1917123299858386E-2</v>
      </c>
      <c r="N1282">
        <v>6400</v>
      </c>
      <c r="O1282">
        <v>25.87443</v>
      </c>
      <c r="P1282">
        <f t="shared" si="360"/>
        <v>295.32256206782466</v>
      </c>
      <c r="Q1282">
        <v>3.9359728742827329</v>
      </c>
      <c r="R1282">
        <v>3.8627866458007305</v>
      </c>
      <c r="S1282">
        <f t="shared" si="354"/>
        <v>0.41680109013997091</v>
      </c>
      <c r="T1282">
        <f t="shared" si="355"/>
        <v>0.89209834030231028</v>
      </c>
      <c r="U1282">
        <v>1.236893</v>
      </c>
      <c r="V1282">
        <v>58.402464358320337</v>
      </c>
      <c r="W1282" s="1">
        <f t="shared" si="356"/>
        <v>0.86732541605700619</v>
      </c>
      <c r="X1282" s="1">
        <f t="shared" si="361"/>
        <v>2.2190142457723887E-5</v>
      </c>
      <c r="Y1282">
        <f t="shared" si="364"/>
        <v>0.94020151184176393</v>
      </c>
      <c r="Z1282">
        <f t="shared" si="362"/>
        <v>-8.4023936616620318E-2</v>
      </c>
      <c r="AK1282" s="1"/>
    </row>
    <row r="1283" spans="1:37" x14ac:dyDescent="0.25">
      <c r="A1283">
        <v>6405</v>
      </c>
      <c r="B1283">
        <v>23.605274000000001</v>
      </c>
      <c r="C1283">
        <f t="shared" si="357"/>
        <v>294.4254102332506</v>
      </c>
      <c r="D1283">
        <v>3.9861085028690657</v>
      </c>
      <c r="E1283">
        <v>3.9128398539384452</v>
      </c>
      <c r="F1283">
        <f t="shared" ref="F1283:F1346" si="365">EXP(-41431/(8.31*C1283)-(-228.8)/8.31)/101325</f>
        <v>0.39590213117642298</v>
      </c>
      <c r="G1283">
        <f t="shared" ref="G1283:G1346" si="366">1-F1283/E1283</f>
        <v>0.8988197457716216</v>
      </c>
      <c r="H1283">
        <v>1.023228</v>
      </c>
      <c r="I1283">
        <v>48.606893085120447</v>
      </c>
      <c r="J1283" s="1">
        <f t="shared" ref="J1283:J1346" si="367">1-(I1283-37.49)/157.17</f>
        <v>0.92926835219749027</v>
      </c>
      <c r="K1283" s="1">
        <f t="shared" si="358"/>
        <v>9.0413780506342229E-6</v>
      </c>
      <c r="L1283">
        <f t="shared" si="363"/>
        <v>0.87460784660864943</v>
      </c>
      <c r="M1283">
        <f t="shared" si="359"/>
        <v>5.8821012745760931E-2</v>
      </c>
      <c r="N1283">
        <v>6405</v>
      </c>
      <c r="O1283">
        <v>25.908263999999999</v>
      </c>
      <c r="P1283">
        <f t="shared" si="360"/>
        <v>295.33593895119935</v>
      </c>
      <c r="Q1283">
        <v>3.9381429316640588</v>
      </c>
      <c r="R1283">
        <v>3.8629546165884192</v>
      </c>
      <c r="S1283">
        <f t="shared" ref="S1283:S1306" si="368">EXP(-41431/(8.31*P1283)-(-228.8)/8.31)/101325</f>
        <v>0.4171199217015682</v>
      </c>
      <c r="T1283">
        <f t="shared" ref="T1283:T1306" si="369">1-S1283/R1283</f>
        <v>0.89202049645875747</v>
      </c>
      <c r="U1283">
        <v>1.233414</v>
      </c>
      <c r="V1283">
        <v>58.24281332541873</v>
      </c>
      <c r="W1283" s="1">
        <f t="shared" ref="W1283:W1306" si="370">1-(V1283-37.55)/157.17</f>
        <v>0.86834120172158347</v>
      </c>
      <c r="X1283" s="1">
        <f t="shared" si="361"/>
        <v>2.1837831465645129E-5</v>
      </c>
      <c r="Y1283">
        <f t="shared" si="364"/>
        <v>0.9403107009990922</v>
      </c>
      <c r="Z1283">
        <f t="shared" si="362"/>
        <v>-8.288158978846237E-2</v>
      </c>
      <c r="AK1283" s="1"/>
    </row>
    <row r="1284" spans="1:37" x14ac:dyDescent="0.25">
      <c r="A1284">
        <v>6410</v>
      </c>
      <c r="B1284">
        <v>23.619388000000001</v>
      </c>
      <c r="C1284">
        <f t="shared" ref="C1284:C1347" si="371">2/(26.24^2-6^2)*(0.5*(26.24^2-6^2)*B1284+1/3*(26.24^3-6^3)*(20-B1284)/(26.24-6)-0.5*(20-B1284)/(26.24-6)*6*(26.24^2-6^2))+273</f>
        <v>294.43099045822993</v>
      </c>
      <c r="D1284">
        <v>3.9759300991131976</v>
      </c>
      <c r="E1284">
        <v>3.914679186228482</v>
      </c>
      <c r="F1284">
        <f t="shared" si="365"/>
        <v>0.39602921047929901</v>
      </c>
      <c r="G1284">
        <f t="shared" si="366"/>
        <v>0.89883482358592826</v>
      </c>
      <c r="H1284">
        <v>1.0143740000000001</v>
      </c>
      <c r="I1284">
        <v>48.200969623737116</v>
      </c>
      <c r="J1284" s="1">
        <f t="shared" si="367"/>
        <v>0.93185105539392299</v>
      </c>
      <c r="K1284" s="1">
        <f t="shared" ref="K1284:K1347" si="372">0.001631*(1-J1284)^1.921*G1284</f>
        <v>8.4179985838026571E-6</v>
      </c>
      <c r="L1284">
        <f t="shared" si="363"/>
        <v>0.87464993660156842</v>
      </c>
      <c r="M1284">
        <f t="shared" ref="M1284:M1347" si="373">(J1284-L1284)/J1284</f>
        <v>6.138440093108425E-2</v>
      </c>
      <c r="N1284">
        <v>6410</v>
      </c>
      <c r="O1284">
        <v>25.902623999999999</v>
      </c>
      <c r="P1284">
        <f t="shared" ref="P1284:P1306" si="374">2/(26.24^2-6^2)*(0.5*(26.24^2-6^2)*O1284+1/3*(26.24^3-6^3)*(20-O1284)/(26.24-6)-0.5*(20-O1284)/(26.24-6)*6*(26.24^2-6^2))+273</f>
        <v>295.33370907526881</v>
      </c>
      <c r="Q1284">
        <v>3.9411486697965565</v>
      </c>
      <c r="R1284">
        <v>3.8642889932185711</v>
      </c>
      <c r="S1284">
        <f t="shared" si="368"/>
        <v>0.41706675875691557</v>
      </c>
      <c r="T1284">
        <f t="shared" si="369"/>
        <v>0.89207154033023284</v>
      </c>
      <c r="U1284">
        <v>1.227017</v>
      </c>
      <c r="V1284">
        <v>57.949503358730304</v>
      </c>
      <c r="W1284" s="1">
        <f t="shared" si="370"/>
        <v>0.8702073973485378</v>
      </c>
      <c r="X1284" s="1">
        <f t="shared" ref="X1284:X1306" si="375">0.001631*(1-W1284)^2.071*T1284</f>
        <v>2.1202851591004556E-5</v>
      </c>
      <c r="Y1284">
        <f t="shared" si="364"/>
        <v>0.94041671525704718</v>
      </c>
      <c r="Z1284">
        <f t="shared" ref="Z1284:Z1306" si="376">(W1284-Y1284)/W1284</f>
        <v>-8.0681132017990584E-2</v>
      </c>
      <c r="AK1284" s="1"/>
    </row>
    <row r="1285" spans="1:37" x14ac:dyDescent="0.25">
      <c r="A1285">
        <v>6415</v>
      </c>
      <c r="B1285">
        <v>23.608091999999999</v>
      </c>
      <c r="C1285">
        <f t="shared" si="371"/>
        <v>294.42652438047975</v>
      </c>
      <c r="D1285">
        <v>3.9844319248826285</v>
      </c>
      <c r="E1285">
        <v>3.9126718831507565</v>
      </c>
      <c r="F1285">
        <f t="shared" si="365"/>
        <v>0.39592750094523527</v>
      </c>
      <c r="G1285">
        <f t="shared" si="366"/>
        <v>0.89880891810779517</v>
      </c>
      <c r="H1285">
        <v>1.0119990000000001</v>
      </c>
      <c r="I1285">
        <v>48.091455784997002</v>
      </c>
      <c r="J1285" s="1">
        <f t="shared" si="367"/>
        <v>0.93254784128652413</v>
      </c>
      <c r="K1285" s="1">
        <f t="shared" si="372"/>
        <v>8.253199971175573E-6</v>
      </c>
      <c r="L1285">
        <f t="shared" ref="L1285:L1348" si="377">L1284+5*K1285</f>
        <v>0.8746912026014243</v>
      </c>
      <c r="M1285">
        <f t="shared" si="373"/>
        <v>6.2041469749457547E-2</v>
      </c>
      <c r="N1285">
        <v>6415</v>
      </c>
      <c r="O1285">
        <v>25.901199999999999</v>
      </c>
      <c r="P1285">
        <f t="shared" si="374"/>
        <v>295.33314607113317</v>
      </c>
      <c r="Q1285">
        <v>3.9413166405842466</v>
      </c>
      <c r="R1285">
        <v>3.8651298904538343</v>
      </c>
      <c r="S1285">
        <f t="shared" si="368"/>
        <v>0.41705333700045488</v>
      </c>
      <c r="T1285">
        <f t="shared" si="369"/>
        <v>0.89209849375812689</v>
      </c>
      <c r="U1285">
        <v>1.2347699999999999</v>
      </c>
      <c r="V1285">
        <v>58.305580441074774</v>
      </c>
      <c r="W1285" s="1">
        <f t="shared" si="370"/>
        <v>0.86794184360199289</v>
      </c>
      <c r="X1285" s="1">
        <f t="shared" si="375"/>
        <v>2.1977159417158436E-5</v>
      </c>
      <c r="Y1285">
        <f t="shared" ref="Y1285:Y1306" si="378">Y1284+5*X1285</f>
        <v>0.94052660105413299</v>
      </c>
      <c r="Z1285">
        <f t="shared" si="376"/>
        <v>-8.3628595610635029E-2</v>
      </c>
      <c r="AK1285" s="1"/>
    </row>
    <row r="1286" spans="1:37" x14ac:dyDescent="0.25">
      <c r="A1286">
        <v>6420</v>
      </c>
      <c r="B1286">
        <v>23.599641999999999</v>
      </c>
      <c r="C1286">
        <f t="shared" si="371"/>
        <v>294.42318352026467</v>
      </c>
      <c r="D1286">
        <v>3.9837756911841415</v>
      </c>
      <c r="E1286">
        <v>3.9121731872717782</v>
      </c>
      <c r="F1286">
        <f t="shared" si="365"/>
        <v>0.39585143194554823</v>
      </c>
      <c r="G1286">
        <f t="shared" si="366"/>
        <v>0.89881546317186378</v>
      </c>
      <c r="H1286">
        <v>1.0072810000000001</v>
      </c>
      <c r="I1286">
        <v>47.874780725369028</v>
      </c>
      <c r="J1286" s="1">
        <f t="shared" si="367"/>
        <v>0.93392644445270068</v>
      </c>
      <c r="K1286" s="1">
        <f t="shared" si="372"/>
        <v>7.9322732303549974E-6</v>
      </c>
      <c r="L1286">
        <f t="shared" si="377"/>
        <v>0.87473086396757604</v>
      </c>
      <c r="M1286">
        <f t="shared" si="373"/>
        <v>6.3383557491847667E-2</v>
      </c>
      <c r="N1286">
        <v>6420</v>
      </c>
      <c r="O1286">
        <v>25.913903999999999</v>
      </c>
      <c r="P1286">
        <f t="shared" si="374"/>
        <v>295.33816882712983</v>
      </c>
      <c r="Q1286">
        <v>3.9374762649973922</v>
      </c>
      <c r="R1286">
        <v>3.8646249347939485</v>
      </c>
      <c r="S1286">
        <f t="shared" si="368"/>
        <v>0.41717309061988717</v>
      </c>
      <c r="T1286">
        <f t="shared" si="369"/>
        <v>0.89205340811627054</v>
      </c>
      <c r="U1286">
        <v>1.2317629999999999</v>
      </c>
      <c r="V1286">
        <v>58.167432919222762</v>
      </c>
      <c r="W1286" s="1">
        <f t="shared" si="370"/>
        <v>0.86882081237371778</v>
      </c>
      <c r="X1286" s="1">
        <f t="shared" si="375"/>
        <v>2.1674201294474212E-5</v>
      </c>
      <c r="Y1286">
        <f t="shared" si="378"/>
        <v>0.94063497206060531</v>
      </c>
      <c r="Z1286">
        <f t="shared" si="376"/>
        <v>-8.2657043505533712E-2</v>
      </c>
      <c r="AK1286" s="1"/>
    </row>
    <row r="1287" spans="1:37" x14ac:dyDescent="0.25">
      <c r="A1287">
        <v>6425</v>
      </c>
      <c r="B1287">
        <v>23.577088</v>
      </c>
      <c r="C1287">
        <f t="shared" si="371"/>
        <v>294.41426638875106</v>
      </c>
      <c r="D1287">
        <v>3.982945226917058</v>
      </c>
      <c r="E1287">
        <v>3.9108377673448089</v>
      </c>
      <c r="F1287">
        <f t="shared" si="365"/>
        <v>0.39564845834177492</v>
      </c>
      <c r="G1287">
        <f t="shared" si="366"/>
        <v>0.89883281233361079</v>
      </c>
      <c r="H1287">
        <v>1.006346</v>
      </c>
      <c r="I1287">
        <v>47.831529218755925</v>
      </c>
      <c r="J1287" s="1">
        <f t="shared" si="367"/>
        <v>0.93420163378026388</v>
      </c>
      <c r="K1287" s="1">
        <f t="shared" si="372"/>
        <v>7.8690826330193002E-6</v>
      </c>
      <c r="L1287">
        <f t="shared" si="377"/>
        <v>0.87477020938074113</v>
      </c>
      <c r="M1287">
        <f t="shared" si="373"/>
        <v>6.3617341535822866E-2</v>
      </c>
      <c r="N1287">
        <v>6425</v>
      </c>
      <c r="O1287">
        <v>25.908263999999999</v>
      </c>
      <c r="P1287">
        <f t="shared" si="374"/>
        <v>295.33593895119935</v>
      </c>
      <c r="Q1287">
        <v>3.9428200312989046</v>
      </c>
      <c r="R1287">
        <v>3.8631225873761088</v>
      </c>
      <c r="S1287">
        <f t="shared" si="368"/>
        <v>0.4171199217015682</v>
      </c>
      <c r="T1287">
        <f t="shared" si="369"/>
        <v>0.89202519146955617</v>
      </c>
      <c r="U1287">
        <v>1.2314849999999999</v>
      </c>
      <c r="V1287">
        <v>58.154309753547224</v>
      </c>
      <c r="W1287" s="1">
        <f t="shared" si="370"/>
        <v>0.86890430900587123</v>
      </c>
      <c r="X1287" s="1">
        <f t="shared" si="375"/>
        <v>2.1644955239795001E-5</v>
      </c>
      <c r="Y1287">
        <f t="shared" si="378"/>
        <v>0.9407431968368043</v>
      </c>
      <c r="Z1287">
        <f t="shared" si="376"/>
        <v>-8.2677559641895673E-2</v>
      </c>
      <c r="AK1287" s="1"/>
    </row>
    <row r="1288" spans="1:37" x14ac:dyDescent="0.25">
      <c r="A1288">
        <v>6430</v>
      </c>
      <c r="B1288">
        <v>23.581294</v>
      </c>
      <c r="C1288">
        <f t="shared" si="371"/>
        <v>294.41592930686517</v>
      </c>
      <c r="D1288">
        <v>3.9834397496087628</v>
      </c>
      <c r="E1288">
        <v>3.9084945226917052</v>
      </c>
      <c r="F1288">
        <f t="shared" si="365"/>
        <v>0.39568630306638786</v>
      </c>
      <c r="G1288">
        <f t="shared" si="366"/>
        <v>0.89876247727375957</v>
      </c>
      <c r="H1288">
        <v>1.007654</v>
      </c>
      <c r="I1288">
        <v>47.890974674681246</v>
      </c>
      <c r="J1288" s="1">
        <f t="shared" si="367"/>
        <v>0.93382340984487344</v>
      </c>
      <c r="K1288" s="1">
        <f t="shared" si="372"/>
        <v>7.9555831396495604E-6</v>
      </c>
      <c r="L1288">
        <f t="shared" si="377"/>
        <v>0.87480998729643933</v>
      </c>
      <c r="M1288">
        <f t="shared" si="373"/>
        <v>6.3195484206416935E-2</v>
      </c>
      <c r="N1288">
        <v>6430</v>
      </c>
      <c r="O1288">
        <v>25.889921999999999</v>
      </c>
      <c r="P1288">
        <f t="shared" si="374"/>
        <v>295.32868711000827</v>
      </c>
      <c r="Q1288">
        <v>3.9339707876890966</v>
      </c>
      <c r="R1288">
        <v>3.8634533124673971</v>
      </c>
      <c r="S1288">
        <f t="shared" si="368"/>
        <v>0.41694705089201439</v>
      </c>
      <c r="T1288">
        <f t="shared" si="369"/>
        <v>0.8920791796431129</v>
      </c>
      <c r="U1288">
        <v>1.228294</v>
      </c>
      <c r="V1288">
        <v>58.007917767657375</v>
      </c>
      <c r="W1288" s="1">
        <f t="shared" si="370"/>
        <v>0.86983573348821419</v>
      </c>
      <c r="X1288" s="1">
        <f t="shared" si="375"/>
        <v>2.132896744565259E-5</v>
      </c>
      <c r="Y1288">
        <f t="shared" si="378"/>
        <v>0.94084984167403252</v>
      </c>
      <c r="Z1288">
        <f t="shared" si="376"/>
        <v>-8.1640826482303308E-2</v>
      </c>
      <c r="AK1288" s="1"/>
    </row>
    <row r="1289" spans="1:37" x14ac:dyDescent="0.25">
      <c r="A1289">
        <v>6435</v>
      </c>
      <c r="B1289">
        <v>23.610939999999999</v>
      </c>
      <c r="C1289">
        <f t="shared" si="371"/>
        <v>294.42765038875103</v>
      </c>
      <c r="D1289">
        <v>3.9769337506520603</v>
      </c>
      <c r="E1289">
        <v>3.9084945226917052</v>
      </c>
      <c r="F1289">
        <f t="shared" si="365"/>
        <v>0.39595314225342493</v>
      </c>
      <c r="G1289">
        <f t="shared" si="366"/>
        <v>0.89869420567059166</v>
      </c>
      <c r="H1289">
        <v>1.0111520000000001</v>
      </c>
      <c r="I1289">
        <v>48.051528609929889</v>
      </c>
      <c r="J1289" s="1">
        <f t="shared" si="367"/>
        <v>0.93280187943036275</v>
      </c>
      <c r="K1289" s="1">
        <f t="shared" si="372"/>
        <v>8.1925470257742946E-6</v>
      </c>
      <c r="L1289">
        <f t="shared" si="377"/>
        <v>0.87485095003156821</v>
      </c>
      <c r="M1289">
        <f t="shared" si="373"/>
        <v>6.21256567731013E-2</v>
      </c>
      <c r="N1289">
        <v>6435</v>
      </c>
      <c r="O1289">
        <v>25.889921999999999</v>
      </c>
      <c r="P1289">
        <f t="shared" si="374"/>
        <v>295.32868711000827</v>
      </c>
      <c r="Q1289">
        <v>3.9326311945748564</v>
      </c>
      <c r="R1289">
        <v>3.8619509650495565</v>
      </c>
      <c r="S1289">
        <f t="shared" si="368"/>
        <v>0.41694705089201439</v>
      </c>
      <c r="T1289">
        <f t="shared" si="369"/>
        <v>0.89203719708889051</v>
      </c>
      <c r="U1289">
        <v>1.2215100000000001</v>
      </c>
      <c r="V1289">
        <v>57.696158462063053</v>
      </c>
      <c r="W1289" s="1">
        <f t="shared" si="370"/>
        <v>0.87181931372359189</v>
      </c>
      <c r="X1289" s="1">
        <f t="shared" si="375"/>
        <v>2.0660342386084649E-5</v>
      </c>
      <c r="Y1289">
        <f t="shared" si="378"/>
        <v>0.94095314338596292</v>
      </c>
      <c r="Z1289">
        <f t="shared" si="376"/>
        <v>-7.9298346084002602E-2</v>
      </c>
      <c r="AK1289" s="1"/>
    </row>
    <row r="1290" spans="1:37" x14ac:dyDescent="0.25">
      <c r="A1290">
        <v>6440</v>
      </c>
      <c r="B1290">
        <v>23.610939999999999</v>
      </c>
      <c r="C1290">
        <f t="shared" si="371"/>
        <v>294.42765038875103</v>
      </c>
      <c r="D1290">
        <v>3.9879530516431929</v>
      </c>
      <c r="E1290">
        <v>3.9103286384976523</v>
      </c>
      <c r="F1290">
        <f t="shared" si="365"/>
        <v>0.39595314225342493</v>
      </c>
      <c r="G1290">
        <f t="shared" si="366"/>
        <v>0.89874172253574314</v>
      </c>
      <c r="H1290">
        <v>1.0102009999999999</v>
      </c>
      <c r="I1290">
        <v>48.008340454041871</v>
      </c>
      <c r="J1290" s="1">
        <f t="shared" si="367"/>
        <v>0.93307666568656955</v>
      </c>
      <c r="K1290" s="1">
        <f t="shared" si="372"/>
        <v>8.1287427141836667E-6</v>
      </c>
      <c r="L1290">
        <f t="shared" si="377"/>
        <v>0.87489159374513914</v>
      </c>
      <c r="M1290">
        <f t="shared" si="373"/>
        <v>6.235829710586225E-2</v>
      </c>
      <c r="N1290">
        <v>6440</v>
      </c>
      <c r="O1290">
        <v>25.87443</v>
      </c>
      <c r="P1290">
        <f t="shared" si="374"/>
        <v>295.32256206782466</v>
      </c>
      <c r="Q1290">
        <v>3.9393093375065211</v>
      </c>
      <c r="R1290">
        <v>3.860779342723005</v>
      </c>
      <c r="S1290">
        <f t="shared" si="368"/>
        <v>0.41680109013997091</v>
      </c>
      <c r="T1290">
        <f t="shared" si="369"/>
        <v>0.89204223988465459</v>
      </c>
      <c r="U1290">
        <v>1.2292920000000001</v>
      </c>
      <c r="V1290">
        <v>58.053081893174884</v>
      </c>
      <c r="W1290" s="1">
        <f t="shared" si="370"/>
        <v>0.86954837505137816</v>
      </c>
      <c r="X1290" s="1">
        <f t="shared" si="375"/>
        <v>2.1425712889799238E-5</v>
      </c>
      <c r="Y1290">
        <f t="shared" si="378"/>
        <v>0.94106027195041186</v>
      </c>
      <c r="Z1290">
        <f t="shared" si="376"/>
        <v>-8.2240274320342838E-2</v>
      </c>
      <c r="AK1290" s="1"/>
    </row>
    <row r="1291" spans="1:37" x14ac:dyDescent="0.25">
      <c r="A1291">
        <v>6445</v>
      </c>
      <c r="B1291">
        <v>23.603881999999999</v>
      </c>
      <c r="C1291">
        <f t="shared" si="371"/>
        <v>294.42485988089328</v>
      </c>
      <c r="D1291">
        <v>3.984279603547209</v>
      </c>
      <c r="E1291">
        <v>3.9116682316118938</v>
      </c>
      <c r="F1291">
        <f t="shared" si="365"/>
        <v>0.39588959986787603</v>
      </c>
      <c r="G1291">
        <f t="shared" si="366"/>
        <v>0.89879264384731816</v>
      </c>
      <c r="H1291">
        <v>1.022991</v>
      </c>
      <c r="I1291">
        <v>48.595721011582512</v>
      </c>
      <c r="J1291" s="1">
        <f t="shared" si="367"/>
        <v>0.92933943493298654</v>
      </c>
      <c r="K1291" s="1">
        <f t="shared" si="372"/>
        <v>9.0236593334499416E-6</v>
      </c>
      <c r="L1291">
        <f t="shared" si="377"/>
        <v>0.87493671204180634</v>
      </c>
      <c r="M1291">
        <f t="shared" si="373"/>
        <v>5.8539130963600083E-2</v>
      </c>
      <c r="N1291">
        <v>6445</v>
      </c>
      <c r="O1291">
        <v>25.885677999999999</v>
      </c>
      <c r="P1291">
        <f t="shared" si="374"/>
        <v>295.32700916790736</v>
      </c>
      <c r="Q1291">
        <v>3.9264413145539905</v>
      </c>
      <c r="R1291">
        <v>3.8602691705790297</v>
      </c>
      <c r="S1291">
        <f t="shared" si="368"/>
        <v>0.41690706077825462</v>
      </c>
      <c r="T1291">
        <f t="shared" si="369"/>
        <v>0.89200052059693036</v>
      </c>
      <c r="U1291">
        <v>1.228621</v>
      </c>
      <c r="V1291">
        <v>58.022158678388266</v>
      </c>
      <c r="W1291" s="1">
        <f t="shared" si="370"/>
        <v>0.86974512516136493</v>
      </c>
      <c r="X1291" s="1">
        <f t="shared" si="375"/>
        <v>2.1357844179811808E-5</v>
      </c>
      <c r="Y1291">
        <f t="shared" si="378"/>
        <v>0.94116706117131088</v>
      </c>
      <c r="Z1291">
        <f t="shared" si="376"/>
        <v>-8.2118236646276058E-2</v>
      </c>
      <c r="AK1291" s="1"/>
    </row>
    <row r="1292" spans="1:37" x14ac:dyDescent="0.25">
      <c r="A1292">
        <v>6450</v>
      </c>
      <c r="B1292">
        <v>23.617993999999999</v>
      </c>
      <c r="C1292">
        <f t="shared" si="371"/>
        <v>294.43043931513648</v>
      </c>
      <c r="D1292">
        <v>3.9714272300469484</v>
      </c>
      <c r="E1292">
        <v>3.9125039123630678</v>
      </c>
      <c r="F1292">
        <f t="shared" si="365"/>
        <v>0.39601665761391047</v>
      </c>
      <c r="G1292">
        <f t="shared" si="366"/>
        <v>0.89878178616958238</v>
      </c>
      <c r="H1292">
        <v>1.0137290000000001</v>
      </c>
      <c r="I1292">
        <v>48.170818084856556</v>
      </c>
      <c r="J1292" s="1">
        <f t="shared" si="367"/>
        <v>0.93204289568711229</v>
      </c>
      <c r="K1292" s="1">
        <f t="shared" si="372"/>
        <v>8.372042025325469E-6</v>
      </c>
      <c r="L1292">
        <f t="shared" si="377"/>
        <v>0.87497857225193298</v>
      </c>
      <c r="M1292">
        <f t="shared" si="373"/>
        <v>6.1224996938698685E-2</v>
      </c>
      <c r="N1292">
        <v>6450</v>
      </c>
      <c r="O1292">
        <v>25.870186</v>
      </c>
      <c r="P1292">
        <f t="shared" si="374"/>
        <v>295.32088412572375</v>
      </c>
      <c r="Q1292">
        <v>3.9381429316640588</v>
      </c>
      <c r="R1292">
        <v>3.8614407929055812</v>
      </c>
      <c r="S1292">
        <f t="shared" si="368"/>
        <v>0.41676111236739438</v>
      </c>
      <c r="T1292">
        <f t="shared" si="369"/>
        <v>0.89207108571155946</v>
      </c>
      <c r="U1292">
        <v>1.235047</v>
      </c>
      <c r="V1292">
        <v>58.317405494854967</v>
      </c>
      <c r="W1292" s="1">
        <f t="shared" si="370"/>
        <v>0.86786660625529699</v>
      </c>
      <c r="X1292" s="1">
        <f t="shared" si="375"/>
        <v>2.2002422362622189E-5</v>
      </c>
      <c r="Y1292">
        <f t="shared" si="378"/>
        <v>0.94127707328312404</v>
      </c>
      <c r="Z1292">
        <f t="shared" si="376"/>
        <v>-8.4587270092786798E-2</v>
      </c>
      <c r="AK1292" s="1"/>
    </row>
    <row r="1293" spans="1:37" x14ac:dyDescent="0.25">
      <c r="A1293">
        <v>6455</v>
      </c>
      <c r="B1293">
        <v>23.608091999999999</v>
      </c>
      <c r="C1293">
        <f t="shared" si="371"/>
        <v>294.42652438047975</v>
      </c>
      <c r="D1293">
        <v>3.9918142931664056</v>
      </c>
      <c r="E1293">
        <v>3.9123411580594682</v>
      </c>
      <c r="F1293">
        <f t="shared" si="365"/>
        <v>0.39592750094523527</v>
      </c>
      <c r="G1293">
        <f t="shared" si="366"/>
        <v>0.89880036404043651</v>
      </c>
      <c r="H1293">
        <v>1.0136449999999999</v>
      </c>
      <c r="I1293">
        <v>48.166921673828142</v>
      </c>
      <c r="J1293" s="1">
        <f t="shared" si="367"/>
        <v>0.93206768674792806</v>
      </c>
      <c r="K1293" s="1">
        <f t="shared" si="372"/>
        <v>8.3663489008143466E-6</v>
      </c>
      <c r="L1293">
        <f t="shared" si="377"/>
        <v>0.8750204039964371</v>
      </c>
      <c r="M1293">
        <f t="shared" si="373"/>
        <v>6.1205085813600402E-2</v>
      </c>
      <c r="N1293">
        <v>6455</v>
      </c>
      <c r="O1293">
        <v>25.858972000000001</v>
      </c>
      <c r="P1293">
        <f t="shared" si="374"/>
        <v>295.31645046815549</v>
      </c>
      <c r="Q1293">
        <v>3.9348012519561815</v>
      </c>
      <c r="R1293">
        <v>3.8624496609285344</v>
      </c>
      <c r="S1293">
        <f t="shared" si="368"/>
        <v>0.41665549462212809</v>
      </c>
      <c r="T1293">
        <f t="shared" si="369"/>
        <v>0.89212662139343868</v>
      </c>
      <c r="U1293">
        <v>1.2234940000000001</v>
      </c>
      <c r="V1293">
        <v>57.78734779798836</v>
      </c>
      <c r="W1293" s="1">
        <f t="shared" si="370"/>
        <v>0.87123911816511823</v>
      </c>
      <c r="X1293" s="1">
        <f t="shared" si="375"/>
        <v>2.0856575634443281E-5</v>
      </c>
      <c r="Y1293">
        <f t="shared" si="378"/>
        <v>0.94138135616129626</v>
      </c>
      <c r="Z1293">
        <f t="shared" si="376"/>
        <v>-8.0508595784704637E-2</v>
      </c>
      <c r="AK1293" s="1"/>
    </row>
    <row r="1294" spans="1:37" x14ac:dyDescent="0.25">
      <c r="A1294">
        <v>6460</v>
      </c>
      <c r="B1294">
        <v>23.613724000000001</v>
      </c>
      <c r="C1294">
        <f t="shared" si="371"/>
        <v>294.42875109346568</v>
      </c>
      <c r="D1294">
        <v>3.9881158059467912</v>
      </c>
      <c r="E1294">
        <v>3.9131768388106409</v>
      </c>
      <c r="F1294">
        <f t="shared" si="365"/>
        <v>0.39597820876790157</v>
      </c>
      <c r="G1294">
        <f t="shared" si="366"/>
        <v>0.89880901756327114</v>
      </c>
      <c r="H1294">
        <v>1.0084690000000001</v>
      </c>
      <c r="I1294">
        <v>47.929560915636131</v>
      </c>
      <c r="J1294" s="1">
        <f t="shared" si="367"/>
        <v>0.9335779034444478</v>
      </c>
      <c r="K1294" s="1">
        <f t="shared" si="372"/>
        <v>8.0127915970402591E-6</v>
      </c>
      <c r="L1294">
        <f t="shared" si="377"/>
        <v>0.87506046795442227</v>
      </c>
      <c r="M1294">
        <f t="shared" si="373"/>
        <v>6.2680827464022759E-2</v>
      </c>
      <c r="N1294">
        <v>6460</v>
      </c>
      <c r="O1294">
        <v>25.873034000000001</v>
      </c>
      <c r="P1294">
        <f t="shared" si="374"/>
        <v>295.32201013399504</v>
      </c>
      <c r="Q1294">
        <v>3.9406489306207613</v>
      </c>
      <c r="R1294">
        <v>3.8634533124673971</v>
      </c>
      <c r="S1294">
        <f t="shared" si="368"/>
        <v>0.41678793967957722</v>
      </c>
      <c r="T1294">
        <f t="shared" si="369"/>
        <v>0.89212036331988298</v>
      </c>
      <c r="U1294">
        <v>1.225379</v>
      </c>
      <c r="V1294">
        <v>57.874114792082331</v>
      </c>
      <c r="W1294" s="1">
        <f t="shared" si="370"/>
        <v>0.87068705992185325</v>
      </c>
      <c r="X1294" s="1">
        <f t="shared" si="375"/>
        <v>2.1042046046514928E-5</v>
      </c>
      <c r="Y1294">
        <f t="shared" si="378"/>
        <v>0.94148656639152883</v>
      </c>
      <c r="Z1294">
        <f t="shared" si="376"/>
        <v>-8.1314527031135675E-2</v>
      </c>
      <c r="AK1294" s="1"/>
    </row>
    <row r="1295" spans="1:37" x14ac:dyDescent="0.25">
      <c r="A1295">
        <v>6465</v>
      </c>
      <c r="B1295">
        <v>23.577088</v>
      </c>
      <c r="C1295">
        <f t="shared" si="371"/>
        <v>294.41426638875106</v>
      </c>
      <c r="D1295">
        <v>3.985940532081377</v>
      </c>
      <c r="E1295">
        <v>3.9125039123630678</v>
      </c>
      <c r="F1295">
        <f t="shared" si="365"/>
        <v>0.39564845834177492</v>
      </c>
      <c r="G1295">
        <f t="shared" si="366"/>
        <v>0.89887589451563976</v>
      </c>
      <c r="H1295">
        <v>1.0119659999999999</v>
      </c>
      <c r="I1295">
        <v>48.089898876794273</v>
      </c>
      <c r="J1295" s="1">
        <f t="shared" si="367"/>
        <v>0.93255774717316109</v>
      </c>
      <c r="K1295" s="1">
        <f t="shared" si="372"/>
        <v>8.2514866131279385E-6</v>
      </c>
      <c r="L1295">
        <f t="shared" si="377"/>
        <v>0.87510172538748787</v>
      </c>
      <c r="M1295">
        <f t="shared" si="373"/>
        <v>6.1611221353142169E-2</v>
      </c>
      <c r="N1295">
        <v>6465</v>
      </c>
      <c r="O1295">
        <v>25.864546000000001</v>
      </c>
      <c r="P1295">
        <f t="shared" si="374"/>
        <v>295.31865424979321</v>
      </c>
      <c r="Q1295">
        <v>3.9438236828377673</v>
      </c>
      <c r="R1295">
        <v>3.8641262389149715</v>
      </c>
      <c r="S1295">
        <f t="shared" si="368"/>
        <v>0.4167079897384447</v>
      </c>
      <c r="T1295">
        <f t="shared" si="369"/>
        <v>0.89215984055027808</v>
      </c>
      <c r="U1295">
        <v>1.2235100000000001</v>
      </c>
      <c r="V1295">
        <v>57.788487476799602</v>
      </c>
      <c r="W1295" s="1">
        <f t="shared" si="370"/>
        <v>0.87123186691608057</v>
      </c>
      <c r="X1295" s="1">
        <f t="shared" si="375"/>
        <v>2.0859784907336908E-5</v>
      </c>
      <c r="Y1295">
        <f t="shared" si="378"/>
        <v>0.94159086531606551</v>
      </c>
      <c r="Z1295">
        <f t="shared" si="376"/>
        <v>-8.0758063463675062E-2</v>
      </c>
      <c r="AK1295" s="1"/>
    </row>
    <row r="1296" spans="1:37" x14ac:dyDescent="0.25">
      <c r="A1296">
        <v>6470</v>
      </c>
      <c r="B1296">
        <v>23.599641999999999</v>
      </c>
      <c r="C1296">
        <f t="shared" si="371"/>
        <v>294.42318352026467</v>
      </c>
      <c r="D1296">
        <v>3.9821043296817948</v>
      </c>
      <c r="E1296">
        <v>3.9113322900365151</v>
      </c>
      <c r="F1296">
        <f t="shared" si="365"/>
        <v>0.39585143194554823</v>
      </c>
      <c r="G1296">
        <f t="shared" si="366"/>
        <v>0.89879370951071691</v>
      </c>
      <c r="H1296">
        <v>1.0059549999999999</v>
      </c>
      <c r="I1296">
        <v>47.813707391408215</v>
      </c>
      <c r="J1296" s="1">
        <f t="shared" si="367"/>
        <v>0.9343150258229419</v>
      </c>
      <c r="K1296" s="1">
        <f t="shared" si="372"/>
        <v>7.8427114308735007E-6</v>
      </c>
      <c r="L1296">
        <f t="shared" si="377"/>
        <v>0.87514093894464229</v>
      </c>
      <c r="M1296">
        <f t="shared" si="373"/>
        <v>6.3334191619340868E-2</v>
      </c>
      <c r="N1296">
        <v>6470</v>
      </c>
      <c r="O1296">
        <v>25.89274</v>
      </c>
      <c r="P1296">
        <f t="shared" si="374"/>
        <v>295.32980125723736</v>
      </c>
      <c r="Q1296">
        <v>3.9444903495044339</v>
      </c>
      <c r="R1296">
        <v>3.8646249347939485</v>
      </c>
      <c r="S1296">
        <f t="shared" si="368"/>
        <v>0.41697360604480965</v>
      </c>
      <c r="T1296">
        <f t="shared" si="369"/>
        <v>0.89210502621076693</v>
      </c>
      <c r="U1296">
        <v>1.2354400000000001</v>
      </c>
      <c r="V1296">
        <v>58.336212656236242</v>
      </c>
      <c r="W1296" s="1">
        <f t="shared" si="370"/>
        <v>0.86774694498799865</v>
      </c>
      <c r="X1296" s="1">
        <f t="shared" si="375"/>
        <v>2.2044546995793577E-5</v>
      </c>
      <c r="Y1296">
        <f t="shared" si="378"/>
        <v>0.94170108805104447</v>
      </c>
      <c r="Z1296">
        <f t="shared" si="376"/>
        <v>-8.5225472115109141E-2</v>
      </c>
      <c r="AK1296" s="1"/>
    </row>
    <row r="1297" spans="1:37" x14ac:dyDescent="0.25">
      <c r="A1297">
        <v>6475</v>
      </c>
      <c r="B1297">
        <v>23.577088</v>
      </c>
      <c r="C1297">
        <f t="shared" si="371"/>
        <v>294.41426638875106</v>
      </c>
      <c r="D1297">
        <v>3.9836066770996341</v>
      </c>
      <c r="E1297">
        <v>3.9111695357329155</v>
      </c>
      <c r="F1297">
        <f t="shared" si="365"/>
        <v>0.39564845834177492</v>
      </c>
      <c r="G1297">
        <f t="shared" si="366"/>
        <v>0.89884139392908358</v>
      </c>
      <c r="H1297">
        <v>1.0137119999999999</v>
      </c>
      <c r="I1297">
        <v>48.169702237180857</v>
      </c>
      <c r="J1297" s="1">
        <f t="shared" si="367"/>
        <v>0.93204999530965926</v>
      </c>
      <c r="K1297" s="1">
        <f t="shared" si="372"/>
        <v>8.3709170407411951E-6</v>
      </c>
      <c r="L1297">
        <f t="shared" si="377"/>
        <v>0.87518279352984596</v>
      </c>
      <c r="M1297">
        <f t="shared" si="373"/>
        <v>6.1013037997945649E-2</v>
      </c>
      <c r="N1297">
        <v>6475</v>
      </c>
      <c r="O1297">
        <v>25.881464000000001</v>
      </c>
      <c r="P1297">
        <f t="shared" si="374"/>
        <v>295.32534308684865</v>
      </c>
      <c r="Q1297">
        <v>3.9388158581116324</v>
      </c>
      <c r="R1297">
        <v>3.8649608763693273</v>
      </c>
      <c r="S1297">
        <f t="shared" si="368"/>
        <v>0.4168673566921291</v>
      </c>
      <c r="T1297">
        <f t="shared" si="369"/>
        <v>0.8921418948272184</v>
      </c>
      <c r="U1297">
        <v>1.2358480000000001</v>
      </c>
      <c r="V1297">
        <v>58.355021458114237</v>
      </c>
      <c r="W1297" s="1">
        <f t="shared" si="370"/>
        <v>0.86762727328297862</v>
      </c>
      <c r="X1297" s="1">
        <f t="shared" si="375"/>
        <v>2.2086790898610592E-5</v>
      </c>
      <c r="Y1297">
        <f t="shared" si="378"/>
        <v>0.94181152200553753</v>
      </c>
      <c r="Z1297">
        <f t="shared" si="376"/>
        <v>-8.5502439822870285E-2</v>
      </c>
      <c r="AK1297" s="1"/>
    </row>
    <row r="1298" spans="1:37" x14ac:dyDescent="0.25">
      <c r="A1298">
        <v>6480</v>
      </c>
      <c r="B1298">
        <v>23.57</v>
      </c>
      <c r="C1298">
        <f t="shared" si="371"/>
        <v>294.41146401985111</v>
      </c>
      <c r="D1298">
        <v>3.9827762128325506</v>
      </c>
      <c r="E1298">
        <v>3.909997913406364</v>
      </c>
      <c r="F1298">
        <f t="shared" si="365"/>
        <v>0.39558468919510198</v>
      </c>
      <c r="G1298">
        <f t="shared" si="366"/>
        <v>0.89882739122730859</v>
      </c>
      <c r="H1298">
        <v>0.99872000000000005</v>
      </c>
      <c r="I1298">
        <v>47.481294157143076</v>
      </c>
      <c r="J1298" s="1">
        <f t="shared" si="367"/>
        <v>0.93643001745152976</v>
      </c>
      <c r="K1298" s="1">
        <f t="shared" si="372"/>
        <v>7.3650810249984805E-6</v>
      </c>
      <c r="L1298">
        <f t="shared" si="377"/>
        <v>0.87521961893497091</v>
      </c>
      <c r="M1298">
        <f t="shared" si="373"/>
        <v>6.5365694580296965E-2</v>
      </c>
      <c r="N1298">
        <v>6480</v>
      </c>
      <c r="O1298">
        <v>25.856121999999999</v>
      </c>
      <c r="P1298">
        <f t="shared" si="374"/>
        <v>295.31532366914803</v>
      </c>
      <c r="Q1298">
        <v>3.9409806990088678</v>
      </c>
      <c r="R1298">
        <v>3.863794470526865</v>
      </c>
      <c r="S1298">
        <f t="shared" si="368"/>
        <v>0.41662865599165172</v>
      </c>
      <c r="T1298">
        <f t="shared" si="369"/>
        <v>0.89217111335250698</v>
      </c>
      <c r="U1298">
        <v>1.2420929999999999</v>
      </c>
      <c r="V1298">
        <v>58.641395209517221</v>
      </c>
      <c r="W1298" s="1">
        <f t="shared" si="370"/>
        <v>0.86580520958505303</v>
      </c>
      <c r="X1298" s="1">
        <f t="shared" si="375"/>
        <v>2.2721796347287729E-5</v>
      </c>
      <c r="Y1298">
        <f t="shared" si="378"/>
        <v>0.94192513098727393</v>
      </c>
      <c r="Z1298">
        <f t="shared" si="376"/>
        <v>-8.791806812839835E-2</v>
      </c>
      <c r="AK1298" s="1"/>
    </row>
    <row r="1299" spans="1:37" x14ac:dyDescent="0.25">
      <c r="A1299">
        <v>6485</v>
      </c>
      <c r="B1299">
        <v>23.558736</v>
      </c>
      <c r="C1299">
        <f t="shared" si="371"/>
        <v>294.40701059387925</v>
      </c>
      <c r="D1299">
        <v>3.9727668231611886</v>
      </c>
      <c r="E1299">
        <v>3.9084945226917052</v>
      </c>
      <c r="F1299">
        <f t="shared" si="365"/>
        <v>0.39548336816054536</v>
      </c>
      <c r="G1299">
        <f t="shared" si="366"/>
        <v>0.89881439877567404</v>
      </c>
      <c r="H1299">
        <v>1.0072300000000001</v>
      </c>
      <c r="I1299">
        <v>47.871513591620804</v>
      </c>
      <c r="J1299" s="1">
        <f t="shared" si="367"/>
        <v>0.93394723171329896</v>
      </c>
      <c r="K1299" s="1">
        <f t="shared" si="372"/>
        <v>7.9274705747217594E-6</v>
      </c>
      <c r="L1299">
        <f t="shared" si="377"/>
        <v>0.87525925628784451</v>
      </c>
      <c r="M1299">
        <f t="shared" si="373"/>
        <v>6.2838641662648409E-2</v>
      </c>
      <c r="N1299">
        <v>6485</v>
      </c>
      <c r="O1299">
        <v>25.867367999999999</v>
      </c>
      <c r="P1299">
        <f t="shared" si="374"/>
        <v>295.31976997849461</v>
      </c>
      <c r="Q1299">
        <v>3.9398090766823164</v>
      </c>
      <c r="R1299">
        <v>3.8622816901408443</v>
      </c>
      <c r="S1299">
        <f t="shared" si="368"/>
        <v>0.41673456914454338</v>
      </c>
      <c r="T1299">
        <f t="shared" si="369"/>
        <v>0.89210145645038474</v>
      </c>
      <c r="U1299">
        <v>1.238254</v>
      </c>
      <c r="V1299">
        <v>58.464814694908007</v>
      </c>
      <c r="W1299" s="1">
        <f t="shared" si="370"/>
        <v>0.86692870970981728</v>
      </c>
      <c r="X1299" s="1">
        <f t="shared" si="375"/>
        <v>2.2327851518421931E-5</v>
      </c>
      <c r="Y1299">
        <f t="shared" si="378"/>
        <v>0.94203677024486598</v>
      </c>
      <c r="Z1299">
        <f t="shared" si="376"/>
        <v>-8.6636951451508917E-2</v>
      </c>
      <c r="AK1299" s="1"/>
    </row>
    <row r="1300" spans="1:37" x14ac:dyDescent="0.25">
      <c r="A1300">
        <v>6490</v>
      </c>
      <c r="B1300">
        <v>23.578479999999999</v>
      </c>
      <c r="C1300">
        <f t="shared" si="371"/>
        <v>294.41481674110833</v>
      </c>
      <c r="D1300">
        <v>3.9876212832550864</v>
      </c>
      <c r="E1300">
        <v>3.9094981742305688</v>
      </c>
      <c r="F1300">
        <f t="shared" si="365"/>
        <v>0.39566098291861163</v>
      </c>
      <c r="G1300">
        <f t="shared" si="366"/>
        <v>0.89879494367675927</v>
      </c>
      <c r="H1300">
        <v>1.004256</v>
      </c>
      <c r="I1300">
        <v>47.735263494026263</v>
      </c>
      <c r="J1300" s="1">
        <f t="shared" si="367"/>
        <v>0.93481412805226016</v>
      </c>
      <c r="K1300" s="1">
        <f t="shared" si="372"/>
        <v>7.7286459926270966E-6</v>
      </c>
      <c r="L1300">
        <f t="shared" si="377"/>
        <v>0.87529789951780768</v>
      </c>
      <c r="M1300">
        <f t="shared" si="373"/>
        <v>6.3666376821302467E-2</v>
      </c>
      <c r="N1300">
        <v>6490</v>
      </c>
      <c r="O1300">
        <v>25.844842</v>
      </c>
      <c r="P1300">
        <f t="shared" si="374"/>
        <v>295.31086391728701</v>
      </c>
      <c r="Q1300">
        <v>3.9331298904538334</v>
      </c>
      <c r="R1300">
        <v>3.8617829942618678</v>
      </c>
      <c r="S1300">
        <f t="shared" si="368"/>
        <v>0.41652244646926689</v>
      </c>
      <c r="T1300">
        <f t="shared" si="369"/>
        <v>0.89214245153387239</v>
      </c>
      <c r="U1300">
        <v>1.2377290000000001</v>
      </c>
      <c r="V1300">
        <v>58.440596156699762</v>
      </c>
      <c r="W1300" s="1">
        <f t="shared" si="370"/>
        <v>0.86708280106445401</v>
      </c>
      <c r="X1300" s="1">
        <f t="shared" si="375"/>
        <v>2.2275363052993917E-5</v>
      </c>
      <c r="Y1300">
        <f t="shared" si="378"/>
        <v>0.94214814706013095</v>
      </c>
      <c r="Z1300">
        <f t="shared" si="376"/>
        <v>-8.6572292638632337E-2</v>
      </c>
      <c r="AK1300" s="1"/>
    </row>
    <row r="1301" spans="1:37" x14ac:dyDescent="0.25">
      <c r="A1301">
        <v>6495</v>
      </c>
      <c r="B1301">
        <v>23.577088</v>
      </c>
      <c r="C1301">
        <f t="shared" si="371"/>
        <v>294.41426638875106</v>
      </c>
      <c r="D1301">
        <v>3.9861085028690657</v>
      </c>
      <c r="E1301">
        <v>3.910496609285341</v>
      </c>
      <c r="F1301">
        <f t="shared" si="365"/>
        <v>0.39564845834177492</v>
      </c>
      <c r="G1301">
        <f t="shared" si="366"/>
        <v>0.89882398634426097</v>
      </c>
      <c r="H1301">
        <v>1.00796</v>
      </c>
      <c r="I1301">
        <v>47.905523775237761</v>
      </c>
      <c r="J1301" s="1">
        <f t="shared" si="367"/>
        <v>0.93373084064873857</v>
      </c>
      <c r="K1301" s="1">
        <f t="shared" si="372"/>
        <v>7.9775205592765723E-6</v>
      </c>
      <c r="L1301">
        <f t="shared" si="377"/>
        <v>0.87533778712060406</v>
      </c>
      <c r="M1301">
        <f t="shared" si="373"/>
        <v>6.2537351221647677E-2</v>
      </c>
      <c r="N1301">
        <v>6495</v>
      </c>
      <c r="O1301">
        <v>25.844842</v>
      </c>
      <c r="P1301">
        <f t="shared" si="374"/>
        <v>295.31086391728701</v>
      </c>
      <c r="Q1301">
        <v>3.9326311945748564</v>
      </c>
      <c r="R1301">
        <v>3.8614407929055812</v>
      </c>
      <c r="S1301">
        <f t="shared" si="368"/>
        <v>0.41652244646926689</v>
      </c>
      <c r="T1301">
        <f t="shared" si="369"/>
        <v>0.89213289318470934</v>
      </c>
      <c r="U1301">
        <v>1.231468</v>
      </c>
      <c r="V1301">
        <v>58.153123551178489</v>
      </c>
      <c r="W1301" s="1">
        <f t="shared" si="370"/>
        <v>0.86891185626278244</v>
      </c>
      <c r="X1301" s="1">
        <f t="shared" si="375"/>
        <v>2.1644987685627114E-5</v>
      </c>
      <c r="Y1301">
        <f t="shared" si="378"/>
        <v>0.94225637199855905</v>
      </c>
      <c r="Z1301">
        <f t="shared" si="376"/>
        <v>-8.4409615552069578E-2</v>
      </c>
      <c r="AK1301" s="1"/>
    </row>
    <row r="1302" spans="1:37" x14ac:dyDescent="0.25">
      <c r="A1302">
        <v>6500</v>
      </c>
      <c r="B1302">
        <v>23.595435999999999</v>
      </c>
      <c r="C1302">
        <f t="shared" si="371"/>
        <v>294.42152060215057</v>
      </c>
      <c r="D1302">
        <v>3.9921450182576939</v>
      </c>
      <c r="E1302">
        <v>3.9126718831507565</v>
      </c>
      <c r="F1302">
        <f t="shared" si="365"/>
        <v>0.39581357329303796</v>
      </c>
      <c r="G1302">
        <f t="shared" si="366"/>
        <v>0.89883803571734688</v>
      </c>
      <c r="H1302">
        <v>1.0142040000000001</v>
      </c>
      <c r="I1302">
        <v>48.192662150363006</v>
      </c>
      <c r="J1302" s="1">
        <f t="shared" si="367"/>
        <v>0.93190391200379841</v>
      </c>
      <c r="K1302" s="1">
        <f t="shared" si="372"/>
        <v>8.4054908249675462E-6</v>
      </c>
      <c r="L1302">
        <f t="shared" si="377"/>
        <v>0.87537981457472891</v>
      </c>
      <c r="M1302">
        <f t="shared" si="373"/>
        <v>6.0654426600195564E-2</v>
      </c>
      <c r="N1302">
        <v>6500</v>
      </c>
      <c r="O1302">
        <v>25.844842</v>
      </c>
      <c r="P1302">
        <f t="shared" si="374"/>
        <v>295.31086391728701</v>
      </c>
      <c r="Q1302">
        <v>3.9358049034950442</v>
      </c>
      <c r="R1302">
        <v>3.8616098069900886</v>
      </c>
      <c r="S1302">
        <f t="shared" si="368"/>
        <v>0.41652244646926689</v>
      </c>
      <c r="T1302">
        <f t="shared" si="369"/>
        <v>0.89213761428839877</v>
      </c>
      <c r="U1302">
        <v>1.22664</v>
      </c>
      <c r="V1302">
        <v>57.931551297407687</v>
      </c>
      <c r="W1302" s="1">
        <f t="shared" si="370"/>
        <v>0.87032161800974939</v>
      </c>
      <c r="X1302" s="1">
        <f t="shared" si="375"/>
        <v>2.1165794547495094E-5</v>
      </c>
      <c r="Y1302">
        <f t="shared" si="378"/>
        <v>0.94236220097129653</v>
      </c>
      <c r="Z1302">
        <f t="shared" si="376"/>
        <v>-8.2774667974224836E-2</v>
      </c>
      <c r="AK1302" s="1"/>
    </row>
    <row r="1303" spans="1:37" x14ac:dyDescent="0.25">
      <c r="A1303">
        <v>6505</v>
      </c>
      <c r="B1303">
        <v>23.579902000000001</v>
      </c>
      <c r="C1303">
        <f t="shared" si="371"/>
        <v>294.41537895450784</v>
      </c>
      <c r="D1303">
        <v>3.9852686489306199</v>
      </c>
      <c r="E1303">
        <v>3.9148471570161707</v>
      </c>
      <c r="F1303">
        <f t="shared" si="365"/>
        <v>0.39567377778270735</v>
      </c>
      <c r="G1303">
        <f t="shared" si="366"/>
        <v>0.89892995513922358</v>
      </c>
      <c r="H1303">
        <v>1.0100309999999999</v>
      </c>
      <c r="I1303">
        <v>48.001674788894391</v>
      </c>
      <c r="J1303" s="1">
        <f t="shared" si="367"/>
        <v>0.93311907623023227</v>
      </c>
      <c r="K1303" s="1">
        <f t="shared" si="372"/>
        <v>8.1205503040410921E-6</v>
      </c>
      <c r="L1303">
        <f t="shared" si="377"/>
        <v>0.87542041732624909</v>
      </c>
      <c r="M1303">
        <f t="shared" si="373"/>
        <v>6.1834186411753256E-2</v>
      </c>
      <c r="N1303">
        <v>6505</v>
      </c>
      <c r="O1303">
        <v>25.840598</v>
      </c>
      <c r="P1303">
        <f t="shared" si="374"/>
        <v>295.3091859751861</v>
      </c>
      <c r="Q1303">
        <v>3.9358049034950442</v>
      </c>
      <c r="R1303">
        <v>3.8611100678142929</v>
      </c>
      <c r="S1303">
        <f t="shared" si="368"/>
        <v>0.41648249225791228</v>
      </c>
      <c r="T1303">
        <f t="shared" si="369"/>
        <v>0.89213400163604351</v>
      </c>
      <c r="U1303">
        <v>1.2306010000000001</v>
      </c>
      <c r="V1303">
        <v>58.113247004276573</v>
      </c>
      <c r="W1303" s="1">
        <f t="shared" si="370"/>
        <v>0.86916557228302738</v>
      </c>
      <c r="X1303" s="1">
        <f t="shared" si="375"/>
        <v>2.1558343914582623E-5</v>
      </c>
      <c r="Y1303">
        <f t="shared" si="378"/>
        <v>0.9424699926908694</v>
      </c>
      <c r="Z1303">
        <f t="shared" si="376"/>
        <v>-8.4338844916848385E-2</v>
      </c>
      <c r="AK1303" s="1"/>
    </row>
    <row r="1304" spans="1:37" x14ac:dyDescent="0.25">
      <c r="A1304">
        <v>6510</v>
      </c>
      <c r="B1304">
        <v>23.557345999999999</v>
      </c>
      <c r="C1304">
        <f t="shared" si="371"/>
        <v>294.40646103225805</v>
      </c>
      <c r="D1304">
        <v>3.979271778821075</v>
      </c>
      <c r="E1304">
        <v>3.9135127803860197</v>
      </c>
      <c r="F1304">
        <f t="shared" si="365"/>
        <v>0.39547086652990254</v>
      </c>
      <c r="G1304">
        <f t="shared" si="366"/>
        <v>0.89894734252256758</v>
      </c>
      <c r="H1304">
        <v>1.0102519999999999</v>
      </c>
      <c r="I1304">
        <v>48.011482573967143</v>
      </c>
      <c r="J1304" s="1">
        <f t="shared" si="367"/>
        <v>0.93305667383109281</v>
      </c>
      <c r="K1304" s="1">
        <f t="shared" si="372"/>
        <v>8.1352688974378203E-6</v>
      </c>
      <c r="L1304">
        <f t="shared" si="377"/>
        <v>0.87546109367073632</v>
      </c>
      <c r="M1304">
        <f t="shared" si="373"/>
        <v>6.1727847595657158E-2</v>
      </c>
      <c r="N1304">
        <v>6510</v>
      </c>
      <c r="O1304">
        <v>25.826504</v>
      </c>
      <c r="P1304">
        <f t="shared" si="374"/>
        <v>295.30361365756823</v>
      </c>
      <c r="Q1304">
        <v>3.9366353677621286</v>
      </c>
      <c r="R1304">
        <v>3.8636171100678141</v>
      </c>
      <c r="S1304">
        <f t="shared" si="368"/>
        <v>0.41634983161115863</v>
      </c>
      <c r="T1304">
        <f t="shared" si="369"/>
        <v>0.89223833010620179</v>
      </c>
      <c r="U1304">
        <v>1.2274910000000001</v>
      </c>
      <c r="V1304">
        <v>57.971098395257833</v>
      </c>
      <c r="W1304" s="1">
        <f t="shared" si="370"/>
        <v>0.87006999812141095</v>
      </c>
      <c r="X1304" s="1">
        <f t="shared" si="375"/>
        <v>2.1253335475928017E-5</v>
      </c>
      <c r="Y1304">
        <f t="shared" si="378"/>
        <v>0.94257625936824907</v>
      </c>
      <c r="Z1304">
        <f t="shared" si="376"/>
        <v>-8.3333825328293282E-2</v>
      </c>
      <c r="AK1304" s="1"/>
    </row>
    <row r="1305" spans="1:37" x14ac:dyDescent="0.25">
      <c r="A1305">
        <v>6515</v>
      </c>
      <c r="B1305">
        <v>23.585536000000001</v>
      </c>
      <c r="C1305">
        <f t="shared" si="371"/>
        <v>294.41760645822995</v>
      </c>
      <c r="D1305">
        <v>3.9862764736567544</v>
      </c>
      <c r="E1305">
        <v>3.9135127803860197</v>
      </c>
      <c r="F1305">
        <f t="shared" si="365"/>
        <v>0.39572447494508589</v>
      </c>
      <c r="G1305">
        <f t="shared" si="366"/>
        <v>0.89888253925516692</v>
      </c>
      <c r="H1305">
        <v>1.011592</v>
      </c>
      <c r="I1305">
        <v>48.07298661442568</v>
      </c>
      <c r="J1305" s="1">
        <f t="shared" si="367"/>
        <v>0.93266535207466006</v>
      </c>
      <c r="K1305" s="1">
        <f t="shared" si="372"/>
        <v>8.2262753819492782E-6</v>
      </c>
      <c r="L1305">
        <f t="shared" si="377"/>
        <v>0.87550222504764608</v>
      </c>
      <c r="M1305">
        <f t="shared" si="373"/>
        <v>6.1290072478684787E-2</v>
      </c>
      <c r="N1305">
        <v>6515</v>
      </c>
      <c r="O1305">
        <v>25.810980000000001</v>
      </c>
      <c r="P1305">
        <f t="shared" si="374"/>
        <v>295.2974759636063</v>
      </c>
      <c r="Q1305">
        <v>3.9369765258215965</v>
      </c>
      <c r="R1305">
        <v>3.8634533124673971</v>
      </c>
      <c r="S1305">
        <f t="shared" si="368"/>
        <v>0.41620375411341781</v>
      </c>
      <c r="T1305">
        <f t="shared" si="369"/>
        <v>0.89227157145387914</v>
      </c>
      <c r="U1305">
        <v>1.2291449999999999</v>
      </c>
      <c r="V1305">
        <v>58.046979974248913</v>
      </c>
      <c r="W1305" s="1">
        <f t="shared" si="370"/>
        <v>0.86958719873863388</v>
      </c>
      <c r="X1305" s="1">
        <f t="shared" si="375"/>
        <v>2.1418014112997948E-5</v>
      </c>
      <c r="Y1305">
        <f t="shared" si="378"/>
        <v>0.94268334943881404</v>
      </c>
      <c r="Z1305">
        <f t="shared" si="376"/>
        <v>-8.4058448429563642E-2</v>
      </c>
      <c r="AK1305" s="1"/>
    </row>
    <row r="1306" spans="1:37" x14ac:dyDescent="0.25">
      <c r="A1306">
        <v>6520</v>
      </c>
      <c r="B1306">
        <v>23.574269999999999</v>
      </c>
      <c r="C1306">
        <f t="shared" si="371"/>
        <v>294.41315224152191</v>
      </c>
      <c r="D1306">
        <v>3.9827762128325506</v>
      </c>
      <c r="E1306">
        <v>3.9126718831507565</v>
      </c>
      <c r="F1306">
        <f t="shared" si="365"/>
        <v>0.39562310434207931</v>
      </c>
      <c r="G1306">
        <f t="shared" si="366"/>
        <v>0.89888671573873558</v>
      </c>
      <c r="H1306">
        <v>1.008351</v>
      </c>
      <c r="I1306">
        <v>47.924017771003726</v>
      </c>
      <c r="J1306" s="1">
        <f t="shared" si="367"/>
        <v>0.93361317190937376</v>
      </c>
      <c r="K1306" s="1">
        <f t="shared" si="372"/>
        <v>8.0053124910678922E-6</v>
      </c>
      <c r="L1306">
        <f t="shared" si="377"/>
        <v>0.87554225161010146</v>
      </c>
      <c r="M1306">
        <f t="shared" si="373"/>
        <v>6.2200193877415932E-2</v>
      </c>
      <c r="N1306">
        <v>6520</v>
      </c>
      <c r="O1306">
        <v>25.806702000000001</v>
      </c>
      <c r="P1306">
        <f t="shared" si="374"/>
        <v>295.29578457899089</v>
      </c>
      <c r="Q1306">
        <v>3.9434919144496603</v>
      </c>
      <c r="R1306">
        <v>3.8651298904538343</v>
      </c>
      <c r="S1306">
        <f t="shared" si="368"/>
        <v>0.41616350699608134</v>
      </c>
      <c r="T1306">
        <f t="shared" si="369"/>
        <v>0.89232871370663913</v>
      </c>
      <c r="U1306">
        <v>1.243274</v>
      </c>
      <c r="V1306">
        <v>58.69592640772597</v>
      </c>
      <c r="W1306" s="1">
        <f t="shared" si="370"/>
        <v>0.86545825279807864</v>
      </c>
      <c r="X1306" s="1">
        <f t="shared" si="375"/>
        <v>2.2847664200799321E-5</v>
      </c>
      <c r="Y1306">
        <f t="shared" si="378"/>
        <v>0.94279758775981803</v>
      </c>
      <c r="Z1306">
        <f t="shared" si="376"/>
        <v>-8.9362294150753849E-2</v>
      </c>
      <c r="AK1306" s="1"/>
    </row>
    <row r="1307" spans="1:37" x14ac:dyDescent="0.25">
      <c r="A1307">
        <v>6525</v>
      </c>
      <c r="B1307">
        <v>23.544627999999999</v>
      </c>
      <c r="C1307">
        <f t="shared" si="371"/>
        <v>294.40143274110835</v>
      </c>
      <c r="D1307">
        <v>3.9804434011476264</v>
      </c>
      <c r="E1307">
        <v>3.9103286384976523</v>
      </c>
      <c r="F1307">
        <f t="shared" si="365"/>
        <v>0.39535649728814298</v>
      </c>
      <c r="G1307">
        <f t="shared" si="366"/>
        <v>0.89889430433140294</v>
      </c>
      <c r="H1307">
        <v>1.0087919999999999</v>
      </c>
      <c r="I1307">
        <v>47.943669197109486</v>
      </c>
      <c r="J1307" s="1">
        <f t="shared" si="367"/>
        <v>0.93348813897620742</v>
      </c>
      <c r="K1307" s="1">
        <f t="shared" si="372"/>
        <v>8.034368744620692E-6</v>
      </c>
      <c r="L1307">
        <f t="shared" si="377"/>
        <v>0.87558242345382453</v>
      </c>
      <c r="M1307">
        <f t="shared" si="373"/>
        <v>6.2031549309121727E-2</v>
      </c>
      <c r="X1307" s="1"/>
      <c r="AK1307" s="1"/>
    </row>
    <row r="1308" spans="1:37" x14ac:dyDescent="0.25">
      <c r="A1308">
        <v>6530</v>
      </c>
      <c r="B1308">
        <v>23.567186</v>
      </c>
      <c r="C1308">
        <f t="shared" si="371"/>
        <v>294.41035145409427</v>
      </c>
      <c r="D1308">
        <v>3.9811058946270212</v>
      </c>
      <c r="E1308">
        <v>3.9094981742305688</v>
      </c>
      <c r="F1308">
        <f t="shared" si="365"/>
        <v>0.39555937478180686</v>
      </c>
      <c r="G1308">
        <f t="shared" si="366"/>
        <v>0.8988209337481895</v>
      </c>
      <c r="H1308">
        <v>1.019371</v>
      </c>
      <c r="I1308">
        <v>48.429022830794537</v>
      </c>
      <c r="J1308" s="1">
        <f t="shared" si="367"/>
        <v>0.93040005833941253</v>
      </c>
      <c r="K1308" s="1">
        <f t="shared" si="372"/>
        <v>8.7655422969335755E-6</v>
      </c>
      <c r="L1308">
        <f t="shared" si="377"/>
        <v>0.87562625116530923</v>
      </c>
      <c r="M1308">
        <f t="shared" si="373"/>
        <v>5.8871242196463468E-2</v>
      </c>
      <c r="X1308" s="1"/>
      <c r="AK1308" s="1"/>
    </row>
    <row r="1309" spans="1:37" x14ac:dyDescent="0.25">
      <c r="A1309">
        <v>6535</v>
      </c>
      <c r="B1309">
        <v>23.558736</v>
      </c>
      <c r="C1309">
        <f t="shared" si="371"/>
        <v>294.40701059387925</v>
      </c>
      <c r="D1309">
        <v>3.9801022430881585</v>
      </c>
      <c r="E1309">
        <v>3.9084945226917052</v>
      </c>
      <c r="F1309">
        <f t="shared" si="365"/>
        <v>0.39548336816054536</v>
      </c>
      <c r="G1309">
        <f t="shared" si="366"/>
        <v>0.89881439877567404</v>
      </c>
      <c r="H1309">
        <v>1.001174</v>
      </c>
      <c r="I1309">
        <v>47.593550575078275</v>
      </c>
      <c r="J1309" s="1">
        <f t="shared" si="367"/>
        <v>0.93571578179628256</v>
      </c>
      <c r="K1309" s="1">
        <f t="shared" si="372"/>
        <v>7.5247568383842962E-6</v>
      </c>
      <c r="L1309">
        <f t="shared" si="377"/>
        <v>0.87566387494950115</v>
      </c>
      <c r="M1309">
        <f t="shared" si="373"/>
        <v>6.4177507759354532E-2</v>
      </c>
      <c r="X1309" s="1"/>
      <c r="AK1309" s="1"/>
    </row>
    <row r="1310" spans="1:37" x14ac:dyDescent="0.25">
      <c r="A1310">
        <v>6540</v>
      </c>
      <c r="B1310">
        <v>23.548833999999999</v>
      </c>
      <c r="C1310">
        <f t="shared" si="371"/>
        <v>294.40309565922252</v>
      </c>
      <c r="D1310">
        <v>3.9881158059467912</v>
      </c>
      <c r="E1310">
        <v>3.9086572769953043</v>
      </c>
      <c r="F1310">
        <f t="shared" si="365"/>
        <v>0.39539431738324693</v>
      </c>
      <c r="G1310">
        <f t="shared" si="366"/>
        <v>0.89884139504622984</v>
      </c>
      <c r="H1310">
        <v>1.006397</v>
      </c>
      <c r="I1310">
        <v>47.833320897722999</v>
      </c>
      <c r="J1310" s="1">
        <f t="shared" si="367"/>
        <v>0.93419023415586311</v>
      </c>
      <c r="K1310" s="1">
        <f t="shared" si="372"/>
        <v>7.8717769548901001E-6</v>
      </c>
      <c r="L1310">
        <f t="shared" si="377"/>
        <v>0.87570323383427562</v>
      </c>
      <c r="M1310">
        <f t="shared" si="373"/>
        <v>6.2607163062924229E-2</v>
      </c>
      <c r="X1310" s="1"/>
      <c r="AK1310" s="1"/>
    </row>
    <row r="1311" spans="1:37" x14ac:dyDescent="0.25">
      <c r="A1311">
        <v>6545</v>
      </c>
      <c r="B1311">
        <v>23.531939999999999</v>
      </c>
      <c r="C1311">
        <f t="shared" si="371"/>
        <v>294.39641631100085</v>
      </c>
      <c r="D1311">
        <v>3.9836066770996341</v>
      </c>
      <c r="E1311">
        <v>3.9108377673448089</v>
      </c>
      <c r="F1311">
        <f t="shared" si="365"/>
        <v>0.39524242689461103</v>
      </c>
      <c r="G1311">
        <f t="shared" si="366"/>
        <v>0.89893663444828764</v>
      </c>
      <c r="H1311">
        <v>1.002731</v>
      </c>
      <c r="I1311">
        <v>47.665605536599031</v>
      </c>
      <c r="J1311" s="1">
        <f t="shared" si="367"/>
        <v>0.9352573294101989</v>
      </c>
      <c r="K1311" s="1">
        <f t="shared" si="372"/>
        <v>7.629221114604208E-6</v>
      </c>
      <c r="L1311">
        <f t="shared" si="377"/>
        <v>0.87574137993984869</v>
      </c>
      <c r="M1311">
        <f t="shared" si="373"/>
        <v>6.3635908106577196E-2</v>
      </c>
      <c r="X1311" s="1"/>
      <c r="AK1311" s="1"/>
    </row>
    <row r="1312" spans="1:37" x14ac:dyDescent="0.25">
      <c r="A1312">
        <v>6550</v>
      </c>
      <c r="B1312">
        <v>23.568608000000001</v>
      </c>
      <c r="C1312">
        <f t="shared" si="371"/>
        <v>294.41091366749379</v>
      </c>
      <c r="D1312">
        <v>3.9871121544079284</v>
      </c>
      <c r="E1312">
        <v>3.9111695357329155</v>
      </c>
      <c r="F1312">
        <f t="shared" si="365"/>
        <v>0.39557216674812939</v>
      </c>
      <c r="G1312">
        <f t="shared" si="366"/>
        <v>0.89886090001107477</v>
      </c>
      <c r="H1312">
        <v>1.005428</v>
      </c>
      <c r="I1312">
        <v>47.789477810736983</v>
      </c>
      <c r="J1312" s="1">
        <f t="shared" si="367"/>
        <v>0.9344691874356621</v>
      </c>
      <c r="K1312" s="1">
        <f t="shared" si="372"/>
        <v>7.8079739883182545E-6</v>
      </c>
      <c r="L1312">
        <f t="shared" si="377"/>
        <v>0.87578041980979027</v>
      </c>
      <c r="M1312">
        <f t="shared" si="373"/>
        <v>6.2804390358684278E-2</v>
      </c>
      <c r="X1312" s="1"/>
      <c r="AK1312" s="1"/>
    </row>
    <row r="1313" spans="1:37" x14ac:dyDescent="0.25">
      <c r="A1313">
        <v>6555</v>
      </c>
      <c r="B1313">
        <v>23.553073999999999</v>
      </c>
      <c r="C1313">
        <f t="shared" si="371"/>
        <v>294.40477201985112</v>
      </c>
      <c r="D1313">
        <v>3.996836724047991</v>
      </c>
      <c r="E1313">
        <v>3.9120052164840895</v>
      </c>
      <c r="F1313">
        <f t="shared" si="365"/>
        <v>0.3954324464336551</v>
      </c>
      <c r="G1313">
        <f t="shared" si="366"/>
        <v>0.89891822107817898</v>
      </c>
      <c r="H1313">
        <v>1.015814</v>
      </c>
      <c r="I1313">
        <v>48.26639127673036</v>
      </c>
      <c r="J1313" s="1">
        <f t="shared" si="367"/>
        <v>0.93143480768129816</v>
      </c>
      <c r="K1313" s="1">
        <f t="shared" si="372"/>
        <v>8.5178374806512239E-6</v>
      </c>
      <c r="L1313">
        <f t="shared" si="377"/>
        <v>0.87582300899719356</v>
      </c>
      <c r="M1313">
        <f t="shared" si="373"/>
        <v>5.9705519082482963E-2</v>
      </c>
      <c r="X1313" s="1"/>
      <c r="AK1313" s="1"/>
    </row>
    <row r="1314" spans="1:37" x14ac:dyDescent="0.25">
      <c r="A1314">
        <v>6560</v>
      </c>
      <c r="B1314">
        <v>23.55453</v>
      </c>
      <c r="C1314">
        <f t="shared" si="371"/>
        <v>294.40534767576509</v>
      </c>
      <c r="D1314">
        <v>3.9869494001043293</v>
      </c>
      <c r="E1314">
        <v>3.9141752738654145</v>
      </c>
      <c r="F1314">
        <f t="shared" si="365"/>
        <v>0.39544554055360881</v>
      </c>
      <c r="G1314">
        <f t="shared" si="366"/>
        <v>0.89897091650597205</v>
      </c>
      <c r="H1314">
        <v>1.009471</v>
      </c>
      <c r="I1314">
        <v>47.975802549743136</v>
      </c>
      <c r="J1314" s="1">
        <f t="shared" si="367"/>
        <v>0.93328368931893402</v>
      </c>
      <c r="K1314" s="1">
        <f t="shared" si="372"/>
        <v>8.0825670820975241E-6</v>
      </c>
      <c r="L1314">
        <f t="shared" si="377"/>
        <v>0.87586342183260402</v>
      </c>
      <c r="M1314">
        <f t="shared" si="373"/>
        <v>6.1524987678968843E-2</v>
      </c>
      <c r="X1314" s="1"/>
      <c r="AK1314" s="1"/>
    </row>
    <row r="1315" spans="1:37" x14ac:dyDescent="0.25">
      <c r="A1315">
        <v>6565</v>
      </c>
      <c r="B1315">
        <v>23.578479999999999</v>
      </c>
      <c r="C1315">
        <f t="shared" si="371"/>
        <v>294.41481674110833</v>
      </c>
      <c r="D1315">
        <v>3.9857777777777779</v>
      </c>
      <c r="E1315">
        <v>3.9135127803860197</v>
      </c>
      <c r="F1315">
        <f t="shared" si="365"/>
        <v>0.39566098291861163</v>
      </c>
      <c r="G1315">
        <f t="shared" si="366"/>
        <v>0.89889876304950134</v>
      </c>
      <c r="H1315">
        <v>1.0033909999999999</v>
      </c>
      <c r="I1315">
        <v>47.69657270711194</v>
      </c>
      <c r="J1315" s="1">
        <f t="shared" si="367"/>
        <v>0.93506029963026061</v>
      </c>
      <c r="K1315" s="1">
        <f t="shared" si="372"/>
        <v>7.6735617561291127E-6</v>
      </c>
      <c r="L1315">
        <f t="shared" si="377"/>
        <v>0.87590178964138465</v>
      </c>
      <c r="M1315">
        <f t="shared" si="373"/>
        <v>6.3267053485500643E-2</v>
      </c>
      <c r="X1315" s="1"/>
      <c r="AK1315" s="1"/>
    </row>
    <row r="1316" spans="1:37" x14ac:dyDescent="0.25">
      <c r="A1316">
        <v>6570</v>
      </c>
      <c r="B1316">
        <v>23.557345999999999</v>
      </c>
      <c r="C1316">
        <f t="shared" si="371"/>
        <v>294.40646103225805</v>
      </c>
      <c r="D1316">
        <v>3.9921450182576939</v>
      </c>
      <c r="E1316">
        <v>3.9126718831507565</v>
      </c>
      <c r="F1316">
        <f t="shared" si="365"/>
        <v>0.39547086652990254</v>
      </c>
      <c r="G1316">
        <f t="shared" si="366"/>
        <v>0.89892562465231773</v>
      </c>
      <c r="H1316">
        <v>1.0112190000000001</v>
      </c>
      <c r="I1316">
        <v>48.05565489384712</v>
      </c>
      <c r="J1316" s="1">
        <f t="shared" si="367"/>
        <v>0.9327756257946993</v>
      </c>
      <c r="K1316" s="1">
        <f t="shared" si="372"/>
        <v>8.2008079779530043E-6</v>
      </c>
      <c r="L1316">
        <f t="shared" si="377"/>
        <v>0.87594279368127437</v>
      </c>
      <c r="M1316">
        <f t="shared" si="373"/>
        <v>6.0928727704484043E-2</v>
      </c>
      <c r="X1316" s="1"/>
      <c r="AK1316" s="1"/>
    </row>
    <row r="1317" spans="1:37" x14ac:dyDescent="0.25">
      <c r="A1317">
        <v>6575</v>
      </c>
      <c r="B1317">
        <v>23.558736</v>
      </c>
      <c r="C1317">
        <f t="shared" si="371"/>
        <v>294.40701059387925</v>
      </c>
      <c r="D1317">
        <v>3.9794355764214919</v>
      </c>
      <c r="E1317">
        <v>3.9093249869587896</v>
      </c>
      <c r="F1317">
        <f t="shared" si="365"/>
        <v>0.39548336816054536</v>
      </c>
      <c r="G1317">
        <f t="shared" si="366"/>
        <v>0.89883589379756157</v>
      </c>
      <c r="H1317">
        <v>1.0153399999999999</v>
      </c>
      <c r="I1317">
        <v>48.243961499182788</v>
      </c>
      <c r="J1317" s="1">
        <f t="shared" si="367"/>
        <v>0.93157751797936761</v>
      </c>
      <c r="K1317" s="1">
        <f t="shared" si="372"/>
        <v>8.4830359846437196E-6</v>
      </c>
      <c r="L1317">
        <f t="shared" si="377"/>
        <v>0.87598520886119757</v>
      </c>
      <c r="M1317">
        <f t="shared" si="373"/>
        <v>5.9675451634719767E-2</v>
      </c>
      <c r="X1317" s="1"/>
      <c r="AK1317" s="1"/>
    </row>
    <row r="1318" spans="1:37" x14ac:dyDescent="0.25">
      <c r="A1318">
        <v>6580</v>
      </c>
      <c r="B1318">
        <v>23.562947999999999</v>
      </c>
      <c r="C1318">
        <f t="shared" si="371"/>
        <v>294.40867588420184</v>
      </c>
      <c r="D1318">
        <v>3.9822775169535727</v>
      </c>
      <c r="E1318">
        <v>3.9089942618675013</v>
      </c>
      <c r="F1318">
        <f t="shared" si="365"/>
        <v>0.39552125292779722</v>
      </c>
      <c r="G1318">
        <f t="shared" si="366"/>
        <v>0.89881764299678479</v>
      </c>
      <c r="H1318">
        <v>1.011066</v>
      </c>
      <c r="I1318">
        <v>48.047707063127305</v>
      </c>
      <c r="J1318" s="1">
        <f t="shared" si="367"/>
        <v>0.93282619416474322</v>
      </c>
      <c r="K1318" s="1">
        <f t="shared" si="372"/>
        <v>8.1879779134128312E-6</v>
      </c>
      <c r="L1318">
        <f t="shared" si="377"/>
        <v>0.87602614875076468</v>
      </c>
      <c r="M1318">
        <f t="shared" si="373"/>
        <v>6.0890277062639261E-2</v>
      </c>
      <c r="X1318" s="1"/>
      <c r="AK1318" s="1"/>
    </row>
    <row r="1319" spans="1:37" x14ac:dyDescent="0.25">
      <c r="A1319">
        <v>6585</v>
      </c>
      <c r="B1319">
        <v>23.555890000000002</v>
      </c>
      <c r="C1319">
        <f t="shared" si="371"/>
        <v>294.40588537634409</v>
      </c>
      <c r="D1319">
        <v>3.9791038080333854</v>
      </c>
      <c r="E1319">
        <v>3.9083265519040165</v>
      </c>
      <c r="F1319">
        <f t="shared" si="365"/>
        <v>0.39545777167038881</v>
      </c>
      <c r="G1319">
        <f t="shared" si="366"/>
        <v>0.89881659927373936</v>
      </c>
      <c r="H1319">
        <v>1.000159</v>
      </c>
      <c r="I1319">
        <v>47.546920957322534</v>
      </c>
      <c r="J1319" s="1">
        <f t="shared" si="367"/>
        <v>0.93601246448226427</v>
      </c>
      <c r="K1319" s="1">
        <f t="shared" si="372"/>
        <v>7.4582043283685081E-6</v>
      </c>
      <c r="L1319">
        <f t="shared" si="377"/>
        <v>0.87606343977240653</v>
      </c>
      <c r="M1319">
        <f t="shared" si="373"/>
        <v>6.4047250420983762E-2</v>
      </c>
      <c r="X1319" s="1"/>
      <c r="AK1319" s="1"/>
    </row>
    <row r="1320" spans="1:37" x14ac:dyDescent="0.25">
      <c r="A1320">
        <v>6590</v>
      </c>
      <c r="B1320">
        <v>23.537569999999999</v>
      </c>
      <c r="C1320">
        <f t="shared" si="371"/>
        <v>294.3986422332506</v>
      </c>
      <c r="D1320">
        <v>3.9871121544079284</v>
      </c>
      <c r="E1320">
        <v>3.9091570161711009</v>
      </c>
      <c r="F1320">
        <f t="shared" si="365"/>
        <v>0.39529303935190174</v>
      </c>
      <c r="G1320">
        <f t="shared" si="366"/>
        <v>0.89888023486478441</v>
      </c>
      <c r="H1320">
        <v>1.006108</v>
      </c>
      <c r="I1320">
        <v>47.820182020286467</v>
      </c>
      <c r="J1320" s="1">
        <f t="shared" si="367"/>
        <v>0.93427383075468307</v>
      </c>
      <c r="K1320" s="1">
        <f t="shared" si="372"/>
        <v>7.8529187901239832E-6</v>
      </c>
      <c r="L1320">
        <f t="shared" si="377"/>
        <v>0.87610270436635718</v>
      </c>
      <c r="M1320">
        <f t="shared" si="373"/>
        <v>6.2263465456735209E-2</v>
      </c>
      <c r="X1320" s="1"/>
      <c r="AK1320" s="1"/>
    </row>
    <row r="1321" spans="1:37" x14ac:dyDescent="0.25">
      <c r="A1321">
        <v>6595</v>
      </c>
      <c r="B1321">
        <v>23.531939999999999</v>
      </c>
      <c r="C1321">
        <f t="shared" si="371"/>
        <v>294.39641631100085</v>
      </c>
      <c r="D1321">
        <v>3.9857777777777779</v>
      </c>
      <c r="E1321">
        <v>3.910496609285341</v>
      </c>
      <c r="F1321">
        <f t="shared" si="365"/>
        <v>0.39524242689461103</v>
      </c>
      <c r="G1321">
        <f t="shared" si="366"/>
        <v>0.89892781751654727</v>
      </c>
      <c r="H1321">
        <v>1.0145759999999999</v>
      </c>
      <c r="I1321">
        <v>48.209189467215019</v>
      </c>
      <c r="J1321" s="1">
        <f t="shared" si="367"/>
        <v>0.93179875633253795</v>
      </c>
      <c r="K1321" s="1">
        <f t="shared" si="372"/>
        <v>8.4312851613084876E-6</v>
      </c>
      <c r="L1321">
        <f t="shared" si="377"/>
        <v>0.87614486079216369</v>
      </c>
      <c r="M1321">
        <f t="shared" si="373"/>
        <v>5.9727376927848824E-2</v>
      </c>
      <c r="X1321" s="1"/>
      <c r="AK1321" s="1"/>
    </row>
    <row r="1322" spans="1:37" x14ac:dyDescent="0.25">
      <c r="A1322">
        <v>6600</v>
      </c>
      <c r="B1322">
        <v>23.509352</v>
      </c>
      <c r="C1322">
        <f t="shared" si="371"/>
        <v>294.38748573697274</v>
      </c>
      <c r="D1322">
        <v>3.9867814293166406</v>
      </c>
      <c r="E1322">
        <v>3.9113322900365151</v>
      </c>
      <c r="F1322">
        <f t="shared" si="365"/>
        <v>0.39503942321681745</v>
      </c>
      <c r="G1322">
        <f t="shared" si="366"/>
        <v>0.89900131363854807</v>
      </c>
      <c r="H1322">
        <v>1.0042219999999999</v>
      </c>
      <c r="I1322">
        <v>47.73416504256501</v>
      </c>
      <c r="J1322" s="1">
        <f t="shared" si="367"/>
        <v>0.93482111699074244</v>
      </c>
      <c r="K1322" s="1">
        <f t="shared" si="372"/>
        <v>7.7288284599212496E-6</v>
      </c>
      <c r="L1322">
        <f t="shared" si="377"/>
        <v>0.87618350493446329</v>
      </c>
      <c r="M1322">
        <f t="shared" si="373"/>
        <v>6.2726024252680465E-2</v>
      </c>
      <c r="X1322" s="1"/>
      <c r="AK1322" s="1"/>
    </row>
    <row r="1323" spans="1:37" x14ac:dyDescent="0.25">
      <c r="A1323">
        <v>6605</v>
      </c>
      <c r="B1323">
        <v>23.512138</v>
      </c>
      <c r="C1323">
        <f t="shared" si="371"/>
        <v>294.3885872324235</v>
      </c>
      <c r="D1323">
        <v>3.9857777777777779</v>
      </c>
      <c r="E1323">
        <v>3.9125039123630678</v>
      </c>
      <c r="F1323">
        <f t="shared" si="365"/>
        <v>0.39506445668286405</v>
      </c>
      <c r="G1323">
        <f t="shared" si="366"/>
        <v>0.89902515996610122</v>
      </c>
      <c r="H1323">
        <v>1.0119480000000001</v>
      </c>
      <c r="I1323">
        <v>48.089072702236649</v>
      </c>
      <c r="J1323" s="1">
        <f t="shared" si="367"/>
        <v>0.93256300373966627</v>
      </c>
      <c r="K1323" s="1">
        <f t="shared" si="372"/>
        <v>8.2516212141653772E-6</v>
      </c>
      <c r="L1323">
        <f t="shared" si="377"/>
        <v>0.87622476304053409</v>
      </c>
      <c r="M1323">
        <f t="shared" si="373"/>
        <v>6.041226219913344E-2</v>
      </c>
      <c r="X1323" s="1"/>
      <c r="AK1323" s="1"/>
    </row>
    <row r="1324" spans="1:37" x14ac:dyDescent="0.25">
      <c r="A1324">
        <v>6610</v>
      </c>
      <c r="B1324">
        <v>23.536148000000001</v>
      </c>
      <c r="C1324">
        <f t="shared" si="371"/>
        <v>294.39808001985114</v>
      </c>
      <c r="D1324">
        <v>3.9929806990088679</v>
      </c>
      <c r="E1324">
        <v>3.9121731872717782</v>
      </c>
      <c r="F1324">
        <f t="shared" si="365"/>
        <v>0.39528025534629896</v>
      </c>
      <c r="G1324">
        <f t="shared" si="366"/>
        <v>0.89896146299649005</v>
      </c>
      <c r="H1324">
        <v>1.010608</v>
      </c>
      <c r="I1324">
        <v>48.027485376084762</v>
      </c>
      <c r="J1324" s="1">
        <f t="shared" si="367"/>
        <v>0.93295485540443623</v>
      </c>
      <c r="K1324" s="1">
        <f t="shared" si="372"/>
        <v>8.1591831140318968E-6</v>
      </c>
      <c r="L1324">
        <f t="shared" si="377"/>
        <v>0.87626555895610425</v>
      </c>
      <c r="M1324">
        <f t="shared" si="373"/>
        <v>6.0763172108426571E-2</v>
      </c>
      <c r="X1324" s="1"/>
      <c r="AK1324" s="1"/>
    </row>
    <row r="1325" spans="1:37" x14ac:dyDescent="0.25">
      <c r="A1325">
        <v>6615</v>
      </c>
      <c r="B1325">
        <v>23.529094000000001</v>
      </c>
      <c r="C1325">
        <f t="shared" si="371"/>
        <v>294.39529109346569</v>
      </c>
      <c r="D1325">
        <v>3.9866124152321332</v>
      </c>
      <c r="E1325">
        <v>3.913344809598331</v>
      </c>
      <c r="F1325">
        <f t="shared" si="365"/>
        <v>0.39521684415755554</v>
      </c>
      <c r="G1325">
        <f t="shared" si="366"/>
        <v>0.899007916913378</v>
      </c>
      <c r="H1325">
        <v>1.0072810000000001</v>
      </c>
      <c r="I1325">
        <v>47.875075726159601</v>
      </c>
      <c r="J1325" s="1">
        <f t="shared" si="367"/>
        <v>0.93392456749914365</v>
      </c>
      <c r="K1325" s="1">
        <f t="shared" si="372"/>
        <v>7.9344046449400127E-6</v>
      </c>
      <c r="L1325">
        <f t="shared" si="377"/>
        <v>0.876305230979329</v>
      </c>
      <c r="M1325">
        <f t="shared" si="373"/>
        <v>6.1695921196405927E-2</v>
      </c>
      <c r="X1325" s="1"/>
      <c r="AK1325" s="1"/>
    </row>
    <row r="1326" spans="1:37" x14ac:dyDescent="0.25">
      <c r="A1326">
        <v>6620</v>
      </c>
      <c r="B1326">
        <v>23.527733999999999</v>
      </c>
      <c r="C1326">
        <f t="shared" si="371"/>
        <v>294.39475339288668</v>
      </c>
      <c r="D1326">
        <v>3.9869494001043293</v>
      </c>
      <c r="E1326">
        <v>3.913344809598331</v>
      </c>
      <c r="F1326">
        <f t="shared" si="365"/>
        <v>0.39520461961264475</v>
      </c>
      <c r="G1326">
        <f t="shared" si="366"/>
        <v>0.89901104072318916</v>
      </c>
      <c r="H1326">
        <v>1.0041530000000001</v>
      </c>
      <c r="I1326">
        <v>47.731505074916676</v>
      </c>
      <c r="J1326" s="1">
        <f t="shared" si="367"/>
        <v>0.93483804113433433</v>
      </c>
      <c r="K1326" s="1">
        <f t="shared" si="372"/>
        <v>7.7250573582466548E-6</v>
      </c>
      <c r="L1326">
        <f t="shared" si="377"/>
        <v>0.87634385626612021</v>
      </c>
      <c r="M1326">
        <f t="shared" si="373"/>
        <v>6.2571464033745527E-2</v>
      </c>
      <c r="X1326" s="1"/>
      <c r="AK1326" s="1"/>
    </row>
    <row r="1327" spans="1:37" x14ac:dyDescent="0.25">
      <c r="A1327">
        <v>6625</v>
      </c>
      <c r="B1327">
        <v>23.547474000000001</v>
      </c>
      <c r="C1327">
        <f t="shared" si="371"/>
        <v>294.40255795864351</v>
      </c>
      <c r="D1327">
        <v>3.9832759520083463</v>
      </c>
      <c r="E1327">
        <v>3.9108377673448089</v>
      </c>
      <c r="F1327">
        <f t="shared" si="365"/>
        <v>0.39538208799728425</v>
      </c>
      <c r="G1327">
        <f t="shared" si="366"/>
        <v>0.89890092314779868</v>
      </c>
      <c r="H1327">
        <v>1.007892</v>
      </c>
      <c r="I1327">
        <v>47.902488558345027</v>
      </c>
      <c r="J1327" s="1">
        <f t="shared" si="367"/>
        <v>0.93375015232967473</v>
      </c>
      <c r="K1327" s="1">
        <f t="shared" si="372"/>
        <v>7.9737377819228502E-6</v>
      </c>
      <c r="L1327">
        <f t="shared" si="377"/>
        <v>0.87638372495502981</v>
      </c>
      <c r="M1327">
        <f t="shared" si="373"/>
        <v>6.1436592252775167E-2</v>
      </c>
      <c r="X1327" s="1"/>
      <c r="AK1327" s="1"/>
    </row>
    <row r="1328" spans="1:37" x14ac:dyDescent="0.25">
      <c r="A1328">
        <v>6630</v>
      </c>
      <c r="B1328">
        <v>23.523402000000001</v>
      </c>
      <c r="C1328">
        <f t="shared" si="371"/>
        <v>294.39304065839536</v>
      </c>
      <c r="D1328">
        <v>3.9789358372456967</v>
      </c>
      <c r="E1328">
        <v>3.9091570161711009</v>
      </c>
      <c r="F1328">
        <f t="shared" si="365"/>
        <v>0.39516568306440258</v>
      </c>
      <c r="G1328">
        <f t="shared" si="366"/>
        <v>0.89891281382924459</v>
      </c>
      <c r="H1328">
        <v>1.0229060000000001</v>
      </c>
      <c r="I1328">
        <v>48.591189200980047</v>
      </c>
      <c r="J1328" s="1">
        <f t="shared" si="367"/>
        <v>0.92936826874734335</v>
      </c>
      <c r="K1328" s="1">
        <f t="shared" si="372"/>
        <v>9.0177926832246341E-6</v>
      </c>
      <c r="L1328">
        <f t="shared" si="377"/>
        <v>0.87642881391844596</v>
      </c>
      <c r="M1328">
        <f t="shared" si="373"/>
        <v>5.6962838746638371E-2</v>
      </c>
      <c r="X1328" s="1"/>
      <c r="AK1328" s="1"/>
    </row>
    <row r="1329" spans="1:37" x14ac:dyDescent="0.25">
      <c r="A1329">
        <v>6635</v>
      </c>
      <c r="B1329">
        <v>23.524885999999999</v>
      </c>
      <c r="C1329">
        <f t="shared" si="371"/>
        <v>294.3936273846154</v>
      </c>
      <c r="D1329">
        <v>3.9832759520083463</v>
      </c>
      <c r="E1329">
        <v>3.9089942618675013</v>
      </c>
      <c r="F1329">
        <f t="shared" si="365"/>
        <v>0.39517902105775221</v>
      </c>
      <c r="G1329">
        <f t="shared" si="366"/>
        <v>0.8989051928490277</v>
      </c>
      <c r="H1329">
        <v>1.0072300000000001</v>
      </c>
      <c r="I1329">
        <v>47.871639432855545</v>
      </c>
      <c r="J1329" s="1">
        <f t="shared" si="367"/>
        <v>0.93394643104373898</v>
      </c>
      <c r="K1329" s="1">
        <f t="shared" si="372"/>
        <v>7.9284559876655757E-6</v>
      </c>
      <c r="L1329">
        <f t="shared" si="377"/>
        <v>0.87646845619838432</v>
      </c>
      <c r="M1329">
        <f t="shared" si="373"/>
        <v>6.1543117393917025E-2</v>
      </c>
      <c r="X1329" s="1"/>
      <c r="AK1329" s="1"/>
    </row>
    <row r="1330" spans="1:37" x14ac:dyDescent="0.25">
      <c r="A1330">
        <v>6640</v>
      </c>
      <c r="B1330">
        <v>23.536148000000001</v>
      </c>
      <c r="C1330">
        <f t="shared" si="371"/>
        <v>294.39808001985114</v>
      </c>
      <c r="D1330">
        <v>3.9786051121544084</v>
      </c>
      <c r="E1330">
        <v>3.9086572769953043</v>
      </c>
      <c r="F1330">
        <f t="shared" si="365"/>
        <v>0.39528025534629896</v>
      </c>
      <c r="G1330">
        <f t="shared" si="366"/>
        <v>0.89887057694396733</v>
      </c>
      <c r="H1330">
        <v>0.99785699999999999</v>
      </c>
      <c r="I1330">
        <v>47.441345377014954</v>
      </c>
      <c r="J1330" s="1">
        <f t="shared" si="367"/>
        <v>0.93668419305837658</v>
      </c>
      <c r="K1330" s="1">
        <f t="shared" si="372"/>
        <v>7.308966286251809E-6</v>
      </c>
      <c r="L1330">
        <f t="shared" si="377"/>
        <v>0.87650500102981554</v>
      </c>
      <c r="M1330">
        <f t="shared" si="373"/>
        <v>6.4247045561929866E-2</v>
      </c>
      <c r="X1330" s="1"/>
      <c r="AK1330" s="1"/>
    </row>
    <row r="1331" spans="1:37" x14ac:dyDescent="0.25">
      <c r="A1331">
        <v>6645</v>
      </c>
      <c r="B1331">
        <v>23.522040000000001</v>
      </c>
      <c r="C1331">
        <f t="shared" si="371"/>
        <v>294.39250216708024</v>
      </c>
      <c r="D1331">
        <v>3.9861085028690657</v>
      </c>
      <c r="E1331">
        <v>3.909997913406364</v>
      </c>
      <c r="F1331">
        <f t="shared" si="365"/>
        <v>0.39515344194012392</v>
      </c>
      <c r="G1331">
        <f t="shared" si="366"/>
        <v>0.89893768470176272</v>
      </c>
      <c r="H1331">
        <v>1.001868</v>
      </c>
      <c r="I1331">
        <v>47.625783289791443</v>
      </c>
      <c r="J1331" s="1">
        <f t="shared" si="367"/>
        <v>0.93551069994406411</v>
      </c>
      <c r="K1331" s="1">
        <f t="shared" si="372"/>
        <v>7.5719781005358096E-6</v>
      </c>
      <c r="L1331">
        <f t="shared" si="377"/>
        <v>0.87654286092031819</v>
      </c>
      <c r="M1331">
        <f t="shared" si="373"/>
        <v>6.3032778809768514E-2</v>
      </c>
      <c r="X1331" s="1"/>
      <c r="AK1331" s="1"/>
    </row>
    <row r="1332" spans="1:37" x14ac:dyDescent="0.25">
      <c r="A1332">
        <v>6650</v>
      </c>
      <c r="B1332">
        <v>23.513558</v>
      </c>
      <c r="C1332">
        <f t="shared" si="371"/>
        <v>294.38914865508684</v>
      </c>
      <c r="D1332">
        <v>3.9837756911841415</v>
      </c>
      <c r="E1332">
        <v>3.9120052164840895</v>
      </c>
      <c r="F1332">
        <f t="shared" si="365"/>
        <v>0.39507721656130734</v>
      </c>
      <c r="G1332">
        <f t="shared" si="366"/>
        <v>0.89900902613918743</v>
      </c>
      <c r="H1332">
        <v>1.002562</v>
      </c>
      <c r="I1332">
        <v>47.658142887760633</v>
      </c>
      <c r="J1332" s="1">
        <f t="shared" si="367"/>
        <v>0.93530481079238637</v>
      </c>
      <c r="K1332" s="1">
        <f t="shared" si="372"/>
        <v>7.6190899501685314E-6</v>
      </c>
      <c r="L1332">
        <f t="shared" si="377"/>
        <v>0.87658095637006905</v>
      </c>
      <c r="M1332">
        <f t="shared" si="373"/>
        <v>6.2785793192453171E-2</v>
      </c>
      <c r="X1332" s="1"/>
      <c r="AK1332" s="1"/>
    </row>
    <row r="1333" spans="1:37" x14ac:dyDescent="0.25">
      <c r="A1333">
        <v>6655</v>
      </c>
      <c r="B1333">
        <v>23.541779999999999</v>
      </c>
      <c r="C1333">
        <f t="shared" si="371"/>
        <v>294.40030673283707</v>
      </c>
      <c r="D1333">
        <v>3.9931486697965566</v>
      </c>
      <c r="E1333">
        <v>3.9121731872717782</v>
      </c>
      <c r="F1333">
        <f t="shared" si="365"/>
        <v>0.39533089005764421</v>
      </c>
      <c r="G1333">
        <f t="shared" si="366"/>
        <v>0.89894852013611004</v>
      </c>
      <c r="H1333">
        <v>1.005258</v>
      </c>
      <c r="I1333">
        <v>47.781927852391007</v>
      </c>
      <c r="J1333" s="1">
        <f t="shared" si="367"/>
        <v>0.93451722432785511</v>
      </c>
      <c r="K1333" s="1">
        <f t="shared" si="372"/>
        <v>7.797742746649619E-6</v>
      </c>
      <c r="L1333">
        <f t="shared" si="377"/>
        <v>0.87661994508380225</v>
      </c>
      <c r="M1333">
        <f t="shared" si="373"/>
        <v>6.1954213081192873E-2</v>
      </c>
      <c r="X1333" s="1"/>
      <c r="AK1333" s="1"/>
    </row>
    <row r="1334" spans="1:37" x14ac:dyDescent="0.25">
      <c r="A1334">
        <v>6660</v>
      </c>
      <c r="B1334">
        <v>23.491036000000001</v>
      </c>
      <c r="C1334">
        <f t="shared" si="371"/>
        <v>294.38024417535155</v>
      </c>
      <c r="D1334">
        <v>3.9832759520083463</v>
      </c>
      <c r="E1334">
        <v>3.9140062597809071</v>
      </c>
      <c r="F1334">
        <f t="shared" si="365"/>
        <v>0.39487488052677411</v>
      </c>
      <c r="G1334">
        <f t="shared" si="366"/>
        <v>0.89911235334895001</v>
      </c>
      <c r="H1334">
        <v>1.0137119999999999</v>
      </c>
      <c r="I1334">
        <v>48.170415609999928</v>
      </c>
      <c r="J1334" s="1">
        <f t="shared" si="367"/>
        <v>0.93204545644843206</v>
      </c>
      <c r="K1334" s="1">
        <f t="shared" si="372"/>
        <v>8.3745149772214276E-6</v>
      </c>
      <c r="L1334">
        <f t="shared" si="377"/>
        <v>0.87666181765868834</v>
      </c>
      <c r="M1334">
        <f t="shared" si="373"/>
        <v>5.9421606968380704E-2</v>
      </c>
      <c r="X1334" s="1"/>
      <c r="AK1334" s="1"/>
    </row>
    <row r="1335" spans="1:37" x14ac:dyDescent="0.25">
      <c r="A1335">
        <v>6665</v>
      </c>
      <c r="B1335">
        <v>23.478283999999999</v>
      </c>
      <c r="C1335">
        <f t="shared" si="371"/>
        <v>294.37520244168735</v>
      </c>
      <c r="D1335">
        <v>3.9836066770996341</v>
      </c>
      <c r="E1335">
        <v>3.9143432446531032</v>
      </c>
      <c r="F1335">
        <f t="shared" si="365"/>
        <v>0.3947603579978135</v>
      </c>
      <c r="G1335">
        <f t="shared" si="366"/>
        <v>0.89915029589266438</v>
      </c>
      <c r="H1335">
        <v>1.0110330000000001</v>
      </c>
      <c r="I1335">
        <v>48.047538276523227</v>
      </c>
      <c r="J1335" s="1">
        <f t="shared" si="367"/>
        <v>0.93282726807582095</v>
      </c>
      <c r="K1335" s="1">
        <f t="shared" si="372"/>
        <v>8.1907567352363525E-6</v>
      </c>
      <c r="L1335">
        <f t="shared" si="377"/>
        <v>0.87670277144236453</v>
      </c>
      <c r="M1335">
        <f t="shared" si="373"/>
        <v>6.0166012030530153E-2</v>
      </c>
      <c r="X1335" s="1"/>
      <c r="AK1335" s="1"/>
    </row>
    <row r="1336" spans="1:37" x14ac:dyDescent="0.25">
      <c r="A1336">
        <v>6670</v>
      </c>
      <c r="B1336">
        <v>23.468384</v>
      </c>
      <c r="C1336">
        <f t="shared" si="371"/>
        <v>294.37128829776674</v>
      </c>
      <c r="D1336">
        <v>3.9831079812206576</v>
      </c>
      <c r="E1336">
        <v>3.9128398539384452</v>
      </c>
      <c r="F1336">
        <f t="shared" si="365"/>
        <v>0.39467146876771669</v>
      </c>
      <c r="G1336">
        <f t="shared" si="366"/>
        <v>0.8991342647539069</v>
      </c>
      <c r="H1336">
        <v>1.0072300000000001</v>
      </c>
      <c r="I1336">
        <v>47.872607758117034</v>
      </c>
      <c r="J1336" s="1">
        <f t="shared" si="367"/>
        <v>0.93394027003806679</v>
      </c>
      <c r="K1336" s="1">
        <f t="shared" si="372"/>
        <v>7.9318974518534606E-6</v>
      </c>
      <c r="L1336">
        <f t="shared" si="377"/>
        <v>0.87674243092962378</v>
      </c>
      <c r="M1336">
        <f t="shared" si="373"/>
        <v>6.1243573002919834E-2</v>
      </c>
      <c r="X1336" s="1"/>
      <c r="AK1336" s="1"/>
    </row>
    <row r="1337" spans="1:37" x14ac:dyDescent="0.25">
      <c r="A1337">
        <v>6675</v>
      </c>
      <c r="B1337">
        <v>23.507926000000001</v>
      </c>
      <c r="C1337">
        <f t="shared" si="371"/>
        <v>294.38692194210091</v>
      </c>
      <c r="D1337">
        <v>3.9754314032342197</v>
      </c>
      <c r="E1337">
        <v>3.9120052164840895</v>
      </c>
      <c r="F1337">
        <f t="shared" si="365"/>
        <v>0.39502661050519194</v>
      </c>
      <c r="G1337">
        <f t="shared" si="366"/>
        <v>0.89902196223035158</v>
      </c>
      <c r="H1337">
        <v>1.0083169999999999</v>
      </c>
      <c r="I1337">
        <v>47.922289392327542</v>
      </c>
      <c r="J1337" s="1">
        <f t="shared" si="367"/>
        <v>0.93362416878330756</v>
      </c>
      <c r="K1337" s="1">
        <f t="shared" si="372"/>
        <v>8.0039694058377645E-6</v>
      </c>
      <c r="L1337">
        <f t="shared" si="377"/>
        <v>0.87678245077665296</v>
      </c>
      <c r="M1337">
        <f t="shared" si="373"/>
        <v>6.0882869046471166E-2</v>
      </c>
      <c r="X1337" s="1"/>
      <c r="AK1337" s="1"/>
    </row>
    <row r="1338" spans="1:37" x14ac:dyDescent="0.25">
      <c r="A1338">
        <v>6680</v>
      </c>
      <c r="B1338">
        <v>23.503655999999999</v>
      </c>
      <c r="C1338">
        <f t="shared" si="371"/>
        <v>294.38523372043011</v>
      </c>
      <c r="D1338">
        <v>3.979271778821075</v>
      </c>
      <c r="E1338">
        <v>3.9093249869587896</v>
      </c>
      <c r="F1338">
        <f t="shared" si="365"/>
        <v>0.3949882464426232</v>
      </c>
      <c r="G1338">
        <f t="shared" si="366"/>
        <v>0.898962545257743</v>
      </c>
      <c r="H1338">
        <v>1.0086900000000001</v>
      </c>
      <c r="I1338">
        <v>47.938734874439476</v>
      </c>
      <c r="J1338" s="1">
        <f t="shared" si="367"/>
        <v>0.93351953378863983</v>
      </c>
      <c r="K1338" s="1">
        <f t="shared" si="372"/>
        <v>8.02769457626638E-6</v>
      </c>
      <c r="L1338">
        <f t="shared" si="377"/>
        <v>0.87682258924953427</v>
      </c>
      <c r="M1338">
        <f t="shared" si="373"/>
        <v>6.0734609707634078E-2</v>
      </c>
      <c r="X1338" s="1"/>
      <c r="AK1338" s="1"/>
    </row>
    <row r="1339" spans="1:37" x14ac:dyDescent="0.25">
      <c r="A1339">
        <v>6685</v>
      </c>
      <c r="B1339">
        <v>23.49945</v>
      </c>
      <c r="C1339">
        <f t="shared" si="371"/>
        <v>294.38357080231594</v>
      </c>
      <c r="D1339">
        <v>3.9789358372456967</v>
      </c>
      <c r="E1339">
        <v>3.907822639540949</v>
      </c>
      <c r="F1339">
        <f t="shared" si="365"/>
        <v>0.3949504606041328</v>
      </c>
      <c r="G1339">
        <f t="shared" si="366"/>
        <v>0.89893337107783178</v>
      </c>
      <c r="H1339">
        <v>0.99987099999999995</v>
      </c>
      <c r="I1339">
        <v>47.533575032378501</v>
      </c>
      <c r="J1339" s="1">
        <f t="shared" si="367"/>
        <v>0.93609737842859009</v>
      </c>
      <c r="K1339" s="1">
        <f t="shared" si="372"/>
        <v>7.4401696633746894E-6</v>
      </c>
      <c r="L1339">
        <f t="shared" si="377"/>
        <v>0.87685979009785109</v>
      </c>
      <c r="M1339">
        <f t="shared" si="373"/>
        <v>6.3281438123649142E-2</v>
      </c>
      <c r="X1339" s="1"/>
      <c r="AK1339" s="1"/>
    </row>
    <row r="1340" spans="1:37" x14ac:dyDescent="0.25">
      <c r="A1340">
        <v>6690</v>
      </c>
      <c r="B1340">
        <v>23.471232000000001</v>
      </c>
      <c r="C1340">
        <f t="shared" si="371"/>
        <v>294.37241430603802</v>
      </c>
      <c r="D1340">
        <v>3.985104851330203</v>
      </c>
      <c r="E1340">
        <v>3.9093249869587896</v>
      </c>
      <c r="F1340">
        <f t="shared" si="365"/>
        <v>0.39469703832533182</v>
      </c>
      <c r="G1340">
        <f t="shared" si="366"/>
        <v>0.89903703589698702</v>
      </c>
      <c r="H1340">
        <v>1.0068729999999999</v>
      </c>
      <c r="I1340">
        <v>47.855336862836673</v>
      </c>
      <c r="J1340" s="1">
        <f t="shared" si="367"/>
        <v>0.93405015675487257</v>
      </c>
      <c r="K1340" s="1">
        <f t="shared" si="372"/>
        <v>7.9057156826228736E-6</v>
      </c>
      <c r="L1340">
        <f t="shared" si="377"/>
        <v>0.87689931867626425</v>
      </c>
      <c r="M1340">
        <f t="shared" si="373"/>
        <v>6.1186048377921E-2</v>
      </c>
      <c r="X1340" s="1"/>
      <c r="AK1340" s="1"/>
    </row>
    <row r="1341" spans="1:37" x14ac:dyDescent="0.25">
      <c r="A1341">
        <v>6695</v>
      </c>
      <c r="B1341">
        <v>23.495244</v>
      </c>
      <c r="C1341">
        <f t="shared" si="371"/>
        <v>294.38190788420184</v>
      </c>
      <c r="D1341">
        <v>3.979271778821075</v>
      </c>
      <c r="E1341">
        <v>3.9096661450182575</v>
      </c>
      <c r="F1341">
        <f t="shared" si="365"/>
        <v>0.39491267795352808</v>
      </c>
      <c r="G1341">
        <f t="shared" si="366"/>
        <v>0.89899069043101532</v>
      </c>
      <c r="H1341">
        <v>1.0138480000000001</v>
      </c>
      <c r="I1341">
        <v>48.175566375708158</v>
      </c>
      <c r="J1341" s="1">
        <f t="shared" si="367"/>
        <v>0.93201268450907837</v>
      </c>
      <c r="K1341" s="1">
        <f t="shared" si="372"/>
        <v>8.3811408303102734E-6</v>
      </c>
      <c r="L1341">
        <f t="shared" si="377"/>
        <v>0.87694122438041577</v>
      </c>
      <c r="M1341">
        <f t="shared" si="373"/>
        <v>5.9088745297142108E-2</v>
      </c>
      <c r="X1341" s="1"/>
      <c r="AK1341" s="1"/>
    </row>
    <row r="1342" spans="1:37" x14ac:dyDescent="0.25">
      <c r="A1342">
        <v>6700</v>
      </c>
      <c r="B1342">
        <v>23.495244</v>
      </c>
      <c r="C1342">
        <f t="shared" si="371"/>
        <v>294.38190788420184</v>
      </c>
      <c r="D1342">
        <v>3.9801022430881585</v>
      </c>
      <c r="E1342">
        <v>3.9118320292123103</v>
      </c>
      <c r="F1342">
        <f t="shared" si="365"/>
        <v>0.39491267795352808</v>
      </c>
      <c r="G1342">
        <f t="shared" si="366"/>
        <v>0.89904661677586195</v>
      </c>
      <c r="H1342">
        <v>1.0046120000000001</v>
      </c>
      <c r="I1342">
        <v>47.752191409931484</v>
      </c>
      <c r="J1342" s="1">
        <f t="shared" si="367"/>
        <v>0.93470642355454936</v>
      </c>
      <c r="K1342" s="1">
        <f t="shared" si="372"/>
        <v>7.7553664096787105E-6</v>
      </c>
      <c r="L1342">
        <f t="shared" si="377"/>
        <v>0.87698000121246422</v>
      </c>
      <c r="M1342">
        <f t="shared" si="373"/>
        <v>6.1758880529097199E-2</v>
      </c>
      <c r="X1342" s="1"/>
      <c r="AK1342" s="1"/>
    </row>
    <row r="1343" spans="1:37" x14ac:dyDescent="0.25">
      <c r="A1343">
        <v>6705</v>
      </c>
      <c r="B1343">
        <v>23.503655999999999</v>
      </c>
      <c r="C1343">
        <f t="shared" si="371"/>
        <v>294.38523372043011</v>
      </c>
      <c r="D1343">
        <v>3.9884569640062604</v>
      </c>
      <c r="E1343">
        <v>3.913344809598331</v>
      </c>
      <c r="F1343">
        <f t="shared" si="365"/>
        <v>0.3949882464426232</v>
      </c>
      <c r="G1343">
        <f t="shared" si="366"/>
        <v>0.89906633183106477</v>
      </c>
      <c r="H1343">
        <v>1.0072300000000001</v>
      </c>
      <c r="I1343">
        <v>47.872734900324126</v>
      </c>
      <c r="J1343" s="1">
        <f t="shared" si="367"/>
        <v>0.93393946109102166</v>
      </c>
      <c r="K1343" s="1">
        <f t="shared" si="372"/>
        <v>7.9314847443247168E-6</v>
      </c>
      <c r="L1343">
        <f t="shared" si="377"/>
        <v>0.87701965863618581</v>
      </c>
      <c r="M1343">
        <f t="shared" si="373"/>
        <v>6.0945922970577271E-2</v>
      </c>
      <c r="X1343" s="1"/>
      <c r="AK1343" s="1"/>
    </row>
    <row r="1344" spans="1:37" x14ac:dyDescent="0.25">
      <c r="A1344">
        <v>6710</v>
      </c>
      <c r="B1344">
        <v>23.502296000000001</v>
      </c>
      <c r="C1344">
        <f t="shared" si="371"/>
        <v>294.38469601985111</v>
      </c>
      <c r="D1344">
        <v>3.9899697443922797</v>
      </c>
      <c r="E1344">
        <v>3.9141752738654145</v>
      </c>
      <c r="F1344">
        <f t="shared" si="365"/>
        <v>0.39497602813372518</v>
      </c>
      <c r="G1344">
        <f t="shared" si="366"/>
        <v>0.89909086831881457</v>
      </c>
      <c r="H1344">
        <v>1.0042390000000001</v>
      </c>
      <c r="I1344">
        <v>47.7356615686626</v>
      </c>
      <c r="J1344" s="1">
        <f t="shared" si="367"/>
        <v>0.93481159528750657</v>
      </c>
      <c r="K1344" s="1">
        <f t="shared" si="372"/>
        <v>7.7317676809741039E-6</v>
      </c>
      <c r="L1344">
        <f t="shared" si="377"/>
        <v>0.87705831747459073</v>
      </c>
      <c r="M1344">
        <f t="shared" si="373"/>
        <v>6.1780660513901194E-2</v>
      </c>
      <c r="X1344" s="1"/>
      <c r="AK1344" s="1"/>
    </row>
    <row r="1345" spans="1:37" x14ac:dyDescent="0.25">
      <c r="A1345">
        <v>6715</v>
      </c>
      <c r="B1345">
        <v>23.524885999999999</v>
      </c>
      <c r="C1345">
        <f t="shared" si="371"/>
        <v>294.3936273846154</v>
      </c>
      <c r="D1345">
        <v>3.9877840375586855</v>
      </c>
      <c r="E1345">
        <v>3.9136755346896193</v>
      </c>
      <c r="F1345">
        <f t="shared" si="365"/>
        <v>0.39517902105775221</v>
      </c>
      <c r="G1345">
        <f t="shared" si="366"/>
        <v>0.89902611559006196</v>
      </c>
      <c r="H1345">
        <v>1.004902</v>
      </c>
      <c r="I1345">
        <v>47.76596639511753</v>
      </c>
      <c r="J1345" s="1">
        <f t="shared" si="367"/>
        <v>0.9346187796963954</v>
      </c>
      <c r="K1345" s="1">
        <f t="shared" si="372"/>
        <v>7.7751991973067386E-6</v>
      </c>
      <c r="L1345">
        <f t="shared" si="377"/>
        <v>0.87709719347057724</v>
      </c>
      <c r="M1345">
        <f t="shared" si="373"/>
        <v>6.1545506548138972E-2</v>
      </c>
      <c r="X1345" s="1"/>
      <c r="AK1345" s="1"/>
    </row>
    <row r="1346" spans="1:37" x14ac:dyDescent="0.25">
      <c r="A1346">
        <v>6720</v>
      </c>
      <c r="B1346">
        <v>23.488189999999999</v>
      </c>
      <c r="C1346">
        <f t="shared" si="371"/>
        <v>294.37911895781639</v>
      </c>
      <c r="D1346">
        <v>3.9856098069900878</v>
      </c>
      <c r="E1346">
        <v>3.9128398539384452</v>
      </c>
      <c r="F1346">
        <f t="shared" si="365"/>
        <v>0.39484931877156665</v>
      </c>
      <c r="G1346">
        <f t="shared" si="366"/>
        <v>0.89908881183211897</v>
      </c>
      <c r="H1346">
        <v>1.0131870000000001</v>
      </c>
      <c r="I1346">
        <v>48.146025541149868</v>
      </c>
      <c r="J1346" s="1">
        <f t="shared" si="367"/>
        <v>0.93220063917318907</v>
      </c>
      <c r="K1346" s="1">
        <f t="shared" si="372"/>
        <v>8.3375976088837504E-6</v>
      </c>
      <c r="L1346">
        <f t="shared" si="377"/>
        <v>0.87713888145862162</v>
      </c>
      <c r="M1346">
        <f t="shared" si="373"/>
        <v>5.9066423472316235E-2</v>
      </c>
      <c r="X1346" s="1"/>
      <c r="AK1346" s="1"/>
    </row>
    <row r="1347" spans="1:37" x14ac:dyDescent="0.25">
      <c r="A1347">
        <v>6725</v>
      </c>
      <c r="B1347">
        <v>23.472653999999999</v>
      </c>
      <c r="C1347">
        <f t="shared" si="371"/>
        <v>294.37297651943754</v>
      </c>
      <c r="D1347">
        <v>3.9779321857068339</v>
      </c>
      <c r="E1347">
        <v>3.9110015649452268</v>
      </c>
      <c r="F1347">
        <f t="shared" ref="F1347:F1410" si="379">EXP(-41431/(8.31*C1347)-(-228.8)/8.31)/101325</f>
        <v>0.39470980569481257</v>
      </c>
      <c r="G1347">
        <f t="shared" ref="G1347:G1410" si="380">1-F1347/E1347</f>
        <v>0.89907705247866843</v>
      </c>
      <c r="H1347">
        <v>1.0036609999999999</v>
      </c>
      <c r="I1347">
        <v>47.708332569932772</v>
      </c>
      <c r="J1347" s="1">
        <f t="shared" ref="J1347:J1410" si="381">1-(I1347-37.49)/157.17</f>
        <v>0.93498547706348045</v>
      </c>
      <c r="K1347" s="1">
        <f t="shared" si="372"/>
        <v>7.6920803898447124E-6</v>
      </c>
      <c r="L1347">
        <f t="shared" si="377"/>
        <v>0.87717734186057084</v>
      </c>
      <c r="M1347">
        <f t="shared" si="373"/>
        <v>6.1827842914168339E-2</v>
      </c>
      <c r="X1347" s="1"/>
      <c r="AK1347" s="1"/>
    </row>
    <row r="1348" spans="1:37" x14ac:dyDescent="0.25">
      <c r="A1348">
        <v>6730</v>
      </c>
      <c r="B1348">
        <v>23.454339999999998</v>
      </c>
      <c r="C1348">
        <f t="shared" ref="C1348:C1411" si="382">2/(26.24^2-6^2)*(0.5*(26.24^2-6^2)*B1348+1/3*(26.24^3-6^3)*(20-B1348)/(26.24-6)-0.5*(20-B1348)/(26.24-6)*6*(26.24^2-6^2))+273</f>
        <v>294.36573574855254</v>
      </c>
      <c r="D1348">
        <v>3.9799342723004698</v>
      </c>
      <c r="E1348">
        <v>3.9094981742305688</v>
      </c>
      <c r="F1348">
        <f t="shared" si="379"/>
        <v>0.3945454020445332</v>
      </c>
      <c r="G1348">
        <f t="shared" si="380"/>
        <v>0.89908029510151033</v>
      </c>
      <c r="H1348">
        <v>1.0090300000000001</v>
      </c>
      <c r="I1348">
        <v>47.954384041411757</v>
      </c>
      <c r="J1348" s="1">
        <f t="shared" si="381"/>
        <v>0.93341996537881433</v>
      </c>
      <c r="K1348" s="1">
        <f t="shared" ref="K1348:K1411" si="383">0.001631*(1-J1348)^1.921*G1348</f>
        <v>8.0518615092166397E-6</v>
      </c>
      <c r="L1348">
        <f t="shared" si="377"/>
        <v>0.87721760116811687</v>
      </c>
      <c r="M1348">
        <f t="shared" ref="M1348:M1411" si="384">(J1348-L1348)/J1348</f>
        <v>6.0211229987874308E-2</v>
      </c>
      <c r="X1348" s="1"/>
      <c r="AK1348" s="1"/>
    </row>
    <row r="1349" spans="1:37" x14ac:dyDescent="0.25">
      <c r="A1349">
        <v>6735</v>
      </c>
      <c r="B1349">
        <v>23.486732</v>
      </c>
      <c r="C1349">
        <f t="shared" si="382"/>
        <v>294.37854251116624</v>
      </c>
      <c r="D1349">
        <v>3.9720938967136155</v>
      </c>
      <c r="E1349">
        <v>3.9091570161711009</v>
      </c>
      <c r="F1349">
        <f t="shared" si="379"/>
        <v>0.39483622410177249</v>
      </c>
      <c r="G1349">
        <f t="shared" si="380"/>
        <v>0.89899709260373928</v>
      </c>
      <c r="H1349">
        <v>0.99917800000000001</v>
      </c>
      <c r="I1349">
        <v>47.502103691782693</v>
      </c>
      <c r="J1349" s="1">
        <f t="shared" si="381"/>
        <v>0.93629761600952666</v>
      </c>
      <c r="K1349" s="1">
        <f t="shared" si="383"/>
        <v>7.3959730560981454E-6</v>
      </c>
      <c r="L1349">
        <f t="shared" ref="L1349:L1412" si="385">L1348+5*K1349</f>
        <v>0.87725458103339737</v>
      </c>
      <c r="M1349">
        <f t="shared" si="384"/>
        <v>6.3060114611600729E-2</v>
      </c>
      <c r="X1349" s="1"/>
      <c r="AK1349" s="1"/>
    </row>
    <row r="1350" spans="1:37" x14ac:dyDescent="0.25">
      <c r="A1350">
        <v>6740</v>
      </c>
      <c r="B1350">
        <v>23.468384</v>
      </c>
      <c r="C1350">
        <f t="shared" si="382"/>
        <v>294.37128829776674</v>
      </c>
      <c r="D1350">
        <v>3.9824454877412627</v>
      </c>
      <c r="E1350">
        <v>3.9081637976004169</v>
      </c>
      <c r="F1350">
        <f t="shared" si="379"/>
        <v>0.39467146876771669</v>
      </c>
      <c r="G1350">
        <f t="shared" si="380"/>
        <v>0.89901358049270041</v>
      </c>
      <c r="H1350">
        <v>0.99807699999999999</v>
      </c>
      <c r="I1350">
        <v>47.45131862231036</v>
      </c>
      <c r="J1350" s="1">
        <f t="shared" si="381"/>
        <v>0.93662073791238554</v>
      </c>
      <c r="K1350" s="1">
        <f t="shared" si="383"/>
        <v>7.3242092446972921E-6</v>
      </c>
      <c r="L1350">
        <f t="shared" si="385"/>
        <v>0.87729120207962086</v>
      </c>
      <c r="M1350">
        <f t="shared" si="384"/>
        <v>6.3344247496594022E-2</v>
      </c>
      <c r="X1350" s="1"/>
      <c r="AK1350" s="1"/>
    </row>
    <row r="1351" spans="1:37" x14ac:dyDescent="0.25">
      <c r="A1351">
        <v>6745</v>
      </c>
      <c r="B1351">
        <v>23.479707999999999</v>
      </c>
      <c r="C1351">
        <f t="shared" si="382"/>
        <v>294.37576544582299</v>
      </c>
      <c r="D1351">
        <v>3.9876212832550864</v>
      </c>
      <c r="E1351">
        <v>3.9108377673448089</v>
      </c>
      <c r="F1351">
        <f t="shared" si="379"/>
        <v>0.39477314513333905</v>
      </c>
      <c r="G1351">
        <f t="shared" si="380"/>
        <v>0.89905662964859756</v>
      </c>
      <c r="H1351">
        <v>1.006788</v>
      </c>
      <c r="I1351">
        <v>47.851816429686309</v>
      </c>
      <c r="J1351" s="1">
        <f t="shared" si="381"/>
        <v>0.93407255564238523</v>
      </c>
      <c r="K1351" s="1">
        <f t="shared" si="383"/>
        <v>7.9007306765310773E-6</v>
      </c>
      <c r="L1351">
        <f t="shared" si="385"/>
        <v>0.87733070573300354</v>
      </c>
      <c r="M1351">
        <f t="shared" si="384"/>
        <v>6.0746726329368381E-2</v>
      </c>
      <c r="X1351" s="1"/>
      <c r="AK1351" s="1"/>
    </row>
    <row r="1352" spans="1:37" x14ac:dyDescent="0.25">
      <c r="A1352">
        <v>6750</v>
      </c>
      <c r="B1352">
        <v>23.465599999999998</v>
      </c>
      <c r="C1352">
        <f t="shared" si="382"/>
        <v>294.37018759305209</v>
      </c>
      <c r="D1352">
        <v>3.9879530516431929</v>
      </c>
      <c r="E1352">
        <v>3.9116682316118938</v>
      </c>
      <c r="F1352">
        <f t="shared" si="379"/>
        <v>0.39464647521889712</v>
      </c>
      <c r="G1352">
        <f t="shared" si="380"/>
        <v>0.89911044294871756</v>
      </c>
      <c r="H1352">
        <v>1.0168299999999999</v>
      </c>
      <c r="I1352">
        <v>48.312939570478711</v>
      </c>
      <c r="J1352" s="1">
        <f t="shared" si="381"/>
        <v>0.93113864242235345</v>
      </c>
      <c r="K1352" s="1">
        <f t="shared" si="383"/>
        <v>8.5904930921494252E-6</v>
      </c>
      <c r="L1352">
        <f t="shared" si="385"/>
        <v>0.87737365819846425</v>
      </c>
      <c r="M1352">
        <f t="shared" si="384"/>
        <v>5.7741115849321657E-2</v>
      </c>
      <c r="X1352" s="1"/>
      <c r="AK1352" s="1"/>
    </row>
    <row r="1353" spans="1:37" x14ac:dyDescent="0.25">
      <c r="A1353">
        <v>6755</v>
      </c>
      <c r="B1353">
        <v>23.447216000000001</v>
      </c>
      <c r="C1353">
        <f t="shared" si="382"/>
        <v>294.36291914640196</v>
      </c>
      <c r="D1353">
        <v>3.9852686489306199</v>
      </c>
      <c r="E1353">
        <v>3.9128398539384452</v>
      </c>
      <c r="F1353">
        <f t="shared" si="379"/>
        <v>0.39448146665188166</v>
      </c>
      <c r="G1353">
        <f t="shared" si="380"/>
        <v>0.89918282337703681</v>
      </c>
      <c r="H1353">
        <v>1.0021899999999999</v>
      </c>
      <c r="I1353">
        <v>47.641278964011697</v>
      </c>
      <c r="J1353" s="1">
        <f t="shared" si="381"/>
        <v>0.93541210813761089</v>
      </c>
      <c r="K1353" s="1">
        <f t="shared" si="383"/>
        <v>7.5963023891504776E-6</v>
      </c>
      <c r="L1353">
        <f t="shared" si="385"/>
        <v>0.87741163971041003</v>
      </c>
      <c r="M1353">
        <f t="shared" si="384"/>
        <v>6.2005257279252858E-2</v>
      </c>
      <c r="X1353" s="1"/>
      <c r="AK1353" s="1"/>
    </row>
    <row r="1354" spans="1:37" x14ac:dyDescent="0.25">
      <c r="A1354">
        <v>6760</v>
      </c>
      <c r="B1354">
        <v>23.478283999999999</v>
      </c>
      <c r="C1354">
        <f t="shared" si="382"/>
        <v>294.37520244168735</v>
      </c>
      <c r="D1354">
        <v>3.9891298904538335</v>
      </c>
      <c r="E1354">
        <v>3.9125039123630678</v>
      </c>
      <c r="F1354">
        <f t="shared" si="379"/>
        <v>0.3947603579978135</v>
      </c>
      <c r="G1354">
        <f t="shared" si="380"/>
        <v>0.89910288479190636</v>
      </c>
      <c r="H1354">
        <v>1.008996</v>
      </c>
      <c r="I1354">
        <v>47.953580074783552</v>
      </c>
      <c r="J1354" s="1">
        <f t="shared" si="381"/>
        <v>0.93342508064653851</v>
      </c>
      <c r="K1354" s="1">
        <f t="shared" si="383"/>
        <v>8.0508754671242838E-6</v>
      </c>
      <c r="L1354">
        <f t="shared" si="385"/>
        <v>0.8774518940877456</v>
      </c>
      <c r="M1354">
        <f t="shared" si="384"/>
        <v>5.9965376674926053E-2</v>
      </c>
      <c r="X1354" s="1"/>
      <c r="AK1354" s="1"/>
    </row>
    <row r="1355" spans="1:37" x14ac:dyDescent="0.25">
      <c r="A1355">
        <v>6765</v>
      </c>
      <c r="B1355">
        <v>23.465599999999998</v>
      </c>
      <c r="C1355">
        <f t="shared" si="382"/>
        <v>294.37018759305209</v>
      </c>
      <c r="D1355">
        <v>3.9844319248826285</v>
      </c>
      <c r="E1355">
        <v>3.9126718831507565</v>
      </c>
      <c r="F1355">
        <f t="shared" si="379"/>
        <v>0.39464647521889712</v>
      </c>
      <c r="G1355">
        <f t="shared" si="380"/>
        <v>0.89913632244033193</v>
      </c>
      <c r="H1355">
        <v>1.0144420000000001</v>
      </c>
      <c r="I1355">
        <v>48.20358601202156</v>
      </c>
      <c r="J1355" s="1">
        <f t="shared" si="381"/>
        <v>0.93183440852566291</v>
      </c>
      <c r="K1355" s="1">
        <f t="shared" si="383"/>
        <v>8.4247741416639547E-6</v>
      </c>
      <c r="L1355">
        <f t="shared" si="385"/>
        <v>0.87749401795845394</v>
      </c>
      <c r="M1355">
        <f t="shared" si="384"/>
        <v>5.8315501198529116E-2</v>
      </c>
      <c r="X1355" s="1"/>
      <c r="AK1355" s="1"/>
    </row>
    <row r="1356" spans="1:37" x14ac:dyDescent="0.25">
      <c r="A1356">
        <v>6770</v>
      </c>
      <c r="B1356">
        <v>23.482493999999999</v>
      </c>
      <c r="C1356">
        <f t="shared" si="382"/>
        <v>294.37686694127376</v>
      </c>
      <c r="D1356">
        <v>3.9896285863328118</v>
      </c>
      <c r="E1356">
        <v>3.9125039123630678</v>
      </c>
      <c r="F1356">
        <f t="shared" si="379"/>
        <v>0.39479816371758875</v>
      </c>
      <c r="G1356">
        <f t="shared" si="380"/>
        <v>0.8990932219977924</v>
      </c>
      <c r="H1356">
        <v>0.99934699999999999</v>
      </c>
      <c r="I1356">
        <v>47.510704613301584</v>
      </c>
      <c r="J1356" s="1">
        <f t="shared" si="381"/>
        <v>0.93624289232486113</v>
      </c>
      <c r="K1356" s="1">
        <f t="shared" si="383"/>
        <v>7.4089751660605023E-6</v>
      </c>
      <c r="L1356">
        <f t="shared" si="385"/>
        <v>0.87753106283428428</v>
      </c>
      <c r="M1356">
        <f t="shared" si="384"/>
        <v>6.2710040281090645E-2</v>
      </c>
      <c r="X1356" s="1"/>
      <c r="AK1356" s="1"/>
    </row>
    <row r="1357" spans="1:37" x14ac:dyDescent="0.25">
      <c r="A1357">
        <v>6775</v>
      </c>
      <c r="B1357">
        <v>23.482493999999999</v>
      </c>
      <c r="C1357">
        <f t="shared" si="382"/>
        <v>294.37686694127376</v>
      </c>
      <c r="D1357">
        <v>3.9857777777777779</v>
      </c>
      <c r="E1357">
        <v>3.9118320292123103</v>
      </c>
      <c r="F1357">
        <f t="shared" si="379"/>
        <v>0.39479816371758875</v>
      </c>
      <c r="G1357">
        <f t="shared" si="380"/>
        <v>0.89907589058800008</v>
      </c>
      <c r="H1357">
        <v>0.99848300000000001</v>
      </c>
      <c r="I1357">
        <v>47.470878773533919</v>
      </c>
      <c r="J1357" s="1">
        <f t="shared" si="381"/>
        <v>0.93649628571906907</v>
      </c>
      <c r="K1357" s="1">
        <f t="shared" si="383"/>
        <v>7.3523713993095738E-6</v>
      </c>
      <c r="L1357">
        <f t="shared" si="385"/>
        <v>0.87756782469128081</v>
      </c>
      <c r="M1357">
        <f t="shared" si="384"/>
        <v>6.2924393749774751E-2</v>
      </c>
      <c r="X1357" s="1"/>
      <c r="AK1357" s="1"/>
    </row>
    <row r="1358" spans="1:37" x14ac:dyDescent="0.25">
      <c r="A1358">
        <v>6780</v>
      </c>
      <c r="B1358">
        <v>23.474080000000001</v>
      </c>
      <c r="C1358">
        <f t="shared" si="382"/>
        <v>294.37354031430937</v>
      </c>
      <c r="D1358">
        <v>3.9874533124673963</v>
      </c>
      <c r="E1358">
        <v>3.9101658841940528</v>
      </c>
      <c r="F1358">
        <f t="shared" si="379"/>
        <v>0.39472260934389025</v>
      </c>
      <c r="G1358">
        <f t="shared" si="380"/>
        <v>0.89905220877214809</v>
      </c>
      <c r="H1358">
        <v>1.0021720000000001</v>
      </c>
      <c r="I1358">
        <v>47.63977883425251</v>
      </c>
      <c r="J1358" s="1">
        <f t="shared" si="381"/>
        <v>0.93542165276927847</v>
      </c>
      <c r="K1358" s="1">
        <f t="shared" si="383"/>
        <v>7.5930429746216292E-6</v>
      </c>
      <c r="L1358">
        <f t="shared" si="385"/>
        <v>0.8776057899061539</v>
      </c>
      <c r="M1358">
        <f t="shared" si="384"/>
        <v>6.1807274496974721E-2</v>
      </c>
      <c r="X1358" s="1"/>
      <c r="AK1358" s="1"/>
    </row>
    <row r="1359" spans="1:37" x14ac:dyDescent="0.25">
      <c r="A1359">
        <v>6785</v>
      </c>
      <c r="B1359">
        <v>23.465599999999998</v>
      </c>
      <c r="C1359">
        <f t="shared" si="382"/>
        <v>294.37018759305209</v>
      </c>
      <c r="D1359">
        <v>3.9789358372456967</v>
      </c>
      <c r="E1359">
        <v>3.9089942618675013</v>
      </c>
      <c r="F1359">
        <f t="shared" si="379"/>
        <v>0.39464647521889712</v>
      </c>
      <c r="G1359">
        <f t="shared" si="380"/>
        <v>0.89904142887373872</v>
      </c>
      <c r="H1359">
        <v>0.99797599999999997</v>
      </c>
      <c r="I1359">
        <v>47.446892339389734</v>
      </c>
      <c r="J1359" s="1">
        <f t="shared" si="381"/>
        <v>0.93664890030292214</v>
      </c>
      <c r="K1359" s="1">
        <f t="shared" si="383"/>
        <v>7.3181853321318773E-6</v>
      </c>
      <c r="L1359">
        <f t="shared" si="385"/>
        <v>0.87764238083281454</v>
      </c>
      <c r="M1359">
        <f t="shared" si="384"/>
        <v>6.2997479045802829E-2</v>
      </c>
      <c r="X1359" s="1"/>
      <c r="AK1359" s="1"/>
    </row>
    <row r="1360" spans="1:37" x14ac:dyDescent="0.25">
      <c r="A1360">
        <v>6790</v>
      </c>
      <c r="B1360">
        <v>23.466992000000001</v>
      </c>
      <c r="C1360">
        <f t="shared" si="382"/>
        <v>294.37073794540942</v>
      </c>
      <c r="D1360">
        <v>3.9857777777777779</v>
      </c>
      <c r="E1360">
        <v>3.9096661450182575</v>
      </c>
      <c r="F1360">
        <f t="shared" si="379"/>
        <v>0.39465897181881809</v>
      </c>
      <c r="G1360">
        <f t="shared" si="380"/>
        <v>0.89905558245127981</v>
      </c>
      <c r="H1360">
        <v>1.002375</v>
      </c>
      <c r="I1360">
        <v>47.648970314884835</v>
      </c>
      <c r="J1360" s="1">
        <f t="shared" si="381"/>
        <v>0.93536317163017857</v>
      </c>
      <c r="K1360" s="1">
        <f t="shared" si="383"/>
        <v>7.6062860916209488E-6</v>
      </c>
      <c r="L1360">
        <f t="shared" si="385"/>
        <v>0.87768041226327265</v>
      </c>
      <c r="M1360">
        <f t="shared" si="384"/>
        <v>6.166883742747184E-2</v>
      </c>
      <c r="X1360" s="1"/>
      <c r="AK1360" s="1"/>
    </row>
    <row r="1361" spans="1:37" x14ac:dyDescent="0.25">
      <c r="A1361">
        <v>6795</v>
      </c>
      <c r="B1361">
        <v>23.442979999999999</v>
      </c>
      <c r="C1361">
        <f t="shared" si="382"/>
        <v>294.36124436724566</v>
      </c>
      <c r="D1361">
        <v>3.9814366197183095</v>
      </c>
      <c r="E1361">
        <v>3.9096661450182575</v>
      </c>
      <c r="F1361">
        <f t="shared" si="379"/>
        <v>0.39444345437474426</v>
      </c>
      <c r="G1361">
        <f t="shared" si="380"/>
        <v>0.89911070670897342</v>
      </c>
      <c r="H1361">
        <v>1.0037119999999999</v>
      </c>
      <c r="I1361">
        <v>47.710336908916119</v>
      </c>
      <c r="J1361" s="1">
        <f t="shared" si="381"/>
        <v>0.93497272438177692</v>
      </c>
      <c r="K1361" s="1">
        <f t="shared" si="383"/>
        <v>7.6952671166046583E-6</v>
      </c>
      <c r="L1361">
        <f t="shared" si="385"/>
        <v>0.87771888859885572</v>
      </c>
      <c r="M1361">
        <f t="shared" si="384"/>
        <v>6.1235835324264257E-2</v>
      </c>
      <c r="X1361" s="1"/>
      <c r="AK1361" s="1"/>
    </row>
    <row r="1362" spans="1:37" x14ac:dyDescent="0.25">
      <c r="A1362">
        <v>6800</v>
      </c>
      <c r="B1362">
        <v>23.428937999999999</v>
      </c>
      <c r="C1362">
        <f t="shared" si="382"/>
        <v>294.35569260876758</v>
      </c>
      <c r="D1362">
        <v>3.9908002086593632</v>
      </c>
      <c r="E1362">
        <v>3.9120052164840895</v>
      </c>
      <c r="F1362">
        <f t="shared" si="379"/>
        <v>0.39431746982883525</v>
      </c>
      <c r="G1362">
        <f t="shared" si="380"/>
        <v>0.89920323516765976</v>
      </c>
      <c r="H1362">
        <v>1.001547</v>
      </c>
      <c r="I1362">
        <v>47.61155579790217</v>
      </c>
      <c r="J1362" s="1">
        <f t="shared" si="381"/>
        <v>0.93560122289303194</v>
      </c>
      <c r="K1362" s="1">
        <f t="shared" si="383"/>
        <v>7.5538043262302619E-6</v>
      </c>
      <c r="L1362">
        <f t="shared" si="385"/>
        <v>0.87775665762048682</v>
      </c>
      <c r="M1362">
        <f t="shared" si="384"/>
        <v>6.1826089852341427E-2</v>
      </c>
      <c r="X1362" s="1"/>
      <c r="AK1362" s="1"/>
    </row>
    <row r="1363" spans="1:37" x14ac:dyDescent="0.25">
      <c r="A1363">
        <v>6805</v>
      </c>
      <c r="B1363">
        <v>23.433142</v>
      </c>
      <c r="C1363">
        <f t="shared" si="382"/>
        <v>294.35735473614557</v>
      </c>
      <c r="D1363">
        <v>3.9874533124673963</v>
      </c>
      <c r="E1363">
        <v>3.9123411580594682</v>
      </c>
      <c r="F1363">
        <f t="shared" si="379"/>
        <v>0.39435518431118566</v>
      </c>
      <c r="G1363">
        <f t="shared" si="380"/>
        <v>0.89920225042266333</v>
      </c>
      <c r="H1363">
        <v>1.011406</v>
      </c>
      <c r="I1363">
        <v>48.064154720919085</v>
      </c>
      <c r="J1363" s="1">
        <f t="shared" si="381"/>
        <v>0.93272154532723117</v>
      </c>
      <c r="K1363" s="1">
        <f t="shared" si="383"/>
        <v>8.216013735750905E-6</v>
      </c>
      <c r="L1363">
        <f t="shared" si="385"/>
        <v>0.87779773768916558</v>
      </c>
      <c r="M1363">
        <f t="shared" si="384"/>
        <v>5.8885535466854051E-2</v>
      </c>
      <c r="X1363" s="1"/>
      <c r="AK1363" s="1"/>
    </row>
    <row r="1364" spans="1:37" x14ac:dyDescent="0.25">
      <c r="A1364">
        <v>6810</v>
      </c>
      <c r="B1364">
        <v>23.420392</v>
      </c>
      <c r="C1364">
        <f t="shared" si="382"/>
        <v>294.35231379321755</v>
      </c>
      <c r="D1364">
        <v>3.9894606155451231</v>
      </c>
      <c r="E1364">
        <v>3.9128398539384452</v>
      </c>
      <c r="F1364">
        <f t="shared" si="379"/>
        <v>0.39424081265855221</v>
      </c>
      <c r="G1364">
        <f t="shared" si="380"/>
        <v>0.89924432704248514</v>
      </c>
      <c r="H1364">
        <v>0.99704300000000001</v>
      </c>
      <c r="I1364">
        <v>47.405039022888651</v>
      </c>
      <c r="J1364" s="1">
        <f t="shared" si="381"/>
        <v>0.93691519359363329</v>
      </c>
      <c r="K1364" s="1">
        <f t="shared" si="383"/>
        <v>7.2608449002807591E-6</v>
      </c>
      <c r="L1364">
        <f t="shared" si="385"/>
        <v>0.87783404191366698</v>
      </c>
      <c r="M1364">
        <f t="shared" si="384"/>
        <v>6.3059231063757812E-2</v>
      </c>
      <c r="X1364" s="1"/>
      <c r="AK1364" s="1"/>
    </row>
    <row r="1365" spans="1:37" x14ac:dyDescent="0.25">
      <c r="A1365">
        <v>6815</v>
      </c>
      <c r="B1365">
        <v>23.421845999999999</v>
      </c>
      <c r="C1365">
        <f t="shared" si="382"/>
        <v>294.35288865839539</v>
      </c>
      <c r="D1365">
        <v>3.9842639540949398</v>
      </c>
      <c r="E1365">
        <v>3.9131768388106409</v>
      </c>
      <c r="F1365">
        <f t="shared" si="379"/>
        <v>0.39425385403413898</v>
      </c>
      <c r="G1365">
        <f t="shared" si="380"/>
        <v>0.89924967097731079</v>
      </c>
      <c r="H1365">
        <v>1.0086390000000001</v>
      </c>
      <c r="I1365">
        <v>47.937363669804569</v>
      </c>
      <c r="J1365" s="1">
        <f t="shared" si="381"/>
        <v>0.93352825812938489</v>
      </c>
      <c r="K1365" s="1">
        <f t="shared" si="383"/>
        <v>8.0282343222554502E-6</v>
      </c>
      <c r="L1365">
        <f t="shared" si="385"/>
        <v>0.87787418308527831</v>
      </c>
      <c r="M1365">
        <f t="shared" si="384"/>
        <v>5.9616915245422647E-2</v>
      </c>
      <c r="X1365" s="1"/>
      <c r="AK1365" s="1"/>
    </row>
    <row r="1366" spans="1:37" x14ac:dyDescent="0.25">
      <c r="A1366">
        <v>6820</v>
      </c>
      <c r="B1366">
        <v>23.45149</v>
      </c>
      <c r="C1366">
        <f t="shared" si="382"/>
        <v>294.36460894954507</v>
      </c>
      <c r="D1366">
        <v>3.9816056338028165</v>
      </c>
      <c r="E1366">
        <v>3.9113322900365151</v>
      </c>
      <c r="F1366">
        <f t="shared" si="379"/>
        <v>0.39451982320100554</v>
      </c>
      <c r="G1366">
        <f t="shared" si="380"/>
        <v>0.89913415840275679</v>
      </c>
      <c r="H1366">
        <v>0.99724699999999999</v>
      </c>
      <c r="I1366">
        <v>47.414022005530178</v>
      </c>
      <c r="J1366" s="1">
        <f t="shared" si="381"/>
        <v>0.93685803903079357</v>
      </c>
      <c r="K1366" s="1">
        <f t="shared" si="383"/>
        <v>7.2725959827338639E-6</v>
      </c>
      <c r="L1366">
        <f t="shared" si="385"/>
        <v>0.87791054606519203</v>
      </c>
      <c r="M1366">
        <f t="shared" si="384"/>
        <v>6.292041110794587E-2</v>
      </c>
      <c r="X1366" s="1"/>
      <c r="AK1366" s="1"/>
    </row>
    <row r="1367" spans="1:37" x14ac:dyDescent="0.25">
      <c r="A1367">
        <v>6825</v>
      </c>
      <c r="B1367">
        <v>23.435891999999999</v>
      </c>
      <c r="C1367">
        <f t="shared" si="382"/>
        <v>294.35844199834577</v>
      </c>
      <c r="D1367">
        <v>3.9936536254564423</v>
      </c>
      <c r="E1367">
        <v>3.9106697965571202</v>
      </c>
      <c r="F1367">
        <f t="shared" si="379"/>
        <v>0.39437985654284829</v>
      </c>
      <c r="G1367">
        <f t="shared" si="380"/>
        <v>0.89915286202633293</v>
      </c>
      <c r="H1367">
        <v>0.99878800000000001</v>
      </c>
      <c r="I1367">
        <v>47.484584727445302</v>
      </c>
      <c r="J1367" s="1">
        <f t="shared" si="381"/>
        <v>0.93640908107498055</v>
      </c>
      <c r="K1367" s="1">
        <f t="shared" si="383"/>
        <v>7.3724100203325005E-6</v>
      </c>
      <c r="L1367">
        <f t="shared" si="385"/>
        <v>0.8779474081152937</v>
      </c>
      <c r="M1367">
        <f t="shared" si="384"/>
        <v>6.243176635213097E-2</v>
      </c>
      <c r="X1367" s="1"/>
      <c r="AK1367" s="1"/>
    </row>
    <row r="1368" spans="1:37" x14ac:dyDescent="0.25">
      <c r="A1368">
        <v>6830</v>
      </c>
      <c r="B1368">
        <v>23.448644000000002</v>
      </c>
      <c r="C1368">
        <f t="shared" si="382"/>
        <v>294.36348373200991</v>
      </c>
      <c r="D1368">
        <v>3.98543661971831</v>
      </c>
      <c r="E1368">
        <v>3.9096661450182575</v>
      </c>
      <c r="F1368">
        <f t="shared" si="379"/>
        <v>0.39449428171702988</v>
      </c>
      <c r="G1368">
        <f t="shared" si="380"/>
        <v>0.89909770627865526</v>
      </c>
      <c r="H1368">
        <v>1.0009380000000001</v>
      </c>
      <c r="I1368">
        <v>47.583013848450342</v>
      </c>
      <c r="J1368" s="1">
        <f t="shared" si="381"/>
        <v>0.93578282211331465</v>
      </c>
      <c r="K1368" s="1">
        <f t="shared" si="383"/>
        <v>7.5120563433546385E-6</v>
      </c>
      <c r="L1368">
        <f t="shared" si="385"/>
        <v>0.87798496839701046</v>
      </c>
      <c r="M1368">
        <f t="shared" si="384"/>
        <v>6.1764174710727281E-2</v>
      </c>
      <c r="X1368" s="1"/>
      <c r="AK1368" s="1"/>
    </row>
    <row r="1369" spans="1:37" x14ac:dyDescent="0.25">
      <c r="A1369">
        <v>6835</v>
      </c>
      <c r="B1369">
        <v>23.45149</v>
      </c>
      <c r="C1369">
        <f t="shared" si="382"/>
        <v>294.36460894954507</v>
      </c>
      <c r="D1369">
        <v>3.974427751695357</v>
      </c>
      <c r="E1369">
        <v>3.9079906103286377</v>
      </c>
      <c r="F1369">
        <f t="shared" si="379"/>
        <v>0.39451982320100554</v>
      </c>
      <c r="G1369">
        <f t="shared" si="380"/>
        <v>0.89904790913307009</v>
      </c>
      <c r="H1369">
        <v>1.0019020000000001</v>
      </c>
      <c r="I1369">
        <v>47.626837863852884</v>
      </c>
      <c r="J1369" s="1">
        <f t="shared" si="381"/>
        <v>0.93550399017717834</v>
      </c>
      <c r="K1369" s="1">
        <f t="shared" si="383"/>
        <v>7.574420216312525E-6</v>
      </c>
      <c r="L1369">
        <f t="shared" si="385"/>
        <v>0.87802284049809198</v>
      </c>
      <c r="M1369">
        <f t="shared" si="384"/>
        <v>6.1444045437155002E-2</v>
      </c>
      <c r="X1369" s="1"/>
      <c r="AK1369" s="1"/>
    </row>
    <row r="1370" spans="1:37" x14ac:dyDescent="0.25">
      <c r="A1370">
        <v>6840</v>
      </c>
      <c r="B1370">
        <v>23.465599999999998</v>
      </c>
      <c r="C1370">
        <f t="shared" si="382"/>
        <v>294.37018759305209</v>
      </c>
      <c r="D1370">
        <v>3.9889556598852369</v>
      </c>
      <c r="E1370">
        <v>3.9083265519040165</v>
      </c>
      <c r="F1370">
        <f t="shared" si="379"/>
        <v>0.39464647521889712</v>
      </c>
      <c r="G1370">
        <f t="shared" si="380"/>
        <v>0.89902418081553659</v>
      </c>
      <c r="H1370">
        <v>1.0032049999999999</v>
      </c>
      <c r="I1370">
        <v>47.686728668439933</v>
      </c>
      <c r="J1370" s="1">
        <f t="shared" si="381"/>
        <v>0.93512293269428048</v>
      </c>
      <c r="K1370" s="1">
        <f t="shared" si="383"/>
        <v>7.660419412608733E-6</v>
      </c>
      <c r="L1370">
        <f t="shared" si="385"/>
        <v>0.878061142595155</v>
      </c>
      <c r="M1370">
        <f t="shared" si="384"/>
        <v>6.1020629592217136E-2</v>
      </c>
      <c r="X1370" s="1"/>
      <c r="AK1370" s="1"/>
    </row>
    <row r="1371" spans="1:37" x14ac:dyDescent="0.25">
      <c r="A1371">
        <v>6845</v>
      </c>
      <c r="B1371">
        <v>23.437384000000002</v>
      </c>
      <c r="C1371">
        <f t="shared" si="382"/>
        <v>294.35903188751035</v>
      </c>
      <c r="D1371">
        <v>3.9796035472091806</v>
      </c>
      <c r="E1371">
        <v>3.9110015649452268</v>
      </c>
      <c r="F1371">
        <f t="shared" si="379"/>
        <v>0.39439324291962313</v>
      </c>
      <c r="G1371">
        <f t="shared" si="380"/>
        <v>0.89915799409168828</v>
      </c>
      <c r="H1371">
        <v>1.0022740000000001</v>
      </c>
      <c r="I1371">
        <v>47.64467112944638</v>
      </c>
      <c r="J1371" s="1">
        <f t="shared" si="381"/>
        <v>0.93539052535823386</v>
      </c>
      <c r="K1371" s="1">
        <f t="shared" si="383"/>
        <v>7.6009694958388969E-6</v>
      </c>
      <c r="L1371">
        <f t="shared" si="385"/>
        <v>0.87809914744263418</v>
      </c>
      <c r="M1371">
        <f t="shared" si="384"/>
        <v>6.1248619012533138E-2</v>
      </c>
      <c r="X1371" s="1"/>
      <c r="AK1371" s="1"/>
    </row>
    <row r="1372" spans="1:37" x14ac:dyDescent="0.25">
      <c r="A1372">
        <v>6850</v>
      </c>
      <c r="B1372">
        <v>23.444468000000001</v>
      </c>
      <c r="C1372">
        <f t="shared" si="382"/>
        <v>294.36183267493794</v>
      </c>
      <c r="D1372">
        <v>3.9814366197183095</v>
      </c>
      <c r="E1372">
        <v>3.9120052164840895</v>
      </c>
      <c r="F1372">
        <f t="shared" si="379"/>
        <v>0.39445680676123573</v>
      </c>
      <c r="G1372">
        <f t="shared" si="380"/>
        <v>0.8991676173898987</v>
      </c>
      <c r="H1372">
        <v>1.0059720000000001</v>
      </c>
      <c r="I1372">
        <v>47.814657150240784</v>
      </c>
      <c r="J1372" s="1">
        <f t="shared" si="381"/>
        <v>0.93430898294686782</v>
      </c>
      <c r="K1372" s="1">
        <f t="shared" si="383"/>
        <v>7.8473607443892942E-6</v>
      </c>
      <c r="L1372">
        <f t="shared" si="385"/>
        <v>0.87813838424635615</v>
      </c>
      <c r="M1372">
        <f t="shared" si="384"/>
        <v>6.0119938613183564E-2</v>
      </c>
      <c r="X1372" s="1"/>
      <c r="AK1372" s="1"/>
    </row>
    <row r="1373" spans="1:37" x14ac:dyDescent="0.25">
      <c r="A1373">
        <v>6855</v>
      </c>
      <c r="B1373">
        <v>23.41761</v>
      </c>
      <c r="C1373">
        <f t="shared" si="382"/>
        <v>294.35121387923903</v>
      </c>
      <c r="D1373">
        <v>3.9802754303599377</v>
      </c>
      <c r="E1373">
        <v>3.9115002608242051</v>
      </c>
      <c r="F1373">
        <f t="shared" si="379"/>
        <v>0.39421586110070106</v>
      </c>
      <c r="G1373">
        <f t="shared" si="380"/>
        <v>0.89921619971523803</v>
      </c>
      <c r="H1373">
        <v>1.0153399999999999</v>
      </c>
      <c r="I1373">
        <v>48.24450838758731</v>
      </c>
      <c r="J1373" s="1">
        <f t="shared" si="381"/>
        <v>0.93157403838145125</v>
      </c>
      <c r="K1373" s="1">
        <f t="shared" si="383"/>
        <v>8.4874543290673708E-6</v>
      </c>
      <c r="L1373">
        <f t="shared" si="385"/>
        <v>0.87818082151800148</v>
      </c>
      <c r="M1373">
        <f t="shared" si="384"/>
        <v>5.7315054588915969E-2</v>
      </c>
      <c r="X1373" s="1"/>
      <c r="AK1373" s="1"/>
    </row>
    <row r="1374" spans="1:37" x14ac:dyDescent="0.25">
      <c r="A1374">
        <v>6860</v>
      </c>
      <c r="B1374">
        <v>23.402076000000001</v>
      </c>
      <c r="C1374">
        <f t="shared" si="382"/>
        <v>294.34507223159636</v>
      </c>
      <c r="D1374">
        <v>3.9909733959311424</v>
      </c>
      <c r="E1374">
        <v>3.9130036515388631</v>
      </c>
      <c r="F1374">
        <f t="shared" si="379"/>
        <v>0.39407656337020802</v>
      </c>
      <c r="G1374">
        <f t="shared" si="380"/>
        <v>0.89929051990144959</v>
      </c>
      <c r="H1374">
        <v>1.0026969999999999</v>
      </c>
      <c r="I1374">
        <v>47.664590817677734</v>
      </c>
      <c r="J1374" s="1">
        <f t="shared" si="381"/>
        <v>0.93526378559726586</v>
      </c>
      <c r="K1374" s="1">
        <f t="shared" si="383"/>
        <v>7.6307625303174748E-6</v>
      </c>
      <c r="L1374">
        <f t="shared" si="385"/>
        <v>0.87821897533065307</v>
      </c>
      <c r="M1374">
        <f t="shared" si="384"/>
        <v>6.0993284616685531E-2</v>
      </c>
      <c r="X1374" s="1"/>
      <c r="AK1374" s="1"/>
    </row>
    <row r="1375" spans="1:37" x14ac:dyDescent="0.25">
      <c r="A1375">
        <v>6865</v>
      </c>
      <c r="B1375">
        <v>23.41761</v>
      </c>
      <c r="C1375">
        <f t="shared" si="382"/>
        <v>294.35121387923903</v>
      </c>
      <c r="D1375">
        <v>3.9856098069900878</v>
      </c>
      <c r="E1375">
        <v>3.9130036515388631</v>
      </c>
      <c r="F1375">
        <f t="shared" si="379"/>
        <v>0.39421586110070106</v>
      </c>
      <c r="G1375">
        <f t="shared" si="380"/>
        <v>0.89925492123022477</v>
      </c>
      <c r="H1375">
        <v>1.00109</v>
      </c>
      <c r="I1375">
        <v>47.590831828024783</v>
      </c>
      <c r="J1375" s="1">
        <f t="shared" si="381"/>
        <v>0.93573307992603694</v>
      </c>
      <c r="K1375" s="1">
        <f t="shared" si="383"/>
        <v>7.5245537240416192E-6</v>
      </c>
      <c r="L1375">
        <f t="shared" si="385"/>
        <v>0.87825659809927326</v>
      </c>
      <c r="M1375">
        <f t="shared" si="384"/>
        <v>6.1424014026849182E-2</v>
      </c>
      <c r="X1375" s="1"/>
      <c r="AK1375" s="1"/>
    </row>
    <row r="1376" spans="1:37" x14ac:dyDescent="0.25">
      <c r="A1376">
        <v>6870</v>
      </c>
      <c r="B1376">
        <v>23.400686</v>
      </c>
      <c r="C1376">
        <f t="shared" si="382"/>
        <v>294.34452266997516</v>
      </c>
      <c r="D1376">
        <v>3.9817736045905052</v>
      </c>
      <c r="E1376">
        <v>3.9121731872717782</v>
      </c>
      <c r="F1376">
        <f t="shared" si="379"/>
        <v>0.39406410096695405</v>
      </c>
      <c r="G1376">
        <f t="shared" si="380"/>
        <v>0.89927232714312388</v>
      </c>
      <c r="H1376">
        <v>1.0072810000000001</v>
      </c>
      <c r="I1376">
        <v>47.874780725369028</v>
      </c>
      <c r="J1376" s="1">
        <f t="shared" si="381"/>
        <v>0.93392644445270068</v>
      </c>
      <c r="K1376" s="1">
        <f t="shared" si="383"/>
        <v>7.9363051701664806E-6</v>
      </c>
      <c r="L1376">
        <f t="shared" si="385"/>
        <v>0.87829627962512413</v>
      </c>
      <c r="M1376">
        <f t="shared" si="384"/>
        <v>5.9565895320778627E-2</v>
      </c>
      <c r="X1376" s="1"/>
      <c r="AK1376" s="1"/>
    </row>
    <row r="1377" spans="1:37" x14ac:dyDescent="0.25">
      <c r="A1377">
        <v>6875</v>
      </c>
      <c r="B1377">
        <v>23.407741999999999</v>
      </c>
      <c r="C1377">
        <f t="shared" si="382"/>
        <v>294.34731238709679</v>
      </c>
      <c r="D1377">
        <v>3.9797715179968707</v>
      </c>
      <c r="E1377">
        <v>3.9111695357329155</v>
      </c>
      <c r="F1377">
        <f t="shared" si="379"/>
        <v>0.39412736694980555</v>
      </c>
      <c r="G1377">
        <f t="shared" si="380"/>
        <v>0.89923030353222722</v>
      </c>
      <c r="H1377">
        <v>1.000278</v>
      </c>
      <c r="I1377">
        <v>47.553099757117231</v>
      </c>
      <c r="J1377" s="1">
        <f t="shared" si="381"/>
        <v>0.93597315163760753</v>
      </c>
      <c r="K1377" s="1">
        <f t="shared" si="383"/>
        <v>7.4704461009045105E-6</v>
      </c>
      <c r="L1377">
        <f t="shared" si="385"/>
        <v>0.87833363185562863</v>
      </c>
      <c r="M1377">
        <f t="shared" si="384"/>
        <v>6.1582449967855397E-2</v>
      </c>
      <c r="X1377" s="1"/>
      <c r="AK1377" s="1"/>
    </row>
    <row r="1378" spans="1:37" x14ac:dyDescent="0.25">
      <c r="A1378">
        <v>6880</v>
      </c>
      <c r="B1378">
        <v>23.435891999999999</v>
      </c>
      <c r="C1378">
        <f t="shared" si="382"/>
        <v>294.35844199834577</v>
      </c>
      <c r="D1378">
        <v>3.980775169535733</v>
      </c>
      <c r="E1378">
        <v>3.9089942618675013</v>
      </c>
      <c r="F1378">
        <f t="shared" si="379"/>
        <v>0.39437985654284829</v>
      </c>
      <c r="G1378">
        <f t="shared" si="380"/>
        <v>0.89910963533764943</v>
      </c>
      <c r="H1378">
        <v>0.99751800000000002</v>
      </c>
      <c r="I1378">
        <v>47.425870708872409</v>
      </c>
      <c r="J1378" s="1">
        <f t="shared" si="381"/>
        <v>0.93678265121287518</v>
      </c>
      <c r="K1378" s="1">
        <f t="shared" si="383"/>
        <v>7.2890864940636576E-6</v>
      </c>
      <c r="L1378">
        <f t="shared" si="385"/>
        <v>0.8783700772880989</v>
      </c>
      <c r="M1378">
        <f t="shared" si="384"/>
        <v>6.2354457407113706E-2</v>
      </c>
      <c r="X1378" s="1"/>
      <c r="AK1378" s="1"/>
    </row>
    <row r="1379" spans="1:37" x14ac:dyDescent="0.25">
      <c r="A1379">
        <v>6885</v>
      </c>
      <c r="B1379">
        <v>23.414823999999999</v>
      </c>
      <c r="C1379">
        <f t="shared" si="382"/>
        <v>294.35011238378826</v>
      </c>
      <c r="D1379">
        <v>3.9752686489306202</v>
      </c>
      <c r="E1379">
        <v>3.9088262910798117</v>
      </c>
      <c r="F1379">
        <f t="shared" si="379"/>
        <v>0.3941908750628732</v>
      </c>
      <c r="G1379">
        <f t="shared" si="380"/>
        <v>0.89915364723102642</v>
      </c>
      <c r="H1379">
        <v>1.003458</v>
      </c>
      <c r="I1379">
        <v>47.698466995098237</v>
      </c>
      <c r="J1379" s="1">
        <f t="shared" si="381"/>
        <v>0.93504824715213952</v>
      </c>
      <c r="K1379" s="1">
        <f t="shared" si="383"/>
        <v>7.6784744547966177E-6</v>
      </c>
      <c r="L1379">
        <f t="shared" si="385"/>
        <v>0.87840846966037289</v>
      </c>
      <c r="M1379">
        <f t="shared" si="384"/>
        <v>6.0574176428086393E-2</v>
      </c>
      <c r="X1379" s="1"/>
      <c r="AK1379" s="1"/>
    </row>
    <row r="1380" spans="1:37" x14ac:dyDescent="0.25">
      <c r="A1380">
        <v>6890</v>
      </c>
      <c r="B1380">
        <v>23.411978000000001</v>
      </c>
      <c r="C1380">
        <f t="shared" si="382"/>
        <v>294.3489871662531</v>
      </c>
      <c r="D1380">
        <v>3.9881158059467912</v>
      </c>
      <c r="E1380">
        <v>3.9098288993218571</v>
      </c>
      <c r="F1380">
        <f t="shared" si="379"/>
        <v>0.39416535236153089</v>
      </c>
      <c r="G1380">
        <f t="shared" si="380"/>
        <v>0.89918603537103703</v>
      </c>
      <c r="H1380">
        <v>1.0014780000000001</v>
      </c>
      <c r="I1380">
        <v>47.607840187634679</v>
      </c>
      <c r="J1380" s="1">
        <f t="shared" si="381"/>
        <v>0.93562486360224806</v>
      </c>
      <c r="K1380" s="1">
        <f t="shared" si="383"/>
        <v>7.5483339232558071E-6</v>
      </c>
      <c r="L1380">
        <f t="shared" si="385"/>
        <v>0.87844621132998912</v>
      </c>
      <c r="M1380">
        <f t="shared" si="384"/>
        <v>6.1112796908918687E-2</v>
      </c>
      <c r="X1380" s="1"/>
      <c r="AK1380" s="1"/>
    </row>
    <row r="1381" spans="1:37" x14ac:dyDescent="0.25">
      <c r="A1381">
        <v>6895</v>
      </c>
      <c r="B1381">
        <v>23.431716000000002</v>
      </c>
      <c r="C1381">
        <f t="shared" si="382"/>
        <v>294.3567909412738</v>
      </c>
      <c r="D1381">
        <v>3.974931664058424</v>
      </c>
      <c r="E1381">
        <v>3.910496609285341</v>
      </c>
      <c r="F1381">
        <f t="shared" si="379"/>
        <v>0.3943423911735513</v>
      </c>
      <c r="G1381">
        <f t="shared" si="380"/>
        <v>0.89915797644800444</v>
      </c>
      <c r="H1381">
        <v>1.0016480000000001</v>
      </c>
      <c r="I1381">
        <v>47.615811283133709</v>
      </c>
      <c r="J1381" s="1">
        <f t="shared" si="381"/>
        <v>0.93557414720917664</v>
      </c>
      <c r="K1381" s="1">
        <f t="shared" si="383"/>
        <v>7.5595259161172698E-6</v>
      </c>
      <c r="L1381">
        <f t="shared" si="385"/>
        <v>0.87848400895956968</v>
      </c>
      <c r="M1381">
        <f t="shared" si="384"/>
        <v>6.1021500454995672E-2</v>
      </c>
      <c r="X1381" s="1"/>
      <c r="AK1381" s="1"/>
    </row>
    <row r="1382" spans="1:37" x14ac:dyDescent="0.25">
      <c r="A1382">
        <v>6900</v>
      </c>
      <c r="B1382">
        <v>23.424631999999999</v>
      </c>
      <c r="C1382">
        <f t="shared" si="382"/>
        <v>294.35399015384615</v>
      </c>
      <c r="D1382">
        <v>3.9894606155451231</v>
      </c>
      <c r="E1382">
        <v>3.910496609285341</v>
      </c>
      <c r="F1382">
        <f t="shared" si="379"/>
        <v>0.39427884359251564</v>
      </c>
      <c r="G1382">
        <f t="shared" si="380"/>
        <v>0.89917422696229576</v>
      </c>
      <c r="H1382">
        <v>1.003949</v>
      </c>
      <c r="I1382">
        <v>47.721424154542362</v>
      </c>
      <c r="J1382" s="1">
        <f t="shared" si="381"/>
        <v>0.93490218136703973</v>
      </c>
      <c r="K1382" s="1">
        <f t="shared" si="383"/>
        <v>7.7118564127975151E-6</v>
      </c>
      <c r="L1382">
        <f t="shared" si="385"/>
        <v>0.87852256824163366</v>
      </c>
      <c r="M1382">
        <f t="shared" si="384"/>
        <v>6.0305360549021553E-2</v>
      </c>
      <c r="X1382" s="1"/>
      <c r="AK1382" s="1"/>
    </row>
    <row r="1383" spans="1:37" x14ac:dyDescent="0.25">
      <c r="A1383">
        <v>6905</v>
      </c>
      <c r="B1383">
        <v>23.400686</v>
      </c>
      <c r="C1383">
        <f t="shared" si="382"/>
        <v>294.34452266997516</v>
      </c>
      <c r="D1383">
        <v>3.9849368805425143</v>
      </c>
      <c r="E1383">
        <v>3.9120052164840895</v>
      </c>
      <c r="F1383">
        <f t="shared" si="379"/>
        <v>0.39406410096695405</v>
      </c>
      <c r="G1383">
        <f t="shared" si="380"/>
        <v>0.89926800217277858</v>
      </c>
      <c r="H1383">
        <v>1.0015289999999999</v>
      </c>
      <c r="I1383">
        <v>47.610729622909609</v>
      </c>
      <c r="J1383" s="1">
        <f t="shared" si="381"/>
        <v>0.93560647946230446</v>
      </c>
      <c r="K1383" s="1">
        <f t="shared" si="383"/>
        <v>7.5531639109988565E-6</v>
      </c>
      <c r="L1383">
        <f t="shared" si="385"/>
        <v>0.87856033406118861</v>
      </c>
      <c r="M1383">
        <f t="shared" si="384"/>
        <v>6.0972371027080134E-2</v>
      </c>
      <c r="X1383" s="1"/>
      <c r="AK1383" s="1"/>
    </row>
    <row r="1384" spans="1:37" x14ac:dyDescent="0.25">
      <c r="A1384">
        <v>6910</v>
      </c>
      <c r="B1384">
        <v>23.409130000000001</v>
      </c>
      <c r="C1384">
        <f t="shared" si="382"/>
        <v>294.34786115798181</v>
      </c>
      <c r="D1384">
        <v>3.9861085028690657</v>
      </c>
      <c r="E1384">
        <v>3.9121731872717782</v>
      </c>
      <c r="F1384">
        <f t="shared" si="379"/>
        <v>0.39413981318329167</v>
      </c>
      <c r="G1384">
        <f t="shared" si="380"/>
        <v>0.89925297416136329</v>
      </c>
      <c r="H1384">
        <v>1.004629</v>
      </c>
      <c r="I1384">
        <v>47.75305763138104</v>
      </c>
      <c r="J1384" s="1">
        <f t="shared" si="381"/>
        <v>0.93470091218819729</v>
      </c>
      <c r="K1384" s="1">
        <f t="shared" si="383"/>
        <v>7.7584043601426995E-6</v>
      </c>
      <c r="L1384">
        <f t="shared" si="385"/>
        <v>0.87859912608298929</v>
      </c>
      <c r="M1384">
        <f t="shared" si="384"/>
        <v>6.0021109826318628E-2</v>
      </c>
      <c r="X1384" s="1"/>
      <c r="AK1384" s="1"/>
    </row>
    <row r="1385" spans="1:37" x14ac:dyDescent="0.25">
      <c r="A1385">
        <v>6915</v>
      </c>
      <c r="B1385">
        <v>23.389330000000001</v>
      </c>
      <c r="C1385">
        <f t="shared" si="382"/>
        <v>294.34003287014059</v>
      </c>
      <c r="D1385">
        <v>3.9842639540949398</v>
      </c>
      <c r="E1385">
        <v>3.913843505477308</v>
      </c>
      <c r="F1385">
        <f t="shared" si="379"/>
        <v>0.39396229884090439</v>
      </c>
      <c r="G1385">
        <f t="shared" si="380"/>
        <v>0.89934132565863556</v>
      </c>
      <c r="H1385">
        <v>1.0004980000000001</v>
      </c>
      <c r="I1385">
        <v>47.563871617323976</v>
      </c>
      <c r="J1385" s="1">
        <f t="shared" si="381"/>
        <v>0.93590461527439095</v>
      </c>
      <c r="K1385" s="1">
        <f t="shared" si="383"/>
        <v>7.4867393698186834E-6</v>
      </c>
      <c r="L1385">
        <f t="shared" si="385"/>
        <v>0.87863655977983834</v>
      </c>
      <c r="M1385">
        <f t="shared" si="384"/>
        <v>6.1190055653013962E-2</v>
      </c>
      <c r="X1385" s="1"/>
      <c r="AK1385" s="1"/>
    </row>
    <row r="1386" spans="1:37" x14ac:dyDescent="0.25">
      <c r="A1386">
        <v>6920</v>
      </c>
      <c r="B1386">
        <v>23.390785999999999</v>
      </c>
      <c r="C1386">
        <f t="shared" si="382"/>
        <v>294.34060852605461</v>
      </c>
      <c r="D1386">
        <v>3.9867814293166406</v>
      </c>
      <c r="E1386">
        <v>3.9118320292123103</v>
      </c>
      <c r="F1386">
        <f t="shared" si="379"/>
        <v>0.39397535001857192</v>
      </c>
      <c r="G1386">
        <f t="shared" si="380"/>
        <v>0.89928623031958166</v>
      </c>
      <c r="H1386">
        <v>1.00519</v>
      </c>
      <c r="I1386">
        <v>47.77872081176502</v>
      </c>
      <c r="J1386" s="1">
        <f t="shared" si="381"/>
        <v>0.93453762924371686</v>
      </c>
      <c r="K1386" s="1">
        <f t="shared" si="383"/>
        <v>7.7960033488051212E-6</v>
      </c>
      <c r="L1386">
        <f t="shared" si="385"/>
        <v>0.87867553979658242</v>
      </c>
      <c r="M1386">
        <f t="shared" si="384"/>
        <v>5.9775109850141991E-2</v>
      </c>
      <c r="X1386" s="1"/>
      <c r="AK1386" s="1"/>
    </row>
    <row r="1387" spans="1:37" x14ac:dyDescent="0.25">
      <c r="A1387">
        <v>6925</v>
      </c>
      <c r="B1387">
        <v>23.409130000000001</v>
      </c>
      <c r="C1387">
        <f t="shared" si="382"/>
        <v>294.34786115798181</v>
      </c>
      <c r="D1387">
        <v>3.9799342723004698</v>
      </c>
      <c r="E1387">
        <v>3.9115002608242051</v>
      </c>
      <c r="F1387">
        <f t="shared" si="379"/>
        <v>0.39413981318329167</v>
      </c>
      <c r="G1387">
        <f t="shared" si="380"/>
        <v>0.89923564185056681</v>
      </c>
      <c r="H1387">
        <v>0.99789099999999997</v>
      </c>
      <c r="I1387">
        <v>47.443623102611525</v>
      </c>
      <c r="J1387" s="1">
        <f t="shared" si="381"/>
        <v>0.93666970094412727</v>
      </c>
      <c r="K1387" s="1">
        <f t="shared" si="383"/>
        <v>7.3151500566438305E-6</v>
      </c>
      <c r="L1387">
        <f t="shared" si="385"/>
        <v>0.87871211554686568</v>
      </c>
      <c r="M1387">
        <f t="shared" si="384"/>
        <v>6.1876225246575774E-2</v>
      </c>
      <c r="X1387" s="1"/>
      <c r="AK1387" s="1"/>
    </row>
    <row r="1388" spans="1:37" x14ac:dyDescent="0.25">
      <c r="A1388">
        <v>6930</v>
      </c>
      <c r="B1388">
        <v>23.383697999999999</v>
      </c>
      <c r="C1388">
        <f t="shared" si="382"/>
        <v>294.33780615715466</v>
      </c>
      <c r="D1388">
        <v>3.9797715179968707</v>
      </c>
      <c r="E1388">
        <v>3.9098288993218571</v>
      </c>
      <c r="F1388">
        <f t="shared" si="379"/>
        <v>0.39391181875459674</v>
      </c>
      <c r="G1388">
        <f t="shared" si="380"/>
        <v>0.899250880563362</v>
      </c>
      <c r="H1388">
        <v>1.0018849999999999</v>
      </c>
      <c r="I1388">
        <v>47.626520965106216</v>
      </c>
      <c r="J1388" s="1">
        <f t="shared" si="381"/>
        <v>0.93550600645729964</v>
      </c>
      <c r="K1388" s="1">
        <f t="shared" si="383"/>
        <v>7.5756752634379989E-6</v>
      </c>
      <c r="L1388">
        <f t="shared" si="385"/>
        <v>0.87874999392318287</v>
      </c>
      <c r="M1388">
        <f t="shared" si="384"/>
        <v>6.0668784745752831E-2</v>
      </c>
      <c r="X1388" s="1"/>
      <c r="AK1388" s="1"/>
    </row>
    <row r="1389" spans="1:37" x14ac:dyDescent="0.25">
      <c r="A1389">
        <v>6935</v>
      </c>
      <c r="B1389">
        <v>23.373860000000001</v>
      </c>
      <c r="C1389">
        <f t="shared" si="382"/>
        <v>294.33391652605462</v>
      </c>
      <c r="D1389">
        <v>3.9777694314032344</v>
      </c>
      <c r="E1389">
        <v>3.9081637976004169</v>
      </c>
      <c r="F1389">
        <f t="shared" si="379"/>
        <v>0.39382365362441285</v>
      </c>
      <c r="G1389">
        <f t="shared" si="380"/>
        <v>0.89923051488624461</v>
      </c>
      <c r="H1389">
        <v>1.0032730000000001</v>
      </c>
      <c r="I1389">
        <v>47.689808770630613</v>
      </c>
      <c r="J1389" s="1">
        <f t="shared" si="381"/>
        <v>0.9351033354289584</v>
      </c>
      <c r="K1389" s="1">
        <f t="shared" si="383"/>
        <v>7.6666243128926877E-6</v>
      </c>
      <c r="L1389">
        <f t="shared" si="385"/>
        <v>0.8787883270447473</v>
      </c>
      <c r="M1389">
        <f t="shared" si="384"/>
        <v>6.0223299661719007E-2</v>
      </c>
      <c r="X1389" s="1"/>
      <c r="AK1389" s="1"/>
    </row>
    <row r="1390" spans="1:37" x14ac:dyDescent="0.25">
      <c r="A1390">
        <v>6940</v>
      </c>
      <c r="B1390">
        <v>23.393595999999999</v>
      </c>
      <c r="C1390">
        <f t="shared" si="382"/>
        <v>294.34171951033915</v>
      </c>
      <c r="D1390">
        <v>3.9797715179968707</v>
      </c>
      <c r="E1390">
        <v>3.9093249869587896</v>
      </c>
      <c r="F1390">
        <f t="shared" si="379"/>
        <v>0.39400053915245514</v>
      </c>
      <c r="G1390">
        <f t="shared" si="380"/>
        <v>0.89921519943550077</v>
      </c>
      <c r="H1390">
        <v>0.99229699999999998</v>
      </c>
      <c r="I1390">
        <v>47.18631682039176</v>
      </c>
      <c r="J1390" s="1">
        <f t="shared" si="381"/>
        <v>0.93830682178283542</v>
      </c>
      <c r="K1390" s="1">
        <f t="shared" si="383"/>
        <v>6.9560573531306667E-6</v>
      </c>
      <c r="L1390">
        <f t="shared" si="385"/>
        <v>0.87882310733151292</v>
      </c>
      <c r="M1390">
        <f t="shared" si="384"/>
        <v>6.3394737276129057E-2</v>
      </c>
      <c r="X1390" s="1"/>
      <c r="AK1390" s="1"/>
    </row>
    <row r="1391" spans="1:37" x14ac:dyDescent="0.25">
      <c r="A1391">
        <v>6945</v>
      </c>
      <c r="B1391">
        <v>23.406283999999999</v>
      </c>
      <c r="C1391">
        <f t="shared" si="382"/>
        <v>294.34673594044665</v>
      </c>
      <c r="D1391">
        <v>3.9781001564945226</v>
      </c>
      <c r="E1391">
        <v>3.9096661450182575</v>
      </c>
      <c r="F1391">
        <f t="shared" si="379"/>
        <v>0.39411429339771514</v>
      </c>
      <c r="G1391">
        <f t="shared" si="380"/>
        <v>0.89919489829076582</v>
      </c>
      <c r="H1391">
        <v>0.99422999999999995</v>
      </c>
      <c r="I1391">
        <v>47.275125207641224</v>
      </c>
      <c r="J1391" s="1">
        <f t="shared" si="381"/>
        <v>0.93774177509931145</v>
      </c>
      <c r="K1391" s="1">
        <f t="shared" si="383"/>
        <v>7.0788012873176484E-6</v>
      </c>
      <c r="L1391">
        <f t="shared" si="385"/>
        <v>0.87885850133794952</v>
      </c>
      <c r="M1391">
        <f t="shared" si="384"/>
        <v>6.279263153774492E-2</v>
      </c>
      <c r="X1391" s="1"/>
      <c r="AK1391" s="1"/>
    </row>
    <row r="1392" spans="1:37" x14ac:dyDescent="0.25">
      <c r="A1392">
        <v>6950</v>
      </c>
      <c r="B1392">
        <v>23.369588</v>
      </c>
      <c r="C1392">
        <f t="shared" si="382"/>
        <v>294.33222751364764</v>
      </c>
      <c r="D1392">
        <v>3.9784413145539905</v>
      </c>
      <c r="E1392">
        <v>3.9115002608242051</v>
      </c>
      <c r="F1392">
        <f t="shared" si="379"/>
        <v>0.3937853746939346</v>
      </c>
      <c r="G1392">
        <f t="shared" si="380"/>
        <v>0.89932625631195562</v>
      </c>
      <c r="H1392">
        <v>1.008419</v>
      </c>
      <c r="I1392">
        <v>47.926843933617612</v>
      </c>
      <c r="J1392" s="1">
        <f t="shared" si="381"/>
        <v>0.93359519034410121</v>
      </c>
      <c r="K1392" s="1">
        <f t="shared" si="383"/>
        <v>8.0133948590070036E-6</v>
      </c>
      <c r="L1392">
        <f t="shared" si="385"/>
        <v>0.87889856831224455</v>
      </c>
      <c r="M1392">
        <f t="shared" si="384"/>
        <v>5.8587086349166782E-2</v>
      </c>
      <c r="X1392" s="1"/>
      <c r="AK1392" s="1"/>
    </row>
    <row r="1393" spans="1:37" x14ac:dyDescent="0.25">
      <c r="A1393">
        <v>6955</v>
      </c>
      <c r="B1393">
        <v>23.420392</v>
      </c>
      <c r="C1393">
        <f t="shared" si="382"/>
        <v>294.35231379321755</v>
      </c>
      <c r="D1393">
        <v>3.9802754303599377</v>
      </c>
      <c r="E1393">
        <v>3.9128398539384452</v>
      </c>
      <c r="F1393">
        <f t="shared" si="379"/>
        <v>0.39424081265855221</v>
      </c>
      <c r="G1393">
        <f t="shared" si="380"/>
        <v>0.89924432704248514</v>
      </c>
      <c r="H1393">
        <v>1.005463</v>
      </c>
      <c r="I1393">
        <v>47.791504984469384</v>
      </c>
      <c r="J1393" s="1">
        <f t="shared" si="381"/>
        <v>0.9344562894670142</v>
      </c>
      <c r="K1393" s="1">
        <f t="shared" si="383"/>
        <v>7.814258333075819E-6</v>
      </c>
      <c r="L1393">
        <f t="shared" si="385"/>
        <v>0.87893763960390991</v>
      </c>
      <c r="M1393">
        <f t="shared" si="384"/>
        <v>5.9412784192153553E-2</v>
      </c>
      <c r="X1393" s="1"/>
      <c r="AK1393" s="1"/>
    </row>
    <row r="1394" spans="1:37" x14ac:dyDescent="0.25">
      <c r="A1394">
        <v>6960</v>
      </c>
      <c r="B1394">
        <v>23.387968000000001</v>
      </c>
      <c r="C1394">
        <f t="shared" si="382"/>
        <v>294.33949437882546</v>
      </c>
      <c r="D1394">
        <v>3.9871121544079284</v>
      </c>
      <c r="E1394">
        <v>3.9125039123630678</v>
      </c>
      <c r="F1394">
        <f t="shared" si="379"/>
        <v>0.39395009059817226</v>
      </c>
      <c r="G1394">
        <f t="shared" si="380"/>
        <v>0.89930998168376652</v>
      </c>
      <c r="H1394">
        <v>1.0068889999999999</v>
      </c>
      <c r="I1394">
        <v>47.856871752953055</v>
      </c>
      <c r="J1394" s="1">
        <f t="shared" si="381"/>
        <v>0.93404039095913305</v>
      </c>
      <c r="K1394" s="1">
        <f t="shared" si="383"/>
        <v>7.9103655377453605E-6</v>
      </c>
      <c r="L1394">
        <f t="shared" si="385"/>
        <v>0.87897719143159869</v>
      </c>
      <c r="M1394">
        <f t="shared" si="384"/>
        <v>5.8951625711808786E-2</v>
      </c>
      <c r="X1394" s="1"/>
      <c r="AK1394" s="1"/>
    </row>
    <row r="1395" spans="1:37" x14ac:dyDescent="0.25">
      <c r="A1395">
        <v>6965</v>
      </c>
      <c r="B1395">
        <v>23.397870000000001</v>
      </c>
      <c r="C1395">
        <f t="shared" si="382"/>
        <v>294.3434093134822</v>
      </c>
      <c r="D1395">
        <v>3.9826082420448619</v>
      </c>
      <c r="E1395">
        <v>3.9118320292123103</v>
      </c>
      <c r="F1395">
        <f t="shared" si="379"/>
        <v>0.39403885445852815</v>
      </c>
      <c r="G1395">
        <f t="shared" si="380"/>
        <v>0.89926999638124228</v>
      </c>
      <c r="H1395">
        <v>1.013374</v>
      </c>
      <c r="I1395">
        <v>48.154355110390824</v>
      </c>
      <c r="J1395" s="1">
        <f t="shared" si="381"/>
        <v>0.93214764197753497</v>
      </c>
      <c r="K1395" s="1">
        <f t="shared" si="383"/>
        <v>8.3518045815415571E-6</v>
      </c>
      <c r="L1395">
        <f t="shared" si="385"/>
        <v>0.8790189504545064</v>
      </c>
      <c r="M1395">
        <f t="shared" si="384"/>
        <v>5.6996004849958079E-2</v>
      </c>
      <c r="X1395" s="1"/>
      <c r="AK1395" s="1"/>
    </row>
    <row r="1396" spans="1:37" x14ac:dyDescent="0.25">
      <c r="A1396">
        <v>6970</v>
      </c>
      <c r="B1396">
        <v>23.404924000000001</v>
      </c>
      <c r="C1396">
        <f t="shared" si="382"/>
        <v>294.34619823986765</v>
      </c>
      <c r="D1396">
        <v>3.9847741262389151</v>
      </c>
      <c r="E1396">
        <v>3.9135127803860197</v>
      </c>
      <c r="F1396">
        <f t="shared" si="379"/>
        <v>0.39410209893394083</v>
      </c>
      <c r="G1396">
        <f t="shared" si="380"/>
        <v>0.89929709673898972</v>
      </c>
      <c r="H1396">
        <v>1.0025280000000001</v>
      </c>
      <c r="I1396">
        <v>47.656962269115148</v>
      </c>
      <c r="J1396" s="1">
        <f t="shared" si="381"/>
        <v>0.93531232252264973</v>
      </c>
      <c r="K1396" s="1">
        <f t="shared" si="383"/>
        <v>7.6198314800035695E-6</v>
      </c>
      <c r="L1396">
        <f t="shared" si="385"/>
        <v>0.87905704961190645</v>
      </c>
      <c r="M1396">
        <f t="shared" si="384"/>
        <v>6.0145976435995251E-2</v>
      </c>
      <c r="X1396" s="1"/>
      <c r="AK1396" s="1"/>
    </row>
    <row r="1397" spans="1:37" x14ac:dyDescent="0.25">
      <c r="A1397">
        <v>6975</v>
      </c>
      <c r="B1397">
        <v>23.386578</v>
      </c>
      <c r="C1397">
        <f t="shared" si="382"/>
        <v>294.33894481720432</v>
      </c>
      <c r="D1397">
        <v>3.9844319248826285</v>
      </c>
      <c r="E1397">
        <v>3.9094981742305688</v>
      </c>
      <c r="F1397">
        <f t="shared" si="379"/>
        <v>0.39393763172235569</v>
      </c>
      <c r="G1397">
        <f t="shared" si="380"/>
        <v>0.89923575503398545</v>
      </c>
      <c r="H1397">
        <v>1.002105</v>
      </c>
      <c r="I1397">
        <v>47.636535321125926</v>
      </c>
      <c r="J1397" s="1">
        <f t="shared" si="381"/>
        <v>0.93544228974278854</v>
      </c>
      <c r="K1397" s="1">
        <f t="shared" si="383"/>
        <v>7.5899316199607467E-6</v>
      </c>
      <c r="L1397">
        <f t="shared" si="385"/>
        <v>0.87909499927000623</v>
      </c>
      <c r="M1397">
        <f t="shared" si="384"/>
        <v>6.0235987928529182E-2</v>
      </c>
      <c r="X1397" s="1"/>
      <c r="AK1397" s="1"/>
    </row>
    <row r="1398" spans="1:37" x14ac:dyDescent="0.25">
      <c r="A1398">
        <v>6980</v>
      </c>
      <c r="B1398">
        <v>23.389330000000001</v>
      </c>
      <c r="C1398">
        <f t="shared" si="382"/>
        <v>294.34003287014059</v>
      </c>
      <c r="D1398">
        <v>3.9914731351069377</v>
      </c>
      <c r="E1398">
        <v>3.9108377673448089</v>
      </c>
      <c r="F1398">
        <f t="shared" si="379"/>
        <v>0.39396229884090439</v>
      </c>
      <c r="G1398">
        <f t="shared" si="380"/>
        <v>0.89926396279322585</v>
      </c>
      <c r="H1398">
        <v>0.99877099999999996</v>
      </c>
      <c r="I1398">
        <v>47.48384681423628</v>
      </c>
      <c r="J1398" s="1">
        <f t="shared" si="381"/>
        <v>0.93641377607535614</v>
      </c>
      <c r="K1398" s="1">
        <f t="shared" si="383"/>
        <v>7.3722752450575606E-6</v>
      </c>
      <c r="L1398">
        <f t="shared" si="385"/>
        <v>0.8791318606462315</v>
      </c>
      <c r="M1398">
        <f t="shared" si="384"/>
        <v>6.1171585566800746E-2</v>
      </c>
      <c r="X1398" s="1"/>
      <c r="AK1398" s="1"/>
    </row>
    <row r="1399" spans="1:37" x14ac:dyDescent="0.25">
      <c r="A1399">
        <v>6985</v>
      </c>
      <c r="B1399">
        <v>23.382272</v>
      </c>
      <c r="C1399">
        <f t="shared" si="382"/>
        <v>294.33724236228289</v>
      </c>
      <c r="D1399">
        <v>3.9841116327595203</v>
      </c>
      <c r="E1399">
        <v>3.9068189880020863</v>
      </c>
      <c r="F1399">
        <f t="shared" si="379"/>
        <v>0.39389903830258388</v>
      </c>
      <c r="G1399">
        <f t="shared" si="380"/>
        <v>0.89917653223447125</v>
      </c>
      <c r="H1399">
        <v>0.99617900000000004</v>
      </c>
      <c r="I1399">
        <v>47.363863334458841</v>
      </c>
      <c r="J1399" s="1">
        <f t="shared" si="381"/>
        <v>0.93717717545041146</v>
      </c>
      <c r="K1399" s="1">
        <f t="shared" si="383"/>
        <v>7.2024883205298674E-6</v>
      </c>
      <c r="L1399">
        <f t="shared" si="385"/>
        <v>0.87916787308783417</v>
      </c>
      <c r="M1399">
        <f t="shared" si="384"/>
        <v>6.1897903493752675E-2</v>
      </c>
      <c r="X1399" s="1"/>
      <c r="AK1399" s="1"/>
    </row>
    <row r="1400" spans="1:37" x14ac:dyDescent="0.25">
      <c r="A1400">
        <v>6990</v>
      </c>
      <c r="B1400">
        <v>23.392206000000002</v>
      </c>
      <c r="C1400">
        <f t="shared" si="382"/>
        <v>294.34116994871795</v>
      </c>
      <c r="D1400">
        <v>3.9877840375586855</v>
      </c>
      <c r="E1400">
        <v>3.9101658841940528</v>
      </c>
      <c r="F1400">
        <f t="shared" si="379"/>
        <v>0.39398807886956755</v>
      </c>
      <c r="G1400">
        <f t="shared" si="380"/>
        <v>0.89924006025877989</v>
      </c>
      <c r="H1400">
        <v>1.003627</v>
      </c>
      <c r="I1400">
        <v>47.706561442487896</v>
      </c>
      <c r="J1400" s="1">
        <f t="shared" si="381"/>
        <v>0.93499674592805304</v>
      </c>
      <c r="K1400" s="1">
        <f t="shared" si="383"/>
        <v>7.6909135627971692E-6</v>
      </c>
      <c r="L1400">
        <f t="shared" si="385"/>
        <v>0.87920632765564821</v>
      </c>
      <c r="M1400">
        <f t="shared" si="384"/>
        <v>5.9669104213864121E-2</v>
      </c>
      <c r="X1400" s="1"/>
      <c r="AK1400" s="1"/>
    </row>
    <row r="1401" spans="1:37" x14ac:dyDescent="0.25">
      <c r="A1401">
        <v>6995</v>
      </c>
      <c r="B1401">
        <v>23.403468</v>
      </c>
      <c r="C1401">
        <f t="shared" si="382"/>
        <v>294.34562258395368</v>
      </c>
      <c r="D1401">
        <v>3.98543661971831</v>
      </c>
      <c r="E1401">
        <v>3.9110015649452268</v>
      </c>
      <c r="F1401">
        <f t="shared" si="379"/>
        <v>0.39408904405331496</v>
      </c>
      <c r="G1401">
        <f t="shared" si="380"/>
        <v>0.89923577438946023</v>
      </c>
      <c r="H1401">
        <v>1.0016989999999999</v>
      </c>
      <c r="I1401">
        <v>47.6182794003334</v>
      </c>
      <c r="J1401" s="1">
        <f t="shared" si="381"/>
        <v>0.93555844372123564</v>
      </c>
      <c r="K1401" s="1">
        <f t="shared" si="383"/>
        <v>7.5637203234392944E-6</v>
      </c>
      <c r="L1401">
        <f t="shared" si="385"/>
        <v>0.87924414625726544</v>
      </c>
      <c r="M1401">
        <f t="shared" si="384"/>
        <v>6.0193243769974397E-2</v>
      </c>
      <c r="X1401" s="1"/>
      <c r="AK1401" s="1"/>
    </row>
    <row r="1402" spans="1:37" x14ac:dyDescent="0.25">
      <c r="A1402">
        <v>7000</v>
      </c>
      <c r="B1402">
        <v>23.400686</v>
      </c>
      <c r="C1402">
        <f t="shared" si="382"/>
        <v>294.34452266997516</v>
      </c>
      <c r="D1402">
        <v>3.9816056338028165</v>
      </c>
      <c r="E1402">
        <v>3.9123411580594682</v>
      </c>
      <c r="F1402">
        <f t="shared" si="379"/>
        <v>0.39406410096695405</v>
      </c>
      <c r="G1402">
        <f t="shared" si="380"/>
        <v>0.89927665174209626</v>
      </c>
      <c r="H1402">
        <v>0.99738199999999999</v>
      </c>
      <c r="I1402">
        <v>47.420472832756161</v>
      </c>
      <c r="J1402" s="1">
        <f t="shared" si="381"/>
        <v>0.93681699540143692</v>
      </c>
      <c r="K1402" s="1">
        <f t="shared" si="383"/>
        <v>7.2828339166892186E-6</v>
      </c>
      <c r="L1402">
        <f t="shared" si="385"/>
        <v>0.87928056042684888</v>
      </c>
      <c r="M1402">
        <f t="shared" si="384"/>
        <v>6.1416941896888858E-2</v>
      </c>
      <c r="X1402" s="1"/>
      <c r="AK1402" s="1"/>
    </row>
    <row r="1403" spans="1:37" x14ac:dyDescent="0.25">
      <c r="A1403">
        <v>7005</v>
      </c>
      <c r="B1403">
        <v>23.385152000000001</v>
      </c>
      <c r="C1403">
        <f t="shared" si="382"/>
        <v>294.3383810223325</v>
      </c>
      <c r="D1403">
        <v>3.9866124152321332</v>
      </c>
      <c r="E1403">
        <v>3.9116682316118938</v>
      </c>
      <c r="F1403">
        <f t="shared" si="379"/>
        <v>0.39392485053172971</v>
      </c>
      <c r="G1403">
        <f t="shared" si="380"/>
        <v>0.89929492298241154</v>
      </c>
      <c r="H1403">
        <v>0.99443400000000004</v>
      </c>
      <c r="I1403">
        <v>47.284993919616767</v>
      </c>
      <c r="J1403" s="1">
        <f t="shared" si="381"/>
        <v>0.93767898505047553</v>
      </c>
      <c r="K1403" s="1">
        <f t="shared" si="383"/>
        <v>7.0933111527250248E-6</v>
      </c>
      <c r="L1403">
        <f t="shared" si="385"/>
        <v>0.87931602698261246</v>
      </c>
      <c r="M1403">
        <f t="shared" si="384"/>
        <v>6.2241938870712103E-2</v>
      </c>
      <c r="X1403" s="1"/>
      <c r="AK1403" s="1"/>
    </row>
    <row r="1404" spans="1:37" x14ac:dyDescent="0.25">
      <c r="A1404">
        <v>7010</v>
      </c>
      <c r="B1404">
        <v>23.372436</v>
      </c>
      <c r="C1404">
        <f t="shared" si="382"/>
        <v>294.33335352191892</v>
      </c>
      <c r="D1404">
        <v>3.9884569640062604</v>
      </c>
      <c r="E1404">
        <v>3.9143432446531032</v>
      </c>
      <c r="F1404">
        <f t="shared" si="379"/>
        <v>0.39381089361630728</v>
      </c>
      <c r="G1404">
        <f t="shared" si="380"/>
        <v>0.89939285622070997</v>
      </c>
      <c r="H1404">
        <v>1.000481</v>
      </c>
      <c r="I1404">
        <v>47.563217331745236</v>
      </c>
      <c r="J1404" s="1">
        <f t="shared" si="381"/>
        <v>0.93590877819084284</v>
      </c>
      <c r="K1404" s="1">
        <f t="shared" si="383"/>
        <v>7.4862342253526676E-6</v>
      </c>
      <c r="L1404">
        <f t="shared" si="385"/>
        <v>0.87935345815373922</v>
      </c>
      <c r="M1404">
        <f t="shared" si="384"/>
        <v>6.0428239754763066E-2</v>
      </c>
      <c r="X1404" s="1"/>
      <c r="AK1404" s="1"/>
    </row>
    <row r="1405" spans="1:37" x14ac:dyDescent="0.25">
      <c r="A1405">
        <v>7015</v>
      </c>
      <c r="B1405">
        <v>23.345610000000001</v>
      </c>
      <c r="C1405">
        <f t="shared" si="382"/>
        <v>294.32274737799833</v>
      </c>
      <c r="D1405">
        <v>3.9806071987480434</v>
      </c>
      <c r="E1405">
        <v>3.9141752738654145</v>
      </c>
      <c r="F1405">
        <f t="shared" si="379"/>
        <v>0.39357058254206978</v>
      </c>
      <c r="G1405">
        <f t="shared" si="380"/>
        <v>0.89944993389286776</v>
      </c>
      <c r="H1405">
        <v>1.000955</v>
      </c>
      <c r="I1405">
        <v>47.58493087640943</v>
      </c>
      <c r="J1405" s="1">
        <f t="shared" si="381"/>
        <v>0.93577062495126662</v>
      </c>
      <c r="K1405" s="1">
        <f t="shared" si="383"/>
        <v>7.5177414595999363E-6</v>
      </c>
      <c r="L1405">
        <f t="shared" si="385"/>
        <v>0.8793910468610372</v>
      </c>
      <c r="M1405">
        <f t="shared" si="384"/>
        <v>6.0249356612541216E-2</v>
      </c>
      <c r="X1405" s="1"/>
      <c r="AK1405" s="1"/>
    </row>
    <row r="1406" spans="1:37" x14ac:dyDescent="0.25">
      <c r="A1406">
        <v>7020</v>
      </c>
      <c r="B1406">
        <v>23.35548</v>
      </c>
      <c r="C1406">
        <f t="shared" si="382"/>
        <v>294.32664966087674</v>
      </c>
      <c r="D1406">
        <v>3.98543661971831</v>
      </c>
      <c r="E1406">
        <v>3.9128398539384452</v>
      </c>
      <c r="F1406">
        <f t="shared" si="379"/>
        <v>0.39365898434538316</v>
      </c>
      <c r="G1406">
        <f t="shared" si="380"/>
        <v>0.89939302423809964</v>
      </c>
      <c r="H1406">
        <v>0.996807</v>
      </c>
      <c r="I1406">
        <v>47.394206960307528</v>
      </c>
      <c r="J1406" s="1">
        <f t="shared" si="381"/>
        <v>0.93698411299670725</v>
      </c>
      <c r="K1406" s="1">
        <f t="shared" si="383"/>
        <v>7.2468125712167504E-6</v>
      </c>
      <c r="L1406">
        <f t="shared" si="385"/>
        <v>0.87942728092389333</v>
      </c>
      <c r="M1406">
        <f t="shared" si="384"/>
        <v>6.1427756644382069E-2</v>
      </c>
      <c r="X1406" s="1"/>
      <c r="AK1406" s="1"/>
    </row>
    <row r="1407" spans="1:37" x14ac:dyDescent="0.25">
      <c r="A1407">
        <v>7025</v>
      </c>
      <c r="B1407">
        <v>23.375284000000001</v>
      </c>
      <c r="C1407">
        <f t="shared" si="382"/>
        <v>294.33447953019026</v>
      </c>
      <c r="D1407">
        <v>3.9906322378716745</v>
      </c>
      <c r="E1407">
        <v>3.9113322900365151</v>
      </c>
      <c r="F1407">
        <f t="shared" si="379"/>
        <v>0.39383641399714242</v>
      </c>
      <c r="G1407">
        <f t="shared" si="380"/>
        <v>0.89930888382959007</v>
      </c>
      <c r="H1407">
        <v>0.99616199999999999</v>
      </c>
      <c r="I1407">
        <v>47.364221977546983</v>
      </c>
      <c r="J1407" s="1">
        <f t="shared" si="381"/>
        <v>0.9371748935703571</v>
      </c>
      <c r="K1407" s="1">
        <f t="shared" si="383"/>
        <v>7.2040511085417888E-6</v>
      </c>
      <c r="L1407">
        <f t="shared" si="385"/>
        <v>0.87946330117943605</v>
      </c>
      <c r="M1407">
        <f t="shared" si="384"/>
        <v>6.1580386741963478E-2</v>
      </c>
      <c r="X1407" s="1"/>
      <c r="AK1407" s="1"/>
    </row>
    <row r="1408" spans="1:37" x14ac:dyDescent="0.25">
      <c r="A1408">
        <v>7030</v>
      </c>
      <c r="B1408">
        <v>23.356870000000001</v>
      </c>
      <c r="C1408">
        <f t="shared" si="382"/>
        <v>294.32719922249794</v>
      </c>
      <c r="D1408">
        <v>3.9824454877412627</v>
      </c>
      <c r="E1408">
        <v>3.9093249869587896</v>
      </c>
      <c r="F1408">
        <f t="shared" si="379"/>
        <v>0.39367143544876759</v>
      </c>
      <c r="G1408">
        <f t="shared" si="380"/>
        <v>0.89929938371406171</v>
      </c>
      <c r="H1408">
        <v>1.0044599999999999</v>
      </c>
      <c r="I1408">
        <v>47.744583201858369</v>
      </c>
      <c r="J1408" s="1">
        <f t="shared" si="381"/>
        <v>0.93475483106280866</v>
      </c>
      <c r="K1408" s="1">
        <f t="shared" si="383"/>
        <v>7.7465023388580224E-6</v>
      </c>
      <c r="L1408">
        <f t="shared" si="385"/>
        <v>0.87950203369113034</v>
      </c>
      <c r="M1408">
        <f t="shared" si="384"/>
        <v>5.9109400171653927E-2</v>
      </c>
      <c r="X1408" s="1"/>
      <c r="AK1408" s="1"/>
    </row>
    <row r="1409" spans="1:37" x14ac:dyDescent="0.25">
      <c r="A1409">
        <v>7035</v>
      </c>
      <c r="B1409">
        <v>23.389330000000001</v>
      </c>
      <c r="C1409">
        <f t="shared" si="382"/>
        <v>294.34003287014059</v>
      </c>
      <c r="D1409">
        <v>3.9784413145539905</v>
      </c>
      <c r="E1409">
        <v>3.9086572769953043</v>
      </c>
      <c r="F1409">
        <f t="shared" si="379"/>
        <v>0.39396229884090439</v>
      </c>
      <c r="G1409">
        <f t="shared" si="380"/>
        <v>0.89920776601223162</v>
      </c>
      <c r="H1409">
        <v>1.001107</v>
      </c>
      <c r="I1409">
        <v>47.590516388994018</v>
      </c>
      <c r="J1409" s="1">
        <f t="shared" si="381"/>
        <v>0.93573508691866125</v>
      </c>
      <c r="K1409" s="1">
        <f t="shared" si="383"/>
        <v>7.5237077758780526E-6</v>
      </c>
      <c r="L1409">
        <f t="shared" si="385"/>
        <v>0.87953965223000974</v>
      </c>
      <c r="M1409">
        <f t="shared" si="384"/>
        <v>6.0054854706475598E-2</v>
      </c>
      <c r="X1409" s="1"/>
      <c r="AK1409" s="1"/>
    </row>
    <row r="1410" spans="1:37" x14ac:dyDescent="0.25">
      <c r="A1410">
        <v>7040</v>
      </c>
      <c r="B1410">
        <v>23.371012</v>
      </c>
      <c r="C1410">
        <f t="shared" si="382"/>
        <v>294.33279051778328</v>
      </c>
      <c r="D1410">
        <v>3.9710954616588419</v>
      </c>
      <c r="E1410">
        <v>3.9091570161711009</v>
      </c>
      <c r="F1410">
        <f t="shared" si="379"/>
        <v>0.39379813397281688</v>
      </c>
      <c r="G1410">
        <f t="shared" si="380"/>
        <v>0.89926264605290018</v>
      </c>
      <c r="H1410">
        <v>0.99570499999999995</v>
      </c>
      <c r="I1410">
        <v>47.342697337541175</v>
      </c>
      <c r="J1410" s="1">
        <f t="shared" si="381"/>
        <v>0.93731184489698305</v>
      </c>
      <c r="K1410" s="1">
        <f t="shared" si="383"/>
        <v>7.1735451981588058E-6</v>
      </c>
      <c r="L1410">
        <f t="shared" si="385"/>
        <v>0.87957551995600058</v>
      </c>
      <c r="M1410">
        <f t="shared" si="384"/>
        <v>6.159777586863642E-2</v>
      </c>
      <c r="X1410" s="1"/>
      <c r="AK1410" s="1"/>
    </row>
    <row r="1411" spans="1:37" x14ac:dyDescent="0.25">
      <c r="A1411">
        <v>7045</v>
      </c>
      <c r="B1411">
        <v>23.395026000000001</v>
      </c>
      <c r="C1411">
        <f t="shared" si="382"/>
        <v>294.34228488668322</v>
      </c>
      <c r="D1411">
        <v>3.9842639540949398</v>
      </c>
      <c r="E1411">
        <v>3.9098288993218571</v>
      </c>
      <c r="F1411">
        <f t="shared" ref="F1411:F1416" si="386">EXP(-41431/(8.31*C1411)-(-228.8)/8.31)/101325</f>
        <v>0.39401335836731904</v>
      </c>
      <c r="G1411">
        <f t="shared" ref="G1411:G1416" si="387">1-F1411/E1411</f>
        <v>0.89922491021649087</v>
      </c>
      <c r="H1411">
        <v>0.98716999999999999</v>
      </c>
      <c r="I1411">
        <v>46.951121357013712</v>
      </c>
      <c r="J1411" s="1">
        <f t="shared" ref="J1411:J1416" si="388">1-(I1411-37.49)/157.17</f>
        <v>0.93980326171016282</v>
      </c>
      <c r="K1411" s="1">
        <f t="shared" si="383"/>
        <v>6.6356267064007928E-6</v>
      </c>
      <c r="L1411">
        <f t="shared" si="385"/>
        <v>0.87960869808953257</v>
      </c>
      <c r="M1411">
        <f t="shared" si="384"/>
        <v>6.4050175258057757E-2</v>
      </c>
      <c r="X1411" s="1"/>
      <c r="AK1411" s="1"/>
    </row>
    <row r="1412" spans="1:37" x14ac:dyDescent="0.25">
      <c r="A1412">
        <v>7050</v>
      </c>
      <c r="B1412">
        <v>23.393595999999999</v>
      </c>
      <c r="C1412">
        <f t="shared" ref="C1412:C1416" si="389">2/(26.24^2-6^2)*(0.5*(26.24^2-6^2)*B1412+1/3*(26.24^3-6^3)*(20-B1412)/(26.24-6)-0.5*(20-B1412)/(26.24-6)*6*(26.24^2-6^2))+273</f>
        <v>294.34171951033915</v>
      </c>
      <c r="D1412">
        <v>3.9760980699008863</v>
      </c>
      <c r="E1412">
        <v>3.909997913406364</v>
      </c>
      <c r="F1412">
        <f t="shared" si="386"/>
        <v>0.39400053915245514</v>
      </c>
      <c r="G1412">
        <f t="shared" si="387"/>
        <v>0.89923254490711368</v>
      </c>
      <c r="H1412">
        <v>1.0122199999999999</v>
      </c>
      <c r="I1412">
        <v>48.100926714561425</v>
      </c>
      <c r="J1412" s="1">
        <f t="shared" si="388"/>
        <v>0.93248758214314797</v>
      </c>
      <c r="K1412" s="1">
        <f t="shared" ref="K1412:K1416" si="390">0.001631*(1-J1412)^1.921*G1412</f>
        <v>8.2712660798453255E-6</v>
      </c>
      <c r="L1412">
        <f t="shared" si="385"/>
        <v>0.87965005441993183</v>
      </c>
      <c r="M1412">
        <f t="shared" ref="M1412:M1416" si="391">(J1412-L1412)/J1412</f>
        <v>5.6662982687425166E-2</v>
      </c>
      <c r="X1412" s="1"/>
      <c r="AK1412" s="1"/>
    </row>
    <row r="1413" spans="1:37" x14ac:dyDescent="0.25">
      <c r="A1413">
        <v>7055</v>
      </c>
      <c r="B1413">
        <v>23.373860000000001</v>
      </c>
      <c r="C1413">
        <f t="shared" si="389"/>
        <v>294.33391652605462</v>
      </c>
      <c r="D1413">
        <v>3.990469483568075</v>
      </c>
      <c r="E1413">
        <v>3.9121731872717782</v>
      </c>
      <c r="F1413">
        <f t="shared" si="386"/>
        <v>0.39382365362441285</v>
      </c>
      <c r="G1413">
        <f t="shared" si="387"/>
        <v>0.89933378846680034</v>
      </c>
      <c r="H1413">
        <v>0.99621300000000002</v>
      </c>
      <c r="I1413">
        <v>47.366774992239613</v>
      </c>
      <c r="J1413" s="1">
        <f t="shared" si="388"/>
        <v>0.93715864991894371</v>
      </c>
      <c r="K1413" s="1">
        <f t="shared" si="390"/>
        <v>7.2078292533986552E-6</v>
      </c>
      <c r="L1413">
        <f t="shared" ref="L1413:L1416" si="392">L1412+5*K1413</f>
        <v>0.87968609356619887</v>
      </c>
      <c r="M1413">
        <f t="shared" si="391"/>
        <v>6.1326389462142541E-2</v>
      </c>
      <c r="X1413" s="1"/>
      <c r="AK1413" s="1"/>
    </row>
    <row r="1414" spans="1:37" x14ac:dyDescent="0.25">
      <c r="A1414">
        <v>7060</v>
      </c>
      <c r="B1414">
        <v>23.380911999999999</v>
      </c>
      <c r="C1414">
        <f t="shared" si="389"/>
        <v>294.33670466170389</v>
      </c>
      <c r="D1414">
        <v>3.9844319248826285</v>
      </c>
      <c r="E1414">
        <v>3.9120052164840895</v>
      </c>
      <c r="F1414">
        <f t="shared" si="386"/>
        <v>0.39388684971289872</v>
      </c>
      <c r="G1414">
        <f t="shared" si="387"/>
        <v>0.89931331173762996</v>
      </c>
      <c r="H1414">
        <v>1.0015130000000001</v>
      </c>
      <c r="I1414">
        <v>47.60999524513845</v>
      </c>
      <c r="J1414" s="1">
        <f t="shared" si="388"/>
        <v>0.93561115196832445</v>
      </c>
      <c r="K1414" s="1">
        <f t="shared" si="390"/>
        <v>7.5524916149750878E-6</v>
      </c>
      <c r="L1414">
        <f t="shared" si="392"/>
        <v>0.87972385602427372</v>
      </c>
      <c r="M1414">
        <f t="shared" si="391"/>
        <v>5.973346494051069E-2</v>
      </c>
      <c r="X1414" s="1"/>
      <c r="AK1414" s="1"/>
    </row>
    <row r="1415" spans="1:37" x14ac:dyDescent="0.25">
      <c r="A1415">
        <v>7065</v>
      </c>
      <c r="B1415">
        <v>23.363958</v>
      </c>
      <c r="C1415">
        <f t="shared" si="389"/>
        <v>294.33000159139783</v>
      </c>
      <c r="D1415">
        <v>3.9797715179968707</v>
      </c>
      <c r="E1415">
        <v>3.9126718831507565</v>
      </c>
      <c r="F1415">
        <f t="shared" si="386"/>
        <v>0.39373493251971237</v>
      </c>
      <c r="G1415">
        <f t="shared" si="387"/>
        <v>0.89936929436499302</v>
      </c>
      <c r="H1415">
        <v>0.99492499999999995</v>
      </c>
      <c r="I1415">
        <v>47.307783457441822</v>
      </c>
      <c r="J1415" s="1">
        <f t="shared" si="388"/>
        <v>0.93753398576419278</v>
      </c>
      <c r="K1415" s="1">
        <f t="shared" si="390"/>
        <v>7.1256378950566639E-6</v>
      </c>
      <c r="L1415">
        <f t="shared" si="392"/>
        <v>0.87975948421374905</v>
      </c>
      <c r="M1415">
        <f t="shared" si="391"/>
        <v>6.1623901029413015E-2</v>
      </c>
      <c r="X1415" s="1"/>
      <c r="AK1415" s="1"/>
    </row>
    <row r="1416" spans="1:37" x14ac:dyDescent="0.25">
      <c r="A1416">
        <v>7070</v>
      </c>
      <c r="B1416">
        <v>23.371012</v>
      </c>
      <c r="C1416">
        <f t="shared" si="389"/>
        <v>294.33279051778328</v>
      </c>
      <c r="D1416">
        <v>3.9874533124673963</v>
      </c>
      <c r="E1416">
        <v>3.9116682316118938</v>
      </c>
      <c r="F1416">
        <f t="shared" si="386"/>
        <v>0.39379813397281688</v>
      </c>
      <c r="G1416">
        <f t="shared" si="387"/>
        <v>0.89932731748813388</v>
      </c>
      <c r="H1416">
        <v>0.99951599999999996</v>
      </c>
      <c r="I1416">
        <v>47.518250742160099</v>
      </c>
      <c r="J1416" s="1">
        <f t="shared" si="388"/>
        <v>0.93619487979792515</v>
      </c>
      <c r="K1416" s="1">
        <f t="shared" si="390"/>
        <v>7.4216286810125467E-6</v>
      </c>
      <c r="L1416">
        <f t="shared" si="392"/>
        <v>0.87979659235715413</v>
      </c>
      <c r="M1416">
        <f t="shared" si="391"/>
        <v>6.0242037910893532E-2</v>
      </c>
      <c r="X1416" s="1"/>
      <c r="AK1416" s="1"/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1430"/>
  <sheetViews>
    <sheetView topLeftCell="A13" zoomScaleNormal="100" workbookViewId="0">
      <selection activeCell="AA1" sqref="AA1:AA1048576"/>
    </sheetView>
  </sheetViews>
  <sheetFormatPr defaultRowHeight="15" x14ac:dyDescent="0.25"/>
  <cols>
    <col min="12" max="12" width="12.7109375" bestFit="1" customWidth="1"/>
  </cols>
  <sheetData>
    <row r="1" spans="1:40" x14ac:dyDescent="0.25">
      <c r="C1">
        <v>90</v>
      </c>
      <c r="F1">
        <v>1.137E-3</v>
      </c>
      <c r="G1">
        <v>2.6520000000000001</v>
      </c>
      <c r="P1">
        <v>100</v>
      </c>
      <c r="S1">
        <v>4.5980000000000001E-4</v>
      </c>
      <c r="T1">
        <v>1.1000000000000001</v>
      </c>
      <c r="AC1">
        <v>110</v>
      </c>
    </row>
    <row r="2" spans="1:40" x14ac:dyDescent="0.25">
      <c r="A2" t="s">
        <v>12</v>
      </c>
      <c r="C2" t="s">
        <v>0</v>
      </c>
      <c r="D2" t="s">
        <v>9</v>
      </c>
      <c r="E2" t="s">
        <v>6</v>
      </c>
      <c r="F2" t="s">
        <v>7</v>
      </c>
      <c r="G2" t="s">
        <v>5</v>
      </c>
      <c r="H2" t="s">
        <v>8</v>
      </c>
      <c r="I2" t="s">
        <v>3</v>
      </c>
      <c r="J2" t="s">
        <v>4</v>
      </c>
      <c r="K2" t="s">
        <v>11</v>
      </c>
      <c r="N2" t="s">
        <v>14</v>
      </c>
      <c r="O2" t="s">
        <v>12</v>
      </c>
      <c r="P2" t="s">
        <v>0</v>
      </c>
      <c r="Q2" t="s">
        <v>9</v>
      </c>
      <c r="R2" t="s">
        <v>10</v>
      </c>
      <c r="S2" t="s">
        <v>2</v>
      </c>
      <c r="T2" t="s">
        <v>5</v>
      </c>
      <c r="U2" t="s">
        <v>8</v>
      </c>
      <c r="V2" t="s">
        <v>3</v>
      </c>
      <c r="W2" t="s">
        <v>4</v>
      </c>
      <c r="X2" t="s">
        <v>11</v>
      </c>
      <c r="AA2" t="s">
        <v>14</v>
      </c>
      <c r="AB2" t="s">
        <v>12</v>
      </c>
      <c r="AC2" t="s">
        <v>0</v>
      </c>
      <c r="AD2" t="s">
        <v>9</v>
      </c>
      <c r="AE2" t="s">
        <v>1</v>
      </c>
      <c r="AF2" t="s">
        <v>2</v>
      </c>
      <c r="AG2" t="s">
        <v>5</v>
      </c>
      <c r="AH2" t="s">
        <v>8</v>
      </c>
      <c r="AI2" t="s">
        <v>3</v>
      </c>
      <c r="AJ2" t="s">
        <v>4</v>
      </c>
      <c r="AK2" t="s">
        <v>11</v>
      </c>
      <c r="AN2" t="s">
        <v>14</v>
      </c>
    </row>
    <row r="3" spans="1:40" x14ac:dyDescent="0.25">
      <c r="A3">
        <v>5</v>
      </c>
      <c r="B3">
        <f>A3/3600</f>
        <v>1.3888888888888889E-3</v>
      </c>
      <c r="C3" s="1">
        <v>33.372936000000003</v>
      </c>
      <c r="D3">
        <f>2/(26.24^2-6^2)*(0.5*(26.24^2-6^2)*C3+1/3*(26.24^3-6^3)*(90-C3)/(26.24-6)-0.5*(90-C3)/(26.24-6)*6*(26.24^2-6^2))/10+80+273</f>
        <v>359.76114668387095</v>
      </c>
      <c r="E3" s="1">
        <v>8.42577777777778</v>
      </c>
      <c r="F3" s="1">
        <v>8.3830996348461149</v>
      </c>
      <c r="G3" s="1">
        <f>EXP(-41431/(8.31*363)-(-228.8)/8.31)/101325</f>
        <v>9.7021627616261323</v>
      </c>
      <c r="H3" s="1">
        <f>1-G3/F3</f>
        <v>-0.15734790044687696</v>
      </c>
      <c r="I3" s="1">
        <v>0.75665700000000002</v>
      </c>
      <c r="J3" s="1">
        <v>37.488076431636372</v>
      </c>
      <c r="K3" s="1">
        <f>1-(J3-37.49)/157.17</f>
        <v>1.0000122387756163</v>
      </c>
      <c r="L3" s="1">
        <f>0.0004598*K3^1.1*H3</f>
        <v>-7.2349538629703524E-5</v>
      </c>
      <c r="M3">
        <f>K3+5*L3</f>
        <v>0.99965049108246773</v>
      </c>
      <c r="N3">
        <f>(K3-M3)/K3</f>
        <v>3.6174326585390045E-4</v>
      </c>
      <c r="O3">
        <v>5</v>
      </c>
      <c r="P3" s="1">
        <v>32.207124000000007</v>
      </c>
      <c r="Q3" s="1">
        <f>2/(26.24^2-6^2)*(0.5*(26.24^2-6^2)*P3+1/3*(26.24^3-6^3)*(100-P3)/(26.24-6)-0.5*(100-P3)/(26.24-6)*6*(26.24^2-6^2))/10+90+273</f>
        <v>370.31968612671631</v>
      </c>
      <c r="R3" s="1">
        <v>8.5294298382889941</v>
      </c>
      <c r="S3" s="1">
        <v>8.4810130412102254</v>
      </c>
      <c r="T3" s="1">
        <f>EXP(-41431/(8.31*(100+273))-(-228.8)/8.31)/101325</f>
        <v>14.0211955095194</v>
      </c>
      <c r="U3" s="1">
        <f>1-T3/S3</f>
        <v>-0.65324536601804351</v>
      </c>
      <c r="V3" s="1">
        <v>0.75747600000000004</v>
      </c>
      <c r="W3" s="1">
        <v>37.549261685880609</v>
      </c>
      <c r="X3" s="1">
        <f>1-(W3-37.55)/157.17</f>
        <v>1.0000046975511827</v>
      </c>
      <c r="Y3" s="1">
        <f>0.0004598*X3^1.1*U3</f>
        <v>-3.0036377135904933E-4</v>
      </c>
      <c r="Z3">
        <f>X3+5*Y3</f>
        <v>0.99850287869438747</v>
      </c>
      <c r="AA3">
        <f>(X3-Z3)/X3</f>
        <v>1.5018118019574276E-3</v>
      </c>
      <c r="AB3">
        <v>5</v>
      </c>
      <c r="AC3" s="1">
        <v>35.632440000000003</v>
      </c>
      <c r="AD3" s="1">
        <f>2/(26.24^2-6^2)*(0.5*(26.24^2-6^2)*AC3+1/3*(26.24^3-6^3)*(110-AC3)/(26.24-6)-0.5*(110-AC3)/(26.24-6)*6*(26.24^2-6^2))/10+100+273</f>
        <v>381.05974411248968</v>
      </c>
      <c r="AE3" s="1">
        <v>8.6330818988002083</v>
      </c>
      <c r="AF3" s="1">
        <v>8.5789264475743341</v>
      </c>
      <c r="AG3" s="1">
        <f>EXP(-41431/(8.31*(110+273))-(-228.8)/8.31)/101325</f>
        <v>19.876998442325252</v>
      </c>
      <c r="AH3" s="1">
        <f>1-AG3/AF3</f>
        <v>-1.3169563888667462</v>
      </c>
      <c r="AI3" s="1">
        <v>0.75829500000000005</v>
      </c>
      <c r="AJ3" s="1">
        <v>37.610446940124838</v>
      </c>
      <c r="AK3" s="1">
        <f>1-(AJ3-37.61)/157.17</f>
        <v>0.99999715632674913</v>
      </c>
      <c r="AL3" s="1">
        <f>0.0004598*AK3^1.1*AH3</f>
        <v>-6.055346534583081E-4</v>
      </c>
      <c r="AM3">
        <f>AK3+5*AL3</f>
        <v>0.99696948305945754</v>
      </c>
      <c r="AN3">
        <f>(AK3-AM3)/AK3</f>
        <v>3.0276818770295522E-3</v>
      </c>
    </row>
    <row r="4" spans="1:40" x14ac:dyDescent="0.25">
      <c r="A4">
        <v>10</v>
      </c>
      <c r="B4">
        <f t="shared" ref="B4:B67" si="0">A4/3600</f>
        <v>2.7777777777777779E-3</v>
      </c>
      <c r="C4">
        <v>33.458134000000001</v>
      </c>
      <c r="D4">
        <f t="shared" ref="D4:D67" si="1">2/(26.24^2-6^2)*(0.5*(26.24^2-6^2)*C4+1/3*(26.24^3-6^3)*(90-C4)/(26.24-6)-0.5*(90-C4)/(26.24-6)*6*(26.24^2-6^2))/10+80+273</f>
        <v>359.76451514077752</v>
      </c>
      <c r="E4">
        <v>8.4299947835159088</v>
      </c>
      <c r="F4">
        <v>8.383414710485134</v>
      </c>
      <c r="G4" s="1">
        <f t="shared" ref="G4:G67" si="2">EXP(-41431/(8.31*363)-(-228.8)/8.31)/101325</f>
        <v>9.7021627616261323</v>
      </c>
      <c r="H4" s="1">
        <f t="shared" ref="H4:H67" si="3">1-G4/F4</f>
        <v>-0.15730440359721687</v>
      </c>
      <c r="I4">
        <v>0.79254199999999997</v>
      </c>
      <c r="J4">
        <v>39.126999496664475</v>
      </c>
      <c r="K4" s="1">
        <f t="shared" ref="K4:K67" si="4">1-(J4-37.49)/157.17</f>
        <v>0.98958452951158316</v>
      </c>
      <c r="L4" s="1">
        <f t="shared" ref="L4:L67" si="5">0.0004598*K4^1.1*H4</f>
        <v>-7.150032804329445E-5</v>
      </c>
      <c r="M4">
        <f>M3+5*L4</f>
        <v>0.99929298944225131</v>
      </c>
      <c r="N4">
        <f t="shared" ref="N4:N67" si="6">(K4-M4)/K4</f>
        <v>-9.8106423869215482E-3</v>
      </c>
      <c r="O4">
        <v>10</v>
      </c>
      <c r="P4">
        <v>32.276576000000006</v>
      </c>
      <c r="Q4" s="1">
        <f t="shared" ref="Q4:Q67" si="7">2/(26.24^2-6^2)*(0.5*(26.24^2-6^2)*P4+1/3*(26.24^3-6^3)*(100-P4)/(26.24-6)-0.5*(100-P4)/(26.24-6)*6*(26.24^2-6^2))/10+90+273</f>
        <v>370.32243203705542</v>
      </c>
      <c r="R4">
        <v>8.5287438706311942</v>
      </c>
      <c r="S4">
        <v>8.4825717266562357</v>
      </c>
      <c r="T4" s="1">
        <f t="shared" ref="T4:T67" si="8">EXP(-41431/(8.31*(100+273))-(-228.8)/8.31)/101325</f>
        <v>14.0211955095194</v>
      </c>
      <c r="U4" s="1">
        <f t="shared" ref="U4:U67" si="9">1-T4/S4</f>
        <v>-0.65294157966954747</v>
      </c>
      <c r="V4">
        <v>0.78975799999999996</v>
      </c>
      <c r="W4">
        <v>39.023806099764144</v>
      </c>
      <c r="X4" s="1">
        <f t="shared" ref="X4:X67" si="10">1-(W4-37.55)/157.17</f>
        <v>0.99062285359951552</v>
      </c>
      <c r="Y4" s="1">
        <f t="shared" ref="Y4:Y67" si="11">0.0004598*X4^1.1*U4</f>
        <v>-2.9712724060639386E-4</v>
      </c>
      <c r="Z4">
        <f>Z3+5*Y4</f>
        <v>0.99701724249135548</v>
      </c>
      <c r="AA4">
        <f t="shared" ref="AA4:AA67" si="12">(X4-Z4)/X4</f>
        <v>-6.4549175991704486E-3</v>
      </c>
      <c r="AB4">
        <v>10</v>
      </c>
      <c r="AC4">
        <v>35.748272</v>
      </c>
      <c r="AD4" s="1">
        <f t="shared" ref="AD4:AD67" si="13">2/(26.24^2-6^2)*(0.5*(26.24^2-6^2)*AC4+1/3*(26.24^3-6^3)*(110-AC4)/(26.24-6)-0.5*(110-AC4)/(26.24-6)*6*(26.24^2-6^2))/10+100+273</f>
        <v>381.0643237399504</v>
      </c>
      <c r="AE4">
        <v>8.6274929577464796</v>
      </c>
      <c r="AF4">
        <v>8.5817287428273357</v>
      </c>
      <c r="AG4" s="1">
        <f t="shared" ref="AG4:AG67" si="14">EXP(-41431/(8.31*(110+273))-(-228.8)/8.31)/101325</f>
        <v>19.876998442325252</v>
      </c>
      <c r="AH4" s="1">
        <f t="shared" ref="AH4:AH67" si="15">1-AG4/AF4</f>
        <v>-1.3161998051894352</v>
      </c>
      <c r="AI4">
        <v>0.78697399999999995</v>
      </c>
      <c r="AJ4">
        <v>38.920612702863814</v>
      </c>
      <c r="AK4" s="1">
        <f t="shared" ref="AK4:AK67" si="16">1-(AJ4-37.61)/157.17</f>
        <v>0.99166117768744788</v>
      </c>
      <c r="AL4" s="1">
        <f t="shared" ref="AL4:AL67" si="17">0.0004598*AK4^1.1*AH4</f>
        <v>-5.9963977390276144E-4</v>
      </c>
      <c r="AM4">
        <f>AM3+5*AL4</f>
        <v>0.99397128418994374</v>
      </c>
      <c r="AN4">
        <f t="shared" ref="AN4:AN67" si="18">(AK4-AM4)/AK4</f>
        <v>-2.3295320563854493E-3</v>
      </c>
    </row>
    <row r="5" spans="1:40" x14ac:dyDescent="0.25">
      <c r="A5">
        <v>15</v>
      </c>
      <c r="B5">
        <f t="shared" si="0"/>
        <v>4.1666666666666666E-3</v>
      </c>
      <c r="C5">
        <v>33.567100000000003</v>
      </c>
      <c r="D5">
        <f t="shared" si="1"/>
        <v>359.76882330851947</v>
      </c>
      <c r="E5">
        <v>8.4304632237871679</v>
      </c>
      <c r="F5">
        <v>8.3838883672404805</v>
      </c>
      <c r="G5" s="1">
        <f t="shared" si="2"/>
        <v>9.7021627616261323</v>
      </c>
      <c r="H5" s="1">
        <f t="shared" si="3"/>
        <v>-0.1572390204450631</v>
      </c>
      <c r="I5">
        <v>0.80116699999999996</v>
      </c>
      <c r="J5">
        <v>39.521012306532285</v>
      </c>
      <c r="K5" s="1">
        <f t="shared" si="4"/>
        <v>0.98707760828063695</v>
      </c>
      <c r="L5" s="1">
        <f t="shared" si="5"/>
        <v>-7.127147169135739E-5</v>
      </c>
      <c r="M5">
        <f t="shared" ref="M5:M68" si="19">M4+5*L5</f>
        <v>0.99893663208379457</v>
      </c>
      <c r="N5">
        <f t="shared" si="6"/>
        <v>-1.2014276996734354E-2</v>
      </c>
      <c r="O5">
        <v>15</v>
      </c>
      <c r="P5">
        <v>32.351532000000006</v>
      </c>
      <c r="Q5" s="1">
        <f t="shared" si="7"/>
        <v>370.32539555798178</v>
      </c>
      <c r="R5">
        <v>8.5205905059989568</v>
      </c>
      <c r="S5">
        <v>8.4845195618153362</v>
      </c>
      <c r="T5" s="1">
        <f t="shared" si="8"/>
        <v>14.0211955095194</v>
      </c>
      <c r="U5" s="1">
        <f t="shared" si="9"/>
        <v>-0.65256210529844583</v>
      </c>
      <c r="V5">
        <v>0.80000249999999995</v>
      </c>
      <c r="W5">
        <v>39.49208000467442</v>
      </c>
      <c r="X5" s="1">
        <f t="shared" si="10"/>
        <v>0.98764344337548882</v>
      </c>
      <c r="Y5" s="1">
        <f t="shared" si="11"/>
        <v>-2.9597226823588623E-4</v>
      </c>
      <c r="Z5">
        <f t="shared" ref="Z5:Z68" si="20">Z4+5*Y5</f>
        <v>0.99553738115017609</v>
      </c>
      <c r="AA5">
        <f t="shared" si="12"/>
        <v>-7.9927000251305332E-3</v>
      </c>
      <c r="AB5">
        <v>15</v>
      </c>
      <c r="AC5">
        <v>35.876627999999997</v>
      </c>
      <c r="AD5" s="1">
        <f t="shared" si="13"/>
        <v>381.06939852638544</v>
      </c>
      <c r="AE5">
        <v>8.6107177882107457</v>
      </c>
      <c r="AF5">
        <v>8.5851507563901919</v>
      </c>
      <c r="AG5" s="1">
        <f t="shared" si="14"/>
        <v>19.876998442325252</v>
      </c>
      <c r="AH5" s="1">
        <f t="shared" si="15"/>
        <v>-1.3152765753740772</v>
      </c>
      <c r="AI5">
        <v>0.79883800000000005</v>
      </c>
      <c r="AJ5">
        <v>39.463147702816563</v>
      </c>
      <c r="AK5" s="1">
        <f t="shared" si="16"/>
        <v>0.98820927847034068</v>
      </c>
      <c r="AL5" s="1">
        <f t="shared" si="17"/>
        <v>-5.9692514342693807E-4</v>
      </c>
      <c r="AM5">
        <f t="shared" ref="AM5:AM68" si="21">AM4+5*AL5</f>
        <v>0.99098665847280909</v>
      </c>
      <c r="AN5">
        <f t="shared" si="18"/>
        <v>-2.8105180380086549E-3</v>
      </c>
    </row>
    <row r="6" spans="1:40" x14ac:dyDescent="0.25">
      <c r="A6">
        <v>20</v>
      </c>
      <c r="B6">
        <f t="shared" si="0"/>
        <v>5.5555555555555558E-3</v>
      </c>
      <c r="C6">
        <v>33.635472</v>
      </c>
      <c r="D6">
        <f t="shared" si="1"/>
        <v>359.77152651910671</v>
      </c>
      <c r="E6">
        <v>8.4307751695357336</v>
      </c>
      <c r="F6">
        <v>8.3826311945748575</v>
      </c>
      <c r="G6" s="1">
        <f t="shared" si="2"/>
        <v>9.7021627616261323</v>
      </c>
      <c r="H6" s="1">
        <f t="shared" si="3"/>
        <v>-0.1574125756487128</v>
      </c>
      <c r="I6">
        <v>0.80865699999999996</v>
      </c>
      <c r="J6">
        <v>39.862773184343894</v>
      </c>
      <c r="K6" s="1">
        <f t="shared" si="4"/>
        <v>0.98490314192057082</v>
      </c>
      <c r="L6" s="1">
        <f t="shared" si="5"/>
        <v>-7.1177260254830463E-5</v>
      </c>
      <c r="M6">
        <f t="shared" si="19"/>
        <v>0.99858074578252043</v>
      </c>
      <c r="N6">
        <f t="shared" si="6"/>
        <v>-1.3887257822406926E-2</v>
      </c>
      <c r="O6">
        <v>20</v>
      </c>
      <c r="P6">
        <v>32.477820000000008</v>
      </c>
      <c r="Q6" s="1">
        <f t="shared" si="7"/>
        <v>370.33038858229941</v>
      </c>
      <c r="R6">
        <v>8.5223792383933237</v>
      </c>
      <c r="S6">
        <v>8.4875435576421498</v>
      </c>
      <c r="T6" s="1">
        <f t="shared" si="8"/>
        <v>14.0211955095194</v>
      </c>
      <c r="U6" s="1">
        <f t="shared" si="9"/>
        <v>-0.65197331999489672</v>
      </c>
      <c r="V6">
        <v>0.80956799999999995</v>
      </c>
      <c r="W6">
        <v>39.929601143156361</v>
      </c>
      <c r="X6" s="1">
        <f t="shared" si="10"/>
        <v>0.98485969877739798</v>
      </c>
      <c r="Y6" s="1">
        <f t="shared" si="11"/>
        <v>-2.9478853826578994E-4</v>
      </c>
      <c r="Z6">
        <f t="shared" si="20"/>
        <v>0.99406343845884715</v>
      </c>
      <c r="AA6">
        <f t="shared" si="12"/>
        <v>-9.3452292675542097E-3</v>
      </c>
      <c r="AB6">
        <v>20</v>
      </c>
      <c r="AC6">
        <v>36.018852000000003</v>
      </c>
      <c r="AD6" s="1">
        <f t="shared" si="13"/>
        <v>381.07502160926384</v>
      </c>
      <c r="AE6">
        <v>8.6139833072509138</v>
      </c>
      <c r="AF6">
        <v>8.5924559207094422</v>
      </c>
      <c r="AG6" s="1">
        <f t="shared" si="14"/>
        <v>19.876998442325252</v>
      </c>
      <c r="AH6" s="1">
        <f t="shared" si="15"/>
        <v>-1.3133081654126304</v>
      </c>
      <c r="AI6">
        <v>0.81047899999999995</v>
      </c>
      <c r="AJ6">
        <v>39.996429101968836</v>
      </c>
      <c r="AK6" s="1">
        <f t="shared" si="16"/>
        <v>0.98481625563422515</v>
      </c>
      <c r="AL6" s="1">
        <f t="shared" si="17"/>
        <v>-5.9378106020791335E-4</v>
      </c>
      <c r="AM6">
        <f t="shared" si="21"/>
        <v>0.98801775317176954</v>
      </c>
      <c r="AN6">
        <f t="shared" si="18"/>
        <v>-3.2508577302906316E-3</v>
      </c>
    </row>
    <row r="7" spans="1:40" x14ac:dyDescent="0.25">
      <c r="A7">
        <v>25</v>
      </c>
      <c r="B7">
        <f t="shared" si="0"/>
        <v>6.9444444444444441E-3</v>
      </c>
      <c r="C7">
        <v>33.703843999999997</v>
      </c>
      <c r="D7">
        <f t="shared" si="1"/>
        <v>359.77422972969396</v>
      </c>
      <c r="E7">
        <v>8.4310902451747509</v>
      </c>
      <c r="F7">
        <v>8.3824778299426193</v>
      </c>
      <c r="G7" s="1">
        <f t="shared" si="2"/>
        <v>9.7021627616261323</v>
      </c>
      <c r="H7" s="1">
        <f t="shared" si="3"/>
        <v>-0.15743375150597294</v>
      </c>
      <c r="I7">
        <v>0.81433699999999998</v>
      </c>
      <c r="J7">
        <v>40.122138691226795</v>
      </c>
      <c r="K7" s="1">
        <f t="shared" si="4"/>
        <v>0.98325291918796975</v>
      </c>
      <c r="L7" s="1">
        <f t="shared" si="5"/>
        <v>-7.1055644051778763E-5</v>
      </c>
      <c r="M7">
        <f t="shared" si="19"/>
        <v>0.99822546756226149</v>
      </c>
      <c r="N7">
        <f t="shared" si="6"/>
        <v>-1.5227565646748329E-2</v>
      </c>
      <c r="O7">
        <v>25</v>
      </c>
      <c r="P7">
        <v>32.584596000000005</v>
      </c>
      <c r="Q7" s="1">
        <f t="shared" si="7"/>
        <v>370.3346101644334</v>
      </c>
      <c r="R7">
        <v>8.5366019822639529</v>
      </c>
      <c r="S7">
        <v>8.4826452790819005</v>
      </c>
      <c r="T7" s="1">
        <f t="shared" si="8"/>
        <v>14.0211955095194</v>
      </c>
      <c r="U7" s="1">
        <f t="shared" si="9"/>
        <v>-0.65292724712838068</v>
      </c>
      <c r="V7">
        <v>0.81849850000000002</v>
      </c>
      <c r="W7">
        <v>40.33621868267948</v>
      </c>
      <c r="X7" s="1">
        <f t="shared" si="10"/>
        <v>0.98227257948285629</v>
      </c>
      <c r="Y7" s="1">
        <f t="shared" si="11"/>
        <v>-2.9436690531096487E-4</v>
      </c>
      <c r="Z7">
        <f t="shared" si="20"/>
        <v>0.99259160393229229</v>
      </c>
      <c r="AA7">
        <f t="shared" si="12"/>
        <v>-1.050525553188986E-2</v>
      </c>
      <c r="AB7">
        <v>25</v>
      </c>
      <c r="AC7">
        <v>36.123399999999997</v>
      </c>
      <c r="AD7" s="1">
        <f t="shared" si="13"/>
        <v>381.07915510339126</v>
      </c>
      <c r="AE7">
        <v>8.642113719353155</v>
      </c>
      <c r="AF7">
        <v>8.5828127282211799</v>
      </c>
      <c r="AG7" s="1">
        <f t="shared" si="14"/>
        <v>19.876998442325252</v>
      </c>
      <c r="AH7" s="1">
        <f t="shared" si="15"/>
        <v>-1.3159072755913241</v>
      </c>
      <c r="AI7">
        <v>0.82265999999999995</v>
      </c>
      <c r="AJ7">
        <v>40.550298674132165</v>
      </c>
      <c r="AK7" s="1">
        <f t="shared" si="16"/>
        <v>0.98129223977774283</v>
      </c>
      <c r="AL7" s="1">
        <f t="shared" si="17"/>
        <v>-5.9261474883486986E-4</v>
      </c>
      <c r="AM7">
        <f t="shared" si="21"/>
        <v>0.98505467942759517</v>
      </c>
      <c r="AN7">
        <f t="shared" si="18"/>
        <v>-3.8341683520339634E-3</v>
      </c>
    </row>
    <row r="8" spans="1:40" x14ac:dyDescent="0.25">
      <c r="A8">
        <v>30</v>
      </c>
      <c r="B8">
        <f t="shared" si="0"/>
        <v>8.3333333333333332E-3</v>
      </c>
      <c r="C8">
        <v>33.804367999999997</v>
      </c>
      <c r="D8">
        <f t="shared" si="1"/>
        <v>359.77820412770882</v>
      </c>
      <c r="E8">
        <v>8.4251455399061044</v>
      </c>
      <c r="F8">
        <v>8.3827876890975475</v>
      </c>
      <c r="G8" s="1">
        <f t="shared" si="2"/>
        <v>9.7021627616261323</v>
      </c>
      <c r="H8" s="1">
        <f t="shared" si="3"/>
        <v>-0.15739096842981382</v>
      </c>
      <c r="I8">
        <v>0.82337400000000005</v>
      </c>
      <c r="J8">
        <v>40.534927865004647</v>
      </c>
      <c r="K8" s="1">
        <f t="shared" si="4"/>
        <v>0.98062653263978716</v>
      </c>
      <c r="L8" s="1">
        <f t="shared" si="5"/>
        <v>-7.0827641141888093E-5</v>
      </c>
      <c r="M8">
        <f t="shared" si="19"/>
        <v>0.99787132935655209</v>
      </c>
      <c r="N8">
        <f t="shared" si="6"/>
        <v>-1.7585488606292332E-2</v>
      </c>
      <c r="O8">
        <v>30</v>
      </c>
      <c r="P8">
        <v>32.676136000000007</v>
      </c>
      <c r="Q8" s="1">
        <f t="shared" si="7"/>
        <v>370.33822936377169</v>
      </c>
      <c r="R8">
        <v>8.5144371413667201</v>
      </c>
      <c r="S8">
        <v>8.4840432968179442</v>
      </c>
      <c r="T8" s="1">
        <f t="shared" si="8"/>
        <v>14.0211955095194</v>
      </c>
      <c r="U8" s="1">
        <f t="shared" si="9"/>
        <v>-0.6526548744486298</v>
      </c>
      <c r="V8">
        <v>0.83043200000000006</v>
      </c>
      <c r="W8">
        <v>40.881479451557311</v>
      </c>
      <c r="X8" s="1">
        <f t="shared" si="10"/>
        <v>0.97880333745907411</v>
      </c>
      <c r="Y8" s="1">
        <f t="shared" si="11"/>
        <v>-2.9310116088296839E-4</v>
      </c>
      <c r="Z8">
        <f t="shared" si="20"/>
        <v>0.99112609812787744</v>
      </c>
      <c r="AA8">
        <f t="shared" si="12"/>
        <v>-1.2589618565045582E-2</v>
      </c>
      <c r="AB8">
        <v>30</v>
      </c>
      <c r="AC8">
        <v>36.262743999999998</v>
      </c>
      <c r="AD8" s="1">
        <f t="shared" si="13"/>
        <v>381.08466432026466</v>
      </c>
      <c r="AE8">
        <v>8.6037287428273341</v>
      </c>
      <c r="AF8">
        <v>8.585298904538341</v>
      </c>
      <c r="AG8" s="1">
        <f t="shared" si="14"/>
        <v>19.876998442325252</v>
      </c>
      <c r="AH8" s="1">
        <f t="shared" si="15"/>
        <v>-1.3152366228993984</v>
      </c>
      <c r="AI8">
        <v>0.83748999999999996</v>
      </c>
      <c r="AJ8">
        <v>41.228031038109982</v>
      </c>
      <c r="AK8" s="1">
        <f t="shared" si="16"/>
        <v>0.97698014227836116</v>
      </c>
      <c r="AL8" s="1">
        <f t="shared" si="17"/>
        <v>-5.894502692723924E-4</v>
      </c>
      <c r="AM8">
        <f t="shared" si="21"/>
        <v>0.98210742808123319</v>
      </c>
      <c r="AN8">
        <f t="shared" si="18"/>
        <v>-5.2480962314289921E-3</v>
      </c>
    </row>
    <row r="9" spans="1:40" x14ac:dyDescent="0.25">
      <c r="A9">
        <v>35</v>
      </c>
      <c r="B9">
        <f t="shared" si="0"/>
        <v>9.7222222222222224E-3</v>
      </c>
      <c r="C9">
        <v>33.853172000000001</v>
      </c>
      <c r="D9">
        <f t="shared" si="1"/>
        <v>359.78013368205131</v>
      </c>
      <c r="E9">
        <v>8.4189003651538865</v>
      </c>
      <c r="F9">
        <v>8.3813771517996862</v>
      </c>
      <c r="G9" s="1">
        <f t="shared" si="2"/>
        <v>9.7021627616261323</v>
      </c>
      <c r="H9" s="1">
        <f t="shared" si="3"/>
        <v>-0.15758575063560309</v>
      </c>
      <c r="I9">
        <v>0.82993700000000004</v>
      </c>
      <c r="J9">
        <v>40.834318039001495</v>
      </c>
      <c r="K9" s="1">
        <f t="shared" si="4"/>
        <v>0.97872165146655532</v>
      </c>
      <c r="L9" s="1">
        <f t="shared" si="5"/>
        <v>-7.0763780589552956E-5</v>
      </c>
      <c r="M9">
        <f t="shared" si="19"/>
        <v>0.99751751045360437</v>
      </c>
      <c r="N9">
        <f t="shared" si="6"/>
        <v>-1.9204499010402592E-2</v>
      </c>
      <c r="O9">
        <v>35</v>
      </c>
      <c r="P9">
        <v>32.806472000000007</v>
      </c>
      <c r="Q9" s="1">
        <f t="shared" si="7"/>
        <v>370.3433824330852</v>
      </c>
      <c r="R9">
        <v>8.5012889932185711</v>
      </c>
      <c r="S9">
        <v>8.4811627543036003</v>
      </c>
      <c r="T9" s="1">
        <f t="shared" si="8"/>
        <v>14.0211955095194</v>
      </c>
      <c r="U9" s="1">
        <f t="shared" si="9"/>
        <v>-0.65321618222744493</v>
      </c>
      <c r="V9">
        <v>0.83881899999999998</v>
      </c>
      <c r="W9">
        <v>41.263772767004454</v>
      </c>
      <c r="X9" s="1">
        <f t="shared" si="10"/>
        <v>0.97637098194945304</v>
      </c>
      <c r="Y9" s="1">
        <f t="shared" si="11"/>
        <v>-2.9255144792306897E-4</v>
      </c>
      <c r="Z9">
        <f t="shared" si="20"/>
        <v>0.98966334088826213</v>
      </c>
      <c r="AA9">
        <f t="shared" si="12"/>
        <v>-1.3614045464838732E-2</v>
      </c>
      <c r="AB9">
        <v>35</v>
      </c>
      <c r="AC9">
        <v>36.376992000000001</v>
      </c>
      <c r="AD9" s="1">
        <f t="shared" si="13"/>
        <v>381.08918132142264</v>
      </c>
      <c r="AE9">
        <v>8.5836776212832557</v>
      </c>
      <c r="AF9">
        <v>8.5809483568075127</v>
      </c>
      <c r="AG9" s="1">
        <f t="shared" si="14"/>
        <v>19.876998442325252</v>
      </c>
      <c r="AH9" s="1">
        <f t="shared" si="15"/>
        <v>-1.3164104497326639</v>
      </c>
      <c r="AI9">
        <v>0.84770100000000004</v>
      </c>
      <c r="AJ9">
        <v>41.693227495007406</v>
      </c>
      <c r="AK9" s="1">
        <f t="shared" si="16"/>
        <v>0.97402031243235088</v>
      </c>
      <c r="AL9" s="1">
        <f t="shared" si="17"/>
        <v>-5.8801052976628209E-4</v>
      </c>
      <c r="AM9">
        <f t="shared" si="21"/>
        <v>0.97916737543240173</v>
      </c>
      <c r="AN9">
        <f t="shared" si="18"/>
        <v>-5.2843487290295471E-3</v>
      </c>
    </row>
    <row r="10" spans="1:40" x14ac:dyDescent="0.25">
      <c r="A10">
        <v>40</v>
      </c>
      <c r="B10">
        <f t="shared" si="0"/>
        <v>1.1111111111111112E-2</v>
      </c>
      <c r="C10">
        <v>33.915891999999999</v>
      </c>
      <c r="D10">
        <f t="shared" si="1"/>
        <v>359.78261343060382</v>
      </c>
      <c r="E10">
        <v>8.4204590505998969</v>
      </c>
      <c r="F10">
        <v>8.3796609285341699</v>
      </c>
      <c r="G10" s="1">
        <f t="shared" si="2"/>
        <v>9.7021627616261323</v>
      </c>
      <c r="H10" s="1">
        <f t="shared" si="3"/>
        <v>-0.15782283368872596</v>
      </c>
      <c r="I10">
        <v>0.83768500000000001</v>
      </c>
      <c r="J10">
        <v>41.187754303145923</v>
      </c>
      <c r="K10" s="1">
        <f t="shared" si="4"/>
        <v>0.97647290002452169</v>
      </c>
      <c r="L10" s="1">
        <f t="shared" si="5"/>
        <v>-7.0691145326406919E-5</v>
      </c>
      <c r="M10">
        <f t="shared" si="19"/>
        <v>0.99716405472697234</v>
      </c>
      <c r="N10">
        <f t="shared" si="6"/>
        <v>-2.1189686576996696E-2</v>
      </c>
      <c r="O10">
        <v>40</v>
      </c>
      <c r="P10">
        <v>32.889572000000008</v>
      </c>
      <c r="Q10" s="1">
        <f t="shared" si="7"/>
        <v>370.34666794177008</v>
      </c>
      <c r="R10">
        <v>8.5136473656755349</v>
      </c>
      <c r="S10">
        <v>8.481081377151801</v>
      </c>
      <c r="T10" s="1">
        <f t="shared" si="8"/>
        <v>14.0211955095194</v>
      </c>
      <c r="U10" s="1">
        <f t="shared" si="9"/>
        <v>-0.65323204506594812</v>
      </c>
      <c r="V10">
        <v>0.84898650000000009</v>
      </c>
      <c r="W10">
        <v>41.728037669124888</v>
      </c>
      <c r="X10" s="1">
        <f t="shared" si="10"/>
        <v>0.97341707915553288</v>
      </c>
      <c r="Y10" s="1">
        <f t="shared" si="11"/>
        <v>-2.9158508569481802E-4</v>
      </c>
      <c r="Z10">
        <f t="shared" si="20"/>
        <v>0.98820541545978802</v>
      </c>
      <c r="AA10">
        <f t="shared" si="12"/>
        <v>-1.5192189063586636E-2</v>
      </c>
      <c r="AB10">
        <v>40</v>
      </c>
      <c r="AC10">
        <v>36.480020000000003</v>
      </c>
      <c r="AD10" s="1">
        <f t="shared" si="13"/>
        <v>381.09325471960301</v>
      </c>
      <c r="AE10">
        <v>8.6068356807511748</v>
      </c>
      <c r="AF10">
        <v>8.5825018257694321</v>
      </c>
      <c r="AG10" s="1">
        <f t="shared" si="14"/>
        <v>19.876998442325252</v>
      </c>
      <c r="AH10" s="1">
        <f t="shared" si="15"/>
        <v>-1.3159911696894109</v>
      </c>
      <c r="AI10">
        <v>0.86028800000000005</v>
      </c>
      <c r="AJ10">
        <v>42.26832103510386</v>
      </c>
      <c r="AK10" s="1">
        <f t="shared" si="16"/>
        <v>0.97036125828654407</v>
      </c>
      <c r="AL10" s="1">
        <f t="shared" si="17"/>
        <v>-5.8539463239425744E-4</v>
      </c>
      <c r="AM10">
        <f t="shared" si="21"/>
        <v>0.97624040227043041</v>
      </c>
      <c r="AN10">
        <f t="shared" si="18"/>
        <v>-6.0587167239834787E-3</v>
      </c>
    </row>
    <row r="11" spans="1:40" x14ac:dyDescent="0.25">
      <c r="A11">
        <v>45</v>
      </c>
      <c r="B11">
        <f t="shared" si="0"/>
        <v>1.2500000000000001E-2</v>
      </c>
      <c r="C11">
        <v>34.023332000000003</v>
      </c>
      <c r="D11">
        <f t="shared" si="1"/>
        <v>359.78686126517783</v>
      </c>
      <c r="E11">
        <v>8.427804903495046</v>
      </c>
      <c r="F11">
        <v>8.3787230046948356</v>
      </c>
      <c r="G11" s="1">
        <f t="shared" si="2"/>
        <v>9.7021627616261323</v>
      </c>
      <c r="H11" s="1">
        <f t="shared" si="3"/>
        <v>-0.15795244170140688</v>
      </c>
      <c r="I11">
        <v>0.84377100000000005</v>
      </c>
      <c r="J11">
        <v>41.465475001473315</v>
      </c>
      <c r="K11" s="1">
        <f t="shared" si="4"/>
        <v>0.9747058917002398</v>
      </c>
      <c r="L11" s="1">
        <f t="shared" si="5"/>
        <v>-7.0608382224455021E-5</v>
      </c>
      <c r="M11">
        <f t="shared" si="19"/>
        <v>0.99681101281585005</v>
      </c>
      <c r="N11">
        <f t="shared" si="6"/>
        <v>-2.2678760130454244E-2</v>
      </c>
      <c r="O11">
        <v>45</v>
      </c>
      <c r="P11">
        <v>33.017048000000003</v>
      </c>
      <c r="Q11" s="1">
        <f t="shared" si="7"/>
        <v>370.35170793581472</v>
      </c>
      <c r="R11">
        <v>8.5170093896713617</v>
      </c>
      <c r="S11">
        <v>8.4783583724569631</v>
      </c>
      <c r="T11" s="1">
        <f t="shared" si="8"/>
        <v>14.0211955095194</v>
      </c>
      <c r="U11" s="1">
        <f t="shared" si="9"/>
        <v>-0.65376301561739303</v>
      </c>
      <c r="V11">
        <v>0.85869799999999996</v>
      </c>
      <c r="W11">
        <v>42.170847533986432</v>
      </c>
      <c r="X11" s="1">
        <f t="shared" si="10"/>
        <v>0.97059968483815973</v>
      </c>
      <c r="Y11" s="1">
        <f t="shared" si="11"/>
        <v>-2.9089313740134862E-4</v>
      </c>
      <c r="Z11">
        <f t="shared" si="20"/>
        <v>0.98675094977278133</v>
      </c>
      <c r="AA11">
        <f t="shared" si="12"/>
        <v>-1.6640500905700073E-2</v>
      </c>
      <c r="AB11">
        <v>45</v>
      </c>
      <c r="AC11">
        <v>36.599732000000003</v>
      </c>
      <c r="AD11" s="1">
        <f t="shared" si="13"/>
        <v>381.09798774987593</v>
      </c>
      <c r="AE11">
        <v>8.6062138758476792</v>
      </c>
      <c r="AF11">
        <v>8.5779937402190924</v>
      </c>
      <c r="AG11" s="1">
        <f t="shared" si="14"/>
        <v>19.876998442325252</v>
      </c>
      <c r="AH11" s="1">
        <f t="shared" si="15"/>
        <v>-1.3172083175031051</v>
      </c>
      <c r="AI11">
        <v>0.87362499999999998</v>
      </c>
      <c r="AJ11">
        <v>42.876220066499549</v>
      </c>
      <c r="AK11" s="1">
        <f t="shared" si="16"/>
        <v>0.96649347797607976</v>
      </c>
      <c r="AL11" s="1">
        <f t="shared" si="17"/>
        <v>-5.8336752865163299E-4</v>
      </c>
      <c r="AM11">
        <f t="shared" si="21"/>
        <v>0.97332356462717229</v>
      </c>
      <c r="AN11">
        <f t="shared" si="18"/>
        <v>-7.0668729864533731E-3</v>
      </c>
    </row>
    <row r="12" spans="1:40" x14ac:dyDescent="0.25">
      <c r="A12">
        <v>50</v>
      </c>
      <c r="B12">
        <f t="shared" si="0"/>
        <v>1.3888888888888888E-2</v>
      </c>
      <c r="C12">
        <v>34.094388000000002</v>
      </c>
      <c r="D12">
        <f t="shared" si="1"/>
        <v>359.78967059255581</v>
      </c>
      <c r="E12">
        <v>8.4203015127803873</v>
      </c>
      <c r="F12">
        <v>8.3777756911841426</v>
      </c>
      <c r="G12" s="1">
        <f t="shared" si="2"/>
        <v>9.7021627616261323</v>
      </c>
      <c r="H12" s="1">
        <f t="shared" si="3"/>
        <v>-0.15808337669336625</v>
      </c>
      <c r="I12">
        <v>0.85274899999999998</v>
      </c>
      <c r="J12">
        <v>41.875270660440691</v>
      </c>
      <c r="K12" s="1">
        <f t="shared" si="4"/>
        <v>0.97209855150193614</v>
      </c>
      <c r="L12" s="1">
        <f t="shared" si="5"/>
        <v>-7.0459003471309622E-5</v>
      </c>
      <c r="M12">
        <f>M11+5*L12</f>
        <v>0.99645871779849349</v>
      </c>
      <c r="N12">
        <f t="shared" si="6"/>
        <v>-2.5059358702797976E-2</v>
      </c>
      <c r="O12">
        <v>50</v>
      </c>
      <c r="P12">
        <v>33.108444000000006</v>
      </c>
      <c r="Q12" s="1">
        <f t="shared" si="7"/>
        <v>370.35532144185277</v>
      </c>
      <c r="R12">
        <v>8.5177636932707355</v>
      </c>
      <c r="S12">
        <v>8.4781950965049564</v>
      </c>
      <c r="T12" s="1">
        <f t="shared" si="8"/>
        <v>14.0211955095194</v>
      </c>
      <c r="U12" s="1">
        <f t="shared" si="9"/>
        <v>-0.65379486434553558</v>
      </c>
      <c r="V12">
        <v>0.86927899999999991</v>
      </c>
      <c r="W12">
        <v>42.653981192703888</v>
      </c>
      <c r="X12" s="1">
        <f t="shared" si="10"/>
        <v>0.96752572887507859</v>
      </c>
      <c r="Y12" s="1">
        <f t="shared" si="11"/>
        <v>-2.8989401339100333E-4</v>
      </c>
      <c r="Z12">
        <f t="shared" si="20"/>
        <v>0.98530147970582627</v>
      </c>
      <c r="AA12">
        <f t="shared" si="12"/>
        <v>-1.8372380496191203E-2</v>
      </c>
      <c r="AB12">
        <v>50</v>
      </c>
      <c r="AC12">
        <v>36.724924000000001</v>
      </c>
      <c r="AD12" s="1">
        <f t="shared" si="13"/>
        <v>381.10293744185276</v>
      </c>
      <c r="AE12">
        <v>8.6152258737610836</v>
      </c>
      <c r="AF12">
        <v>8.5786145018257702</v>
      </c>
      <c r="AG12" s="1">
        <f t="shared" si="14"/>
        <v>19.876998442325252</v>
      </c>
      <c r="AH12" s="1">
        <f t="shared" si="15"/>
        <v>-1.317040640781197</v>
      </c>
      <c r="AI12">
        <v>0.88580899999999996</v>
      </c>
      <c r="AJ12">
        <v>43.432691724967086</v>
      </c>
      <c r="AK12" s="1">
        <f t="shared" si="16"/>
        <v>0.96295290624822116</v>
      </c>
      <c r="AL12" s="1">
        <f t="shared" si="17"/>
        <v>-5.8094323190529184E-4</v>
      </c>
      <c r="AM12">
        <f t="shared" si="21"/>
        <v>0.97041884846764581</v>
      </c>
      <c r="AN12">
        <f t="shared" si="18"/>
        <v>-7.7531748136187113E-3</v>
      </c>
    </row>
    <row r="13" spans="1:40" x14ac:dyDescent="0.25">
      <c r="A13">
        <v>55</v>
      </c>
      <c r="B13">
        <f t="shared" si="0"/>
        <v>1.5277777777777777E-2</v>
      </c>
      <c r="C13">
        <v>34.169719999999998</v>
      </c>
      <c r="D13">
        <f t="shared" si="1"/>
        <v>359.79264897932177</v>
      </c>
      <c r="E13">
        <v>8.4220271257172676</v>
      </c>
      <c r="F13">
        <v>8.3755858111632762</v>
      </c>
      <c r="G13" s="1">
        <f t="shared" si="2"/>
        <v>9.7021627616261323</v>
      </c>
      <c r="H13" s="1">
        <f t="shared" si="3"/>
        <v>-0.15838616908380865</v>
      </c>
      <c r="I13">
        <v>0.86009199999999997</v>
      </c>
      <c r="J13">
        <v>42.21010087164764</v>
      </c>
      <c r="K13" s="1">
        <f t="shared" si="4"/>
        <v>0.96996818176720978</v>
      </c>
      <c r="L13" s="1">
        <f t="shared" si="5"/>
        <v>-7.0423800489742187E-5</v>
      </c>
      <c r="M13">
        <f t="shared" si="19"/>
        <v>0.9961065987960448</v>
      </c>
      <c r="N13">
        <f t="shared" si="6"/>
        <v>-2.6947705625985346E-2</v>
      </c>
      <c r="O13">
        <v>55</v>
      </c>
      <c r="P13">
        <v>33.209508000000007</v>
      </c>
      <c r="Q13" s="1">
        <f t="shared" si="7"/>
        <v>370.35931718974359</v>
      </c>
      <c r="R13">
        <v>8.5283312467396968</v>
      </c>
      <c r="S13">
        <v>8.4757021387584786</v>
      </c>
      <c r="T13" s="1">
        <f t="shared" si="8"/>
        <v>14.0211955095194</v>
      </c>
      <c r="U13" s="1">
        <f t="shared" si="9"/>
        <v>-0.65428129492682063</v>
      </c>
      <c r="V13">
        <v>0.880278</v>
      </c>
      <c r="W13">
        <v>43.155641906111178</v>
      </c>
      <c r="X13" s="1">
        <f t="shared" si="10"/>
        <v>0.96433389383399393</v>
      </c>
      <c r="Y13" s="1">
        <f t="shared" si="11"/>
        <v>-2.8905710313912512E-4</v>
      </c>
      <c r="Z13">
        <f t="shared" si="20"/>
        <v>0.9838561941901306</v>
      </c>
      <c r="AA13">
        <f t="shared" si="12"/>
        <v>-2.0244337029905694E-2</v>
      </c>
      <c r="AB13">
        <v>55</v>
      </c>
      <c r="AC13">
        <v>36.836199999999998</v>
      </c>
      <c r="AD13" s="1">
        <f t="shared" si="13"/>
        <v>381.10733693961953</v>
      </c>
      <c r="AE13">
        <v>8.6346353677621277</v>
      </c>
      <c r="AF13">
        <v>8.5758184663536792</v>
      </c>
      <c r="AG13" s="1">
        <f t="shared" si="14"/>
        <v>19.876998442325252</v>
      </c>
      <c r="AH13" s="1">
        <f t="shared" si="15"/>
        <v>-1.3177960821244716</v>
      </c>
      <c r="AI13">
        <v>0.90046400000000004</v>
      </c>
      <c r="AJ13">
        <v>44.101182940574716</v>
      </c>
      <c r="AK13" s="1">
        <f t="shared" si="16"/>
        <v>0.95869960590077807</v>
      </c>
      <c r="AL13" s="1">
        <f t="shared" si="17"/>
        <v>-5.7845287335986796E-4</v>
      </c>
      <c r="AM13">
        <f t="shared" si="21"/>
        <v>0.96752658410084647</v>
      </c>
      <c r="AN13">
        <f t="shared" si="18"/>
        <v>-9.2072408768487084E-3</v>
      </c>
    </row>
    <row r="14" spans="1:40" x14ac:dyDescent="0.25">
      <c r="A14">
        <v>60</v>
      </c>
      <c r="B14">
        <f t="shared" si="0"/>
        <v>1.6666666666666666E-2</v>
      </c>
      <c r="C14">
        <v>34.270043999999999</v>
      </c>
      <c r="D14">
        <f t="shared" si="1"/>
        <v>359.79661546997522</v>
      </c>
      <c r="E14">
        <v>8.4106061554512248</v>
      </c>
      <c r="F14">
        <v>8.3743369848721958</v>
      </c>
      <c r="G14" s="1">
        <f t="shared" si="2"/>
        <v>9.7021627616261323</v>
      </c>
      <c r="H14" s="1">
        <f t="shared" si="3"/>
        <v>-0.15855891387611765</v>
      </c>
      <c r="I14">
        <v>0.86897500000000005</v>
      </c>
      <c r="J14">
        <v>42.61548817173157</v>
      </c>
      <c r="K14" s="1">
        <f t="shared" si="4"/>
        <v>0.96738888991708616</v>
      </c>
      <c r="L14" s="1">
        <f t="shared" si="5"/>
        <v>-7.0294417116279926E-5</v>
      </c>
      <c r="M14">
        <f t="shared" si="19"/>
        <v>0.9957551267104634</v>
      </c>
      <c r="N14">
        <f t="shared" si="6"/>
        <v>-2.9322475262051523E-2</v>
      </c>
      <c r="O14">
        <v>60</v>
      </c>
      <c r="P14">
        <v>33.332716000000005</v>
      </c>
      <c r="Q14" s="1">
        <f t="shared" si="7"/>
        <v>370.36418844069476</v>
      </c>
      <c r="R14">
        <v>8.5175748565466876</v>
      </c>
      <c r="S14">
        <v>8.4730579029733963</v>
      </c>
      <c r="T14" s="1">
        <f t="shared" si="8"/>
        <v>14.0211955095194</v>
      </c>
      <c r="U14" s="1">
        <f t="shared" si="9"/>
        <v>-0.65479755598023592</v>
      </c>
      <c r="V14">
        <v>0.88992300000000002</v>
      </c>
      <c r="W14">
        <v>43.595453746365479</v>
      </c>
      <c r="X14" s="1">
        <f t="shared" si="10"/>
        <v>0.96153557456025018</v>
      </c>
      <c r="Y14" s="1">
        <f t="shared" si="11"/>
        <v>-2.883619203849055E-4</v>
      </c>
      <c r="Z14">
        <f t="shared" si="20"/>
        <v>0.98241438458820607</v>
      </c>
      <c r="AA14">
        <f t="shared" si="12"/>
        <v>-2.1714027624515738E-2</v>
      </c>
      <c r="AB14">
        <v>60</v>
      </c>
      <c r="AC14">
        <v>36.971075999999996</v>
      </c>
      <c r="AD14" s="1">
        <f t="shared" si="13"/>
        <v>381.11266950603806</v>
      </c>
      <c r="AE14">
        <v>8.6245435576421503</v>
      </c>
      <c r="AF14">
        <v>8.5717788210745969</v>
      </c>
      <c r="AG14" s="1">
        <f t="shared" si="14"/>
        <v>19.876998442325252</v>
      </c>
      <c r="AH14" s="1">
        <f t="shared" si="15"/>
        <v>-1.3188883961232896</v>
      </c>
      <c r="AI14">
        <v>0.91087099999999999</v>
      </c>
      <c r="AJ14">
        <v>44.575419320999387</v>
      </c>
      <c r="AK14" s="1">
        <f t="shared" si="16"/>
        <v>0.95568225920341421</v>
      </c>
      <c r="AL14" s="1">
        <f t="shared" si="17"/>
        <v>-5.7692836346708259E-4</v>
      </c>
      <c r="AM14">
        <f t="shared" si="21"/>
        <v>0.96464194228351108</v>
      </c>
      <c r="AN14">
        <f t="shared" si="18"/>
        <v>-9.3751694078374921E-3</v>
      </c>
    </row>
    <row r="15" spans="1:40" x14ac:dyDescent="0.25">
      <c r="A15">
        <v>65</v>
      </c>
      <c r="B15">
        <f t="shared" si="0"/>
        <v>1.8055555555555554E-2</v>
      </c>
      <c r="C15">
        <v>34.347988000000001</v>
      </c>
      <c r="D15">
        <f t="shared" si="1"/>
        <v>359.79969712688171</v>
      </c>
      <c r="E15">
        <v>8.4170203442879501</v>
      </c>
      <c r="F15">
        <v>8.3718299426186746</v>
      </c>
      <c r="G15" s="1">
        <f t="shared" si="2"/>
        <v>9.7021627616261323</v>
      </c>
      <c r="H15" s="1">
        <f t="shared" si="3"/>
        <v>-0.15890585787404743</v>
      </c>
      <c r="I15">
        <v>0.87711099999999997</v>
      </c>
      <c r="J15">
        <v>42.986462095671435</v>
      </c>
      <c r="K15" s="1">
        <f t="shared" si="4"/>
        <v>0.965028554459048</v>
      </c>
      <c r="L15" s="1">
        <f t="shared" si="5"/>
        <v>-7.0259176400841152E-5</v>
      </c>
      <c r="M15">
        <f t="shared" si="19"/>
        <v>0.99540383082845918</v>
      </c>
      <c r="N15">
        <f t="shared" si="6"/>
        <v>-3.1476038951446572E-2</v>
      </c>
      <c r="O15">
        <v>65</v>
      </c>
      <c r="P15">
        <v>33.436420000000005</v>
      </c>
      <c r="Q15" s="1">
        <f t="shared" si="7"/>
        <v>370.36828856575681</v>
      </c>
      <c r="R15">
        <v>8.5245086071987473</v>
      </c>
      <c r="S15">
        <v>8.4707908189880037</v>
      </c>
      <c r="T15" s="1">
        <f t="shared" si="8"/>
        <v>14.0211955095194</v>
      </c>
      <c r="U15" s="1">
        <f t="shared" si="9"/>
        <v>-0.65524043848299129</v>
      </c>
      <c r="V15">
        <v>0.90088199999999996</v>
      </c>
      <c r="W15">
        <v>44.09534965989674</v>
      </c>
      <c r="X15" s="1">
        <f t="shared" si="10"/>
        <v>0.95835496812434473</v>
      </c>
      <c r="Y15" s="1">
        <f t="shared" si="11"/>
        <v>-2.8750718180426722E-4</v>
      </c>
      <c r="Z15">
        <f t="shared" si="20"/>
        <v>0.98097684867918478</v>
      </c>
      <c r="AA15">
        <f t="shared" si="12"/>
        <v>-2.3604907687925607E-2</v>
      </c>
      <c r="AB15">
        <v>65</v>
      </c>
      <c r="AC15">
        <v>37.078063999999998</v>
      </c>
      <c r="AD15" s="1">
        <f t="shared" si="13"/>
        <v>381.11689946997518</v>
      </c>
      <c r="AE15">
        <v>8.6319968701095462</v>
      </c>
      <c r="AF15">
        <v>8.5697516953573309</v>
      </c>
      <c r="AG15" s="1">
        <f t="shared" si="14"/>
        <v>19.876998442325252</v>
      </c>
      <c r="AH15" s="1">
        <f t="shared" si="15"/>
        <v>-1.3194369159019659</v>
      </c>
      <c r="AI15">
        <v>0.92465299999999995</v>
      </c>
      <c r="AJ15">
        <v>45.204237224122053</v>
      </c>
      <c r="AK15" s="1">
        <f t="shared" si="16"/>
        <v>0.95168138178964146</v>
      </c>
      <c r="AL15" s="1">
        <f t="shared" si="17"/>
        <v>-5.7451097319364544E-4</v>
      </c>
      <c r="AM15">
        <f t="shared" si="21"/>
        <v>0.96176938741754281</v>
      </c>
      <c r="AN15">
        <f t="shared" si="18"/>
        <v>-1.0600192271210359E-2</v>
      </c>
    </row>
    <row r="16" spans="1:40" x14ac:dyDescent="0.25">
      <c r="A16">
        <v>70</v>
      </c>
      <c r="B16">
        <f t="shared" si="0"/>
        <v>1.9444444444444445E-2</v>
      </c>
      <c r="C16">
        <v>34.421863999999999</v>
      </c>
      <c r="D16">
        <f t="shared" si="1"/>
        <v>359.80261794805625</v>
      </c>
      <c r="E16">
        <v>8.4185790297339604</v>
      </c>
      <c r="F16">
        <v>8.3691611893583726</v>
      </c>
      <c r="G16" s="1">
        <f t="shared" si="2"/>
        <v>9.7021627616261323</v>
      </c>
      <c r="H16" s="1">
        <f t="shared" si="3"/>
        <v>-0.15927540910105886</v>
      </c>
      <c r="I16">
        <v>0.88519300000000001</v>
      </c>
      <c r="J16">
        <v>43.354933362925266</v>
      </c>
      <c r="K16" s="1">
        <f t="shared" si="4"/>
        <v>0.9626841422477237</v>
      </c>
      <c r="L16" s="1">
        <f t="shared" si="5"/>
        <v>-7.0234403119932623E-5</v>
      </c>
      <c r="M16">
        <f t="shared" si="19"/>
        <v>0.99505265881285954</v>
      </c>
      <c r="N16">
        <f t="shared" si="6"/>
        <v>-3.3623194924100638E-2</v>
      </c>
      <c r="O16">
        <v>70</v>
      </c>
      <c r="P16">
        <v>33.502880000000005</v>
      </c>
      <c r="Q16" s="1">
        <f t="shared" si="7"/>
        <v>370.3709161819686</v>
      </c>
      <c r="R16">
        <v>8.5073432446531037</v>
      </c>
      <c r="S16">
        <v>8.4686791862284814</v>
      </c>
      <c r="T16" s="1">
        <f t="shared" si="8"/>
        <v>14.0211955095194</v>
      </c>
      <c r="U16" s="1">
        <f t="shared" si="9"/>
        <v>-0.65565316635447224</v>
      </c>
      <c r="V16">
        <v>0.91159049999999997</v>
      </c>
      <c r="W16">
        <v>44.583845712345585</v>
      </c>
      <c r="X16" s="1">
        <f t="shared" si="10"/>
        <v>0.95524689373070182</v>
      </c>
      <c r="Y16" s="1">
        <f t="shared" si="11"/>
        <v>-2.8666213254684977E-4</v>
      </c>
      <c r="Z16">
        <f t="shared" si="20"/>
        <v>0.97954353801645055</v>
      </c>
      <c r="AA16">
        <f t="shared" si="12"/>
        <v>-2.5434936711344405E-2</v>
      </c>
      <c r="AB16">
        <v>70</v>
      </c>
      <c r="AC16">
        <v>37.194808000000002</v>
      </c>
      <c r="AD16" s="1">
        <f t="shared" si="13"/>
        <v>381.12151515500415</v>
      </c>
      <c r="AE16">
        <v>8.5961074595722486</v>
      </c>
      <c r="AF16">
        <v>8.5681971830985901</v>
      </c>
      <c r="AG16" s="1">
        <f t="shared" si="14"/>
        <v>19.876998442325252</v>
      </c>
      <c r="AH16" s="1">
        <f t="shared" si="15"/>
        <v>-1.3198577270763701</v>
      </c>
      <c r="AI16">
        <v>0.93798800000000004</v>
      </c>
      <c r="AJ16">
        <v>45.812758061765905</v>
      </c>
      <c r="AK16" s="1">
        <f t="shared" si="16"/>
        <v>0.94780964521368005</v>
      </c>
      <c r="AL16" s="1">
        <f t="shared" si="17"/>
        <v>-5.7212288842868012E-4</v>
      </c>
      <c r="AM16">
        <f t="shared" si="21"/>
        <v>0.95890877297539945</v>
      </c>
      <c r="AN16">
        <f t="shared" si="18"/>
        <v>-1.1710292058926179E-2</v>
      </c>
    </row>
    <row r="17" spans="1:40" x14ac:dyDescent="0.25">
      <c r="A17">
        <v>75</v>
      </c>
      <c r="B17">
        <f t="shared" si="0"/>
        <v>2.0833333333333332E-2</v>
      </c>
      <c r="C17">
        <v>34.530507999999998</v>
      </c>
      <c r="D17">
        <f t="shared" si="1"/>
        <v>359.80691338494626</v>
      </c>
      <c r="E17">
        <v>8.4137339593114238</v>
      </c>
      <c r="F17">
        <v>8.3690140845070431</v>
      </c>
      <c r="G17" s="1">
        <f t="shared" si="2"/>
        <v>9.7021627616261323</v>
      </c>
      <c r="H17" s="1">
        <f t="shared" si="3"/>
        <v>-0.15929578605764938</v>
      </c>
      <c r="I17">
        <v>0.89187799999999995</v>
      </c>
      <c r="J17">
        <v>43.66020291821323</v>
      </c>
      <c r="K17" s="1">
        <f t="shared" si="4"/>
        <v>0.96074185329125639</v>
      </c>
      <c r="L17" s="1">
        <f t="shared" si="5"/>
        <v>-7.0087510763932744E-5</v>
      </c>
      <c r="M17">
        <f t="shared" si="19"/>
        <v>0.99470222125903984</v>
      </c>
      <c r="N17">
        <f t="shared" si="6"/>
        <v>-3.5348067591147302E-2</v>
      </c>
      <c r="O17">
        <v>75</v>
      </c>
      <c r="P17">
        <v>33.628700000000002</v>
      </c>
      <c r="Q17" s="1">
        <f t="shared" si="7"/>
        <v>370.37589070306035</v>
      </c>
      <c r="R17">
        <v>8.504999999999999</v>
      </c>
      <c r="S17">
        <v>8.4644032342201356</v>
      </c>
      <c r="T17" s="1">
        <f t="shared" si="8"/>
        <v>14.0211955095194</v>
      </c>
      <c r="U17" s="1">
        <f t="shared" si="9"/>
        <v>-0.65648955059632597</v>
      </c>
      <c r="V17">
        <v>0.92080999999999991</v>
      </c>
      <c r="W17">
        <v>45.003846675727502</v>
      </c>
      <c r="X17" s="1">
        <f t="shared" si="10"/>
        <v>0.95257462190158737</v>
      </c>
      <c r="Y17" s="1">
        <f t="shared" si="11"/>
        <v>-2.8614469089080762E-4</v>
      </c>
      <c r="Z17">
        <f t="shared" si="20"/>
        <v>0.9781128145619965</v>
      </c>
      <c r="AA17">
        <f t="shared" si="12"/>
        <v>-2.6809650470666791E-2</v>
      </c>
      <c r="AB17">
        <v>75</v>
      </c>
      <c r="AC17">
        <v>37.275416</v>
      </c>
      <c r="AD17" s="1">
        <f t="shared" si="13"/>
        <v>381.12470213796524</v>
      </c>
      <c r="AE17">
        <v>8.596266040688576</v>
      </c>
      <c r="AF17">
        <v>8.5597923839332299</v>
      </c>
      <c r="AG17" s="1">
        <f t="shared" si="14"/>
        <v>19.876998442325252</v>
      </c>
      <c r="AH17" s="1">
        <f t="shared" si="15"/>
        <v>-1.3221355788528784</v>
      </c>
      <c r="AI17">
        <v>0.94974199999999998</v>
      </c>
      <c r="AJ17">
        <v>46.347490433241781</v>
      </c>
      <c r="AK17" s="1">
        <f t="shared" si="16"/>
        <v>0.94440739051191847</v>
      </c>
      <c r="AL17" s="1">
        <f t="shared" si="17"/>
        <v>-5.708477241617401E-4</v>
      </c>
      <c r="AM17">
        <f t="shared" si="21"/>
        <v>0.95605453435459076</v>
      </c>
      <c r="AN17">
        <f t="shared" si="18"/>
        <v>-1.23327538090939E-2</v>
      </c>
    </row>
    <row r="18" spans="1:40" x14ac:dyDescent="0.25">
      <c r="A18">
        <v>80</v>
      </c>
      <c r="B18">
        <f t="shared" si="0"/>
        <v>2.2222222222222223E-2</v>
      </c>
      <c r="C18">
        <v>34.594456000000001</v>
      </c>
      <c r="D18">
        <f t="shared" si="1"/>
        <v>359.80944168469807</v>
      </c>
      <c r="E18">
        <v>8.4113865414710478</v>
      </c>
      <c r="F18">
        <v>8.3658758476786641</v>
      </c>
      <c r="G18" s="1">
        <f t="shared" si="2"/>
        <v>9.7021627616261323</v>
      </c>
      <c r="H18" s="1">
        <f t="shared" si="3"/>
        <v>-0.15973066517814227</v>
      </c>
      <c r="I18">
        <v>0.90129899999999996</v>
      </c>
      <c r="J18">
        <v>44.089718435963015</v>
      </c>
      <c r="K18" s="1">
        <f t="shared" si="4"/>
        <v>0.95800904475432325</v>
      </c>
      <c r="L18" s="1">
        <f t="shared" si="5"/>
        <v>-7.0058984418823339E-5</v>
      </c>
      <c r="M18">
        <f t="shared" si="19"/>
        <v>0.99435192633694569</v>
      </c>
      <c r="N18">
        <f t="shared" si="6"/>
        <v>-3.7935843906298818E-2</v>
      </c>
      <c r="O18">
        <v>80</v>
      </c>
      <c r="P18">
        <v>33.704704000000007</v>
      </c>
      <c r="Q18" s="1">
        <f t="shared" si="7"/>
        <v>370.37889565856079</v>
      </c>
      <c r="R18">
        <v>8.5096536254564406</v>
      </c>
      <c r="S18">
        <v>8.462834115805947</v>
      </c>
      <c r="T18" s="1">
        <f t="shared" si="8"/>
        <v>14.0211955095194</v>
      </c>
      <c r="U18" s="1">
        <f t="shared" si="9"/>
        <v>-0.65679668508829203</v>
      </c>
      <c r="V18">
        <v>0.9329925</v>
      </c>
      <c r="W18">
        <v>45.559784372675153</v>
      </c>
      <c r="X18" s="1">
        <f t="shared" si="10"/>
        <v>0.94903744752385855</v>
      </c>
      <c r="Y18" s="1">
        <f t="shared" si="11"/>
        <v>-2.8510944415241344E-4</v>
      </c>
      <c r="Z18">
        <f t="shared" si="20"/>
        <v>0.97668726734123446</v>
      </c>
      <c r="AA18">
        <f t="shared" si="12"/>
        <v>-2.9134593044265307E-2</v>
      </c>
      <c r="AB18">
        <v>80</v>
      </c>
      <c r="AC18">
        <v>37.417048000000001</v>
      </c>
      <c r="AD18" s="1">
        <f t="shared" si="13"/>
        <v>381.13030181505377</v>
      </c>
      <c r="AE18">
        <v>8.6079207094418351</v>
      </c>
      <c r="AF18">
        <v>8.5597923839332299</v>
      </c>
      <c r="AG18" s="1">
        <f t="shared" si="14"/>
        <v>19.876998442325252</v>
      </c>
      <c r="AH18" s="1">
        <f t="shared" si="15"/>
        <v>-1.3221355788528784</v>
      </c>
      <c r="AI18">
        <v>0.96468600000000004</v>
      </c>
      <c r="AJ18">
        <v>47.029850309387285</v>
      </c>
      <c r="AK18" s="1">
        <f t="shared" si="16"/>
        <v>0.94006585029339385</v>
      </c>
      <c r="AL18" s="1">
        <f t="shared" si="17"/>
        <v>-5.6796171678864099E-4</v>
      </c>
      <c r="AM18">
        <f t="shared" si="21"/>
        <v>0.95321472577064759</v>
      </c>
      <c r="AN18">
        <f t="shared" si="18"/>
        <v>-1.3987185549980342E-2</v>
      </c>
    </row>
    <row r="19" spans="1:40" x14ac:dyDescent="0.25">
      <c r="A19">
        <v>85</v>
      </c>
      <c r="B19">
        <f t="shared" si="0"/>
        <v>2.361111111111111E-2</v>
      </c>
      <c r="C19">
        <v>34.671472000000001</v>
      </c>
      <c r="D19">
        <f t="shared" si="1"/>
        <v>359.81248665144744</v>
      </c>
      <c r="E19">
        <v>8.4107647365675522</v>
      </c>
      <c r="F19">
        <v>8.3635273865414721</v>
      </c>
      <c r="G19" s="1">
        <f t="shared" si="2"/>
        <v>9.7021627616261323</v>
      </c>
      <c r="H19" s="1">
        <f t="shared" si="3"/>
        <v>-0.16005631514267327</v>
      </c>
      <c r="I19">
        <v>0.90912899999999996</v>
      </c>
      <c r="J19">
        <v>44.446761662115144</v>
      </c>
      <c r="K19" s="1">
        <f t="shared" si="4"/>
        <v>0.95573734388168774</v>
      </c>
      <c r="L19" s="1">
        <f t="shared" si="5"/>
        <v>-7.0018724060842729E-5</v>
      </c>
      <c r="M19">
        <f t="shared" si="19"/>
        <v>0.99400183271664144</v>
      </c>
      <c r="N19">
        <f t="shared" si="6"/>
        <v>-4.0036615791891168E-2</v>
      </c>
      <c r="O19">
        <v>85</v>
      </c>
      <c r="P19">
        <v>33.813896000000007</v>
      </c>
      <c r="Q19" s="1">
        <f t="shared" si="7"/>
        <v>370.38321276162117</v>
      </c>
      <c r="R19">
        <v>8.497221178925404</v>
      </c>
      <c r="S19">
        <v>8.4580020865936376</v>
      </c>
      <c r="T19" s="1">
        <f t="shared" si="8"/>
        <v>14.0211955095194</v>
      </c>
      <c r="U19" s="1">
        <f t="shared" si="9"/>
        <v>-0.65774320767119532</v>
      </c>
      <c r="V19">
        <v>0.94278899999999999</v>
      </c>
      <c r="W19">
        <v>46.006011705628396</v>
      </c>
      <c r="X19" s="1">
        <f t="shared" si="10"/>
        <v>0.94619830943800731</v>
      </c>
      <c r="Y19" s="1">
        <f t="shared" si="11"/>
        <v>-2.8458088355546327E-4</v>
      </c>
      <c r="Z19">
        <f t="shared" si="20"/>
        <v>0.97526436292345708</v>
      </c>
      <c r="AA19">
        <f t="shared" si="12"/>
        <v>-3.0718775541581235E-2</v>
      </c>
      <c r="AB19">
        <v>85</v>
      </c>
      <c r="AC19">
        <v>37.529456000000003</v>
      </c>
      <c r="AD19" s="1">
        <f t="shared" si="13"/>
        <v>381.13474606848638</v>
      </c>
      <c r="AE19">
        <v>8.5836776212832557</v>
      </c>
      <c r="AF19">
        <v>8.5524767866458014</v>
      </c>
      <c r="AG19" s="1">
        <f t="shared" si="14"/>
        <v>19.876998442325252</v>
      </c>
      <c r="AH19" s="1">
        <f t="shared" si="15"/>
        <v>-1.3241218816708207</v>
      </c>
      <c r="AI19">
        <v>0.97644900000000001</v>
      </c>
      <c r="AJ19">
        <v>47.565261749141648</v>
      </c>
      <c r="AK19" s="1">
        <f t="shared" si="16"/>
        <v>0.93665927499432688</v>
      </c>
      <c r="AL19" s="1">
        <f t="shared" si="17"/>
        <v>-5.6654802666586672E-4</v>
      </c>
      <c r="AM19">
        <f t="shared" si="21"/>
        <v>0.95038198563731824</v>
      </c>
      <c r="AN19">
        <f t="shared" si="18"/>
        <v>-1.4650696373101594E-2</v>
      </c>
    </row>
    <row r="20" spans="1:40" x14ac:dyDescent="0.25">
      <c r="A20">
        <v>90</v>
      </c>
      <c r="B20">
        <f t="shared" si="0"/>
        <v>2.5000000000000001E-2</v>
      </c>
      <c r="C20">
        <v>34.723303999999999</v>
      </c>
      <c r="D20">
        <f t="shared" si="1"/>
        <v>359.81453592324237</v>
      </c>
      <c r="E20">
        <v>8.4051298904538339</v>
      </c>
      <c r="F20">
        <v>8.3603943661971822</v>
      </c>
      <c r="G20" s="1">
        <f t="shared" si="2"/>
        <v>9.7021627616261323</v>
      </c>
      <c r="H20" s="1">
        <f t="shared" si="3"/>
        <v>-0.16049104105112555</v>
      </c>
      <c r="I20">
        <v>0.917354</v>
      </c>
      <c r="J20">
        <v>44.821661432527463</v>
      </c>
      <c r="K20" s="1">
        <f t="shared" si="4"/>
        <v>0.95335203007872071</v>
      </c>
      <c r="L20" s="1">
        <f t="shared" si="5"/>
        <v>-7.0016175792174358E-5</v>
      </c>
      <c r="M20">
        <f t="shared" si="19"/>
        <v>0.99365175183768062</v>
      </c>
      <c r="N20">
        <f t="shared" si="6"/>
        <v>-4.2271606381991185E-2</v>
      </c>
      <c r="O20">
        <v>90</v>
      </c>
      <c r="P20">
        <v>33.923068000000008</v>
      </c>
      <c r="Q20" s="1">
        <f t="shared" si="7"/>
        <v>370.38752907394542</v>
      </c>
      <c r="R20">
        <v>8.4712175273865409</v>
      </c>
      <c r="S20">
        <v>8.45176682316119</v>
      </c>
      <c r="T20" s="1">
        <f t="shared" si="8"/>
        <v>14.0211955095194</v>
      </c>
      <c r="U20" s="1">
        <f t="shared" si="9"/>
        <v>-0.65896620232065195</v>
      </c>
      <c r="V20">
        <v>0.95340849999999999</v>
      </c>
      <c r="W20">
        <v>46.489498328543966</v>
      </c>
      <c r="X20" s="1">
        <f t="shared" si="10"/>
        <v>0.94312210772702187</v>
      </c>
      <c r="Y20" s="1">
        <f t="shared" si="11"/>
        <v>-2.8409057473860428E-4</v>
      </c>
      <c r="Z20">
        <f t="shared" si="20"/>
        <v>0.97384391004976412</v>
      </c>
      <c r="AA20">
        <f t="shared" si="12"/>
        <v>-3.2574575520007205E-2</v>
      </c>
      <c r="AB20">
        <v>90</v>
      </c>
      <c r="AC20">
        <v>37.614116000000003</v>
      </c>
      <c r="AD20" s="1">
        <f t="shared" si="13"/>
        <v>381.13809325459056</v>
      </c>
      <c r="AE20">
        <v>8.5373051643192479</v>
      </c>
      <c r="AF20">
        <v>8.543139280125196</v>
      </c>
      <c r="AG20" s="1">
        <f t="shared" si="14"/>
        <v>19.876998442325252</v>
      </c>
      <c r="AH20" s="1">
        <f t="shared" si="15"/>
        <v>-1.3266621075190952</v>
      </c>
      <c r="AI20">
        <v>0.98946299999999998</v>
      </c>
      <c r="AJ20">
        <v>48.15733522456047</v>
      </c>
      <c r="AK20" s="1">
        <f t="shared" si="16"/>
        <v>0.93289218537532304</v>
      </c>
      <c r="AL20" s="1">
        <f t="shared" si="17"/>
        <v>-5.6512418331948738E-4</v>
      </c>
      <c r="AM20">
        <f t="shared" si="21"/>
        <v>0.9475563647207208</v>
      </c>
      <c r="AN20">
        <f t="shared" si="18"/>
        <v>-1.5719050470444283E-2</v>
      </c>
    </row>
    <row r="21" spans="1:40" x14ac:dyDescent="0.25">
      <c r="A21">
        <v>95</v>
      </c>
      <c r="B21">
        <f t="shared" si="0"/>
        <v>2.6388888888888889E-2</v>
      </c>
      <c r="C21">
        <v>34.800296000000003</v>
      </c>
      <c r="D21">
        <f t="shared" si="1"/>
        <v>359.81757994110836</v>
      </c>
      <c r="E21">
        <v>8.406225352112676</v>
      </c>
      <c r="F21">
        <v>8.3576943140323419</v>
      </c>
      <c r="G21" s="1">
        <f t="shared" si="2"/>
        <v>9.7021627616261323</v>
      </c>
      <c r="H21" s="1">
        <f t="shared" si="3"/>
        <v>-0.16086595143070315</v>
      </c>
      <c r="I21">
        <v>0.92543900000000001</v>
      </c>
      <c r="J21">
        <v>45.190271635934678</v>
      </c>
      <c r="K21" s="1">
        <f t="shared" si="4"/>
        <v>0.95100673388092716</v>
      </c>
      <c r="L21" s="1">
        <f t="shared" si="5"/>
        <v>-6.9989847970360891E-5</v>
      </c>
      <c r="M21">
        <f t="shared" si="19"/>
        <v>0.99330180259782885</v>
      </c>
      <c r="N21">
        <f t="shared" si="6"/>
        <v>-4.4473994988764552E-2</v>
      </c>
      <c r="O21">
        <v>95</v>
      </c>
      <c r="P21">
        <v>34.025304000000006</v>
      </c>
      <c r="Q21" s="1">
        <f t="shared" si="7"/>
        <v>370.39157115897433</v>
      </c>
      <c r="R21">
        <v>8.490361502347417</v>
      </c>
      <c r="S21">
        <v>8.44535576421492</v>
      </c>
      <c r="T21" s="1">
        <f t="shared" si="8"/>
        <v>14.0211955095194</v>
      </c>
      <c r="U21" s="1">
        <f t="shared" si="9"/>
        <v>-0.66022556076686589</v>
      </c>
      <c r="V21">
        <v>0.9638230000000001</v>
      </c>
      <c r="W21">
        <v>46.963590586338768</v>
      </c>
      <c r="X21" s="1">
        <f t="shared" si="10"/>
        <v>0.94010567801527789</v>
      </c>
      <c r="Y21" s="1">
        <f t="shared" si="11"/>
        <v>-2.8363227233483201E-4</v>
      </c>
      <c r="Z21">
        <f t="shared" si="20"/>
        <v>0.97242574868808995</v>
      </c>
      <c r="AA21">
        <f t="shared" si="12"/>
        <v>-3.4379188881238538E-2</v>
      </c>
      <c r="AB21">
        <v>95</v>
      </c>
      <c r="AC21">
        <v>37.750100000000003</v>
      </c>
      <c r="AD21" s="1">
        <f t="shared" si="13"/>
        <v>381.14346962779155</v>
      </c>
      <c r="AE21">
        <v>8.5744976525821581</v>
      </c>
      <c r="AF21">
        <v>8.5330172143974963</v>
      </c>
      <c r="AG21" s="1">
        <f t="shared" si="14"/>
        <v>19.876998442325252</v>
      </c>
      <c r="AH21" s="1">
        <f t="shared" si="15"/>
        <v>-1.3294220488372397</v>
      </c>
      <c r="AI21">
        <v>1.0022070000000001</v>
      </c>
      <c r="AJ21">
        <v>48.73690953674285</v>
      </c>
      <c r="AK21" s="1">
        <f t="shared" si="16"/>
        <v>0.92920462214962873</v>
      </c>
      <c r="AL21" s="1">
        <f t="shared" si="17"/>
        <v>-5.6383800001906504E-4</v>
      </c>
      <c r="AM21">
        <f t="shared" si="21"/>
        <v>0.94473717472062546</v>
      </c>
      <c r="AN21">
        <f t="shared" si="18"/>
        <v>-1.6715965677251591E-2</v>
      </c>
    </row>
    <row r="22" spans="1:40" x14ac:dyDescent="0.25">
      <c r="A22">
        <v>100</v>
      </c>
      <c r="B22">
        <f t="shared" si="0"/>
        <v>2.7777777777777776E-2</v>
      </c>
      <c r="C22">
        <v>34.866019999999999</v>
      </c>
      <c r="D22">
        <f t="shared" si="1"/>
        <v>359.82017845822998</v>
      </c>
      <c r="E22">
        <v>8.3990328638497651</v>
      </c>
      <c r="F22">
        <v>8.353170579029733</v>
      </c>
      <c r="G22" s="1">
        <f t="shared" si="2"/>
        <v>9.7021627616261323</v>
      </c>
      <c r="H22" s="1">
        <f t="shared" si="3"/>
        <v>-0.16149462887576904</v>
      </c>
      <c r="I22">
        <v>0.933392</v>
      </c>
      <c r="J22">
        <v>45.552426660154282</v>
      </c>
      <c r="K22" s="1">
        <f t="shared" si="4"/>
        <v>0.94870250900200881</v>
      </c>
      <c r="L22" s="1">
        <f t="shared" si="5"/>
        <v>-7.007612905513016E-5</v>
      </c>
      <c r="M22">
        <f t="shared" si="19"/>
        <v>0.99295142195255315</v>
      </c>
      <c r="N22">
        <f t="shared" si="6"/>
        <v>-4.6641505140628488E-2</v>
      </c>
      <c r="O22">
        <v>100</v>
      </c>
      <c r="P22">
        <v>34.150940000000006</v>
      </c>
      <c r="Q22" s="1">
        <f t="shared" si="7"/>
        <v>370.39653840529365</v>
      </c>
      <c r="R22">
        <v>8.4792211789254033</v>
      </c>
      <c r="S22">
        <v>8.4415372978612417</v>
      </c>
      <c r="T22" s="1">
        <f t="shared" si="8"/>
        <v>14.0211955095194</v>
      </c>
      <c r="U22" s="1">
        <f t="shared" si="9"/>
        <v>-0.66097655140039802</v>
      </c>
      <c r="V22">
        <v>0.97481499999999999</v>
      </c>
      <c r="W22">
        <v>47.464653518322891</v>
      </c>
      <c r="X22" s="1">
        <f t="shared" si="10"/>
        <v>0.93691764638084307</v>
      </c>
      <c r="Y22" s="1">
        <f t="shared" si="11"/>
        <v>-2.8289585253359051E-4</v>
      </c>
      <c r="Z22">
        <f t="shared" si="20"/>
        <v>0.97101126942542204</v>
      </c>
      <c r="AA22">
        <f t="shared" si="12"/>
        <v>-3.6389135348530319E-2</v>
      </c>
      <c r="AB22">
        <v>100</v>
      </c>
      <c r="AC22">
        <v>37.870987999999997</v>
      </c>
      <c r="AD22" s="1">
        <f t="shared" si="13"/>
        <v>381.14824915334987</v>
      </c>
      <c r="AE22">
        <v>8.5594094940010432</v>
      </c>
      <c r="AF22">
        <v>8.5299040166927504</v>
      </c>
      <c r="AG22" s="1">
        <f t="shared" si="14"/>
        <v>19.876998442325252</v>
      </c>
      <c r="AH22" s="1">
        <f t="shared" si="15"/>
        <v>-1.3302722285534045</v>
      </c>
      <c r="AI22">
        <v>1.016238</v>
      </c>
      <c r="AJ22">
        <v>49.376880376491506</v>
      </c>
      <c r="AK22" s="1">
        <f t="shared" si="16"/>
        <v>0.92513278375967734</v>
      </c>
      <c r="AL22" s="1">
        <f t="shared" si="17"/>
        <v>-5.6147958458188944E-4</v>
      </c>
      <c r="AM22">
        <f t="shared" si="21"/>
        <v>0.94192977679771606</v>
      </c>
      <c r="AN22">
        <f t="shared" si="18"/>
        <v>-1.815630505469374E-2</v>
      </c>
    </row>
    <row r="23" spans="1:40" x14ac:dyDescent="0.25">
      <c r="A23">
        <v>105</v>
      </c>
      <c r="B23">
        <f t="shared" si="0"/>
        <v>2.9166666666666667E-2</v>
      </c>
      <c r="C23">
        <v>34.959859999999999</v>
      </c>
      <c r="D23">
        <f t="shared" si="1"/>
        <v>359.82388859222499</v>
      </c>
      <c r="E23">
        <v>8.3991851851851855</v>
      </c>
      <c r="F23">
        <v>8.351458528951488</v>
      </c>
      <c r="G23" s="1">
        <f t="shared" si="2"/>
        <v>9.7021627616261323</v>
      </c>
      <c r="H23" s="1">
        <f t="shared" si="3"/>
        <v>-0.16173273542486521</v>
      </c>
      <c r="I23">
        <v>0.94235999999999998</v>
      </c>
      <c r="J23">
        <v>45.961600859486097</v>
      </c>
      <c r="K23" s="1">
        <f t="shared" si="4"/>
        <v>0.94609912286386655</v>
      </c>
      <c r="L23" s="1">
        <f t="shared" si="5"/>
        <v>-6.9967636333561299E-5</v>
      </c>
      <c r="M23">
        <f t="shared" si="19"/>
        <v>0.99260158377088537</v>
      </c>
      <c r="N23">
        <f t="shared" si="6"/>
        <v>-4.9151785244504469E-2</v>
      </c>
      <c r="O23">
        <v>105</v>
      </c>
      <c r="P23">
        <v>34.253084000000008</v>
      </c>
      <c r="Q23" s="1">
        <f t="shared" si="7"/>
        <v>370.4005768529363</v>
      </c>
      <c r="R23">
        <v>8.4738487219613994</v>
      </c>
      <c r="S23">
        <v>8.4358518518518526</v>
      </c>
      <c r="T23" s="1">
        <f t="shared" si="8"/>
        <v>14.0211955095194</v>
      </c>
      <c r="U23" s="1">
        <f t="shared" si="9"/>
        <v>-0.66209598695612981</v>
      </c>
      <c r="V23">
        <v>0.98438249999999994</v>
      </c>
      <c r="W23">
        <v>47.900254420970356</v>
      </c>
      <c r="X23" s="1">
        <f t="shared" si="10"/>
        <v>0.93414611935502734</v>
      </c>
      <c r="Y23" s="1">
        <f t="shared" si="11"/>
        <v>-2.8245301694692168E-4</v>
      </c>
      <c r="Z23">
        <f t="shared" si="20"/>
        <v>0.96959900434068746</v>
      </c>
      <c r="AA23">
        <f t="shared" si="12"/>
        <v>-3.7952183551475061E-2</v>
      </c>
      <c r="AB23">
        <v>105</v>
      </c>
      <c r="AC23">
        <v>37.982568000000001</v>
      </c>
      <c r="AD23" s="1">
        <f t="shared" si="13"/>
        <v>381.15266067030603</v>
      </c>
      <c r="AE23">
        <v>8.5485122587376114</v>
      </c>
      <c r="AF23">
        <v>8.5202451747522172</v>
      </c>
      <c r="AG23" s="1">
        <f t="shared" si="14"/>
        <v>19.876998442325252</v>
      </c>
      <c r="AH23" s="1">
        <f t="shared" si="15"/>
        <v>-1.3329139050160381</v>
      </c>
      <c r="AI23">
        <v>1.026405</v>
      </c>
      <c r="AJ23">
        <v>49.838907982454622</v>
      </c>
      <c r="AK23" s="1">
        <f t="shared" si="16"/>
        <v>0.92219311584618802</v>
      </c>
      <c r="AL23" s="1">
        <f t="shared" si="17"/>
        <v>-5.606284448624537E-4</v>
      </c>
      <c r="AM23">
        <f t="shared" si="21"/>
        <v>0.93912663457340384</v>
      </c>
      <c r="AN23">
        <f t="shared" si="18"/>
        <v>-1.8362226345268181E-2</v>
      </c>
    </row>
    <row r="24" spans="1:40" x14ac:dyDescent="0.25">
      <c r="A24">
        <v>110</v>
      </c>
      <c r="B24">
        <f t="shared" si="0"/>
        <v>3.0555555555555555E-2</v>
      </c>
      <c r="C24">
        <v>35.007404000000001</v>
      </c>
      <c r="D24">
        <f t="shared" si="1"/>
        <v>359.82576833019027</v>
      </c>
      <c r="E24">
        <v>8.390733437663016</v>
      </c>
      <c r="F24">
        <v>8.348646844027126</v>
      </c>
      <c r="G24" s="1">
        <f t="shared" si="2"/>
        <v>9.7021627616261323</v>
      </c>
      <c r="H24" s="1">
        <f t="shared" si="3"/>
        <v>-0.16212398762170088</v>
      </c>
      <c r="I24">
        <v>0.94855199999999995</v>
      </c>
      <c r="J24">
        <v>46.243736137413137</v>
      </c>
      <c r="K24" s="1">
        <f t="shared" si="4"/>
        <v>0.9443040266118653</v>
      </c>
      <c r="L24" s="1">
        <f t="shared" si="5"/>
        <v>-6.999052800470086E-5</v>
      </c>
      <c r="M24">
        <f t="shared" si="19"/>
        <v>0.9922516311308619</v>
      </c>
      <c r="N24">
        <f t="shared" si="6"/>
        <v>-5.0775601043480854E-2</v>
      </c>
      <c r="O24">
        <v>110</v>
      </c>
      <c r="P24">
        <v>34.344132000000002</v>
      </c>
      <c r="Q24" s="1">
        <f t="shared" si="7"/>
        <v>370.40417660016544</v>
      </c>
      <c r="R24">
        <v>8.4623839332290043</v>
      </c>
      <c r="S24">
        <v>8.4314074074074092</v>
      </c>
      <c r="T24" s="1">
        <f t="shared" si="8"/>
        <v>14.0211955095194</v>
      </c>
      <c r="U24" s="1">
        <f t="shared" si="9"/>
        <v>-0.66297212695487651</v>
      </c>
      <c r="V24">
        <v>0.99412949999999989</v>
      </c>
      <c r="W24">
        <v>48.344328928126721</v>
      </c>
      <c r="X24" s="1">
        <f t="shared" si="10"/>
        <v>0.9313206787037811</v>
      </c>
      <c r="Y24" s="1">
        <f t="shared" si="11"/>
        <v>-2.8188593540306707E-4</v>
      </c>
      <c r="Z24">
        <f t="shared" si="20"/>
        <v>0.96818957466367217</v>
      </c>
      <c r="AA24">
        <f t="shared" si="12"/>
        <v>-3.9587756186414184E-2</v>
      </c>
      <c r="AB24">
        <v>110</v>
      </c>
      <c r="AC24">
        <v>38.119272000000002</v>
      </c>
      <c r="AD24" s="1">
        <f t="shared" si="13"/>
        <v>381.15806551000827</v>
      </c>
      <c r="AE24">
        <v>8.5340344287949925</v>
      </c>
      <c r="AF24">
        <v>8.5141679707876907</v>
      </c>
      <c r="AG24" s="1">
        <f t="shared" si="14"/>
        <v>19.876998442325252</v>
      </c>
      <c r="AH24" s="1">
        <f t="shared" si="15"/>
        <v>-1.3345790816582075</v>
      </c>
      <c r="AI24">
        <v>1.0397069999999999</v>
      </c>
      <c r="AJ24">
        <v>50.444921718840305</v>
      </c>
      <c r="AK24" s="1">
        <f t="shared" si="16"/>
        <v>0.91833733079569702</v>
      </c>
      <c r="AL24" s="1">
        <f t="shared" si="17"/>
        <v>-5.5874769318785137E-4</v>
      </c>
      <c r="AM24">
        <f t="shared" si="21"/>
        <v>0.93633289610746462</v>
      </c>
      <c r="AN24">
        <f t="shared" si="18"/>
        <v>-1.9595811591558925E-2</v>
      </c>
    </row>
    <row r="25" spans="1:40" x14ac:dyDescent="0.25">
      <c r="A25">
        <v>115</v>
      </c>
      <c r="B25">
        <f t="shared" si="0"/>
        <v>3.1944444444444442E-2</v>
      </c>
      <c r="C25">
        <v>35.115112000000003</v>
      </c>
      <c r="D25">
        <f t="shared" si="1"/>
        <v>359.83002676062858</v>
      </c>
      <c r="E25">
        <v>8.3915190401669282</v>
      </c>
      <c r="F25">
        <v>8.344754303599375</v>
      </c>
      <c r="G25" s="1">
        <f t="shared" si="2"/>
        <v>9.7021627616261323</v>
      </c>
      <c r="H25" s="1">
        <f t="shared" si="3"/>
        <v>-0.16266607842980596</v>
      </c>
      <c r="I25">
        <v>0.95648999999999995</v>
      </c>
      <c r="J25">
        <v>46.605361962091493</v>
      </c>
      <c r="K25" s="1">
        <f t="shared" si="4"/>
        <v>0.9420031687848095</v>
      </c>
      <c r="L25" s="1">
        <f t="shared" si="5"/>
        <v>-7.0036359578219784E-5</v>
      </c>
      <c r="M25">
        <f t="shared" si="19"/>
        <v>0.99190144933297075</v>
      </c>
      <c r="N25">
        <f t="shared" si="6"/>
        <v>-5.2970395643711449E-2</v>
      </c>
      <c r="O25">
        <v>115</v>
      </c>
      <c r="P25">
        <v>34.421408000000007</v>
      </c>
      <c r="Q25" s="1">
        <f t="shared" si="7"/>
        <v>370.40723184648471</v>
      </c>
      <c r="R25">
        <v>8.4749953051643203</v>
      </c>
      <c r="S25">
        <v>8.4294611371935328</v>
      </c>
      <c r="T25" s="1">
        <f t="shared" si="8"/>
        <v>14.0211955095194</v>
      </c>
      <c r="U25" s="1">
        <f t="shared" si="9"/>
        <v>-0.66335608899758847</v>
      </c>
      <c r="V25">
        <v>1.0038274999999999</v>
      </c>
      <c r="W25">
        <v>48.786746685255451</v>
      </c>
      <c r="X25" s="1">
        <f t="shared" si="10"/>
        <v>0.92850577918651489</v>
      </c>
      <c r="Y25" s="1">
        <f t="shared" si="11"/>
        <v>-2.8111159491932638E-4</v>
      </c>
      <c r="Z25">
        <f t="shared" si="20"/>
        <v>0.96678401668907554</v>
      </c>
      <c r="AA25">
        <f t="shared" si="12"/>
        <v>-4.1225631935319876E-2</v>
      </c>
      <c r="AB25">
        <v>115</v>
      </c>
      <c r="AC25">
        <v>38.221080000000001</v>
      </c>
      <c r="AD25" s="1">
        <f t="shared" si="13"/>
        <v>381.16209067328373</v>
      </c>
      <c r="AE25">
        <v>8.5584715701617107</v>
      </c>
      <c r="AF25">
        <v>8.5141679707876907</v>
      </c>
      <c r="AG25" s="1">
        <f t="shared" si="14"/>
        <v>19.876998442325252</v>
      </c>
      <c r="AH25" s="1">
        <f t="shared" si="15"/>
        <v>-1.3345790816582075</v>
      </c>
      <c r="AI25">
        <v>1.0511649999999999</v>
      </c>
      <c r="AJ25">
        <v>50.968131408419417</v>
      </c>
      <c r="AK25" s="1">
        <f t="shared" si="16"/>
        <v>0.91500838958822028</v>
      </c>
      <c r="AL25" s="1">
        <f t="shared" si="17"/>
        <v>-5.5652011217998114E-4</v>
      </c>
      <c r="AM25">
        <f t="shared" si="21"/>
        <v>0.93355029554656477</v>
      </c>
      <c r="AN25">
        <f t="shared" si="18"/>
        <v>-2.0264192295208209E-2</v>
      </c>
    </row>
    <row r="26" spans="1:40" x14ac:dyDescent="0.25">
      <c r="A26">
        <v>120</v>
      </c>
      <c r="B26">
        <f t="shared" si="0"/>
        <v>3.3333333333333333E-2</v>
      </c>
      <c r="C26">
        <v>35.213039999999999</v>
      </c>
      <c r="D26">
        <f t="shared" si="1"/>
        <v>359.83389852109178</v>
      </c>
      <c r="E26">
        <v>8.3877642149191445</v>
      </c>
      <c r="F26">
        <v>8.3417850808555034</v>
      </c>
      <c r="G26" s="1">
        <f t="shared" si="2"/>
        <v>9.7021627616261323</v>
      </c>
      <c r="H26" s="1">
        <f t="shared" si="3"/>
        <v>-0.16307992445078834</v>
      </c>
      <c r="I26">
        <v>0.96507399999999999</v>
      </c>
      <c r="J26">
        <v>46.996710062447448</v>
      </c>
      <c r="K26" s="1">
        <f t="shared" si="4"/>
        <v>0.93951320186773912</v>
      </c>
      <c r="L26" s="1">
        <f t="shared" si="5"/>
        <v>-7.0010413761027138E-5</v>
      </c>
      <c r="M26">
        <f t="shared" si="19"/>
        <v>0.99155139726416563</v>
      </c>
      <c r="N26">
        <f t="shared" si="6"/>
        <v>-5.538846638128693E-2</v>
      </c>
      <c r="O26">
        <v>120</v>
      </c>
      <c r="P26">
        <v>34.551048000000009</v>
      </c>
      <c r="Q26" s="1">
        <f t="shared" si="7"/>
        <v>370.41235739818035</v>
      </c>
      <c r="R26">
        <v>8.4612102243088163</v>
      </c>
      <c r="S26">
        <v>8.4225179968701092</v>
      </c>
      <c r="T26" s="1">
        <f t="shared" si="8"/>
        <v>14.0211955095194</v>
      </c>
      <c r="U26" s="1">
        <f t="shared" si="9"/>
        <v>-0.66472728401765524</v>
      </c>
      <c r="V26">
        <v>1.0136845000000001</v>
      </c>
      <c r="W26">
        <v>49.235289263450717</v>
      </c>
      <c r="X26" s="1">
        <f t="shared" si="10"/>
        <v>0.92565191026626759</v>
      </c>
      <c r="Y26" s="1">
        <f t="shared" si="11"/>
        <v>-2.8074041901323619E-4</v>
      </c>
      <c r="Z26">
        <f t="shared" si="20"/>
        <v>0.96538031459400941</v>
      </c>
      <c r="AA26">
        <f t="shared" si="12"/>
        <v>-4.2919378102200201E-2</v>
      </c>
      <c r="AB26">
        <v>120</v>
      </c>
      <c r="AC26">
        <v>38.308819999999997</v>
      </c>
      <c r="AD26" s="1">
        <f t="shared" si="13"/>
        <v>381.16555963275437</v>
      </c>
      <c r="AE26">
        <v>8.5346562336984881</v>
      </c>
      <c r="AF26">
        <v>8.5032509128847149</v>
      </c>
      <c r="AG26" s="1">
        <f t="shared" si="14"/>
        <v>19.876998442325252</v>
      </c>
      <c r="AH26" s="1">
        <f t="shared" si="15"/>
        <v>-1.3375763747258413</v>
      </c>
      <c r="AI26">
        <v>1.062295</v>
      </c>
      <c r="AJ26">
        <v>51.473868464453986</v>
      </c>
      <c r="AK26" s="1">
        <f t="shared" si="16"/>
        <v>0.91179061866479616</v>
      </c>
      <c r="AL26" s="1">
        <f t="shared" si="17"/>
        <v>-5.5561273012815545E-4</v>
      </c>
      <c r="AM26">
        <f t="shared" si="21"/>
        <v>0.93077223189592395</v>
      </c>
      <c r="AN26">
        <f t="shared" si="18"/>
        <v>-2.0817951887818282E-2</v>
      </c>
    </row>
    <row r="27" spans="1:40" x14ac:dyDescent="0.25">
      <c r="A27">
        <v>125</v>
      </c>
      <c r="B27">
        <f t="shared" si="0"/>
        <v>3.4722222222222224E-2</v>
      </c>
      <c r="C27">
        <v>35.263300000000001</v>
      </c>
      <c r="D27">
        <f t="shared" si="1"/>
        <v>359.83588564102564</v>
      </c>
      <c r="E27">
        <v>8.3819718309859148</v>
      </c>
      <c r="F27">
        <v>8.3391361502347419</v>
      </c>
      <c r="G27" s="1">
        <f t="shared" si="2"/>
        <v>9.7021627616261323</v>
      </c>
      <c r="H27" s="1">
        <f t="shared" si="3"/>
        <v>-0.16344937734983755</v>
      </c>
      <c r="I27">
        <v>0.97257400000000005</v>
      </c>
      <c r="J27">
        <v>47.338627343015396</v>
      </c>
      <c r="K27" s="1">
        <f t="shared" si="4"/>
        <v>0.9373377403892893</v>
      </c>
      <c r="L27" s="1">
        <f t="shared" si="5"/>
        <v>-6.9990315518913946E-5</v>
      </c>
      <c r="M27">
        <f t="shared" si="19"/>
        <v>0.99120144568657109</v>
      </c>
      <c r="N27">
        <f t="shared" si="6"/>
        <v>-5.7464564773537716E-2</v>
      </c>
      <c r="O27">
        <v>125</v>
      </c>
      <c r="P27">
        <v>34.685080000000006</v>
      </c>
      <c r="Q27" s="1">
        <f t="shared" si="7"/>
        <v>370.41765659553351</v>
      </c>
      <c r="R27">
        <v>8.4458508085550328</v>
      </c>
      <c r="S27">
        <v>8.4192477829942618</v>
      </c>
      <c r="T27" s="1">
        <f t="shared" si="8"/>
        <v>14.0211955095194</v>
      </c>
      <c r="U27" s="1">
        <f t="shared" si="9"/>
        <v>-0.66537389929778668</v>
      </c>
      <c r="V27">
        <v>1.0234835</v>
      </c>
      <c r="W27">
        <v>49.682024452396902</v>
      </c>
      <c r="X27" s="1">
        <f t="shared" si="10"/>
        <v>0.92280954092767764</v>
      </c>
      <c r="Y27" s="1">
        <f t="shared" si="11"/>
        <v>-2.8006446689746471E-4</v>
      </c>
      <c r="Z27">
        <f t="shared" si="20"/>
        <v>0.96397999225952213</v>
      </c>
      <c r="AA27">
        <f t="shared" si="12"/>
        <v>-4.4614245416726893E-2</v>
      </c>
      <c r="AB27">
        <v>125</v>
      </c>
      <c r="AC27">
        <v>38.434220000000003</v>
      </c>
      <c r="AD27" s="1">
        <f t="shared" si="13"/>
        <v>381.17051754838712</v>
      </c>
      <c r="AE27">
        <v>8.5097297861241525</v>
      </c>
      <c r="AF27">
        <v>8.4993594157537817</v>
      </c>
      <c r="AG27" s="1">
        <f t="shared" si="14"/>
        <v>19.876998442325252</v>
      </c>
      <c r="AH27" s="1">
        <f t="shared" si="15"/>
        <v>-1.3386466520621219</v>
      </c>
      <c r="AI27">
        <v>1.0743929999999999</v>
      </c>
      <c r="AJ27">
        <v>52.025421561778408</v>
      </c>
      <c r="AK27" s="1">
        <f t="shared" si="16"/>
        <v>0.90828134146606598</v>
      </c>
      <c r="AL27" s="1">
        <f t="shared" si="17"/>
        <v>-5.5370361009281948E-4</v>
      </c>
      <c r="AM27">
        <f t="shared" si="21"/>
        <v>0.92800371384545988</v>
      </c>
      <c r="AN27">
        <f t="shared" si="18"/>
        <v>-2.1713946416161995E-2</v>
      </c>
    </row>
    <row r="28" spans="1:40" x14ac:dyDescent="0.25">
      <c r="A28">
        <v>130</v>
      </c>
      <c r="B28">
        <f t="shared" si="0"/>
        <v>3.6111111111111108E-2</v>
      </c>
      <c r="C28">
        <v>35.336008</v>
      </c>
      <c r="D28">
        <f t="shared" si="1"/>
        <v>359.83876028320924</v>
      </c>
      <c r="E28">
        <v>8.3814981742305701</v>
      </c>
      <c r="F28">
        <v>8.3363286384976529</v>
      </c>
      <c r="G28" s="1">
        <f t="shared" si="2"/>
        <v>9.7021627616261323</v>
      </c>
      <c r="H28" s="1">
        <f t="shared" si="3"/>
        <v>-0.16384120424679249</v>
      </c>
      <c r="I28">
        <v>0.98073999999999995</v>
      </c>
      <c r="J28">
        <v>47.710926826431148</v>
      </c>
      <c r="K28" s="1">
        <f t="shared" si="4"/>
        <v>0.93496897100953646</v>
      </c>
      <c r="L28" s="1">
        <f t="shared" si="5"/>
        <v>-6.9963095462432793E-5</v>
      </c>
      <c r="M28">
        <f t="shared" si="19"/>
        <v>0.99085163020925893</v>
      </c>
      <c r="N28">
        <f t="shared" si="6"/>
        <v>-5.9769533463108343E-2</v>
      </c>
      <c r="O28">
        <v>130</v>
      </c>
      <c r="P28">
        <v>34.754240000000003</v>
      </c>
      <c r="Q28" s="1">
        <f t="shared" si="7"/>
        <v>370.42039096112489</v>
      </c>
      <c r="R28">
        <v>8.4588565466875334</v>
      </c>
      <c r="S28">
        <v>8.4138680229525296</v>
      </c>
      <c r="T28" s="1">
        <f t="shared" si="8"/>
        <v>14.0211955095194</v>
      </c>
      <c r="U28" s="1">
        <f t="shared" si="9"/>
        <v>-0.66643872607347965</v>
      </c>
      <c r="V28">
        <v>1.0340324999999999</v>
      </c>
      <c r="W28">
        <v>50.162533155341102</v>
      </c>
      <c r="X28" s="1">
        <f t="shared" si="10"/>
        <v>0.91975228634382444</v>
      </c>
      <c r="Y28" s="1">
        <f t="shared" si="11"/>
        <v>-2.7949056792457246E-4</v>
      </c>
      <c r="Z28">
        <f t="shared" si="20"/>
        <v>0.96258253941989924</v>
      </c>
      <c r="AA28">
        <f t="shared" si="12"/>
        <v>-4.6567161302020259E-2</v>
      </c>
      <c r="AB28">
        <v>130</v>
      </c>
      <c r="AC28">
        <v>38.549824000000001</v>
      </c>
      <c r="AD28" s="1">
        <f t="shared" si="13"/>
        <v>381.17508816145573</v>
      </c>
      <c r="AE28">
        <v>8.5362149191444967</v>
      </c>
      <c r="AF28">
        <v>8.4914074074074062</v>
      </c>
      <c r="AG28" s="1">
        <f t="shared" si="14"/>
        <v>19.876998442325252</v>
      </c>
      <c r="AH28" s="1">
        <f t="shared" si="15"/>
        <v>-1.3408367410313775</v>
      </c>
      <c r="AI28">
        <v>1.0873250000000001</v>
      </c>
      <c r="AJ28">
        <v>52.614139484251055</v>
      </c>
      <c r="AK28" s="1">
        <f t="shared" si="16"/>
        <v>0.90453560167811253</v>
      </c>
      <c r="AL28" s="1">
        <f t="shared" si="17"/>
        <v>-5.5209409255888497E-4</v>
      </c>
      <c r="AM28">
        <f t="shared" si="21"/>
        <v>0.9252432433826655</v>
      </c>
      <c r="AN28">
        <f t="shared" si="18"/>
        <v>-2.2893119592126324E-2</v>
      </c>
    </row>
    <row r="29" spans="1:40" x14ac:dyDescent="0.25">
      <c r="A29">
        <v>135</v>
      </c>
      <c r="B29">
        <f t="shared" si="0"/>
        <v>3.7499999999999999E-2</v>
      </c>
      <c r="C29">
        <v>35.443604000000001</v>
      </c>
      <c r="D29">
        <f t="shared" si="1"/>
        <v>359.84301428552521</v>
      </c>
      <c r="E29">
        <v>8.3738257694314022</v>
      </c>
      <c r="F29">
        <v>8.332580073030778</v>
      </c>
      <c r="G29" s="1">
        <f t="shared" si="2"/>
        <v>9.7021627616261323</v>
      </c>
      <c r="H29" s="1">
        <f t="shared" si="3"/>
        <v>-0.16436477976709085</v>
      </c>
      <c r="I29">
        <v>0.98693200000000003</v>
      </c>
      <c r="J29">
        <v>47.992853523964222</v>
      </c>
      <c r="K29" s="1">
        <f t="shared" si="4"/>
        <v>0.93317520185808855</v>
      </c>
      <c r="L29" s="1">
        <f t="shared" si="5"/>
        <v>-7.0038564680949335E-5</v>
      </c>
      <c r="M29">
        <f t="shared" si="19"/>
        <v>0.99050143738585417</v>
      </c>
      <c r="N29">
        <f t="shared" si="6"/>
        <v>-6.1431374744657465E-2</v>
      </c>
      <c r="O29">
        <v>135</v>
      </c>
      <c r="P29">
        <v>34.891004000000002</v>
      </c>
      <c r="Q29" s="1">
        <f t="shared" si="7"/>
        <v>370.42579817303556</v>
      </c>
      <c r="R29">
        <v>8.440917057902972</v>
      </c>
      <c r="S29">
        <v>8.4068461137193538</v>
      </c>
      <c r="T29" s="1">
        <f t="shared" si="8"/>
        <v>14.0211955095194</v>
      </c>
      <c r="U29" s="1">
        <f t="shared" si="9"/>
        <v>-0.66783063706112578</v>
      </c>
      <c r="V29">
        <v>1.0426495</v>
      </c>
      <c r="W29">
        <v>50.554441168774993</v>
      </c>
      <c r="X29" s="1">
        <f t="shared" si="10"/>
        <v>0.91725875695886616</v>
      </c>
      <c r="Y29" s="1">
        <f t="shared" si="11"/>
        <v>-2.7923918311192143E-4</v>
      </c>
      <c r="Z29">
        <f t="shared" si="20"/>
        <v>0.96118634350433962</v>
      </c>
      <c r="AA29">
        <f t="shared" si="12"/>
        <v>-4.7890070508690021E-2</v>
      </c>
      <c r="AB29">
        <v>135</v>
      </c>
      <c r="AC29">
        <v>38.65428</v>
      </c>
      <c r="AD29" s="1">
        <f t="shared" si="13"/>
        <v>381.17921801819688</v>
      </c>
      <c r="AE29">
        <v>8.5080083463745435</v>
      </c>
      <c r="AF29">
        <v>8.4811121544079295</v>
      </c>
      <c r="AG29" s="1">
        <f t="shared" si="14"/>
        <v>19.876998442325252</v>
      </c>
      <c r="AH29" s="1">
        <f t="shared" si="15"/>
        <v>-1.3436782912951437</v>
      </c>
      <c r="AI29">
        <v>1.0983670000000001</v>
      </c>
      <c r="AJ29">
        <v>53.116028813585764</v>
      </c>
      <c r="AK29" s="1">
        <f t="shared" si="16"/>
        <v>0.90134231205964388</v>
      </c>
      <c r="AL29" s="1">
        <f t="shared" si="17"/>
        <v>-5.5111597797996635E-4</v>
      </c>
      <c r="AM29">
        <f t="shared" si="21"/>
        <v>0.92248766349276567</v>
      </c>
      <c r="AN29">
        <f t="shared" si="18"/>
        <v>-2.3459845555017681E-2</v>
      </c>
    </row>
    <row r="30" spans="1:40" x14ac:dyDescent="0.25">
      <c r="A30">
        <v>140</v>
      </c>
      <c r="B30">
        <f t="shared" si="0"/>
        <v>3.888888888888889E-2</v>
      </c>
      <c r="C30">
        <v>35.516264</v>
      </c>
      <c r="D30">
        <f t="shared" si="1"/>
        <v>359.84588702994211</v>
      </c>
      <c r="E30">
        <v>8.3783703703703711</v>
      </c>
      <c r="F30">
        <v>8.330398539384456</v>
      </c>
      <c r="G30" s="1">
        <f t="shared" si="2"/>
        <v>9.7021627616261323</v>
      </c>
      <c r="H30" s="1">
        <f t="shared" si="3"/>
        <v>-0.16466969926543729</v>
      </c>
      <c r="I30">
        <v>0.99358900000000006</v>
      </c>
      <c r="J30">
        <v>48.296383850723089</v>
      </c>
      <c r="K30" s="1">
        <f t="shared" si="4"/>
        <v>0.93124397880814991</v>
      </c>
      <c r="L30" s="1">
        <f t="shared" si="5"/>
        <v>-7.0008776010417639E-5</v>
      </c>
      <c r="M30">
        <f t="shared" si="19"/>
        <v>0.99015139350580206</v>
      </c>
      <c r="N30">
        <f t="shared" si="6"/>
        <v>-6.3256693238483694E-2</v>
      </c>
      <c r="O30">
        <v>140</v>
      </c>
      <c r="P30">
        <v>34.979812000000003</v>
      </c>
      <c r="Q30" s="1">
        <f t="shared" si="7"/>
        <v>370.42930935781635</v>
      </c>
      <c r="R30">
        <v>8.4363302034428802</v>
      </c>
      <c r="S30">
        <v>8.4042754303599381</v>
      </c>
      <c r="T30" s="1">
        <f t="shared" si="8"/>
        <v>14.0211955095194</v>
      </c>
      <c r="U30" s="1">
        <f t="shared" si="9"/>
        <v>-0.66834078983997558</v>
      </c>
      <c r="V30">
        <v>1.0516055</v>
      </c>
      <c r="W30">
        <v>50.962850004594593</v>
      </c>
      <c r="X30" s="1">
        <f t="shared" si="10"/>
        <v>0.91466024047467964</v>
      </c>
      <c r="Y30" s="1">
        <f t="shared" si="11"/>
        <v>-2.7858178429974843E-4</v>
      </c>
      <c r="Z30">
        <f t="shared" si="20"/>
        <v>0.95979343458284083</v>
      </c>
      <c r="AA30">
        <f t="shared" si="12"/>
        <v>-4.9344217788168526E-2</v>
      </c>
      <c r="AB30">
        <v>140</v>
      </c>
      <c r="AC30">
        <v>38.769804000000001</v>
      </c>
      <c r="AD30" s="1">
        <f t="shared" si="13"/>
        <v>381.18378546832093</v>
      </c>
      <c r="AE30">
        <v>8.4942900365153893</v>
      </c>
      <c r="AF30">
        <v>8.4781523213354202</v>
      </c>
      <c r="AG30" s="1">
        <f t="shared" si="14"/>
        <v>19.876998442325252</v>
      </c>
      <c r="AH30" s="1">
        <f t="shared" si="15"/>
        <v>-1.3444964998215982</v>
      </c>
      <c r="AI30">
        <v>1.1096220000000001</v>
      </c>
      <c r="AJ30">
        <v>53.629316158466096</v>
      </c>
      <c r="AK30" s="1">
        <f t="shared" si="16"/>
        <v>0.89807650214120949</v>
      </c>
      <c r="AL30" s="1">
        <f t="shared" si="17"/>
        <v>-5.4925410268260395E-4</v>
      </c>
      <c r="AM30">
        <f t="shared" si="21"/>
        <v>0.91974139297935265</v>
      </c>
      <c r="AN30">
        <f t="shared" si="18"/>
        <v>-2.412365849288936E-2</v>
      </c>
    </row>
    <row r="31" spans="1:40" x14ac:dyDescent="0.25">
      <c r="A31">
        <v>145</v>
      </c>
      <c r="B31">
        <f t="shared" si="0"/>
        <v>4.027777777777778E-2</v>
      </c>
      <c r="C31">
        <v>35.587519999999998</v>
      </c>
      <c r="D31">
        <f t="shared" si="1"/>
        <v>359.84870426468154</v>
      </c>
      <c r="E31">
        <v>8.3683453312467417</v>
      </c>
      <c r="F31">
        <v>8.3271184141888366</v>
      </c>
      <c r="G31" s="1">
        <f t="shared" si="2"/>
        <v>9.7021627616261323</v>
      </c>
      <c r="H31" s="1">
        <f t="shared" si="3"/>
        <v>-0.16512847290538279</v>
      </c>
      <c r="I31">
        <v>1.0011810000000001</v>
      </c>
      <c r="J31">
        <v>48.642364020443381</v>
      </c>
      <c r="K31" s="1">
        <f t="shared" si="4"/>
        <v>0.9290426670455979</v>
      </c>
      <c r="L31" s="1">
        <f t="shared" si="5"/>
        <v>-7.002129802850476E-5</v>
      </c>
      <c r="M31">
        <f t="shared" si="19"/>
        <v>0.9898012870156595</v>
      </c>
      <c r="N31">
        <f t="shared" si="6"/>
        <v>-6.5399170700391029E-2</v>
      </c>
      <c r="O31">
        <v>145</v>
      </c>
      <c r="P31">
        <v>35.047880000000006</v>
      </c>
      <c r="Q31" s="1">
        <f t="shared" si="7"/>
        <v>370.43200054921419</v>
      </c>
      <c r="R31">
        <v>8.4221935315597296</v>
      </c>
      <c r="S31">
        <v>8.399825769431402</v>
      </c>
      <c r="T31" s="1">
        <f t="shared" si="8"/>
        <v>14.0211955095194</v>
      </c>
      <c r="U31" s="1">
        <f t="shared" si="9"/>
        <v>-0.66922456422194543</v>
      </c>
      <c r="V31">
        <v>1.0603705000000001</v>
      </c>
      <c r="W31">
        <v>51.362114387392026</v>
      </c>
      <c r="X31" s="1">
        <f t="shared" si="10"/>
        <v>0.91211990591466541</v>
      </c>
      <c r="Y31" s="1">
        <f t="shared" si="11"/>
        <v>-2.780980653901499E-4</v>
      </c>
      <c r="Z31">
        <f t="shared" si="20"/>
        <v>0.95840294425589012</v>
      </c>
      <c r="AA31">
        <f t="shared" si="12"/>
        <v>-5.0742274169329207E-2</v>
      </c>
      <c r="AB31">
        <v>145</v>
      </c>
      <c r="AC31">
        <v>38.922840000000001</v>
      </c>
      <c r="AD31" s="1">
        <f t="shared" si="13"/>
        <v>381.18983602315961</v>
      </c>
      <c r="AE31">
        <v>8.4760417318727175</v>
      </c>
      <c r="AF31">
        <v>8.4725331246739692</v>
      </c>
      <c r="AG31" s="1">
        <f t="shared" si="14"/>
        <v>19.876998442325252</v>
      </c>
      <c r="AH31" s="1">
        <f t="shared" si="15"/>
        <v>-1.3460514287561591</v>
      </c>
      <c r="AI31">
        <v>1.1195600000000001</v>
      </c>
      <c r="AJ31">
        <v>54.081864754340671</v>
      </c>
      <c r="AK31" s="1">
        <f t="shared" si="16"/>
        <v>0.89519714478373302</v>
      </c>
      <c r="AL31" s="1">
        <f t="shared" si="17"/>
        <v>-5.4795031062693667E-4</v>
      </c>
      <c r="AM31">
        <f t="shared" si="21"/>
        <v>0.91700164142621798</v>
      </c>
      <c r="AN31">
        <f t="shared" si="18"/>
        <v>-2.4357200835077079E-2</v>
      </c>
    </row>
    <row r="32" spans="1:40" x14ac:dyDescent="0.25">
      <c r="A32">
        <v>150</v>
      </c>
      <c r="B32">
        <f t="shared" si="0"/>
        <v>4.1666666666666664E-2</v>
      </c>
      <c r="C32">
        <v>35.671303999999999</v>
      </c>
      <c r="D32">
        <f t="shared" si="1"/>
        <v>359.85201681654257</v>
      </c>
      <c r="E32">
        <v>8.3649014084507023</v>
      </c>
      <c r="F32">
        <v>8.323057902973396</v>
      </c>
      <c r="G32" s="1">
        <f t="shared" si="2"/>
        <v>9.7021627616261323</v>
      </c>
      <c r="H32" s="1">
        <f t="shared" si="3"/>
        <v>-0.16569689586805025</v>
      </c>
      <c r="I32">
        <v>1.008375</v>
      </c>
      <c r="J32">
        <v>48.969988204832028</v>
      </c>
      <c r="K32" s="1">
        <f t="shared" si="4"/>
        <v>0.92695814592586356</v>
      </c>
      <c r="L32" s="1">
        <f t="shared" si="5"/>
        <v>-7.0088937635578592E-5</v>
      </c>
      <c r="M32">
        <f t="shared" si="19"/>
        <v>0.98945084232748159</v>
      </c>
      <c r="N32">
        <f t="shared" si="6"/>
        <v>-6.7416955853167593E-2</v>
      </c>
      <c r="O32">
        <v>150</v>
      </c>
      <c r="P32">
        <v>35.157668000000008</v>
      </c>
      <c r="Q32" s="1">
        <f t="shared" si="7"/>
        <v>370.43634121621176</v>
      </c>
      <c r="R32">
        <v>8.4262462180490338</v>
      </c>
      <c r="S32">
        <v>8.3946724047991665</v>
      </c>
      <c r="T32" s="1">
        <f t="shared" si="8"/>
        <v>14.0211955095194</v>
      </c>
      <c r="U32" s="1">
        <f t="shared" si="9"/>
        <v>-0.67024927637481069</v>
      </c>
      <c r="V32">
        <v>1.0693160000000002</v>
      </c>
      <c r="W32">
        <v>51.769462709880685</v>
      </c>
      <c r="X32" s="1">
        <f t="shared" si="10"/>
        <v>0.90952813698618895</v>
      </c>
      <c r="Y32" s="1">
        <f t="shared" si="11"/>
        <v>-2.776534495247366E-4</v>
      </c>
      <c r="Z32">
        <f t="shared" si="20"/>
        <v>0.95701467700826648</v>
      </c>
      <c r="AA32">
        <f t="shared" si="12"/>
        <v>-5.2210083548848589E-2</v>
      </c>
      <c r="AB32">
        <v>150</v>
      </c>
      <c r="AC32">
        <v>38.990988000000002</v>
      </c>
      <c r="AD32" s="1">
        <f t="shared" si="13"/>
        <v>381.19253037750207</v>
      </c>
      <c r="AE32">
        <v>8.4875910276473654</v>
      </c>
      <c r="AF32">
        <v>8.4662869066249353</v>
      </c>
      <c r="AG32" s="1">
        <f t="shared" si="14"/>
        <v>19.876998442325252</v>
      </c>
      <c r="AH32" s="1">
        <f t="shared" si="15"/>
        <v>-1.3477822877430894</v>
      </c>
      <c r="AI32">
        <v>1.1302570000000001</v>
      </c>
      <c r="AJ32">
        <v>54.568937214929349</v>
      </c>
      <c r="AK32" s="1">
        <f t="shared" si="16"/>
        <v>0.89209812804651434</v>
      </c>
      <c r="AL32" s="1">
        <f t="shared" si="17"/>
        <v>-5.4656598772395834E-4</v>
      </c>
      <c r="AM32">
        <f t="shared" si="21"/>
        <v>0.9142688114875982</v>
      </c>
      <c r="AN32">
        <f t="shared" si="18"/>
        <v>-2.4852292302902212E-2</v>
      </c>
    </row>
    <row r="33" spans="1:40" x14ac:dyDescent="0.25">
      <c r="A33">
        <v>155</v>
      </c>
      <c r="B33">
        <f t="shared" si="0"/>
        <v>4.3055555555555555E-2</v>
      </c>
      <c r="C33">
        <v>35.745272</v>
      </c>
      <c r="D33">
        <f t="shared" si="1"/>
        <v>359.85494127510339</v>
      </c>
      <c r="E33">
        <v>8.3628638497652581</v>
      </c>
      <c r="F33">
        <v>8.3191622326551915</v>
      </c>
      <c r="G33" s="1">
        <f t="shared" si="2"/>
        <v>9.7021627616261323</v>
      </c>
      <c r="H33" s="1">
        <f t="shared" si="3"/>
        <v>-0.16624276463106491</v>
      </c>
      <c r="I33">
        <v>1.0149090000000001</v>
      </c>
      <c r="J33">
        <v>49.267509417277907</v>
      </c>
      <c r="K33" s="1">
        <f t="shared" si="4"/>
        <v>0.92506515609036133</v>
      </c>
      <c r="L33" s="1">
        <f t="shared" si="5"/>
        <v>-7.0161889253824353E-5</v>
      </c>
      <c r="M33">
        <f t="shared" si="19"/>
        <v>0.98910003288121251</v>
      </c>
      <c r="N33">
        <f t="shared" si="6"/>
        <v>-6.9222017897079005E-2</v>
      </c>
      <c r="O33">
        <v>155</v>
      </c>
      <c r="P33">
        <v>35.281216000000008</v>
      </c>
      <c r="Q33" s="1">
        <f t="shared" si="7"/>
        <v>370.44122590967743</v>
      </c>
      <c r="R33">
        <v>8.4232759520083462</v>
      </c>
      <c r="S33">
        <v>8.3896019822639545</v>
      </c>
      <c r="T33" s="1">
        <f t="shared" si="8"/>
        <v>14.0211955095194</v>
      </c>
      <c r="U33" s="1">
        <f t="shared" si="9"/>
        <v>-0.67125872468812231</v>
      </c>
      <c r="V33">
        <v>1.0776915</v>
      </c>
      <c r="W33">
        <v>52.150802949117832</v>
      </c>
      <c r="X33" s="1">
        <f t="shared" si="10"/>
        <v>0.90710184545957984</v>
      </c>
      <c r="Y33" s="1">
        <f t="shared" si="11"/>
        <v>-2.7725575270211018E-4</v>
      </c>
      <c r="Z33">
        <f t="shared" si="20"/>
        <v>0.95562839824475598</v>
      </c>
      <c r="AA33">
        <f t="shared" si="12"/>
        <v>-5.3496256267222507E-2</v>
      </c>
      <c r="AB33">
        <v>155</v>
      </c>
      <c r="AC33">
        <v>39.121699999999997</v>
      </c>
      <c r="AD33" s="1">
        <f t="shared" si="13"/>
        <v>381.19769831265512</v>
      </c>
      <c r="AE33">
        <v>8.4836880542514344</v>
      </c>
      <c r="AF33">
        <v>8.4600417318727192</v>
      </c>
      <c r="AG33" s="1">
        <f t="shared" si="14"/>
        <v>19.876998442325252</v>
      </c>
      <c r="AH33" s="1">
        <f t="shared" si="15"/>
        <v>-1.3495154128424458</v>
      </c>
      <c r="AI33">
        <v>1.140474</v>
      </c>
      <c r="AJ33">
        <v>55.03409648095775</v>
      </c>
      <c r="AK33" s="1">
        <f t="shared" si="16"/>
        <v>0.88913853482879845</v>
      </c>
      <c r="AL33" s="1">
        <f t="shared" si="17"/>
        <v>-5.452719936816173E-4</v>
      </c>
      <c r="AM33">
        <f t="shared" si="21"/>
        <v>0.91154245151919011</v>
      </c>
      <c r="AN33">
        <f t="shared" si="18"/>
        <v>-2.5197329564290539E-2</v>
      </c>
    </row>
    <row r="34" spans="1:40" x14ac:dyDescent="0.25">
      <c r="A34">
        <v>160</v>
      </c>
      <c r="B34">
        <f t="shared" si="0"/>
        <v>4.4444444444444446E-2</v>
      </c>
      <c r="C34">
        <v>35.808095999999999</v>
      </c>
      <c r="D34">
        <f t="shared" si="1"/>
        <v>359.85742513548388</v>
      </c>
      <c r="E34">
        <v>8.3620834637454369</v>
      </c>
      <c r="F34">
        <v>8.3161971830985912</v>
      </c>
      <c r="G34" s="1">
        <f t="shared" si="2"/>
        <v>9.7021627616261323</v>
      </c>
      <c r="H34" s="1">
        <f t="shared" si="3"/>
        <v>-0.16665857579042331</v>
      </c>
      <c r="I34">
        <v>1.0223610000000001</v>
      </c>
      <c r="J34">
        <v>49.607175391875558</v>
      </c>
      <c r="K34" s="1">
        <f t="shared" si="4"/>
        <v>0.92290401863030125</v>
      </c>
      <c r="L34" s="1">
        <f t="shared" si="5"/>
        <v>-7.0156646880802841E-5</v>
      </c>
      <c r="M34">
        <f t="shared" si="19"/>
        <v>0.98874924964680855</v>
      </c>
      <c r="N34">
        <f t="shared" si="6"/>
        <v>-7.1345697588606677E-2</v>
      </c>
      <c r="O34">
        <v>160</v>
      </c>
      <c r="P34">
        <v>35.350668000000006</v>
      </c>
      <c r="Q34" s="1">
        <f t="shared" si="7"/>
        <v>370.44397182001654</v>
      </c>
      <c r="R34">
        <v>8.4228857589984365</v>
      </c>
      <c r="S34">
        <v>8.3854679186228473</v>
      </c>
      <c r="T34" s="1">
        <f t="shared" si="8"/>
        <v>14.0211955095194</v>
      </c>
      <c r="U34" s="1">
        <f t="shared" si="9"/>
        <v>-0.67208266081138524</v>
      </c>
      <c r="V34">
        <v>1.0874295</v>
      </c>
      <c r="W34">
        <v>52.594583563727198</v>
      </c>
      <c r="X34" s="1">
        <f t="shared" si="10"/>
        <v>0.90427827471064959</v>
      </c>
      <c r="Y34" s="1">
        <f t="shared" si="11"/>
        <v>-2.7664572583881337E-4</v>
      </c>
      <c r="Z34">
        <f t="shared" si="20"/>
        <v>0.95424516961556194</v>
      </c>
      <c r="AA34">
        <f t="shared" si="12"/>
        <v>-5.5256104566816809E-2</v>
      </c>
      <c r="AB34">
        <v>160</v>
      </c>
      <c r="AC34">
        <v>39.231479999999998</v>
      </c>
      <c r="AD34" s="1">
        <f t="shared" si="13"/>
        <v>381.20203866335817</v>
      </c>
      <c r="AE34">
        <v>8.4836880542514344</v>
      </c>
      <c r="AF34">
        <v>8.4547386541471052</v>
      </c>
      <c r="AG34" s="1">
        <f t="shared" si="14"/>
        <v>19.876998442325252</v>
      </c>
      <c r="AH34" s="1">
        <f t="shared" si="15"/>
        <v>-1.3509891027294443</v>
      </c>
      <c r="AI34">
        <v>1.152498</v>
      </c>
      <c r="AJ34">
        <v>55.581991735578846</v>
      </c>
      <c r="AK34" s="1">
        <f t="shared" si="16"/>
        <v>0.88565253079099793</v>
      </c>
      <c r="AL34" s="1">
        <f t="shared" si="17"/>
        <v>-5.4351372769356591E-4</v>
      </c>
      <c r="AM34">
        <f t="shared" si="21"/>
        <v>0.90882488288072227</v>
      </c>
      <c r="AN34">
        <f t="shared" si="18"/>
        <v>-2.6164157255925812E-2</v>
      </c>
    </row>
    <row r="35" spans="1:40" x14ac:dyDescent="0.25">
      <c r="A35">
        <v>165</v>
      </c>
      <c r="B35">
        <f t="shared" si="0"/>
        <v>4.583333333333333E-2</v>
      </c>
      <c r="C35">
        <v>35.887644000000002</v>
      </c>
      <c r="D35">
        <f t="shared" si="1"/>
        <v>359.86057020942928</v>
      </c>
      <c r="E35">
        <v>8.3564141888367249</v>
      </c>
      <c r="F35">
        <v>8.3122900365153889</v>
      </c>
      <c r="G35" s="1">
        <f t="shared" si="2"/>
        <v>9.7021627616261323</v>
      </c>
      <c r="H35" s="1">
        <f t="shared" si="3"/>
        <v>-0.16720695728916057</v>
      </c>
      <c r="I35">
        <v>1.0299320000000001</v>
      </c>
      <c r="J35">
        <v>49.952061177361628</v>
      </c>
      <c r="K35" s="1">
        <f t="shared" si="4"/>
        <v>0.92070966992834746</v>
      </c>
      <c r="L35" s="1">
        <f t="shared" si="5"/>
        <v>-7.0203422624328388E-5</v>
      </c>
      <c r="M35">
        <f t="shared" si="19"/>
        <v>0.98839823253368686</v>
      </c>
      <c r="N35">
        <f t="shared" si="6"/>
        <v>-7.3517814373131471E-2</v>
      </c>
      <c r="O35">
        <v>165</v>
      </c>
      <c r="P35">
        <v>35.425624000000006</v>
      </c>
      <c r="Q35" s="1">
        <f t="shared" si="7"/>
        <v>370.4469353409429</v>
      </c>
      <c r="R35">
        <v>8.4250412102243111</v>
      </c>
      <c r="S35">
        <v>8.3785962441314545</v>
      </c>
      <c r="T35" s="1">
        <f t="shared" si="8"/>
        <v>14.0211955095194</v>
      </c>
      <c r="U35" s="1">
        <f t="shared" si="9"/>
        <v>-0.67345401317555309</v>
      </c>
      <c r="V35">
        <v>1.095866</v>
      </c>
      <c r="W35">
        <v>52.978317354423595</v>
      </c>
      <c r="X35" s="1">
        <f t="shared" si="10"/>
        <v>0.90183675412341036</v>
      </c>
      <c r="Y35" s="1">
        <f t="shared" si="11"/>
        <v>-2.7638701543205397E-4</v>
      </c>
      <c r="Z35">
        <f t="shared" si="20"/>
        <v>0.95286323453840172</v>
      </c>
      <c r="AA35">
        <f t="shared" si="12"/>
        <v>-5.6580617480587542E-2</v>
      </c>
      <c r="AB35">
        <v>165</v>
      </c>
      <c r="AC35">
        <v>39.348196000000002</v>
      </c>
      <c r="AD35" s="1">
        <f t="shared" si="13"/>
        <v>381.20665324135649</v>
      </c>
      <c r="AE35">
        <v>8.4936682316118954</v>
      </c>
      <c r="AF35">
        <v>8.444902451747522</v>
      </c>
      <c r="AG35" s="1">
        <f t="shared" si="14"/>
        <v>19.876998442325252</v>
      </c>
      <c r="AH35" s="1">
        <f t="shared" si="15"/>
        <v>-1.3537274179184937</v>
      </c>
      <c r="AI35">
        <v>1.1617999999999999</v>
      </c>
      <c r="AJ35">
        <v>56.004573531485555</v>
      </c>
      <c r="AK35" s="1">
        <f t="shared" si="16"/>
        <v>0.88296383831847325</v>
      </c>
      <c r="AL35" s="1">
        <f t="shared" si="17"/>
        <v>-5.4279695314467388E-4</v>
      </c>
      <c r="AM35">
        <f t="shared" si="21"/>
        <v>0.9061108981149989</v>
      </c>
      <c r="AN35">
        <f t="shared" si="18"/>
        <v>-2.6215184350705894E-2</v>
      </c>
    </row>
    <row r="36" spans="1:40" x14ac:dyDescent="0.25">
      <c r="A36">
        <v>170</v>
      </c>
      <c r="B36">
        <f t="shared" si="0"/>
        <v>4.7222222222222221E-2</v>
      </c>
      <c r="C36">
        <v>35.954656</v>
      </c>
      <c r="D36">
        <f t="shared" si="1"/>
        <v>359.86321964995864</v>
      </c>
      <c r="E36">
        <v>8.3576619718309857</v>
      </c>
      <c r="F36">
        <v>8.3088607198748043</v>
      </c>
      <c r="G36" s="1">
        <f t="shared" si="2"/>
        <v>9.7021627616261323</v>
      </c>
      <c r="H36" s="1">
        <f t="shared" si="3"/>
        <v>-0.16768869869470171</v>
      </c>
      <c r="I36">
        <v>1.0357670000000001</v>
      </c>
      <c r="J36">
        <v>50.217771584341939</v>
      </c>
      <c r="K36" s="1">
        <f t="shared" si="4"/>
        <v>0.91901907753170486</v>
      </c>
      <c r="L36" s="1">
        <f t="shared" si="5"/>
        <v>-7.026349379632245E-5</v>
      </c>
      <c r="M36">
        <f t="shared" si="19"/>
        <v>0.98804691506470521</v>
      </c>
      <c r="N36">
        <f t="shared" si="6"/>
        <v>-7.5110342342832356E-2</v>
      </c>
      <c r="O36">
        <v>170</v>
      </c>
      <c r="P36">
        <v>35.551912000000009</v>
      </c>
      <c r="Q36" s="1">
        <f t="shared" si="7"/>
        <v>370.45192836526053</v>
      </c>
      <c r="R36">
        <v>8.4132629107981209</v>
      </c>
      <c r="S36">
        <v>8.3725842462180484</v>
      </c>
      <c r="T36" s="1">
        <f t="shared" si="8"/>
        <v>14.0211955095194</v>
      </c>
      <c r="U36" s="1">
        <f t="shared" si="9"/>
        <v>-0.67465564958069746</v>
      </c>
      <c r="V36">
        <v>1.1048085000000001</v>
      </c>
      <c r="W36">
        <v>53.385352791345895</v>
      </c>
      <c r="X36" s="1">
        <f t="shared" si="10"/>
        <v>0.89924697594104541</v>
      </c>
      <c r="Y36" s="1">
        <f t="shared" si="11"/>
        <v>-2.7600567582030706E-4</v>
      </c>
      <c r="Z36">
        <f t="shared" si="20"/>
        <v>0.95148320615930015</v>
      </c>
      <c r="AA36">
        <f t="shared" si="12"/>
        <v>-5.8088858362398701E-2</v>
      </c>
      <c r="AB36">
        <v>170</v>
      </c>
      <c r="AC36">
        <v>39.456588000000004</v>
      </c>
      <c r="AD36" s="1">
        <f t="shared" si="13"/>
        <v>381.21093871497106</v>
      </c>
      <c r="AE36">
        <v>8.468863849765258</v>
      </c>
      <c r="AF36">
        <v>8.4363077725612925</v>
      </c>
      <c r="AG36" s="1">
        <f t="shared" si="14"/>
        <v>19.876998442325252</v>
      </c>
      <c r="AH36" s="1">
        <f t="shared" si="15"/>
        <v>-1.3561253309148209</v>
      </c>
      <c r="AI36">
        <v>1.1738500000000001</v>
      </c>
      <c r="AJ36">
        <v>56.55293399834985</v>
      </c>
      <c r="AK36" s="1">
        <f t="shared" si="16"/>
        <v>0.87947487435038585</v>
      </c>
      <c r="AL36" s="1">
        <f t="shared" si="17"/>
        <v>-5.4139541743295579E-4</v>
      </c>
      <c r="AM36">
        <f t="shared" si="21"/>
        <v>0.90340392102783407</v>
      </c>
      <c r="AN36">
        <f t="shared" si="18"/>
        <v>-2.7208334627095671E-2</v>
      </c>
    </row>
    <row r="37" spans="1:40" x14ac:dyDescent="0.25">
      <c r="A37">
        <v>175</v>
      </c>
      <c r="B37">
        <f t="shared" si="0"/>
        <v>4.8611111111111112E-2</v>
      </c>
      <c r="C37">
        <v>36.013247999999997</v>
      </c>
      <c r="D37">
        <f t="shared" si="1"/>
        <v>359.86553619057071</v>
      </c>
      <c r="E37">
        <v>8.3473667188315073</v>
      </c>
      <c r="F37">
        <v>8.3048002086593637</v>
      </c>
      <c r="G37" s="1">
        <f t="shared" si="2"/>
        <v>9.7021627616261323</v>
      </c>
      <c r="H37" s="1">
        <f t="shared" si="3"/>
        <v>-0.16825962309240716</v>
      </c>
      <c r="I37">
        <v>1.044956</v>
      </c>
      <c r="J37">
        <v>50.63652614249898</v>
      </c>
      <c r="K37" s="1">
        <f t="shared" si="4"/>
        <v>0.91635473600242423</v>
      </c>
      <c r="L37" s="1">
        <f t="shared" si="5"/>
        <v>-7.0277915310321208E-5</v>
      </c>
      <c r="M37">
        <f t="shared" si="19"/>
        <v>0.98769552548815365</v>
      </c>
      <c r="N37">
        <f t="shared" si="6"/>
        <v>-7.785280817879757E-2</v>
      </c>
      <c r="O37">
        <v>175</v>
      </c>
      <c r="P37">
        <v>35.658688000000005</v>
      </c>
      <c r="Q37" s="1">
        <f t="shared" si="7"/>
        <v>370.45614994739452</v>
      </c>
      <c r="R37">
        <v>8.4185712050078259</v>
      </c>
      <c r="S37">
        <v>8.3722733437663024</v>
      </c>
      <c r="T37" s="1">
        <f t="shared" si="8"/>
        <v>14.0211955095194</v>
      </c>
      <c r="U37" s="1">
        <f t="shared" si="9"/>
        <v>-0.6747178375344236</v>
      </c>
      <c r="V37">
        <v>1.113856</v>
      </c>
      <c r="W37">
        <v>53.798468443393446</v>
      </c>
      <c r="X37" s="1">
        <f t="shared" si="10"/>
        <v>0.89661851216266808</v>
      </c>
      <c r="Y37" s="1">
        <f t="shared" si="11"/>
        <v>-2.7514373611849943E-4</v>
      </c>
      <c r="Z37">
        <f t="shared" si="20"/>
        <v>0.95010748747870766</v>
      </c>
      <c r="AA37">
        <f t="shared" si="12"/>
        <v>-5.9656336101094685E-2</v>
      </c>
      <c r="AB37">
        <v>175</v>
      </c>
      <c r="AC37">
        <v>39.559323999999997</v>
      </c>
      <c r="AD37" s="1">
        <f t="shared" si="13"/>
        <v>381.21500056840364</v>
      </c>
      <c r="AE37">
        <v>8.4897756911841427</v>
      </c>
      <c r="AF37">
        <v>8.4397464788732393</v>
      </c>
      <c r="AG37" s="1">
        <f t="shared" si="14"/>
        <v>19.876998442325252</v>
      </c>
      <c r="AH37" s="1">
        <f t="shared" si="15"/>
        <v>-1.3551653467414297</v>
      </c>
      <c r="AI37">
        <v>1.1827559999999999</v>
      </c>
      <c r="AJ37">
        <v>56.960410744287906</v>
      </c>
      <c r="AK37" s="1">
        <f t="shared" si="16"/>
        <v>0.87688228832291204</v>
      </c>
      <c r="AL37" s="1">
        <f t="shared" si="17"/>
        <v>-5.3925810658326287E-4</v>
      </c>
      <c r="AM37">
        <f t="shared" si="21"/>
        <v>0.90070763049491775</v>
      </c>
      <c r="AN37">
        <f t="shared" si="18"/>
        <v>-2.7170513635955695E-2</v>
      </c>
    </row>
    <row r="38" spans="1:40" x14ac:dyDescent="0.25">
      <c r="A38">
        <v>180</v>
      </c>
      <c r="B38">
        <f t="shared" si="0"/>
        <v>0.05</v>
      </c>
      <c r="C38">
        <v>36.103864000000002</v>
      </c>
      <c r="D38">
        <f t="shared" si="1"/>
        <v>359.86911885789908</v>
      </c>
      <c r="E38">
        <v>8.3366030255607733</v>
      </c>
      <c r="F38">
        <v>8.3008878455920723</v>
      </c>
      <c r="G38" s="1">
        <f t="shared" si="2"/>
        <v>9.7021627616261323</v>
      </c>
      <c r="H38" s="1">
        <f t="shared" si="3"/>
        <v>-0.16881024561464986</v>
      </c>
      <c r="I38">
        <v>1.05132</v>
      </c>
      <c r="J38">
        <v>50.926291156994317</v>
      </c>
      <c r="K38" s="1">
        <f t="shared" si="4"/>
        <v>0.91451109526630836</v>
      </c>
      <c r="L38" s="1">
        <f t="shared" si="5"/>
        <v>-7.0351869955480081E-5</v>
      </c>
      <c r="M38">
        <f t="shared" si="19"/>
        <v>0.98734376613837627</v>
      </c>
      <c r="N38">
        <f t="shared" si="6"/>
        <v>-7.964110140277611E-2</v>
      </c>
      <c r="O38">
        <v>180</v>
      </c>
      <c r="P38">
        <v>35.750228000000007</v>
      </c>
      <c r="Q38" s="1">
        <f t="shared" si="7"/>
        <v>370.45976914673281</v>
      </c>
      <c r="R38">
        <v>8.3910219092331779</v>
      </c>
      <c r="S38">
        <v>8.366955138236829</v>
      </c>
      <c r="T38" s="1">
        <f t="shared" si="8"/>
        <v>14.0211955095194</v>
      </c>
      <c r="U38" s="1">
        <f t="shared" si="9"/>
        <v>-0.67578232198745725</v>
      </c>
      <c r="V38">
        <v>1.122425</v>
      </c>
      <c r="W38">
        <v>54.188609371242059</v>
      </c>
      <c r="X38" s="1">
        <f t="shared" si="10"/>
        <v>0.89413622592579967</v>
      </c>
      <c r="Y38" s="1">
        <f t="shared" si="11"/>
        <v>-2.7473870915809489E-4</v>
      </c>
      <c r="Z38">
        <f t="shared" si="20"/>
        <v>0.94873379393291724</v>
      </c>
      <c r="AA38">
        <f t="shared" si="12"/>
        <v>-6.1061800678735026E-2</v>
      </c>
      <c r="AB38">
        <v>180</v>
      </c>
      <c r="AC38">
        <v>39.652368000000003</v>
      </c>
      <c r="AD38" s="1">
        <f t="shared" si="13"/>
        <v>381.21867923110005</v>
      </c>
      <c r="AE38">
        <v>8.4454407929055808</v>
      </c>
      <c r="AF38">
        <v>8.4330224308815875</v>
      </c>
      <c r="AG38" s="1">
        <f t="shared" si="14"/>
        <v>19.876998442325252</v>
      </c>
      <c r="AH38" s="1">
        <f t="shared" si="15"/>
        <v>-1.3570432315626264</v>
      </c>
      <c r="AI38">
        <v>1.19353</v>
      </c>
      <c r="AJ38">
        <v>57.450927585489801</v>
      </c>
      <c r="AK38" s="1">
        <f t="shared" si="16"/>
        <v>0.87376135658529108</v>
      </c>
      <c r="AL38" s="1">
        <f t="shared" si="17"/>
        <v>-5.3789160602227433E-4</v>
      </c>
      <c r="AM38">
        <f t="shared" si="21"/>
        <v>0.89801817246480642</v>
      </c>
      <c r="AN38">
        <f t="shared" si="18"/>
        <v>-2.7761374083093291E-2</v>
      </c>
    </row>
    <row r="39" spans="1:40" x14ac:dyDescent="0.25">
      <c r="A39">
        <v>185</v>
      </c>
      <c r="B39">
        <f t="shared" si="0"/>
        <v>5.1388888888888887E-2</v>
      </c>
      <c r="C39">
        <v>36.190344000000003</v>
      </c>
      <c r="D39">
        <f t="shared" si="1"/>
        <v>359.87253800099256</v>
      </c>
      <c r="E39">
        <v>8.3362921231090237</v>
      </c>
      <c r="F39">
        <v>8.2965174752217017</v>
      </c>
      <c r="G39" s="1">
        <f t="shared" si="2"/>
        <v>9.7021627616261323</v>
      </c>
      <c r="H39" s="1">
        <f t="shared" si="3"/>
        <v>-0.16942594174031655</v>
      </c>
      <c r="I39">
        <v>1.0584830000000001</v>
      </c>
      <c r="J39">
        <v>51.252446517794382</v>
      </c>
      <c r="K39" s="1">
        <f t="shared" si="4"/>
        <v>0.9124359195915609</v>
      </c>
      <c r="L39" s="1">
        <f t="shared" si="5"/>
        <v>-7.0432237655788298E-5</v>
      </c>
      <c r="M39">
        <f t="shared" si="19"/>
        <v>0.9869916049500973</v>
      </c>
      <c r="N39">
        <f t="shared" si="6"/>
        <v>-8.1710598802281056E-2</v>
      </c>
      <c r="O39">
        <v>185</v>
      </c>
      <c r="P39">
        <v>35.880564000000007</v>
      </c>
      <c r="Q39" s="1">
        <f t="shared" si="7"/>
        <v>370.46492221604632</v>
      </c>
      <c r="R39">
        <v>8.4015644235785079</v>
      </c>
      <c r="S39">
        <v>8.3626630151278043</v>
      </c>
      <c r="T39" s="1">
        <f t="shared" si="8"/>
        <v>14.0211955095194</v>
      </c>
      <c r="U39" s="1">
        <f t="shared" si="9"/>
        <v>-0.67664241452220208</v>
      </c>
      <c r="V39">
        <v>1.13069</v>
      </c>
      <c r="W39">
        <v>54.565100664980328</v>
      </c>
      <c r="X39" s="1">
        <f t="shared" si="10"/>
        <v>0.89174078599618034</v>
      </c>
      <c r="Y39" s="1">
        <f t="shared" si="11"/>
        <v>-2.7427781318147237E-4</v>
      </c>
      <c r="Z39">
        <f t="shared" si="20"/>
        <v>0.94736240486700984</v>
      </c>
      <c r="AA39">
        <f t="shared" si="12"/>
        <v>-6.2374200826413422E-2</v>
      </c>
      <c r="AB39">
        <v>185</v>
      </c>
      <c r="AC39">
        <v>39.793895999999997</v>
      </c>
      <c r="AD39" s="1">
        <f t="shared" si="13"/>
        <v>381.22427479636065</v>
      </c>
      <c r="AE39">
        <v>8.466836724047992</v>
      </c>
      <c r="AF39">
        <v>8.4288085550339069</v>
      </c>
      <c r="AG39" s="1">
        <f t="shared" si="14"/>
        <v>19.876998442325252</v>
      </c>
      <c r="AH39" s="1">
        <f t="shared" si="15"/>
        <v>-1.3582216054075857</v>
      </c>
      <c r="AI39">
        <v>1.2028970000000001</v>
      </c>
      <c r="AJ39">
        <v>57.877754812166273</v>
      </c>
      <c r="AK39" s="1">
        <f t="shared" si="16"/>
        <v>0.8710456524007999</v>
      </c>
      <c r="AL39" s="1">
        <f t="shared" si="17"/>
        <v>-5.3651838751931095E-4</v>
      </c>
      <c r="AM39">
        <f t="shared" si="21"/>
        <v>0.89533558052720985</v>
      </c>
      <c r="AN39">
        <f t="shared" si="18"/>
        <v>-2.7885941522653133E-2</v>
      </c>
    </row>
    <row r="40" spans="1:40" x14ac:dyDescent="0.25">
      <c r="A40">
        <v>190</v>
      </c>
      <c r="B40">
        <f t="shared" si="0"/>
        <v>5.2777777777777778E-2</v>
      </c>
      <c r="C40">
        <v>36.246144000000001</v>
      </c>
      <c r="D40">
        <f t="shared" si="1"/>
        <v>359.87474415483871</v>
      </c>
      <c r="E40">
        <v>8.3412842983828899</v>
      </c>
      <c r="F40">
        <v>8.2944893062076162</v>
      </c>
      <c r="G40" s="1">
        <f t="shared" si="2"/>
        <v>9.7021627616261323</v>
      </c>
      <c r="H40" s="1">
        <f t="shared" si="3"/>
        <v>-0.16971188984052454</v>
      </c>
      <c r="I40">
        <v>1.0671580000000001</v>
      </c>
      <c r="J40">
        <v>51.648199638091086</v>
      </c>
      <c r="K40" s="1">
        <f t="shared" si="4"/>
        <v>0.90991792557045814</v>
      </c>
      <c r="L40" s="1">
        <f t="shared" si="5"/>
        <v>-7.0336973843168743E-5</v>
      </c>
      <c r="M40">
        <f t="shared" si="19"/>
        <v>0.98663992008088142</v>
      </c>
      <c r="N40">
        <f t="shared" si="6"/>
        <v>-8.4317488813426419E-2</v>
      </c>
      <c r="O40">
        <v>190</v>
      </c>
      <c r="P40">
        <v>35.963664000000009</v>
      </c>
      <c r="Q40" s="1">
        <f t="shared" si="7"/>
        <v>370.4682077247312</v>
      </c>
      <c r="R40">
        <v>8.3912561293688057</v>
      </c>
      <c r="S40">
        <v>8.3596932707355229</v>
      </c>
      <c r="T40" s="1">
        <f t="shared" si="8"/>
        <v>14.0211955095194</v>
      </c>
      <c r="U40" s="1">
        <f t="shared" si="9"/>
        <v>-0.67723803439091412</v>
      </c>
      <c r="V40">
        <v>1.1398955000000002</v>
      </c>
      <c r="W40">
        <v>54.984851857377393</v>
      </c>
      <c r="X40" s="1">
        <f t="shared" si="10"/>
        <v>0.88907010334429348</v>
      </c>
      <c r="Y40" s="1">
        <f t="shared" si="11"/>
        <v>-2.7361500772272101E-4</v>
      </c>
      <c r="Z40">
        <f t="shared" si="20"/>
        <v>0.94599432982839626</v>
      </c>
      <c r="AA40">
        <f t="shared" si="12"/>
        <v>-6.4026701910207859E-2</v>
      </c>
      <c r="AB40">
        <v>190</v>
      </c>
      <c r="AC40">
        <v>39.889628000000002</v>
      </c>
      <c r="AD40" s="1">
        <f t="shared" si="13"/>
        <v>381.22805973399505</v>
      </c>
      <c r="AE40">
        <v>8.4412279603547198</v>
      </c>
      <c r="AF40">
        <v>8.4248972352634315</v>
      </c>
      <c r="AG40" s="1">
        <f t="shared" si="14"/>
        <v>19.876998442325252</v>
      </c>
      <c r="AH40" s="1">
        <f t="shared" si="15"/>
        <v>-1.3593164269265694</v>
      </c>
      <c r="AI40">
        <v>1.2126330000000001</v>
      </c>
      <c r="AJ40">
        <v>58.321504076663707</v>
      </c>
      <c r="AK40" s="1">
        <f t="shared" si="16"/>
        <v>0.86822228111812871</v>
      </c>
      <c r="AL40" s="1">
        <f t="shared" si="17"/>
        <v>-5.3503667411948768E-4</v>
      </c>
      <c r="AM40">
        <f t="shared" si="21"/>
        <v>0.89266039715661238</v>
      </c>
      <c r="AN40">
        <f t="shared" si="18"/>
        <v>-2.814730348432358E-2</v>
      </c>
    </row>
    <row r="41" spans="1:40" x14ac:dyDescent="0.25">
      <c r="A41">
        <v>195</v>
      </c>
      <c r="B41">
        <f t="shared" si="0"/>
        <v>5.4166666666666669E-2</v>
      </c>
      <c r="C41">
        <v>36.311568000000001</v>
      </c>
      <c r="D41">
        <f t="shared" si="1"/>
        <v>359.87733081091812</v>
      </c>
      <c r="E41">
        <v>8.3316108502869071</v>
      </c>
      <c r="F41">
        <v>8.2896400625978082</v>
      </c>
      <c r="G41" s="1">
        <f t="shared" si="2"/>
        <v>9.7021627616261323</v>
      </c>
      <c r="H41" s="1">
        <f t="shared" si="3"/>
        <v>-0.17039614366388633</v>
      </c>
      <c r="I41">
        <v>1.070918</v>
      </c>
      <c r="J41">
        <v>51.818822878452465</v>
      </c>
      <c r="K41" s="1">
        <f t="shared" si="4"/>
        <v>0.90883232882577802</v>
      </c>
      <c r="L41" s="1">
        <f t="shared" si="5"/>
        <v>-7.052788700741905E-5</v>
      </c>
      <c r="M41">
        <f t="shared" si="19"/>
        <v>0.98628728064584437</v>
      </c>
      <c r="N41">
        <f t="shared" si="6"/>
        <v>-8.522468816678104E-2</v>
      </c>
      <c r="O41">
        <v>195</v>
      </c>
      <c r="P41">
        <v>36.091140000000003</v>
      </c>
      <c r="Q41" s="1">
        <f t="shared" si="7"/>
        <v>370.47324771877584</v>
      </c>
      <c r="R41">
        <v>8.3863406364110595</v>
      </c>
      <c r="S41">
        <v>8.3497673448095977</v>
      </c>
      <c r="T41" s="1">
        <f t="shared" si="8"/>
        <v>14.0211955095194</v>
      </c>
      <c r="U41" s="1">
        <f t="shared" si="9"/>
        <v>-0.67923187922538797</v>
      </c>
      <c r="V41">
        <v>1.1462600000000001</v>
      </c>
      <c r="W41">
        <v>55.273298844178015</v>
      </c>
      <c r="X41" s="1">
        <f t="shared" si="10"/>
        <v>0.88723484860865298</v>
      </c>
      <c r="Y41" s="1">
        <f t="shared" si="11"/>
        <v>-2.7379750021172707E-4</v>
      </c>
      <c r="Z41">
        <f t="shared" si="20"/>
        <v>0.94462534232733764</v>
      </c>
      <c r="AA41">
        <f t="shared" si="12"/>
        <v>-6.4684670365105112E-2</v>
      </c>
      <c r="AB41">
        <v>195</v>
      </c>
      <c r="AC41">
        <v>40.006100000000004</v>
      </c>
      <c r="AD41" s="1">
        <f t="shared" si="13"/>
        <v>381.23266466501241</v>
      </c>
      <c r="AE41">
        <v>8.441070422535212</v>
      </c>
      <c r="AF41">
        <v>8.4098946270213872</v>
      </c>
      <c r="AG41" s="1">
        <f t="shared" si="14"/>
        <v>19.876998442325252</v>
      </c>
      <c r="AH41" s="1">
        <f t="shared" si="15"/>
        <v>-1.3635252668279008</v>
      </c>
      <c r="AI41">
        <v>1.2216020000000001</v>
      </c>
      <c r="AJ41">
        <v>58.727774809903565</v>
      </c>
      <c r="AK41" s="1">
        <f t="shared" si="16"/>
        <v>0.86563736839152783</v>
      </c>
      <c r="AL41" s="1">
        <f t="shared" si="17"/>
        <v>-5.3493590975830553E-4</v>
      </c>
      <c r="AM41">
        <f t="shared" si="21"/>
        <v>0.88998571760782086</v>
      </c>
      <c r="AN41">
        <f t="shared" si="18"/>
        <v>-2.8127654957335751E-2</v>
      </c>
    </row>
    <row r="42" spans="1:40" x14ac:dyDescent="0.25">
      <c r="A42">
        <v>200</v>
      </c>
      <c r="B42">
        <f t="shared" si="0"/>
        <v>5.5555555555555552E-2</v>
      </c>
      <c r="C42">
        <v>36.430056</v>
      </c>
      <c r="D42">
        <f t="shared" si="1"/>
        <v>359.88201544813899</v>
      </c>
      <c r="E42">
        <v>8.3358236828377663</v>
      </c>
      <c r="F42">
        <v>8.2862013562858632</v>
      </c>
      <c r="G42" s="1">
        <f t="shared" si="2"/>
        <v>9.7021627616261323</v>
      </c>
      <c r="H42" s="1">
        <f t="shared" si="3"/>
        <v>-0.17088184856455713</v>
      </c>
      <c r="I42">
        <v>1.078657</v>
      </c>
      <c r="J42">
        <v>52.171506963913792</v>
      </c>
      <c r="K42" s="1">
        <f t="shared" si="4"/>
        <v>0.90658836314873203</v>
      </c>
      <c r="L42" s="1">
        <f t="shared" si="5"/>
        <v>-7.0536848926726215E-5</v>
      </c>
      <c r="M42">
        <f t="shared" si="19"/>
        <v>0.98593459640121073</v>
      </c>
      <c r="N42">
        <f t="shared" si="6"/>
        <v>-8.7521786598822024E-2</v>
      </c>
      <c r="O42">
        <v>200</v>
      </c>
      <c r="P42">
        <v>36.182536000000006</v>
      </c>
      <c r="Q42" s="1">
        <f t="shared" si="7"/>
        <v>370.47686122481389</v>
      </c>
      <c r="R42">
        <v>8.3800109546165888</v>
      </c>
      <c r="S42">
        <v>8.3464814814814812</v>
      </c>
      <c r="T42" s="1">
        <f t="shared" si="8"/>
        <v>14.0211955095194</v>
      </c>
      <c r="U42" s="1">
        <f t="shared" si="9"/>
        <v>-0.67989296335570004</v>
      </c>
      <c r="V42">
        <v>1.1563675</v>
      </c>
      <c r="W42">
        <v>55.734172997002389</v>
      </c>
      <c r="X42" s="1">
        <f t="shared" si="10"/>
        <v>0.88430251958387485</v>
      </c>
      <c r="Y42" s="1">
        <f t="shared" si="11"/>
        <v>-2.7306778151837816E-4</v>
      </c>
      <c r="Z42">
        <f t="shared" si="20"/>
        <v>0.9432600034197457</v>
      </c>
      <c r="AA42">
        <f t="shared" si="12"/>
        <v>-6.6671170250215281E-2</v>
      </c>
      <c r="AB42">
        <v>200</v>
      </c>
      <c r="AC42">
        <v>40.108716000000001</v>
      </c>
      <c r="AD42" s="1">
        <f t="shared" si="13"/>
        <v>381.23672177402813</v>
      </c>
      <c r="AE42">
        <v>8.4241982263954114</v>
      </c>
      <c r="AF42">
        <v>8.4067616066770992</v>
      </c>
      <c r="AG42" s="1">
        <f t="shared" si="14"/>
        <v>19.876998442325252</v>
      </c>
      <c r="AH42" s="1">
        <f t="shared" si="15"/>
        <v>-1.3644061021711238</v>
      </c>
      <c r="AI42">
        <v>1.234078</v>
      </c>
      <c r="AJ42">
        <v>59.296839030090979</v>
      </c>
      <c r="AK42" s="1">
        <f t="shared" si="16"/>
        <v>0.86201667601901777</v>
      </c>
      <c r="AL42" s="1">
        <f t="shared" si="17"/>
        <v>-5.3281918541993518E-4</v>
      </c>
      <c r="AM42">
        <f t="shared" si="21"/>
        <v>0.88732162168072115</v>
      </c>
      <c r="AN42">
        <f t="shared" si="18"/>
        <v>-2.9355517550503984E-2</v>
      </c>
    </row>
    <row r="43" spans="1:40" x14ac:dyDescent="0.25">
      <c r="A43">
        <v>205</v>
      </c>
      <c r="B43">
        <f t="shared" si="0"/>
        <v>5.6944444444444443E-2</v>
      </c>
      <c r="C43">
        <v>36.469059999999999</v>
      </c>
      <c r="D43">
        <f t="shared" si="1"/>
        <v>359.88355754177007</v>
      </c>
      <c r="E43">
        <v>8.3264600938967135</v>
      </c>
      <c r="F43">
        <v>8.283083985393846</v>
      </c>
      <c r="G43" s="1">
        <f t="shared" si="2"/>
        <v>9.7021627616261323</v>
      </c>
      <c r="H43" s="1">
        <f t="shared" si="3"/>
        <v>-0.17132251450482072</v>
      </c>
      <c r="I43">
        <v>1.087961</v>
      </c>
      <c r="J43">
        <v>52.595746796289163</v>
      </c>
      <c r="K43" s="1">
        <f t="shared" si="4"/>
        <v>0.90388912135719823</v>
      </c>
      <c r="L43" s="1">
        <f t="shared" si="5"/>
        <v>-7.0487171294095923E-5</v>
      </c>
      <c r="M43">
        <f t="shared" si="19"/>
        <v>0.98558216054474024</v>
      </c>
      <c r="N43">
        <f t="shared" si="6"/>
        <v>-9.0379491529756564E-2</v>
      </c>
      <c r="O43">
        <v>205</v>
      </c>
      <c r="P43">
        <v>36.283600000000007</v>
      </c>
      <c r="Q43" s="1">
        <f t="shared" si="7"/>
        <v>370.48085697270471</v>
      </c>
      <c r="R43">
        <v>8.3703265519040162</v>
      </c>
      <c r="S43">
        <v>8.3442989045383413</v>
      </c>
      <c r="T43" s="1">
        <f t="shared" si="8"/>
        <v>14.0211955095194</v>
      </c>
      <c r="U43" s="1">
        <f t="shared" si="9"/>
        <v>-0.68033236463922431</v>
      </c>
      <c r="V43">
        <v>1.1646369999999999</v>
      </c>
      <c r="W43">
        <v>56.111360468415668</v>
      </c>
      <c r="X43" s="1">
        <f t="shared" si="10"/>
        <v>0.88190265019777514</v>
      </c>
      <c r="Y43" s="1">
        <f t="shared" si="11"/>
        <v>-2.7242867053775056E-4</v>
      </c>
      <c r="Z43">
        <f t="shared" si="20"/>
        <v>0.94189786006705689</v>
      </c>
      <c r="AA43">
        <f t="shared" si="12"/>
        <v>-6.8029288556766723E-2</v>
      </c>
      <c r="AB43">
        <v>205</v>
      </c>
      <c r="AC43">
        <v>40.248716000000002</v>
      </c>
      <c r="AD43" s="1">
        <f t="shared" si="13"/>
        <v>381.24225692704715</v>
      </c>
      <c r="AE43">
        <v>8.4141930099113189</v>
      </c>
      <c r="AF43">
        <v>8.4055138236828384</v>
      </c>
      <c r="AG43" s="1">
        <f t="shared" si="14"/>
        <v>19.876998442325252</v>
      </c>
      <c r="AH43" s="1">
        <f t="shared" si="15"/>
        <v>-1.3647570938877158</v>
      </c>
      <c r="AI43">
        <v>1.2413130000000001</v>
      </c>
      <c r="AJ43">
        <v>59.626974140542174</v>
      </c>
      <c r="AK43" s="1">
        <f t="shared" si="16"/>
        <v>0.85991617903835227</v>
      </c>
      <c r="AL43" s="1">
        <f t="shared" si="17"/>
        <v>-5.3152789244950292E-4</v>
      </c>
      <c r="AM43">
        <f t="shared" si="21"/>
        <v>0.88466398221847364</v>
      </c>
      <c r="AN43">
        <f t="shared" si="18"/>
        <v>-2.8779320337706568E-2</v>
      </c>
    </row>
    <row r="44" spans="1:40" x14ac:dyDescent="0.25">
      <c r="A44">
        <v>210</v>
      </c>
      <c r="B44">
        <f t="shared" si="0"/>
        <v>5.8333333333333334E-2</v>
      </c>
      <c r="C44">
        <v>36.548451999999997</v>
      </c>
      <c r="D44">
        <f t="shared" si="1"/>
        <v>359.88669644797352</v>
      </c>
      <c r="E44">
        <v>8.3230318205529468</v>
      </c>
      <c r="F44">
        <v>8.2787083985393828</v>
      </c>
      <c r="G44" s="1">
        <f t="shared" si="2"/>
        <v>9.7021627616261323</v>
      </c>
      <c r="H44" s="1">
        <f t="shared" si="3"/>
        <v>-0.17194159940914089</v>
      </c>
      <c r="I44">
        <v>1.091283</v>
      </c>
      <c r="J44">
        <v>52.746479199215344</v>
      </c>
      <c r="K44" s="1">
        <f t="shared" si="4"/>
        <v>0.90293008080921711</v>
      </c>
      <c r="L44" s="1">
        <f t="shared" si="5"/>
        <v>-7.065932152281601E-5</v>
      </c>
      <c r="M44">
        <f t="shared" si="19"/>
        <v>0.98522886393712616</v>
      </c>
      <c r="N44">
        <f t="shared" si="6"/>
        <v>-9.1146352167326042E-2</v>
      </c>
      <c r="O44">
        <v>210</v>
      </c>
      <c r="P44">
        <v>36.406808000000005</v>
      </c>
      <c r="Q44" s="1">
        <f t="shared" si="7"/>
        <v>370.48572822365588</v>
      </c>
      <c r="R44">
        <v>8.3686713615023471</v>
      </c>
      <c r="S44">
        <v>8.3384183620239938</v>
      </c>
      <c r="T44" s="1">
        <f t="shared" si="8"/>
        <v>14.0211955095194</v>
      </c>
      <c r="U44" s="1">
        <f t="shared" si="9"/>
        <v>-0.68151739343958972</v>
      </c>
      <c r="V44">
        <v>1.1719015000000002</v>
      </c>
      <c r="W44">
        <v>56.441817189102203</v>
      </c>
      <c r="X44" s="1">
        <f t="shared" si="10"/>
        <v>0.87980010695996558</v>
      </c>
      <c r="Y44" s="1">
        <f t="shared" si="11"/>
        <v>-2.7218759147013818E-4</v>
      </c>
      <c r="Z44">
        <f t="shared" si="20"/>
        <v>0.94053692210970619</v>
      </c>
      <c r="AA44">
        <f t="shared" si="12"/>
        <v>-6.9034789458720061E-2</v>
      </c>
      <c r="AB44">
        <v>210</v>
      </c>
      <c r="AC44">
        <v>40.330643999999999</v>
      </c>
      <c r="AD44" s="1">
        <f t="shared" si="13"/>
        <v>381.24549609859389</v>
      </c>
      <c r="AE44">
        <v>8.4143109024517457</v>
      </c>
      <c r="AF44">
        <v>8.3981283255086066</v>
      </c>
      <c r="AG44" s="1">
        <f t="shared" si="14"/>
        <v>19.876998442325252</v>
      </c>
      <c r="AH44" s="1">
        <f t="shared" si="15"/>
        <v>-1.3668367131222019</v>
      </c>
      <c r="AI44">
        <v>1.2525200000000001</v>
      </c>
      <c r="AJ44">
        <v>60.137155178989062</v>
      </c>
      <c r="AK44" s="1">
        <f t="shared" si="16"/>
        <v>0.85667013311071405</v>
      </c>
      <c r="AL44" s="1">
        <f t="shared" si="17"/>
        <v>-5.3012781412413912E-4</v>
      </c>
      <c r="AM44">
        <f t="shared" si="21"/>
        <v>0.88201334314785296</v>
      </c>
      <c r="AN44">
        <f t="shared" si="18"/>
        <v>-2.958339395481599E-2</v>
      </c>
    </row>
    <row r="45" spans="1:40" x14ac:dyDescent="0.25">
      <c r="A45">
        <v>215</v>
      </c>
      <c r="B45">
        <f t="shared" si="0"/>
        <v>5.9722222222222225E-2</v>
      </c>
      <c r="C45">
        <v>36.625072000000003</v>
      </c>
      <c r="D45">
        <f t="shared" si="1"/>
        <v>359.88972575814722</v>
      </c>
      <c r="E45">
        <v>8.3238111632759519</v>
      </c>
      <c r="F45">
        <v>8.2744851330203453</v>
      </c>
      <c r="G45" s="1">
        <f t="shared" si="2"/>
        <v>9.7021627616261323</v>
      </c>
      <c r="H45" s="1">
        <f t="shared" si="3"/>
        <v>-0.17253975391271958</v>
      </c>
      <c r="I45">
        <v>1.099021</v>
      </c>
      <c r="J45">
        <v>53.098946274272421</v>
      </c>
      <c r="K45" s="1">
        <f t="shared" si="4"/>
        <v>0.90068749586897989</v>
      </c>
      <c r="L45" s="1">
        <f t="shared" si="5"/>
        <v>-7.0711441073801866E-5</v>
      </c>
      <c r="M45">
        <f t="shared" si="19"/>
        <v>0.98487530673175716</v>
      </c>
      <c r="N45">
        <f t="shared" si="6"/>
        <v>-9.3470611337346465E-2</v>
      </c>
      <c r="O45">
        <v>215</v>
      </c>
      <c r="P45">
        <v>36.510512000000006</v>
      </c>
      <c r="Q45" s="1">
        <f t="shared" si="7"/>
        <v>370.48982834871794</v>
      </c>
      <c r="R45">
        <v>8.3634324465310392</v>
      </c>
      <c r="S45">
        <v>8.3338821074595728</v>
      </c>
      <c r="T45" s="1">
        <f t="shared" si="8"/>
        <v>14.0211955095194</v>
      </c>
      <c r="U45" s="1">
        <f t="shared" si="9"/>
        <v>-0.68243266808024217</v>
      </c>
      <c r="V45">
        <v>1.1800725000000001</v>
      </c>
      <c r="W45">
        <v>56.813985201705194</v>
      </c>
      <c r="X45" s="1">
        <f t="shared" si="10"/>
        <v>0.87743217406817331</v>
      </c>
      <c r="Y45" s="1">
        <f t="shared" si="11"/>
        <v>-2.7174632907850165E-4</v>
      </c>
      <c r="Z45">
        <f t="shared" si="20"/>
        <v>0.93917819046431372</v>
      </c>
      <c r="AA45">
        <f t="shared" si="12"/>
        <v>-7.0371269963646177E-2</v>
      </c>
      <c r="AB45">
        <v>215</v>
      </c>
      <c r="AC45">
        <v>40.458044000000001</v>
      </c>
      <c r="AD45" s="1">
        <f t="shared" si="13"/>
        <v>381.25053308784118</v>
      </c>
      <c r="AE45">
        <v>8.4030537297861247</v>
      </c>
      <c r="AF45">
        <v>8.3932790818988003</v>
      </c>
      <c r="AG45" s="1">
        <f t="shared" si="14"/>
        <v>19.876998442325252</v>
      </c>
      <c r="AH45" s="1">
        <f t="shared" si="15"/>
        <v>-1.3682041605399</v>
      </c>
      <c r="AI45">
        <v>1.2611239999999999</v>
      </c>
      <c r="AJ45">
        <v>60.529024129137966</v>
      </c>
      <c r="AK45" s="1">
        <f t="shared" si="16"/>
        <v>0.85417685226736673</v>
      </c>
      <c r="AL45" s="1">
        <f t="shared" si="17"/>
        <v>-5.2895953678275807E-4</v>
      </c>
      <c r="AM45">
        <f t="shared" si="21"/>
        <v>0.87936854546393917</v>
      </c>
      <c r="AN45">
        <f t="shared" si="18"/>
        <v>-2.9492362301439614E-2</v>
      </c>
    </row>
    <row r="46" spans="1:40" x14ac:dyDescent="0.25">
      <c r="A46">
        <v>220</v>
      </c>
      <c r="B46">
        <f t="shared" si="0"/>
        <v>6.1111111111111109E-2</v>
      </c>
      <c r="C46">
        <v>36.679324000000001</v>
      </c>
      <c r="D46">
        <f t="shared" si="1"/>
        <v>359.89187070901573</v>
      </c>
      <c r="E46">
        <v>8.3160020865936364</v>
      </c>
      <c r="F46">
        <v>8.2702618675013042</v>
      </c>
      <c r="G46" s="1">
        <f t="shared" si="2"/>
        <v>9.7021627616261323</v>
      </c>
      <c r="H46" s="1">
        <f t="shared" si="3"/>
        <v>-0.17313851931963664</v>
      </c>
      <c r="I46">
        <v>1.10599</v>
      </c>
      <c r="J46">
        <v>53.416292512415126</v>
      </c>
      <c r="K46" s="1">
        <f t="shared" si="4"/>
        <v>0.89866836856642407</v>
      </c>
      <c r="L46" s="1">
        <f t="shared" si="5"/>
        <v>-7.0781875713211336E-5</v>
      </c>
      <c r="M46">
        <f t="shared" si="19"/>
        <v>0.98452139735319111</v>
      </c>
      <c r="N46">
        <f t="shared" si="6"/>
        <v>-9.5533604819897811E-2</v>
      </c>
      <c r="O46">
        <v>220</v>
      </c>
      <c r="P46">
        <v>36.576972000000005</v>
      </c>
      <c r="Q46" s="1">
        <f t="shared" si="7"/>
        <v>370.49245596492972</v>
      </c>
      <c r="R46">
        <v>8.370393844548774</v>
      </c>
      <c r="S46">
        <v>8.3253568075117368</v>
      </c>
      <c r="T46" s="1">
        <f t="shared" si="8"/>
        <v>14.0211955095194</v>
      </c>
      <c r="U46" s="1">
        <f t="shared" si="9"/>
        <v>-0.68415550632838551</v>
      </c>
      <c r="V46">
        <v>1.1883595</v>
      </c>
      <c r="W46">
        <v>57.190578039663407</v>
      </c>
      <c r="X46" s="1">
        <f t="shared" si="10"/>
        <v>0.87503608805965893</v>
      </c>
      <c r="Y46" s="1">
        <f t="shared" si="11"/>
        <v>-2.7161412707169501E-4</v>
      </c>
      <c r="Z46">
        <f t="shared" si="20"/>
        <v>0.9378201198289553</v>
      </c>
      <c r="AA46">
        <f t="shared" si="12"/>
        <v>-7.1750219934947221E-2</v>
      </c>
      <c r="AB46">
        <v>220</v>
      </c>
      <c r="AC46">
        <v>40.58128</v>
      </c>
      <c r="AD46" s="1">
        <f t="shared" si="13"/>
        <v>381.25540544582299</v>
      </c>
      <c r="AE46">
        <v>8.4247856025039116</v>
      </c>
      <c r="AF46">
        <v>8.3804517475221694</v>
      </c>
      <c r="AG46" s="1">
        <f t="shared" si="14"/>
        <v>19.876998442325252</v>
      </c>
      <c r="AH46" s="1">
        <f t="shared" si="15"/>
        <v>-1.3718289945649103</v>
      </c>
      <c r="AI46">
        <v>1.270729</v>
      </c>
      <c r="AJ46">
        <v>60.964863566911689</v>
      </c>
      <c r="AK46" s="1">
        <f t="shared" si="16"/>
        <v>0.8514038075528938</v>
      </c>
      <c r="AL46" s="1">
        <f t="shared" si="17"/>
        <v>-5.2846726582180719E-4</v>
      </c>
      <c r="AM46">
        <f t="shared" si="21"/>
        <v>0.87672620913483013</v>
      </c>
      <c r="AN46">
        <f t="shared" si="18"/>
        <v>-2.9741940730471966E-2</v>
      </c>
    </row>
    <row r="47" spans="1:40" x14ac:dyDescent="0.25">
      <c r="A47">
        <v>225</v>
      </c>
      <c r="B47">
        <f t="shared" si="0"/>
        <v>6.25E-2</v>
      </c>
      <c r="C47">
        <v>36.722543999999999</v>
      </c>
      <c r="D47">
        <f t="shared" si="1"/>
        <v>359.89357948982632</v>
      </c>
      <c r="E47">
        <v>8.3103828899321854</v>
      </c>
      <c r="F47">
        <v>8.2682295252999491</v>
      </c>
      <c r="G47" s="1">
        <f t="shared" si="2"/>
        <v>9.7021627616261323</v>
      </c>
      <c r="H47" s="1">
        <f t="shared" si="3"/>
        <v>-0.17342687838291049</v>
      </c>
      <c r="I47">
        <v>1.112028</v>
      </c>
      <c r="J47">
        <v>53.691615286939516</v>
      </c>
      <c r="K47" s="1">
        <f t="shared" si="4"/>
        <v>0.8969166171219729</v>
      </c>
      <c r="L47" s="1">
        <f t="shared" si="5"/>
        <v>-7.074775305201741E-5</v>
      </c>
      <c r="M47">
        <f t="shared" si="19"/>
        <v>0.98416765858793098</v>
      </c>
      <c r="N47">
        <f t="shared" si="6"/>
        <v>-9.7278877211495224E-2</v>
      </c>
      <c r="O47">
        <v>225</v>
      </c>
      <c r="P47">
        <v>36.702792000000002</v>
      </c>
      <c r="Q47" s="1">
        <f t="shared" si="7"/>
        <v>370.49743048602147</v>
      </c>
      <c r="R47">
        <v>8.3689900886802295</v>
      </c>
      <c r="S47">
        <v>8.3240271257172669</v>
      </c>
      <c r="T47" s="1">
        <f t="shared" si="8"/>
        <v>14.0211955095194</v>
      </c>
      <c r="U47" s="1">
        <f t="shared" si="9"/>
        <v>-0.68442453367320311</v>
      </c>
      <c r="V47">
        <v>1.1958375000000001</v>
      </c>
      <c r="W47">
        <v>57.531811331225434</v>
      </c>
      <c r="X47" s="1">
        <f t="shared" si="10"/>
        <v>0.87286497848682676</v>
      </c>
      <c r="Y47" s="1">
        <f t="shared" si="11"/>
        <v>-2.7097942158563193E-4</v>
      </c>
      <c r="Z47">
        <f t="shared" si="20"/>
        <v>0.93646522272102717</v>
      </c>
      <c r="AA47">
        <f t="shared" si="12"/>
        <v>-7.2863782832089261E-2</v>
      </c>
      <c r="AB47">
        <v>225</v>
      </c>
      <c r="AC47">
        <v>40.693392000000003</v>
      </c>
      <c r="AD47" s="1">
        <f t="shared" si="13"/>
        <v>381.2598379963606</v>
      </c>
      <c r="AE47">
        <v>8.4275972874282736</v>
      </c>
      <c r="AF47">
        <v>8.3798247261345846</v>
      </c>
      <c r="AG47" s="1">
        <f t="shared" si="14"/>
        <v>19.876998442325252</v>
      </c>
      <c r="AH47" s="1">
        <f t="shared" si="15"/>
        <v>-1.3720064669531631</v>
      </c>
      <c r="AI47">
        <v>1.279647</v>
      </c>
      <c r="AJ47">
        <v>61.372007375511352</v>
      </c>
      <c r="AK47" s="1">
        <f t="shared" si="16"/>
        <v>0.84881333985168061</v>
      </c>
      <c r="AL47" s="1">
        <f t="shared" si="17"/>
        <v>-5.2676697701380495E-4</v>
      </c>
      <c r="AM47">
        <f t="shared" si="21"/>
        <v>0.87409237424976105</v>
      </c>
      <c r="AN47">
        <f t="shared" si="18"/>
        <v>-2.9781617714087324E-2</v>
      </c>
    </row>
    <row r="48" spans="1:40" x14ac:dyDescent="0.25">
      <c r="A48">
        <v>230</v>
      </c>
      <c r="B48">
        <f t="shared" si="0"/>
        <v>6.3888888888888884E-2</v>
      </c>
      <c r="C48">
        <v>36.783748000000003</v>
      </c>
      <c r="D48">
        <f t="shared" si="1"/>
        <v>359.89599930057898</v>
      </c>
      <c r="E48">
        <v>8.3164705268648937</v>
      </c>
      <c r="F48">
        <v>8.2647908189880024</v>
      </c>
      <c r="G48" s="1">
        <f t="shared" si="2"/>
        <v>9.7021627616261323</v>
      </c>
      <c r="H48" s="1">
        <f t="shared" si="3"/>
        <v>-0.17391510252574438</v>
      </c>
      <c r="I48">
        <v>1.117856</v>
      </c>
      <c r="J48">
        <v>53.957028717055479</v>
      </c>
      <c r="K48" s="1">
        <f t="shared" si="4"/>
        <v>0.89522791425173076</v>
      </c>
      <c r="L48" s="1">
        <f t="shared" si="5"/>
        <v>-7.0799997303190034E-5</v>
      </c>
      <c r="M48">
        <f t="shared" si="19"/>
        <v>0.98381365860141501</v>
      </c>
      <c r="N48">
        <f t="shared" si="6"/>
        <v>-9.8953286575886035E-2</v>
      </c>
      <c r="O48">
        <v>230</v>
      </c>
      <c r="P48">
        <v>36.778796000000007</v>
      </c>
      <c r="Q48" s="1">
        <f t="shared" si="7"/>
        <v>370.50043544152192</v>
      </c>
      <c r="R48">
        <v>8.3528794992175275</v>
      </c>
      <c r="S48">
        <v>8.3191773604590509</v>
      </c>
      <c r="T48" s="1">
        <f t="shared" si="8"/>
        <v>14.0211955095194</v>
      </c>
      <c r="U48" s="1">
        <f t="shared" si="9"/>
        <v>-0.68540648936780357</v>
      </c>
      <c r="V48">
        <v>1.2032384999999999</v>
      </c>
      <c r="W48">
        <v>57.86875401129727</v>
      </c>
      <c r="X48" s="1">
        <f t="shared" si="10"/>
        <v>0.87072116808998357</v>
      </c>
      <c r="Y48" s="1">
        <f t="shared" si="11"/>
        <v>-2.7063514373846956E-4</v>
      </c>
      <c r="Z48">
        <f t="shared" si="20"/>
        <v>0.93511204700233486</v>
      </c>
      <c r="AA48">
        <f t="shared" si="12"/>
        <v>-7.3951204211101587E-2</v>
      </c>
      <c r="AB48">
        <v>230</v>
      </c>
      <c r="AC48">
        <v>40.853852000000003</v>
      </c>
      <c r="AD48" s="1">
        <f t="shared" si="13"/>
        <v>381.26618207245656</v>
      </c>
      <c r="AE48">
        <v>8.3892884715701612</v>
      </c>
      <c r="AF48">
        <v>8.3735639019300994</v>
      </c>
      <c r="AG48" s="1">
        <f t="shared" si="14"/>
        <v>19.876998442325252</v>
      </c>
      <c r="AH48" s="1">
        <f t="shared" si="15"/>
        <v>-1.3737799908284716</v>
      </c>
      <c r="AI48">
        <v>1.288621</v>
      </c>
      <c r="AJ48">
        <v>61.780479305539068</v>
      </c>
      <c r="AK48" s="1">
        <f t="shared" si="16"/>
        <v>0.84621442192823648</v>
      </c>
      <c r="AL48" s="1">
        <f t="shared" si="17"/>
        <v>-5.2567172594273509E-4</v>
      </c>
      <c r="AM48">
        <f t="shared" si="21"/>
        <v>0.87146401562004738</v>
      </c>
      <c r="AN48">
        <f t="shared" si="18"/>
        <v>-2.9838292798503262E-2</v>
      </c>
    </row>
    <row r="49" spans="1:40" x14ac:dyDescent="0.25">
      <c r="A49">
        <v>235</v>
      </c>
      <c r="B49">
        <f t="shared" si="0"/>
        <v>6.5277777777777782E-2</v>
      </c>
      <c r="C49">
        <v>36.864460000000001</v>
      </c>
      <c r="D49">
        <f t="shared" si="1"/>
        <v>359.89919039536807</v>
      </c>
      <c r="E49">
        <v>8.3149118414188834</v>
      </c>
      <c r="F49">
        <v>8.2619728742827352</v>
      </c>
      <c r="G49" s="1">
        <f t="shared" si="2"/>
        <v>9.7021627616261323</v>
      </c>
      <c r="H49" s="1">
        <f t="shared" si="3"/>
        <v>-0.17431549452629103</v>
      </c>
      <c r="I49">
        <v>1.1239220000000001</v>
      </c>
      <c r="J49">
        <v>54.233455206834797</v>
      </c>
      <c r="K49" s="1">
        <f t="shared" si="4"/>
        <v>0.8934691403777133</v>
      </c>
      <c r="L49" s="1">
        <f t="shared" si="5"/>
        <v>-7.0809653939188518E-5</v>
      </c>
      <c r="M49">
        <f t="shared" si="19"/>
        <v>0.98345961033171903</v>
      </c>
      <c r="N49">
        <f t="shared" si="6"/>
        <v>-0.10072028891334997</v>
      </c>
      <c r="O49">
        <v>235</v>
      </c>
      <c r="P49">
        <v>36.887988000000007</v>
      </c>
      <c r="Q49" s="1">
        <f t="shared" si="7"/>
        <v>370.50475254458229</v>
      </c>
      <c r="R49">
        <v>8.3574976525821594</v>
      </c>
      <c r="S49">
        <v>8.3176129368805434</v>
      </c>
      <c r="T49" s="1">
        <f t="shared" si="8"/>
        <v>14.0211955095194</v>
      </c>
      <c r="U49" s="1">
        <f t="shared" si="9"/>
        <v>-0.6857234901312852</v>
      </c>
      <c r="V49">
        <v>1.210933</v>
      </c>
      <c r="W49">
        <v>58.219823451160103</v>
      </c>
      <c r="X49" s="1">
        <f t="shared" si="10"/>
        <v>0.86848747565591333</v>
      </c>
      <c r="Y49" s="1">
        <f t="shared" si="11"/>
        <v>-2.6999636035290382E-4</v>
      </c>
      <c r="Z49">
        <f t="shared" si="20"/>
        <v>0.93376206520057037</v>
      </c>
      <c r="AA49">
        <f t="shared" si="12"/>
        <v>-7.5158930179573744E-2</v>
      </c>
      <c r="AB49">
        <v>235</v>
      </c>
      <c r="AC49">
        <v>40.981056000000002</v>
      </c>
      <c r="AD49" s="1">
        <f t="shared" si="13"/>
        <v>381.27121131248964</v>
      </c>
      <c r="AE49">
        <v>8.4000834637454354</v>
      </c>
      <c r="AF49">
        <v>8.3732529994783533</v>
      </c>
      <c r="AG49" s="1">
        <f t="shared" si="14"/>
        <v>19.876998442325252</v>
      </c>
      <c r="AH49" s="1">
        <f t="shared" si="15"/>
        <v>-1.3738681302910081</v>
      </c>
      <c r="AI49">
        <v>1.297944</v>
      </c>
      <c r="AJ49">
        <v>62.206191695485408</v>
      </c>
      <c r="AK49" s="1">
        <f t="shared" si="16"/>
        <v>0.84350581093411336</v>
      </c>
      <c r="AL49" s="1">
        <f t="shared" si="17"/>
        <v>-5.2385477016904576E-4</v>
      </c>
      <c r="AM49">
        <f t="shared" si="21"/>
        <v>0.86884474176920212</v>
      </c>
      <c r="AN49">
        <f t="shared" si="18"/>
        <v>-3.0040019294031862E-2</v>
      </c>
    </row>
    <row r="50" spans="1:40" x14ac:dyDescent="0.25">
      <c r="A50">
        <v>240</v>
      </c>
      <c r="B50">
        <f t="shared" si="0"/>
        <v>6.6666666666666666E-2</v>
      </c>
      <c r="C50">
        <v>36.954895999999998</v>
      </c>
      <c r="D50">
        <f t="shared" si="1"/>
        <v>359.9027659460711</v>
      </c>
      <c r="E50">
        <v>8.3022618675013042</v>
      </c>
      <c r="F50">
        <v>8.2582243088158584</v>
      </c>
      <c r="G50" s="1">
        <f t="shared" si="2"/>
        <v>9.7021627616261323</v>
      </c>
      <c r="H50" s="1">
        <f t="shared" si="3"/>
        <v>-0.17484853871901174</v>
      </c>
      <c r="I50">
        <v>1.131168</v>
      </c>
      <c r="J50">
        <v>54.563569700881082</v>
      </c>
      <c r="K50" s="1">
        <f t="shared" si="4"/>
        <v>0.89136877456969477</v>
      </c>
      <c r="L50" s="1">
        <f t="shared" si="5"/>
        <v>-7.0842541286021183E-5</v>
      </c>
      <c r="M50">
        <f t="shared" si="19"/>
        <v>0.98310539762528892</v>
      </c>
      <c r="N50">
        <f t="shared" si="6"/>
        <v>-0.1029165769239333</v>
      </c>
      <c r="O50">
        <v>240</v>
      </c>
      <c r="P50">
        <v>36.997160000000008</v>
      </c>
      <c r="Q50" s="1">
        <f t="shared" si="7"/>
        <v>370.50906885690654</v>
      </c>
      <c r="R50">
        <v>8.332940532081377</v>
      </c>
      <c r="S50">
        <v>8.3112764736567559</v>
      </c>
      <c r="T50" s="1">
        <f t="shared" si="8"/>
        <v>14.0211955095194</v>
      </c>
      <c r="U50" s="1">
        <f t="shared" si="9"/>
        <v>-0.68700867477585192</v>
      </c>
      <c r="V50">
        <v>1.2194305000000001</v>
      </c>
      <c r="W50">
        <v>58.606528289842728</v>
      </c>
      <c r="X50" s="1">
        <f t="shared" si="10"/>
        <v>0.86602705166480409</v>
      </c>
      <c r="Y50" s="1">
        <f t="shared" si="11"/>
        <v>-2.6965954146012755E-4</v>
      </c>
      <c r="Z50">
        <f t="shared" si="20"/>
        <v>0.93241376749326976</v>
      </c>
      <c r="AA50">
        <f t="shared" si="12"/>
        <v>-7.6656630645483184E-2</v>
      </c>
      <c r="AB50">
        <v>240</v>
      </c>
      <c r="AC50">
        <v>41.087519999999998</v>
      </c>
      <c r="AD50" s="1">
        <f t="shared" si="13"/>
        <v>381.27542055913977</v>
      </c>
      <c r="AE50">
        <v>8.3636191966614515</v>
      </c>
      <c r="AF50">
        <v>8.3643286384976534</v>
      </c>
      <c r="AG50" s="1">
        <f t="shared" si="14"/>
        <v>19.876998442325252</v>
      </c>
      <c r="AH50" s="1">
        <f t="shared" si="15"/>
        <v>-1.3764009403981801</v>
      </c>
      <c r="AI50">
        <v>1.307693</v>
      </c>
      <c r="AJ50">
        <v>62.649486878804368</v>
      </c>
      <c r="AK50" s="1">
        <f t="shared" si="16"/>
        <v>0.84068532875991364</v>
      </c>
      <c r="AL50" s="1">
        <f t="shared" si="17"/>
        <v>-5.2289048951462678E-4</v>
      </c>
      <c r="AM50">
        <f t="shared" si="21"/>
        <v>0.86623028932162904</v>
      </c>
      <c r="AN50">
        <f t="shared" si="18"/>
        <v>-3.038587648412577E-2</v>
      </c>
    </row>
    <row r="51" spans="1:40" x14ac:dyDescent="0.25">
      <c r="A51">
        <v>245</v>
      </c>
      <c r="B51">
        <f t="shared" si="0"/>
        <v>6.805555555555555E-2</v>
      </c>
      <c r="C51">
        <v>37.024419999999999</v>
      </c>
      <c r="D51">
        <f t="shared" si="1"/>
        <v>359.90551470306036</v>
      </c>
      <c r="E51">
        <v>8.3031997913406368</v>
      </c>
      <c r="F51">
        <v>8.2549389671361499</v>
      </c>
      <c r="G51" s="1">
        <f t="shared" si="2"/>
        <v>9.7021627616261323</v>
      </c>
      <c r="H51" s="1">
        <f t="shared" si="3"/>
        <v>-0.17531611078549991</v>
      </c>
      <c r="I51">
        <v>1.136164</v>
      </c>
      <c r="J51">
        <v>54.791021530436893</v>
      </c>
      <c r="K51" s="1">
        <f t="shared" si="4"/>
        <v>0.88992160380201757</v>
      </c>
      <c r="L51" s="1">
        <f t="shared" si="5"/>
        <v>-7.0905140100824875E-5</v>
      </c>
      <c r="M51">
        <f t="shared" si="19"/>
        <v>0.98275087192478483</v>
      </c>
      <c r="N51">
        <f t="shared" si="6"/>
        <v>-0.10431173681611078</v>
      </c>
      <c r="O51">
        <v>245</v>
      </c>
      <c r="P51">
        <v>37.099396000000006</v>
      </c>
      <c r="Q51" s="1">
        <f t="shared" si="7"/>
        <v>370.51311094193545</v>
      </c>
      <c r="R51">
        <v>8.3410808555033924</v>
      </c>
      <c r="S51">
        <v>8.3101815336463218</v>
      </c>
      <c r="T51" s="1">
        <f t="shared" si="8"/>
        <v>14.0211955095194</v>
      </c>
      <c r="U51" s="1">
        <f t="shared" si="9"/>
        <v>-0.6872309531085794</v>
      </c>
      <c r="V51">
        <v>1.2265060000000001</v>
      </c>
      <c r="W51">
        <v>58.929428851220827</v>
      </c>
      <c r="X51" s="1">
        <f t="shared" si="10"/>
        <v>0.86397258477304306</v>
      </c>
      <c r="Y51" s="1">
        <f t="shared" si="11"/>
        <v>-2.6904296282839296E-4</v>
      </c>
      <c r="Z51">
        <f t="shared" si="20"/>
        <v>0.9310685526791278</v>
      </c>
      <c r="AA51">
        <f t="shared" si="12"/>
        <v>-7.7659834453786727E-2</v>
      </c>
      <c r="AB51">
        <v>245</v>
      </c>
      <c r="AC51">
        <v>41.235328000000003</v>
      </c>
      <c r="AD51" s="1">
        <f t="shared" si="13"/>
        <v>381.28126441555003</v>
      </c>
      <c r="AE51">
        <v>8.3789619196661462</v>
      </c>
      <c r="AF51">
        <v>8.3654241001564955</v>
      </c>
      <c r="AG51" s="1">
        <f t="shared" si="14"/>
        <v>19.876998442325252</v>
      </c>
      <c r="AH51" s="1">
        <f t="shared" si="15"/>
        <v>-1.3760897480324283</v>
      </c>
      <c r="AI51">
        <v>1.316848</v>
      </c>
      <c r="AJ51">
        <v>63.06783617200476</v>
      </c>
      <c r="AK51" s="1">
        <f t="shared" si="16"/>
        <v>0.83802356574406844</v>
      </c>
      <c r="AL51" s="1">
        <f t="shared" si="17"/>
        <v>-5.2095184546088204E-4</v>
      </c>
      <c r="AM51">
        <f t="shared" si="21"/>
        <v>0.86362553009432463</v>
      </c>
      <c r="AN51">
        <f t="shared" si="18"/>
        <v>-3.0550410986980532E-2</v>
      </c>
    </row>
    <row r="52" spans="1:40" x14ac:dyDescent="0.25">
      <c r="A52">
        <v>250</v>
      </c>
      <c r="B52">
        <f t="shared" si="0"/>
        <v>6.9444444444444448E-2</v>
      </c>
      <c r="C52">
        <v>37.091188000000002</v>
      </c>
      <c r="D52">
        <f t="shared" si="1"/>
        <v>359.90815449660874</v>
      </c>
      <c r="E52">
        <v>8.3013302034428804</v>
      </c>
      <c r="F52">
        <v>8.251184141888368</v>
      </c>
      <c r="G52" s="1">
        <f t="shared" si="2"/>
        <v>9.7021627616261323</v>
      </c>
      <c r="H52" s="1">
        <f t="shared" si="3"/>
        <v>-0.17585095603086276</v>
      </c>
      <c r="I52">
        <v>1.141602</v>
      </c>
      <c r="J52">
        <v>55.038557579721811</v>
      </c>
      <c r="K52" s="1">
        <f t="shared" si="4"/>
        <v>0.88834664643556782</v>
      </c>
      <c r="L52" s="1">
        <f t="shared" si="5"/>
        <v>-7.098301051368749E-5</v>
      </c>
      <c r="M52">
        <f t="shared" si="19"/>
        <v>0.98239595687221637</v>
      </c>
      <c r="N52">
        <f t="shared" si="6"/>
        <v>-0.10587005738583602</v>
      </c>
      <c r="O52">
        <v>250</v>
      </c>
      <c r="P52">
        <v>37.225032000000006</v>
      </c>
      <c r="Q52" s="1">
        <f t="shared" si="7"/>
        <v>370.51807818825478</v>
      </c>
      <c r="R52">
        <v>8.3533656755346897</v>
      </c>
      <c r="S52">
        <v>8.3044653103808042</v>
      </c>
      <c r="T52" s="1">
        <f t="shared" si="8"/>
        <v>14.0211955095194</v>
      </c>
      <c r="U52" s="1">
        <f t="shared" si="9"/>
        <v>-0.68839232695602082</v>
      </c>
      <c r="V52">
        <v>1.2336879999999999</v>
      </c>
      <c r="W52">
        <v>59.25619167806736</v>
      </c>
      <c r="X52" s="1">
        <f t="shared" si="10"/>
        <v>0.86189354407286789</v>
      </c>
      <c r="Y52" s="1">
        <f t="shared" si="11"/>
        <v>-2.6878435000646255E-4</v>
      </c>
      <c r="Z52">
        <f t="shared" si="20"/>
        <v>0.92972463092909552</v>
      </c>
      <c r="AA52">
        <f t="shared" si="12"/>
        <v>-7.8700075343055273E-2</v>
      </c>
      <c r="AB52">
        <v>250</v>
      </c>
      <c r="AC52">
        <v>41.333419999999997</v>
      </c>
      <c r="AD52" s="1">
        <f t="shared" si="13"/>
        <v>381.28514266004964</v>
      </c>
      <c r="AE52">
        <v>8.4054011476264989</v>
      </c>
      <c r="AF52">
        <v>8.3577464788732403</v>
      </c>
      <c r="AG52" s="1">
        <f t="shared" si="14"/>
        <v>19.876998442325252</v>
      </c>
      <c r="AH52" s="1">
        <f t="shared" si="15"/>
        <v>-1.3782724796176149</v>
      </c>
      <c r="AI52">
        <v>1.325774</v>
      </c>
      <c r="AJ52">
        <v>63.473825776412909</v>
      </c>
      <c r="AK52" s="1">
        <f t="shared" si="16"/>
        <v>0.83544044171016796</v>
      </c>
      <c r="AL52" s="1">
        <f t="shared" si="17"/>
        <v>-5.2000928180444218E-4</v>
      </c>
      <c r="AM52">
        <f t="shared" si="21"/>
        <v>0.86102548368530241</v>
      </c>
      <c r="AN52">
        <f t="shared" si="18"/>
        <v>-3.0624615110517291E-2</v>
      </c>
    </row>
    <row r="53" spans="1:40" x14ac:dyDescent="0.25">
      <c r="A53">
        <v>255</v>
      </c>
      <c r="B53">
        <f t="shared" si="0"/>
        <v>7.0833333333333331E-2</v>
      </c>
      <c r="C53">
        <v>37.150987999999998</v>
      </c>
      <c r="D53">
        <f t="shared" si="1"/>
        <v>359.91051879768406</v>
      </c>
      <c r="E53">
        <v>8.2961700573813246</v>
      </c>
      <c r="F53">
        <v>8.2478935837245704</v>
      </c>
      <c r="G53" s="1">
        <f t="shared" si="2"/>
        <v>9.7021627616261323</v>
      </c>
      <c r="H53" s="1">
        <f t="shared" si="3"/>
        <v>-0.17632007046880993</v>
      </c>
      <c r="I53">
        <v>1.1478930000000001</v>
      </c>
      <c r="J53">
        <v>55.325161554263765</v>
      </c>
      <c r="K53" s="1">
        <f t="shared" si="4"/>
        <v>0.88652311793431471</v>
      </c>
      <c r="L53" s="1">
        <f t="shared" si="5"/>
        <v>-7.1011680338680115E-5</v>
      </c>
      <c r="M53">
        <f t="shared" si="19"/>
        <v>0.982040898470523</v>
      </c>
      <c r="N53">
        <f t="shared" si="6"/>
        <v>-0.10774426363383963</v>
      </c>
      <c r="O53">
        <v>255</v>
      </c>
      <c r="P53">
        <v>37.327176000000009</v>
      </c>
      <c r="Q53" s="1">
        <f t="shared" si="7"/>
        <v>370.52211663589742</v>
      </c>
      <c r="R53">
        <v>8.3359994783515905</v>
      </c>
      <c r="S53">
        <v>8.2986708398539406</v>
      </c>
      <c r="T53" s="1">
        <f t="shared" si="8"/>
        <v>14.0211955095194</v>
      </c>
      <c r="U53" s="1">
        <f t="shared" si="9"/>
        <v>-0.68957123135711429</v>
      </c>
      <c r="V53">
        <v>1.2408890000000001</v>
      </c>
      <c r="W53">
        <v>59.583813564060868</v>
      </c>
      <c r="X53" s="1">
        <f t="shared" si="10"/>
        <v>0.85980903757675842</v>
      </c>
      <c r="Y53" s="1">
        <f t="shared" si="11"/>
        <v>-2.6852845174454707E-4</v>
      </c>
      <c r="Z53">
        <f t="shared" si="20"/>
        <v>0.9283819886703728</v>
      </c>
      <c r="AA53">
        <f t="shared" si="12"/>
        <v>-7.9753698899091438E-2</v>
      </c>
      <c r="AB53">
        <v>255</v>
      </c>
      <c r="AC53">
        <v>41.453200000000002</v>
      </c>
      <c r="AD53" s="1">
        <f t="shared" si="13"/>
        <v>381.28987837882551</v>
      </c>
      <c r="AE53">
        <v>8.3758288993218564</v>
      </c>
      <c r="AF53">
        <v>8.3494480959833091</v>
      </c>
      <c r="AG53" s="1">
        <f t="shared" si="14"/>
        <v>19.876998442325252</v>
      </c>
      <c r="AH53" s="1">
        <f t="shared" si="15"/>
        <v>-1.3806362065880178</v>
      </c>
      <c r="AI53">
        <v>1.333885</v>
      </c>
      <c r="AJ53">
        <v>63.842465573857972</v>
      </c>
      <c r="AK53" s="1">
        <f t="shared" si="16"/>
        <v>0.83309495721920235</v>
      </c>
      <c r="AL53" s="1">
        <f t="shared" si="17"/>
        <v>-5.192926570052026E-4</v>
      </c>
      <c r="AM53">
        <f t="shared" si="21"/>
        <v>0.85842902040027635</v>
      </c>
      <c r="AN53">
        <f t="shared" si="18"/>
        <v>-3.0409574516735621E-2</v>
      </c>
    </row>
    <row r="54" spans="1:40" x14ac:dyDescent="0.25">
      <c r="A54">
        <v>260</v>
      </c>
      <c r="B54">
        <f t="shared" si="0"/>
        <v>7.2222222222222215E-2</v>
      </c>
      <c r="C54">
        <v>37.23854</v>
      </c>
      <c r="D54">
        <f t="shared" si="1"/>
        <v>359.9139803242349</v>
      </c>
      <c r="E54">
        <v>8.2846061554512254</v>
      </c>
      <c r="F54">
        <v>8.2436744913928006</v>
      </c>
      <c r="G54" s="1">
        <f t="shared" si="2"/>
        <v>9.7021627616261323</v>
      </c>
      <c r="H54" s="1">
        <f t="shared" si="3"/>
        <v>-0.17692210818805809</v>
      </c>
      <c r="I54">
        <v>1.152682</v>
      </c>
      <c r="J54">
        <v>55.542953214573814</v>
      </c>
      <c r="K54" s="1">
        <f t="shared" si="4"/>
        <v>0.88513741035455995</v>
      </c>
      <c r="L54" s="1">
        <f t="shared" si="5"/>
        <v>-7.113164280082832E-5</v>
      </c>
      <c r="M54">
        <f t="shared" si="19"/>
        <v>0.98168524025651882</v>
      </c>
      <c r="N54">
        <f t="shared" si="6"/>
        <v>-0.10907665722013112</v>
      </c>
      <c r="O54">
        <v>260</v>
      </c>
      <c r="P54">
        <v>37.418224000000002</v>
      </c>
      <c r="Q54" s="1">
        <f t="shared" si="7"/>
        <v>370.52571638312656</v>
      </c>
      <c r="R54">
        <v>8.3196499739175778</v>
      </c>
      <c r="S54">
        <v>8.2984407929055806</v>
      </c>
      <c r="T54" s="1">
        <f t="shared" si="8"/>
        <v>14.0211955095194</v>
      </c>
      <c r="U54" s="1">
        <f t="shared" si="9"/>
        <v>-0.68961806915658896</v>
      </c>
      <c r="V54">
        <v>1.247393</v>
      </c>
      <c r="W54">
        <v>59.880800068160433</v>
      </c>
      <c r="X54" s="1">
        <f t="shared" si="10"/>
        <v>0.85791944984309709</v>
      </c>
      <c r="Y54" s="1">
        <f t="shared" si="11"/>
        <v>-2.6789756384969476E-4</v>
      </c>
      <c r="Z54">
        <f t="shared" si="20"/>
        <v>0.92704250085112438</v>
      </c>
      <c r="AA54">
        <f t="shared" si="12"/>
        <v>-8.0570560581962616E-2</v>
      </c>
      <c r="AB54">
        <v>260</v>
      </c>
      <c r="AC54">
        <v>41.587947999999997</v>
      </c>
      <c r="AD54" s="1">
        <f t="shared" si="13"/>
        <v>381.29520588453266</v>
      </c>
      <c r="AE54">
        <v>8.3546937923839319</v>
      </c>
      <c r="AF54">
        <v>8.3532070944183623</v>
      </c>
      <c r="AG54" s="1">
        <f t="shared" si="14"/>
        <v>19.876998442325252</v>
      </c>
      <c r="AH54" s="1">
        <f t="shared" si="15"/>
        <v>-1.3795649045511063</v>
      </c>
      <c r="AI54">
        <v>1.342104</v>
      </c>
      <c r="AJ54">
        <v>64.218646921747052</v>
      </c>
      <c r="AK54" s="1">
        <f t="shared" si="16"/>
        <v>0.83070148933163424</v>
      </c>
      <c r="AL54" s="1">
        <f t="shared" si="17"/>
        <v>-5.1725011100148786E-4</v>
      </c>
      <c r="AM54">
        <f t="shared" si="21"/>
        <v>0.85584276984526897</v>
      </c>
      <c r="AN54">
        <f t="shared" si="18"/>
        <v>-3.0265120306769769E-2</v>
      </c>
    </row>
    <row r="55" spans="1:40" x14ac:dyDescent="0.25">
      <c r="A55">
        <v>265</v>
      </c>
      <c r="B55">
        <f t="shared" si="0"/>
        <v>7.3611111111111113E-2</v>
      </c>
      <c r="C55">
        <v>37.253844000000001</v>
      </c>
      <c r="D55">
        <f t="shared" si="1"/>
        <v>359.91458539553349</v>
      </c>
      <c r="E55">
        <v>8.2802347417840387</v>
      </c>
      <c r="F55">
        <v>8.2407000521648417</v>
      </c>
      <c r="G55" s="1">
        <f t="shared" si="2"/>
        <v>9.7021627616261323</v>
      </c>
      <c r="H55" s="1">
        <f t="shared" si="3"/>
        <v>-0.177346912302355</v>
      </c>
      <c r="I55">
        <v>1.1594640000000001</v>
      </c>
      <c r="J55">
        <v>55.852059084122459</v>
      </c>
      <c r="K55" s="1">
        <f t="shared" si="4"/>
        <v>0.88317071270520797</v>
      </c>
      <c r="L55" s="1">
        <f t="shared" si="5"/>
        <v>-7.1128184400777865E-5</v>
      </c>
      <c r="M55">
        <f t="shared" si="19"/>
        <v>0.98132959933451491</v>
      </c>
      <c r="N55">
        <f t="shared" si="6"/>
        <v>-0.11114372931212815</v>
      </c>
      <c r="O55">
        <v>265</v>
      </c>
      <c r="P55">
        <v>37.495500000000007</v>
      </c>
      <c r="Q55" s="1">
        <f t="shared" si="7"/>
        <v>370.52877162944583</v>
      </c>
      <c r="R55">
        <v>8.3270923317683891</v>
      </c>
      <c r="S55">
        <v>8.292646844027125</v>
      </c>
      <c r="T55" s="1">
        <f t="shared" si="8"/>
        <v>14.0211955095194</v>
      </c>
      <c r="U55" s="1">
        <f t="shared" si="9"/>
        <v>-0.69079858014432727</v>
      </c>
      <c r="V55">
        <v>1.2553485</v>
      </c>
      <c r="W55">
        <v>60.242889600060025</v>
      </c>
      <c r="X55" s="1">
        <f t="shared" si="10"/>
        <v>0.85561564166151283</v>
      </c>
      <c r="Y55" s="1">
        <f t="shared" si="11"/>
        <v>-2.6756357503117503E-4</v>
      </c>
      <c r="Z55">
        <f t="shared" si="20"/>
        <v>0.92570468297596853</v>
      </c>
      <c r="AA55">
        <f t="shared" si="12"/>
        <v>-8.191650304376201E-2</v>
      </c>
      <c r="AB55">
        <v>265</v>
      </c>
      <c r="AC55">
        <v>41.718516000000001</v>
      </c>
      <c r="AD55" s="1">
        <f t="shared" si="13"/>
        <v>381.30036812638548</v>
      </c>
      <c r="AE55">
        <v>8.3739499217527396</v>
      </c>
      <c r="AF55">
        <v>8.3445936358894102</v>
      </c>
      <c r="AG55" s="1">
        <f t="shared" si="14"/>
        <v>19.876998442325252</v>
      </c>
      <c r="AH55" s="1">
        <f t="shared" si="15"/>
        <v>-1.3820211396317634</v>
      </c>
      <c r="AI55">
        <v>1.3512329999999999</v>
      </c>
      <c r="AJ55">
        <v>64.63372011599759</v>
      </c>
      <c r="AK55" s="1">
        <f t="shared" si="16"/>
        <v>0.82806057061781768</v>
      </c>
      <c r="AL55" s="1">
        <f t="shared" si="17"/>
        <v>-5.1635925930096534E-4</v>
      </c>
      <c r="AM55">
        <f t="shared" si="21"/>
        <v>0.85326097354876418</v>
      </c>
      <c r="AN55">
        <f t="shared" si="18"/>
        <v>-3.043304297431337E-2</v>
      </c>
    </row>
    <row r="56" spans="1:40" x14ac:dyDescent="0.25">
      <c r="A56">
        <v>270</v>
      </c>
      <c r="B56">
        <f t="shared" si="0"/>
        <v>7.4999999999999997E-2</v>
      </c>
      <c r="C56">
        <v>37.360852000000001</v>
      </c>
      <c r="D56">
        <f t="shared" si="1"/>
        <v>359.91881615020679</v>
      </c>
      <c r="E56">
        <v>8.2849222743870623</v>
      </c>
      <c r="F56">
        <v>8.2347553468961916</v>
      </c>
      <c r="G56" s="1">
        <f t="shared" si="2"/>
        <v>9.7021627616261323</v>
      </c>
      <c r="H56" s="1">
        <f t="shared" si="3"/>
        <v>-0.17819684409726033</v>
      </c>
      <c r="I56">
        <v>1.165124</v>
      </c>
      <c r="J56">
        <v>56.10925120703763</v>
      </c>
      <c r="K56" s="1">
        <f t="shared" si="4"/>
        <v>0.88153431820934258</v>
      </c>
      <c r="L56" s="1">
        <f t="shared" si="5"/>
        <v>-7.1323413771609621E-5</v>
      </c>
      <c r="M56">
        <f t="shared" si="19"/>
        <v>0.98097298226565688</v>
      </c>
      <c r="N56">
        <f t="shared" si="6"/>
        <v>-0.11280180703379046</v>
      </c>
      <c r="O56">
        <v>270</v>
      </c>
      <c r="P56">
        <v>37.625140000000009</v>
      </c>
      <c r="Q56" s="1">
        <f t="shared" si="7"/>
        <v>370.53389718114147</v>
      </c>
      <c r="R56">
        <v>8.313618675013041</v>
      </c>
      <c r="S56">
        <v>8.2893583724569631</v>
      </c>
      <c r="T56" s="1">
        <f t="shared" si="8"/>
        <v>14.0211955095194</v>
      </c>
      <c r="U56" s="1">
        <f t="shared" si="9"/>
        <v>-0.69146933689193624</v>
      </c>
      <c r="V56">
        <v>1.2623060000000002</v>
      </c>
      <c r="W56">
        <v>60.559925649119492</v>
      </c>
      <c r="X56" s="1">
        <f t="shared" si="10"/>
        <v>0.85359848794859383</v>
      </c>
      <c r="Y56" s="1">
        <f t="shared" si="11"/>
        <v>-2.6712891114577785E-4</v>
      </c>
      <c r="Z56">
        <f t="shared" si="20"/>
        <v>0.92436903842023965</v>
      </c>
      <c r="AA56">
        <f t="shared" si="12"/>
        <v>-8.2908476843398332E-2</v>
      </c>
      <c r="AB56">
        <v>270</v>
      </c>
      <c r="AC56">
        <v>41.829528000000003</v>
      </c>
      <c r="AD56" s="1">
        <f t="shared" si="13"/>
        <v>381.30475718643504</v>
      </c>
      <c r="AE56">
        <v>8.3423150756390196</v>
      </c>
      <c r="AF56">
        <v>8.3439613980177363</v>
      </c>
      <c r="AG56" s="1">
        <f t="shared" si="14"/>
        <v>19.876998442325252</v>
      </c>
      <c r="AH56" s="1">
        <f t="shared" si="15"/>
        <v>-1.3822016299173443</v>
      </c>
      <c r="AI56">
        <v>1.359488</v>
      </c>
      <c r="AJ56">
        <v>65.010600091201354</v>
      </c>
      <c r="AK56" s="1">
        <f t="shared" si="16"/>
        <v>0.8256626576878453</v>
      </c>
      <c r="AL56" s="1">
        <f t="shared" si="17"/>
        <v>-5.1478190794069394E-4</v>
      </c>
      <c r="AM56">
        <f t="shared" si="21"/>
        <v>0.85068706400906069</v>
      </c>
      <c r="AN56">
        <f t="shared" si="18"/>
        <v>-3.0308269470842721E-2</v>
      </c>
    </row>
    <row r="57" spans="1:40" x14ac:dyDescent="0.25">
      <c r="A57">
        <v>275</v>
      </c>
      <c r="B57">
        <f t="shared" si="0"/>
        <v>7.6388888888888895E-2</v>
      </c>
      <c r="C57">
        <v>37.408043999999997</v>
      </c>
      <c r="D57">
        <f t="shared" si="1"/>
        <v>359.92068197121591</v>
      </c>
      <c r="E57">
        <v>8.2791340636411057</v>
      </c>
      <c r="F57">
        <v>8.2320918101199805</v>
      </c>
      <c r="G57" s="1">
        <f t="shared" si="2"/>
        <v>9.7021627616261323</v>
      </c>
      <c r="H57" s="1">
        <f t="shared" si="3"/>
        <v>-0.17857805590784892</v>
      </c>
      <c r="I57">
        <v>1.171573</v>
      </c>
      <c r="J57">
        <v>56.403221014015763</v>
      </c>
      <c r="K57" s="1">
        <f t="shared" si="4"/>
        <v>0.87966392432388008</v>
      </c>
      <c r="L57" s="1">
        <f t="shared" si="5"/>
        <v>-7.130919230819761E-5</v>
      </c>
      <c r="M57">
        <f t="shared" si="19"/>
        <v>0.98061643630411588</v>
      </c>
      <c r="N57">
        <f t="shared" si="6"/>
        <v>-0.1147625919271716</v>
      </c>
      <c r="O57">
        <v>275</v>
      </c>
      <c r="P57">
        <v>37.759172000000007</v>
      </c>
      <c r="Q57" s="1">
        <f t="shared" si="7"/>
        <v>370.53919637849464</v>
      </c>
      <c r="R57">
        <v>8.3293615023474175</v>
      </c>
      <c r="S57">
        <v>8.2853625456442366</v>
      </c>
      <c r="T57" s="1">
        <f t="shared" si="8"/>
        <v>14.0211955095194</v>
      </c>
      <c r="U57" s="1">
        <f t="shared" si="9"/>
        <v>-0.69228509099949931</v>
      </c>
      <c r="V57">
        <v>1.2703225</v>
      </c>
      <c r="W57">
        <v>60.925195421180419</v>
      </c>
      <c r="X57" s="1">
        <f t="shared" si="10"/>
        <v>0.8512744453701061</v>
      </c>
      <c r="Y57" s="1">
        <f t="shared" si="11"/>
        <v>-2.6664319328491797E-4</v>
      </c>
      <c r="Z57">
        <f t="shared" si="20"/>
        <v>0.9230358224538151</v>
      </c>
      <c r="AA57">
        <f t="shared" si="12"/>
        <v>-8.4298756381098128E-2</v>
      </c>
      <c r="AB57">
        <v>275</v>
      </c>
      <c r="AC57">
        <v>41.955827999999997</v>
      </c>
      <c r="AD57" s="1">
        <f t="shared" si="13"/>
        <v>381.30975068519439</v>
      </c>
      <c r="AE57">
        <v>8.379588941053731</v>
      </c>
      <c r="AF57">
        <v>8.3386332811684927</v>
      </c>
      <c r="AG57" s="1">
        <f t="shared" si="14"/>
        <v>19.876998442325252</v>
      </c>
      <c r="AH57" s="1">
        <f t="shared" si="15"/>
        <v>-1.3837237796767443</v>
      </c>
      <c r="AI57">
        <v>1.3690720000000001</v>
      </c>
      <c r="AJ57">
        <v>65.447169828345068</v>
      </c>
      <c r="AK57" s="1">
        <f t="shared" si="16"/>
        <v>0.82288496641633224</v>
      </c>
      <c r="AL57" s="1">
        <f t="shared" si="17"/>
        <v>-5.1344202468430681E-4</v>
      </c>
      <c r="AM57">
        <f t="shared" si="21"/>
        <v>0.84811985388563915</v>
      </c>
      <c r="AN57">
        <f t="shared" si="18"/>
        <v>-3.0666361033675166E-2</v>
      </c>
    </row>
    <row r="58" spans="1:40" x14ac:dyDescent="0.25">
      <c r="A58">
        <v>280</v>
      </c>
      <c r="B58">
        <f t="shared" si="0"/>
        <v>7.7777777777777779E-2</v>
      </c>
      <c r="C58">
        <v>37.515028000000001</v>
      </c>
      <c r="D58">
        <f t="shared" si="1"/>
        <v>359.92491177700578</v>
      </c>
      <c r="E58">
        <v>8.2802347417840387</v>
      </c>
      <c r="F58">
        <v>8.2302107459572262</v>
      </c>
      <c r="G58" s="1">
        <f t="shared" si="2"/>
        <v>9.7021627616261323</v>
      </c>
      <c r="H58" s="1">
        <f t="shared" si="3"/>
        <v>-0.17884742701053513</v>
      </c>
      <c r="I58">
        <v>1.176339</v>
      </c>
      <c r="J58">
        <v>56.620493912838796</v>
      </c>
      <c r="K58" s="1">
        <f t="shared" si="4"/>
        <v>0.87828151738347782</v>
      </c>
      <c r="L58" s="1">
        <f t="shared" si="5"/>
        <v>-7.1293310458214865E-5</v>
      </c>
      <c r="M58">
        <f t="shared" si="19"/>
        <v>0.98025996975182483</v>
      </c>
      <c r="N58">
        <f t="shared" si="6"/>
        <v>-0.1161113496640063</v>
      </c>
      <c r="O58">
        <v>280</v>
      </c>
      <c r="P58">
        <v>37.828332000000003</v>
      </c>
      <c r="Q58" s="1">
        <f t="shared" si="7"/>
        <v>370.54193074408602</v>
      </c>
      <c r="R58">
        <v>8.3198888888888902</v>
      </c>
      <c r="S58">
        <v>8.2820735524256648</v>
      </c>
      <c r="T58" s="1">
        <f t="shared" si="8"/>
        <v>14.0211955095194</v>
      </c>
      <c r="U58" s="1">
        <f t="shared" si="9"/>
        <v>-0.69295713455875463</v>
      </c>
      <c r="V58">
        <v>1.2768275</v>
      </c>
      <c r="W58">
        <v>61.221586643963114</v>
      </c>
      <c r="X58" s="1">
        <f t="shared" si="10"/>
        <v>0.84938864513607482</v>
      </c>
      <c r="Y58" s="1">
        <f t="shared" si="11"/>
        <v>-2.6625172703230535E-4</v>
      </c>
      <c r="Z58">
        <f t="shared" si="20"/>
        <v>0.92170456381865362</v>
      </c>
      <c r="AA58">
        <f t="shared" si="12"/>
        <v>-8.513878669874797E-2</v>
      </c>
      <c r="AB58">
        <v>280</v>
      </c>
      <c r="AC58">
        <v>42.098644</v>
      </c>
      <c r="AD58" s="1">
        <f t="shared" si="13"/>
        <v>381.31539717386272</v>
      </c>
      <c r="AE58">
        <v>8.3595430359937399</v>
      </c>
      <c r="AF58">
        <v>8.3339363588941051</v>
      </c>
      <c r="AG58" s="1">
        <f t="shared" si="14"/>
        <v>19.876998442325252</v>
      </c>
      <c r="AH58" s="1">
        <f t="shared" si="15"/>
        <v>-1.3850672222991256</v>
      </c>
      <c r="AI58">
        <v>1.377316</v>
      </c>
      <c r="AJ58">
        <v>65.822679375087432</v>
      </c>
      <c r="AK58" s="1">
        <f t="shared" si="16"/>
        <v>0.82049577288867193</v>
      </c>
      <c r="AL58" s="1">
        <f t="shared" si="17"/>
        <v>-5.1229934601359703E-4</v>
      </c>
      <c r="AM58">
        <f t="shared" si="21"/>
        <v>0.84555835715557115</v>
      </c>
      <c r="AN58">
        <f t="shared" si="18"/>
        <v>-3.0545659216089361E-2</v>
      </c>
    </row>
    <row r="59" spans="1:40" x14ac:dyDescent="0.25">
      <c r="A59">
        <v>285</v>
      </c>
      <c r="B59">
        <f t="shared" si="0"/>
        <v>7.9166666666666663E-2</v>
      </c>
      <c r="C59">
        <v>37.570543999999998</v>
      </c>
      <c r="D59">
        <f t="shared" si="1"/>
        <v>359.92710670239865</v>
      </c>
      <c r="E59">
        <v>8.2672603025560782</v>
      </c>
      <c r="F59">
        <v>8.2250464267083974</v>
      </c>
      <c r="G59" s="1">
        <f t="shared" si="2"/>
        <v>9.7021627616261323</v>
      </c>
      <c r="H59" s="1">
        <f t="shared" si="3"/>
        <v>-0.17958759845065897</v>
      </c>
      <c r="I59">
        <v>1.1823539999999999</v>
      </c>
      <c r="J59">
        <v>56.894083261522553</v>
      </c>
      <c r="K59" s="1">
        <f t="shared" si="4"/>
        <v>0.87654079492573289</v>
      </c>
      <c r="L59" s="1">
        <f t="shared" si="5"/>
        <v>-7.1432303706759452E-5</v>
      </c>
      <c r="M59">
        <f t="shared" si="19"/>
        <v>0.97990280823329101</v>
      </c>
      <c r="N59">
        <f t="shared" si="6"/>
        <v>-0.11792036823148172</v>
      </c>
      <c r="O59">
        <v>285</v>
      </c>
      <c r="P59">
        <v>37.965096000000003</v>
      </c>
      <c r="Q59" s="1">
        <f t="shared" si="7"/>
        <v>370.54733795599668</v>
      </c>
      <c r="R59">
        <v>8.3130119979134065</v>
      </c>
      <c r="S59">
        <v>8.2796463223787171</v>
      </c>
      <c r="T59" s="1">
        <f t="shared" si="8"/>
        <v>14.0211955095194</v>
      </c>
      <c r="U59" s="1">
        <f t="shared" si="9"/>
        <v>-0.69345343551959271</v>
      </c>
      <c r="V59">
        <v>1.283698</v>
      </c>
      <c r="W59">
        <v>61.534844327572785</v>
      </c>
      <c r="X59" s="1">
        <f t="shared" si="10"/>
        <v>0.84739553141456514</v>
      </c>
      <c r="Y59" s="1">
        <f t="shared" si="11"/>
        <v>-2.6575476333382865E-4</v>
      </c>
      <c r="Z59">
        <f t="shared" si="20"/>
        <v>0.92037579000198444</v>
      </c>
      <c r="AA59">
        <f t="shared" si="12"/>
        <v>-8.6123015618919635E-2</v>
      </c>
      <c r="AB59">
        <v>285</v>
      </c>
      <c r="AC59">
        <v>42.217928000000001</v>
      </c>
      <c r="AD59" s="1">
        <f t="shared" si="13"/>
        <v>381.32011328238212</v>
      </c>
      <c r="AE59">
        <v>8.3587636932707348</v>
      </c>
      <c r="AF59">
        <v>8.3342462180490351</v>
      </c>
      <c r="AG59" s="1">
        <f t="shared" si="14"/>
        <v>19.876998442325252</v>
      </c>
      <c r="AH59" s="1">
        <f t="shared" si="15"/>
        <v>-1.3849785478234002</v>
      </c>
      <c r="AI59">
        <v>1.3850420000000001</v>
      </c>
      <c r="AJ59">
        <v>66.175605393623016</v>
      </c>
      <c r="AK59" s="1">
        <f t="shared" si="16"/>
        <v>0.8182502679033975</v>
      </c>
      <c r="AL59" s="1">
        <f t="shared" si="17"/>
        <v>-5.1072460982094206E-4</v>
      </c>
      <c r="AM59">
        <f t="shared" si="21"/>
        <v>0.84300473410646648</v>
      </c>
      <c r="AN59">
        <f t="shared" si="18"/>
        <v>-3.0252927709388162E-2</v>
      </c>
    </row>
    <row r="60" spans="1:40" x14ac:dyDescent="0.25">
      <c r="A60">
        <v>290</v>
      </c>
      <c r="B60">
        <f t="shared" si="0"/>
        <v>8.0555555555555561E-2</v>
      </c>
      <c r="C60">
        <v>37.633051999999999</v>
      </c>
      <c r="D60">
        <f t="shared" si="1"/>
        <v>359.92957806914808</v>
      </c>
      <c r="E60">
        <v>8.2686614501825773</v>
      </c>
      <c r="F60">
        <v>8.2211330203442881</v>
      </c>
      <c r="G60" s="1">
        <f t="shared" si="2"/>
        <v>9.7021627616261323</v>
      </c>
      <c r="H60" s="1">
        <f t="shared" si="3"/>
        <v>-0.18014910324609024</v>
      </c>
      <c r="I60">
        <v>1.1869400000000001</v>
      </c>
      <c r="J60">
        <v>57.102682519520719</v>
      </c>
      <c r="K60" s="1">
        <f t="shared" si="4"/>
        <v>0.8752135743492987</v>
      </c>
      <c r="L60" s="1">
        <f t="shared" si="5"/>
        <v>-7.1536307751215463E-5</v>
      </c>
      <c r="M60">
        <f t="shared" si="19"/>
        <v>0.97954512669453497</v>
      </c>
      <c r="N60">
        <f t="shared" si="6"/>
        <v>-0.11920696319501718</v>
      </c>
      <c r="O60">
        <v>290</v>
      </c>
      <c r="P60">
        <v>38.053904000000003</v>
      </c>
      <c r="Q60" s="1">
        <f t="shared" si="7"/>
        <v>370.55084914077747</v>
      </c>
      <c r="R60">
        <v>8.3216212832550873</v>
      </c>
      <c r="S60">
        <v>8.2728909754825253</v>
      </c>
      <c r="T60" s="1">
        <f t="shared" si="8"/>
        <v>14.0211955095194</v>
      </c>
      <c r="U60" s="1">
        <f t="shared" si="9"/>
        <v>-0.69483624902981367</v>
      </c>
      <c r="V60">
        <v>1.291733</v>
      </c>
      <c r="W60">
        <v>61.900367032131328</v>
      </c>
      <c r="X60" s="1">
        <f t="shared" si="10"/>
        <v>0.84506987954360668</v>
      </c>
      <c r="Y60" s="1">
        <f t="shared" si="11"/>
        <v>-2.6548092304125201E-4</v>
      </c>
      <c r="Z60">
        <f t="shared" si="20"/>
        <v>0.91904838538677813</v>
      </c>
      <c r="AA60">
        <f t="shared" si="12"/>
        <v>-8.754128816320457E-2</v>
      </c>
      <c r="AB60">
        <v>290</v>
      </c>
      <c r="AC60">
        <v>42.363484</v>
      </c>
      <c r="AD60" s="1">
        <f t="shared" si="13"/>
        <v>381.32586810190242</v>
      </c>
      <c r="AE60">
        <v>8.3745811163275956</v>
      </c>
      <c r="AF60">
        <v>8.3246489306207625</v>
      </c>
      <c r="AG60" s="1">
        <f t="shared" si="14"/>
        <v>19.876998442325252</v>
      </c>
      <c r="AH60" s="1">
        <f t="shared" si="15"/>
        <v>-1.3877281321992085</v>
      </c>
      <c r="AI60">
        <v>1.3965259999999999</v>
      </c>
      <c r="AJ60">
        <v>66.698051544741929</v>
      </c>
      <c r="AK60" s="1">
        <f t="shared" si="16"/>
        <v>0.81492618473791478</v>
      </c>
      <c r="AL60" s="1">
        <f t="shared" si="17"/>
        <v>-5.0945222010967796E-4</v>
      </c>
      <c r="AM60">
        <f t="shared" si="21"/>
        <v>0.84045747300591811</v>
      </c>
      <c r="AN60">
        <f t="shared" si="18"/>
        <v>-3.1329571617844561E-2</v>
      </c>
    </row>
    <row r="61" spans="1:40" x14ac:dyDescent="0.25">
      <c r="A61">
        <v>295</v>
      </c>
      <c r="B61">
        <f t="shared" si="0"/>
        <v>8.1944444444444445E-2</v>
      </c>
      <c r="C61">
        <v>37.712144000000002</v>
      </c>
      <c r="D61">
        <f t="shared" si="1"/>
        <v>359.93270511430933</v>
      </c>
      <c r="E61">
        <v>8.2594355764214917</v>
      </c>
      <c r="F61">
        <v>8.2187845592070925</v>
      </c>
      <c r="G61" s="1">
        <f t="shared" si="2"/>
        <v>9.7021627616261323</v>
      </c>
      <c r="H61" s="1">
        <f t="shared" si="3"/>
        <v>-0.18048632273214715</v>
      </c>
      <c r="I61">
        <v>1.1916850000000001</v>
      </c>
      <c r="J61">
        <v>57.318895579637505</v>
      </c>
      <c r="K61" s="1">
        <f t="shared" si="4"/>
        <v>0.87383791067228156</v>
      </c>
      <c r="L61" s="1">
        <f t="shared" si="5"/>
        <v>-7.1546309027069609E-5</v>
      </c>
      <c r="M61">
        <f t="shared" si="19"/>
        <v>0.97918739514939968</v>
      </c>
      <c r="N61">
        <f t="shared" si="6"/>
        <v>-0.12055952618955175</v>
      </c>
      <c r="O61">
        <v>295</v>
      </c>
      <c r="P61">
        <v>38.121972000000007</v>
      </c>
      <c r="Q61" s="1">
        <f t="shared" si="7"/>
        <v>370.55354033217532</v>
      </c>
      <c r="R61">
        <v>8.2918429838289001</v>
      </c>
      <c r="S61">
        <v>8.270779342723003</v>
      </c>
      <c r="T61" s="1">
        <f t="shared" si="8"/>
        <v>14.0211955095194</v>
      </c>
      <c r="U61" s="1">
        <f t="shared" si="9"/>
        <v>-0.69526896178845177</v>
      </c>
      <c r="V61">
        <v>1.297042</v>
      </c>
      <c r="W61">
        <v>62.142390093310794</v>
      </c>
      <c r="X61" s="1">
        <f t="shared" si="10"/>
        <v>0.84352999877005286</v>
      </c>
      <c r="Y61" s="1">
        <f t="shared" si="11"/>
        <v>-2.6511383641788524E-4</v>
      </c>
      <c r="Z61">
        <f t="shared" si="20"/>
        <v>0.91772281620468865</v>
      </c>
      <c r="AA61">
        <f t="shared" si="12"/>
        <v>-8.7955161692904807E-2</v>
      </c>
      <c r="AB61">
        <v>295</v>
      </c>
      <c r="AC61">
        <v>42.490948000000003</v>
      </c>
      <c r="AD61" s="1">
        <f t="shared" si="13"/>
        <v>381.33090762150539</v>
      </c>
      <c r="AE61">
        <v>8.3242503912363066</v>
      </c>
      <c r="AF61">
        <v>8.3227741262389152</v>
      </c>
      <c r="AG61" s="1">
        <f t="shared" si="14"/>
        <v>19.876998442325252</v>
      </c>
      <c r="AH61" s="1">
        <f t="shared" si="15"/>
        <v>-1.3882659965094741</v>
      </c>
      <c r="AI61">
        <v>1.402399</v>
      </c>
      <c r="AJ61">
        <v>66.965884606984076</v>
      </c>
      <c r="AK61" s="1">
        <f t="shared" si="16"/>
        <v>0.81322208686782416</v>
      </c>
      <c r="AL61" s="1">
        <f t="shared" si="17"/>
        <v>-5.0847749419948712E-4</v>
      </c>
      <c r="AM61">
        <f t="shared" si="21"/>
        <v>0.83791508553492067</v>
      </c>
      <c r="AN61">
        <f t="shared" si="18"/>
        <v>-3.0364397457775825E-2</v>
      </c>
    </row>
    <row r="62" spans="1:40" x14ac:dyDescent="0.25">
      <c r="A62">
        <v>300</v>
      </c>
      <c r="B62">
        <f t="shared" si="0"/>
        <v>8.3333333333333329E-2</v>
      </c>
      <c r="C62">
        <v>37.789895999999999</v>
      </c>
      <c r="D62">
        <f t="shared" si="1"/>
        <v>359.93577918014887</v>
      </c>
      <c r="E62">
        <v>8.2638163797600424</v>
      </c>
      <c r="F62">
        <v>8.2183161189358387</v>
      </c>
      <c r="G62" s="1">
        <f t="shared" si="2"/>
        <v>9.7021627616261323</v>
      </c>
      <c r="H62" s="1">
        <f t="shared" si="3"/>
        <v>-0.18055360991424507</v>
      </c>
      <c r="I62">
        <v>1.1975899999999999</v>
      </c>
      <c r="J62">
        <v>57.588514606190287</v>
      </c>
      <c r="K62" s="1">
        <f t="shared" si="4"/>
        <v>0.87212244953750528</v>
      </c>
      <c r="L62" s="1">
        <f t="shared" si="5"/>
        <v>-7.1418439306182753E-5</v>
      </c>
      <c r="M62">
        <f t="shared" si="19"/>
        <v>0.97883030295286877</v>
      </c>
      <c r="N62">
        <f t="shared" si="6"/>
        <v>-0.12235421009051156</v>
      </c>
      <c r="O62">
        <v>300</v>
      </c>
      <c r="P62">
        <v>38.231760000000008</v>
      </c>
      <c r="Q62" s="1">
        <f t="shared" si="7"/>
        <v>370.55788099917288</v>
      </c>
      <c r="R62">
        <v>8.2916948356807509</v>
      </c>
      <c r="S62">
        <v>8.266956703182057</v>
      </c>
      <c r="T62" s="1">
        <f t="shared" si="8"/>
        <v>14.0211955095194</v>
      </c>
      <c r="U62" s="1">
        <f t="shared" si="9"/>
        <v>-0.69605285390238736</v>
      </c>
      <c r="V62">
        <v>1.3042104999999999</v>
      </c>
      <c r="W62">
        <v>62.468990461174535</v>
      </c>
      <c r="X62" s="1">
        <f t="shared" si="10"/>
        <v>0.84145199172122842</v>
      </c>
      <c r="Y62" s="1">
        <f t="shared" si="11"/>
        <v>-2.6469361325870752E-4</v>
      </c>
      <c r="Z62">
        <f t="shared" si="20"/>
        <v>0.91639934813839508</v>
      </c>
      <c r="AA62">
        <f t="shared" si="12"/>
        <v>-8.9069081961358751E-2</v>
      </c>
      <c r="AB62">
        <v>300</v>
      </c>
      <c r="AC62">
        <v>42.615591999999999</v>
      </c>
      <c r="AD62" s="1">
        <f t="shared" si="13"/>
        <v>381.3358356473118</v>
      </c>
      <c r="AE62">
        <v>8.3195732916014613</v>
      </c>
      <c r="AF62">
        <v>8.3155972874282735</v>
      </c>
      <c r="AG62" s="1">
        <f t="shared" si="14"/>
        <v>19.876998442325252</v>
      </c>
      <c r="AH62" s="1">
        <f t="shared" si="15"/>
        <v>-1.3903272074485606</v>
      </c>
      <c r="AI62">
        <v>1.4108309999999999</v>
      </c>
      <c r="AJ62">
        <v>67.349466316158782</v>
      </c>
      <c r="AK62" s="1">
        <f t="shared" si="16"/>
        <v>0.81078153390495145</v>
      </c>
      <c r="AL62" s="1">
        <f t="shared" si="17"/>
        <v>-5.0755162455911175E-4</v>
      </c>
      <c r="AM62">
        <f t="shared" si="21"/>
        <v>0.83537732741212511</v>
      </c>
      <c r="AN62">
        <f t="shared" si="18"/>
        <v>-3.0335907366702622E-2</v>
      </c>
    </row>
    <row r="63" spans="1:40" x14ac:dyDescent="0.25">
      <c r="A63">
        <v>305</v>
      </c>
      <c r="B63">
        <f t="shared" si="0"/>
        <v>8.4722222222222227E-2</v>
      </c>
      <c r="C63">
        <v>37.809323999999997</v>
      </c>
      <c r="D63">
        <f t="shared" si="1"/>
        <v>359.93654730124069</v>
      </c>
      <c r="E63">
        <v>8.2616254564423581</v>
      </c>
      <c r="F63">
        <v>8.2142462180490341</v>
      </c>
      <c r="G63" s="1">
        <f t="shared" si="2"/>
        <v>9.7021627616261323</v>
      </c>
      <c r="H63" s="1">
        <f t="shared" si="3"/>
        <v>-0.1811385371317118</v>
      </c>
      <c r="I63">
        <v>1.2019089999999999</v>
      </c>
      <c r="J63">
        <v>57.784887320037456</v>
      </c>
      <c r="K63" s="1">
        <f t="shared" si="4"/>
        <v>0.87087302080525886</v>
      </c>
      <c r="L63" s="1">
        <f t="shared" si="5"/>
        <v>-7.153690441798869E-5</v>
      </c>
      <c r="M63">
        <f t="shared" si="19"/>
        <v>0.97847261843077882</v>
      </c>
      <c r="N63">
        <f t="shared" si="6"/>
        <v>-0.12355371570246514</v>
      </c>
      <c r="O63">
        <v>305</v>
      </c>
      <c r="P63">
        <v>38.355308000000008</v>
      </c>
      <c r="Q63" s="1">
        <f t="shared" si="7"/>
        <v>370.56276569263855</v>
      </c>
      <c r="R63">
        <v>8.3047104851330218</v>
      </c>
      <c r="S63">
        <v>8.2646108502869069</v>
      </c>
      <c r="T63" s="1">
        <f t="shared" si="8"/>
        <v>14.0211955095194</v>
      </c>
      <c r="U63" s="1">
        <f t="shared" si="9"/>
        <v>-0.69653426682910946</v>
      </c>
      <c r="V63">
        <v>1.3103594999999999</v>
      </c>
      <c r="W63">
        <v>62.749321576641705</v>
      </c>
      <c r="X63" s="1">
        <f t="shared" si="10"/>
        <v>0.8396683745203174</v>
      </c>
      <c r="Y63" s="1">
        <f t="shared" si="11"/>
        <v>-2.642591474747661E-4</v>
      </c>
      <c r="Z63">
        <f t="shared" si="20"/>
        <v>0.91507805240102125</v>
      </c>
      <c r="AA63">
        <f t="shared" si="12"/>
        <v>-8.9808881897908338E-2</v>
      </c>
      <c r="AB63">
        <v>305</v>
      </c>
      <c r="AC63">
        <v>42.748483999999998</v>
      </c>
      <c r="AD63" s="1">
        <f t="shared" si="13"/>
        <v>381.34108977270472</v>
      </c>
      <c r="AE63">
        <v>8.3477955138236837</v>
      </c>
      <c r="AF63">
        <v>8.3149754825247797</v>
      </c>
      <c r="AG63" s="1">
        <f t="shared" si="14"/>
        <v>19.876998442325252</v>
      </c>
      <c r="AH63" s="1">
        <f t="shared" si="15"/>
        <v>-1.3905059592899427</v>
      </c>
      <c r="AI63">
        <v>1.4188099999999999</v>
      </c>
      <c r="AJ63">
        <v>67.713755833245955</v>
      </c>
      <c r="AK63" s="1">
        <f t="shared" si="16"/>
        <v>0.80846372823537593</v>
      </c>
      <c r="AL63" s="1">
        <f t="shared" si="17"/>
        <v>-5.0602085422469601E-4</v>
      </c>
      <c r="AM63">
        <f t="shared" si="21"/>
        <v>0.83284722314100168</v>
      </c>
      <c r="AN63">
        <f t="shared" si="18"/>
        <v>-3.0160283082640342E-2</v>
      </c>
    </row>
    <row r="64" spans="1:40" x14ac:dyDescent="0.25">
      <c r="A64">
        <v>310</v>
      </c>
      <c r="B64">
        <f t="shared" si="0"/>
        <v>8.611111111111111E-2</v>
      </c>
      <c r="C64">
        <v>37.888384000000002</v>
      </c>
      <c r="D64">
        <f t="shared" si="1"/>
        <v>359.93967308122416</v>
      </c>
      <c r="E64">
        <v>8.2589660928534165</v>
      </c>
      <c r="F64">
        <v>8.2147146583202915</v>
      </c>
      <c r="G64" s="1">
        <f t="shared" si="2"/>
        <v>9.7021627616261323</v>
      </c>
      <c r="H64" s="1">
        <f t="shared" si="3"/>
        <v>-0.18107118325762861</v>
      </c>
      <c r="I64">
        <v>1.2078930000000001</v>
      </c>
      <c r="J64">
        <v>58.058324857796727</v>
      </c>
      <c r="K64" s="1">
        <f t="shared" si="4"/>
        <v>0.86913326425019577</v>
      </c>
      <c r="L64" s="1">
        <f t="shared" si="5"/>
        <v>-7.1353177139658511E-5</v>
      </c>
      <c r="M64">
        <f t="shared" si="19"/>
        <v>0.97811585254508049</v>
      </c>
      <c r="N64">
        <f t="shared" si="6"/>
        <v>-0.12539226465909617</v>
      </c>
      <c r="O64">
        <v>310</v>
      </c>
      <c r="P64">
        <v>38.424760000000006</v>
      </c>
      <c r="Q64" s="1">
        <f t="shared" si="7"/>
        <v>370.56551160297767</v>
      </c>
      <c r="R64">
        <v>8.303225873761086</v>
      </c>
      <c r="S64">
        <v>8.2645289514866977</v>
      </c>
      <c r="T64" s="1">
        <f t="shared" si="8"/>
        <v>14.0211955095194</v>
      </c>
      <c r="U64" s="1">
        <f t="shared" si="9"/>
        <v>-0.69655107893319701</v>
      </c>
      <c r="V64">
        <v>1.3168470000000001</v>
      </c>
      <c r="W64">
        <v>63.045621944275354</v>
      </c>
      <c r="X64" s="1">
        <f t="shared" si="10"/>
        <v>0.83778315235556811</v>
      </c>
      <c r="Y64" s="1">
        <f t="shared" si="11"/>
        <v>-2.6361293774557659E-4</v>
      </c>
      <c r="Z64">
        <f t="shared" si="20"/>
        <v>0.91375998771229339</v>
      </c>
      <c r="AA64">
        <f t="shared" si="12"/>
        <v>-9.0687948478199457E-2</v>
      </c>
      <c r="AB64">
        <v>310</v>
      </c>
      <c r="AC64">
        <v>42.877187999999997</v>
      </c>
      <c r="AD64" s="1">
        <f t="shared" si="13"/>
        <v>381.34617831794873</v>
      </c>
      <c r="AE64">
        <v>8.3474856546687537</v>
      </c>
      <c r="AF64">
        <v>8.314343244653104</v>
      </c>
      <c r="AG64" s="1">
        <f t="shared" si="14"/>
        <v>19.876998442325252</v>
      </c>
      <c r="AH64" s="1">
        <f t="shared" si="15"/>
        <v>-1.3906877377365929</v>
      </c>
      <c r="AI64">
        <v>1.4258010000000001</v>
      </c>
      <c r="AJ64">
        <v>68.032919030753973</v>
      </c>
      <c r="AK64" s="1">
        <f t="shared" si="16"/>
        <v>0.80643304046094055</v>
      </c>
      <c r="AL64" s="1">
        <f t="shared" si="17"/>
        <v>-5.0468888079059236E-4</v>
      </c>
      <c r="AM64">
        <f t="shared" si="21"/>
        <v>0.83032377873704877</v>
      </c>
      <c r="AN64">
        <f t="shared" si="18"/>
        <v>-2.9625197725595121E-2</v>
      </c>
    </row>
    <row r="65" spans="1:40" x14ac:dyDescent="0.25">
      <c r="A65">
        <v>315</v>
      </c>
      <c r="B65">
        <f t="shared" si="0"/>
        <v>8.7499999999999994E-2</v>
      </c>
      <c r="C65">
        <v>37.945224000000003</v>
      </c>
      <c r="D65">
        <f t="shared" si="1"/>
        <v>359.94192035334987</v>
      </c>
      <c r="E65">
        <v>8.2531799687010974</v>
      </c>
      <c r="F65">
        <v>8.2112707355242556</v>
      </c>
      <c r="G65" s="1">
        <f t="shared" si="2"/>
        <v>9.7021627616261323</v>
      </c>
      <c r="H65" s="1">
        <f t="shared" si="3"/>
        <v>-0.18156654117515103</v>
      </c>
      <c r="I65">
        <v>1.2120439999999999</v>
      </c>
      <c r="J65">
        <v>58.247165616139498</v>
      </c>
      <c r="K65" s="1">
        <f t="shared" si="4"/>
        <v>0.86793175786638987</v>
      </c>
      <c r="L65" s="1">
        <f t="shared" si="5"/>
        <v>-7.1439585307737233E-5</v>
      </c>
      <c r="M65">
        <f t="shared" si="19"/>
        <v>0.97775865461854183</v>
      </c>
      <c r="N65">
        <f t="shared" si="6"/>
        <v>-0.12653863135753446</v>
      </c>
      <c r="O65">
        <v>315</v>
      </c>
      <c r="P65">
        <v>38.499716000000006</v>
      </c>
      <c r="Q65" s="1">
        <f t="shared" si="7"/>
        <v>370.56847512390402</v>
      </c>
      <c r="R65">
        <v>8.299627543035994</v>
      </c>
      <c r="S65">
        <v>8.2603896713615015</v>
      </c>
      <c r="T65" s="1">
        <f t="shared" si="8"/>
        <v>14.0211955095194</v>
      </c>
      <c r="U65" s="1">
        <f t="shared" si="9"/>
        <v>-0.69740122044489272</v>
      </c>
      <c r="V65">
        <v>1.3235329999999998</v>
      </c>
      <c r="W65">
        <v>63.35010452954613</v>
      </c>
      <c r="X65" s="1">
        <f t="shared" si="10"/>
        <v>0.83584587052525205</v>
      </c>
      <c r="Y65" s="1">
        <f t="shared" si="11"/>
        <v>-2.6326340330448927E-4</v>
      </c>
      <c r="Z65">
        <f t="shared" si="20"/>
        <v>0.91244367069577093</v>
      </c>
      <c r="AA65">
        <f t="shared" si="12"/>
        <v>-9.1641058323808214E-2</v>
      </c>
      <c r="AB65">
        <v>315</v>
      </c>
      <c r="AC65">
        <v>42.994796000000001</v>
      </c>
      <c r="AD65" s="1">
        <f t="shared" si="13"/>
        <v>381.35082816277918</v>
      </c>
      <c r="AE65">
        <v>8.3460751173708907</v>
      </c>
      <c r="AF65">
        <v>8.3095086071987492</v>
      </c>
      <c r="AG65" s="1">
        <f t="shared" si="14"/>
        <v>19.876998442325252</v>
      </c>
      <c r="AH65" s="1">
        <f t="shared" si="15"/>
        <v>-1.3920786874334876</v>
      </c>
      <c r="AI65">
        <v>1.435022</v>
      </c>
      <c r="AJ65">
        <v>68.453043442952762</v>
      </c>
      <c r="AK65" s="1">
        <f t="shared" si="16"/>
        <v>0.80375998318411424</v>
      </c>
      <c r="AL65" s="1">
        <f t="shared" si="17"/>
        <v>-5.03351966477679E-4</v>
      </c>
      <c r="AM65">
        <f t="shared" si="21"/>
        <v>0.82780701890466035</v>
      </c>
      <c r="AN65">
        <f t="shared" si="18"/>
        <v>-2.991817983433713E-2</v>
      </c>
    </row>
    <row r="66" spans="1:40" x14ac:dyDescent="0.25">
      <c r="A66">
        <v>320</v>
      </c>
      <c r="B66">
        <f t="shared" si="0"/>
        <v>8.8888888888888892E-2</v>
      </c>
      <c r="C66">
        <v>38.013224000000001</v>
      </c>
      <c r="D66">
        <f t="shared" si="1"/>
        <v>359.94460885624483</v>
      </c>
      <c r="E66">
        <v>8.2539645279081899</v>
      </c>
      <c r="F66">
        <v>8.2086061554512266</v>
      </c>
      <c r="G66" s="1">
        <f t="shared" si="2"/>
        <v>9.7021627616261323</v>
      </c>
      <c r="H66" s="1">
        <f t="shared" si="3"/>
        <v>-0.1819500872487414</v>
      </c>
      <c r="I66">
        <v>1.2155309999999999</v>
      </c>
      <c r="J66">
        <v>58.405850911845974</v>
      </c>
      <c r="K66" s="1">
        <f t="shared" si="4"/>
        <v>0.86692211674081587</v>
      </c>
      <c r="L66" s="1">
        <f t="shared" si="5"/>
        <v>-7.1498894371268071E-5</v>
      </c>
      <c r="M66">
        <f t="shared" si="19"/>
        <v>0.97740116014668554</v>
      </c>
      <c r="N66">
        <f t="shared" si="6"/>
        <v>-0.12743825687734719</v>
      </c>
      <c r="O66">
        <v>320</v>
      </c>
      <c r="P66">
        <v>38.626004000000009</v>
      </c>
      <c r="Q66" s="1">
        <f t="shared" si="7"/>
        <v>370.57346814822165</v>
      </c>
      <c r="R66">
        <v>8.2827908189880013</v>
      </c>
      <c r="S66">
        <v>8.2563249869587914</v>
      </c>
      <c r="T66" s="1">
        <f t="shared" si="8"/>
        <v>14.0211955095194</v>
      </c>
      <c r="U66" s="1">
        <f t="shared" si="9"/>
        <v>-0.69823687072232032</v>
      </c>
      <c r="V66">
        <v>1.3285849999999999</v>
      </c>
      <c r="W66">
        <v>63.57997849040099</v>
      </c>
      <c r="X66" s="1">
        <f t="shared" si="10"/>
        <v>0.8343832888566457</v>
      </c>
      <c r="Y66" s="1">
        <f t="shared" si="11"/>
        <v>-2.6307156128861821E-4</v>
      </c>
      <c r="Z66">
        <f t="shared" si="20"/>
        <v>0.91112831288932783</v>
      </c>
      <c r="AA66">
        <f t="shared" si="12"/>
        <v>-9.1978141290252502E-2</v>
      </c>
      <c r="AB66">
        <v>320</v>
      </c>
      <c r="AC66">
        <v>43.113723999999998</v>
      </c>
      <c r="AD66" s="1">
        <f t="shared" si="13"/>
        <v>381.35553019619522</v>
      </c>
      <c r="AE66">
        <v>8.3116171100678145</v>
      </c>
      <c r="AF66">
        <v>8.3040438184663543</v>
      </c>
      <c r="AG66" s="1">
        <f t="shared" si="14"/>
        <v>19.876998442325252</v>
      </c>
      <c r="AH66" s="1">
        <f t="shared" si="15"/>
        <v>-1.3936528848900354</v>
      </c>
      <c r="AI66">
        <v>1.4416389999999999</v>
      </c>
      <c r="AJ66">
        <v>68.754106068956006</v>
      </c>
      <c r="AK66" s="1">
        <f t="shared" si="16"/>
        <v>0.80184446097247564</v>
      </c>
      <c r="AL66" s="1">
        <f t="shared" si="17"/>
        <v>-5.0260028661683949E-4</v>
      </c>
      <c r="AM66">
        <f t="shared" si="21"/>
        <v>0.82529401747157616</v>
      </c>
      <c r="AN66">
        <f t="shared" si="18"/>
        <v>-2.9244520153772637E-2</v>
      </c>
    </row>
    <row r="67" spans="1:40" x14ac:dyDescent="0.25">
      <c r="A67">
        <v>325</v>
      </c>
      <c r="B67">
        <f t="shared" si="0"/>
        <v>9.0277777777777776E-2</v>
      </c>
      <c r="C67">
        <v>38.096420000000002</v>
      </c>
      <c r="D67">
        <f t="shared" si="1"/>
        <v>359.94789816046318</v>
      </c>
      <c r="E67">
        <v>8.2475565988523734</v>
      </c>
      <c r="F67">
        <v>8.2073489827856037</v>
      </c>
      <c r="G67" s="1">
        <f t="shared" si="2"/>
        <v>9.7021627616261323</v>
      </c>
      <c r="H67" s="1">
        <f t="shared" si="3"/>
        <v>-0.18213113417935634</v>
      </c>
      <c r="I67">
        <v>1.2212799999999999</v>
      </c>
      <c r="J67">
        <v>58.668172503682428</v>
      </c>
      <c r="K67" s="1">
        <f t="shared" si="4"/>
        <v>0.86525308580719962</v>
      </c>
      <c r="L67" s="1">
        <f t="shared" si="5"/>
        <v>-7.1418484710222764E-5</v>
      </c>
      <c r="M67">
        <f t="shared" si="19"/>
        <v>0.97704406772313446</v>
      </c>
      <c r="N67">
        <f t="shared" si="6"/>
        <v>-0.1292003273373413</v>
      </c>
      <c r="O67">
        <v>325</v>
      </c>
      <c r="P67">
        <v>38.732780000000005</v>
      </c>
      <c r="Q67" s="1">
        <f t="shared" si="7"/>
        <v>370.5776897303557</v>
      </c>
      <c r="R67">
        <v>8.2833307250912895</v>
      </c>
      <c r="S67">
        <v>8.2538242044861772</v>
      </c>
      <c r="T67" s="1">
        <f t="shared" si="8"/>
        <v>14.0211955095194</v>
      </c>
      <c r="U67" s="1">
        <f t="shared" si="9"/>
        <v>-0.69875141051568557</v>
      </c>
      <c r="V67">
        <v>1.3362275000000001</v>
      </c>
      <c r="W67">
        <v>63.928513966034281</v>
      </c>
      <c r="X67" s="1">
        <f t="shared" si="10"/>
        <v>0.83216571886470514</v>
      </c>
      <c r="Y67" s="1">
        <f t="shared" si="11"/>
        <v>-2.6249586567745497E-4</v>
      </c>
      <c r="Z67">
        <f t="shared" si="20"/>
        <v>0.90981583356094053</v>
      </c>
      <c r="AA67">
        <f t="shared" si="12"/>
        <v>-9.3310878994355542E-2</v>
      </c>
      <c r="AB67">
        <v>325</v>
      </c>
      <c r="AC67">
        <v>43.269911999999998</v>
      </c>
      <c r="AD67" s="1">
        <f t="shared" si="13"/>
        <v>381.36170537105045</v>
      </c>
      <c r="AE67">
        <v>8.3191048513302039</v>
      </c>
      <c r="AF67">
        <v>8.3002994261867507</v>
      </c>
      <c r="AG67" s="1">
        <f t="shared" si="14"/>
        <v>19.876998442325252</v>
      </c>
      <c r="AH67" s="1">
        <f t="shared" si="15"/>
        <v>-1.3947326983909742</v>
      </c>
      <c r="AI67">
        <v>1.4511750000000001</v>
      </c>
      <c r="AJ67">
        <v>69.188855428386134</v>
      </c>
      <c r="AK67" s="1">
        <f t="shared" si="16"/>
        <v>0.79907835192221077</v>
      </c>
      <c r="AL67" s="1">
        <f t="shared" si="17"/>
        <v>-5.0108136449899989E-4</v>
      </c>
      <c r="AM67">
        <f t="shared" si="21"/>
        <v>0.82278861064908115</v>
      </c>
      <c r="AN67">
        <f t="shared" si="18"/>
        <v>-2.9672007344254202E-2</v>
      </c>
    </row>
    <row r="68" spans="1:40" x14ac:dyDescent="0.25">
      <c r="A68">
        <v>330</v>
      </c>
      <c r="B68">
        <f t="shared" ref="B68:B131" si="22">A68/3600</f>
        <v>9.166666666666666E-2</v>
      </c>
      <c r="C68">
        <v>38.16874</v>
      </c>
      <c r="D68">
        <f t="shared" ref="D68:D131" si="23">2/(26.24^2-6^2)*(0.5*(26.24^2-6^2)*C68+1/3*(26.24^3-6^3)*(90-C68)/(26.24-6)-0.5*(90-C68)/(26.24-6)*6*(26.24^2-6^2))/10+80+273</f>
        <v>359.95075746236557</v>
      </c>
      <c r="E68">
        <v>8.2491142410015641</v>
      </c>
      <c r="F68">
        <v>8.2054679186228494</v>
      </c>
      <c r="G68" s="1">
        <f t="shared" ref="G68:G131" si="24">EXP(-41431/(8.31*363)-(-228.8)/8.31)/101325</f>
        <v>9.7021627616261323</v>
      </c>
      <c r="H68" s="1">
        <f t="shared" ref="H68:H131" si="25">1-G68/F68</f>
        <v>-0.18240213207176592</v>
      </c>
      <c r="I68">
        <v>1.227625</v>
      </c>
      <c r="J68">
        <v>58.957580409003626</v>
      </c>
      <c r="K68" s="1">
        <f t="shared" ref="K68:K131" si="26">1-(J68-37.49)/157.17</f>
        <v>0.86341171719155296</v>
      </c>
      <c r="L68" s="1">
        <f t="shared" ref="L68:L131" si="27">0.0004598*K68^1.1*H68</f>
        <v>-7.1357332911068777E-5</v>
      </c>
      <c r="M68">
        <f t="shared" si="19"/>
        <v>0.97668728105857916</v>
      </c>
      <c r="N68">
        <f t="shared" ref="N68:N131" si="28">(K68-M68)/K68</f>
        <v>-0.13119530533530546</v>
      </c>
      <c r="O68">
        <v>330</v>
      </c>
      <c r="P68">
        <v>38.824320000000007</v>
      </c>
      <c r="Q68" s="1">
        <f t="shared" ref="Q68:Q131" si="29">2/(26.24^2-6^2)*(0.5*(26.24^2-6^2)*P68+1/3*(26.24^3-6^3)*(100-P68)/(26.24-6)-0.5*(100-P68)/(26.24-6)*6*(26.24^2-6^2))/10+90+273</f>
        <v>370.58130892969393</v>
      </c>
      <c r="R68">
        <v>8.2943823682837774</v>
      </c>
      <c r="S68">
        <v>8.2558508085550351</v>
      </c>
      <c r="T68" s="1">
        <f t="shared" ref="T68:T131" si="30">EXP(-41431/(8.31*(100+273))-(-228.8)/8.31)/101325</f>
        <v>14.0211955095194</v>
      </c>
      <c r="U68" s="1">
        <f t="shared" ref="U68:U131" si="31">1-T68/S68</f>
        <v>-0.69833440970009897</v>
      </c>
      <c r="V68">
        <v>1.3435060000000001</v>
      </c>
      <c r="W68">
        <v>64.261377050765134</v>
      </c>
      <c r="X68" s="1">
        <f t="shared" ref="X68:X131" si="32">1-(W68-37.55)/157.17</f>
        <v>0.83004786504571393</v>
      </c>
      <c r="Y68" s="1">
        <f t="shared" ref="Y68:Y131" si="33">0.0004598*X68^1.1*U68</f>
        <v>-2.6160489106334775E-4</v>
      </c>
      <c r="Z68">
        <f t="shared" si="20"/>
        <v>0.90850780910562379</v>
      </c>
      <c r="AA68">
        <f t="shared" ref="AA68:AA131" si="34">(X68-Z68)/X68</f>
        <v>-9.4524601970500541E-2</v>
      </c>
      <c r="AB68">
        <v>330</v>
      </c>
      <c r="AC68">
        <v>43.373536000000001</v>
      </c>
      <c r="AD68" s="1">
        <f t="shared" ref="AD68:AD131" si="35">2/(26.24^2-6^2)*(0.5*(26.24^2-6^2)*AC68+1/3*(26.24^3-6^3)*(110-AC68)/(26.24-6)-0.5*(110-AC68)/(26.24-6)*6*(26.24^2-6^2))/10+100+273</f>
        <v>381.36580233316789</v>
      </c>
      <c r="AE68">
        <v>8.3396504955659889</v>
      </c>
      <c r="AF68">
        <v>8.3062336984872189</v>
      </c>
      <c r="AG68" s="1">
        <f t="shared" ref="AG68:AG131" si="36">EXP(-41431/(8.31*(110+273))-(-228.8)/8.31)/101325</f>
        <v>19.876998442325252</v>
      </c>
      <c r="AH68" s="1">
        <f t="shared" ref="AH68:AH131" si="37">1-AG68/AF68</f>
        <v>-1.393021815163396</v>
      </c>
      <c r="AI68">
        <v>1.459387</v>
      </c>
      <c r="AJ68">
        <v>69.565173692526628</v>
      </c>
      <c r="AK68" s="1">
        <f t="shared" ref="AK68:AK131" si="38">1-(AJ68-37.61)/157.17</f>
        <v>0.79668401289987512</v>
      </c>
      <c r="AL68" s="1">
        <f t="shared" ref="AL68:AL131" si="39">0.0004598*AK68^1.1*AH68</f>
        <v>-4.988174031206763E-4</v>
      </c>
      <c r="AM68">
        <f t="shared" si="21"/>
        <v>0.82029452363347777</v>
      </c>
      <c r="AN68">
        <f t="shared" ref="AN68:AN131" si="40">(AK68-AM68)/AK68</f>
        <v>-2.9635979072382804E-2</v>
      </c>
    </row>
    <row r="69" spans="1:40" x14ac:dyDescent="0.25">
      <c r="A69">
        <v>335</v>
      </c>
      <c r="B69">
        <f t="shared" si="22"/>
        <v>9.3055555555555558E-2</v>
      </c>
      <c r="C69">
        <v>38.225943999999998</v>
      </c>
      <c r="D69">
        <f t="shared" si="23"/>
        <v>359.95301912588917</v>
      </c>
      <c r="E69">
        <v>8.2477037037037046</v>
      </c>
      <c r="F69">
        <v>8.2042201356285851</v>
      </c>
      <c r="G69" s="1">
        <f t="shared" si="24"/>
        <v>9.7021627616261323</v>
      </c>
      <c r="H69" s="1">
        <f t="shared" si="25"/>
        <v>-0.18258196406656735</v>
      </c>
      <c r="I69">
        <v>1.2303919999999999</v>
      </c>
      <c r="J69">
        <v>59.083694359905628</v>
      </c>
      <c r="K69" s="1">
        <f t="shared" si="26"/>
        <v>0.86260931246481121</v>
      </c>
      <c r="L69" s="1">
        <f t="shared" si="27"/>
        <v>-7.1354669359338649E-5</v>
      </c>
      <c r="M69">
        <f t="shared" ref="M69:M132" si="41">M68+5*L69</f>
        <v>0.97633050771178242</v>
      </c>
      <c r="N69">
        <f t="shared" si="28"/>
        <v>-0.13183395264076783</v>
      </c>
      <c r="O69">
        <v>335</v>
      </c>
      <c r="P69">
        <v>38.954656000000007</v>
      </c>
      <c r="Q69" s="1">
        <f t="shared" si="29"/>
        <v>370.58646199900744</v>
      </c>
      <c r="R69">
        <v>8.3001799687010962</v>
      </c>
      <c r="S69">
        <v>8.258504955659884</v>
      </c>
      <c r="T69" s="1">
        <f t="shared" si="30"/>
        <v>14.0211955095194</v>
      </c>
      <c r="U69" s="1">
        <f t="shared" si="31"/>
        <v>-0.69778859306854479</v>
      </c>
      <c r="V69">
        <v>1.3476444999999999</v>
      </c>
      <c r="W69">
        <v>64.450952290350202</v>
      </c>
      <c r="X69" s="1">
        <f t="shared" si="32"/>
        <v>0.82884168549754911</v>
      </c>
      <c r="Y69" s="1">
        <f t="shared" si="33"/>
        <v>-2.6098261376762704E-4</v>
      </c>
      <c r="Z69">
        <f t="shared" ref="Z69:Z132" si="42">Z68+5*Y69</f>
        <v>0.90720289603678561</v>
      </c>
      <c r="AA69">
        <f t="shared" si="34"/>
        <v>-9.4543037482721082E-2</v>
      </c>
      <c r="AB69">
        <v>335</v>
      </c>
      <c r="AC69">
        <v>43.533776000000003</v>
      </c>
      <c r="AD69" s="1">
        <f t="shared" si="35"/>
        <v>381.37213771116626</v>
      </c>
      <c r="AE69">
        <v>8.3526562336984878</v>
      </c>
      <c r="AF69">
        <v>8.3127897756911846</v>
      </c>
      <c r="AG69" s="1">
        <f t="shared" si="36"/>
        <v>19.876998442325252</v>
      </c>
      <c r="AH69" s="1">
        <f t="shared" si="37"/>
        <v>-1.3911345022161994</v>
      </c>
      <c r="AI69">
        <v>1.4648969999999999</v>
      </c>
      <c r="AJ69">
        <v>69.818210220794768</v>
      </c>
      <c r="AK69" s="1">
        <f t="shared" si="38"/>
        <v>0.79507405853028712</v>
      </c>
      <c r="AL69" s="1">
        <f t="shared" si="39"/>
        <v>-4.9703438091972213E-4</v>
      </c>
      <c r="AM69">
        <f t="shared" ref="AM69:AM132" si="43">AM68+5*AL69</f>
        <v>0.81780935172887914</v>
      </c>
      <c r="AN69">
        <f t="shared" si="40"/>
        <v>-2.859518928415139E-2</v>
      </c>
    </row>
    <row r="70" spans="1:40" x14ac:dyDescent="0.25">
      <c r="A70">
        <v>340</v>
      </c>
      <c r="B70">
        <f t="shared" si="22"/>
        <v>9.4444444444444442E-2</v>
      </c>
      <c r="C70">
        <v>38.317936000000003</v>
      </c>
      <c r="D70">
        <f t="shared" si="23"/>
        <v>359.95665619586435</v>
      </c>
      <c r="E70">
        <v>8.242858633281168</v>
      </c>
      <c r="F70">
        <v>8.2028095983307256</v>
      </c>
      <c r="G70" s="1">
        <f t="shared" si="24"/>
        <v>9.7021627616261323</v>
      </c>
      <c r="H70" s="1">
        <f t="shared" si="25"/>
        <v>-0.1827853182890562</v>
      </c>
      <c r="I70">
        <v>1.23685</v>
      </c>
      <c r="J70">
        <v>59.378369691718547</v>
      </c>
      <c r="K70" s="1">
        <f t="shared" si="26"/>
        <v>0.86073442965121494</v>
      </c>
      <c r="L70" s="1">
        <f t="shared" si="27"/>
        <v>-7.1263372133577004E-5</v>
      </c>
      <c r="M70">
        <f t="shared" si="41"/>
        <v>0.97597419085111459</v>
      </c>
      <c r="N70">
        <f t="shared" si="28"/>
        <v>-0.13388538581708281</v>
      </c>
      <c r="O70">
        <v>340</v>
      </c>
      <c r="P70">
        <v>39.037756000000009</v>
      </c>
      <c r="Q70" s="1">
        <f t="shared" si="29"/>
        <v>370.58974750769232</v>
      </c>
      <c r="R70">
        <v>8.2893750652060518</v>
      </c>
      <c r="S70">
        <v>8.2516332811684929</v>
      </c>
      <c r="T70" s="1">
        <f t="shared" si="30"/>
        <v>14.0211955095194</v>
      </c>
      <c r="U70" s="1">
        <f t="shared" si="31"/>
        <v>-0.69920245262449354</v>
      </c>
      <c r="V70">
        <v>1.3550685</v>
      </c>
      <c r="W70">
        <v>64.788593150349044</v>
      </c>
      <c r="X70" s="1">
        <f t="shared" si="32"/>
        <v>0.82669343290482256</v>
      </c>
      <c r="Y70" s="1">
        <f t="shared" si="33"/>
        <v>-2.6076592866302142E-4</v>
      </c>
      <c r="Z70">
        <f t="shared" si="42"/>
        <v>0.90589906639347051</v>
      </c>
      <c r="AA70">
        <f t="shared" si="34"/>
        <v>-9.5810164126182096E-2</v>
      </c>
      <c r="AB70">
        <v>340</v>
      </c>
      <c r="AC70">
        <v>43.673296000000001</v>
      </c>
      <c r="AD70" s="1">
        <f t="shared" si="35"/>
        <v>381.37765388651781</v>
      </c>
      <c r="AE70">
        <v>8.3358914971309339</v>
      </c>
      <c r="AF70">
        <v>8.3004569640062602</v>
      </c>
      <c r="AG70" s="1">
        <f t="shared" si="36"/>
        <v>19.876998442325252</v>
      </c>
      <c r="AH70" s="1">
        <f t="shared" si="37"/>
        <v>-1.3946872477646717</v>
      </c>
      <c r="AI70">
        <v>1.473287</v>
      </c>
      <c r="AJ70">
        <v>70.198816608979527</v>
      </c>
      <c r="AK70" s="1">
        <f t="shared" si="38"/>
        <v>0.79265243615843017</v>
      </c>
      <c r="AL70" s="1">
        <f t="shared" si="39"/>
        <v>-4.9663448840563758E-4</v>
      </c>
      <c r="AM70">
        <f t="shared" si="43"/>
        <v>0.81532617928685092</v>
      </c>
      <c r="AN70">
        <f t="shared" si="40"/>
        <v>-2.8604899315402929E-2</v>
      </c>
    </row>
    <row r="71" spans="1:40" x14ac:dyDescent="0.25">
      <c r="A71">
        <v>345</v>
      </c>
      <c r="B71">
        <f t="shared" si="22"/>
        <v>9.583333333333334E-2</v>
      </c>
      <c r="C71">
        <v>38.384872000000001</v>
      </c>
      <c r="D71">
        <f t="shared" si="23"/>
        <v>359.95930263159636</v>
      </c>
      <c r="E71">
        <v>8.2386301512780395</v>
      </c>
      <c r="F71">
        <v>8.199049556598851</v>
      </c>
      <c r="G71" s="1">
        <f t="shared" si="24"/>
        <v>9.7021627616261323</v>
      </c>
      <c r="H71" s="1">
        <f t="shared" si="25"/>
        <v>-0.18332773752020182</v>
      </c>
      <c r="I71">
        <v>1.2411110000000001</v>
      </c>
      <c r="J71">
        <v>59.57217205966645</v>
      </c>
      <c r="K71" s="1">
        <f t="shared" si="26"/>
        <v>0.8595013548408319</v>
      </c>
      <c r="L71" s="1">
        <f t="shared" si="27"/>
        <v>-7.1362222607336805E-5</v>
      </c>
      <c r="M71">
        <f t="shared" si="41"/>
        <v>0.97561737973807794</v>
      </c>
      <c r="N71">
        <f t="shared" si="28"/>
        <v>-0.13509696551758102</v>
      </c>
      <c r="O71">
        <v>345</v>
      </c>
      <c r="P71">
        <v>39.165232000000003</v>
      </c>
      <c r="Q71" s="1">
        <f t="shared" si="29"/>
        <v>370.59478750173696</v>
      </c>
      <c r="R71">
        <v>8.2806609285341679</v>
      </c>
      <c r="S71">
        <v>8.2501455399061037</v>
      </c>
      <c r="T71" s="1">
        <f t="shared" si="30"/>
        <v>14.0211955095194</v>
      </c>
      <c r="U71" s="1">
        <f t="shared" si="31"/>
        <v>-0.69950886826161107</v>
      </c>
      <c r="V71">
        <v>1.3617045000000001</v>
      </c>
      <c r="W71">
        <v>65.091357526696555</v>
      </c>
      <c r="X71" s="1">
        <f t="shared" si="32"/>
        <v>0.82476708324300718</v>
      </c>
      <c r="Y71" s="1">
        <f t="shared" si="33"/>
        <v>-2.6021159421336758E-4</v>
      </c>
      <c r="Z71">
        <f t="shared" si="42"/>
        <v>0.90459800842240368</v>
      </c>
      <c r="AA71">
        <f t="shared" si="34"/>
        <v>-9.6792084457952746E-2</v>
      </c>
      <c r="AB71">
        <v>345</v>
      </c>
      <c r="AC71">
        <v>43.791947999999998</v>
      </c>
      <c r="AD71" s="1">
        <f t="shared" si="35"/>
        <v>381.38234500777503</v>
      </c>
      <c r="AE71">
        <v>8.322691705790298</v>
      </c>
      <c r="AF71">
        <v>8.3012415232133545</v>
      </c>
      <c r="AG71" s="1">
        <f t="shared" si="36"/>
        <v>19.876998442325252</v>
      </c>
      <c r="AH71" s="1">
        <f t="shared" si="37"/>
        <v>-1.3944609233139142</v>
      </c>
      <c r="AI71">
        <v>1.4822979999999999</v>
      </c>
      <c r="AJ71">
        <v>70.610542993726654</v>
      </c>
      <c r="AK71" s="1">
        <f t="shared" si="38"/>
        <v>0.79003281164518258</v>
      </c>
      <c r="AL71" s="1">
        <f t="shared" si="39"/>
        <v>-4.9474903663020251E-4</v>
      </c>
      <c r="AM71">
        <f t="shared" si="43"/>
        <v>0.81285243410369989</v>
      </c>
      <c r="AN71">
        <f t="shared" si="40"/>
        <v>-2.8884398372008385E-2</v>
      </c>
    </row>
    <row r="72" spans="1:40" x14ac:dyDescent="0.25">
      <c r="A72">
        <v>350</v>
      </c>
      <c r="B72">
        <f t="shared" si="22"/>
        <v>9.7222222222222224E-2</v>
      </c>
      <c r="C72">
        <v>38.414135999999999</v>
      </c>
      <c r="D72">
        <f t="shared" si="23"/>
        <v>359.96045963672458</v>
      </c>
      <c r="E72">
        <v>8.2348763693270737</v>
      </c>
      <c r="F72">
        <v>8.1908993218570689</v>
      </c>
      <c r="G72" s="1">
        <f t="shared" si="24"/>
        <v>9.7021627616261323</v>
      </c>
      <c r="H72" s="1">
        <f t="shared" si="25"/>
        <v>-0.18450519050286962</v>
      </c>
      <c r="I72">
        <v>1.246227</v>
      </c>
      <c r="J72">
        <v>59.804061336749349</v>
      </c>
      <c r="K72" s="1">
        <f t="shared" si="26"/>
        <v>0.85802595064739229</v>
      </c>
      <c r="L72" s="1">
        <f t="shared" si="27"/>
        <v>-7.1684955602231473E-5</v>
      </c>
      <c r="M72">
        <f t="shared" si="41"/>
        <v>0.97525895496006676</v>
      </c>
      <c r="N72">
        <f t="shared" si="28"/>
        <v>-0.13663107068524044</v>
      </c>
      <c r="O72">
        <v>350</v>
      </c>
      <c r="P72">
        <v>39.256628000000006</v>
      </c>
      <c r="Q72" s="1">
        <f t="shared" si="29"/>
        <v>370.59840100777501</v>
      </c>
      <c r="R72">
        <v>8.2806025039123625</v>
      </c>
      <c r="S72">
        <v>8.242165884194053</v>
      </c>
      <c r="T72" s="1">
        <f t="shared" si="30"/>
        <v>14.0211955095194</v>
      </c>
      <c r="U72" s="1">
        <f t="shared" si="31"/>
        <v>-0.70115424835209317</v>
      </c>
      <c r="V72">
        <v>1.3680064999999999</v>
      </c>
      <c r="W72">
        <v>65.377486519121163</v>
      </c>
      <c r="X72" s="1">
        <f t="shared" si="32"/>
        <v>0.82294657683323047</v>
      </c>
      <c r="Y72" s="1">
        <f t="shared" si="33"/>
        <v>-2.6019044513710896E-4</v>
      </c>
      <c r="Z72">
        <f t="shared" si="42"/>
        <v>0.90329705619671818</v>
      </c>
      <c r="AA72">
        <f t="shared" si="34"/>
        <v>-9.7637540060842465E-2</v>
      </c>
      <c r="AB72">
        <v>350</v>
      </c>
      <c r="AC72">
        <v>43.940924000000003</v>
      </c>
      <c r="AD72" s="1">
        <f t="shared" si="35"/>
        <v>381.38823504317617</v>
      </c>
      <c r="AE72">
        <v>8.3263286384976514</v>
      </c>
      <c r="AF72">
        <v>8.2934324465310372</v>
      </c>
      <c r="AG72" s="1">
        <f t="shared" si="36"/>
        <v>19.876998442325252</v>
      </c>
      <c r="AH72" s="1">
        <f t="shared" si="37"/>
        <v>-1.3967155421443591</v>
      </c>
      <c r="AI72">
        <v>1.4897860000000001</v>
      </c>
      <c r="AJ72">
        <v>70.95091170149297</v>
      </c>
      <c r="AK72" s="1">
        <f t="shared" si="38"/>
        <v>0.78786720301906876</v>
      </c>
      <c r="AL72" s="1">
        <f t="shared" si="39"/>
        <v>-4.9405495265984224E-4</v>
      </c>
      <c r="AM72">
        <f t="shared" si="43"/>
        <v>0.8103821593404007</v>
      </c>
      <c r="AN72">
        <f t="shared" si="40"/>
        <v>-2.8577095524544897E-2</v>
      </c>
    </row>
    <row r="73" spans="1:40" x14ac:dyDescent="0.25">
      <c r="A73">
        <v>355</v>
      </c>
      <c r="B73">
        <f t="shared" si="22"/>
        <v>9.8611111111111108E-2</v>
      </c>
      <c r="C73">
        <v>38.514451999999999</v>
      </c>
      <c r="D73">
        <f t="shared" si="23"/>
        <v>359.96442581108352</v>
      </c>
      <c r="E73">
        <v>8.2234501825769435</v>
      </c>
      <c r="F73">
        <v>8.1929368805425149</v>
      </c>
      <c r="G73" s="1">
        <f t="shared" si="24"/>
        <v>9.7021627616261323</v>
      </c>
      <c r="H73" s="1">
        <f t="shared" si="25"/>
        <v>-0.18421060763544905</v>
      </c>
      <c r="I73">
        <v>1.248356</v>
      </c>
      <c r="J73">
        <v>59.901760504009594</v>
      </c>
      <c r="K73" s="1">
        <f t="shared" si="26"/>
        <v>0.85740433604371324</v>
      </c>
      <c r="L73" s="1">
        <f t="shared" si="27"/>
        <v>-7.1513468937954322E-5</v>
      </c>
      <c r="M73">
        <f t="shared" si="41"/>
        <v>0.97490138761537704</v>
      </c>
      <c r="N73">
        <f t="shared" si="28"/>
        <v>-0.13703808883662261</v>
      </c>
      <c r="O73">
        <v>355</v>
      </c>
      <c r="P73">
        <v>39.357692000000007</v>
      </c>
      <c r="Q73" s="1">
        <f t="shared" si="29"/>
        <v>370.60239675566584</v>
      </c>
      <c r="R73">
        <v>8.25886854460094</v>
      </c>
      <c r="S73">
        <v>8.2446671883150771</v>
      </c>
      <c r="T73" s="1">
        <f t="shared" si="30"/>
        <v>14.0211955095194</v>
      </c>
      <c r="U73" s="1">
        <f t="shared" si="31"/>
        <v>-0.7006381445440546</v>
      </c>
      <c r="V73">
        <v>1.371974</v>
      </c>
      <c r="W73">
        <v>65.559236206089551</v>
      </c>
      <c r="X73" s="1">
        <f t="shared" si="32"/>
        <v>0.82179018765610767</v>
      </c>
      <c r="Y73" s="1">
        <f t="shared" si="33"/>
        <v>-2.5959707287139113E-4</v>
      </c>
      <c r="Z73">
        <f t="shared" si="42"/>
        <v>0.90199907083236119</v>
      </c>
      <c r="AA73">
        <f t="shared" si="34"/>
        <v>-9.7602629455851228E-2</v>
      </c>
      <c r="AB73">
        <v>355</v>
      </c>
      <c r="AC73">
        <v>44.067827999999999</v>
      </c>
      <c r="AD73" s="1">
        <f t="shared" si="35"/>
        <v>381.39325242216705</v>
      </c>
      <c r="AE73">
        <v>8.2942869066249347</v>
      </c>
      <c r="AF73">
        <v>8.2963974960876374</v>
      </c>
      <c r="AG73" s="1">
        <f t="shared" si="36"/>
        <v>19.876998442325252</v>
      </c>
      <c r="AH73" s="1">
        <f t="shared" si="37"/>
        <v>-1.3958589799607264</v>
      </c>
      <c r="AI73">
        <v>1.495592</v>
      </c>
      <c r="AJ73">
        <v>71.216711908169515</v>
      </c>
      <c r="AK73" s="1">
        <f t="shared" si="38"/>
        <v>0.7861760392685021</v>
      </c>
      <c r="AL73" s="1">
        <f t="shared" si="39"/>
        <v>-4.9258626219600941E-4</v>
      </c>
      <c r="AM73">
        <f t="shared" si="43"/>
        <v>0.80791922802942062</v>
      </c>
      <c r="AN73">
        <f t="shared" si="40"/>
        <v>-2.7656895752189905E-2</v>
      </c>
    </row>
    <row r="74" spans="1:40" x14ac:dyDescent="0.25">
      <c r="A74">
        <v>360</v>
      </c>
      <c r="B74">
        <f t="shared" si="22"/>
        <v>0.1</v>
      </c>
      <c r="C74">
        <v>38.593952000000002</v>
      </c>
      <c r="D74">
        <f t="shared" si="23"/>
        <v>359.96756898726221</v>
      </c>
      <c r="E74">
        <v>8.2420688575899845</v>
      </c>
      <c r="F74">
        <v>8.1901095461658855</v>
      </c>
      <c r="G74" s="1">
        <f t="shared" si="24"/>
        <v>9.7021627616261323</v>
      </c>
      <c r="H74" s="1">
        <f t="shared" si="25"/>
        <v>-0.18461941283411765</v>
      </c>
      <c r="I74">
        <v>1.2536240000000001</v>
      </c>
      <c r="J74">
        <v>60.141770712157154</v>
      </c>
      <c r="K74" s="1">
        <f t="shared" si="26"/>
        <v>0.85587726212281512</v>
      </c>
      <c r="L74" s="1">
        <f t="shared" si="27"/>
        <v>-7.1531769748518415E-5</v>
      </c>
      <c r="M74">
        <f t="shared" si="41"/>
        <v>0.97454372876663442</v>
      </c>
      <c r="N74">
        <f t="shared" si="28"/>
        <v>-0.13864893004575593</v>
      </c>
      <c r="O74">
        <v>360</v>
      </c>
      <c r="P74">
        <v>39.480900000000005</v>
      </c>
      <c r="Q74" s="1">
        <f t="shared" si="29"/>
        <v>370.60726800661701</v>
      </c>
      <c r="R74">
        <v>8.2798049034950445</v>
      </c>
      <c r="S74">
        <v>8.2391930099113218</v>
      </c>
      <c r="T74" s="1">
        <f t="shared" si="30"/>
        <v>14.0211955095194</v>
      </c>
      <c r="U74" s="1">
        <f t="shared" si="31"/>
        <v>-0.70176806061620711</v>
      </c>
      <c r="V74">
        <v>1.3791990000000001</v>
      </c>
      <c r="W74">
        <v>65.888082157883673</v>
      </c>
      <c r="X74" s="1">
        <f t="shared" si="32"/>
        <v>0.81969789299558649</v>
      </c>
      <c r="Y74" s="1">
        <f t="shared" si="33"/>
        <v>-2.5928761080953221E-4</v>
      </c>
      <c r="Z74">
        <f t="shared" si="42"/>
        <v>0.90070263277831353</v>
      </c>
      <c r="AA74">
        <f t="shared" si="34"/>
        <v>-9.8822676592098063E-2</v>
      </c>
      <c r="AB74">
        <v>360</v>
      </c>
      <c r="AC74">
        <v>44.195988</v>
      </c>
      <c r="AD74" s="1">
        <f t="shared" si="35"/>
        <v>381.39831945938795</v>
      </c>
      <c r="AE74">
        <v>8.3175409494001045</v>
      </c>
      <c r="AF74">
        <v>8.2882764736567562</v>
      </c>
      <c r="AG74" s="1">
        <f t="shared" si="36"/>
        <v>19.876998442325252</v>
      </c>
      <c r="AH74" s="1">
        <f t="shared" si="37"/>
        <v>-1.3982064914824921</v>
      </c>
      <c r="AI74">
        <v>1.5047740000000001</v>
      </c>
      <c r="AJ74">
        <v>71.634393603610192</v>
      </c>
      <c r="AK74" s="1">
        <f t="shared" si="38"/>
        <v>0.78351852386835785</v>
      </c>
      <c r="AL74" s="1">
        <f t="shared" si="39"/>
        <v>-4.9158030687872201E-4</v>
      </c>
      <c r="AM74">
        <f t="shared" si="43"/>
        <v>0.805461326495027</v>
      </c>
      <c r="AN74">
        <f t="shared" si="40"/>
        <v>-2.8005467590394639E-2</v>
      </c>
    </row>
    <row r="75" spans="1:40" x14ac:dyDescent="0.25">
      <c r="A75">
        <v>365</v>
      </c>
      <c r="B75">
        <f t="shared" si="22"/>
        <v>0.10138888888888889</v>
      </c>
      <c r="C75">
        <v>38.625991999999997</v>
      </c>
      <c r="D75">
        <f t="shared" si="23"/>
        <v>359.96883574656738</v>
      </c>
      <c r="E75">
        <v>8.2361241523213344</v>
      </c>
      <c r="F75">
        <v>8.1935639019300996</v>
      </c>
      <c r="G75" s="1">
        <f t="shared" si="24"/>
        <v>9.7021627616261323</v>
      </c>
      <c r="H75" s="1">
        <f t="shared" si="25"/>
        <v>-0.1841199846309447</v>
      </c>
      <c r="I75">
        <v>1.2587539999999999</v>
      </c>
      <c r="J75">
        <v>60.376862138552099</v>
      </c>
      <c r="K75" s="1">
        <f t="shared" si="26"/>
        <v>0.85438148413468151</v>
      </c>
      <c r="L75" s="1">
        <f t="shared" si="27"/>
        <v>-7.1201133511821754E-5</v>
      </c>
      <c r="M75">
        <f t="shared" si="41"/>
        <v>0.97418772309907531</v>
      </c>
      <c r="N75">
        <f t="shared" si="28"/>
        <v>-0.14022569682175837</v>
      </c>
      <c r="O75">
        <v>365</v>
      </c>
      <c r="P75">
        <v>39.584604000000006</v>
      </c>
      <c r="Q75" s="1">
        <f t="shared" si="29"/>
        <v>370.61136813167906</v>
      </c>
      <c r="R75">
        <v>8.2737913406364108</v>
      </c>
      <c r="S75">
        <v>8.2409201877934279</v>
      </c>
      <c r="T75" s="1">
        <f t="shared" si="30"/>
        <v>14.0211955095194</v>
      </c>
      <c r="U75" s="1">
        <f t="shared" si="31"/>
        <v>-0.70141139460224355</v>
      </c>
      <c r="V75">
        <v>1.3856219999999999</v>
      </c>
      <c r="W75">
        <v>66.181837662946236</v>
      </c>
      <c r="X75" s="1">
        <f t="shared" si="32"/>
        <v>0.81782886261407239</v>
      </c>
      <c r="Y75" s="1">
        <f t="shared" si="33"/>
        <v>-2.5850590057313263E-4</v>
      </c>
      <c r="Z75">
        <f t="shared" si="42"/>
        <v>0.8994101032754479</v>
      </c>
      <c r="AA75">
        <f t="shared" si="34"/>
        <v>-9.9753437902170394E-2</v>
      </c>
      <c r="AB75">
        <v>365</v>
      </c>
      <c r="AC75">
        <v>44.361404</v>
      </c>
      <c r="AD75" s="1">
        <f t="shared" si="35"/>
        <v>381.40485947990078</v>
      </c>
      <c r="AE75">
        <v>8.3114585289514871</v>
      </c>
      <c r="AF75">
        <v>8.2882764736567562</v>
      </c>
      <c r="AG75" s="1">
        <f t="shared" si="36"/>
        <v>19.876998442325252</v>
      </c>
      <c r="AH75" s="1">
        <f t="shared" si="37"/>
        <v>-1.3982064914824921</v>
      </c>
      <c r="AI75">
        <v>1.5124899999999999</v>
      </c>
      <c r="AJ75">
        <v>71.98681318734036</v>
      </c>
      <c r="AK75" s="1">
        <f t="shared" si="38"/>
        <v>0.78127624109346339</v>
      </c>
      <c r="AL75" s="1">
        <f t="shared" si="39"/>
        <v>-4.9003303699513142E-4</v>
      </c>
      <c r="AM75">
        <f t="shared" si="43"/>
        <v>0.80301116131005135</v>
      </c>
      <c r="AN75">
        <f t="shared" si="40"/>
        <v>-2.7819763450336168E-2</v>
      </c>
    </row>
    <row r="76" spans="1:40" x14ac:dyDescent="0.25">
      <c r="A76">
        <v>370</v>
      </c>
      <c r="B76">
        <f t="shared" si="22"/>
        <v>0.10277777777777777</v>
      </c>
      <c r="C76">
        <v>38.710912</v>
      </c>
      <c r="D76">
        <f t="shared" si="23"/>
        <v>359.97219321224151</v>
      </c>
      <c r="E76">
        <v>8.2189066249347942</v>
      </c>
      <c r="F76">
        <v>8.1847856025039132</v>
      </c>
      <c r="G76" s="1">
        <f t="shared" si="24"/>
        <v>9.7021627616261323</v>
      </c>
      <c r="H76" s="1">
        <f t="shared" si="25"/>
        <v>-0.18538997022206893</v>
      </c>
      <c r="I76">
        <v>1.2619670000000001</v>
      </c>
      <c r="J76">
        <v>60.521694551320778</v>
      </c>
      <c r="K76" s="1">
        <f t="shared" si="26"/>
        <v>0.85345998249461874</v>
      </c>
      <c r="L76" s="1">
        <f t="shared" si="27"/>
        <v>-7.1607198050444135E-5</v>
      </c>
      <c r="M76">
        <f t="shared" si="41"/>
        <v>0.97382968710882312</v>
      </c>
      <c r="N76">
        <f t="shared" si="28"/>
        <v>-0.14103731526154284</v>
      </c>
      <c r="O76">
        <v>370</v>
      </c>
      <c r="P76">
        <v>39.651064000000005</v>
      </c>
      <c r="Q76" s="1">
        <f t="shared" si="29"/>
        <v>370.61399574789084</v>
      </c>
      <c r="R76">
        <v>8.268534689619198</v>
      </c>
      <c r="S76">
        <v>8.2387188315075655</v>
      </c>
      <c r="T76" s="1">
        <f t="shared" si="30"/>
        <v>14.0211955095194</v>
      </c>
      <c r="U76" s="1">
        <f t="shared" si="31"/>
        <v>-0.70186600565827595</v>
      </c>
      <c r="V76">
        <v>1.3901915</v>
      </c>
      <c r="W76">
        <v>66.390040052249589</v>
      </c>
      <c r="X76" s="1">
        <f t="shared" si="32"/>
        <v>0.81650416712954388</v>
      </c>
      <c r="Y76" s="1">
        <f t="shared" si="33"/>
        <v>-2.5821259436886843E-4</v>
      </c>
      <c r="Z76">
        <f t="shared" si="42"/>
        <v>0.89811904030360357</v>
      </c>
      <c r="AA76">
        <f t="shared" si="34"/>
        <v>-9.9956468637484544E-2</v>
      </c>
      <c r="AB76">
        <v>370</v>
      </c>
      <c r="AC76">
        <v>44.445355999999997</v>
      </c>
      <c r="AD76" s="1">
        <f t="shared" si="35"/>
        <v>381.40817867394543</v>
      </c>
      <c r="AE76">
        <v>8.3181627543036001</v>
      </c>
      <c r="AF76">
        <v>8.292652060511216</v>
      </c>
      <c r="AG76" s="1">
        <f t="shared" si="36"/>
        <v>19.876998442325252</v>
      </c>
      <c r="AH76" s="1">
        <f t="shared" si="37"/>
        <v>-1.3969410867938787</v>
      </c>
      <c r="AI76">
        <v>1.518416</v>
      </c>
      <c r="AJ76">
        <v>72.258385553178385</v>
      </c>
      <c r="AK76" s="1">
        <f t="shared" si="38"/>
        <v>0.77954835176446913</v>
      </c>
      <c r="AL76" s="1">
        <f t="shared" si="39"/>
        <v>-4.8839861232335014E-4</v>
      </c>
      <c r="AM76">
        <f t="shared" si="43"/>
        <v>0.8005691682484346</v>
      </c>
      <c r="AN76">
        <f t="shared" si="40"/>
        <v>-2.6965378653403472E-2</v>
      </c>
    </row>
    <row r="77" spans="1:40" x14ac:dyDescent="0.25">
      <c r="A77">
        <v>375</v>
      </c>
      <c r="B77">
        <f t="shared" si="22"/>
        <v>0.10416666666666667</v>
      </c>
      <c r="C77">
        <v>38.780548000000003</v>
      </c>
      <c r="D77">
        <f t="shared" si="23"/>
        <v>359.97494639735316</v>
      </c>
      <c r="E77">
        <v>8.2419217527386532</v>
      </c>
      <c r="F77">
        <v>8.188545644235786</v>
      </c>
      <c r="G77" s="1">
        <f t="shared" si="24"/>
        <v>9.7021627616261323</v>
      </c>
      <c r="H77" s="1">
        <f t="shared" si="25"/>
        <v>-0.18484565918684681</v>
      </c>
      <c r="I77">
        <v>1.264918</v>
      </c>
      <c r="J77">
        <v>60.657319578537631</v>
      </c>
      <c r="K77" s="1">
        <f t="shared" si="26"/>
        <v>0.85259706318930051</v>
      </c>
      <c r="L77" s="1">
        <f t="shared" si="27"/>
        <v>-7.1317553869541236E-5</v>
      </c>
      <c r="M77">
        <f t="shared" si="41"/>
        <v>0.97347309933947546</v>
      </c>
      <c r="N77">
        <f t="shared" si="28"/>
        <v>-0.14177392975999153</v>
      </c>
      <c r="O77">
        <v>375</v>
      </c>
      <c r="P77">
        <v>39.776884000000003</v>
      </c>
      <c r="Q77" s="1">
        <f t="shared" si="29"/>
        <v>370.61897026898265</v>
      </c>
      <c r="R77">
        <v>8.265212832550862</v>
      </c>
      <c r="S77">
        <v>8.2336452790818981</v>
      </c>
      <c r="T77" s="1">
        <f t="shared" si="30"/>
        <v>14.0211955095194</v>
      </c>
      <c r="U77" s="1">
        <f t="shared" si="31"/>
        <v>-0.70291469139934204</v>
      </c>
      <c r="V77">
        <v>1.396183</v>
      </c>
      <c r="W77">
        <v>66.662673122895001</v>
      </c>
      <c r="X77" s="1">
        <f t="shared" si="32"/>
        <v>0.81476952902656352</v>
      </c>
      <c r="Y77" s="1">
        <f t="shared" si="33"/>
        <v>-2.5799414142522737E-4</v>
      </c>
      <c r="Z77">
        <f t="shared" si="42"/>
        <v>0.89682906959647746</v>
      </c>
      <c r="AA77">
        <f t="shared" si="34"/>
        <v>-0.10071503369542259</v>
      </c>
      <c r="AB77">
        <v>375</v>
      </c>
      <c r="AC77">
        <v>44.565187999999999</v>
      </c>
      <c r="AD77" s="1">
        <f t="shared" si="35"/>
        <v>381.4129164486352</v>
      </c>
      <c r="AE77">
        <v>8.288503912363069</v>
      </c>
      <c r="AF77">
        <v>8.278744913928012</v>
      </c>
      <c r="AG77" s="1">
        <f t="shared" si="36"/>
        <v>19.876998442325252</v>
      </c>
      <c r="AH77" s="1">
        <f t="shared" si="37"/>
        <v>-1.400967616345389</v>
      </c>
      <c r="AI77">
        <v>1.5274479999999999</v>
      </c>
      <c r="AJ77">
        <v>72.668026667252363</v>
      </c>
      <c r="AK77" s="1">
        <f t="shared" si="38"/>
        <v>0.77694199486382665</v>
      </c>
      <c r="AL77" s="1">
        <f t="shared" si="39"/>
        <v>-4.8800527843058427E-4</v>
      </c>
      <c r="AM77">
        <f t="shared" si="43"/>
        <v>0.7981291418562817</v>
      </c>
      <c r="AN77">
        <f t="shared" si="40"/>
        <v>-2.7269921220011397E-2</v>
      </c>
    </row>
    <row r="78" spans="1:40" x14ac:dyDescent="0.25">
      <c r="A78">
        <v>380</v>
      </c>
      <c r="B78">
        <f t="shared" si="22"/>
        <v>0.10555555555555556</v>
      </c>
      <c r="C78">
        <v>38.833463999999999</v>
      </c>
      <c r="D78">
        <f t="shared" si="23"/>
        <v>359.97703852704717</v>
      </c>
      <c r="E78">
        <v>8.2334658320292125</v>
      </c>
      <c r="F78">
        <v>8.1910568596765785</v>
      </c>
      <c r="G78" s="1">
        <f t="shared" si="24"/>
        <v>9.7021627616261323</v>
      </c>
      <c r="H78" s="1">
        <f t="shared" si="25"/>
        <v>-0.18448240902691282</v>
      </c>
      <c r="I78">
        <v>1.267881</v>
      </c>
      <c r="J78">
        <v>60.793217158602545</v>
      </c>
      <c r="K78" s="1">
        <f t="shared" si="26"/>
        <v>0.8517324097562986</v>
      </c>
      <c r="L78" s="1">
        <f t="shared" si="27"/>
        <v>-7.1098005633947616E-5</v>
      </c>
      <c r="M78">
        <f t="shared" si="41"/>
        <v>0.97311760931130575</v>
      </c>
      <c r="N78">
        <f t="shared" si="28"/>
        <v>-0.14251565182278131</v>
      </c>
      <c r="O78">
        <v>380</v>
      </c>
      <c r="P78">
        <v>39.852888000000007</v>
      </c>
      <c r="Q78" s="1">
        <f t="shared" si="29"/>
        <v>370.62197522448304</v>
      </c>
      <c r="R78">
        <v>8.2723072509128848</v>
      </c>
      <c r="S78">
        <v>8.2373208137715181</v>
      </c>
      <c r="T78" s="1">
        <f t="shared" si="30"/>
        <v>14.0211955095194</v>
      </c>
      <c r="U78" s="1">
        <f t="shared" si="31"/>
        <v>-0.70215484215184909</v>
      </c>
      <c r="V78">
        <v>1.4002455</v>
      </c>
      <c r="W78">
        <v>66.84900850450488</v>
      </c>
      <c r="X78" s="1">
        <f t="shared" si="32"/>
        <v>0.81358396319587145</v>
      </c>
      <c r="Y78" s="1">
        <f t="shared" si="33"/>
        <v>-2.5730278058680385E-4</v>
      </c>
      <c r="Z78">
        <f t="shared" si="42"/>
        <v>0.89554255569354346</v>
      </c>
      <c r="AA78">
        <f t="shared" si="34"/>
        <v>-0.10073771879146587</v>
      </c>
      <c r="AB78">
        <v>380</v>
      </c>
      <c r="AC78">
        <v>44.728971999999999</v>
      </c>
      <c r="AD78" s="1">
        <f t="shared" si="35"/>
        <v>381.41939194507859</v>
      </c>
      <c r="AE78">
        <v>8.3111486697965571</v>
      </c>
      <c r="AF78">
        <v>8.2835847678664596</v>
      </c>
      <c r="AG78" s="1">
        <f t="shared" si="36"/>
        <v>19.876998442325252</v>
      </c>
      <c r="AH78" s="1">
        <f t="shared" si="37"/>
        <v>-1.3995648018756039</v>
      </c>
      <c r="AI78">
        <v>1.53261</v>
      </c>
      <c r="AJ78">
        <v>72.904799850407215</v>
      </c>
      <c r="AK78" s="1">
        <f t="shared" si="38"/>
        <v>0.7754355166354443</v>
      </c>
      <c r="AL78" s="1">
        <f t="shared" si="39"/>
        <v>-4.8647691496731438E-4</v>
      </c>
      <c r="AM78">
        <f t="shared" si="43"/>
        <v>0.79569675728144518</v>
      </c>
      <c r="AN78">
        <f t="shared" si="40"/>
        <v>-2.6128853026893661E-2</v>
      </c>
    </row>
    <row r="79" spans="1:40" x14ac:dyDescent="0.25">
      <c r="A79">
        <v>385</v>
      </c>
      <c r="B79">
        <f t="shared" si="22"/>
        <v>0.10694444444444444</v>
      </c>
      <c r="C79">
        <v>38.898896000000001</v>
      </c>
      <c r="D79">
        <f t="shared" si="23"/>
        <v>359.97962549942099</v>
      </c>
      <c r="E79">
        <v>8.2362869066249349</v>
      </c>
      <c r="F79">
        <v>8.1929368805425149</v>
      </c>
      <c r="G79" s="1">
        <f t="shared" si="24"/>
        <v>9.7021627616261323</v>
      </c>
      <c r="H79" s="1">
        <f t="shared" si="25"/>
        <v>-0.18421060763544905</v>
      </c>
      <c r="I79">
        <v>1.273069</v>
      </c>
      <c r="J79">
        <v>61.030609710722672</v>
      </c>
      <c r="K79" s="1">
        <f t="shared" si="26"/>
        <v>0.85022199076972282</v>
      </c>
      <c r="L79" s="1">
        <f t="shared" si="27"/>
        <v>-7.0854782478892468E-5</v>
      </c>
      <c r="M79">
        <f t="shared" si="41"/>
        <v>0.97276333539891124</v>
      </c>
      <c r="N79">
        <f t="shared" si="28"/>
        <v>-0.1441286463529946</v>
      </c>
      <c r="O79">
        <v>385</v>
      </c>
      <c r="P79">
        <v>39.962080000000007</v>
      </c>
      <c r="Q79" s="1">
        <f t="shared" si="29"/>
        <v>370.62629232754341</v>
      </c>
      <c r="R79">
        <v>8.2581778821074607</v>
      </c>
      <c r="S79">
        <v>8.2370918101199795</v>
      </c>
      <c r="T79" s="1">
        <f t="shared" si="30"/>
        <v>14.0211955095194</v>
      </c>
      <c r="U79" s="1">
        <f t="shared" si="31"/>
        <v>-0.70220216463936325</v>
      </c>
      <c r="V79">
        <v>1.4067585</v>
      </c>
      <c r="W79">
        <v>67.146459870888563</v>
      </c>
      <c r="X79" s="1">
        <f t="shared" si="32"/>
        <v>0.8116914177585508</v>
      </c>
      <c r="Y79" s="1">
        <f t="shared" si="33"/>
        <v>-2.5666176727180077E-4</v>
      </c>
      <c r="Z79">
        <f t="shared" si="42"/>
        <v>0.8942592468571845</v>
      </c>
      <c r="AA79">
        <f t="shared" si="34"/>
        <v>-0.10172317618762192</v>
      </c>
      <c r="AB79">
        <v>385</v>
      </c>
      <c r="AC79">
        <v>44.872039999999998</v>
      </c>
      <c r="AD79" s="1">
        <f t="shared" si="35"/>
        <v>381.42504839702235</v>
      </c>
      <c r="AE79">
        <v>8.2800688575899848</v>
      </c>
      <c r="AF79">
        <v>8.2812467396974441</v>
      </c>
      <c r="AG79" s="1">
        <f t="shared" si="36"/>
        <v>19.876998442325252</v>
      </c>
      <c r="AH79" s="1">
        <f t="shared" si="37"/>
        <v>-1.4002422663053582</v>
      </c>
      <c r="AI79">
        <v>1.540448</v>
      </c>
      <c r="AJ79">
        <v>73.262310031054454</v>
      </c>
      <c r="AK79" s="1">
        <f t="shared" si="38"/>
        <v>0.77316084474737889</v>
      </c>
      <c r="AL79" s="1">
        <f t="shared" si="39"/>
        <v>-4.8514212562825903E-4</v>
      </c>
      <c r="AM79">
        <f t="shared" si="43"/>
        <v>0.79327104665330384</v>
      </c>
      <c r="AN79">
        <f t="shared" si="40"/>
        <v>-2.6010372928928792E-2</v>
      </c>
    </row>
    <row r="80" spans="1:40" x14ac:dyDescent="0.25">
      <c r="A80">
        <v>390</v>
      </c>
      <c r="B80">
        <f t="shared" si="22"/>
        <v>0.10833333333333334</v>
      </c>
      <c r="C80">
        <v>38.990724</v>
      </c>
      <c r="D80">
        <f t="shared" si="23"/>
        <v>359.98325608535981</v>
      </c>
      <c r="E80">
        <v>8.2711674491392806</v>
      </c>
      <c r="F80">
        <v>8.1883922796035478</v>
      </c>
      <c r="G80" s="1">
        <f t="shared" si="24"/>
        <v>9.7021627616261323</v>
      </c>
      <c r="H80" s="1">
        <f t="shared" si="25"/>
        <v>-0.18486785077373891</v>
      </c>
      <c r="I80">
        <v>1.2776479999999999</v>
      </c>
      <c r="J80">
        <v>61.238774037736249</v>
      </c>
      <c r="K80" s="1">
        <f t="shared" si="26"/>
        <v>0.84889753745793572</v>
      </c>
      <c r="L80" s="1">
        <f t="shared" si="27"/>
        <v>-7.0985747561474853E-5</v>
      </c>
      <c r="M80">
        <f t="shared" si="41"/>
        <v>0.97240840666110384</v>
      </c>
      <c r="N80">
        <f t="shared" si="28"/>
        <v>-0.14549561490427609</v>
      </c>
      <c r="O80">
        <v>390</v>
      </c>
      <c r="P80">
        <v>40.071252000000008</v>
      </c>
      <c r="Q80" s="1">
        <f t="shared" si="29"/>
        <v>370.63060863986766</v>
      </c>
      <c r="R80">
        <v>8.3034501825769436</v>
      </c>
      <c r="S80">
        <v>8.234116327595201</v>
      </c>
      <c r="T80" s="1">
        <f t="shared" si="30"/>
        <v>14.0211955095194</v>
      </c>
      <c r="U80" s="1">
        <f t="shared" si="31"/>
        <v>-0.70281727287842832</v>
      </c>
      <c r="V80">
        <v>1.4114234999999999</v>
      </c>
      <c r="W80">
        <v>67.358895882233071</v>
      </c>
      <c r="X80" s="1">
        <f t="shared" si="32"/>
        <v>0.810339785695533</v>
      </c>
      <c r="Y80" s="1">
        <f t="shared" si="33"/>
        <v>-2.5641608901590769E-4</v>
      </c>
      <c r="Z80">
        <f t="shared" si="42"/>
        <v>0.89297716641210501</v>
      </c>
      <c r="AA80">
        <f t="shared" si="34"/>
        <v>-0.10197867879045637</v>
      </c>
      <c r="AB80">
        <v>390</v>
      </c>
      <c r="AC80">
        <v>45.020955999999998</v>
      </c>
      <c r="AD80" s="1">
        <f t="shared" si="35"/>
        <v>381.43093606021506</v>
      </c>
      <c r="AE80">
        <v>8.3357329160146065</v>
      </c>
      <c r="AF80">
        <v>8.2798403755868542</v>
      </c>
      <c r="AG80" s="1">
        <f t="shared" si="36"/>
        <v>19.876998442325252</v>
      </c>
      <c r="AH80" s="1">
        <f t="shared" si="37"/>
        <v>-1.400649957085244</v>
      </c>
      <c r="AI80">
        <v>1.545199</v>
      </c>
      <c r="AJ80">
        <v>73.479017726729893</v>
      </c>
      <c r="AK80" s="1">
        <f t="shared" si="38"/>
        <v>0.77178203393313038</v>
      </c>
      <c r="AL80" s="1">
        <f t="shared" si="39"/>
        <v>-4.8433149396461315E-4</v>
      </c>
      <c r="AM80">
        <f t="shared" si="43"/>
        <v>0.7908493891834808</v>
      </c>
      <c r="AN80">
        <f t="shared" si="40"/>
        <v>-2.4705622069459147E-2</v>
      </c>
    </row>
    <row r="81" spans="1:40" x14ac:dyDescent="0.25">
      <c r="A81">
        <v>395</v>
      </c>
      <c r="B81">
        <f t="shared" si="22"/>
        <v>0.10972222222222222</v>
      </c>
      <c r="C81">
        <v>39.039403999999998</v>
      </c>
      <c r="D81">
        <f t="shared" si="23"/>
        <v>359.98518073713814</v>
      </c>
      <c r="E81">
        <v>8.2455179968701096</v>
      </c>
      <c r="F81">
        <v>8.1956014606155438</v>
      </c>
      <c r="G81" s="1">
        <f t="shared" si="24"/>
        <v>9.7021627616261323</v>
      </c>
      <c r="H81" s="1">
        <f t="shared" si="25"/>
        <v>-0.18382559330763693</v>
      </c>
      <c r="I81">
        <v>1.278006</v>
      </c>
      <c r="J81">
        <v>61.256708159879473</v>
      </c>
      <c r="K81" s="1">
        <f t="shared" si="26"/>
        <v>0.84878343093542363</v>
      </c>
      <c r="L81" s="1">
        <f t="shared" si="27"/>
        <v>-7.057510382711163E-5</v>
      </c>
      <c r="M81">
        <f t="shared" si="41"/>
        <v>0.9720555311419683</v>
      </c>
      <c r="N81">
        <f t="shared" si="28"/>
        <v>-0.14523386733726584</v>
      </c>
      <c r="O81">
        <v>395</v>
      </c>
      <c r="P81">
        <v>40.173488000000006</v>
      </c>
      <c r="Q81" s="1">
        <f t="shared" si="29"/>
        <v>370.63465072489657</v>
      </c>
      <c r="R81">
        <v>8.2861345852895152</v>
      </c>
      <c r="S81">
        <v>8.2370970266040686</v>
      </c>
      <c r="T81" s="1">
        <f t="shared" si="30"/>
        <v>14.0211955095194</v>
      </c>
      <c r="U81" s="1">
        <f t="shared" si="31"/>
        <v>-0.70220108664908576</v>
      </c>
      <c r="V81">
        <v>1.415748</v>
      </c>
      <c r="W81">
        <v>67.557077016444808</v>
      </c>
      <c r="X81" s="1">
        <f t="shared" si="32"/>
        <v>0.80907885082111841</v>
      </c>
      <c r="Y81" s="1">
        <f t="shared" si="33"/>
        <v>-2.5575280050972403E-4</v>
      </c>
      <c r="Z81">
        <f t="shared" si="42"/>
        <v>0.89169840240955633</v>
      </c>
      <c r="AA81">
        <f t="shared" si="34"/>
        <v>-0.10211557440240707</v>
      </c>
      <c r="AB81">
        <v>395</v>
      </c>
      <c r="AC81">
        <v>45.126108000000002</v>
      </c>
      <c r="AD81" s="1">
        <f t="shared" si="35"/>
        <v>381.43509343457401</v>
      </c>
      <c r="AE81">
        <v>8.3267511737089208</v>
      </c>
      <c r="AF81">
        <v>8.2785925925925934</v>
      </c>
      <c r="AG81" s="1">
        <f t="shared" si="36"/>
        <v>19.876998442325252</v>
      </c>
      <c r="AH81" s="1">
        <f t="shared" si="37"/>
        <v>-1.4010117927666261</v>
      </c>
      <c r="AI81">
        <v>1.55349</v>
      </c>
      <c r="AJ81">
        <v>73.857445873010136</v>
      </c>
      <c r="AK81" s="1">
        <f t="shared" si="38"/>
        <v>0.76937427070681341</v>
      </c>
      <c r="AL81" s="1">
        <f t="shared" si="39"/>
        <v>-4.8279435362688563E-4</v>
      </c>
      <c r="AM81">
        <f t="shared" si="43"/>
        <v>0.7884354174153464</v>
      </c>
      <c r="AN81">
        <f t="shared" si="40"/>
        <v>-2.4774868921756083E-2</v>
      </c>
    </row>
    <row r="82" spans="1:40" x14ac:dyDescent="0.25">
      <c r="A82">
        <v>400</v>
      </c>
      <c r="B82">
        <f t="shared" si="22"/>
        <v>0.1111111111111111</v>
      </c>
      <c r="C82">
        <v>39.118727999999997</v>
      </c>
      <c r="D82">
        <f t="shared" si="23"/>
        <v>359.98831695483869</v>
      </c>
      <c r="E82">
        <v>8.263347939488785</v>
      </c>
      <c r="F82">
        <v>8.1977923839332281</v>
      </c>
      <c r="G82" s="1">
        <f t="shared" si="24"/>
        <v>9.7021627616261323</v>
      </c>
      <c r="H82" s="1">
        <f t="shared" si="25"/>
        <v>-0.18350920677636395</v>
      </c>
      <c r="I82">
        <v>1.2828900000000001</v>
      </c>
      <c r="J82">
        <v>61.480280640213749</v>
      </c>
      <c r="K82" s="1">
        <f t="shared" si="26"/>
        <v>0.84736094267217821</v>
      </c>
      <c r="L82" s="1">
        <f t="shared" si="27"/>
        <v>-7.0323764574939504E-5</v>
      </c>
      <c r="M82">
        <f t="shared" si="41"/>
        <v>0.97170391231909359</v>
      </c>
      <c r="N82">
        <f t="shared" si="28"/>
        <v>-0.14674144556957758</v>
      </c>
      <c r="O82">
        <v>400</v>
      </c>
      <c r="P82">
        <v>40.299124000000006</v>
      </c>
      <c r="Q82" s="1">
        <f t="shared" si="29"/>
        <v>370.6396179712159</v>
      </c>
      <c r="R82">
        <v>8.2808445487741267</v>
      </c>
      <c r="S82">
        <v>8.2390485133020341</v>
      </c>
      <c r="T82" s="1">
        <f t="shared" si="30"/>
        <v>14.0211955095194</v>
      </c>
      <c r="U82" s="1">
        <f t="shared" si="31"/>
        <v>-0.7017979062609021</v>
      </c>
      <c r="V82">
        <v>1.4223405</v>
      </c>
      <c r="W82">
        <v>67.85861066059698</v>
      </c>
      <c r="X82" s="1">
        <f t="shared" si="32"/>
        <v>0.80716033173890067</v>
      </c>
      <c r="Y82" s="1">
        <f t="shared" si="33"/>
        <v>-2.5493932189728647E-4</v>
      </c>
      <c r="Z82">
        <f t="shared" si="42"/>
        <v>0.89042370580006991</v>
      </c>
      <c r="AA82">
        <f t="shared" si="34"/>
        <v>-0.10315592923377605</v>
      </c>
      <c r="AB82">
        <v>400</v>
      </c>
      <c r="AC82">
        <v>45.250616000000001</v>
      </c>
      <c r="AD82" s="1">
        <f t="shared" si="35"/>
        <v>381.4400160833747</v>
      </c>
      <c r="AE82">
        <v>8.2983411580594666</v>
      </c>
      <c r="AF82">
        <v>8.2803046426708402</v>
      </c>
      <c r="AG82" s="1">
        <f t="shared" si="36"/>
        <v>19.876998442325252</v>
      </c>
      <c r="AH82" s="1">
        <f t="shared" si="37"/>
        <v>-1.4005153554246355</v>
      </c>
      <c r="AI82">
        <v>1.5617909999999999</v>
      </c>
      <c r="AJ82">
        <v>74.236940680980211</v>
      </c>
      <c r="AK82" s="1">
        <f t="shared" si="38"/>
        <v>0.76695972080562314</v>
      </c>
      <c r="AL82" s="1">
        <f t="shared" si="39"/>
        <v>-4.8095744707215665E-4</v>
      </c>
      <c r="AM82">
        <f t="shared" si="43"/>
        <v>0.78603063017998565</v>
      </c>
      <c r="AN82">
        <f t="shared" si="40"/>
        <v>-2.4865594446511756E-2</v>
      </c>
    </row>
    <row r="83" spans="1:40" x14ac:dyDescent="0.25">
      <c r="A83">
        <v>405</v>
      </c>
      <c r="B83">
        <f t="shared" si="22"/>
        <v>0.1125</v>
      </c>
      <c r="C83">
        <v>39.227232000000001</v>
      </c>
      <c r="D83">
        <f t="shared" si="23"/>
        <v>359.99260685657566</v>
      </c>
      <c r="E83">
        <v>8.2278309859154941</v>
      </c>
      <c r="F83">
        <v>8.191994783515911</v>
      </c>
      <c r="G83" s="1">
        <f t="shared" si="24"/>
        <v>9.7021627616261323</v>
      </c>
      <c r="H83" s="1">
        <f t="shared" si="25"/>
        <v>-0.18434679440336188</v>
      </c>
      <c r="I83">
        <v>1.2837540000000001</v>
      </c>
      <c r="J83">
        <v>61.518476567839656</v>
      </c>
      <c r="K83" s="1">
        <f t="shared" si="26"/>
        <v>0.84711791965489813</v>
      </c>
      <c r="L83" s="1">
        <f t="shared" si="27"/>
        <v>-7.0622455338901718E-5</v>
      </c>
      <c r="M83">
        <f t="shared" si="41"/>
        <v>0.97135080004239904</v>
      </c>
      <c r="N83">
        <f t="shared" si="28"/>
        <v>-0.14665358565205577</v>
      </c>
      <c r="O83">
        <v>405</v>
      </c>
      <c r="P83">
        <v>40.401268000000009</v>
      </c>
      <c r="Q83" s="1">
        <f t="shared" si="29"/>
        <v>370.64365641885854</v>
      </c>
      <c r="R83">
        <v>8.2570777256129375</v>
      </c>
      <c r="S83">
        <v>8.2338873239436623</v>
      </c>
      <c r="T83" s="1">
        <f t="shared" si="30"/>
        <v>14.0211955095194</v>
      </c>
      <c r="U83" s="1">
        <f t="shared" si="31"/>
        <v>-0.70286463220678086</v>
      </c>
      <c r="V83">
        <v>1.4256605</v>
      </c>
      <c r="W83">
        <v>68.009150995701191</v>
      </c>
      <c r="X83" s="1">
        <f t="shared" si="32"/>
        <v>0.80620251322961634</v>
      </c>
      <c r="Y83" s="1">
        <f t="shared" si="33"/>
        <v>-2.5499356442239659E-4</v>
      </c>
      <c r="Z83">
        <f t="shared" si="42"/>
        <v>0.8891487379779579</v>
      </c>
      <c r="AA83">
        <f t="shared" si="34"/>
        <v>-0.10288509820697801</v>
      </c>
      <c r="AB83">
        <v>405</v>
      </c>
      <c r="AC83">
        <v>45.394328000000002</v>
      </c>
      <c r="AD83" s="1">
        <f t="shared" si="35"/>
        <v>381.44569799702231</v>
      </c>
      <c r="AE83">
        <v>8.2863244653103809</v>
      </c>
      <c r="AF83">
        <v>8.2757798643714153</v>
      </c>
      <c r="AG83" s="1">
        <f t="shared" si="36"/>
        <v>19.876998442325252</v>
      </c>
      <c r="AH83" s="1">
        <f t="shared" si="37"/>
        <v>-1.4018278359359195</v>
      </c>
      <c r="AI83">
        <v>1.5675669999999999</v>
      </c>
      <c r="AJ83">
        <v>74.499825423562712</v>
      </c>
      <c r="AK83" s="1">
        <f t="shared" si="38"/>
        <v>0.76528710680433476</v>
      </c>
      <c r="AL83" s="1">
        <f t="shared" si="39"/>
        <v>-4.8025343814163987E-4</v>
      </c>
      <c r="AM83">
        <f t="shared" si="43"/>
        <v>0.78362936298927743</v>
      </c>
      <c r="AN83">
        <f t="shared" si="40"/>
        <v>-2.396781027911965E-2</v>
      </c>
    </row>
    <row r="84" spans="1:40" x14ac:dyDescent="0.25">
      <c r="A84">
        <v>410</v>
      </c>
      <c r="B84">
        <f t="shared" si="22"/>
        <v>0.11388888888888889</v>
      </c>
      <c r="C84">
        <v>39.278624000000001</v>
      </c>
      <c r="D84">
        <f t="shared" si="23"/>
        <v>359.99463873217536</v>
      </c>
      <c r="E84">
        <v>8.2383150756390187</v>
      </c>
      <c r="F84">
        <v>8.194342201356287</v>
      </c>
      <c r="G84" s="1">
        <f t="shared" si="24"/>
        <v>9.7021627616261323</v>
      </c>
      <c r="H84" s="1">
        <f t="shared" si="25"/>
        <v>-0.18400751679863681</v>
      </c>
      <c r="I84">
        <v>1.287304</v>
      </c>
      <c r="J84">
        <v>61.681148713568469</v>
      </c>
      <c r="K84" s="1">
        <f t="shared" si="26"/>
        <v>0.8460829120470289</v>
      </c>
      <c r="L84" s="1">
        <f t="shared" si="27"/>
        <v>-7.039774496854914E-5</v>
      </c>
      <c r="M84">
        <f t="shared" si="41"/>
        <v>0.97099881131755628</v>
      </c>
      <c r="N84">
        <f t="shared" si="28"/>
        <v>-0.14764025781859075</v>
      </c>
      <c r="O84">
        <v>410</v>
      </c>
      <c r="P84">
        <v>40.492316000000002</v>
      </c>
      <c r="Q84" s="1">
        <f t="shared" si="29"/>
        <v>370.64725616608769</v>
      </c>
      <c r="R84">
        <v>8.2725435576421482</v>
      </c>
      <c r="S84">
        <v>8.2370912884715715</v>
      </c>
      <c r="T84" s="1">
        <f t="shared" si="30"/>
        <v>14.0211955095194</v>
      </c>
      <c r="U84" s="1">
        <f t="shared" si="31"/>
        <v>-0.70220227243846578</v>
      </c>
      <c r="V84">
        <v>1.4302255000000001</v>
      </c>
      <c r="W84">
        <v>68.218335427647034</v>
      </c>
      <c r="X84" s="1">
        <f t="shared" si="32"/>
        <v>0.80487156946206628</v>
      </c>
      <c r="Y84" s="1">
        <f t="shared" si="33"/>
        <v>-2.5429068006359534E-4</v>
      </c>
      <c r="Z84">
        <f t="shared" si="42"/>
        <v>0.88787728457763992</v>
      </c>
      <c r="AA84">
        <f t="shared" si="34"/>
        <v>-0.10312914291537255</v>
      </c>
      <c r="AB84">
        <v>410</v>
      </c>
      <c r="AC84">
        <v>45.502119999999998</v>
      </c>
      <c r="AD84" s="1">
        <f t="shared" si="35"/>
        <v>381.44995974855249</v>
      </c>
      <c r="AE84">
        <v>8.3067720396452778</v>
      </c>
      <c r="AF84">
        <v>8.2798403755868542</v>
      </c>
      <c r="AG84" s="1">
        <f t="shared" si="36"/>
        <v>19.876998442325252</v>
      </c>
      <c r="AH84" s="1">
        <f t="shared" si="37"/>
        <v>-1.400649957085244</v>
      </c>
      <c r="AI84">
        <v>1.5731470000000001</v>
      </c>
      <c r="AJ84">
        <v>74.755522141725606</v>
      </c>
      <c r="AK84" s="1">
        <f t="shared" si="38"/>
        <v>0.76366022687710378</v>
      </c>
      <c r="AL84" s="1">
        <f t="shared" si="39"/>
        <v>-4.7872793302154915E-4</v>
      </c>
      <c r="AM84">
        <f t="shared" si="43"/>
        <v>0.78123572332416968</v>
      </c>
      <c r="AN84">
        <f t="shared" si="40"/>
        <v>-2.3014811860686758E-2</v>
      </c>
    </row>
    <row r="85" spans="1:40" x14ac:dyDescent="0.25">
      <c r="A85">
        <v>415</v>
      </c>
      <c r="B85">
        <f t="shared" si="22"/>
        <v>0.11527777777777778</v>
      </c>
      <c r="C85">
        <v>39.391292</v>
      </c>
      <c r="D85">
        <f t="shared" si="23"/>
        <v>359.99909326517786</v>
      </c>
      <c r="E85">
        <v>8.2142086593635888</v>
      </c>
      <c r="F85">
        <v>8.1971705790297342</v>
      </c>
      <c r="G85" s="1">
        <f t="shared" si="24"/>
        <v>9.7021627616261323</v>
      </c>
      <c r="H85" s="1">
        <f t="shared" si="25"/>
        <v>-0.18359898309869482</v>
      </c>
      <c r="I85">
        <v>1.291339</v>
      </c>
      <c r="J85">
        <v>61.866079156317134</v>
      </c>
      <c r="K85" s="1">
        <f t="shared" si="26"/>
        <v>0.84490628519235778</v>
      </c>
      <c r="L85" s="1">
        <f t="shared" si="27"/>
        <v>-7.0134003915277366E-5</v>
      </c>
      <c r="M85">
        <f t="shared" si="41"/>
        <v>0.97064814129797994</v>
      </c>
      <c r="N85">
        <f t="shared" si="28"/>
        <v>-0.14882343558018959</v>
      </c>
      <c r="O85">
        <v>415</v>
      </c>
      <c r="P85">
        <v>40.569592000000007</v>
      </c>
      <c r="Q85" s="1">
        <f t="shared" si="29"/>
        <v>370.65031141240695</v>
      </c>
      <c r="R85">
        <v>8.2526071987480449</v>
      </c>
      <c r="S85">
        <v>8.2371757955138243</v>
      </c>
      <c r="T85" s="1">
        <f t="shared" si="30"/>
        <v>14.0211955095194</v>
      </c>
      <c r="U85" s="1">
        <f t="shared" si="31"/>
        <v>-0.70218480916186099</v>
      </c>
      <c r="V85">
        <v>1.4368859999999999</v>
      </c>
      <c r="W85">
        <v>68.522593994810904</v>
      </c>
      <c r="X85" s="1">
        <f t="shared" si="32"/>
        <v>0.80293571295532917</v>
      </c>
      <c r="Y85" s="1">
        <f t="shared" si="33"/>
        <v>-2.5361167894654172E-4</v>
      </c>
      <c r="Z85">
        <f t="shared" si="42"/>
        <v>0.88660922618290716</v>
      </c>
      <c r="AA85">
        <f t="shared" si="34"/>
        <v>-0.10420948013335299</v>
      </c>
      <c r="AB85">
        <v>415</v>
      </c>
      <c r="AC85">
        <v>45.665151999999999</v>
      </c>
      <c r="AD85" s="1">
        <f t="shared" si="35"/>
        <v>381.45640551331678</v>
      </c>
      <c r="AE85">
        <v>8.2910057381324993</v>
      </c>
      <c r="AF85">
        <v>8.2771810119979143</v>
      </c>
      <c r="AG85" s="1">
        <f t="shared" si="36"/>
        <v>19.876998442325252</v>
      </c>
      <c r="AH85" s="1">
        <f t="shared" si="37"/>
        <v>-1.4014212584590342</v>
      </c>
      <c r="AI85">
        <v>1.582433</v>
      </c>
      <c r="AJ85">
        <v>75.179108833304682</v>
      </c>
      <c r="AK85" s="1">
        <f t="shared" si="38"/>
        <v>0.76096514071830068</v>
      </c>
      <c r="AL85" s="1">
        <f t="shared" si="39"/>
        <v>-4.7713239799349597E-4</v>
      </c>
      <c r="AM85">
        <f t="shared" si="43"/>
        <v>0.7788500613342022</v>
      </c>
      <c r="AN85">
        <f t="shared" si="40"/>
        <v>-2.3502943379271411E-2</v>
      </c>
    </row>
    <row r="86" spans="1:40" x14ac:dyDescent="0.25">
      <c r="A86">
        <v>420</v>
      </c>
      <c r="B86">
        <f t="shared" si="22"/>
        <v>0.11666666666666667</v>
      </c>
      <c r="C86">
        <v>39.445504</v>
      </c>
      <c r="D86">
        <f t="shared" si="23"/>
        <v>360.00123663457401</v>
      </c>
      <c r="E86">
        <v>8.2588137715179979</v>
      </c>
      <c r="F86">
        <v>8.1968492436098064</v>
      </c>
      <c r="G86" s="1">
        <f t="shared" si="24"/>
        <v>9.7021627616261323</v>
      </c>
      <c r="H86" s="1">
        <f t="shared" si="25"/>
        <v>-0.18364538291220311</v>
      </c>
      <c r="I86">
        <v>1.2936780000000001</v>
      </c>
      <c r="J86">
        <v>61.972850127345446</v>
      </c>
      <c r="K86" s="1">
        <f t="shared" si="26"/>
        <v>0.84422695089810107</v>
      </c>
      <c r="L86" s="1">
        <f t="shared" si="27"/>
        <v>-7.0089686039048391E-5</v>
      </c>
      <c r="M86">
        <f t="shared" si="41"/>
        <v>0.97029769286778467</v>
      </c>
      <c r="N86">
        <f t="shared" si="28"/>
        <v>-0.14933276157029537</v>
      </c>
      <c r="O86">
        <v>420</v>
      </c>
      <c r="P86">
        <v>40.699232000000009</v>
      </c>
      <c r="Q86" s="1">
        <f t="shared" si="29"/>
        <v>370.65543696410259</v>
      </c>
      <c r="R86">
        <v>8.2785774647887322</v>
      </c>
      <c r="S86">
        <v>8.2352983828899333</v>
      </c>
      <c r="T86" s="1">
        <f t="shared" si="30"/>
        <v>14.0211955095194</v>
      </c>
      <c r="U86" s="1">
        <f t="shared" si="31"/>
        <v>-0.70257285864110708</v>
      </c>
      <c r="V86">
        <v>1.4407160000000001</v>
      </c>
      <c r="W86">
        <v>68.697145082002493</v>
      </c>
      <c r="X86" s="1">
        <f t="shared" si="32"/>
        <v>0.80182512513836923</v>
      </c>
      <c r="Y86" s="1">
        <f t="shared" si="33"/>
        <v>-2.5336578240813678E-4</v>
      </c>
      <c r="Z86">
        <f t="shared" si="42"/>
        <v>0.8853423972708665</v>
      </c>
      <c r="AA86">
        <f t="shared" si="34"/>
        <v>-0.10415896124243409</v>
      </c>
      <c r="AB86">
        <v>420</v>
      </c>
      <c r="AC86">
        <v>45.799156000000004</v>
      </c>
      <c r="AD86" s="1">
        <f t="shared" si="35"/>
        <v>381.46170360363936</v>
      </c>
      <c r="AE86">
        <v>8.2983411580594666</v>
      </c>
      <c r="AF86">
        <v>8.2737475221700585</v>
      </c>
      <c r="AG86" s="1">
        <f t="shared" si="36"/>
        <v>19.876998442325252</v>
      </c>
      <c r="AH86" s="1">
        <f t="shared" si="37"/>
        <v>-1.4024178147887048</v>
      </c>
      <c r="AI86">
        <v>1.5877540000000001</v>
      </c>
      <c r="AJ86">
        <v>75.421440036659533</v>
      </c>
      <c r="AK86" s="1">
        <f t="shared" si="38"/>
        <v>0.75942329937863762</v>
      </c>
      <c r="AL86" s="1">
        <f t="shared" si="39"/>
        <v>-4.7640761630249161E-4</v>
      </c>
      <c r="AM86">
        <f t="shared" si="43"/>
        <v>0.77646802325268971</v>
      </c>
      <c r="AN86">
        <f t="shared" si="40"/>
        <v>-2.2444299362421639E-2</v>
      </c>
    </row>
    <row r="87" spans="1:40" x14ac:dyDescent="0.25">
      <c r="A87">
        <v>425</v>
      </c>
      <c r="B87">
        <f t="shared" si="22"/>
        <v>0.11805555555555555</v>
      </c>
      <c r="C87">
        <v>39.499687999999999</v>
      </c>
      <c r="D87">
        <f t="shared" si="23"/>
        <v>360.00337889693964</v>
      </c>
      <c r="E87">
        <v>8.2417589984350546</v>
      </c>
      <c r="F87">
        <v>8.2021825769431409</v>
      </c>
      <c r="G87" s="1">
        <f t="shared" si="24"/>
        <v>9.7021627616261323</v>
      </c>
      <c r="H87" s="1">
        <f t="shared" si="25"/>
        <v>-0.18287573711167204</v>
      </c>
      <c r="I87">
        <v>1.2997810000000001</v>
      </c>
      <c r="J87">
        <v>62.252788190185619</v>
      </c>
      <c r="K87" s="1">
        <f t="shared" si="26"/>
        <v>0.84244583450922172</v>
      </c>
      <c r="L87" s="1">
        <f t="shared" si="27"/>
        <v>-6.9633983867949326E-5</v>
      </c>
      <c r="M87">
        <f t="shared" si="41"/>
        <v>0.96994952294844494</v>
      </c>
      <c r="N87">
        <f t="shared" si="28"/>
        <v>-0.15134942000574106</v>
      </c>
      <c r="O87">
        <v>425</v>
      </c>
      <c r="P87">
        <v>40.833264000000007</v>
      </c>
      <c r="Q87" s="1">
        <f t="shared" si="29"/>
        <v>370.66073616145576</v>
      </c>
      <c r="R87">
        <v>8.2678648930620753</v>
      </c>
      <c r="S87">
        <v>8.2370255607720395</v>
      </c>
      <c r="T87" s="1">
        <f t="shared" si="30"/>
        <v>14.0211955095194</v>
      </c>
      <c r="U87" s="1">
        <f t="shared" si="31"/>
        <v>-0.70221585523466823</v>
      </c>
      <c r="V87">
        <v>1.4483095000000001</v>
      </c>
      <c r="W87">
        <v>69.044376180728918</v>
      </c>
      <c r="X87" s="1">
        <f t="shared" si="32"/>
        <v>0.79961585429325621</v>
      </c>
      <c r="Y87" s="1">
        <f t="shared" si="33"/>
        <v>-2.5246962452011185E-4</v>
      </c>
      <c r="Z87">
        <f t="shared" si="42"/>
        <v>0.88408004914826599</v>
      </c>
      <c r="AA87">
        <f t="shared" si="34"/>
        <v>-0.10563096567121447</v>
      </c>
      <c r="AB87">
        <v>425</v>
      </c>
      <c r="AC87">
        <v>45.957880000000003</v>
      </c>
      <c r="AD87" s="1">
        <f t="shared" si="35"/>
        <v>381.46797904383789</v>
      </c>
      <c r="AE87">
        <v>8.2939707876890978</v>
      </c>
      <c r="AF87">
        <v>8.2718685446009381</v>
      </c>
      <c r="AG87" s="1">
        <f t="shared" si="36"/>
        <v>19.876998442325252</v>
      </c>
      <c r="AH87" s="1">
        <f t="shared" si="37"/>
        <v>-1.4029635305675887</v>
      </c>
      <c r="AI87">
        <v>1.596838</v>
      </c>
      <c r="AJ87">
        <v>75.835964171272224</v>
      </c>
      <c r="AK87" s="1">
        <f t="shared" si="38"/>
        <v>0.7567858740772907</v>
      </c>
      <c r="AL87" s="1">
        <f t="shared" si="39"/>
        <v>-4.747726224243525E-4</v>
      </c>
      <c r="AM87">
        <f t="shared" si="43"/>
        <v>0.77409416014056798</v>
      </c>
      <c r="AN87">
        <f t="shared" si="40"/>
        <v>-2.2870783739694353E-2</v>
      </c>
    </row>
    <row r="88" spans="1:40" x14ac:dyDescent="0.25">
      <c r="A88">
        <v>430</v>
      </c>
      <c r="B88">
        <f t="shared" si="22"/>
        <v>0.11944444444444445</v>
      </c>
      <c r="C88">
        <v>39.574719999999999</v>
      </c>
      <c r="D88">
        <f t="shared" si="23"/>
        <v>360.00634542266334</v>
      </c>
      <c r="E88">
        <v>8.2453604590506018</v>
      </c>
      <c r="F88">
        <v>8.1970119979134068</v>
      </c>
      <c r="G88" s="1">
        <f t="shared" si="24"/>
        <v>9.7021627616261323</v>
      </c>
      <c r="H88" s="1">
        <f t="shared" si="25"/>
        <v>-0.18362188125329926</v>
      </c>
      <c r="I88">
        <v>1.300592</v>
      </c>
      <c r="J88">
        <v>62.288704527570545</v>
      </c>
      <c r="K88" s="1">
        <f t="shared" si="26"/>
        <v>0.84221731547006073</v>
      </c>
      <c r="L88" s="1">
        <f t="shared" si="27"/>
        <v>-6.9897232721336612E-5</v>
      </c>
      <c r="M88">
        <f t="shared" si="41"/>
        <v>0.9696000367848383</v>
      </c>
      <c r="N88">
        <f t="shared" si="28"/>
        <v>-0.1512468563338458</v>
      </c>
      <c r="O88">
        <v>430</v>
      </c>
      <c r="P88">
        <v>40.902424000000003</v>
      </c>
      <c r="Q88" s="1">
        <f t="shared" si="29"/>
        <v>370.66347052704714</v>
      </c>
      <c r="R88">
        <v>8.2754444444444459</v>
      </c>
      <c r="S88">
        <v>8.2356906624934787</v>
      </c>
      <c r="T88" s="1">
        <f t="shared" si="30"/>
        <v>14.0211955095194</v>
      </c>
      <c r="U88" s="1">
        <f t="shared" si="31"/>
        <v>-0.70249176227246402</v>
      </c>
      <c r="V88">
        <v>1.4527489999999998</v>
      </c>
      <c r="W88">
        <v>69.246840591257524</v>
      </c>
      <c r="X88" s="1">
        <f t="shared" si="32"/>
        <v>0.79832766691316714</v>
      </c>
      <c r="Y88" s="1">
        <f t="shared" si="33"/>
        <v>-2.5212127883949349E-4</v>
      </c>
      <c r="Z88">
        <f t="shared" si="42"/>
        <v>0.88281944275406854</v>
      </c>
      <c r="AA88">
        <f t="shared" si="34"/>
        <v>-0.10583596102537611</v>
      </c>
      <c r="AB88">
        <v>430</v>
      </c>
      <c r="AC88">
        <v>46.088892000000001</v>
      </c>
      <c r="AD88" s="1">
        <f t="shared" si="35"/>
        <v>381.47315884003308</v>
      </c>
      <c r="AE88">
        <v>8.3055284298382901</v>
      </c>
      <c r="AF88">
        <v>8.2743693270735523</v>
      </c>
      <c r="AG88" s="1">
        <f t="shared" si="36"/>
        <v>19.876998442325252</v>
      </c>
      <c r="AH88" s="1">
        <f t="shared" si="37"/>
        <v>-1.4022372771406464</v>
      </c>
      <c r="AI88">
        <v>1.6049059999999999</v>
      </c>
      <c r="AJ88">
        <v>76.204976654944488</v>
      </c>
      <c r="AK88" s="1">
        <f t="shared" si="38"/>
        <v>0.75443801835627355</v>
      </c>
      <c r="AL88" s="1">
        <f t="shared" si="39"/>
        <v>-4.7290771310002603E-4</v>
      </c>
      <c r="AM88">
        <f t="shared" si="43"/>
        <v>0.77172962157506786</v>
      </c>
      <c r="AN88">
        <f t="shared" si="40"/>
        <v>-2.2919846028528972E-2</v>
      </c>
    </row>
    <row r="89" spans="1:40" x14ac:dyDescent="0.25">
      <c r="A89">
        <v>435</v>
      </c>
      <c r="B89">
        <f t="shared" si="22"/>
        <v>0.12083333333333333</v>
      </c>
      <c r="C89">
        <v>39.624659999999999</v>
      </c>
      <c r="D89">
        <f t="shared" si="23"/>
        <v>360.00831989081883</v>
      </c>
      <c r="E89">
        <v>8.2606885758998434</v>
      </c>
      <c r="F89">
        <v>8.1973229003651547</v>
      </c>
      <c r="G89" s="1">
        <f t="shared" si="24"/>
        <v>9.7021627616261323</v>
      </c>
      <c r="H89" s="1">
        <f t="shared" si="25"/>
        <v>-0.1835769896527979</v>
      </c>
      <c r="I89">
        <v>1.3014019999999999</v>
      </c>
      <c r="J89">
        <v>62.325771683777425</v>
      </c>
      <c r="K89" s="1">
        <f t="shared" si="26"/>
        <v>0.84198147430312764</v>
      </c>
      <c r="L89" s="1">
        <f t="shared" si="27"/>
        <v>-6.9858619713819711E-5</v>
      </c>
      <c r="M89">
        <f t="shared" si="41"/>
        <v>0.96925074368626918</v>
      </c>
      <c r="N89">
        <f t="shared" si="28"/>
        <v>-0.15115447698950493</v>
      </c>
      <c r="O89">
        <v>435</v>
      </c>
      <c r="P89">
        <v>41.039188000000003</v>
      </c>
      <c r="Q89" s="1">
        <f t="shared" si="29"/>
        <v>370.6688777389578</v>
      </c>
      <c r="R89">
        <v>8.2749123630672923</v>
      </c>
      <c r="S89">
        <v>8.2359248826291083</v>
      </c>
      <c r="T89" s="1">
        <f t="shared" si="30"/>
        <v>14.0211955095194</v>
      </c>
      <c r="U89" s="1">
        <f t="shared" si="31"/>
        <v>-0.70244334538460373</v>
      </c>
      <c r="V89">
        <v>1.4562515</v>
      </c>
      <c r="W89">
        <v>69.406867032392526</v>
      </c>
      <c r="X89" s="1">
        <f t="shared" si="32"/>
        <v>0.79730949269967211</v>
      </c>
      <c r="Y89" s="1">
        <f t="shared" si="33"/>
        <v>-2.5175024261887537E-4</v>
      </c>
      <c r="Z89">
        <f t="shared" si="42"/>
        <v>0.88156069154097416</v>
      </c>
      <c r="AA89">
        <f t="shared" si="34"/>
        <v>-0.10566937884563418</v>
      </c>
      <c r="AB89">
        <v>435</v>
      </c>
      <c r="AC89">
        <v>46.207535999999998</v>
      </c>
      <c r="AD89" s="1">
        <f t="shared" si="35"/>
        <v>381.4778496449959</v>
      </c>
      <c r="AE89">
        <v>8.2891361502347412</v>
      </c>
      <c r="AF89">
        <v>8.2745268648930619</v>
      </c>
      <c r="AG89" s="1">
        <f t="shared" si="36"/>
        <v>19.876998442325252</v>
      </c>
      <c r="AH89" s="1">
        <f t="shared" si="37"/>
        <v>-1.4021915412056782</v>
      </c>
      <c r="AI89">
        <v>1.6111009999999999</v>
      </c>
      <c r="AJ89">
        <v>76.487962381007634</v>
      </c>
      <c r="AK89" s="1">
        <f t="shared" si="38"/>
        <v>0.75263751109621657</v>
      </c>
      <c r="AL89" s="1">
        <f t="shared" si="39"/>
        <v>-4.7165099538459305E-4</v>
      </c>
      <c r="AM89">
        <f t="shared" si="43"/>
        <v>0.76937136659814487</v>
      </c>
      <c r="AN89">
        <f t="shared" si="40"/>
        <v>-2.2233618780912786E-2</v>
      </c>
    </row>
    <row r="90" spans="1:40" x14ac:dyDescent="0.25">
      <c r="A90">
        <v>440</v>
      </c>
      <c r="B90">
        <f t="shared" si="22"/>
        <v>0.12222222222222222</v>
      </c>
      <c r="C90">
        <v>39.663584</v>
      </c>
      <c r="D90">
        <f t="shared" si="23"/>
        <v>360.00985882150536</v>
      </c>
      <c r="E90">
        <v>8.2600667709963496</v>
      </c>
      <c r="F90">
        <v>8.2015555555555562</v>
      </c>
      <c r="G90" s="1">
        <f t="shared" si="24"/>
        <v>9.7021627616261323</v>
      </c>
      <c r="H90" s="1">
        <f t="shared" si="25"/>
        <v>-0.18296616975960101</v>
      </c>
      <c r="I90">
        <v>1.3050459999999999</v>
      </c>
      <c r="J90">
        <v>62.493145732833398</v>
      </c>
      <c r="K90" s="1">
        <f t="shared" si="26"/>
        <v>0.8409165506595826</v>
      </c>
      <c r="L90" s="1">
        <f t="shared" si="27"/>
        <v>-6.952931548063076E-5</v>
      </c>
      <c r="M90">
        <f t="shared" si="41"/>
        <v>0.96890309710886602</v>
      </c>
      <c r="N90">
        <f t="shared" si="28"/>
        <v>-0.15219886723468065</v>
      </c>
      <c r="O90">
        <v>440</v>
      </c>
      <c r="P90" s="2">
        <v>41.127996000000003</v>
      </c>
      <c r="Q90" s="1">
        <f t="shared" si="29"/>
        <v>370.67238892373859</v>
      </c>
      <c r="R90" s="2">
        <v>8.2977548252477824</v>
      </c>
      <c r="S90" s="2">
        <v>8.236358894105372</v>
      </c>
      <c r="T90" s="1">
        <f t="shared" si="30"/>
        <v>14.0211955095194</v>
      </c>
      <c r="U90" s="1">
        <f t="shared" si="31"/>
        <v>-0.70235363584679877</v>
      </c>
      <c r="V90" s="2">
        <v>1.462718</v>
      </c>
      <c r="W90" s="2">
        <v>69.702607692522633</v>
      </c>
      <c r="X90" s="1">
        <f t="shared" si="32"/>
        <v>0.79542783169483589</v>
      </c>
      <c r="Y90" s="1">
        <f t="shared" si="33"/>
        <v>-2.5106470473346831E-4</v>
      </c>
      <c r="Z90">
        <f t="shared" si="42"/>
        <v>0.88030536801730686</v>
      </c>
      <c r="AA90">
        <f t="shared" si="34"/>
        <v>-0.1067067720545062</v>
      </c>
      <c r="AB90">
        <v>440</v>
      </c>
      <c r="AC90">
        <v>46.330264</v>
      </c>
      <c r="AD90" s="1">
        <f t="shared" si="35"/>
        <v>381.48270191827959</v>
      </c>
      <c r="AE90">
        <v>8.3173938445487732</v>
      </c>
      <c r="AF90">
        <v>8.2713990610328647</v>
      </c>
      <c r="AG90" s="1">
        <f t="shared" si="36"/>
        <v>19.876998442325252</v>
      </c>
      <c r="AH90" s="1">
        <f t="shared" si="37"/>
        <v>-1.4030999224746843</v>
      </c>
      <c r="AI90">
        <v>1.618563</v>
      </c>
      <c r="AJ90">
        <v>76.828150420724725</v>
      </c>
      <c r="AK90" s="1">
        <f t="shared" si="38"/>
        <v>0.75047305197731928</v>
      </c>
      <c r="AL90" s="1">
        <f t="shared" si="39"/>
        <v>-4.704637651909133E-4</v>
      </c>
      <c r="AM90">
        <f t="shared" si="43"/>
        <v>0.76701904777219032</v>
      </c>
      <c r="AN90">
        <f t="shared" si="40"/>
        <v>-2.2047421624635615E-2</v>
      </c>
    </row>
    <row r="91" spans="1:40" x14ac:dyDescent="0.25">
      <c r="A91">
        <v>445</v>
      </c>
      <c r="B91">
        <f t="shared" si="22"/>
        <v>0.12361111111111112</v>
      </c>
      <c r="C91">
        <v>39.774639999999998</v>
      </c>
      <c r="D91">
        <f t="shared" si="23"/>
        <v>360.01424962117454</v>
      </c>
      <c r="E91">
        <v>8.2483348982785607</v>
      </c>
      <c r="F91">
        <v>8.198107459572249</v>
      </c>
      <c r="G91" s="1">
        <f t="shared" si="24"/>
        <v>9.7021627616261323</v>
      </c>
      <c r="H91" s="1">
        <f t="shared" si="25"/>
        <v>-0.1834637212882253</v>
      </c>
      <c r="I91">
        <v>1.3061149999999999</v>
      </c>
      <c r="J91">
        <v>62.54122382838473</v>
      </c>
      <c r="K91" s="1">
        <f t="shared" si="26"/>
        <v>0.84061065197948248</v>
      </c>
      <c r="L91" s="1">
        <f t="shared" si="27"/>
        <v>-6.9690494007502133E-5</v>
      </c>
      <c r="M91">
        <f t="shared" si="41"/>
        <v>0.96855464463882845</v>
      </c>
      <c r="N91">
        <f t="shared" si="28"/>
        <v>-0.15220363001356402</v>
      </c>
      <c r="O91">
        <v>445</v>
      </c>
      <c r="P91">
        <v>41.262028000000001</v>
      </c>
      <c r="Q91" s="1">
        <f t="shared" si="29"/>
        <v>370.67768812109182</v>
      </c>
      <c r="R91">
        <v>8.292442357850808</v>
      </c>
      <c r="S91">
        <v>8.2294720918101198</v>
      </c>
      <c r="T91" s="1">
        <f t="shared" si="30"/>
        <v>14.0211955095194</v>
      </c>
      <c r="U91" s="1">
        <f t="shared" si="31"/>
        <v>-0.7037782439864082</v>
      </c>
      <c r="V91">
        <v>1.4660789999999999</v>
      </c>
      <c r="W91">
        <v>69.854677041800372</v>
      </c>
      <c r="X91" s="1">
        <f t="shared" si="32"/>
        <v>0.79446028477571817</v>
      </c>
      <c r="Y91" s="1">
        <f t="shared" si="33"/>
        <v>-2.5123735642004134E-4</v>
      </c>
      <c r="Z91">
        <f t="shared" si="42"/>
        <v>0.8790491812352067</v>
      </c>
      <c r="AA91">
        <f t="shared" si="34"/>
        <v>-0.10647341104454149</v>
      </c>
      <c r="AB91">
        <v>445</v>
      </c>
      <c r="AC91">
        <v>46.466720000000002</v>
      </c>
      <c r="AD91" s="1">
        <f t="shared" si="35"/>
        <v>381.4880969528536</v>
      </c>
      <c r="AE91">
        <v>8.3158299426186773</v>
      </c>
      <c r="AF91">
        <v>8.2712467396974443</v>
      </c>
      <c r="AG91" s="1">
        <f t="shared" si="36"/>
        <v>19.876998442325252</v>
      </c>
      <c r="AH91" s="1">
        <f t="shared" si="37"/>
        <v>-1.403144177397897</v>
      </c>
      <c r="AI91">
        <v>1.6239779999999999</v>
      </c>
      <c r="AJ91">
        <v>77.075447830396868</v>
      </c>
      <c r="AK91" s="1">
        <f t="shared" si="38"/>
        <v>0.74889961296432606</v>
      </c>
      <c r="AL91" s="1">
        <f t="shared" si="39"/>
        <v>-4.6939367375798888E-4</v>
      </c>
      <c r="AM91">
        <f t="shared" si="43"/>
        <v>0.76467207940340043</v>
      </c>
      <c r="AN91">
        <f t="shared" si="40"/>
        <v>-2.1060855375052378E-2</v>
      </c>
    </row>
    <row r="92" spans="1:40" x14ac:dyDescent="0.25">
      <c r="A92">
        <v>450</v>
      </c>
      <c r="B92">
        <f t="shared" si="22"/>
        <v>0.125</v>
      </c>
      <c r="C92">
        <v>39.85792</v>
      </c>
      <c r="D92">
        <f t="shared" si="23"/>
        <v>360.01754224648471</v>
      </c>
      <c r="E92">
        <v>8.2638163797600424</v>
      </c>
      <c r="F92">
        <v>8.1954428794992165</v>
      </c>
      <c r="G92" s="1">
        <f t="shared" si="24"/>
        <v>9.7021627616261323</v>
      </c>
      <c r="H92" s="1">
        <f t="shared" si="25"/>
        <v>-0.18384850023126309</v>
      </c>
      <c r="I92">
        <v>1.3095920000000001</v>
      </c>
      <c r="J92">
        <v>62.699466199640646</v>
      </c>
      <c r="K92" s="1">
        <f t="shared" si="26"/>
        <v>0.83960382897728159</v>
      </c>
      <c r="L92" s="1">
        <f t="shared" si="27"/>
        <v>-6.9744651716978034E-5</v>
      </c>
      <c r="M92">
        <f t="shared" si="41"/>
        <v>0.96820592138024353</v>
      </c>
      <c r="N92">
        <f t="shared" si="28"/>
        <v>-0.15316996893595838</v>
      </c>
      <c r="O92">
        <v>450</v>
      </c>
      <c r="P92">
        <v>41.331187999999997</v>
      </c>
      <c r="Q92" s="1">
        <f t="shared" si="29"/>
        <v>370.6804224866832</v>
      </c>
      <c r="R92">
        <v>8.2880709441836213</v>
      </c>
      <c r="S92">
        <v>8.23401043296818</v>
      </c>
      <c r="T92" s="1">
        <f t="shared" si="30"/>
        <v>14.0211955095194</v>
      </c>
      <c r="U92" s="1">
        <f t="shared" si="31"/>
        <v>-0.7028391721948628</v>
      </c>
      <c r="V92">
        <v>1.469768</v>
      </c>
      <c r="W92">
        <v>70.024132084038527</v>
      </c>
      <c r="X92" s="1">
        <f t="shared" si="32"/>
        <v>0.79338212073526415</v>
      </c>
      <c r="Y92" s="1">
        <f t="shared" si="33"/>
        <v>-2.5052759864060628E-4</v>
      </c>
      <c r="Z92">
        <f t="shared" si="42"/>
        <v>0.87779654324200362</v>
      </c>
      <c r="AA92">
        <f t="shared" si="34"/>
        <v>-0.10639819111188023</v>
      </c>
      <c r="AB92">
        <v>450</v>
      </c>
      <c r="AC92">
        <v>46.609955999999997</v>
      </c>
      <c r="AD92" s="1">
        <f t="shared" si="35"/>
        <v>381.49376004698098</v>
      </c>
      <c r="AE92">
        <v>8.2844444444444445</v>
      </c>
      <c r="AF92">
        <v>8.2682764736567567</v>
      </c>
      <c r="AG92" s="1">
        <f t="shared" si="36"/>
        <v>19.876998442325252</v>
      </c>
      <c r="AH92" s="1">
        <f t="shared" si="37"/>
        <v>-1.4040074743091386</v>
      </c>
      <c r="AI92">
        <v>1.6286780000000001</v>
      </c>
      <c r="AJ92">
        <v>77.28951696060399</v>
      </c>
      <c r="AK92" s="1">
        <f t="shared" si="38"/>
        <v>0.74753759012149912</v>
      </c>
      <c r="AL92" s="1">
        <f t="shared" si="39"/>
        <v>-4.6874292582032749E-4</v>
      </c>
      <c r="AM92">
        <f t="shared" si="43"/>
        <v>0.76232836477429877</v>
      </c>
      <c r="AN92">
        <f t="shared" si="40"/>
        <v>-1.9785994508176738E-2</v>
      </c>
    </row>
    <row r="93" spans="1:40" x14ac:dyDescent="0.25">
      <c r="A93">
        <v>455</v>
      </c>
      <c r="B93">
        <f t="shared" si="22"/>
        <v>0.12638888888888888</v>
      </c>
      <c r="C93">
        <v>39.90372</v>
      </c>
      <c r="D93">
        <f t="shared" si="23"/>
        <v>360.0193530322581</v>
      </c>
      <c r="E93">
        <v>8.2538111632759534</v>
      </c>
      <c r="F93">
        <v>8.1999864371413658</v>
      </c>
      <c r="G93" s="1">
        <f t="shared" si="24"/>
        <v>9.7021627616261323</v>
      </c>
      <c r="H93" s="1">
        <f t="shared" si="25"/>
        <v>-0.18319253769503141</v>
      </c>
      <c r="I93">
        <v>1.3099639999999999</v>
      </c>
      <c r="J93">
        <v>62.717448135608734</v>
      </c>
      <c r="K93" s="1">
        <f t="shared" si="26"/>
        <v>0.83948941823752155</v>
      </c>
      <c r="L93" s="1">
        <f t="shared" si="27"/>
        <v>-6.9485389227684361E-5</v>
      </c>
      <c r="M93">
        <f t="shared" si="41"/>
        <v>0.9678584944341051</v>
      </c>
      <c r="N93">
        <f t="shared" si="28"/>
        <v>-0.15291327491189813</v>
      </c>
      <c r="O93">
        <v>455</v>
      </c>
      <c r="P93">
        <v>41.467951999999997</v>
      </c>
      <c r="Q93" s="1">
        <f t="shared" si="29"/>
        <v>370.68582969859386</v>
      </c>
      <c r="R93">
        <v>8.2785404277516967</v>
      </c>
      <c r="S93">
        <v>8.233699530516434</v>
      </c>
      <c r="T93" s="1">
        <f t="shared" si="30"/>
        <v>14.0211955095194</v>
      </c>
      <c r="U93" s="1">
        <f t="shared" si="31"/>
        <v>-0.70290347097958317</v>
      </c>
      <c r="V93">
        <v>1.4770270000000001</v>
      </c>
      <c r="W93">
        <v>70.355631994844501</v>
      </c>
      <c r="X93" s="1">
        <f t="shared" si="32"/>
        <v>0.79127294016132521</v>
      </c>
      <c r="Y93" s="1">
        <f t="shared" si="33"/>
        <v>-2.4981792701733014E-4</v>
      </c>
      <c r="Z93">
        <f t="shared" si="42"/>
        <v>0.87654745360691699</v>
      </c>
      <c r="AA93">
        <f t="shared" si="34"/>
        <v>-0.10776877246453792</v>
      </c>
      <c r="AB93">
        <v>455</v>
      </c>
      <c r="AC93">
        <v>46.747687999999997</v>
      </c>
      <c r="AD93" s="1">
        <f t="shared" si="35"/>
        <v>381.49920553052107</v>
      </c>
      <c r="AE93">
        <v>8.2830391236306724</v>
      </c>
      <c r="AF93">
        <v>8.2695252999478353</v>
      </c>
      <c r="AG93" s="1">
        <f t="shared" si="36"/>
        <v>19.876998442325252</v>
      </c>
      <c r="AH93" s="1">
        <f t="shared" si="37"/>
        <v>-1.4036444319785368</v>
      </c>
      <c r="AI93">
        <v>1.6360619999999999</v>
      </c>
      <c r="AJ93">
        <v>77.627032365516698</v>
      </c>
      <c r="AK93" s="1">
        <f t="shared" si="38"/>
        <v>0.74539013574144741</v>
      </c>
      <c r="AL93" s="1">
        <f t="shared" si="39"/>
        <v>-4.6714110038900984E-4</v>
      </c>
      <c r="AM93">
        <f t="shared" si="43"/>
        <v>0.75999265927235371</v>
      </c>
      <c r="AN93">
        <f t="shared" si="40"/>
        <v>-1.9590443756518208E-2</v>
      </c>
    </row>
    <row r="94" spans="1:40" x14ac:dyDescent="0.25">
      <c r="A94">
        <v>460</v>
      </c>
      <c r="B94">
        <f t="shared" si="22"/>
        <v>0.12777777777777777</v>
      </c>
      <c r="C94">
        <v>39.975859999999997</v>
      </c>
      <c r="D94">
        <f t="shared" si="23"/>
        <v>360.02220521753515</v>
      </c>
      <c r="E94">
        <v>8.2636640584246219</v>
      </c>
      <c r="F94">
        <v>8.2029619196661443</v>
      </c>
      <c r="G94" s="1">
        <f t="shared" si="24"/>
        <v>9.7021627616261323</v>
      </c>
      <c r="H94" s="1">
        <f t="shared" si="25"/>
        <v>-0.1827633550712624</v>
      </c>
      <c r="I94">
        <v>1.315067</v>
      </c>
      <c r="J94">
        <v>62.951190434484367</v>
      </c>
      <c r="K94" s="1">
        <f t="shared" si="26"/>
        <v>0.83800222412365999</v>
      </c>
      <c r="L94" s="1">
        <f t="shared" si="27"/>
        <v>-6.9187522163757992E-5</v>
      </c>
      <c r="M94">
        <f t="shared" si="41"/>
        <v>0.9675125568232863</v>
      </c>
      <c r="N94">
        <f t="shared" si="28"/>
        <v>-0.15454652621603912</v>
      </c>
      <c r="O94">
        <v>460</v>
      </c>
      <c r="P94">
        <v>41.556759999999997</v>
      </c>
      <c r="Q94" s="1">
        <f t="shared" si="29"/>
        <v>370.68934088337471</v>
      </c>
      <c r="R94">
        <v>8.2885393844548787</v>
      </c>
      <c r="S94">
        <v>8.2188242044861752</v>
      </c>
      <c r="T94" s="1">
        <f t="shared" si="30"/>
        <v>14.0211955095194</v>
      </c>
      <c r="U94" s="1">
        <f t="shared" si="31"/>
        <v>-0.70598557173981757</v>
      </c>
      <c r="V94">
        <v>1.48281</v>
      </c>
      <c r="W94">
        <v>70.616661036338343</v>
      </c>
      <c r="X94" s="1">
        <f t="shared" si="32"/>
        <v>0.78961213312757939</v>
      </c>
      <c r="Y94" s="1">
        <f t="shared" si="33"/>
        <v>-2.5033408523911943E-4</v>
      </c>
      <c r="Z94">
        <f t="shared" si="42"/>
        <v>0.87529578318072143</v>
      </c>
      <c r="AA94">
        <f t="shared" si="34"/>
        <v>-0.10851359352060254</v>
      </c>
      <c r="AB94">
        <v>460</v>
      </c>
      <c r="AC94">
        <v>46.886716</v>
      </c>
      <c r="AD94" s="1">
        <f t="shared" si="35"/>
        <v>381.50470225376341</v>
      </c>
      <c r="AE94">
        <v>8.3192634324465313</v>
      </c>
      <c r="AF94">
        <v>8.270146061554513</v>
      </c>
      <c r="AG94" s="1">
        <f t="shared" si="36"/>
        <v>19.876998442325252</v>
      </c>
      <c r="AH94" s="1">
        <f t="shared" si="37"/>
        <v>-1.4034640131360674</v>
      </c>
      <c r="AI94">
        <v>1.6449389999999999</v>
      </c>
      <c r="AJ94">
        <v>78.032612441533317</v>
      </c>
      <c r="AK94" s="1">
        <f t="shared" si="38"/>
        <v>0.74280961734724615</v>
      </c>
      <c r="AL94" s="1">
        <f t="shared" si="39"/>
        <v>-4.6530264141789917E-4</v>
      </c>
      <c r="AM94">
        <f t="shared" si="43"/>
        <v>0.75766614606526417</v>
      </c>
      <c r="AN94">
        <f t="shared" si="40"/>
        <v>-2.0000452836184717E-2</v>
      </c>
    </row>
    <row r="95" spans="1:40" x14ac:dyDescent="0.25">
      <c r="A95">
        <v>465</v>
      </c>
      <c r="B95">
        <f t="shared" si="22"/>
        <v>0.12916666666666668</v>
      </c>
      <c r="C95">
        <v>40.102148</v>
      </c>
      <c r="D95">
        <f t="shared" si="23"/>
        <v>360.02719824185277</v>
      </c>
      <c r="E95">
        <v>8.2472352634324473</v>
      </c>
      <c r="F95">
        <v>8.1973229003651547</v>
      </c>
      <c r="G95" s="1">
        <f t="shared" si="24"/>
        <v>9.7021627616261323</v>
      </c>
      <c r="H95" s="1">
        <f t="shared" si="25"/>
        <v>-0.1835769896527979</v>
      </c>
      <c r="I95">
        <v>1.3186</v>
      </c>
      <c r="J95">
        <v>63.111344495815949</v>
      </c>
      <c r="K95" s="1">
        <f t="shared" si="26"/>
        <v>0.83698323792189377</v>
      </c>
      <c r="L95" s="1">
        <f t="shared" si="27"/>
        <v>-6.9402585121797189E-5</v>
      </c>
      <c r="M95">
        <f t="shared" si="41"/>
        <v>0.96716554389767728</v>
      </c>
      <c r="N95">
        <f t="shared" si="28"/>
        <v>-0.15553753059500572</v>
      </c>
      <c r="O95">
        <v>465</v>
      </c>
      <c r="P95">
        <v>41.624828000000001</v>
      </c>
      <c r="Q95" s="1">
        <f t="shared" si="29"/>
        <v>370.69203207477256</v>
      </c>
      <c r="R95">
        <v>8.2755701617110091</v>
      </c>
      <c r="S95">
        <v>8.2263432446531031</v>
      </c>
      <c r="T95" s="1">
        <f t="shared" si="30"/>
        <v>14.0211955095194</v>
      </c>
      <c r="U95" s="1">
        <f t="shared" si="31"/>
        <v>-0.70442626724003898</v>
      </c>
      <c r="V95">
        <v>1.483236</v>
      </c>
      <c r="W95">
        <v>70.637695375954721</v>
      </c>
      <c r="X95" s="1">
        <f t="shared" si="32"/>
        <v>0.78947830135550856</v>
      </c>
      <c r="Y95" s="1">
        <f t="shared" si="33"/>
        <v>-2.4973460571225693E-4</v>
      </c>
      <c r="Z95">
        <f t="shared" si="42"/>
        <v>0.87404711015216019</v>
      </c>
      <c r="AA95">
        <f t="shared" si="34"/>
        <v>-0.10711986466436092</v>
      </c>
      <c r="AB95">
        <v>465</v>
      </c>
      <c r="AC95">
        <v>46.958232000000002</v>
      </c>
      <c r="AD95" s="1">
        <f t="shared" si="35"/>
        <v>381.5075297680728</v>
      </c>
      <c r="AE95">
        <v>8.2767876890975494</v>
      </c>
      <c r="AF95">
        <v>8.2656181533646329</v>
      </c>
      <c r="AG95" s="1">
        <f t="shared" si="36"/>
        <v>19.876998442325252</v>
      </c>
      <c r="AH95" s="1">
        <f t="shared" si="37"/>
        <v>-1.4047806314684461</v>
      </c>
      <c r="AI95">
        <v>1.650617</v>
      </c>
      <c r="AJ95">
        <v>78.291040739838181</v>
      </c>
      <c r="AK95" s="1">
        <f t="shared" si="38"/>
        <v>0.74116535763925562</v>
      </c>
      <c r="AL95" s="1">
        <f t="shared" si="39"/>
        <v>-4.6460523706685143E-4</v>
      </c>
      <c r="AM95">
        <f t="shared" si="43"/>
        <v>0.75534311987992986</v>
      </c>
      <c r="AN95">
        <f t="shared" si="40"/>
        <v>-1.9129013646607761E-2</v>
      </c>
    </row>
    <row r="96" spans="1:40" x14ac:dyDescent="0.25">
      <c r="A96">
        <v>470</v>
      </c>
      <c r="B96">
        <f t="shared" si="22"/>
        <v>0.13055555555555556</v>
      </c>
      <c r="C96">
        <v>40.158999999999999</v>
      </c>
      <c r="D96">
        <f t="shared" si="23"/>
        <v>360.02944598842021</v>
      </c>
      <c r="E96">
        <v>8.2674126238914969</v>
      </c>
      <c r="F96">
        <v>8.2015555555555562</v>
      </c>
      <c r="G96" s="1">
        <f t="shared" si="24"/>
        <v>9.7021627616261323</v>
      </c>
      <c r="H96" s="1">
        <f t="shared" si="25"/>
        <v>-0.18296616975960101</v>
      </c>
      <c r="I96">
        <v>1.320926</v>
      </c>
      <c r="J96">
        <v>63.218511580130688</v>
      </c>
      <c r="K96" s="1">
        <f t="shared" si="26"/>
        <v>0.83630138334204562</v>
      </c>
      <c r="L96" s="1">
        <f t="shared" si="27"/>
        <v>-6.9109676522568047E-5</v>
      </c>
      <c r="M96">
        <f t="shared" si="41"/>
        <v>0.96681999551506448</v>
      </c>
      <c r="N96">
        <f t="shared" si="28"/>
        <v>-0.15606647887085581</v>
      </c>
      <c r="O96">
        <v>470</v>
      </c>
      <c r="P96">
        <v>41.734616000000003</v>
      </c>
      <c r="Q96" s="1">
        <f t="shared" si="29"/>
        <v>370.69637274177006</v>
      </c>
      <c r="R96">
        <v>8.2863495044340123</v>
      </c>
      <c r="S96">
        <v>8.2379175795513824</v>
      </c>
      <c r="T96" s="1">
        <f t="shared" si="30"/>
        <v>14.0211955095194</v>
      </c>
      <c r="U96" s="1">
        <f t="shared" si="31"/>
        <v>-0.70203153577593347</v>
      </c>
      <c r="V96">
        <v>1.4901260000000001</v>
      </c>
      <c r="W96">
        <v>70.954830168112352</v>
      </c>
      <c r="X96" s="1">
        <f t="shared" si="32"/>
        <v>0.78746051938593653</v>
      </c>
      <c r="Y96" s="1">
        <f t="shared" si="33"/>
        <v>-2.4818598661000528E-4</v>
      </c>
      <c r="Z96">
        <f t="shared" si="42"/>
        <v>0.87280618021911016</v>
      </c>
      <c r="AA96">
        <f t="shared" si="34"/>
        <v>-0.10838087590692974</v>
      </c>
      <c r="AB96">
        <v>470</v>
      </c>
      <c r="AC96">
        <v>47.132947999999999</v>
      </c>
      <c r="AD96" s="1">
        <f t="shared" si="35"/>
        <v>381.51443748089332</v>
      </c>
      <c r="AE96">
        <v>8.2799154929577465</v>
      </c>
      <c r="AF96">
        <v>8.2664016692749076</v>
      </c>
      <c r="AG96" s="1">
        <f t="shared" si="36"/>
        <v>19.876998442325252</v>
      </c>
      <c r="AH96" s="1">
        <f t="shared" si="37"/>
        <v>-1.4045526986917847</v>
      </c>
      <c r="AI96">
        <v>1.6551229999999999</v>
      </c>
      <c r="AJ96">
        <v>78.497009787156841</v>
      </c>
      <c r="AK96" s="1">
        <f t="shared" si="38"/>
        <v>0.73985487187658683</v>
      </c>
      <c r="AL96" s="1">
        <f t="shared" si="39"/>
        <v>-4.6362644209956217E-4</v>
      </c>
      <c r="AM96">
        <f t="shared" si="43"/>
        <v>0.75302498766943204</v>
      </c>
      <c r="AN96">
        <f t="shared" si="40"/>
        <v>-1.7800944879149336E-2</v>
      </c>
    </row>
    <row r="97" spans="1:40" x14ac:dyDescent="0.25">
      <c r="A97">
        <v>475</v>
      </c>
      <c r="B97">
        <f t="shared" si="22"/>
        <v>0.13194444444444445</v>
      </c>
      <c r="C97">
        <v>40.256036000000002</v>
      </c>
      <c r="D97">
        <f t="shared" si="23"/>
        <v>360.03328248205128</v>
      </c>
      <c r="E97">
        <v>8.2500511215440788</v>
      </c>
      <c r="F97">
        <v>8.1915252999478358</v>
      </c>
      <c r="G97" s="1">
        <f t="shared" si="24"/>
        <v>9.7021627616261323</v>
      </c>
      <c r="H97" s="1">
        <f t="shared" si="25"/>
        <v>-0.18441467325846106</v>
      </c>
      <c r="I97">
        <v>1.323291</v>
      </c>
      <c r="J97">
        <v>63.324361502755906</v>
      </c>
      <c r="K97" s="1">
        <f t="shared" si="26"/>
        <v>0.83562790925268238</v>
      </c>
      <c r="L97" s="1">
        <f t="shared" si="27"/>
        <v>-6.9595101194417822E-5</v>
      </c>
      <c r="M97">
        <f t="shared" si="41"/>
        <v>0.96647202000909238</v>
      </c>
      <c r="N97">
        <f t="shared" si="28"/>
        <v>-0.15658178635204553</v>
      </c>
      <c r="O97">
        <v>475</v>
      </c>
      <c r="P97">
        <v>41.858164000000002</v>
      </c>
      <c r="Q97" s="1">
        <f t="shared" si="29"/>
        <v>370.70125743523573</v>
      </c>
      <c r="R97">
        <v>8.3168022952529981</v>
      </c>
      <c r="S97">
        <v>8.2219572248304651</v>
      </c>
      <c r="T97" s="1">
        <f t="shared" si="30"/>
        <v>14.0211955095194</v>
      </c>
      <c r="U97" s="1">
        <f t="shared" si="31"/>
        <v>-0.70533549690274788</v>
      </c>
      <c r="V97">
        <v>1.4945329999999999</v>
      </c>
      <c r="W97">
        <v>71.152789104917929</v>
      </c>
      <c r="X97" s="1">
        <f t="shared" si="32"/>
        <v>0.78620099825082435</v>
      </c>
      <c r="Y97" s="1">
        <f t="shared" si="33"/>
        <v>-2.4891533764432043E-4</v>
      </c>
      <c r="Z97">
        <f t="shared" si="42"/>
        <v>0.87156160353088852</v>
      </c>
      <c r="AA97">
        <f t="shared" si="34"/>
        <v>-0.10857351424124151</v>
      </c>
      <c r="AB97">
        <v>475</v>
      </c>
      <c r="AC97">
        <v>47.286887999999998</v>
      </c>
      <c r="AD97" s="1">
        <f t="shared" si="35"/>
        <v>381.52052377700579</v>
      </c>
      <c r="AE97">
        <v>8.2919374021909231</v>
      </c>
      <c r="AF97">
        <v>8.2654647887323929</v>
      </c>
      <c r="AG97" s="1">
        <f t="shared" si="36"/>
        <v>19.876998442325252</v>
      </c>
      <c r="AH97" s="1">
        <f t="shared" si="37"/>
        <v>-1.4048252518626514</v>
      </c>
      <c r="AI97">
        <v>1.662693</v>
      </c>
      <c r="AJ97">
        <v>78.842580434783798</v>
      </c>
      <c r="AK97" s="1">
        <f t="shared" si="38"/>
        <v>0.73765616571366155</v>
      </c>
      <c r="AL97" s="1">
        <f t="shared" si="39"/>
        <v>-4.6220075073843421E-4</v>
      </c>
      <c r="AM97">
        <f t="shared" si="43"/>
        <v>0.75071398391573985</v>
      </c>
      <c r="AN97">
        <f t="shared" si="40"/>
        <v>-1.7701767854736532E-2</v>
      </c>
    </row>
    <row r="98" spans="1:40" x14ac:dyDescent="0.25">
      <c r="A98">
        <v>480</v>
      </c>
      <c r="B98">
        <f t="shared" si="22"/>
        <v>0.13333333333333333</v>
      </c>
      <c r="C98">
        <v>40.315703999999997</v>
      </c>
      <c r="D98">
        <f t="shared" si="23"/>
        <v>360.03564156426796</v>
      </c>
      <c r="E98">
        <v>8.2370672926447579</v>
      </c>
      <c r="F98">
        <v>8.1956014606155438</v>
      </c>
      <c r="G98" s="1">
        <f t="shared" si="24"/>
        <v>9.7021627616261323</v>
      </c>
      <c r="H98" s="1">
        <f t="shared" si="25"/>
        <v>-0.18382559330763693</v>
      </c>
      <c r="I98">
        <v>1.3254440000000001</v>
      </c>
      <c r="J98">
        <v>63.423592051554017</v>
      </c>
      <c r="K98" s="1">
        <f t="shared" si="26"/>
        <v>0.83499655117672567</v>
      </c>
      <c r="L98" s="1">
        <f t="shared" si="27"/>
        <v>-6.9315138151005483E-5</v>
      </c>
      <c r="M98">
        <f t="shared" si="41"/>
        <v>0.96612544431833736</v>
      </c>
      <c r="N98">
        <f t="shared" si="28"/>
        <v>-0.15704123922047011</v>
      </c>
      <c r="O98">
        <v>480</v>
      </c>
      <c r="P98">
        <v>41.927616</v>
      </c>
      <c r="Q98" s="1">
        <f t="shared" si="29"/>
        <v>370.70400334557485</v>
      </c>
      <c r="R98">
        <v>8.2991611893583741</v>
      </c>
      <c r="S98">
        <v>8.233699530516434</v>
      </c>
      <c r="T98" s="1">
        <f t="shared" si="30"/>
        <v>14.0211955095194</v>
      </c>
      <c r="U98" s="1">
        <f t="shared" si="31"/>
        <v>-0.70290347097958317</v>
      </c>
      <c r="V98">
        <v>1.4978180000000001</v>
      </c>
      <c r="W98">
        <v>71.305290803897805</v>
      </c>
      <c r="X98" s="1">
        <f t="shared" si="32"/>
        <v>0.78523070049056554</v>
      </c>
      <c r="Y98" s="1">
        <f t="shared" si="33"/>
        <v>-2.4772033176930777E-4</v>
      </c>
      <c r="Z98">
        <f t="shared" si="42"/>
        <v>0.87032300187204203</v>
      </c>
      <c r="AA98">
        <f t="shared" si="34"/>
        <v>-0.10836598891041305</v>
      </c>
      <c r="AB98">
        <v>480</v>
      </c>
      <c r="AC98">
        <v>47.435327999999998</v>
      </c>
      <c r="AD98" s="1">
        <f t="shared" si="35"/>
        <v>381.52639262067828</v>
      </c>
      <c r="AE98">
        <v>8.3084934793948868</v>
      </c>
      <c r="AF98">
        <v>8.2681178925404293</v>
      </c>
      <c r="AG98" s="1">
        <f t="shared" si="36"/>
        <v>19.876998442325252</v>
      </c>
      <c r="AH98" s="1">
        <f t="shared" si="37"/>
        <v>-1.4040535827698419</v>
      </c>
      <c r="AI98">
        <v>1.669046</v>
      </c>
      <c r="AJ98">
        <v>79.133285893872682</v>
      </c>
      <c r="AK98" s="1">
        <f t="shared" si="38"/>
        <v>0.73580654136366563</v>
      </c>
      <c r="AL98" s="1">
        <f t="shared" si="39"/>
        <v>-4.6067289265413997E-4</v>
      </c>
      <c r="AM98">
        <f t="shared" si="43"/>
        <v>0.74841061945246912</v>
      </c>
      <c r="AN98">
        <f t="shared" si="40"/>
        <v>-1.7129608640668544E-2</v>
      </c>
    </row>
    <row r="99" spans="1:40" x14ac:dyDescent="0.25">
      <c r="A99">
        <v>485</v>
      </c>
      <c r="B99">
        <f t="shared" si="22"/>
        <v>0.13472222222222222</v>
      </c>
      <c r="C99">
        <v>40.391891999999999</v>
      </c>
      <c r="D99">
        <f t="shared" si="23"/>
        <v>360.03865379454095</v>
      </c>
      <c r="E99">
        <v>8.2334658320292125</v>
      </c>
      <c r="F99">
        <v>8.1938737610850296</v>
      </c>
      <c r="G99" s="1">
        <f t="shared" si="24"/>
        <v>9.7021627616261323</v>
      </c>
      <c r="H99" s="1">
        <f t="shared" si="25"/>
        <v>-0.18407520600382976</v>
      </c>
      <c r="I99">
        <v>1.325574</v>
      </c>
      <c r="J99">
        <v>63.429155166474615</v>
      </c>
      <c r="K99" s="1">
        <f t="shared" si="26"/>
        <v>0.83496115565009466</v>
      </c>
      <c r="L99" s="1">
        <f t="shared" si="27"/>
        <v>-6.9406023160205964E-5</v>
      </c>
      <c r="M99">
        <f t="shared" si="41"/>
        <v>0.9657784142025363</v>
      </c>
      <c r="N99">
        <f t="shared" si="28"/>
        <v>-0.15667466404540495</v>
      </c>
      <c r="O99">
        <v>485</v>
      </c>
      <c r="P99">
        <v>42.002572000000001</v>
      </c>
      <c r="Q99" s="1">
        <f t="shared" si="29"/>
        <v>370.70696686650126</v>
      </c>
      <c r="R99">
        <v>8.3110307772561303</v>
      </c>
      <c r="S99">
        <v>8.237449139280125</v>
      </c>
      <c r="T99" s="1">
        <f t="shared" si="30"/>
        <v>14.0211955095194</v>
      </c>
      <c r="U99" s="1">
        <f t="shared" si="31"/>
        <v>-0.70212832546177273</v>
      </c>
      <c r="V99">
        <v>1.5036719999999999</v>
      </c>
      <c r="W99">
        <v>71.573462791846268</v>
      </c>
      <c r="X99" s="1">
        <f t="shared" si="32"/>
        <v>0.78352444619299944</v>
      </c>
      <c r="Y99" s="1">
        <f t="shared" si="33"/>
        <v>-2.468557609832001E-4</v>
      </c>
      <c r="Z99">
        <f t="shared" si="42"/>
        <v>0.86908872306712603</v>
      </c>
      <c r="AA99">
        <f t="shared" si="34"/>
        <v>-0.10920434874733981</v>
      </c>
      <c r="AB99">
        <v>485</v>
      </c>
      <c r="AC99">
        <v>47.583680000000001</v>
      </c>
      <c r="AD99" s="1">
        <f t="shared" si="35"/>
        <v>381.53225798511164</v>
      </c>
      <c r="AE99">
        <v>8.2989733959311422</v>
      </c>
      <c r="AF99">
        <v>8.2656181533646329</v>
      </c>
      <c r="AG99" s="1">
        <f t="shared" si="36"/>
        <v>19.876998442325252</v>
      </c>
      <c r="AH99" s="1">
        <f t="shared" si="37"/>
        <v>-1.4047806314684461</v>
      </c>
      <c r="AI99">
        <v>1.676661</v>
      </c>
      <c r="AJ99">
        <v>79.48059876943185</v>
      </c>
      <c r="AK99" s="1">
        <f t="shared" si="38"/>
        <v>0.73359675021039727</v>
      </c>
      <c r="AL99" s="1">
        <f t="shared" si="39"/>
        <v>-4.5938902585355594E-4</v>
      </c>
      <c r="AM99">
        <f t="shared" si="43"/>
        <v>0.7461136743232013</v>
      </c>
      <c r="AN99">
        <f t="shared" si="40"/>
        <v>-1.7062403983133984E-2</v>
      </c>
    </row>
    <row r="100" spans="1:40" x14ac:dyDescent="0.25">
      <c r="A100">
        <v>490</v>
      </c>
      <c r="B100">
        <f t="shared" si="22"/>
        <v>0.1361111111111111</v>
      </c>
      <c r="C100">
        <v>40.448715999999997</v>
      </c>
      <c r="D100">
        <f t="shared" si="23"/>
        <v>360.04090043407774</v>
      </c>
      <c r="E100">
        <v>8.2550589462702142</v>
      </c>
      <c r="F100">
        <v>8.2057892540427755</v>
      </c>
      <c r="G100" s="1">
        <f t="shared" si="24"/>
        <v>9.7021627616261323</v>
      </c>
      <c r="H100" s="1">
        <f t="shared" si="25"/>
        <v>-0.1823558296779475</v>
      </c>
      <c r="I100">
        <v>1.3284370000000001</v>
      </c>
      <c r="J100">
        <v>63.562517051108983</v>
      </c>
      <c r="K100" s="1">
        <f t="shared" si="26"/>
        <v>0.83411263567405369</v>
      </c>
      <c r="L100" s="1">
        <f t="shared" si="27"/>
        <v>-6.8680870160746883E-5</v>
      </c>
      <c r="M100">
        <f t="shared" si="41"/>
        <v>0.96543500985173258</v>
      </c>
      <c r="N100">
        <f t="shared" si="28"/>
        <v>-0.15743961733843792</v>
      </c>
      <c r="O100">
        <v>490</v>
      </c>
      <c r="P100">
        <v>42.128860000000003</v>
      </c>
      <c r="Q100" s="1">
        <f t="shared" si="29"/>
        <v>370.71195989081889</v>
      </c>
      <c r="R100">
        <v>8.2599415753781944</v>
      </c>
      <c r="S100">
        <v>8.228059467918623</v>
      </c>
      <c r="T100" s="1">
        <f t="shared" si="30"/>
        <v>14.0211955095194</v>
      </c>
      <c r="U100" s="1">
        <f t="shared" si="31"/>
        <v>-0.70407075498036154</v>
      </c>
      <c r="V100">
        <v>1.5075430000000001</v>
      </c>
      <c r="W100">
        <v>71.748318662558233</v>
      </c>
      <c r="X100" s="1">
        <f t="shared" si="32"/>
        <v>0.78241191917949837</v>
      </c>
      <c r="Y100" s="1">
        <f t="shared" si="33"/>
        <v>-2.4715208349751494E-4</v>
      </c>
      <c r="Z100">
        <f t="shared" si="42"/>
        <v>0.86785296264963852</v>
      </c>
      <c r="AA100">
        <f t="shared" si="34"/>
        <v>-0.10920212406751249</v>
      </c>
      <c r="AB100">
        <v>490</v>
      </c>
      <c r="AC100">
        <v>47.700375999999999</v>
      </c>
      <c r="AD100" s="1">
        <f t="shared" si="35"/>
        <v>381.53687177237384</v>
      </c>
      <c r="AE100">
        <v>8.3186364110589466</v>
      </c>
      <c r="AF100">
        <v>8.2718685446009381</v>
      </c>
      <c r="AG100" s="1">
        <f t="shared" si="36"/>
        <v>19.876998442325252</v>
      </c>
      <c r="AH100" s="1">
        <f t="shared" si="37"/>
        <v>-1.4029635305675887</v>
      </c>
      <c r="AI100">
        <v>1.683813</v>
      </c>
      <c r="AJ100">
        <v>79.808516151288316</v>
      </c>
      <c r="AK100" s="1">
        <f t="shared" si="38"/>
        <v>0.73151036361081423</v>
      </c>
      <c r="AL100" s="1">
        <f t="shared" si="39"/>
        <v>-4.5735968540735442E-4</v>
      </c>
      <c r="AM100">
        <f t="shared" si="43"/>
        <v>0.74382687589616459</v>
      </c>
      <c r="AN100">
        <f t="shared" si="40"/>
        <v>-1.6837098827355939E-2</v>
      </c>
    </row>
    <row r="101" spans="1:40" x14ac:dyDescent="0.25">
      <c r="A101">
        <v>495</v>
      </c>
      <c r="B101">
        <f t="shared" si="22"/>
        <v>0.13750000000000001</v>
      </c>
      <c r="C101">
        <v>40.559536000000001</v>
      </c>
      <c r="D101">
        <f t="shared" si="23"/>
        <v>360.04528190306041</v>
      </c>
      <c r="E101">
        <v>8.2642858633281175</v>
      </c>
      <c r="F101">
        <v>8.1946635367762131</v>
      </c>
      <c r="G101" s="1">
        <f t="shared" si="24"/>
        <v>9.7021627616261323</v>
      </c>
      <c r="H101" s="1">
        <f t="shared" si="25"/>
        <v>-0.18396108858948601</v>
      </c>
      <c r="I101">
        <v>1.3311839999999999</v>
      </c>
      <c r="J101">
        <v>63.685581734782076</v>
      </c>
      <c r="K101" s="1">
        <f t="shared" si="26"/>
        <v>0.8333296320240372</v>
      </c>
      <c r="L101" s="1">
        <f t="shared" si="27"/>
        <v>-6.9213919782564189E-5</v>
      </c>
      <c r="M101">
        <f t="shared" si="41"/>
        <v>0.96508894025281977</v>
      </c>
      <c r="N101">
        <f t="shared" si="28"/>
        <v>-0.15811187213966971</v>
      </c>
      <c r="O101">
        <v>495</v>
      </c>
      <c r="P101">
        <v>42.235636</v>
      </c>
      <c r="Q101" s="1">
        <f t="shared" si="29"/>
        <v>370.71618147295283</v>
      </c>
      <c r="R101">
        <v>8.3018153364632248</v>
      </c>
      <c r="S101">
        <v>8.2344788732394374</v>
      </c>
      <c r="T101" s="1">
        <f t="shared" si="30"/>
        <v>14.0211955095194</v>
      </c>
      <c r="U101" s="1">
        <f t="shared" si="31"/>
        <v>-0.70274230165138207</v>
      </c>
      <c r="V101">
        <v>1.5140979999999999</v>
      </c>
      <c r="W101">
        <v>72.049065386482397</v>
      </c>
      <c r="X101" s="1">
        <f t="shared" si="32"/>
        <v>0.78049840690664629</v>
      </c>
      <c r="Y101" s="1">
        <f t="shared" si="33"/>
        <v>-2.4602219373704055E-4</v>
      </c>
      <c r="Z101">
        <f t="shared" si="42"/>
        <v>0.86662285168095332</v>
      </c>
      <c r="AA101">
        <f t="shared" si="34"/>
        <v>-0.11034544595118974</v>
      </c>
      <c r="AB101">
        <v>495</v>
      </c>
      <c r="AC101">
        <v>47.848652000000001</v>
      </c>
      <c r="AD101" s="1">
        <f t="shared" si="35"/>
        <v>381.54273413200991</v>
      </c>
      <c r="AE101">
        <v>8.289447052686489</v>
      </c>
      <c r="AF101">
        <v>8.2654647887323929</v>
      </c>
      <c r="AG101" s="1">
        <f t="shared" si="36"/>
        <v>19.876998442325252</v>
      </c>
      <c r="AH101" s="1">
        <f t="shared" si="37"/>
        <v>-1.4048252518626514</v>
      </c>
      <c r="AI101">
        <v>1.688923</v>
      </c>
      <c r="AJ101">
        <v>80.04063419164423</v>
      </c>
      <c r="AK101" s="1">
        <f t="shared" si="38"/>
        <v>0.73003350390249899</v>
      </c>
      <c r="AL101" s="1">
        <f t="shared" si="39"/>
        <v>-4.5694964385931949E-4</v>
      </c>
      <c r="AM101">
        <f t="shared" si="43"/>
        <v>0.741542127676868</v>
      </c>
      <c r="AN101">
        <f t="shared" si="40"/>
        <v>-1.5764514522755471E-2</v>
      </c>
    </row>
    <row r="102" spans="1:40" x14ac:dyDescent="0.25">
      <c r="A102">
        <v>500</v>
      </c>
      <c r="B102">
        <f t="shared" si="22"/>
        <v>0.1388888888888889</v>
      </c>
      <c r="C102">
        <v>40.581679999999999</v>
      </c>
      <c r="D102">
        <f t="shared" si="23"/>
        <v>360.04615740612076</v>
      </c>
      <c r="E102">
        <v>8.2470871152842982</v>
      </c>
      <c r="F102">
        <v>8.2093865414710478</v>
      </c>
      <c r="G102" s="1">
        <f t="shared" si="24"/>
        <v>9.7021627616261323</v>
      </c>
      <c r="H102" s="1">
        <f t="shared" si="25"/>
        <v>-0.18183773082362276</v>
      </c>
      <c r="I102">
        <v>1.3330900000000001</v>
      </c>
      <c r="J102">
        <v>63.775835133301612</v>
      </c>
      <c r="K102" s="1">
        <f t="shared" si="26"/>
        <v>0.83275539140229293</v>
      </c>
      <c r="L102" s="1">
        <f t="shared" si="27"/>
        <v>-6.8363166174056431E-5</v>
      </c>
      <c r="M102">
        <f t="shared" si="41"/>
        <v>0.96474712442194954</v>
      </c>
      <c r="N102">
        <f t="shared" si="28"/>
        <v>-0.15850000418177201</v>
      </c>
      <c r="O102">
        <v>500</v>
      </c>
      <c r="P102">
        <v>42.327176000000001</v>
      </c>
      <c r="Q102" s="1">
        <f t="shared" si="29"/>
        <v>370.71980067229117</v>
      </c>
      <c r="R102">
        <v>8.2883828899321852</v>
      </c>
      <c r="S102">
        <v>8.2361961398017733</v>
      </c>
      <c r="T102" s="1">
        <f t="shared" si="30"/>
        <v>14.0211955095194</v>
      </c>
      <c r="U102" s="1">
        <f t="shared" si="31"/>
        <v>-0.70238727581551474</v>
      </c>
      <c r="V102">
        <v>1.517995</v>
      </c>
      <c r="W102">
        <v>72.227423365127052</v>
      </c>
      <c r="X102" s="1">
        <f t="shared" si="32"/>
        <v>0.77936359760051499</v>
      </c>
      <c r="Y102" s="1">
        <f t="shared" si="33"/>
        <v>-2.455046549327735E-4</v>
      </c>
      <c r="Z102">
        <f t="shared" si="42"/>
        <v>0.86539532840628941</v>
      </c>
      <c r="AA102">
        <f t="shared" si="34"/>
        <v>-0.11038715571351644</v>
      </c>
      <c r="AB102">
        <v>500</v>
      </c>
      <c r="AC102">
        <v>47.950223999999999</v>
      </c>
      <c r="AD102" s="1">
        <f t="shared" si="35"/>
        <v>381.54674996459886</v>
      </c>
      <c r="AE102">
        <v>8.2925696400625988</v>
      </c>
      <c r="AF102">
        <v>8.2648325508607208</v>
      </c>
      <c r="AG102" s="1">
        <f t="shared" si="36"/>
        <v>19.876998442325252</v>
      </c>
      <c r="AH102" s="1">
        <f t="shared" si="37"/>
        <v>-1.4050092146458808</v>
      </c>
      <c r="AI102">
        <v>1.696261</v>
      </c>
      <c r="AJ102">
        <v>80.375670824164686</v>
      </c>
      <c r="AK102" s="1">
        <f t="shared" si="38"/>
        <v>0.72790182080444943</v>
      </c>
      <c r="AL102" s="1">
        <f t="shared" si="39"/>
        <v>-4.5554179190414659E-4</v>
      </c>
      <c r="AM102">
        <f t="shared" si="43"/>
        <v>0.73926441871734727</v>
      </c>
      <c r="AN102">
        <f t="shared" si="40"/>
        <v>-1.5610069363942972E-2</v>
      </c>
    </row>
    <row r="103" spans="1:40" x14ac:dyDescent="0.25">
      <c r="A103">
        <v>505</v>
      </c>
      <c r="B103">
        <f t="shared" si="22"/>
        <v>0.14027777777777778</v>
      </c>
      <c r="C103">
        <v>40.653688000000002</v>
      </c>
      <c r="D103">
        <f t="shared" si="23"/>
        <v>360.04900437253929</v>
      </c>
      <c r="E103">
        <v>8.2500511215440788</v>
      </c>
      <c r="F103">
        <v>8.200455920709441</v>
      </c>
      <c r="G103" s="1">
        <f t="shared" si="24"/>
        <v>9.7021627616261323</v>
      </c>
      <c r="H103" s="1">
        <f t="shared" si="25"/>
        <v>-0.18312479884493738</v>
      </c>
      <c r="I103">
        <v>1.337898</v>
      </c>
      <c r="J103">
        <v>63.993519693862908</v>
      </c>
      <c r="K103" s="1">
        <f t="shared" si="26"/>
        <v>0.83137036524869312</v>
      </c>
      <c r="L103" s="1">
        <f t="shared" si="27"/>
        <v>-6.8721102969593255E-5</v>
      </c>
      <c r="M103">
        <f t="shared" si="41"/>
        <v>0.96440351890710163</v>
      </c>
      <c r="N103">
        <f t="shared" si="28"/>
        <v>-0.16001671363233336</v>
      </c>
      <c r="O103">
        <v>505</v>
      </c>
      <c r="P103">
        <v>42.457512000000001</v>
      </c>
      <c r="Q103" s="1">
        <f t="shared" si="29"/>
        <v>370.72495374160462</v>
      </c>
      <c r="R103">
        <v>8.2700991131977037</v>
      </c>
      <c r="S103">
        <v>8.2274334898278561</v>
      </c>
      <c r="T103" s="1">
        <f t="shared" si="30"/>
        <v>14.0211955095194</v>
      </c>
      <c r="U103" s="1">
        <f t="shared" si="31"/>
        <v>-0.70420040792244287</v>
      </c>
      <c r="V103">
        <v>1.5212289999999999</v>
      </c>
      <c r="W103">
        <v>72.373319948438478</v>
      </c>
      <c r="X103" s="1">
        <f t="shared" si="32"/>
        <v>0.77843532513559532</v>
      </c>
      <c r="Y103" s="1">
        <f t="shared" si="33"/>
        <v>-2.4581593279333539E-4</v>
      </c>
      <c r="Z103">
        <f t="shared" si="42"/>
        <v>0.86416624874232273</v>
      </c>
      <c r="AA103">
        <f t="shared" si="34"/>
        <v>-0.1101323653211575</v>
      </c>
      <c r="AB103">
        <v>505</v>
      </c>
      <c r="AC103">
        <v>48.080480000000001</v>
      </c>
      <c r="AD103" s="1">
        <f t="shared" si="35"/>
        <v>381.55189987096776</v>
      </c>
      <c r="AE103">
        <v>8.2556870109546168</v>
      </c>
      <c r="AF103">
        <v>8.2617110067814288</v>
      </c>
      <c r="AG103" s="1">
        <f t="shared" si="36"/>
        <v>19.876998442325252</v>
      </c>
      <c r="AH103" s="1">
        <f t="shared" si="37"/>
        <v>-1.4059179056262909</v>
      </c>
      <c r="AI103">
        <v>1.7017139999999999</v>
      </c>
      <c r="AJ103">
        <v>80.6241146446946</v>
      </c>
      <c r="AK103" s="1">
        <f t="shared" si="38"/>
        <v>0.72632108770952086</v>
      </c>
      <c r="AL103" s="1">
        <f t="shared" si="39"/>
        <v>-4.5474763367817317E-4</v>
      </c>
      <c r="AM103">
        <f t="shared" si="43"/>
        <v>0.73699068054895644</v>
      </c>
      <c r="AN103">
        <f t="shared" si="40"/>
        <v>-1.4689911968661847E-2</v>
      </c>
    </row>
    <row r="104" spans="1:40" x14ac:dyDescent="0.25">
      <c r="A104">
        <v>510</v>
      </c>
      <c r="B104">
        <f t="shared" si="22"/>
        <v>0.14166666666666666</v>
      </c>
      <c r="C104">
        <v>40.752000000000002</v>
      </c>
      <c r="D104">
        <f t="shared" si="23"/>
        <v>360.05289131513649</v>
      </c>
      <c r="E104">
        <v>8.2533427230046961</v>
      </c>
      <c r="F104">
        <v>8.21048200312989</v>
      </c>
      <c r="G104" s="1">
        <f t="shared" si="24"/>
        <v>9.7021627616261323</v>
      </c>
      <c r="H104" s="1">
        <f t="shared" si="25"/>
        <v>-0.18168004727707876</v>
      </c>
      <c r="I104">
        <v>1.339639</v>
      </c>
      <c r="J104">
        <v>64.075214648615201</v>
      </c>
      <c r="K104" s="1">
        <f t="shared" si="26"/>
        <v>0.8308505780453318</v>
      </c>
      <c r="L104" s="1">
        <f t="shared" si="27"/>
        <v>-6.8132044302802804E-5</v>
      </c>
      <c r="M104">
        <f t="shared" si="41"/>
        <v>0.96406285868558761</v>
      </c>
      <c r="N104">
        <f t="shared" si="28"/>
        <v>-0.16033241615315774</v>
      </c>
      <c r="O104">
        <v>510</v>
      </c>
      <c r="P104">
        <v>42.540612000000003</v>
      </c>
      <c r="Q104" s="1">
        <f t="shared" si="29"/>
        <v>370.7282392502895</v>
      </c>
      <c r="R104">
        <v>8.2866604068857583</v>
      </c>
      <c r="S104">
        <v>8.2282180490349504</v>
      </c>
      <c r="T104" s="1">
        <f t="shared" si="30"/>
        <v>14.0211955095194</v>
      </c>
      <c r="U104" s="1">
        <f t="shared" si="31"/>
        <v>-0.70403791270017213</v>
      </c>
      <c r="V104">
        <v>1.526607</v>
      </c>
      <c r="W104">
        <v>72.619132233720052</v>
      </c>
      <c r="X104" s="1">
        <f t="shared" si="32"/>
        <v>0.77687133528205088</v>
      </c>
      <c r="Y104" s="1">
        <f t="shared" si="33"/>
        <v>-2.4521612240007855E-4</v>
      </c>
      <c r="Z104">
        <f t="shared" si="42"/>
        <v>0.86294016813032237</v>
      </c>
      <c r="AA104">
        <f t="shared" si="34"/>
        <v>-0.1107890443879273</v>
      </c>
      <c r="AB104">
        <v>510</v>
      </c>
      <c r="AC104">
        <v>48.209387999999997</v>
      </c>
      <c r="AD104" s="1">
        <f t="shared" si="35"/>
        <v>381.55699648172043</v>
      </c>
      <c r="AE104">
        <v>8.281479394887846</v>
      </c>
      <c r="AF104">
        <v>8.2648325508607208</v>
      </c>
      <c r="AG104" s="1">
        <f t="shared" si="36"/>
        <v>19.876998442325252</v>
      </c>
      <c r="AH104" s="1">
        <f t="shared" si="37"/>
        <v>-1.4050092146458808</v>
      </c>
      <c r="AI104">
        <v>1.708839</v>
      </c>
      <c r="AJ104">
        <v>80.95017063217395</v>
      </c>
      <c r="AK104" s="1">
        <f t="shared" si="38"/>
        <v>0.72424654430124091</v>
      </c>
      <c r="AL104" s="1">
        <f t="shared" si="39"/>
        <v>-4.5302609035308069E-4</v>
      </c>
      <c r="AM104">
        <f t="shared" si="43"/>
        <v>0.73472555009719109</v>
      </c>
      <c r="AN104">
        <f t="shared" si="40"/>
        <v>-1.4468837826572458E-2</v>
      </c>
    </row>
    <row r="105" spans="1:40" x14ac:dyDescent="0.25">
      <c r="A105">
        <v>515</v>
      </c>
      <c r="B105">
        <f t="shared" si="22"/>
        <v>0.14305555555555555</v>
      </c>
      <c r="C105">
        <v>40.821204000000002</v>
      </c>
      <c r="D105">
        <f t="shared" si="23"/>
        <v>360.05562742034738</v>
      </c>
      <c r="E105">
        <v>8.2306478873239453</v>
      </c>
      <c r="F105">
        <v>8.1959113197704756</v>
      </c>
      <c r="G105" s="1">
        <f t="shared" si="24"/>
        <v>9.7021627616261323</v>
      </c>
      <c r="H105" s="1">
        <f t="shared" si="25"/>
        <v>-0.18378083694271097</v>
      </c>
      <c r="I105">
        <v>1.341701</v>
      </c>
      <c r="J105">
        <v>64.166250071637492</v>
      </c>
      <c r="K105" s="1">
        <f t="shared" si="26"/>
        <v>0.83027136176345684</v>
      </c>
      <c r="L105" s="1">
        <f t="shared" si="27"/>
        <v>-6.8867014493988735E-5</v>
      </c>
      <c r="M105">
        <f t="shared" si="41"/>
        <v>0.96371852361311772</v>
      </c>
      <c r="N105">
        <f t="shared" si="28"/>
        <v>-0.16072716462991746</v>
      </c>
      <c r="O105">
        <v>515</v>
      </c>
      <c r="P105">
        <v>42.668087999999997</v>
      </c>
      <c r="Q105" s="1">
        <f t="shared" si="29"/>
        <v>370.73327924433414</v>
      </c>
      <c r="R105">
        <v>8.2941648408972366</v>
      </c>
      <c r="S105">
        <v>8.232598852373501</v>
      </c>
      <c r="T105" s="1">
        <f t="shared" si="30"/>
        <v>14.0211955095194</v>
      </c>
      <c r="U105" s="1">
        <f t="shared" si="31"/>
        <v>-0.70313114496973417</v>
      </c>
      <c r="V105">
        <v>1.5310520000000001</v>
      </c>
      <c r="W105">
        <v>72.82307334532841</v>
      </c>
      <c r="X105" s="1">
        <f t="shared" si="32"/>
        <v>0.7755737523361429</v>
      </c>
      <c r="Y105" s="1">
        <f t="shared" si="33"/>
        <v>-2.4445037925367806E-4</v>
      </c>
      <c r="Z105">
        <f t="shared" si="42"/>
        <v>0.86171791623405403</v>
      </c>
      <c r="AA105">
        <f t="shared" si="34"/>
        <v>-0.11107153077116413</v>
      </c>
      <c r="AB105">
        <v>515</v>
      </c>
      <c r="AC105">
        <v>48.349167999999999</v>
      </c>
      <c r="AD105" s="1">
        <f t="shared" si="35"/>
        <v>381.56252293664187</v>
      </c>
      <c r="AE105">
        <v>8.2625706833594172</v>
      </c>
      <c r="AF105">
        <v>8.2665550339071476</v>
      </c>
      <c r="AG105" s="1">
        <f t="shared" si="36"/>
        <v>19.876998442325252</v>
      </c>
      <c r="AH105" s="1">
        <f t="shared" si="37"/>
        <v>-1.4045080884111023</v>
      </c>
      <c r="AI105">
        <v>1.7150190000000001</v>
      </c>
      <c r="AJ105">
        <v>81.232783991131484</v>
      </c>
      <c r="AK105" s="1">
        <f t="shared" si="38"/>
        <v>0.72244840624081252</v>
      </c>
      <c r="AL105" s="1">
        <f t="shared" si="39"/>
        <v>-4.5162786809005656E-4</v>
      </c>
      <c r="AM105">
        <f t="shared" si="43"/>
        <v>0.73246741075674082</v>
      </c>
      <c r="AN105">
        <f t="shared" si="40"/>
        <v>-1.3868124601535463E-2</v>
      </c>
    </row>
    <row r="106" spans="1:40" x14ac:dyDescent="0.25">
      <c r="A106">
        <v>520</v>
      </c>
      <c r="B106">
        <f t="shared" si="22"/>
        <v>0.14444444444444443</v>
      </c>
      <c r="C106">
        <v>40.894503999999998</v>
      </c>
      <c r="D106">
        <f t="shared" si="23"/>
        <v>360.05852546832091</v>
      </c>
      <c r="E106">
        <v>8.2484882629107972</v>
      </c>
      <c r="F106">
        <v>8.1930944183620262</v>
      </c>
      <c r="G106" s="1">
        <f t="shared" si="24"/>
        <v>9.7021627616261323</v>
      </c>
      <c r="H106" s="1">
        <f t="shared" si="25"/>
        <v>-0.18418783748934286</v>
      </c>
      <c r="I106">
        <v>1.343343</v>
      </c>
      <c r="J106">
        <v>64.24064455357194</v>
      </c>
      <c r="K106" s="1">
        <f t="shared" si="26"/>
        <v>0.82979802409129011</v>
      </c>
      <c r="L106" s="1">
        <f t="shared" si="27"/>
        <v>-6.8976245599988004E-5</v>
      </c>
      <c r="M106">
        <f t="shared" si="41"/>
        <v>0.9633736423851178</v>
      </c>
      <c r="N106">
        <f t="shared" si="28"/>
        <v>-0.16097365191982235</v>
      </c>
      <c r="O106">
        <v>520</v>
      </c>
      <c r="P106">
        <v>42.759484</v>
      </c>
      <c r="Q106" s="1">
        <f t="shared" si="29"/>
        <v>370.73689275037219</v>
      </c>
      <c r="R106">
        <v>8.3044705268648915</v>
      </c>
      <c r="S106">
        <v>8.2335357329160157</v>
      </c>
      <c r="T106" s="1">
        <f t="shared" si="30"/>
        <v>14.0211955095194</v>
      </c>
      <c r="U106" s="1">
        <f t="shared" si="31"/>
        <v>-0.70293734846689104</v>
      </c>
      <c r="V106">
        <v>1.5330220000000001</v>
      </c>
      <c r="W106">
        <v>72.913250163650233</v>
      </c>
      <c r="X106" s="1">
        <f t="shared" si="32"/>
        <v>0.77499999895876925</v>
      </c>
      <c r="Y106" s="1">
        <f t="shared" si="33"/>
        <v>-2.4418414294677778E-4</v>
      </c>
      <c r="Z106">
        <f t="shared" si="42"/>
        <v>0.86049699551932013</v>
      </c>
      <c r="AA106">
        <f t="shared" si="34"/>
        <v>-0.11031870538763626</v>
      </c>
      <c r="AB106">
        <v>520</v>
      </c>
      <c r="AC106">
        <v>48.492344000000003</v>
      </c>
      <c r="AD106" s="1">
        <f t="shared" si="35"/>
        <v>381.56818365856077</v>
      </c>
      <c r="AE106">
        <v>8.3159833072509137</v>
      </c>
      <c r="AF106">
        <v>8.2604621804903484</v>
      </c>
      <c r="AG106" s="1">
        <f t="shared" si="36"/>
        <v>19.876998442325252</v>
      </c>
      <c r="AH106" s="1">
        <f t="shared" si="37"/>
        <v>-1.4062816350967586</v>
      </c>
      <c r="AI106">
        <v>1.719943</v>
      </c>
      <c r="AJ106">
        <v>81.456478699957884</v>
      </c>
      <c r="AK106" s="1">
        <f t="shared" si="38"/>
        <v>0.72102514029421716</v>
      </c>
      <c r="AL106" s="1">
        <f t="shared" si="39"/>
        <v>-4.5121831634273426E-4</v>
      </c>
      <c r="AM106">
        <f t="shared" si="43"/>
        <v>0.73021131917502713</v>
      </c>
      <c r="AN106">
        <f t="shared" si="40"/>
        <v>-1.2740441861793492E-2</v>
      </c>
    </row>
    <row r="107" spans="1:40" x14ac:dyDescent="0.25">
      <c r="A107">
        <v>525</v>
      </c>
      <c r="B107">
        <f t="shared" si="22"/>
        <v>0.14583333333333334</v>
      </c>
      <c r="C107">
        <v>40.996920000000003</v>
      </c>
      <c r="D107">
        <f t="shared" si="23"/>
        <v>360.06257466997522</v>
      </c>
      <c r="E107">
        <v>8.2583453312467405</v>
      </c>
      <c r="F107">
        <v>8.2020250391236313</v>
      </c>
      <c r="G107" s="1">
        <f t="shared" si="24"/>
        <v>9.7021627616261323</v>
      </c>
      <c r="H107" s="1">
        <f t="shared" si="25"/>
        <v>-0.18289845682582651</v>
      </c>
      <c r="I107">
        <v>1.3451439999999999</v>
      </c>
      <c r="J107">
        <v>64.324841650444441</v>
      </c>
      <c r="K107" s="1">
        <f t="shared" si="26"/>
        <v>0.82926231691515917</v>
      </c>
      <c r="L107" s="1">
        <f t="shared" si="27"/>
        <v>-6.8444748492376678E-5</v>
      </c>
      <c r="M107">
        <f t="shared" si="41"/>
        <v>0.96303141864265596</v>
      </c>
      <c r="N107">
        <f t="shared" si="28"/>
        <v>-0.1613109615605294</v>
      </c>
      <c r="O107">
        <v>525</v>
      </c>
      <c r="P107">
        <v>42.860548000000001</v>
      </c>
      <c r="Q107" s="1">
        <f t="shared" si="29"/>
        <v>370.74088849826302</v>
      </c>
      <c r="R107">
        <v>8.277760041731872</v>
      </c>
      <c r="S107">
        <v>8.2354167970787699</v>
      </c>
      <c r="T107" s="1">
        <f t="shared" si="30"/>
        <v>14.0211955095194</v>
      </c>
      <c r="U107" s="1">
        <f t="shared" si="31"/>
        <v>-0.70254837793916325</v>
      </c>
      <c r="V107">
        <v>1.5392539999999999</v>
      </c>
      <c r="W107">
        <v>73.198294993260163</v>
      </c>
      <c r="X107" s="1">
        <f t="shared" si="32"/>
        <v>0.77318639057542682</v>
      </c>
      <c r="Y107" s="1">
        <f t="shared" si="33"/>
        <v>-2.4342087742760819E-4</v>
      </c>
      <c r="Z107">
        <f t="shared" si="42"/>
        <v>0.85927989113218206</v>
      </c>
      <c r="AA107">
        <f t="shared" si="34"/>
        <v>-0.11134896010350372</v>
      </c>
      <c r="AB107">
        <v>525</v>
      </c>
      <c r="AC107">
        <v>48.606755999999997</v>
      </c>
      <c r="AD107" s="1">
        <f t="shared" si="35"/>
        <v>381.57270714375517</v>
      </c>
      <c r="AE107">
        <v>8.2677297861241517</v>
      </c>
      <c r="AF107">
        <v>8.2721784037558681</v>
      </c>
      <c r="AG107" s="1">
        <f t="shared" si="36"/>
        <v>19.876998442325252</v>
      </c>
      <c r="AH107" s="1">
        <f t="shared" si="37"/>
        <v>-1.4028735203897895</v>
      </c>
      <c r="AI107">
        <v>1.7277670000000001</v>
      </c>
      <c r="AJ107">
        <v>81.816160698485319</v>
      </c>
      <c r="AK107" s="1">
        <f t="shared" si="38"/>
        <v>0.71873665013370669</v>
      </c>
      <c r="AL107" s="1">
        <f t="shared" si="39"/>
        <v>-4.4855350549110354E-4</v>
      </c>
      <c r="AM107">
        <f t="shared" si="43"/>
        <v>0.72796855164757157</v>
      </c>
      <c r="AN107">
        <f t="shared" si="40"/>
        <v>-1.2844623287469019E-2</v>
      </c>
    </row>
    <row r="108" spans="1:40" x14ac:dyDescent="0.25">
      <c r="A108">
        <v>530</v>
      </c>
      <c r="B108">
        <f t="shared" si="22"/>
        <v>0.14722222222222223</v>
      </c>
      <c r="C108">
        <v>41.028744000000003</v>
      </c>
      <c r="D108">
        <f t="shared" si="23"/>
        <v>360.06383288933</v>
      </c>
      <c r="E108">
        <v>8.2389420970266034</v>
      </c>
      <c r="F108">
        <v>8.2021825769431409</v>
      </c>
      <c r="G108" s="1">
        <f t="shared" si="24"/>
        <v>9.7021627616261323</v>
      </c>
      <c r="H108" s="1">
        <f t="shared" si="25"/>
        <v>-0.18287573711167204</v>
      </c>
      <c r="I108">
        <v>1.3460449999999999</v>
      </c>
      <c r="J108">
        <v>64.366031507314815</v>
      </c>
      <c r="K108" s="1">
        <f t="shared" si="26"/>
        <v>0.82900024491114832</v>
      </c>
      <c r="L108" s="1">
        <f t="shared" si="27"/>
        <v>-6.8412455917455652E-5</v>
      </c>
      <c r="M108">
        <f t="shared" si="41"/>
        <v>0.96268935636306863</v>
      </c>
      <c r="N108">
        <f t="shared" si="28"/>
        <v>-0.16126546677467993</v>
      </c>
      <c r="O108">
        <v>530</v>
      </c>
      <c r="P108">
        <v>42.983756</v>
      </c>
      <c r="Q108" s="1">
        <f t="shared" si="29"/>
        <v>370.74575974921424</v>
      </c>
      <c r="R108">
        <v>8.2960333854981752</v>
      </c>
      <c r="S108">
        <v>8.2369796557120516</v>
      </c>
      <c r="T108" s="1">
        <f t="shared" si="30"/>
        <v>14.0211955095194</v>
      </c>
      <c r="U108" s="1">
        <f t="shared" si="31"/>
        <v>-0.70222534176058105</v>
      </c>
      <c r="V108">
        <v>1.54312</v>
      </c>
      <c r="W108">
        <v>73.37520287804486</v>
      </c>
      <c r="X108" s="1">
        <f t="shared" si="32"/>
        <v>0.77206080754568385</v>
      </c>
      <c r="Y108" s="1">
        <f t="shared" si="33"/>
        <v>-2.4291935677389441E-4</v>
      </c>
      <c r="Z108">
        <f t="shared" si="42"/>
        <v>0.85806529434831258</v>
      </c>
      <c r="AA108">
        <f t="shared" si="34"/>
        <v>-0.1113960014056791</v>
      </c>
      <c r="AB108">
        <v>530</v>
      </c>
      <c r="AC108">
        <v>48.741840000000003</v>
      </c>
      <c r="AD108" s="1">
        <f t="shared" si="35"/>
        <v>381.57804793382962</v>
      </c>
      <c r="AE108">
        <v>8.29365988523735</v>
      </c>
      <c r="AF108">
        <v>8.2631163275952009</v>
      </c>
      <c r="AG108" s="1">
        <f t="shared" si="36"/>
        <v>19.876998442325252</v>
      </c>
      <c r="AH108" s="1">
        <f t="shared" si="37"/>
        <v>-1.4055087274936158</v>
      </c>
      <c r="AI108">
        <v>1.7328060000000001</v>
      </c>
      <c r="AJ108">
        <v>82.044523349622224</v>
      </c>
      <c r="AK108" s="1">
        <f t="shared" si="38"/>
        <v>0.71728368422967348</v>
      </c>
      <c r="AL108" s="1">
        <f t="shared" si="39"/>
        <v>-4.4839685833561211E-4</v>
      </c>
      <c r="AM108">
        <f t="shared" si="43"/>
        <v>0.72572656735589347</v>
      </c>
      <c r="AN108">
        <f t="shared" si="40"/>
        <v>-1.1770633170455036E-2</v>
      </c>
    </row>
    <row r="109" spans="1:40" x14ac:dyDescent="0.25">
      <c r="A109">
        <v>535</v>
      </c>
      <c r="B109">
        <f t="shared" si="22"/>
        <v>0.14861111111111111</v>
      </c>
      <c r="C109">
        <v>41.128343999999998</v>
      </c>
      <c r="D109">
        <f t="shared" si="23"/>
        <v>360.067770755335</v>
      </c>
      <c r="E109">
        <v>8.2389420970266034</v>
      </c>
      <c r="F109">
        <v>8.2021825769431409</v>
      </c>
      <c r="G109" s="1">
        <f t="shared" si="24"/>
        <v>9.7021627616261323</v>
      </c>
      <c r="H109" s="1">
        <f t="shared" si="25"/>
        <v>-0.18287573711167204</v>
      </c>
      <c r="I109">
        <v>1.3478939999999999</v>
      </c>
      <c r="J109">
        <v>64.450489982443898</v>
      </c>
      <c r="K109" s="1">
        <f t="shared" si="26"/>
        <v>0.82846287470608959</v>
      </c>
      <c r="L109" s="1">
        <f t="shared" si="27"/>
        <v>-6.8363676937782599E-5</v>
      </c>
      <c r="M109">
        <f t="shared" si="41"/>
        <v>0.96234753797837969</v>
      </c>
      <c r="N109">
        <f t="shared" si="28"/>
        <v>-0.16160611097967162</v>
      </c>
      <c r="O109">
        <v>535</v>
      </c>
      <c r="P109">
        <v>43.08746</v>
      </c>
      <c r="Q109" s="1">
        <f t="shared" si="29"/>
        <v>370.74985987427624</v>
      </c>
      <c r="R109">
        <v>8.3091559728742812</v>
      </c>
      <c r="S109">
        <v>8.2377642149191441</v>
      </c>
      <c r="T109" s="1">
        <f t="shared" si="30"/>
        <v>14.0211955095194</v>
      </c>
      <c r="U109" s="1">
        <f t="shared" si="31"/>
        <v>-0.7020632229465944</v>
      </c>
      <c r="V109">
        <v>1.545644</v>
      </c>
      <c r="W109">
        <v>73.490651912959606</v>
      </c>
      <c r="X109" s="1">
        <f t="shared" si="32"/>
        <v>0.7713262587455646</v>
      </c>
      <c r="Y109" s="1">
        <f t="shared" si="33"/>
        <v>-2.4260911779956434E-4</v>
      </c>
      <c r="Z109">
        <f t="shared" si="42"/>
        <v>0.85685224875931476</v>
      </c>
      <c r="AA109">
        <f t="shared" si="34"/>
        <v>-0.11088173006432341</v>
      </c>
      <c r="AB109">
        <v>535</v>
      </c>
      <c r="AC109">
        <v>48.880915999999999</v>
      </c>
      <c r="AD109" s="1">
        <f t="shared" si="35"/>
        <v>381.58354655483868</v>
      </c>
      <c r="AE109">
        <v>8.3228492436098058</v>
      </c>
      <c r="AF109">
        <v>8.2676557120500789</v>
      </c>
      <c r="AG109" s="1">
        <f t="shared" si="36"/>
        <v>19.876998442325252</v>
      </c>
      <c r="AH109" s="1">
        <f t="shared" si="37"/>
        <v>-1.4041879747549957</v>
      </c>
      <c r="AI109">
        <v>1.738923</v>
      </c>
      <c r="AJ109">
        <v>82.324813920813057</v>
      </c>
      <c r="AK109" s="1">
        <f t="shared" si="38"/>
        <v>0.71550032499323624</v>
      </c>
      <c r="AL109" s="1">
        <f t="shared" si="39"/>
        <v>-4.4675048773527393E-4</v>
      </c>
      <c r="AM109">
        <f t="shared" si="43"/>
        <v>0.72349281491721706</v>
      </c>
      <c r="AN109">
        <f t="shared" si="40"/>
        <v>-1.1170490976445584E-2</v>
      </c>
    </row>
    <row r="110" spans="1:40" x14ac:dyDescent="0.25">
      <c r="A110">
        <v>540</v>
      </c>
      <c r="B110">
        <f t="shared" si="22"/>
        <v>0.15</v>
      </c>
      <c r="C110">
        <v>41.215375999999999</v>
      </c>
      <c r="D110">
        <f t="shared" si="23"/>
        <v>360.07121172274606</v>
      </c>
      <c r="E110">
        <v>8.247398017736046</v>
      </c>
      <c r="F110">
        <v>8.1979488784559216</v>
      </c>
      <c r="G110" s="1">
        <f t="shared" si="24"/>
        <v>9.7021627616261323</v>
      </c>
      <c r="H110" s="1">
        <f t="shared" si="25"/>
        <v>-0.18348661420947154</v>
      </c>
      <c r="I110">
        <v>1.3513310000000001</v>
      </c>
      <c r="J110">
        <v>64.606571126636695</v>
      </c>
      <c r="K110" s="1">
        <f t="shared" si="26"/>
        <v>0.82746980259186431</v>
      </c>
      <c r="L110" s="1">
        <f t="shared" si="27"/>
        <v>-6.8501601180120863E-5</v>
      </c>
      <c r="M110">
        <f t="shared" si="41"/>
        <v>0.96200502997247905</v>
      </c>
      <c r="N110">
        <f t="shared" si="28"/>
        <v>-0.16258626835591244</v>
      </c>
      <c r="O110">
        <v>540</v>
      </c>
      <c r="P110">
        <v>43.153919999999999</v>
      </c>
      <c r="Q110" s="1">
        <f t="shared" si="29"/>
        <v>370.75248749048802</v>
      </c>
      <c r="R110">
        <v>8.2783818466353676</v>
      </c>
      <c r="S110">
        <v>8.2349483568075126</v>
      </c>
      <c r="T110" s="1">
        <f t="shared" si="30"/>
        <v>14.0211955095194</v>
      </c>
      <c r="U110" s="1">
        <f t="shared" si="31"/>
        <v>-0.70264522641828364</v>
      </c>
      <c r="V110">
        <v>1.55115</v>
      </c>
      <c r="W110">
        <v>73.741564265732052</v>
      </c>
      <c r="X110" s="1">
        <f t="shared" si="32"/>
        <v>0.7697298195219695</v>
      </c>
      <c r="Y110" s="1">
        <f t="shared" si="33"/>
        <v>-2.4225748806938193E-4</v>
      </c>
      <c r="Z110">
        <f t="shared" si="42"/>
        <v>0.85564096131896783</v>
      </c>
      <c r="AA110">
        <f t="shared" si="34"/>
        <v>-0.11161207428647145</v>
      </c>
      <c r="AB110">
        <v>540</v>
      </c>
      <c r="AC110">
        <v>49.015836</v>
      </c>
      <c r="AD110" s="1">
        <f t="shared" si="35"/>
        <v>381.58888086087677</v>
      </c>
      <c r="AE110">
        <v>8.2872561293688047</v>
      </c>
      <c r="AF110">
        <v>8.268744913928014</v>
      </c>
      <c r="AG110" s="1">
        <f t="shared" si="36"/>
        <v>19.876998442325252</v>
      </c>
      <c r="AH110" s="1">
        <f t="shared" si="37"/>
        <v>-1.403871282671219</v>
      </c>
      <c r="AI110">
        <v>1.744486</v>
      </c>
      <c r="AJ110">
        <v>82.579117818143644</v>
      </c>
      <c r="AK110" s="1">
        <f t="shared" si="38"/>
        <v>0.71388230694061439</v>
      </c>
      <c r="AL110" s="1">
        <f t="shared" si="39"/>
        <v>-4.4553880684200867E-4</v>
      </c>
      <c r="AM110">
        <f t="shared" si="43"/>
        <v>0.72126512088300698</v>
      </c>
      <c r="AN110">
        <f t="shared" si="40"/>
        <v>-1.0341780249509321E-2</v>
      </c>
    </row>
    <row r="111" spans="1:40" x14ac:dyDescent="0.25">
      <c r="A111">
        <v>545</v>
      </c>
      <c r="B111">
        <f t="shared" si="22"/>
        <v>0.15138888888888888</v>
      </c>
      <c r="C111">
        <v>41.306612000000001</v>
      </c>
      <c r="D111">
        <f t="shared" si="23"/>
        <v>360.07481890289495</v>
      </c>
      <c r="E111">
        <v>8.2192217005738133</v>
      </c>
      <c r="F111">
        <v>8.1954428794992165</v>
      </c>
      <c r="G111" s="1">
        <f t="shared" si="24"/>
        <v>9.7021627616261323</v>
      </c>
      <c r="H111" s="1">
        <f t="shared" si="25"/>
        <v>-0.18384850023126309</v>
      </c>
      <c r="I111">
        <v>1.353113</v>
      </c>
      <c r="J111">
        <v>64.687428787897218</v>
      </c>
      <c r="K111" s="1">
        <f t="shared" si="26"/>
        <v>0.82695534269964233</v>
      </c>
      <c r="L111" s="1">
        <f t="shared" si="27"/>
        <v>-6.858976603682149E-5</v>
      </c>
      <c r="M111">
        <f t="shared" si="41"/>
        <v>0.9616620811422949</v>
      </c>
      <c r="N111">
        <f t="shared" si="28"/>
        <v>-0.16289481606454689</v>
      </c>
      <c r="O111">
        <v>545</v>
      </c>
      <c r="P111">
        <v>43.279739999999997</v>
      </c>
      <c r="Q111" s="1">
        <f t="shared" si="29"/>
        <v>370.75746201157983</v>
      </c>
      <c r="R111">
        <v>8.2754167970787691</v>
      </c>
      <c r="S111">
        <v>8.2365174752216994</v>
      </c>
      <c r="T111" s="1">
        <f t="shared" si="30"/>
        <v>14.0211955095194</v>
      </c>
      <c r="U111" s="1">
        <f t="shared" si="31"/>
        <v>-0.70232085972014469</v>
      </c>
      <c r="V111">
        <v>1.553318</v>
      </c>
      <c r="W111">
        <v>73.840914288037879</v>
      </c>
      <c r="X111" s="1">
        <f t="shared" si="32"/>
        <v>0.76909770129135402</v>
      </c>
      <c r="Y111" s="1">
        <f t="shared" si="33"/>
        <v>-2.4192692156552515E-4</v>
      </c>
      <c r="Z111">
        <f t="shared" si="42"/>
        <v>0.85443132671114019</v>
      </c>
      <c r="AA111">
        <f t="shared" si="34"/>
        <v>-0.11095290660277192</v>
      </c>
      <c r="AB111">
        <v>545</v>
      </c>
      <c r="AC111">
        <v>49.131456</v>
      </c>
      <c r="AD111" s="1">
        <f t="shared" si="35"/>
        <v>381.5934521065343</v>
      </c>
      <c r="AE111">
        <v>8.2988148148148149</v>
      </c>
      <c r="AF111">
        <v>8.257181011997913</v>
      </c>
      <c r="AG111" s="1">
        <f t="shared" si="36"/>
        <v>19.876998442325252</v>
      </c>
      <c r="AH111" s="1">
        <f t="shared" si="37"/>
        <v>-1.407237822865143</v>
      </c>
      <c r="AI111">
        <v>1.7510129999999999</v>
      </c>
      <c r="AJ111">
        <v>82.874960459132723</v>
      </c>
      <c r="AK111" s="1">
        <f t="shared" si="38"/>
        <v>0.71199999707875095</v>
      </c>
      <c r="AL111" s="1">
        <f t="shared" si="39"/>
        <v>-4.4531206037599447E-4</v>
      </c>
      <c r="AM111">
        <f t="shared" si="43"/>
        <v>0.71903856058112703</v>
      </c>
      <c r="AN111">
        <f t="shared" si="40"/>
        <v>-9.8856229371551262E-3</v>
      </c>
    </row>
    <row r="112" spans="1:40" x14ac:dyDescent="0.25">
      <c r="A112">
        <v>550</v>
      </c>
      <c r="B112">
        <f t="shared" si="22"/>
        <v>0.15277777777777779</v>
      </c>
      <c r="C112">
        <v>41.356416000000003</v>
      </c>
      <c r="D112">
        <f t="shared" si="23"/>
        <v>360.07678799404465</v>
      </c>
      <c r="E112">
        <v>8.2365978090766827</v>
      </c>
      <c r="F112">
        <v>8.1945059989567035</v>
      </c>
      <c r="G112" s="1">
        <f t="shared" si="24"/>
        <v>9.7021627616261323</v>
      </c>
      <c r="H112" s="1">
        <f t="shared" si="25"/>
        <v>-0.18398385001626427</v>
      </c>
      <c r="I112">
        <v>1.3547009999999999</v>
      </c>
      <c r="J112">
        <v>64.75976373350656</v>
      </c>
      <c r="K112" s="1">
        <f t="shared" si="26"/>
        <v>0.82649510890432931</v>
      </c>
      <c r="L112" s="1">
        <f t="shared" si="27"/>
        <v>-6.859824202291787E-5</v>
      </c>
      <c r="M112">
        <f t="shared" si="41"/>
        <v>0.96131908993218029</v>
      </c>
      <c r="N112">
        <f t="shared" si="28"/>
        <v>-0.16312737918871034</v>
      </c>
      <c r="O112">
        <v>550</v>
      </c>
      <c r="P112">
        <v>43.355744000000001</v>
      </c>
      <c r="Q112" s="1">
        <f t="shared" si="29"/>
        <v>370.76046696708022</v>
      </c>
      <c r="R112">
        <v>8.2993145539906106</v>
      </c>
      <c r="S112">
        <v>8.2293135106937925</v>
      </c>
      <c r="T112" s="1">
        <f t="shared" si="30"/>
        <v>14.0211955095194</v>
      </c>
      <c r="U112" s="1">
        <f t="shared" si="31"/>
        <v>-0.70381107625796457</v>
      </c>
      <c r="V112">
        <v>1.5582990000000001</v>
      </c>
      <c r="W112">
        <v>74.066943765097406</v>
      </c>
      <c r="X112" s="1">
        <f t="shared" si="32"/>
        <v>0.76765958029460191</v>
      </c>
      <c r="Y112" s="1">
        <f t="shared" si="33"/>
        <v>-2.4194163202449998E-4</v>
      </c>
      <c r="Z112">
        <f t="shared" si="42"/>
        <v>0.85322161855101775</v>
      </c>
      <c r="AA112">
        <f t="shared" si="34"/>
        <v>-0.11145830841266907</v>
      </c>
      <c r="AB112">
        <v>550</v>
      </c>
      <c r="AC112">
        <v>49.293792000000003</v>
      </c>
      <c r="AD112" s="1">
        <f t="shared" si="35"/>
        <v>381.59987035368073</v>
      </c>
      <c r="AE112">
        <v>8.2796004173187274</v>
      </c>
      <c r="AF112">
        <v>8.2648325508607208</v>
      </c>
      <c r="AG112" s="1">
        <f t="shared" si="36"/>
        <v>19.876998442325252</v>
      </c>
      <c r="AH112" s="1">
        <f t="shared" si="37"/>
        <v>-1.4050092146458808</v>
      </c>
      <c r="AI112">
        <v>1.757752</v>
      </c>
      <c r="AJ112">
        <v>83.184270577249166</v>
      </c>
      <c r="AK112" s="1">
        <f t="shared" si="38"/>
        <v>0.71003199989025156</v>
      </c>
      <c r="AL112" s="1">
        <f t="shared" si="39"/>
        <v>-4.4325521484116893E-4</v>
      </c>
      <c r="AM112">
        <f t="shared" si="43"/>
        <v>0.7168222845069212</v>
      </c>
      <c r="AN112">
        <f t="shared" si="40"/>
        <v>-9.5633501274860876E-3</v>
      </c>
    </row>
    <row r="113" spans="1:40" x14ac:dyDescent="0.25">
      <c r="A113">
        <v>555</v>
      </c>
      <c r="B113">
        <f t="shared" si="22"/>
        <v>0.15416666666666667</v>
      </c>
      <c r="C113">
        <v>41.429636000000002</v>
      </c>
      <c r="D113">
        <f t="shared" si="23"/>
        <v>360.07968287907363</v>
      </c>
      <c r="E113">
        <v>8.2572498695878984</v>
      </c>
      <c r="F113">
        <v>8.2020250391236313</v>
      </c>
      <c r="G113" s="1">
        <f t="shared" si="24"/>
        <v>9.7021627616261323</v>
      </c>
      <c r="H113" s="1">
        <f t="shared" si="25"/>
        <v>-0.18289845682582651</v>
      </c>
      <c r="I113">
        <v>1.358163</v>
      </c>
      <c r="J113">
        <v>64.919522594852054</v>
      </c>
      <c r="K113" s="1">
        <f t="shared" si="26"/>
        <v>0.82547863717724723</v>
      </c>
      <c r="L113" s="1">
        <f t="shared" si="27"/>
        <v>-6.8101304415738796E-5</v>
      </c>
      <c r="M113">
        <f t="shared" si="41"/>
        <v>0.96097858341010156</v>
      </c>
      <c r="N113">
        <f t="shared" si="28"/>
        <v>-0.16414712644315191</v>
      </c>
      <c r="O113">
        <v>555</v>
      </c>
      <c r="P113">
        <v>43.464936000000002</v>
      </c>
      <c r="Q113" s="1">
        <f t="shared" si="29"/>
        <v>370.76478407014059</v>
      </c>
      <c r="R113">
        <v>8.2771288471570141</v>
      </c>
      <c r="S113">
        <v>8.2308774126238919</v>
      </c>
      <c r="T113" s="1">
        <f t="shared" si="30"/>
        <v>14.0211955095194</v>
      </c>
      <c r="U113" s="1">
        <f t="shared" si="31"/>
        <v>-0.70348734486250031</v>
      </c>
      <c r="V113">
        <v>1.5614490000000001</v>
      </c>
      <c r="W113">
        <v>74.211147175847472</v>
      </c>
      <c r="X113" s="1">
        <f t="shared" si="32"/>
        <v>0.76674208070339456</v>
      </c>
      <c r="Y113" s="1">
        <f t="shared" si="33"/>
        <v>-2.4151242862074858E-4</v>
      </c>
      <c r="Z113">
        <f t="shared" si="42"/>
        <v>0.85201405640791406</v>
      </c>
      <c r="AA113">
        <f t="shared" si="34"/>
        <v>-0.11121337650633785</v>
      </c>
      <c r="AB113">
        <v>555</v>
      </c>
      <c r="AC113">
        <v>49.424368000000001</v>
      </c>
      <c r="AD113" s="1">
        <f t="shared" si="35"/>
        <v>381.60503291182795</v>
      </c>
      <c r="AE113">
        <v>8.2842910798122062</v>
      </c>
      <c r="AF113">
        <v>8.2648325508607208</v>
      </c>
      <c r="AG113" s="1">
        <f t="shared" si="36"/>
        <v>19.876998442325252</v>
      </c>
      <c r="AH113" s="1">
        <f t="shared" si="37"/>
        <v>-1.4050092146458808</v>
      </c>
      <c r="AI113">
        <v>1.7641439999999999</v>
      </c>
      <c r="AJ113">
        <v>83.476225003453251</v>
      </c>
      <c r="AK113" s="1">
        <f t="shared" si="38"/>
        <v>0.70817442894029869</v>
      </c>
      <c r="AL113" s="1">
        <f t="shared" si="39"/>
        <v>-4.4197978325097412E-4</v>
      </c>
      <c r="AM113">
        <f t="shared" si="43"/>
        <v>0.71461238559066631</v>
      </c>
      <c r="AN113">
        <f t="shared" si="40"/>
        <v>-9.0909193939708813E-3</v>
      </c>
    </row>
    <row r="114" spans="1:40" x14ac:dyDescent="0.25">
      <c r="A114">
        <v>560</v>
      </c>
      <c r="B114">
        <f t="shared" si="22"/>
        <v>0.15555555555555556</v>
      </c>
      <c r="C114">
        <v>41.520795999999997</v>
      </c>
      <c r="D114">
        <f t="shared" si="23"/>
        <v>360.08328705442511</v>
      </c>
      <c r="E114">
        <v>8.25271152842984</v>
      </c>
      <c r="F114">
        <v>8.1952853416797069</v>
      </c>
      <c r="G114" s="1">
        <f t="shared" si="24"/>
        <v>9.7021627616261323</v>
      </c>
      <c r="H114" s="1">
        <f t="shared" si="25"/>
        <v>-0.18387125732922627</v>
      </c>
      <c r="I114">
        <v>1.35907</v>
      </c>
      <c r="J114">
        <v>64.959500100434056</v>
      </c>
      <c r="K114" s="1">
        <f t="shared" si="26"/>
        <v>0.82522427880362625</v>
      </c>
      <c r="L114" s="1">
        <f t="shared" si="27"/>
        <v>-6.8440316498799583E-5</v>
      </c>
      <c r="M114">
        <f t="shared" si="41"/>
        <v>0.96063638182760758</v>
      </c>
      <c r="N114">
        <f t="shared" si="28"/>
        <v>-0.16409127373263402</v>
      </c>
      <c r="O114">
        <v>560</v>
      </c>
      <c r="P114">
        <v>43.574108000000003</v>
      </c>
      <c r="Q114" s="1">
        <f t="shared" si="29"/>
        <v>370.76910038246484</v>
      </c>
      <c r="R114">
        <v>8.2735378195096523</v>
      </c>
      <c r="S114">
        <v>8.2291601460615542</v>
      </c>
      <c r="T114" s="1">
        <f t="shared" si="30"/>
        <v>14.0211955095194</v>
      </c>
      <c r="U114" s="1">
        <f t="shared" si="31"/>
        <v>-0.70384282972423273</v>
      </c>
      <c r="V114">
        <v>1.5636939999999999</v>
      </c>
      <c r="W114">
        <v>74.313337698472537</v>
      </c>
      <c r="X114" s="1">
        <f t="shared" si="32"/>
        <v>0.76609188968332032</v>
      </c>
      <c r="Y114" s="1">
        <f t="shared" si="33"/>
        <v>-2.4140908431090271E-4</v>
      </c>
      <c r="Z114">
        <f t="shared" si="42"/>
        <v>0.85080701098635958</v>
      </c>
      <c r="AA114">
        <f t="shared" si="34"/>
        <v>-0.11058088780715064</v>
      </c>
      <c r="AB114">
        <v>560</v>
      </c>
      <c r="AC114">
        <v>49.517887999999999</v>
      </c>
      <c r="AD114" s="1">
        <f t="shared" si="35"/>
        <v>381.60873039404464</v>
      </c>
      <c r="AE114">
        <v>8.2808482003129882</v>
      </c>
      <c r="AF114">
        <v>8.2615524256651014</v>
      </c>
      <c r="AG114" s="1">
        <f t="shared" si="36"/>
        <v>19.876998442325252</v>
      </c>
      <c r="AH114" s="1">
        <f t="shared" si="37"/>
        <v>-1.4059640874003221</v>
      </c>
      <c r="AI114">
        <v>1.7699659999999999</v>
      </c>
      <c r="AJ114">
        <v>83.741501828706461</v>
      </c>
      <c r="AK114" s="1">
        <f t="shared" si="38"/>
        <v>0.70648659522360213</v>
      </c>
      <c r="AL114" s="1">
        <f t="shared" si="39"/>
        <v>-4.4112077643237058E-4</v>
      </c>
      <c r="AM114">
        <f t="shared" si="43"/>
        <v>0.71240678170850447</v>
      </c>
      <c r="AN114">
        <f t="shared" si="40"/>
        <v>-8.3797576980616344E-3</v>
      </c>
    </row>
    <row r="115" spans="1:40" x14ac:dyDescent="0.25">
      <c r="A115">
        <v>565</v>
      </c>
      <c r="B115">
        <f t="shared" si="22"/>
        <v>0.15694444444444444</v>
      </c>
      <c r="C115">
        <v>41.559443999999999</v>
      </c>
      <c r="D115">
        <f t="shared" si="23"/>
        <v>360.08481507295284</v>
      </c>
      <c r="E115">
        <v>8.2683495044340116</v>
      </c>
      <c r="F115">
        <v>8.1971705790297342</v>
      </c>
      <c r="G115" s="1">
        <f t="shared" si="24"/>
        <v>9.7021627616261323</v>
      </c>
      <c r="H115" s="1">
        <f t="shared" si="25"/>
        <v>-0.18359898309869482</v>
      </c>
      <c r="I115">
        <v>1.3615349999999999</v>
      </c>
      <c r="J115">
        <v>65.072503029445713</v>
      </c>
      <c r="K115" s="1">
        <f t="shared" si="26"/>
        <v>0.82450529344375068</v>
      </c>
      <c r="L115" s="1">
        <f t="shared" si="27"/>
        <v>-6.8273478643883861E-5</v>
      </c>
      <c r="M115">
        <f t="shared" si="41"/>
        <v>0.96029501443438814</v>
      </c>
      <c r="N115">
        <f t="shared" si="28"/>
        <v>-0.1646923580362693</v>
      </c>
      <c r="O115">
        <v>565</v>
      </c>
      <c r="P115">
        <v>43.676344</v>
      </c>
      <c r="Q115" s="1">
        <f t="shared" si="29"/>
        <v>370.77314246749381</v>
      </c>
      <c r="R115">
        <v>8.3116525821596241</v>
      </c>
      <c r="S115">
        <v>8.2269650495565987</v>
      </c>
      <c r="T115" s="1">
        <f t="shared" si="30"/>
        <v>14.0211955095194</v>
      </c>
      <c r="U115" s="1">
        <f t="shared" si="31"/>
        <v>-0.70429744444764442</v>
      </c>
      <c r="V115">
        <v>1.569607</v>
      </c>
      <c r="W115">
        <v>74.582972630020691</v>
      </c>
      <c r="X115" s="1">
        <f t="shared" si="32"/>
        <v>0.76437632735241645</v>
      </c>
      <c r="Y115" s="1">
        <f t="shared" si="33"/>
        <v>-2.4097002953161703E-4</v>
      </c>
      <c r="Z115">
        <f t="shared" si="42"/>
        <v>0.84960216083870155</v>
      </c>
      <c r="AA115">
        <f t="shared" si="34"/>
        <v>-0.11149721732158202</v>
      </c>
      <c r="AB115">
        <v>565</v>
      </c>
      <c r="AC115">
        <v>49.693719999999999</v>
      </c>
      <c r="AD115" s="1">
        <f t="shared" si="35"/>
        <v>381.61568222994208</v>
      </c>
      <c r="AE115">
        <v>8.2724110589462718</v>
      </c>
      <c r="AF115">
        <v>8.2692133541992714</v>
      </c>
      <c r="AG115" s="1">
        <f t="shared" si="36"/>
        <v>19.876998442325252</v>
      </c>
      <c r="AH115" s="1">
        <f t="shared" si="37"/>
        <v>-1.40373510646346</v>
      </c>
      <c r="AI115">
        <v>1.776648</v>
      </c>
      <c r="AJ115">
        <v>84.048202030546292</v>
      </c>
      <c r="AK115" s="1">
        <f t="shared" si="38"/>
        <v>0.70453520372497103</v>
      </c>
      <c r="AL115" s="1">
        <f t="shared" si="39"/>
        <v>-4.390834791534283E-4</v>
      </c>
      <c r="AM115">
        <f t="shared" si="43"/>
        <v>0.71021136431273735</v>
      </c>
      <c r="AN115">
        <f t="shared" si="40"/>
        <v>-8.0566032155039349E-3</v>
      </c>
    </row>
    <row r="116" spans="1:40" x14ac:dyDescent="0.25">
      <c r="A116">
        <v>570</v>
      </c>
      <c r="B116">
        <f t="shared" si="22"/>
        <v>0.15833333333333333</v>
      </c>
      <c r="C116">
        <v>41.663376</v>
      </c>
      <c r="D116">
        <f t="shared" si="23"/>
        <v>360.08892421240694</v>
      </c>
      <c r="E116">
        <v>8.2500511215440788</v>
      </c>
      <c r="F116">
        <v>8.2065685967657789</v>
      </c>
      <c r="G116" s="1">
        <f t="shared" si="24"/>
        <v>9.7021627616261323</v>
      </c>
      <c r="H116" s="1">
        <f t="shared" si="25"/>
        <v>-0.18224354640132656</v>
      </c>
      <c r="I116">
        <v>1.364608</v>
      </c>
      <c r="J116">
        <v>65.214894700650262</v>
      </c>
      <c r="K116" s="1">
        <f t="shared" si="26"/>
        <v>0.82359932111312428</v>
      </c>
      <c r="L116" s="1">
        <f t="shared" si="27"/>
        <v>-6.7687535686369724E-5</v>
      </c>
      <c r="M116">
        <f t="shared" si="41"/>
        <v>0.95995657675595625</v>
      </c>
      <c r="N116">
        <f t="shared" si="28"/>
        <v>-0.16556261296881619</v>
      </c>
      <c r="O116">
        <v>570</v>
      </c>
      <c r="P116">
        <v>43.80198</v>
      </c>
      <c r="Q116" s="1">
        <f t="shared" si="29"/>
        <v>370.77810971381308</v>
      </c>
      <c r="R116">
        <v>8.3102514345331233</v>
      </c>
      <c r="S116">
        <v>8.228839853938446</v>
      </c>
      <c r="T116" s="1">
        <f t="shared" si="30"/>
        <v>14.0211955095194</v>
      </c>
      <c r="U116" s="1">
        <f t="shared" si="31"/>
        <v>-0.70390914860357201</v>
      </c>
      <c r="V116">
        <v>1.57436</v>
      </c>
      <c r="W116">
        <v>74.8004591079346</v>
      </c>
      <c r="X116" s="1">
        <f t="shared" si="32"/>
        <v>0.76299256150706496</v>
      </c>
      <c r="Y116" s="1">
        <f t="shared" si="33"/>
        <v>-2.4035762886131962E-4</v>
      </c>
      <c r="Z116">
        <f t="shared" si="42"/>
        <v>0.84840037269439494</v>
      </c>
      <c r="AA116">
        <f t="shared" si="34"/>
        <v>-0.1119379342553907</v>
      </c>
      <c r="AB116">
        <v>570</v>
      </c>
      <c r="AC116">
        <v>49.788499999999999</v>
      </c>
      <c r="AD116" s="1">
        <f t="shared" si="35"/>
        <v>381.61942952853599</v>
      </c>
      <c r="AE116">
        <v>8.2805372978612404</v>
      </c>
      <c r="AF116">
        <v>8.2643641105894634</v>
      </c>
      <c r="AG116" s="1">
        <f t="shared" si="36"/>
        <v>19.876998442325252</v>
      </c>
      <c r="AH116" s="1">
        <f t="shared" si="37"/>
        <v>-1.4051455352573408</v>
      </c>
      <c r="AI116">
        <v>1.7816080000000001</v>
      </c>
      <c r="AJ116">
        <v>84.273801177934388</v>
      </c>
      <c r="AK116" s="1">
        <f t="shared" si="38"/>
        <v>0.70309982071683907</v>
      </c>
      <c r="AL116" s="1">
        <f t="shared" si="39"/>
        <v>-4.3853974590990063E-4</v>
      </c>
      <c r="AM116">
        <f t="shared" si="43"/>
        <v>0.70801866558318782</v>
      </c>
      <c r="AN116">
        <f t="shared" si="40"/>
        <v>-6.9959410049824566E-3</v>
      </c>
    </row>
    <row r="117" spans="1:40" x14ac:dyDescent="0.25">
      <c r="A117">
        <v>575</v>
      </c>
      <c r="B117">
        <f t="shared" si="22"/>
        <v>0.15972222222222221</v>
      </c>
      <c r="C117">
        <v>41.691127999999999</v>
      </c>
      <c r="D117">
        <f t="shared" si="23"/>
        <v>360.09002143788257</v>
      </c>
      <c r="E117">
        <v>8.2477037037037046</v>
      </c>
      <c r="F117">
        <v>8.2089181011997905</v>
      </c>
      <c r="G117" s="1">
        <f t="shared" si="24"/>
        <v>9.7021627616261323</v>
      </c>
      <c r="H117" s="1">
        <f t="shared" si="25"/>
        <v>-0.18190517215759461</v>
      </c>
      <c r="I117">
        <v>1.3657010000000001</v>
      </c>
      <c r="J117">
        <v>65.265325956507724</v>
      </c>
      <c r="K117" s="1">
        <f t="shared" si="26"/>
        <v>0.82327845036261549</v>
      </c>
      <c r="L117" s="1">
        <f t="shared" si="27"/>
        <v>-6.7532905827765162E-5</v>
      </c>
      <c r="M117">
        <f t="shared" si="41"/>
        <v>0.95961891222681739</v>
      </c>
      <c r="N117">
        <f t="shared" si="28"/>
        <v>-0.16560674192814148</v>
      </c>
      <c r="O117">
        <v>575</v>
      </c>
      <c r="P117">
        <v>43.904124000000003</v>
      </c>
      <c r="Q117" s="1">
        <f t="shared" si="29"/>
        <v>370.78214816145578</v>
      </c>
      <c r="R117">
        <v>8.3189932185706823</v>
      </c>
      <c r="S117">
        <v>8.2300970266040689</v>
      </c>
      <c r="T117" s="1">
        <f t="shared" si="30"/>
        <v>14.0211955095194</v>
      </c>
      <c r="U117" s="1">
        <f t="shared" si="31"/>
        <v>-0.70364887123388797</v>
      </c>
      <c r="V117">
        <v>1.5783469999999999</v>
      </c>
      <c r="W117">
        <v>74.98282981010037</v>
      </c>
      <c r="X117" s="1">
        <f t="shared" si="32"/>
        <v>0.76183222109753534</v>
      </c>
      <c r="Y117" s="1">
        <f t="shared" si="33"/>
        <v>-2.3986685050367694E-4</v>
      </c>
      <c r="Z117">
        <f t="shared" si="42"/>
        <v>0.84720103844187655</v>
      </c>
      <c r="AA117">
        <f t="shared" si="34"/>
        <v>-0.11205724171308273</v>
      </c>
      <c r="AB117">
        <v>575</v>
      </c>
      <c r="AC117">
        <v>49.905208000000002</v>
      </c>
      <c r="AD117" s="1">
        <f t="shared" si="35"/>
        <v>381.62404379023985</v>
      </c>
      <c r="AE117">
        <v>8.2807000521648426</v>
      </c>
      <c r="AF117">
        <v>8.2642107459572234</v>
      </c>
      <c r="AG117" s="1">
        <f t="shared" si="36"/>
        <v>19.876998442325252</v>
      </c>
      <c r="AH117" s="1">
        <f t="shared" si="37"/>
        <v>-1.4051901691941846</v>
      </c>
      <c r="AI117">
        <v>1.787615</v>
      </c>
      <c r="AJ117">
        <v>84.548140941996479</v>
      </c>
      <c r="AK117" s="1">
        <f t="shared" si="38"/>
        <v>0.70135432371319917</v>
      </c>
      <c r="AL117" s="1">
        <f t="shared" si="39"/>
        <v>-4.3735620881272028E-4</v>
      </c>
      <c r="AM117">
        <f t="shared" si="43"/>
        <v>0.70583188453912427</v>
      </c>
      <c r="AN117">
        <f t="shared" si="40"/>
        <v>-6.3841637165925292E-3</v>
      </c>
    </row>
    <row r="118" spans="1:40" x14ac:dyDescent="0.25">
      <c r="A118">
        <v>580</v>
      </c>
      <c r="B118">
        <f t="shared" si="22"/>
        <v>0.16111111111111112</v>
      </c>
      <c r="C118">
        <v>41.780076000000001</v>
      </c>
      <c r="D118">
        <f t="shared" si="23"/>
        <v>360.0935381578164</v>
      </c>
      <c r="E118">
        <v>8.258187793427231</v>
      </c>
      <c r="F118">
        <v>8.2081324986958784</v>
      </c>
      <c r="G118" s="1">
        <f t="shared" si="24"/>
        <v>9.7021627616261323</v>
      </c>
      <c r="H118" s="1">
        <f t="shared" si="25"/>
        <v>-0.18201829261011904</v>
      </c>
      <c r="I118">
        <v>1.3666499999999999</v>
      </c>
      <c r="J118">
        <v>65.308505010538212</v>
      </c>
      <c r="K118" s="1">
        <f t="shared" si="26"/>
        <v>0.82300372201731742</v>
      </c>
      <c r="L118" s="1">
        <f t="shared" si="27"/>
        <v>-6.7550097840611971E-5</v>
      </c>
      <c r="M118">
        <f t="shared" si="41"/>
        <v>0.95928116173761435</v>
      </c>
      <c r="N118">
        <f t="shared" si="28"/>
        <v>-0.16558544764081812</v>
      </c>
      <c r="O118">
        <v>580</v>
      </c>
      <c r="P118">
        <v>43.995171999999997</v>
      </c>
      <c r="Q118" s="1">
        <f t="shared" si="29"/>
        <v>370.78574790868487</v>
      </c>
      <c r="R118">
        <v>8.2699457485654673</v>
      </c>
      <c r="S118">
        <v>8.2269650495565987</v>
      </c>
      <c r="T118" s="1">
        <f t="shared" si="30"/>
        <v>14.0211955095194</v>
      </c>
      <c r="U118" s="1">
        <f t="shared" si="31"/>
        <v>-0.70429744444764442</v>
      </c>
      <c r="V118">
        <v>1.583475</v>
      </c>
      <c r="W118">
        <v>75.216417857734967</v>
      </c>
      <c r="X118" s="1">
        <f t="shared" si="32"/>
        <v>0.76034600841296063</v>
      </c>
      <c r="Y118" s="1">
        <f t="shared" si="33"/>
        <v>-2.3957278244994895E-4</v>
      </c>
      <c r="Z118">
        <f t="shared" si="42"/>
        <v>0.84600317452962681</v>
      </c>
      <c r="AA118">
        <f t="shared" si="34"/>
        <v>-0.11265550837237236</v>
      </c>
      <c r="AB118">
        <v>580</v>
      </c>
      <c r="AC118">
        <v>50.063051999999999</v>
      </c>
      <c r="AD118" s="1">
        <f t="shared" si="35"/>
        <v>381.63028443804797</v>
      </c>
      <c r="AE118">
        <v>8.2914741784037567</v>
      </c>
      <c r="AF118">
        <v>8.2706197183098595</v>
      </c>
      <c r="AG118" s="1">
        <f t="shared" si="36"/>
        <v>19.876998442325252</v>
      </c>
      <c r="AH118" s="1">
        <f t="shared" si="37"/>
        <v>-1.4033263672274381</v>
      </c>
      <c r="AI118">
        <v>1.7932790000000001</v>
      </c>
      <c r="AJ118">
        <v>84.808093141837517</v>
      </c>
      <c r="AK118" s="1">
        <f t="shared" si="38"/>
        <v>0.69970036812472158</v>
      </c>
      <c r="AL118" s="1">
        <f t="shared" si="39"/>
        <v>-4.3564322546469936E-4</v>
      </c>
      <c r="AM118">
        <f t="shared" si="43"/>
        <v>0.70365366841180077</v>
      </c>
      <c r="AN118">
        <f t="shared" si="40"/>
        <v>-5.6499902918080375E-3</v>
      </c>
    </row>
    <row r="119" spans="1:40" x14ac:dyDescent="0.25">
      <c r="A119">
        <v>585</v>
      </c>
      <c r="B119">
        <f t="shared" si="22"/>
        <v>0.16250000000000001</v>
      </c>
      <c r="C119">
        <v>41.849519999999998</v>
      </c>
      <c r="D119">
        <f t="shared" si="23"/>
        <v>360.09628375186105</v>
      </c>
      <c r="E119">
        <v>8.2625633802816907</v>
      </c>
      <c r="F119">
        <v>8.1948169014084495</v>
      </c>
      <c r="G119" s="1">
        <f t="shared" si="24"/>
        <v>9.7021627616261323</v>
      </c>
      <c r="H119" s="1">
        <f t="shared" si="25"/>
        <v>-0.18393893095507896</v>
      </c>
      <c r="I119">
        <v>1.368225</v>
      </c>
      <c r="J119">
        <v>65.377583685892958</v>
      </c>
      <c r="K119" s="1">
        <f t="shared" si="26"/>
        <v>0.82256420636321848</v>
      </c>
      <c r="L119" s="1">
        <f t="shared" si="27"/>
        <v>-6.8222780107355164E-5</v>
      </c>
      <c r="M119">
        <f t="shared" si="41"/>
        <v>0.95894004783707754</v>
      </c>
      <c r="N119">
        <f t="shared" si="28"/>
        <v>-0.16579355194266718</v>
      </c>
      <c r="O119">
        <v>585</v>
      </c>
      <c r="P119">
        <v>44.072448000000001</v>
      </c>
      <c r="Q119" s="1">
        <f t="shared" si="29"/>
        <v>370.78880315500413</v>
      </c>
      <c r="R119">
        <v>8.2885393844548787</v>
      </c>
      <c r="S119">
        <v>8.2423035993740221</v>
      </c>
      <c r="T119" s="1">
        <f t="shared" si="30"/>
        <v>14.0211955095194</v>
      </c>
      <c r="U119" s="1">
        <f t="shared" si="31"/>
        <v>-0.70112582489490771</v>
      </c>
      <c r="V119">
        <v>1.585888</v>
      </c>
      <c r="W119">
        <v>75.3297760093878</v>
      </c>
      <c r="X119" s="1">
        <f t="shared" si="32"/>
        <v>0.75962476293575232</v>
      </c>
      <c r="Y119" s="1">
        <f t="shared" si="33"/>
        <v>-2.3824508840843421E-4</v>
      </c>
      <c r="Z119">
        <f t="shared" si="42"/>
        <v>0.84481194908758461</v>
      </c>
      <c r="AA119">
        <f t="shared" si="34"/>
        <v>-0.11214377190997034</v>
      </c>
      <c r="AB119">
        <v>585</v>
      </c>
      <c r="AC119">
        <v>50.172803999999999</v>
      </c>
      <c r="AD119" s="1">
        <f t="shared" si="35"/>
        <v>381.63462368172043</v>
      </c>
      <c r="AE119">
        <v>8.2942869066249347</v>
      </c>
      <c r="AF119">
        <v>8.2584287949921755</v>
      </c>
      <c r="AG119" s="1">
        <f t="shared" si="36"/>
        <v>19.876998442325252</v>
      </c>
      <c r="AH119" s="1">
        <f t="shared" si="37"/>
        <v>-1.4068741083507863</v>
      </c>
      <c r="AI119">
        <v>1.7996829999999999</v>
      </c>
      <c r="AJ119">
        <v>85.098221725430221</v>
      </c>
      <c r="AK119" s="1">
        <f t="shared" si="38"/>
        <v>0.69785441416663341</v>
      </c>
      <c r="AL119" s="1">
        <f t="shared" si="39"/>
        <v>-4.3547729532087814E-4</v>
      </c>
      <c r="AM119">
        <f t="shared" si="43"/>
        <v>0.7014762819351964</v>
      </c>
      <c r="AN119">
        <f t="shared" si="40"/>
        <v>-5.1900048133795475E-3</v>
      </c>
    </row>
    <row r="120" spans="1:40" x14ac:dyDescent="0.25">
      <c r="A120">
        <v>590</v>
      </c>
      <c r="B120">
        <f t="shared" si="22"/>
        <v>0.16388888888888889</v>
      </c>
      <c r="C120">
        <v>41.924472000000002</v>
      </c>
      <c r="D120">
        <f t="shared" si="23"/>
        <v>360.09924711464021</v>
      </c>
      <c r="E120">
        <v>8.2661648408972361</v>
      </c>
      <c r="F120">
        <v>8.2073489827856037</v>
      </c>
      <c r="G120" s="1">
        <f t="shared" si="24"/>
        <v>9.7021627616261323</v>
      </c>
      <c r="H120" s="1">
        <f t="shared" si="25"/>
        <v>-0.18213113417935634</v>
      </c>
      <c r="I120">
        <v>1.3708750000000001</v>
      </c>
      <c r="J120">
        <v>65.501324652905325</v>
      </c>
      <c r="K120" s="1">
        <f t="shared" si="26"/>
        <v>0.82177689983517643</v>
      </c>
      <c r="L120" s="1">
        <f t="shared" si="27"/>
        <v>-6.7481150907781537E-5</v>
      </c>
      <c r="M120">
        <f t="shared" si="41"/>
        <v>0.95860264208253865</v>
      </c>
      <c r="N120">
        <f t="shared" si="28"/>
        <v>-0.16649986422690308</v>
      </c>
      <c r="O120">
        <v>590</v>
      </c>
      <c r="P120">
        <v>44.202088000000003</v>
      </c>
      <c r="Q120" s="1">
        <f t="shared" si="29"/>
        <v>370.79392870669972</v>
      </c>
      <c r="R120">
        <v>8.2965028690662503</v>
      </c>
      <c r="S120">
        <v>8.2333792383933222</v>
      </c>
      <c r="T120" s="1">
        <f t="shared" si="30"/>
        <v>14.0211955095194</v>
      </c>
      <c r="U120" s="1">
        <f t="shared" si="31"/>
        <v>-0.70296971675211251</v>
      </c>
      <c r="V120">
        <v>1.589135</v>
      </c>
      <c r="W120">
        <v>75.476260510914415</v>
      </c>
      <c r="X120" s="1">
        <f t="shared" si="32"/>
        <v>0.7586927498192122</v>
      </c>
      <c r="Y120" s="1">
        <f t="shared" si="33"/>
        <v>-2.3854928031625947E-4</v>
      </c>
      <c r="Z120">
        <f t="shared" si="42"/>
        <v>0.84361920268600332</v>
      </c>
      <c r="AA120">
        <f t="shared" si="34"/>
        <v>-0.11193787325241757</v>
      </c>
      <c r="AB120">
        <v>590</v>
      </c>
      <c r="AC120">
        <v>50.314024000000003</v>
      </c>
      <c r="AD120" s="1">
        <f t="shared" si="35"/>
        <v>381.64020706964436</v>
      </c>
      <c r="AE120">
        <v>8.3092738654147116</v>
      </c>
      <c r="AF120">
        <v>8.259682837767345</v>
      </c>
      <c r="AG120" s="1">
        <f t="shared" si="36"/>
        <v>19.876998442325252</v>
      </c>
      <c r="AH120" s="1">
        <f t="shared" si="37"/>
        <v>-1.4065086799020672</v>
      </c>
      <c r="AI120">
        <v>1.80507</v>
      </c>
      <c r="AJ120">
        <v>85.344518146958137</v>
      </c>
      <c r="AK120" s="1">
        <f t="shared" si="38"/>
        <v>0.69628734397812475</v>
      </c>
      <c r="AL120" s="1">
        <f t="shared" si="39"/>
        <v>-4.3428890567050464E-4</v>
      </c>
      <c r="AM120">
        <f t="shared" si="43"/>
        <v>0.6993048374068439</v>
      </c>
      <c r="AN120">
        <f t="shared" si="40"/>
        <v>-4.3336898980228401E-3</v>
      </c>
    </row>
    <row r="121" spans="1:40" x14ac:dyDescent="0.25">
      <c r="A121">
        <v>595</v>
      </c>
      <c r="B121">
        <f t="shared" si="22"/>
        <v>0.16527777777777777</v>
      </c>
      <c r="C121">
        <v>41.982768</v>
      </c>
      <c r="D121">
        <f t="shared" si="23"/>
        <v>360.10155195235734</v>
      </c>
      <c r="E121">
        <v>8.2728888888888878</v>
      </c>
      <c r="F121">
        <v>8.2043735002608251</v>
      </c>
      <c r="G121" s="1">
        <f t="shared" si="24"/>
        <v>9.7021627616261323</v>
      </c>
      <c r="H121" s="1">
        <f t="shared" si="25"/>
        <v>-0.18255985802178443</v>
      </c>
      <c r="I121">
        <v>1.374261</v>
      </c>
      <c r="J121">
        <v>65.655350253188374</v>
      </c>
      <c r="K121" s="1">
        <f t="shared" si="26"/>
        <v>0.82079690619591283</v>
      </c>
      <c r="L121" s="1">
        <f t="shared" si="27"/>
        <v>-6.7551273068557841E-5</v>
      </c>
      <c r="M121">
        <f t="shared" si="41"/>
        <v>0.95826488571719581</v>
      </c>
      <c r="N121">
        <f t="shared" si="28"/>
        <v>-0.16748111315184622</v>
      </c>
      <c r="O121">
        <v>595</v>
      </c>
      <c r="P121">
        <v>44.312359999999998</v>
      </c>
      <c r="Q121" s="1">
        <f t="shared" si="29"/>
        <v>370.79828850951196</v>
      </c>
      <c r="R121">
        <v>8.2983818466353672</v>
      </c>
      <c r="S121">
        <v>8.2255534689619179</v>
      </c>
      <c r="T121" s="1">
        <f t="shared" si="30"/>
        <v>14.0211955095194</v>
      </c>
      <c r="U121" s="1">
        <f t="shared" si="31"/>
        <v>-0.70458991755711042</v>
      </c>
      <c r="V121">
        <v>1.593375</v>
      </c>
      <c r="W121">
        <v>75.668329208282216</v>
      </c>
      <c r="X121" s="1">
        <f t="shared" si="32"/>
        <v>0.75747070555269946</v>
      </c>
      <c r="Y121" s="1">
        <f t="shared" si="33"/>
        <v>-2.3867548676355553E-4</v>
      </c>
      <c r="Z121">
        <f t="shared" si="42"/>
        <v>0.84242582525218557</v>
      </c>
      <c r="AA121">
        <f t="shared" si="34"/>
        <v>-0.11215631056978946</v>
      </c>
      <c r="AB121">
        <v>595</v>
      </c>
      <c r="AC121">
        <v>50.451112000000002</v>
      </c>
      <c r="AD121" s="1">
        <f t="shared" si="35"/>
        <v>381.64562709148055</v>
      </c>
      <c r="AE121">
        <v>8.2772561293688049</v>
      </c>
      <c r="AF121">
        <v>8.263900886802297</v>
      </c>
      <c r="AG121" s="1">
        <f t="shared" si="36"/>
        <v>19.876998442325252</v>
      </c>
      <c r="AH121" s="1">
        <f t="shared" si="37"/>
        <v>-1.4052803530194109</v>
      </c>
      <c r="AI121">
        <v>1.812791</v>
      </c>
      <c r="AJ121">
        <v>85.697994689733108</v>
      </c>
      <c r="AK121" s="1">
        <f t="shared" si="38"/>
        <v>0.69403833626179856</v>
      </c>
      <c r="AL121" s="1">
        <f t="shared" si="39"/>
        <v>-4.3236820268344303E-4</v>
      </c>
      <c r="AM121">
        <f t="shared" si="43"/>
        <v>0.69714299639342669</v>
      </c>
      <c r="AN121">
        <f t="shared" si="40"/>
        <v>-4.4733265720598809E-3</v>
      </c>
    </row>
    <row r="122" spans="1:40" x14ac:dyDescent="0.25">
      <c r="A122">
        <v>600</v>
      </c>
      <c r="B122">
        <f t="shared" si="22"/>
        <v>0.16666666666666666</v>
      </c>
      <c r="C122">
        <v>42.082667999999998</v>
      </c>
      <c r="D122">
        <f t="shared" si="23"/>
        <v>360.10550167940448</v>
      </c>
      <c r="E122">
        <v>8.2212540427751701</v>
      </c>
      <c r="F122">
        <v>8.2031205007824717</v>
      </c>
      <c r="G122" s="1">
        <f t="shared" si="24"/>
        <v>9.7021627616261323</v>
      </c>
      <c r="H122" s="1">
        <f t="shared" si="25"/>
        <v>-0.18274049012210303</v>
      </c>
      <c r="I122">
        <v>1.378379</v>
      </c>
      <c r="J122">
        <v>65.843182646357363</v>
      </c>
      <c r="K122" s="1">
        <f t="shared" si="26"/>
        <v>0.81960181557321776</v>
      </c>
      <c r="L122" s="1">
        <f t="shared" si="27"/>
        <v>-6.7509820812856953E-5</v>
      </c>
      <c r="M122">
        <f t="shared" si="41"/>
        <v>0.95792733661313156</v>
      </c>
      <c r="N122">
        <f t="shared" si="28"/>
        <v>-0.16877161374169347</v>
      </c>
      <c r="O122">
        <v>600</v>
      </c>
      <c r="P122">
        <v>44.399228000000001</v>
      </c>
      <c r="Q122" s="1">
        <f t="shared" si="29"/>
        <v>370.80172299288665</v>
      </c>
      <c r="R122">
        <v>8.2990036515388628</v>
      </c>
      <c r="S122">
        <v>8.2372957746478868</v>
      </c>
      <c r="T122" s="1">
        <f t="shared" si="30"/>
        <v>14.0211955095194</v>
      </c>
      <c r="U122" s="1">
        <f t="shared" si="31"/>
        <v>-0.70216001623648783</v>
      </c>
      <c r="V122">
        <v>1.5994539999999999</v>
      </c>
      <c r="W122">
        <v>75.948395118705051</v>
      </c>
      <c r="X122" s="1">
        <f t="shared" si="32"/>
        <v>0.75568877572879645</v>
      </c>
      <c r="Y122" s="1">
        <f t="shared" si="33"/>
        <v>-2.3723694956791881E-4</v>
      </c>
      <c r="Z122">
        <f t="shared" si="42"/>
        <v>0.84123964050434596</v>
      </c>
      <c r="AA122">
        <f t="shared" si="34"/>
        <v>-0.11320912460694299</v>
      </c>
      <c r="AB122">
        <v>600</v>
      </c>
      <c r="AC122">
        <v>50.5306</v>
      </c>
      <c r="AD122" s="1">
        <f t="shared" si="35"/>
        <v>381.64876979321753</v>
      </c>
      <c r="AE122">
        <v>8.2735065206051139</v>
      </c>
      <c r="AF122">
        <v>8.2679655712050071</v>
      </c>
      <c r="AG122" s="1">
        <f t="shared" si="36"/>
        <v>19.876998442325252</v>
      </c>
      <c r="AH122" s="1">
        <f t="shared" si="37"/>
        <v>-1.4040978728251159</v>
      </c>
      <c r="AI122">
        <v>1.818737</v>
      </c>
      <c r="AJ122">
        <v>85.970365617702953</v>
      </c>
      <c r="AK122" s="1">
        <f t="shared" si="38"/>
        <v>0.69230536605139048</v>
      </c>
      <c r="AL122" s="1">
        <f t="shared" si="39"/>
        <v>-4.3081797589420708E-4</v>
      </c>
      <c r="AM122">
        <f t="shared" si="43"/>
        <v>0.69498890651395562</v>
      </c>
      <c r="AN122">
        <f t="shared" si="40"/>
        <v>-3.8762381373278788E-3</v>
      </c>
    </row>
    <row r="123" spans="1:40" x14ac:dyDescent="0.25">
      <c r="A123">
        <v>605</v>
      </c>
      <c r="B123">
        <f t="shared" si="22"/>
        <v>0.16805555555555557</v>
      </c>
      <c r="C123">
        <v>42.153764000000002</v>
      </c>
      <c r="D123">
        <f t="shared" si="23"/>
        <v>360.10831258825476</v>
      </c>
      <c r="E123">
        <v>8.2439384454877427</v>
      </c>
      <c r="F123">
        <v>8.2012310902451748</v>
      </c>
      <c r="G123" s="1">
        <f t="shared" si="24"/>
        <v>9.7021627616261323</v>
      </c>
      <c r="H123" s="1">
        <f t="shared" si="25"/>
        <v>-0.18301297145086148</v>
      </c>
      <c r="I123">
        <v>1.378905</v>
      </c>
      <c r="J123">
        <v>65.866803832518087</v>
      </c>
      <c r="K123" s="1">
        <f t="shared" si="26"/>
        <v>0.81945152489331241</v>
      </c>
      <c r="L123" s="1">
        <f t="shared" si="27"/>
        <v>-6.7596846182908717E-5</v>
      </c>
      <c r="M123">
        <f t="shared" si="41"/>
        <v>0.95758935238221699</v>
      </c>
      <c r="N123">
        <f t="shared" si="28"/>
        <v>-0.16857351935111631</v>
      </c>
      <c r="O123">
        <v>605</v>
      </c>
      <c r="P123">
        <v>44.490144000000001</v>
      </c>
      <c r="Q123" s="1">
        <f t="shared" si="29"/>
        <v>370.80531752125722</v>
      </c>
      <c r="R123">
        <v>8.2630683359415755</v>
      </c>
      <c r="S123">
        <v>8.2321304121022436</v>
      </c>
      <c r="T123" s="1">
        <f t="shared" si="30"/>
        <v>14.0211955095194</v>
      </c>
      <c r="U123" s="1">
        <f t="shared" si="31"/>
        <v>-0.70322805976281888</v>
      </c>
      <c r="V123">
        <v>1.604641</v>
      </c>
      <c r="W123">
        <v>76.184265015236306</v>
      </c>
      <c r="X123" s="1">
        <f t="shared" si="32"/>
        <v>0.75418804469532152</v>
      </c>
      <c r="Y123" s="1">
        <f t="shared" si="33"/>
        <v>-2.3707882514145822E-4</v>
      </c>
      <c r="Z123">
        <f t="shared" si="42"/>
        <v>0.84005424637863868</v>
      </c>
      <c r="AA123">
        <f t="shared" si="34"/>
        <v>-0.11385250971195859</v>
      </c>
      <c r="AB123">
        <v>605</v>
      </c>
      <c r="AC123">
        <v>50.715539999999997</v>
      </c>
      <c r="AD123" s="1">
        <f t="shared" si="35"/>
        <v>381.65608173035565</v>
      </c>
      <c r="AE123">
        <v>8.2905362545644223</v>
      </c>
      <c r="AF123">
        <v>8.267023474178405</v>
      </c>
      <c r="AG123" s="1">
        <f t="shared" si="36"/>
        <v>19.876998442325252</v>
      </c>
      <c r="AH123" s="1">
        <f t="shared" si="37"/>
        <v>-1.4043718400473844</v>
      </c>
      <c r="AI123">
        <v>1.825248</v>
      </c>
      <c r="AJ123">
        <v>86.26757222593082</v>
      </c>
      <c r="AK123" s="1">
        <f t="shared" si="38"/>
        <v>0.69041437789698534</v>
      </c>
      <c r="AL123" s="1">
        <f t="shared" si="39"/>
        <v>-4.2960753423798722E-4</v>
      </c>
      <c r="AM123">
        <f t="shared" si="43"/>
        <v>0.69284086884276563</v>
      </c>
      <c r="AN123">
        <f t="shared" si="40"/>
        <v>-3.5145428940391217E-3</v>
      </c>
    </row>
    <row r="124" spans="1:40" x14ac:dyDescent="0.25">
      <c r="A124">
        <v>610</v>
      </c>
      <c r="B124">
        <f t="shared" si="22"/>
        <v>0.16944444444444445</v>
      </c>
      <c r="C124">
        <v>42.200899999999997</v>
      </c>
      <c r="D124">
        <f t="shared" si="23"/>
        <v>360.11017619520265</v>
      </c>
      <c r="E124">
        <v>8.2351768388106414</v>
      </c>
      <c r="F124">
        <v>8.1962180490349503</v>
      </c>
      <c r="G124" s="1">
        <f t="shared" si="24"/>
        <v>9.7021627616261323</v>
      </c>
      <c r="H124" s="1">
        <f t="shared" si="25"/>
        <v>-0.18373653599522011</v>
      </c>
      <c r="I124">
        <v>1.3823460000000001</v>
      </c>
      <c r="J124">
        <v>66.022906916595574</v>
      </c>
      <c r="K124" s="1">
        <f t="shared" si="26"/>
        <v>0.81845831318575057</v>
      </c>
      <c r="L124" s="1">
        <f t="shared" si="27"/>
        <v>-6.7773624468932175E-5</v>
      </c>
      <c r="M124">
        <f t="shared" si="41"/>
        <v>0.95725048425987236</v>
      </c>
      <c r="N124">
        <f t="shared" si="28"/>
        <v>-0.16957756899540791</v>
      </c>
      <c r="O124">
        <v>610</v>
      </c>
      <c r="P124">
        <v>44.608600000000003</v>
      </c>
      <c r="Q124" s="1">
        <f t="shared" si="29"/>
        <v>370.81000089330024</v>
      </c>
      <c r="R124">
        <v>8.2686927490871156</v>
      </c>
      <c r="S124">
        <v>8.2286917057902986</v>
      </c>
      <c r="T124" s="1">
        <f t="shared" si="30"/>
        <v>14.0211955095194</v>
      </c>
      <c r="U124" s="1">
        <f t="shared" si="31"/>
        <v>-0.70393982553181322</v>
      </c>
      <c r="V124">
        <v>1.605909</v>
      </c>
      <c r="W124">
        <v>76.241482052066971</v>
      </c>
      <c r="X124" s="1">
        <f t="shared" si="32"/>
        <v>0.75382399915971887</v>
      </c>
      <c r="Y124" s="1">
        <f t="shared" si="33"/>
        <v>-2.3719277652462425E-4</v>
      </c>
      <c r="Z124">
        <f t="shared" si="42"/>
        <v>0.83886828249601553</v>
      </c>
      <c r="AA124">
        <f t="shared" si="34"/>
        <v>-0.11281716081087202</v>
      </c>
      <c r="AB124">
        <v>610</v>
      </c>
      <c r="AC124">
        <v>50.859287999999999</v>
      </c>
      <c r="AD124" s="1">
        <f t="shared" si="35"/>
        <v>381.66176506732836</v>
      </c>
      <c r="AE124">
        <v>8.3170725091288471</v>
      </c>
      <c r="AF124">
        <v>8.2598299426186763</v>
      </c>
      <c r="AG124" s="1">
        <f t="shared" si="36"/>
        <v>19.876998442325252</v>
      </c>
      <c r="AH124" s="1">
        <f t="shared" si="37"/>
        <v>-1.4064658207749368</v>
      </c>
      <c r="AI124">
        <v>1.8318190000000001</v>
      </c>
      <c r="AJ124">
        <v>86.566312877687906</v>
      </c>
      <c r="AK124" s="1">
        <f t="shared" si="38"/>
        <v>0.68851362933328297</v>
      </c>
      <c r="AL124" s="1">
        <f t="shared" si="39"/>
        <v>-4.2894533142193126E-4</v>
      </c>
      <c r="AM124">
        <f t="shared" si="43"/>
        <v>0.690696142185656</v>
      </c>
      <c r="AN124">
        <f t="shared" si="40"/>
        <v>-3.1698905575572277E-3</v>
      </c>
    </row>
    <row r="125" spans="1:40" x14ac:dyDescent="0.25">
      <c r="A125">
        <v>615</v>
      </c>
      <c r="B125">
        <f t="shared" si="22"/>
        <v>0.17083333333333334</v>
      </c>
      <c r="C125">
        <v>42.292476000000001</v>
      </c>
      <c r="D125">
        <f t="shared" si="23"/>
        <v>360.11379681786599</v>
      </c>
      <c r="E125">
        <v>8.2434700052164853</v>
      </c>
      <c r="F125">
        <v>8.1941804903495061</v>
      </c>
      <c r="G125" s="1">
        <f t="shared" si="24"/>
        <v>9.7021627616261323</v>
      </c>
      <c r="H125" s="1">
        <f t="shared" si="25"/>
        <v>-0.18403088302150716</v>
      </c>
      <c r="I125">
        <v>1.3844730000000001</v>
      </c>
      <c r="J125">
        <v>66.119627782626068</v>
      </c>
      <c r="K125" s="1">
        <f t="shared" si="26"/>
        <v>0.81784292306021467</v>
      </c>
      <c r="L125" s="1">
        <f t="shared" si="27"/>
        <v>-6.7826056435233193E-5</v>
      </c>
      <c r="M125">
        <f t="shared" si="41"/>
        <v>0.95691135397769622</v>
      </c>
      <c r="N125">
        <f t="shared" si="28"/>
        <v>-0.17004295934617078</v>
      </c>
      <c r="O125">
        <v>615</v>
      </c>
      <c r="P125">
        <v>44.678828000000003</v>
      </c>
      <c r="Q125" s="1">
        <f t="shared" si="29"/>
        <v>370.81277748420183</v>
      </c>
      <c r="R125">
        <v>8.2997829942618679</v>
      </c>
      <c r="S125">
        <v>8.2397976004173206</v>
      </c>
      <c r="T125" s="1">
        <f t="shared" si="30"/>
        <v>14.0211955095194</v>
      </c>
      <c r="U125" s="1">
        <f t="shared" si="31"/>
        <v>-0.70164319434366562</v>
      </c>
      <c r="V125">
        <v>1.6099429999999999</v>
      </c>
      <c r="W125">
        <v>76.428002817376665</v>
      </c>
      <c r="X125" s="1">
        <f t="shared" si="32"/>
        <v>0.75263725381830715</v>
      </c>
      <c r="Y125" s="1">
        <f t="shared" si="33"/>
        <v>-2.3600954424269634E-4</v>
      </c>
      <c r="Z125">
        <f t="shared" si="42"/>
        <v>0.83768823477480203</v>
      </c>
      <c r="AA125">
        <f t="shared" si="34"/>
        <v>-0.11300394781817018</v>
      </c>
      <c r="AB125">
        <v>615</v>
      </c>
      <c r="AC125">
        <v>50.970224000000002</v>
      </c>
      <c r="AD125" s="1">
        <f t="shared" si="35"/>
        <v>381.66615112258063</v>
      </c>
      <c r="AE125">
        <v>8.2738236828377687</v>
      </c>
      <c r="AF125">
        <v>8.2632738654147087</v>
      </c>
      <c r="AG125" s="1">
        <f t="shared" si="36"/>
        <v>19.876998442325252</v>
      </c>
      <c r="AH125" s="1">
        <f t="shared" si="37"/>
        <v>-1.405462866905439</v>
      </c>
      <c r="AI125">
        <v>1.8377939999999999</v>
      </c>
      <c r="AJ125">
        <v>86.839886242505344</v>
      </c>
      <c r="AK125" s="1">
        <f t="shared" si="38"/>
        <v>0.68677300857348511</v>
      </c>
      <c r="AL125" s="1">
        <f t="shared" si="39"/>
        <v>-4.2744759984191709E-4</v>
      </c>
      <c r="AM125">
        <f t="shared" si="43"/>
        <v>0.68855890418644639</v>
      </c>
      <c r="AN125">
        <f t="shared" si="40"/>
        <v>-2.60041613555956E-3</v>
      </c>
    </row>
    <row r="126" spans="1:40" x14ac:dyDescent="0.25">
      <c r="A126">
        <v>620</v>
      </c>
      <c r="B126">
        <f t="shared" si="22"/>
        <v>0.17222222222222222</v>
      </c>
      <c r="C126">
        <v>42.332704</v>
      </c>
      <c r="D126">
        <f t="shared" si="23"/>
        <v>360.11538730454924</v>
      </c>
      <c r="E126">
        <v>8.2556713615023476</v>
      </c>
      <c r="F126">
        <v>8.1951225873761082</v>
      </c>
      <c r="G126" s="1">
        <f t="shared" si="24"/>
        <v>9.7021627616261323</v>
      </c>
      <c r="H126" s="1">
        <f t="shared" si="25"/>
        <v>-0.18389476889235201</v>
      </c>
      <c r="I126">
        <v>1.3864380000000001</v>
      </c>
      <c r="J126">
        <v>66.20958745137446</v>
      </c>
      <c r="K126" s="1">
        <f t="shared" si="26"/>
        <v>0.81727055130511894</v>
      </c>
      <c r="L126" s="1">
        <f t="shared" si="27"/>
        <v>-6.7723715656128368E-5</v>
      </c>
      <c r="M126">
        <f t="shared" si="41"/>
        <v>0.95657273539941556</v>
      </c>
      <c r="N126">
        <f t="shared" si="28"/>
        <v>-0.17044806505243781</v>
      </c>
      <c r="O126">
        <v>620</v>
      </c>
      <c r="P126">
        <v>44.776612</v>
      </c>
      <c r="Q126" s="1">
        <f t="shared" si="29"/>
        <v>370.81664355136479</v>
      </c>
      <c r="R126">
        <v>8.2680709441836218</v>
      </c>
      <c r="S126">
        <v>8.2401126760563379</v>
      </c>
      <c r="T126" s="1">
        <f t="shared" si="30"/>
        <v>14.0211955095194</v>
      </c>
      <c r="U126" s="1">
        <f t="shared" si="31"/>
        <v>-0.70157812893280114</v>
      </c>
      <c r="V126">
        <v>1.6144480000000001</v>
      </c>
      <c r="W126">
        <v>76.633837950317798</v>
      </c>
      <c r="X126" s="1">
        <f t="shared" si="32"/>
        <v>0.75132762009087095</v>
      </c>
      <c r="Y126" s="1">
        <f t="shared" si="33"/>
        <v>-2.3553600184546636E-4</v>
      </c>
      <c r="Z126">
        <f t="shared" si="42"/>
        <v>0.83651055476557468</v>
      </c>
      <c r="AA126">
        <f t="shared" si="34"/>
        <v>-0.1133765515826519</v>
      </c>
      <c r="AB126">
        <v>620</v>
      </c>
      <c r="AC126">
        <v>51.078316000000001</v>
      </c>
      <c r="AD126" s="1">
        <f t="shared" si="35"/>
        <v>381.67042473515301</v>
      </c>
      <c r="AE126">
        <v>8.2678831507563899</v>
      </c>
      <c r="AF126">
        <v>8.2620208659363588</v>
      </c>
      <c r="AG126" s="1">
        <f t="shared" si="36"/>
        <v>19.876998442325252</v>
      </c>
      <c r="AH126" s="1">
        <f t="shared" si="37"/>
        <v>-1.4058276739867002</v>
      </c>
      <c r="AI126">
        <v>1.843907</v>
      </c>
      <c r="AJ126">
        <v>87.118856581886931</v>
      </c>
      <c r="AK126" s="1">
        <f t="shared" si="38"/>
        <v>0.68499804936128439</v>
      </c>
      <c r="AL126" s="1">
        <f t="shared" si="39"/>
        <v>-4.2634318317711181E-4</v>
      </c>
      <c r="AM126">
        <f t="shared" si="43"/>
        <v>0.68642718827056082</v>
      </c>
      <c r="AN126">
        <f t="shared" si="40"/>
        <v>-2.0863401152879288E-3</v>
      </c>
    </row>
    <row r="127" spans="1:40" x14ac:dyDescent="0.25">
      <c r="A127">
        <v>625</v>
      </c>
      <c r="B127">
        <f t="shared" si="22"/>
        <v>0.1736111111111111</v>
      </c>
      <c r="C127">
        <v>42.374284000000003</v>
      </c>
      <c r="D127">
        <f t="shared" si="23"/>
        <v>360.11703124499587</v>
      </c>
      <c r="E127">
        <v>8.2444068857589983</v>
      </c>
      <c r="F127">
        <v>8.1907355242566506</v>
      </c>
      <c r="G127" s="1">
        <f t="shared" si="24"/>
        <v>9.7021627616261323</v>
      </c>
      <c r="H127" s="1">
        <f t="shared" si="25"/>
        <v>-0.18452887813230312</v>
      </c>
      <c r="I127">
        <v>1.386757</v>
      </c>
      <c r="J127">
        <v>66.223219068439676</v>
      </c>
      <c r="K127" s="1">
        <f t="shared" si="26"/>
        <v>0.81718381963199294</v>
      </c>
      <c r="L127" s="1">
        <f t="shared" si="27"/>
        <v>-6.7949308777031148E-5</v>
      </c>
      <c r="M127">
        <f t="shared" si="41"/>
        <v>0.95623298885553043</v>
      </c>
      <c r="N127">
        <f t="shared" si="28"/>
        <v>-0.1701565374681015</v>
      </c>
      <c r="O127">
        <v>625</v>
      </c>
      <c r="P127">
        <v>44.871580000000002</v>
      </c>
      <c r="Q127" s="1">
        <f t="shared" si="29"/>
        <v>370.82039828287839</v>
      </c>
      <c r="R127">
        <v>8.3077506520605127</v>
      </c>
      <c r="S127">
        <v>8.2404246218049018</v>
      </c>
      <c r="T127" s="1">
        <f t="shared" si="30"/>
        <v>14.0211955095194</v>
      </c>
      <c r="U127" s="1">
        <f t="shared" si="31"/>
        <v>-0.70151371476878266</v>
      </c>
      <c r="V127">
        <v>1.6161449999999999</v>
      </c>
      <c r="W127">
        <v>76.711413765978122</v>
      </c>
      <c r="X127" s="1">
        <f t="shared" si="32"/>
        <v>0.75083404106395535</v>
      </c>
      <c r="Y127" s="1">
        <f t="shared" si="33"/>
        <v>-2.353441907750582E-4</v>
      </c>
      <c r="Z127">
        <f t="shared" si="42"/>
        <v>0.83533383381169934</v>
      </c>
      <c r="AA127">
        <f t="shared" si="34"/>
        <v>-0.11254123831147179</v>
      </c>
      <c r="AB127">
        <v>625</v>
      </c>
      <c r="AC127">
        <v>51.215043999999999</v>
      </c>
      <c r="AD127" s="1">
        <f t="shared" si="35"/>
        <v>381.67583052373863</v>
      </c>
      <c r="AE127">
        <v>8.2570944183620245</v>
      </c>
      <c r="AF127">
        <v>8.2656181533646329</v>
      </c>
      <c r="AG127" s="1">
        <f t="shared" si="36"/>
        <v>19.876998442325252</v>
      </c>
      <c r="AH127" s="1">
        <f t="shared" si="37"/>
        <v>-1.4047806314684461</v>
      </c>
      <c r="AI127">
        <v>1.8487910000000001</v>
      </c>
      <c r="AJ127">
        <v>87.342625479382718</v>
      </c>
      <c r="AK127" s="1">
        <f t="shared" si="38"/>
        <v>0.68357431138650682</v>
      </c>
      <c r="AL127" s="1">
        <f t="shared" si="39"/>
        <v>-4.2505172660446932E-4</v>
      </c>
      <c r="AM127">
        <f t="shared" si="43"/>
        <v>0.68430192963753844</v>
      </c>
      <c r="AN127">
        <f t="shared" si="40"/>
        <v>-1.0644318238872718E-3</v>
      </c>
    </row>
    <row r="128" spans="1:40" x14ac:dyDescent="0.25">
      <c r="A128">
        <v>630</v>
      </c>
      <c r="B128">
        <f t="shared" si="22"/>
        <v>0.17499999999999999</v>
      </c>
      <c r="C128">
        <v>42.440815999999998</v>
      </c>
      <c r="D128">
        <f t="shared" si="23"/>
        <v>360.11966170785774</v>
      </c>
      <c r="E128">
        <v>8.2129452269170571</v>
      </c>
      <c r="F128">
        <v>8.1930850286906622</v>
      </c>
      <c r="G128" s="1">
        <f t="shared" si="24"/>
        <v>9.7021627616261323</v>
      </c>
      <c r="H128" s="1">
        <f t="shared" si="25"/>
        <v>-0.18418919462582894</v>
      </c>
      <c r="I128">
        <v>1.388163</v>
      </c>
      <c r="J128">
        <v>66.287946117097789</v>
      </c>
      <c r="K128" s="1">
        <f t="shared" si="26"/>
        <v>0.81677199136541456</v>
      </c>
      <c r="L128" s="1">
        <f t="shared" si="27"/>
        <v>-6.7786628830037403E-5</v>
      </c>
      <c r="M128">
        <f t="shared" si="41"/>
        <v>0.9558940557113802</v>
      </c>
      <c r="N128">
        <f t="shared" si="28"/>
        <v>-0.17033158068188947</v>
      </c>
      <c r="O128">
        <v>630</v>
      </c>
      <c r="P128">
        <v>44.955468000000003</v>
      </c>
      <c r="Q128" s="1">
        <f t="shared" si="29"/>
        <v>370.82371494656741</v>
      </c>
      <c r="R128">
        <v>8.291041210224309</v>
      </c>
      <c r="S128">
        <v>8.2324413145539896</v>
      </c>
      <c r="T128" s="1">
        <f t="shared" si="30"/>
        <v>14.0211955095194</v>
      </c>
      <c r="U128" s="1">
        <f t="shared" si="31"/>
        <v>-0.70316373646436725</v>
      </c>
      <c r="V128">
        <v>1.6226719999999999</v>
      </c>
      <c r="W128">
        <v>77.00792130093663</v>
      </c>
      <c r="X128" s="1">
        <f t="shared" si="32"/>
        <v>0.74894750078935779</v>
      </c>
      <c r="Y128" s="1">
        <f t="shared" si="33"/>
        <v>-2.3524583640803664E-4</v>
      </c>
      <c r="Z128">
        <f t="shared" si="42"/>
        <v>0.83415760462965916</v>
      </c>
      <c r="AA128">
        <f t="shared" si="34"/>
        <v>-0.11377313329771935</v>
      </c>
      <c r="AB128">
        <v>630</v>
      </c>
      <c r="AC128">
        <v>51.353175999999998</v>
      </c>
      <c r="AD128" s="1">
        <f t="shared" si="35"/>
        <v>381.68129182200164</v>
      </c>
      <c r="AE128">
        <v>8.2955294731351081</v>
      </c>
      <c r="AF128">
        <v>8.2637423056859696</v>
      </c>
      <c r="AG128" s="1">
        <f t="shared" si="36"/>
        <v>19.876998442325252</v>
      </c>
      <c r="AH128" s="1">
        <f t="shared" si="37"/>
        <v>-1.4053265103207102</v>
      </c>
      <c r="AI128">
        <v>1.8561829999999999</v>
      </c>
      <c r="AJ128">
        <v>87.679894574530152</v>
      </c>
      <c r="AK128" s="1">
        <f t="shared" si="38"/>
        <v>0.68142842416154381</v>
      </c>
      <c r="AL128" s="1">
        <f t="shared" si="39"/>
        <v>-4.23748794353071E-4</v>
      </c>
      <c r="AM128">
        <f t="shared" si="43"/>
        <v>0.68218318566577307</v>
      </c>
      <c r="AN128">
        <f t="shared" si="40"/>
        <v>-1.1076167026022581E-3</v>
      </c>
    </row>
    <row r="129" spans="1:40" x14ac:dyDescent="0.25">
      <c r="A129">
        <v>635</v>
      </c>
      <c r="B129">
        <f t="shared" si="22"/>
        <v>0.1763888888888889</v>
      </c>
      <c r="C129">
        <v>42.555247999999999</v>
      </c>
      <c r="D129">
        <f t="shared" si="23"/>
        <v>360.12418598378827</v>
      </c>
      <c r="E129">
        <v>8.2552123109024507</v>
      </c>
      <c r="F129">
        <v>8.1962316118935838</v>
      </c>
      <c r="G129" s="1">
        <f t="shared" si="24"/>
        <v>9.7021627616261323</v>
      </c>
      <c r="H129" s="1">
        <f t="shared" si="25"/>
        <v>-0.1837345771863359</v>
      </c>
      <c r="I129">
        <v>1.391221</v>
      </c>
      <c r="J129">
        <v>66.428303855714731</v>
      </c>
      <c r="K129" s="1">
        <f t="shared" si="26"/>
        <v>0.81587896000690507</v>
      </c>
      <c r="L129" s="1">
        <f t="shared" si="27"/>
        <v>-6.7537995719461731E-5</v>
      </c>
      <c r="M129">
        <f t="shared" si="41"/>
        <v>0.95555636573278291</v>
      </c>
      <c r="N129">
        <f t="shared" si="28"/>
        <v>-0.17119868580101108</v>
      </c>
      <c r="O129">
        <v>635</v>
      </c>
      <c r="P129">
        <v>45.068283999999998</v>
      </c>
      <c r="Q129" s="1">
        <f t="shared" si="29"/>
        <v>370.82817533101741</v>
      </c>
      <c r="R129">
        <v>8.3036849243609829</v>
      </c>
      <c r="S129">
        <v>8.2432456964006278</v>
      </c>
      <c r="T129" s="1">
        <f t="shared" si="30"/>
        <v>14.0211955095194</v>
      </c>
      <c r="U129" s="1">
        <f t="shared" si="31"/>
        <v>-0.70093140807894216</v>
      </c>
      <c r="V129">
        <v>1.6253930000000001</v>
      </c>
      <c r="W129">
        <v>77.134398772060962</v>
      </c>
      <c r="X129" s="1">
        <f t="shared" si="32"/>
        <v>0.74814278315161309</v>
      </c>
      <c r="Y129" s="1">
        <f t="shared" si="33"/>
        <v>-2.3422186120888771E-4</v>
      </c>
      <c r="Z129">
        <f t="shared" si="42"/>
        <v>0.83298649532361468</v>
      </c>
      <c r="AA129">
        <f t="shared" si="34"/>
        <v>-0.11340577505084053</v>
      </c>
      <c r="AB129">
        <v>635</v>
      </c>
      <c r="AC129">
        <v>51.458371999999997</v>
      </c>
      <c r="AD129" s="1">
        <f t="shared" si="35"/>
        <v>381.68545093598016</v>
      </c>
      <c r="AE129">
        <v>8.2922587376108492</v>
      </c>
      <c r="AF129">
        <v>8.2679655712050071</v>
      </c>
      <c r="AG129" s="1">
        <f t="shared" si="36"/>
        <v>19.876998442325252</v>
      </c>
      <c r="AH129" s="1">
        <f t="shared" si="37"/>
        <v>-1.4040978728251159</v>
      </c>
      <c r="AI129">
        <v>1.8610770000000001</v>
      </c>
      <c r="AJ129">
        <v>87.904237727731513</v>
      </c>
      <c r="AK129" s="1">
        <f t="shared" si="38"/>
        <v>0.68000103246337396</v>
      </c>
      <c r="AL129" s="1">
        <f t="shared" si="39"/>
        <v>-4.2240288684661595E-4</v>
      </c>
      <c r="AM129">
        <f t="shared" si="43"/>
        <v>0.68007117123154004</v>
      </c>
      <c r="AN129">
        <f t="shared" si="40"/>
        <v>-1.031450906949343E-4</v>
      </c>
    </row>
    <row r="130" spans="1:40" x14ac:dyDescent="0.25">
      <c r="A130">
        <v>640</v>
      </c>
      <c r="B130">
        <f t="shared" si="22"/>
        <v>0.17777777777777778</v>
      </c>
      <c r="C130">
        <v>42.602395999999999</v>
      </c>
      <c r="D130">
        <f t="shared" si="23"/>
        <v>360.12605006517782</v>
      </c>
      <c r="E130">
        <v>8.2558393322900354</v>
      </c>
      <c r="F130">
        <v>8.1946624934793952</v>
      </c>
      <c r="G130" s="1">
        <f t="shared" si="24"/>
        <v>9.7021627616261323</v>
      </c>
      <c r="H130" s="1">
        <f t="shared" si="25"/>
        <v>-0.1839612393245329</v>
      </c>
      <c r="I130">
        <v>1.3921300000000001</v>
      </c>
      <c r="J130">
        <v>66.469489629828885</v>
      </c>
      <c r="K130" s="1">
        <f t="shared" si="26"/>
        <v>0.81561691397958336</v>
      </c>
      <c r="L130" s="1">
        <f t="shared" si="27"/>
        <v>-6.7597422948825292E-5</v>
      </c>
      <c r="M130">
        <f t="shared" si="41"/>
        <v>0.95521837861803882</v>
      </c>
      <c r="N130">
        <f t="shared" si="28"/>
        <v>-0.17116058071589965</v>
      </c>
      <c r="O130">
        <v>640</v>
      </c>
      <c r="P130">
        <v>45.188099999999999</v>
      </c>
      <c r="Q130" s="1">
        <f t="shared" si="29"/>
        <v>370.83291247311831</v>
      </c>
      <c r="R130">
        <v>8.326639540949401</v>
      </c>
      <c r="S130">
        <v>8.2459050599895676</v>
      </c>
      <c r="T130" s="1">
        <f t="shared" si="30"/>
        <v>14.0211955095194</v>
      </c>
      <c r="U130" s="1">
        <f t="shared" si="31"/>
        <v>-0.70038284548684082</v>
      </c>
      <c r="V130">
        <v>1.629033</v>
      </c>
      <c r="W130">
        <v>77.301198331905908</v>
      </c>
      <c r="X130" s="1">
        <f t="shared" si="32"/>
        <v>0.74708151471714757</v>
      </c>
      <c r="Y130" s="1">
        <f t="shared" si="33"/>
        <v>-2.3367338886644222E-4</v>
      </c>
      <c r="Z130">
        <f t="shared" si="42"/>
        <v>0.83181812837928248</v>
      </c>
      <c r="AA130">
        <f t="shared" si="34"/>
        <v>-0.11342351804035339</v>
      </c>
      <c r="AB130">
        <v>640</v>
      </c>
      <c r="AC130">
        <v>51.592303999999999</v>
      </c>
      <c r="AD130" s="1">
        <f t="shared" si="35"/>
        <v>381.69074617965259</v>
      </c>
      <c r="AE130">
        <v>8.2566238914971315</v>
      </c>
      <c r="AF130">
        <v>8.2617110067814288</v>
      </c>
      <c r="AG130" s="1">
        <f t="shared" si="36"/>
        <v>19.876998442325252</v>
      </c>
      <c r="AH130" s="1">
        <f t="shared" si="37"/>
        <v>-1.4059179056262909</v>
      </c>
      <c r="AI130">
        <v>1.8668199999999999</v>
      </c>
      <c r="AJ130">
        <v>88.165350945633463</v>
      </c>
      <c r="AK130" s="1">
        <f t="shared" si="38"/>
        <v>0.67833968985408499</v>
      </c>
      <c r="AL130" s="1">
        <f t="shared" si="39"/>
        <v>-4.2181389366238069E-4</v>
      </c>
      <c r="AM130">
        <f t="shared" si="43"/>
        <v>0.67796210176322813</v>
      </c>
      <c r="AN130">
        <f t="shared" si="40"/>
        <v>5.5663570406455697E-4</v>
      </c>
    </row>
    <row r="131" spans="1:40" x14ac:dyDescent="0.25">
      <c r="A131">
        <v>645</v>
      </c>
      <c r="B131">
        <f t="shared" si="22"/>
        <v>0.17916666666666667</v>
      </c>
      <c r="C131">
        <v>42.688263999999997</v>
      </c>
      <c r="D131">
        <f t="shared" si="23"/>
        <v>360.12944501174525</v>
      </c>
      <c r="E131">
        <v>8.2547438706311933</v>
      </c>
      <c r="F131">
        <v>8.2056306729264481</v>
      </c>
      <c r="G131" s="1">
        <f t="shared" si="24"/>
        <v>9.7021627616261323</v>
      </c>
      <c r="H131" s="1">
        <f t="shared" si="25"/>
        <v>-0.18237867975673372</v>
      </c>
      <c r="I131">
        <v>1.3948879999999999</v>
      </c>
      <c r="J131">
        <v>66.597815366721022</v>
      </c>
      <c r="K131" s="1">
        <f t="shared" si="26"/>
        <v>0.81480043668180302</v>
      </c>
      <c r="L131" s="1">
        <f t="shared" si="27"/>
        <v>-6.6942112426249731E-5</v>
      </c>
      <c r="M131">
        <f t="shared" si="41"/>
        <v>0.95488366805590752</v>
      </c>
      <c r="N131">
        <f t="shared" si="28"/>
        <v>-0.17192336315451681</v>
      </c>
      <c r="O131">
        <v>645</v>
      </c>
      <c r="P131">
        <v>45.257339999999999</v>
      </c>
      <c r="Q131" s="1">
        <f t="shared" si="29"/>
        <v>370.83565000165424</v>
      </c>
      <c r="R131">
        <v>8.306344287949921</v>
      </c>
      <c r="S131">
        <v>8.2368273343766294</v>
      </c>
      <c r="T131" s="1">
        <f t="shared" si="30"/>
        <v>14.0211955095194</v>
      </c>
      <c r="U131" s="1">
        <f t="shared" si="31"/>
        <v>-0.70225682053592986</v>
      </c>
      <c r="V131">
        <v>1.6348529999999999</v>
      </c>
      <c r="W131">
        <v>77.565194517046507</v>
      </c>
      <c r="X131" s="1">
        <f t="shared" si="32"/>
        <v>0.74540182912103758</v>
      </c>
      <c r="Y131" s="1">
        <f t="shared" si="33"/>
        <v>-2.3371922221258749E-4</v>
      </c>
      <c r="Z131">
        <f t="shared" si="42"/>
        <v>0.83064953226821958</v>
      </c>
      <c r="AA131">
        <f t="shared" si="34"/>
        <v>-0.1143647624901918</v>
      </c>
      <c r="AB131">
        <v>645</v>
      </c>
      <c r="AC131">
        <v>51.682403999999998</v>
      </c>
      <c r="AD131" s="1">
        <f t="shared" si="35"/>
        <v>381.69430844598844</v>
      </c>
      <c r="AE131">
        <v>8.2838226395409507</v>
      </c>
      <c r="AF131">
        <v>8.2582723004694838</v>
      </c>
      <c r="AG131" s="1">
        <f t="shared" si="36"/>
        <v>19.876998442325252</v>
      </c>
      <c r="AH131" s="1">
        <f t="shared" si="37"/>
        <v>-1.406919718691674</v>
      </c>
      <c r="AI131">
        <v>1.8737870000000001</v>
      </c>
      <c r="AJ131">
        <v>88.482912321416734</v>
      </c>
      <c r="AK131" s="1">
        <f t="shared" si="38"/>
        <v>0.67631919373024918</v>
      </c>
      <c r="AL131" s="1">
        <f t="shared" si="39"/>
        <v>-4.2073163446385952E-4</v>
      </c>
      <c r="AM131">
        <f t="shared" si="43"/>
        <v>0.67585844359090885</v>
      </c>
      <c r="AN131">
        <f t="shared" si="40"/>
        <v>6.8126136831789762E-4</v>
      </c>
    </row>
    <row r="132" spans="1:40" x14ac:dyDescent="0.25">
      <c r="A132">
        <v>650</v>
      </c>
      <c r="B132">
        <f t="shared" ref="B132:B195" si="44">A132/3600</f>
        <v>0.18055555555555555</v>
      </c>
      <c r="C132">
        <v>42.749231999999999</v>
      </c>
      <c r="D132">
        <f t="shared" ref="D132:D195" si="45">2/(26.24^2-6^2)*(0.5*(26.24^2-6^2)*C132+1/3*(26.24^3-6^3)*(90-C132)/(26.24-6)-0.5*(90-C132)/(26.24-6)*6*(26.24^2-6^2))/10+80+273</f>
        <v>360.13185549181139</v>
      </c>
      <c r="E132">
        <v>8.2220396452790823</v>
      </c>
      <c r="F132">
        <v>8.2015545122587366</v>
      </c>
      <c r="G132" s="1">
        <f t="shared" ref="G132:G195" si="46">EXP(-41431/(8.31*363)-(-228.8)/8.31)/101325</f>
        <v>9.7021627616261323</v>
      </c>
      <c r="H132" s="1">
        <f t="shared" ref="H132:H195" si="47">1-G132/F132</f>
        <v>-0.18296632024142001</v>
      </c>
      <c r="I132">
        <v>1.3961619999999999</v>
      </c>
      <c r="J132">
        <v>66.65513760948113</v>
      </c>
      <c r="K132" s="1">
        <f t="shared" ref="K132:K195" si="48">1-(J132-37.49)/157.17</f>
        <v>0.81443572176954171</v>
      </c>
      <c r="L132" s="1">
        <f t="shared" ref="L132:L195" si="49">0.0004598*K132^1.1*H132</f>
        <v>-6.7124739918933933E-5</v>
      </c>
      <c r="M132">
        <f t="shared" si="41"/>
        <v>0.9545480443563128</v>
      </c>
      <c r="N132">
        <f t="shared" ref="N132:N195" si="50">(K132-M132)/K132</f>
        <v>-0.17203607214372435</v>
      </c>
      <c r="O132">
        <v>650</v>
      </c>
      <c r="P132">
        <v>45.403903999999997</v>
      </c>
      <c r="Q132" s="1">
        <f t="shared" ref="Q132:Q195" si="51">2/(26.24^2-6^2)*(0.5*(26.24^2-6^2)*P132+1/3*(26.24^3-6^3)*(100-P132)/(26.24-6)-0.5*(100-P132)/(26.24-6)*6*(26.24^2-6^2))/10+90+273</f>
        <v>370.84144467427626</v>
      </c>
      <c r="R132">
        <v>8.30821909233177</v>
      </c>
      <c r="S132">
        <v>8.244646844027125</v>
      </c>
      <c r="T132" s="1">
        <f t="shared" ref="T132:T195" si="52">EXP(-41431/(8.31*(100+273))-(-228.8)/8.31)/101325</f>
        <v>14.0211955095194</v>
      </c>
      <c r="U132" s="1">
        <f t="shared" ref="U132:U195" si="53">1-T132/S132</f>
        <v>-0.70064234099694933</v>
      </c>
      <c r="V132">
        <v>1.636101</v>
      </c>
      <c r="W132">
        <v>77.623780755462832</v>
      </c>
      <c r="X132" s="1">
        <f t="shared" ref="X132:X195" si="54">1-(W132-37.55)/157.17</f>
        <v>0.74502907198916568</v>
      </c>
      <c r="Y132" s="1">
        <f t="shared" ref="Y132:Y195" si="55">0.0004598*X132^1.1*U132</f>
        <v>-2.3305363849508888E-4</v>
      </c>
      <c r="Z132">
        <f t="shared" si="42"/>
        <v>0.82948426407574416</v>
      </c>
      <c r="AA132">
        <f t="shared" ref="AA132:AA195" si="56">(X132-Z132)/X132</f>
        <v>-0.11335825038490127</v>
      </c>
      <c r="AB132">
        <v>650</v>
      </c>
      <c r="AC132">
        <v>51.823008000000002</v>
      </c>
      <c r="AD132" s="1">
        <f t="shared" ref="AD132:AD195" si="57">2/(26.24^2-6^2)*(0.5*(26.24^2-6^2)*AC132+1/3*(26.24^3-6^3)*(110-AC132)/(26.24-6)-0.5*(110-AC132)/(26.24-6)*6*(26.24^2-6^2))/10+100+273</f>
        <v>381.69986747923906</v>
      </c>
      <c r="AE132">
        <v>8.3180156494522706</v>
      </c>
      <c r="AF132">
        <v>8.2629629629629626</v>
      </c>
      <c r="AG132" s="1">
        <f t="shared" ref="AG132:AG195" si="58">EXP(-41431/(8.31*(110+273))-(-228.8)/8.31)/101325</f>
        <v>19.876998442325252</v>
      </c>
      <c r="AH132" s="1">
        <f t="shared" ref="AH132:AH195" si="59">1-AG132/AF132</f>
        <v>-1.4055533749116176</v>
      </c>
      <c r="AI132">
        <v>1.8797170000000001</v>
      </c>
      <c r="AJ132">
        <v>88.754661872486977</v>
      </c>
      <c r="AK132" s="1">
        <f t="shared" ref="AK132:AK195" si="60">1-(AJ132-37.61)/157.17</f>
        <v>0.67459017705359181</v>
      </c>
      <c r="AL132" s="1">
        <f t="shared" ref="AL132:AL195" si="61">0.0004598*AK132^1.1*AH132</f>
        <v>-4.1914117206973979E-4</v>
      </c>
      <c r="AM132">
        <f t="shared" si="43"/>
        <v>0.67376273773056017</v>
      </c>
      <c r="AN132">
        <f t="shared" ref="AN132:AN195" si="62">(AK132-AM132)/AK132</f>
        <v>1.2265807466181171E-3</v>
      </c>
    </row>
    <row r="133" spans="1:40" x14ac:dyDescent="0.25">
      <c r="A133">
        <v>655</v>
      </c>
      <c r="B133">
        <f t="shared" si="44"/>
        <v>0.18194444444444444</v>
      </c>
      <c r="C133">
        <v>42.800448000000003</v>
      </c>
      <c r="D133">
        <f t="shared" si="45"/>
        <v>360.13388040893301</v>
      </c>
      <c r="E133">
        <v>8.2505153886280649</v>
      </c>
      <c r="F133">
        <v>8.1943463745435583</v>
      </c>
      <c r="G133" s="1">
        <f t="shared" si="46"/>
        <v>9.7021627616261323</v>
      </c>
      <c r="H133" s="1">
        <f t="shared" si="47"/>
        <v>-0.18400691381154388</v>
      </c>
      <c r="I133">
        <v>1.3992659999999999</v>
      </c>
      <c r="J133">
        <v>66.795382269308945</v>
      </c>
      <c r="K133" s="1">
        <f t="shared" si="48"/>
        <v>0.81354340987905482</v>
      </c>
      <c r="L133" s="1">
        <f t="shared" si="49"/>
        <v>-6.7425148687093859E-5</v>
      </c>
      <c r="M133">
        <f t="shared" ref="M133:M196" si="63">M132+5*L133</f>
        <v>0.95421091861287732</v>
      </c>
      <c r="N133">
        <f t="shared" si="50"/>
        <v>-0.17290719465693269</v>
      </c>
      <c r="O133">
        <v>655</v>
      </c>
      <c r="P133">
        <v>45.477227999999997</v>
      </c>
      <c r="Q133" s="1">
        <f t="shared" si="51"/>
        <v>370.84434367113317</v>
      </c>
      <c r="R133">
        <v>8.3143109024517479</v>
      </c>
      <c r="S133">
        <v>8.2402660406885744</v>
      </c>
      <c r="T133" s="1">
        <f t="shared" si="52"/>
        <v>14.0211955095194</v>
      </c>
      <c r="U133" s="1">
        <f t="shared" si="53"/>
        <v>-0.70154645982130925</v>
      </c>
      <c r="V133">
        <v>1.641213</v>
      </c>
      <c r="W133">
        <v>77.85639071595206</v>
      </c>
      <c r="X133" s="1">
        <f t="shared" si="54"/>
        <v>0.74354908242061413</v>
      </c>
      <c r="Y133" s="1">
        <f t="shared" si="55"/>
        <v>-2.3284451426560128E-4</v>
      </c>
      <c r="Z133">
        <f t="shared" ref="Z133:Z196" si="64">Z132+5*Y133</f>
        <v>0.82832004150441618</v>
      </c>
      <c r="AA133">
        <f t="shared" si="56"/>
        <v>-0.11400855853097328</v>
      </c>
      <c r="AB133">
        <v>655</v>
      </c>
      <c r="AC133">
        <v>51.962283999999997</v>
      </c>
      <c r="AD133" s="1">
        <f t="shared" si="57"/>
        <v>381.70537400760958</v>
      </c>
      <c r="AE133">
        <v>8.3064611371935317</v>
      </c>
      <c r="AF133">
        <v>8.2553020344287962</v>
      </c>
      <c r="AG133" s="1">
        <f t="shared" si="58"/>
        <v>19.876998442325252</v>
      </c>
      <c r="AH133" s="1">
        <f t="shared" si="59"/>
        <v>-1.4077857308464412</v>
      </c>
      <c r="AI133">
        <v>1.88422</v>
      </c>
      <c r="AJ133">
        <v>88.958876308359237</v>
      </c>
      <c r="AK133" s="1">
        <f t="shared" si="60"/>
        <v>0.67329085507183795</v>
      </c>
      <c r="AL133" s="1">
        <f t="shared" si="61"/>
        <v>-4.1891750970968574E-4</v>
      </c>
      <c r="AM133">
        <f t="shared" ref="AM133:AM196" si="65">AM132+5*AL133</f>
        <v>0.67166815018201176</v>
      </c>
      <c r="AN133">
        <f t="shared" si="62"/>
        <v>2.4101098026246773E-3</v>
      </c>
    </row>
    <row r="134" spans="1:40" x14ac:dyDescent="0.25">
      <c r="A134">
        <v>660</v>
      </c>
      <c r="B134">
        <f t="shared" si="44"/>
        <v>0.18333333333333332</v>
      </c>
      <c r="C134">
        <v>42.907055999999997</v>
      </c>
      <c r="D134">
        <f t="shared" si="45"/>
        <v>360.13809534888338</v>
      </c>
      <c r="E134">
        <v>8.2300219092331766</v>
      </c>
      <c r="F134">
        <v>8.1934094940010436</v>
      </c>
      <c r="G134" s="1">
        <f t="shared" si="46"/>
        <v>9.7021627616261323</v>
      </c>
      <c r="H134" s="1">
        <f t="shared" si="47"/>
        <v>-0.18414229982399277</v>
      </c>
      <c r="I134">
        <v>1.399554</v>
      </c>
      <c r="J134">
        <v>66.808337495917613</v>
      </c>
      <c r="K134" s="1">
        <f t="shared" si="48"/>
        <v>0.81346098176549209</v>
      </c>
      <c r="L134" s="1">
        <f t="shared" si="49"/>
        <v>-6.746723766320957E-5</v>
      </c>
      <c r="M134">
        <f t="shared" si="63"/>
        <v>0.95387358242456133</v>
      </c>
      <c r="N134">
        <f t="shared" si="50"/>
        <v>-0.17261135298010885</v>
      </c>
      <c r="O134">
        <v>660</v>
      </c>
      <c r="P134">
        <v>45.597527999999997</v>
      </c>
      <c r="Q134" s="1">
        <f t="shared" si="51"/>
        <v>370.84909994904882</v>
      </c>
      <c r="R134">
        <v>8.2880709441836213</v>
      </c>
      <c r="S134">
        <v>8.2315096504955658</v>
      </c>
      <c r="T134" s="1">
        <f t="shared" si="52"/>
        <v>14.0211955095194</v>
      </c>
      <c r="U134" s="1">
        <f t="shared" si="53"/>
        <v>-0.70335650504586056</v>
      </c>
      <c r="V134">
        <v>1.646792</v>
      </c>
      <c r="W134">
        <v>78.109450328650155</v>
      </c>
      <c r="X134" s="1">
        <f t="shared" si="54"/>
        <v>0.74193898117547774</v>
      </c>
      <c r="Y134" s="1">
        <f t="shared" si="55"/>
        <v>-2.328892721718306E-4</v>
      </c>
      <c r="Z134">
        <f t="shared" si="64"/>
        <v>0.82715559514355708</v>
      </c>
      <c r="AA134">
        <f t="shared" si="56"/>
        <v>-0.11485663394187473</v>
      </c>
      <c r="AB134">
        <v>660</v>
      </c>
      <c r="AC134">
        <v>52.071379999999998</v>
      </c>
      <c r="AD134" s="1">
        <f t="shared" si="57"/>
        <v>381.70968731513648</v>
      </c>
      <c r="AE134">
        <v>8.2908482003129897</v>
      </c>
      <c r="AF134">
        <v>8.2693667188315079</v>
      </c>
      <c r="AG134" s="1">
        <f t="shared" si="58"/>
        <v>19.876998442325252</v>
      </c>
      <c r="AH134" s="1">
        <f t="shared" si="59"/>
        <v>-1.4036905265139752</v>
      </c>
      <c r="AI134">
        <v>1.890984</v>
      </c>
      <c r="AJ134">
        <v>89.270501347364146</v>
      </c>
      <c r="AK134" s="1">
        <f t="shared" si="60"/>
        <v>0.67130812911265414</v>
      </c>
      <c r="AL134" s="1">
        <f t="shared" si="61"/>
        <v>-4.1634603460998567E-4</v>
      </c>
      <c r="AM134">
        <f t="shared" si="65"/>
        <v>0.66958642000896185</v>
      </c>
      <c r="AN134">
        <f t="shared" si="62"/>
        <v>2.5647076640768159E-3</v>
      </c>
    </row>
    <row r="135" spans="1:40" x14ac:dyDescent="0.25">
      <c r="A135">
        <v>665</v>
      </c>
      <c r="B135">
        <f t="shared" si="44"/>
        <v>0.18472222222222223</v>
      </c>
      <c r="C135">
        <v>42.984544</v>
      </c>
      <c r="D135">
        <f t="shared" si="45"/>
        <v>360.14115897700577</v>
      </c>
      <c r="E135">
        <v>8.2541116327595212</v>
      </c>
      <c r="F135">
        <v>8.2115847678664586</v>
      </c>
      <c r="G135" s="1">
        <f t="shared" si="46"/>
        <v>9.7021627616261323</v>
      </c>
      <c r="H135" s="1">
        <f t="shared" si="47"/>
        <v>-0.18152135499990174</v>
      </c>
      <c r="I135">
        <v>1.4019539999999999</v>
      </c>
      <c r="J135">
        <v>66.921845302931146</v>
      </c>
      <c r="K135" s="1">
        <f t="shared" si="48"/>
        <v>0.81273878410045719</v>
      </c>
      <c r="L135" s="1">
        <f t="shared" si="49"/>
        <v>-6.6442011964737454E-5</v>
      </c>
      <c r="M135">
        <f t="shared" si="63"/>
        <v>0.95354137236473768</v>
      </c>
      <c r="N135">
        <f t="shared" si="50"/>
        <v>-0.17324457872417323</v>
      </c>
      <c r="O135">
        <v>665</v>
      </c>
      <c r="P135">
        <v>45.663772000000002</v>
      </c>
      <c r="Q135" s="1">
        <f t="shared" si="51"/>
        <v>370.85171902531016</v>
      </c>
      <c r="R135">
        <v>8.2697882107459577</v>
      </c>
      <c r="S135">
        <v>8.2318195096504958</v>
      </c>
      <c r="T135" s="1">
        <f t="shared" si="52"/>
        <v>14.0211955095194</v>
      </c>
      <c r="U135" s="1">
        <f t="shared" si="53"/>
        <v>-0.70329238792004412</v>
      </c>
      <c r="V135">
        <v>1.6485730000000001</v>
      </c>
      <c r="W135">
        <v>78.19086277071554</v>
      </c>
      <c r="X135" s="1">
        <f t="shared" si="54"/>
        <v>0.74142099146964724</v>
      </c>
      <c r="Y135" s="1">
        <f t="shared" si="55"/>
        <v>-2.3268921227792498E-4</v>
      </c>
      <c r="Z135">
        <f t="shared" si="64"/>
        <v>0.82599214908216745</v>
      </c>
      <c r="AA135">
        <f t="shared" si="56"/>
        <v>-0.11406631129351082</v>
      </c>
      <c r="AB135">
        <v>665</v>
      </c>
      <c r="AC135">
        <v>52.187443999999999</v>
      </c>
      <c r="AD135" s="1">
        <f t="shared" si="57"/>
        <v>381.7142761151365</v>
      </c>
      <c r="AE135">
        <v>8.2484945226917077</v>
      </c>
      <c r="AF135">
        <v>8.2610839853938458</v>
      </c>
      <c r="AG135" s="1">
        <f t="shared" si="58"/>
        <v>19.876998442325252</v>
      </c>
      <c r="AH135" s="1">
        <f t="shared" si="59"/>
        <v>-1.40610051628444</v>
      </c>
      <c r="AI135">
        <v>1.895778</v>
      </c>
      <c r="AJ135">
        <v>89.487891878344541</v>
      </c>
      <c r="AK135" s="1">
        <f t="shared" si="60"/>
        <v>0.66992497373325355</v>
      </c>
      <c r="AL135" s="1">
        <f t="shared" si="61"/>
        <v>-4.1611571661127401E-4</v>
      </c>
      <c r="AM135">
        <f t="shared" si="65"/>
        <v>0.66750584142590552</v>
      </c>
      <c r="AN135">
        <f t="shared" si="62"/>
        <v>3.6110495983857158E-3</v>
      </c>
    </row>
    <row r="136" spans="1:40" x14ac:dyDescent="0.25">
      <c r="A136">
        <v>670</v>
      </c>
      <c r="B136">
        <f t="shared" si="44"/>
        <v>0.18611111111111112</v>
      </c>
      <c r="C136">
        <v>43.039991999999998</v>
      </c>
      <c r="D136">
        <f t="shared" si="45"/>
        <v>360.14335121389581</v>
      </c>
      <c r="E136">
        <v>8.2591194574856548</v>
      </c>
      <c r="F136">
        <v>8.1896504955659868</v>
      </c>
      <c r="G136" s="1">
        <f t="shared" si="46"/>
        <v>9.7021627616261323</v>
      </c>
      <c r="H136" s="1">
        <f t="shared" si="47"/>
        <v>-0.18468581374492654</v>
      </c>
      <c r="I136">
        <v>1.4051039999999999</v>
      </c>
      <c r="J136">
        <v>67.061050270152606</v>
      </c>
      <c r="K136" s="1">
        <f t="shared" si="48"/>
        <v>0.81185308729304184</v>
      </c>
      <c r="L136" s="1">
        <f t="shared" si="49"/>
        <v>-6.751926335523145E-5</v>
      </c>
      <c r="M136">
        <f t="shared" si="63"/>
        <v>0.95320377604796147</v>
      </c>
      <c r="N136">
        <f t="shared" si="50"/>
        <v>-0.17410870386195684</v>
      </c>
      <c r="O136">
        <v>670</v>
      </c>
      <c r="P136">
        <v>45.788131999999997</v>
      </c>
      <c r="Q136" s="1">
        <f t="shared" si="51"/>
        <v>370.85663582266335</v>
      </c>
      <c r="R136">
        <v>8.2996358894105384</v>
      </c>
      <c r="S136">
        <v>8.2352582159624408</v>
      </c>
      <c r="T136" s="1">
        <f t="shared" si="52"/>
        <v>14.0211955095194</v>
      </c>
      <c r="U136" s="1">
        <f t="shared" si="53"/>
        <v>-0.70258116282766325</v>
      </c>
      <c r="V136">
        <v>1.6525460000000001</v>
      </c>
      <c r="W136">
        <v>78.373028812861932</v>
      </c>
      <c r="X136" s="1">
        <f t="shared" si="54"/>
        <v>0.74026195321714106</v>
      </c>
      <c r="Y136" s="1">
        <f t="shared" si="55"/>
        <v>-2.3205420372115497E-4</v>
      </c>
      <c r="Z136">
        <f t="shared" si="64"/>
        <v>0.82483187806356162</v>
      </c>
      <c r="AA136">
        <f t="shared" si="56"/>
        <v>-0.11424324116467684</v>
      </c>
      <c r="AB136">
        <v>670</v>
      </c>
      <c r="AC136">
        <v>52.349324000000003</v>
      </c>
      <c r="AD136" s="1">
        <f t="shared" si="57"/>
        <v>381.72067633349877</v>
      </c>
      <c r="AE136">
        <v>8.2821011997913399</v>
      </c>
      <c r="AF136">
        <v>8.2667125717266572</v>
      </c>
      <c r="AG136" s="1">
        <f t="shared" si="58"/>
        <v>19.876998442325252</v>
      </c>
      <c r="AH136" s="1">
        <f t="shared" si="59"/>
        <v>-1.4044622659686317</v>
      </c>
      <c r="AI136">
        <v>1.902253</v>
      </c>
      <c r="AJ136">
        <v>89.784706576387677</v>
      </c>
      <c r="AK136" s="1">
        <f t="shared" si="60"/>
        <v>0.66803647912204822</v>
      </c>
      <c r="AL136" s="1">
        <f t="shared" si="61"/>
        <v>-4.1434226767663303E-4</v>
      </c>
      <c r="AM136">
        <f t="shared" si="65"/>
        <v>0.66543413008752239</v>
      </c>
      <c r="AN136">
        <f t="shared" si="62"/>
        <v>3.8955193553889579E-3</v>
      </c>
    </row>
    <row r="137" spans="1:40" x14ac:dyDescent="0.25">
      <c r="A137">
        <v>675</v>
      </c>
      <c r="B137">
        <f t="shared" si="44"/>
        <v>0.1875</v>
      </c>
      <c r="C137">
        <v>43.147860000000001</v>
      </c>
      <c r="D137">
        <f t="shared" si="45"/>
        <v>360.14761597022334</v>
      </c>
      <c r="E137">
        <v>8.2242295252999469</v>
      </c>
      <c r="F137">
        <v>8.191840375586855</v>
      </c>
      <c r="G137" s="1">
        <f t="shared" si="46"/>
        <v>9.7021627616261323</v>
      </c>
      <c r="H137" s="1">
        <f t="shared" si="47"/>
        <v>-0.18436911814594281</v>
      </c>
      <c r="I137">
        <v>1.4056949999999999</v>
      </c>
      <c r="J137">
        <v>67.088513421506065</v>
      </c>
      <c r="K137" s="1">
        <f t="shared" si="48"/>
        <v>0.81167835196598548</v>
      </c>
      <c r="L137" s="1">
        <f t="shared" si="49"/>
        <v>-6.7387524829069158E-5</v>
      </c>
      <c r="M137">
        <f t="shared" si="63"/>
        <v>0.95286683842381614</v>
      </c>
      <c r="N137">
        <f t="shared" si="50"/>
        <v>-0.1739463497034936</v>
      </c>
      <c r="O137">
        <v>675</v>
      </c>
      <c r="P137">
        <v>45.866847999999997</v>
      </c>
      <c r="Q137" s="1">
        <f t="shared" si="51"/>
        <v>370.85974800198511</v>
      </c>
      <c r="R137">
        <v>8.2713521126760572</v>
      </c>
      <c r="S137">
        <v>8.2349483568075126</v>
      </c>
      <c r="T137" s="1">
        <f t="shared" si="52"/>
        <v>14.0211955095194</v>
      </c>
      <c r="U137" s="1">
        <f t="shared" si="53"/>
        <v>-0.70264522641828364</v>
      </c>
      <c r="V137">
        <v>1.6577059999999999</v>
      </c>
      <c r="W137">
        <v>78.608656463526515</v>
      </c>
      <c r="X137" s="1">
        <f t="shared" si="54"/>
        <v>0.73876276348204795</v>
      </c>
      <c r="Y137" s="1">
        <f t="shared" si="55"/>
        <v>-2.3155841274743086E-4</v>
      </c>
      <c r="Z137">
        <f t="shared" si="64"/>
        <v>0.8236740859998245</v>
      </c>
      <c r="AA137">
        <f t="shared" si="56"/>
        <v>-0.11493719867195216</v>
      </c>
      <c r="AB137">
        <v>675</v>
      </c>
      <c r="AC137">
        <v>52.457659999999997</v>
      </c>
      <c r="AD137" s="1">
        <f t="shared" si="57"/>
        <v>381.72495959305212</v>
      </c>
      <c r="AE137">
        <v>8.2872561293688047</v>
      </c>
      <c r="AF137">
        <v>8.2604621804903484</v>
      </c>
      <c r="AG137" s="1">
        <f t="shared" si="58"/>
        <v>19.876998442325252</v>
      </c>
      <c r="AH137" s="1">
        <f t="shared" si="59"/>
        <v>-1.4062816350967586</v>
      </c>
      <c r="AI137">
        <v>1.908563</v>
      </c>
      <c r="AJ137">
        <v>90.071730842873151</v>
      </c>
      <c r="AK137" s="1">
        <f t="shared" si="60"/>
        <v>0.6662102764975939</v>
      </c>
      <c r="AL137" s="1">
        <f t="shared" si="61"/>
        <v>-4.1363162148471647E-4</v>
      </c>
      <c r="AM137">
        <f t="shared" si="65"/>
        <v>0.66336597198009883</v>
      </c>
      <c r="AN137">
        <f t="shared" si="62"/>
        <v>4.2693795305112489E-3</v>
      </c>
    </row>
    <row r="138" spans="1:40" x14ac:dyDescent="0.25">
      <c r="A138">
        <v>680</v>
      </c>
      <c r="B138">
        <f t="shared" si="44"/>
        <v>0.18888888888888888</v>
      </c>
      <c r="C138">
        <v>43.193584000000001</v>
      </c>
      <c r="D138">
        <f t="shared" si="45"/>
        <v>360.14942375119932</v>
      </c>
      <c r="E138">
        <v>8.2198435054773089</v>
      </c>
      <c r="F138">
        <v>8.1999853938445497</v>
      </c>
      <c r="G138" s="1">
        <f t="shared" si="46"/>
        <v>9.7021627616261323</v>
      </c>
      <c r="H138" s="1">
        <f t="shared" si="47"/>
        <v>-0.18319268823444679</v>
      </c>
      <c r="I138">
        <v>1.407276</v>
      </c>
      <c r="J138">
        <v>67.162467779017817</v>
      </c>
      <c r="K138" s="1">
        <f t="shared" si="48"/>
        <v>0.81120781460190994</v>
      </c>
      <c r="L138" s="1">
        <f t="shared" si="49"/>
        <v>-6.6914839542763166E-5</v>
      </c>
      <c r="M138">
        <f t="shared" si="63"/>
        <v>0.95253226422610238</v>
      </c>
      <c r="N138">
        <f t="shared" si="50"/>
        <v>-0.17421485232307043</v>
      </c>
      <c r="O138">
        <v>680</v>
      </c>
      <c r="P138">
        <v>45.957979999999999</v>
      </c>
      <c r="Q138" s="1">
        <f t="shared" si="51"/>
        <v>370.86335107030607</v>
      </c>
      <c r="R138">
        <v>8.3171131977047477</v>
      </c>
      <c r="S138">
        <v>8.2369796557120516</v>
      </c>
      <c r="T138" s="1">
        <f t="shared" si="52"/>
        <v>14.0211955095194</v>
      </c>
      <c r="U138" s="1">
        <f t="shared" si="53"/>
        <v>-0.70222534176058105</v>
      </c>
      <c r="V138">
        <v>1.6593439999999999</v>
      </c>
      <c r="W138">
        <v>78.683883196358337</v>
      </c>
      <c r="X138" s="1">
        <f t="shared" si="54"/>
        <v>0.73828413058243725</v>
      </c>
      <c r="Y138" s="1">
        <f t="shared" si="55"/>
        <v>-2.3125511731269814E-4</v>
      </c>
      <c r="Z138">
        <f t="shared" si="64"/>
        <v>0.822517810413261</v>
      </c>
      <c r="AA138">
        <f t="shared" si="56"/>
        <v>-0.11409385132573721</v>
      </c>
      <c r="AB138">
        <v>680</v>
      </c>
      <c r="AC138">
        <v>52.552287999999997</v>
      </c>
      <c r="AD138" s="1">
        <f t="shared" si="57"/>
        <v>381.72870088205127</v>
      </c>
      <c r="AE138">
        <v>8.2813208137715186</v>
      </c>
      <c r="AF138">
        <v>8.2615524256651014</v>
      </c>
      <c r="AG138" s="1">
        <f t="shared" si="58"/>
        <v>19.876998442325252</v>
      </c>
      <c r="AH138" s="1">
        <f t="shared" si="59"/>
        <v>-1.4059640874003221</v>
      </c>
      <c r="AI138">
        <v>1.914331</v>
      </c>
      <c r="AJ138">
        <v>90.335391550261079</v>
      </c>
      <c r="AK138" s="1">
        <f t="shared" si="60"/>
        <v>0.66453272539122554</v>
      </c>
      <c r="AL138" s="1">
        <f t="shared" si="61"/>
        <v>-4.1239292392459046E-4</v>
      </c>
      <c r="AM138">
        <f t="shared" si="65"/>
        <v>0.6613040073604759</v>
      </c>
      <c r="AN138">
        <f t="shared" si="62"/>
        <v>4.8586290898598328E-3</v>
      </c>
    </row>
    <row r="139" spans="1:40" x14ac:dyDescent="0.25">
      <c r="A139">
        <v>685</v>
      </c>
      <c r="B139">
        <f t="shared" si="44"/>
        <v>0.19027777777777777</v>
      </c>
      <c r="C139">
        <v>43.247503999999999</v>
      </c>
      <c r="D139">
        <f t="shared" si="45"/>
        <v>360.15155557584779</v>
      </c>
      <c r="E139">
        <v>8.2505153886280649</v>
      </c>
      <c r="F139">
        <v>8.1979530516431929</v>
      </c>
      <c r="G139" s="1">
        <f t="shared" si="46"/>
        <v>9.7021627616261323</v>
      </c>
      <c r="H139" s="1">
        <f t="shared" si="47"/>
        <v>-0.18348601175282853</v>
      </c>
      <c r="I139">
        <v>1.407931</v>
      </c>
      <c r="J139">
        <v>67.191953600148082</v>
      </c>
      <c r="K139" s="1">
        <f t="shared" si="48"/>
        <v>0.81102020996279134</v>
      </c>
      <c r="L139" s="1">
        <f t="shared" si="49"/>
        <v>-6.7004932212799112E-5</v>
      </c>
      <c r="M139">
        <f t="shared" si="63"/>
        <v>0.95219723956503843</v>
      </c>
      <c r="N139">
        <f t="shared" si="50"/>
        <v>-0.17407338050025181</v>
      </c>
      <c r="O139">
        <v>685</v>
      </c>
      <c r="P139">
        <v>46.033887999999997</v>
      </c>
      <c r="Q139" s="1">
        <f t="shared" si="51"/>
        <v>370.86635223027292</v>
      </c>
      <c r="R139">
        <v>8.2983818466353672</v>
      </c>
      <c r="S139">
        <v>8.2463745435576428</v>
      </c>
      <c r="T139" s="1">
        <f t="shared" si="52"/>
        <v>14.0211955095194</v>
      </c>
      <c r="U139" s="1">
        <f t="shared" si="53"/>
        <v>-0.70028603909014175</v>
      </c>
      <c r="V139">
        <v>1.6643250000000001</v>
      </c>
      <c r="W139">
        <v>78.913285260028076</v>
      </c>
      <c r="X139" s="1">
        <f t="shared" si="54"/>
        <v>0.73682455137731062</v>
      </c>
      <c r="Y139" s="1">
        <f t="shared" si="55"/>
        <v>-2.3011500183388347E-4</v>
      </c>
      <c r="Z139">
        <f t="shared" si="64"/>
        <v>0.82136723540409162</v>
      </c>
      <c r="AA139">
        <f t="shared" si="56"/>
        <v>-0.1147392331983909</v>
      </c>
      <c r="AB139">
        <v>685</v>
      </c>
      <c r="AC139">
        <v>52.653756000000001</v>
      </c>
      <c r="AD139" s="1">
        <f t="shared" si="57"/>
        <v>381.73271260281223</v>
      </c>
      <c r="AE139">
        <v>8.2717902973395923</v>
      </c>
      <c r="AF139">
        <v>8.2623317683881066</v>
      </c>
      <c r="AG139" s="1">
        <f t="shared" si="58"/>
        <v>19.876998442325252</v>
      </c>
      <c r="AH139" s="1">
        <f t="shared" si="59"/>
        <v>-1.4057371453389416</v>
      </c>
      <c r="AI139">
        <v>1.9181360000000001</v>
      </c>
      <c r="AJ139">
        <v>90.509332722194799</v>
      </c>
      <c r="AK139" s="1">
        <f t="shared" si="60"/>
        <v>0.66342601818289237</v>
      </c>
      <c r="AL139" s="1">
        <f t="shared" si="61"/>
        <v>-4.1157106759756996E-4</v>
      </c>
      <c r="AM139">
        <f t="shared" si="65"/>
        <v>0.65924615202248804</v>
      </c>
      <c r="AN139">
        <f t="shared" si="62"/>
        <v>6.3004254368149203E-3</v>
      </c>
    </row>
    <row r="140" spans="1:40" x14ac:dyDescent="0.25">
      <c r="A140">
        <v>690</v>
      </c>
      <c r="B140">
        <f t="shared" si="44"/>
        <v>0.19166666666666668</v>
      </c>
      <c r="C140">
        <v>43.334643999999997</v>
      </c>
      <c r="D140">
        <f t="shared" si="45"/>
        <v>360.1550008132341</v>
      </c>
      <c r="E140">
        <v>8.2513051643192483</v>
      </c>
      <c r="F140">
        <v>8.2015545122587366</v>
      </c>
      <c r="G140" s="1">
        <f t="shared" si="46"/>
        <v>9.7021627616261323</v>
      </c>
      <c r="H140" s="1">
        <f t="shared" si="47"/>
        <v>-0.18296632024142001</v>
      </c>
      <c r="I140">
        <v>1.408744</v>
      </c>
      <c r="J140">
        <v>67.229857578026881</v>
      </c>
      <c r="K140" s="1">
        <f t="shared" si="48"/>
        <v>0.81077904448669036</v>
      </c>
      <c r="L140" s="1">
        <f t="shared" si="49"/>
        <v>-6.6793297963152601E-5</v>
      </c>
      <c r="M140">
        <f t="shared" si="63"/>
        <v>0.95186327307522267</v>
      </c>
      <c r="N140">
        <f t="shared" si="50"/>
        <v>-0.17401069939819877</v>
      </c>
      <c r="O140">
        <v>690</v>
      </c>
      <c r="P140">
        <v>46.126372000000003</v>
      </c>
      <c r="Q140" s="1">
        <f t="shared" si="51"/>
        <v>370.87000875235731</v>
      </c>
      <c r="R140">
        <v>8.3011935315597274</v>
      </c>
      <c r="S140">
        <v>8.2365174752216994</v>
      </c>
      <c r="T140" s="1">
        <f t="shared" si="52"/>
        <v>14.0211955095194</v>
      </c>
      <c r="U140" s="1">
        <f t="shared" si="53"/>
        <v>-0.70232085972014469</v>
      </c>
      <c r="V140">
        <v>1.6666300000000001</v>
      </c>
      <c r="W140">
        <v>79.016587734177151</v>
      </c>
      <c r="X140" s="1">
        <f t="shared" si="54"/>
        <v>0.73616728552410027</v>
      </c>
      <c r="Y140" s="1">
        <f t="shared" si="55"/>
        <v>-2.3055720569094211E-4</v>
      </c>
      <c r="Z140">
        <f t="shared" si="64"/>
        <v>0.82021444937563692</v>
      </c>
      <c r="AA140">
        <f t="shared" si="56"/>
        <v>-0.11416856671605677</v>
      </c>
      <c r="AB140">
        <v>690</v>
      </c>
      <c r="AC140">
        <v>52.807147999999998</v>
      </c>
      <c r="AD140" s="1">
        <f t="shared" si="57"/>
        <v>381.73877723275433</v>
      </c>
      <c r="AE140">
        <v>8.2724110589462718</v>
      </c>
      <c r="AF140">
        <v>8.2626531038080326</v>
      </c>
      <c r="AG140" s="1">
        <f t="shared" si="58"/>
        <v>19.876998442325252</v>
      </c>
      <c r="AH140" s="1">
        <f t="shared" si="59"/>
        <v>-1.4056435859765775</v>
      </c>
      <c r="AI140">
        <v>1.928337</v>
      </c>
      <c r="AJ140">
        <v>90.975324904706042</v>
      </c>
      <c r="AK140" s="1">
        <f t="shared" si="60"/>
        <v>0.66046112550292013</v>
      </c>
      <c r="AL140" s="1">
        <f t="shared" si="61"/>
        <v>-4.0952099193490875E-4</v>
      </c>
      <c r="AM140">
        <f t="shared" si="65"/>
        <v>0.65719854706281344</v>
      </c>
      <c r="AN140">
        <f t="shared" si="62"/>
        <v>4.9398493175844974E-3</v>
      </c>
    </row>
    <row r="141" spans="1:40" x14ac:dyDescent="0.25">
      <c r="A141">
        <v>695</v>
      </c>
      <c r="B141">
        <f t="shared" si="44"/>
        <v>0.19305555555555556</v>
      </c>
      <c r="C141">
        <v>43.405112000000003</v>
      </c>
      <c r="D141">
        <f t="shared" si="45"/>
        <v>360.1577868929694</v>
      </c>
      <c r="E141">
        <v>8.2539645279081899</v>
      </c>
      <c r="F141">
        <v>8.2081366718831497</v>
      </c>
      <c r="G141" s="1">
        <f t="shared" si="46"/>
        <v>9.7021627616261323</v>
      </c>
      <c r="H141" s="1">
        <f t="shared" si="47"/>
        <v>-0.18201769164745363</v>
      </c>
      <c r="I141">
        <v>1.4127810000000001</v>
      </c>
      <c r="J141">
        <v>67.415661133669758</v>
      </c>
      <c r="K141" s="1">
        <f t="shared" si="48"/>
        <v>0.80959686241859286</v>
      </c>
      <c r="L141" s="1">
        <f t="shared" si="49"/>
        <v>-6.6340427729483361E-5</v>
      </c>
      <c r="M141">
        <f t="shared" si="63"/>
        <v>0.95153157093657526</v>
      </c>
      <c r="N141">
        <f t="shared" si="50"/>
        <v>-0.17531528975293467</v>
      </c>
      <c r="O141">
        <v>695</v>
      </c>
      <c r="P141">
        <v>46.238100000000003</v>
      </c>
      <c r="Q141" s="1">
        <f t="shared" si="51"/>
        <v>370.87442612076097</v>
      </c>
      <c r="R141">
        <v>8.3047856025039124</v>
      </c>
      <c r="S141">
        <v>8.2504340114762655</v>
      </c>
      <c r="T141" s="1">
        <f t="shared" si="52"/>
        <v>14.0211955095194</v>
      </c>
      <c r="U141" s="1">
        <f t="shared" si="53"/>
        <v>-0.69944944593412495</v>
      </c>
      <c r="V141">
        <v>1.671611</v>
      </c>
      <c r="W141">
        <v>79.246893982083478</v>
      </c>
      <c r="X141" s="1">
        <f t="shared" si="54"/>
        <v>0.73470195341297018</v>
      </c>
      <c r="Y141" s="1">
        <f t="shared" si="55"/>
        <v>-2.2911188128243231E-4</v>
      </c>
      <c r="Z141">
        <f t="shared" si="64"/>
        <v>0.81906888996922478</v>
      </c>
      <c r="AA141">
        <f t="shared" si="56"/>
        <v>-0.11483151251243864</v>
      </c>
      <c r="AB141">
        <v>695</v>
      </c>
      <c r="AC141">
        <v>52.909880000000001</v>
      </c>
      <c r="AD141" s="1">
        <f t="shared" si="57"/>
        <v>381.7428389280397</v>
      </c>
      <c r="AE141">
        <v>8.2786677099634858</v>
      </c>
      <c r="AF141">
        <v>8.2581137193531564</v>
      </c>
      <c r="AG141" s="1">
        <f t="shared" si="58"/>
        <v>19.876998442325252</v>
      </c>
      <c r="AH141" s="1">
        <f t="shared" si="59"/>
        <v>-1.4069659389338347</v>
      </c>
      <c r="AI141">
        <v>1.9327220000000001</v>
      </c>
      <c r="AJ141">
        <v>91.174755160595751</v>
      </c>
      <c r="AK141" s="1">
        <f t="shared" si="60"/>
        <v>0.65919224304513735</v>
      </c>
      <c r="AL141" s="1">
        <f t="shared" si="61"/>
        <v>-4.090400640784067E-4</v>
      </c>
      <c r="AM141">
        <f t="shared" si="65"/>
        <v>0.65515334674242143</v>
      </c>
      <c r="AN141">
        <f t="shared" si="62"/>
        <v>6.1270385768774343E-3</v>
      </c>
    </row>
    <row r="142" spans="1:40" x14ac:dyDescent="0.25">
      <c r="A142">
        <v>700</v>
      </c>
      <c r="B142">
        <f t="shared" si="44"/>
        <v>0.19444444444444445</v>
      </c>
      <c r="C142">
        <v>43.441056000000003</v>
      </c>
      <c r="D142">
        <f t="shared" si="45"/>
        <v>360.15920800397021</v>
      </c>
      <c r="E142">
        <v>8.2268888888888885</v>
      </c>
      <c r="F142">
        <v>8.1996755346896197</v>
      </c>
      <c r="G142" s="1">
        <f t="shared" si="46"/>
        <v>9.7021627616261323</v>
      </c>
      <c r="H142" s="1">
        <f t="shared" si="47"/>
        <v>-0.18323740013614898</v>
      </c>
      <c r="I142">
        <v>1.4128289999999999</v>
      </c>
      <c r="J142">
        <v>67.416051858098044</v>
      </c>
      <c r="K142" s="1">
        <f t="shared" si="48"/>
        <v>0.80959437641981269</v>
      </c>
      <c r="L142" s="1">
        <f t="shared" si="49"/>
        <v>-6.6784752246993703E-5</v>
      </c>
      <c r="M142">
        <f t="shared" si="63"/>
        <v>0.95119764717534028</v>
      </c>
      <c r="N142">
        <f t="shared" si="50"/>
        <v>-0.17490644065701816</v>
      </c>
      <c r="O142">
        <v>700</v>
      </c>
      <c r="P142">
        <v>46.337387999999997</v>
      </c>
      <c r="Q142" s="1">
        <f t="shared" si="51"/>
        <v>370.87835165128206</v>
      </c>
      <c r="R142">
        <v>8.2735378195096523</v>
      </c>
      <c r="S142">
        <v>8.2368273343766294</v>
      </c>
      <c r="T142" s="1">
        <f t="shared" si="52"/>
        <v>14.0211955095194</v>
      </c>
      <c r="U142" s="1">
        <f t="shared" si="53"/>
        <v>-0.70225682053592986</v>
      </c>
      <c r="V142">
        <v>1.6758550000000001</v>
      </c>
      <c r="W142">
        <v>79.438013767487433</v>
      </c>
      <c r="X142" s="1">
        <f t="shared" si="54"/>
        <v>0.73348594663429767</v>
      </c>
      <c r="Y142" s="1">
        <f t="shared" si="55"/>
        <v>-2.2961270233844369E-4</v>
      </c>
      <c r="Z142">
        <f t="shared" si="64"/>
        <v>0.81792082645753261</v>
      </c>
      <c r="AA142">
        <f t="shared" si="56"/>
        <v>-0.11511451611401165</v>
      </c>
      <c r="AB142">
        <v>700</v>
      </c>
      <c r="AC142">
        <v>53.020831999999999</v>
      </c>
      <c r="AD142" s="1">
        <f t="shared" si="57"/>
        <v>381.74722561588089</v>
      </c>
      <c r="AE142">
        <v>8.3024068857589981</v>
      </c>
      <c r="AF142">
        <v>8.2582723004694838</v>
      </c>
      <c r="AG142" s="1">
        <f t="shared" si="58"/>
        <v>19.876998442325252</v>
      </c>
      <c r="AH142" s="1">
        <f t="shared" si="59"/>
        <v>-1.406919718691674</v>
      </c>
      <c r="AI142">
        <v>1.93611</v>
      </c>
      <c r="AJ142">
        <v>91.329532881939869</v>
      </c>
      <c r="AK142" s="1">
        <f t="shared" si="60"/>
        <v>0.65820746400750862</v>
      </c>
      <c r="AL142" s="1">
        <f t="shared" si="61"/>
        <v>-4.0835451954957349E-4</v>
      </c>
      <c r="AM142">
        <f t="shared" si="65"/>
        <v>0.65311157414467358</v>
      </c>
      <c r="AN142">
        <f t="shared" si="62"/>
        <v>7.7420724338320684E-3</v>
      </c>
    </row>
    <row r="143" spans="1:40" x14ac:dyDescent="0.25">
      <c r="A143">
        <v>705</v>
      </c>
      <c r="B143">
        <f t="shared" si="44"/>
        <v>0.19583333333333333</v>
      </c>
      <c r="C143">
        <v>43.505991999999999</v>
      </c>
      <c r="D143">
        <f t="shared" si="45"/>
        <v>360.16177536608768</v>
      </c>
      <c r="E143">
        <v>8.25271152842984</v>
      </c>
      <c r="F143">
        <v>8.2020239958268135</v>
      </c>
      <c r="G143" s="1">
        <f t="shared" si="46"/>
        <v>9.7021627616261323</v>
      </c>
      <c r="H143" s="1">
        <f t="shared" si="47"/>
        <v>-0.18289860729041862</v>
      </c>
      <c r="I143">
        <v>1.41286</v>
      </c>
      <c r="J143">
        <v>67.41796799955101</v>
      </c>
      <c r="K143" s="1">
        <f t="shared" si="48"/>
        <v>0.809582184898193</v>
      </c>
      <c r="L143" s="1">
        <f t="shared" si="49"/>
        <v>-6.6660167795283922E-5</v>
      </c>
      <c r="M143">
        <f t="shared" si="63"/>
        <v>0.95086434633636385</v>
      </c>
      <c r="N143">
        <f t="shared" si="50"/>
        <v>-0.17451243872904323</v>
      </c>
      <c r="O143">
        <v>705</v>
      </c>
      <c r="P143">
        <v>46.427072000000003</v>
      </c>
      <c r="Q143" s="1">
        <f t="shared" si="51"/>
        <v>370.88189747030606</v>
      </c>
      <c r="R143">
        <v>8.2952540427751682</v>
      </c>
      <c r="S143">
        <v>8.2427720396452795</v>
      </c>
      <c r="T143" s="1">
        <f t="shared" si="52"/>
        <v>14.0211955095194</v>
      </c>
      <c r="U143" s="1">
        <f t="shared" si="53"/>
        <v>-0.70102914918447623</v>
      </c>
      <c r="V143">
        <v>1.677875</v>
      </c>
      <c r="W143">
        <v>79.531471078389757</v>
      </c>
      <c r="X143" s="1">
        <f t="shared" si="54"/>
        <v>0.732891321000256</v>
      </c>
      <c r="Y143" s="1">
        <f t="shared" si="55"/>
        <v>-2.2900690645152942E-4</v>
      </c>
      <c r="Z143">
        <f t="shared" si="64"/>
        <v>0.81677579192527494</v>
      </c>
      <c r="AA143">
        <f t="shared" si="56"/>
        <v>-0.11445690311973232</v>
      </c>
      <c r="AB143">
        <v>705</v>
      </c>
      <c r="AC143">
        <v>53.123480000000001</v>
      </c>
      <c r="AD143" s="1">
        <f t="shared" si="57"/>
        <v>381.75128399007446</v>
      </c>
      <c r="AE143">
        <v>8.2853813249869592</v>
      </c>
      <c r="AF143">
        <v>8.2678080333854993</v>
      </c>
      <c r="AG143" s="1">
        <f t="shared" si="58"/>
        <v>19.876998442325252</v>
      </c>
      <c r="AH143" s="1">
        <f t="shared" si="59"/>
        <v>-1.4041436813798427</v>
      </c>
      <c r="AI143">
        <v>1.943171</v>
      </c>
      <c r="AJ143">
        <v>91.653837258728757</v>
      </c>
      <c r="AK143" s="1">
        <f t="shared" si="60"/>
        <v>0.65614406528772184</v>
      </c>
      <c r="AL143" s="1">
        <f t="shared" si="61"/>
        <v>-4.0614362661898476E-4</v>
      </c>
      <c r="AM143">
        <f t="shared" si="65"/>
        <v>0.65108085601157861</v>
      </c>
      <c r="AN143">
        <f t="shared" si="62"/>
        <v>7.7166121649259976E-3</v>
      </c>
    </row>
    <row r="144" spans="1:40" x14ac:dyDescent="0.25">
      <c r="A144">
        <v>710</v>
      </c>
      <c r="B144">
        <f t="shared" si="44"/>
        <v>0.19722222222222222</v>
      </c>
      <c r="C144">
        <v>43.577876000000003</v>
      </c>
      <c r="D144">
        <f t="shared" si="45"/>
        <v>360.1646174299421</v>
      </c>
      <c r="E144">
        <v>8.2583401147626496</v>
      </c>
      <c r="F144">
        <v>8.2046927490871155</v>
      </c>
      <c r="G144" s="1">
        <f t="shared" si="46"/>
        <v>9.7021627616261323</v>
      </c>
      <c r="H144" s="1">
        <f t="shared" si="47"/>
        <v>-0.18251384400782467</v>
      </c>
      <c r="I144">
        <v>1.4162699999999999</v>
      </c>
      <c r="J144">
        <v>67.574297617960738</v>
      </c>
      <c r="K144" s="1">
        <f t="shared" si="48"/>
        <v>0.80858753185747445</v>
      </c>
      <c r="L144" s="1">
        <f t="shared" si="49"/>
        <v>-6.6430041448832172E-5</v>
      </c>
      <c r="M144">
        <f t="shared" si="63"/>
        <v>0.95053219612911966</v>
      </c>
      <c r="N144">
        <f t="shared" si="50"/>
        <v>-0.175546442010517</v>
      </c>
      <c r="O144">
        <v>710</v>
      </c>
      <c r="P144">
        <v>46.53734</v>
      </c>
      <c r="Q144" s="1">
        <f t="shared" si="51"/>
        <v>370.88625711497104</v>
      </c>
      <c r="R144">
        <v>8.3247657798643715</v>
      </c>
      <c r="S144">
        <v>8.2535618153364627</v>
      </c>
      <c r="T144" s="1">
        <f t="shared" si="52"/>
        <v>14.0211955095194</v>
      </c>
      <c r="U144" s="1">
        <f t="shared" si="53"/>
        <v>-0.69880541555595221</v>
      </c>
      <c r="V144">
        <v>1.6821699999999999</v>
      </c>
      <c r="W144">
        <v>79.729809191308277</v>
      </c>
      <c r="X144" s="1">
        <f t="shared" si="54"/>
        <v>0.73162938734295169</v>
      </c>
      <c r="Y144" s="1">
        <f t="shared" si="55"/>
        <v>-2.2784813836241116E-4</v>
      </c>
      <c r="Z144">
        <f t="shared" si="64"/>
        <v>0.8156365512334629</v>
      </c>
      <c r="AA144">
        <f t="shared" si="56"/>
        <v>-0.11482201965068525</v>
      </c>
      <c r="AB144">
        <v>710</v>
      </c>
      <c r="AC144">
        <v>53.24118</v>
      </c>
      <c r="AD144" s="1">
        <f t="shared" si="57"/>
        <v>381.75593747229118</v>
      </c>
      <c r="AE144">
        <v>8.2600688575899834</v>
      </c>
      <c r="AF144">
        <v>8.2610839853938458</v>
      </c>
      <c r="AG144" s="1">
        <f t="shared" si="58"/>
        <v>19.876998442325252</v>
      </c>
      <c r="AH144" s="1">
        <f t="shared" si="59"/>
        <v>-1.40610051628444</v>
      </c>
      <c r="AI144">
        <v>1.950035</v>
      </c>
      <c r="AJ144">
        <v>91.966088443995929</v>
      </c>
      <c r="AK144" s="1">
        <f t="shared" si="60"/>
        <v>0.65415735544953912</v>
      </c>
      <c r="AL144" s="1">
        <f t="shared" si="61"/>
        <v>-4.0535523541350725E-4</v>
      </c>
      <c r="AM144">
        <f t="shared" si="65"/>
        <v>0.64905407983451102</v>
      </c>
      <c r="AN144">
        <f t="shared" si="62"/>
        <v>7.8012966949230654E-3</v>
      </c>
    </row>
    <row r="145" spans="1:40" x14ac:dyDescent="0.25">
      <c r="A145">
        <v>715</v>
      </c>
      <c r="B145">
        <f t="shared" si="44"/>
        <v>0.1986111111111111</v>
      </c>
      <c r="C145">
        <v>43.646948000000002</v>
      </c>
      <c r="D145">
        <f t="shared" si="45"/>
        <v>360.16734831629446</v>
      </c>
      <c r="E145">
        <v>8.2728836724048005</v>
      </c>
      <c r="F145">
        <v>8.1959154929577451</v>
      </c>
      <c r="G145" s="1">
        <f t="shared" si="46"/>
        <v>9.7021627616261323</v>
      </c>
      <c r="H145" s="1">
        <f t="shared" si="47"/>
        <v>-0.18378023418648159</v>
      </c>
      <c r="I145">
        <v>1.4178299999999999</v>
      </c>
      <c r="J145">
        <v>67.643687847825149</v>
      </c>
      <c r="K145" s="1">
        <f t="shared" si="48"/>
        <v>0.8081460339261618</v>
      </c>
      <c r="L145" s="1">
        <f t="shared" si="49"/>
        <v>-6.6850798343454277E-5</v>
      </c>
      <c r="M145">
        <f t="shared" si="63"/>
        <v>0.95019794213740238</v>
      </c>
      <c r="N145">
        <f t="shared" si="50"/>
        <v>-0.17577504837970845</v>
      </c>
      <c r="O145">
        <v>715</v>
      </c>
      <c r="P145">
        <v>46.640687999999997</v>
      </c>
      <c r="Q145" s="1">
        <f t="shared" si="51"/>
        <v>370.89034316492967</v>
      </c>
      <c r="R145">
        <v>8.3015054773082948</v>
      </c>
      <c r="S145">
        <v>8.237138236828379</v>
      </c>
      <c r="T145" s="1">
        <f t="shared" si="52"/>
        <v>14.0211955095194</v>
      </c>
      <c r="U145" s="1">
        <f t="shared" si="53"/>
        <v>-0.7021925705738925</v>
      </c>
      <c r="V145">
        <v>1.6858500000000001</v>
      </c>
      <c r="W145">
        <v>79.894610472465644</v>
      </c>
      <c r="X145" s="1">
        <f t="shared" si="54"/>
        <v>0.73058083303133137</v>
      </c>
      <c r="Y145" s="1">
        <f t="shared" si="55"/>
        <v>-2.2859161647150909E-4</v>
      </c>
      <c r="Z145">
        <f t="shared" si="64"/>
        <v>0.81449359315110537</v>
      </c>
      <c r="AA145">
        <f t="shared" si="56"/>
        <v>-0.11485759867474563</v>
      </c>
      <c r="AB145">
        <v>715</v>
      </c>
      <c r="AC145">
        <v>53.361587999999998</v>
      </c>
      <c r="AD145" s="1">
        <f t="shared" si="57"/>
        <v>381.76069802018196</v>
      </c>
      <c r="AE145">
        <v>8.2572561293688054</v>
      </c>
      <c r="AF145">
        <v>8.2609306207616058</v>
      </c>
      <c r="AG145" s="1">
        <f t="shared" si="58"/>
        <v>19.876998442325252</v>
      </c>
      <c r="AH145" s="1">
        <f t="shared" si="59"/>
        <v>-1.4061451856731266</v>
      </c>
      <c r="AI145">
        <v>1.9551769999999999</v>
      </c>
      <c r="AJ145">
        <v>92.200921338215892</v>
      </c>
      <c r="AK145" s="1">
        <f t="shared" si="60"/>
        <v>0.65266322238203278</v>
      </c>
      <c r="AL145" s="1">
        <f t="shared" si="61"/>
        <v>-4.0434975671980918E-4</v>
      </c>
      <c r="AM145">
        <f t="shared" si="65"/>
        <v>0.64703233105091196</v>
      </c>
      <c r="AN145">
        <f t="shared" si="62"/>
        <v>8.6275603374274604E-3</v>
      </c>
    </row>
    <row r="146" spans="1:40" x14ac:dyDescent="0.25">
      <c r="A146">
        <v>720</v>
      </c>
      <c r="B146">
        <f t="shared" si="44"/>
        <v>0.2</v>
      </c>
      <c r="C146">
        <v>43.722940000000001</v>
      </c>
      <c r="D146">
        <f t="shared" si="45"/>
        <v>360.17035279735319</v>
      </c>
      <c r="E146">
        <v>8.282420448617632</v>
      </c>
      <c r="F146">
        <v>8.1995169535732924</v>
      </c>
      <c r="G146" s="1">
        <f t="shared" si="46"/>
        <v>9.7021627616261323</v>
      </c>
      <c r="H146" s="1">
        <f t="shared" si="47"/>
        <v>-0.18326028430223529</v>
      </c>
      <c r="I146">
        <v>1.4175279999999999</v>
      </c>
      <c r="J146">
        <v>67.630659224634698</v>
      </c>
      <c r="K146" s="1">
        <f t="shared" si="48"/>
        <v>0.80822892902821974</v>
      </c>
      <c r="L146" s="1">
        <f t="shared" si="49"/>
        <v>-6.6669186082185341E-5</v>
      </c>
      <c r="M146">
        <f t="shared" si="63"/>
        <v>0.94986459620699148</v>
      </c>
      <c r="N146">
        <f t="shared" si="50"/>
        <v>-0.17524201632954226</v>
      </c>
      <c r="O146">
        <v>720</v>
      </c>
      <c r="P146">
        <v>46.756456</v>
      </c>
      <c r="Q146" s="1">
        <f t="shared" si="51"/>
        <v>370.89492026203476</v>
      </c>
      <c r="R146">
        <v>8.2683818466353678</v>
      </c>
      <c r="S146">
        <v>8.2418351591027648</v>
      </c>
      <c r="T146" s="1">
        <f t="shared" si="52"/>
        <v>14.0211955095194</v>
      </c>
      <c r="U146" s="1">
        <f t="shared" si="53"/>
        <v>-0.70122251159483229</v>
      </c>
      <c r="V146">
        <v>1.6900740000000001</v>
      </c>
      <c r="W146">
        <v>80.088485541551151</v>
      </c>
      <c r="X146" s="1">
        <f t="shared" si="54"/>
        <v>0.72934729565724277</v>
      </c>
      <c r="Y146" s="1">
        <f t="shared" si="55"/>
        <v>-2.2785188801455192E-4</v>
      </c>
      <c r="Z146">
        <f t="shared" si="64"/>
        <v>0.81335433371103261</v>
      </c>
      <c r="AA146">
        <f t="shared" si="56"/>
        <v>-0.11518111954893571</v>
      </c>
      <c r="AB146">
        <v>720</v>
      </c>
      <c r="AC146">
        <v>53.465516000000001</v>
      </c>
      <c r="AD146" s="1">
        <f t="shared" si="57"/>
        <v>381.76480700148886</v>
      </c>
      <c r="AE146">
        <v>8.2972509128847154</v>
      </c>
      <c r="AF146">
        <v>8.2521784037558685</v>
      </c>
      <c r="AG146" s="1">
        <f t="shared" si="58"/>
        <v>19.876998442325252</v>
      </c>
      <c r="AH146" s="1">
        <f t="shared" si="59"/>
        <v>-1.4086971305999034</v>
      </c>
      <c r="AI146">
        <v>1.9607460000000001</v>
      </c>
      <c r="AJ146">
        <v>92.453649342658437</v>
      </c>
      <c r="AK146" s="1">
        <f t="shared" si="60"/>
        <v>0.65105523100681784</v>
      </c>
      <c r="AL146" s="1">
        <f t="shared" si="61"/>
        <v>-4.0398590493183703E-4</v>
      </c>
      <c r="AM146">
        <f t="shared" si="65"/>
        <v>0.64501240152625272</v>
      </c>
      <c r="AN146">
        <f t="shared" si="62"/>
        <v>9.2815927017746904E-3</v>
      </c>
    </row>
    <row r="147" spans="1:40" x14ac:dyDescent="0.25">
      <c r="A147">
        <v>725</v>
      </c>
      <c r="B147">
        <f t="shared" si="44"/>
        <v>0.2013888888888889</v>
      </c>
      <c r="C147">
        <v>43.790604000000002</v>
      </c>
      <c r="D147">
        <f t="shared" si="45"/>
        <v>360.1730280158809</v>
      </c>
      <c r="E147">
        <v>8.2137350026082423</v>
      </c>
      <c r="F147">
        <v>8.1945049556598857</v>
      </c>
      <c r="G147" s="1">
        <f t="shared" si="46"/>
        <v>9.7021627616261323</v>
      </c>
      <c r="H147" s="1">
        <f t="shared" si="47"/>
        <v>-0.18398400075710719</v>
      </c>
      <c r="I147">
        <v>1.4233960000000001</v>
      </c>
      <c r="J147">
        <v>67.897633088713391</v>
      </c>
      <c r="K147" s="1">
        <f t="shared" si="48"/>
        <v>0.80653029783856089</v>
      </c>
      <c r="L147" s="1">
        <f t="shared" si="49"/>
        <v>-6.6777749798359429E-5</v>
      </c>
      <c r="M147">
        <f t="shared" si="63"/>
        <v>0.94953070745799972</v>
      </c>
      <c r="N147">
        <f t="shared" si="50"/>
        <v>-0.17730320857464241</v>
      </c>
      <c r="O147">
        <v>725</v>
      </c>
      <c r="P147">
        <v>46.847307999999998</v>
      </c>
      <c r="Q147" s="1">
        <f t="shared" si="51"/>
        <v>370.89851226004964</v>
      </c>
      <c r="R147">
        <v>8.2765080855503399</v>
      </c>
      <c r="S147">
        <v>8.2513708920187803</v>
      </c>
      <c r="T147" s="1">
        <f t="shared" si="52"/>
        <v>14.0211955095194</v>
      </c>
      <c r="U147" s="1">
        <f t="shared" si="53"/>
        <v>-0.69925648634720061</v>
      </c>
      <c r="V147">
        <v>1.6949609999999999</v>
      </c>
      <c r="W147">
        <v>80.313607363797288</v>
      </c>
      <c r="X147" s="1">
        <f t="shared" si="54"/>
        <v>0.72791494964816894</v>
      </c>
      <c r="Y147" s="1">
        <f t="shared" si="55"/>
        <v>-2.2672226586784914E-4</v>
      </c>
      <c r="Z147">
        <f t="shared" si="64"/>
        <v>0.81222072238169341</v>
      </c>
      <c r="AA147">
        <f t="shared" si="56"/>
        <v>-0.11581816361138467</v>
      </c>
      <c r="AB147">
        <v>725</v>
      </c>
      <c r="AC147">
        <v>53.573535999999997</v>
      </c>
      <c r="AD147" s="1">
        <f t="shared" si="57"/>
        <v>381.76907776741109</v>
      </c>
      <c r="AE147">
        <v>8.281169535732916</v>
      </c>
      <c r="AF147">
        <v>8.2588982785602489</v>
      </c>
      <c r="AG147" s="1">
        <f t="shared" si="58"/>
        <v>19.876998442325252</v>
      </c>
      <c r="AH147" s="1">
        <f t="shared" si="59"/>
        <v>-1.4067372876991477</v>
      </c>
      <c r="AI147">
        <v>1.965244</v>
      </c>
      <c r="AJ147">
        <v>92.660353471384497</v>
      </c>
      <c r="AK147" s="1">
        <f t="shared" si="60"/>
        <v>0.64974006826121711</v>
      </c>
      <c r="AL147" s="1">
        <f t="shared" si="61"/>
        <v>-4.0252752306808723E-4</v>
      </c>
      <c r="AM147">
        <f t="shared" si="65"/>
        <v>0.64299976391091229</v>
      </c>
      <c r="AN147">
        <f t="shared" si="62"/>
        <v>1.0373847450015948E-2</v>
      </c>
    </row>
    <row r="148" spans="1:40" x14ac:dyDescent="0.25">
      <c r="A148">
        <v>730</v>
      </c>
      <c r="B148">
        <f t="shared" si="44"/>
        <v>0.20277777777777778</v>
      </c>
      <c r="C148">
        <v>43.818199999999997</v>
      </c>
      <c r="D148">
        <f t="shared" si="45"/>
        <v>360.17411907361458</v>
      </c>
      <c r="E148">
        <v>8.2520845070422535</v>
      </c>
      <c r="F148">
        <v>8.2015545122587366</v>
      </c>
      <c r="G148" s="1">
        <f t="shared" si="46"/>
        <v>9.7021627616261323</v>
      </c>
      <c r="H148" s="1">
        <f t="shared" si="47"/>
        <v>-0.18296632024142001</v>
      </c>
      <c r="I148">
        <v>1.424301</v>
      </c>
      <c r="J148">
        <v>67.940469448211758</v>
      </c>
      <c r="K148" s="1">
        <f t="shared" si="48"/>
        <v>0.8062577499000334</v>
      </c>
      <c r="L148" s="1">
        <f t="shared" si="49"/>
        <v>-6.6383693622627818E-5</v>
      </c>
      <c r="M148">
        <f t="shared" si="63"/>
        <v>0.94919878898988663</v>
      </c>
      <c r="N148">
        <f t="shared" si="50"/>
        <v>-0.17728950711801067</v>
      </c>
      <c r="O148">
        <v>730</v>
      </c>
      <c r="P148">
        <v>46.950552000000002</v>
      </c>
      <c r="Q148" s="1">
        <f t="shared" si="51"/>
        <v>370.90259419818028</v>
      </c>
      <c r="R148">
        <v>8.2877610850286914</v>
      </c>
      <c r="S148">
        <v>8.2482441314554009</v>
      </c>
      <c r="T148" s="1">
        <f t="shared" si="52"/>
        <v>14.0211955095194</v>
      </c>
      <c r="U148" s="1">
        <f t="shared" si="53"/>
        <v>-0.69990064382895056</v>
      </c>
      <c r="V148">
        <v>1.6971670000000001</v>
      </c>
      <c r="W148">
        <v>80.413744127244257</v>
      </c>
      <c r="X148" s="1">
        <f t="shared" si="54"/>
        <v>0.72727782574763467</v>
      </c>
      <c r="Y148" s="1">
        <f t="shared" si="55"/>
        <v>-2.2671264354791844E-4</v>
      </c>
      <c r="Z148">
        <f t="shared" si="64"/>
        <v>0.8110871591639538</v>
      </c>
      <c r="AA148">
        <f t="shared" si="56"/>
        <v>-0.11523702558944918</v>
      </c>
      <c r="AB148">
        <v>730</v>
      </c>
      <c r="AC148">
        <v>53.697868</v>
      </c>
      <c r="AD148" s="1">
        <f t="shared" si="57"/>
        <v>381.7739934577337</v>
      </c>
      <c r="AE148">
        <v>8.2502107459572258</v>
      </c>
      <c r="AF148">
        <v>8.2588982785602489</v>
      </c>
      <c r="AG148" s="1">
        <f t="shared" si="58"/>
        <v>19.876998442325252</v>
      </c>
      <c r="AH148" s="1">
        <f t="shared" si="59"/>
        <v>-1.4067372876991477</v>
      </c>
      <c r="AI148">
        <v>1.973492</v>
      </c>
      <c r="AJ148">
        <v>93.037082949235582</v>
      </c>
      <c r="AK148" s="1">
        <f t="shared" si="60"/>
        <v>0.64734311287627677</v>
      </c>
      <c r="AL148" s="1">
        <f t="shared" si="61"/>
        <v>-4.0089436446569672E-4</v>
      </c>
      <c r="AM148">
        <f t="shared" si="65"/>
        <v>0.64099529208858386</v>
      </c>
      <c r="AN148">
        <f t="shared" si="62"/>
        <v>9.8059601800477326E-3</v>
      </c>
    </row>
    <row r="149" spans="1:40" x14ac:dyDescent="0.25">
      <c r="A149">
        <v>735</v>
      </c>
      <c r="B149">
        <f t="shared" si="44"/>
        <v>0.20416666666666666</v>
      </c>
      <c r="C149">
        <v>43.912056</v>
      </c>
      <c r="D149">
        <f t="shared" si="45"/>
        <v>360.17782984019851</v>
      </c>
      <c r="E149">
        <v>8.2869494001043282</v>
      </c>
      <c r="F149">
        <v>8.2003077725612954</v>
      </c>
      <c r="G149" s="1">
        <f t="shared" si="46"/>
        <v>9.7021627616261323</v>
      </c>
      <c r="H149" s="1">
        <f t="shared" si="47"/>
        <v>-0.18314617337780059</v>
      </c>
      <c r="I149">
        <v>1.4256359999999999</v>
      </c>
      <c r="J149">
        <v>68.00118475919993</v>
      </c>
      <c r="K149" s="1">
        <f t="shared" si="48"/>
        <v>0.80587144646433839</v>
      </c>
      <c r="L149" s="1">
        <f t="shared" si="49"/>
        <v>-6.6413927074541053E-5</v>
      </c>
      <c r="M149">
        <f t="shared" si="63"/>
        <v>0.94886671935451394</v>
      </c>
      <c r="N149">
        <f t="shared" si="50"/>
        <v>-0.17744179114119216</v>
      </c>
      <c r="O149">
        <v>735</v>
      </c>
      <c r="P149">
        <v>46.996000000000002</v>
      </c>
      <c r="Q149" s="1">
        <f t="shared" si="51"/>
        <v>370.9043910669975</v>
      </c>
      <c r="R149">
        <v>8.281352112676057</v>
      </c>
      <c r="S149">
        <v>8.2376066770996363</v>
      </c>
      <c r="T149" s="1">
        <f t="shared" si="52"/>
        <v>14.0211955095194</v>
      </c>
      <c r="U149" s="1">
        <f t="shared" si="53"/>
        <v>-0.70209577358166553</v>
      </c>
      <c r="V149">
        <v>1.7016180000000001</v>
      </c>
      <c r="W149">
        <v>80.614927331676938</v>
      </c>
      <c r="X149" s="1">
        <f t="shared" si="54"/>
        <v>0.72599779008922227</v>
      </c>
      <c r="Y149" s="1">
        <f t="shared" si="55"/>
        <v>-2.2698342989113421E-4</v>
      </c>
      <c r="Z149">
        <f t="shared" si="64"/>
        <v>0.80995224201449811</v>
      </c>
      <c r="AA149">
        <f t="shared" si="56"/>
        <v>-0.11564009294705728</v>
      </c>
      <c r="AB149">
        <v>735</v>
      </c>
      <c r="AC149">
        <v>53.805812000000003</v>
      </c>
      <c r="AD149" s="1">
        <f t="shared" si="57"/>
        <v>381.77826121885857</v>
      </c>
      <c r="AE149">
        <v>8.2844444444444445</v>
      </c>
      <c r="AF149">
        <v>8.2613990610328631</v>
      </c>
      <c r="AG149" s="1">
        <f t="shared" si="58"/>
        <v>19.876998442325252</v>
      </c>
      <c r="AH149" s="1">
        <f t="shared" si="59"/>
        <v>-1.4060087517234852</v>
      </c>
      <c r="AI149">
        <v>1.9774350000000001</v>
      </c>
      <c r="AJ149">
        <v>93.21764620799118</v>
      </c>
      <c r="AK149" s="1">
        <f t="shared" si="60"/>
        <v>0.64619427239300642</v>
      </c>
      <c r="AL149" s="1">
        <f t="shared" si="61"/>
        <v>-3.99904605408108E-4</v>
      </c>
      <c r="AM149">
        <f t="shared" si="65"/>
        <v>0.63899576906154332</v>
      </c>
      <c r="AN149">
        <f t="shared" si="62"/>
        <v>1.1139843912273292E-2</v>
      </c>
    </row>
    <row r="150" spans="1:40" x14ac:dyDescent="0.25">
      <c r="A150">
        <v>740</v>
      </c>
      <c r="B150">
        <f t="shared" si="44"/>
        <v>0.20555555555555555</v>
      </c>
      <c r="C150">
        <v>43.98386</v>
      </c>
      <c r="D150">
        <f t="shared" si="45"/>
        <v>360.18066874110832</v>
      </c>
      <c r="E150">
        <v>8.2225080855503396</v>
      </c>
      <c r="F150">
        <v>8.2051611893583729</v>
      </c>
      <c r="G150" s="1">
        <f t="shared" si="46"/>
        <v>9.7021627616261323</v>
      </c>
      <c r="H150" s="1">
        <f t="shared" si="47"/>
        <v>-0.18244633319443926</v>
      </c>
      <c r="I150">
        <v>1.426477</v>
      </c>
      <c r="J150">
        <v>68.040630399476342</v>
      </c>
      <c r="K150" s="1">
        <f t="shared" si="48"/>
        <v>0.80562047210360532</v>
      </c>
      <c r="L150" s="1">
        <f t="shared" si="49"/>
        <v>-6.6137480951290343E-5</v>
      </c>
      <c r="M150">
        <f t="shared" si="63"/>
        <v>0.94853603194975744</v>
      </c>
      <c r="N150">
        <f t="shared" si="50"/>
        <v>-0.17739812330361526</v>
      </c>
      <c r="O150">
        <v>740</v>
      </c>
      <c r="P150">
        <v>47.073011999999999</v>
      </c>
      <c r="Q150" s="1">
        <f t="shared" si="51"/>
        <v>370.90743587559967</v>
      </c>
      <c r="R150">
        <v>8.3114992175273876</v>
      </c>
      <c r="S150">
        <v>8.2449629629629637</v>
      </c>
      <c r="T150" s="1">
        <f t="shared" si="52"/>
        <v>14.0211955095194</v>
      </c>
      <c r="U150" s="1">
        <f t="shared" si="53"/>
        <v>-0.70057713691422707</v>
      </c>
      <c r="V150">
        <v>1.70441</v>
      </c>
      <c r="W150">
        <v>80.743920277885437</v>
      </c>
      <c r="X150" s="1">
        <f t="shared" si="54"/>
        <v>0.72517706764722623</v>
      </c>
      <c r="Y150" s="1">
        <f t="shared" si="55"/>
        <v>-2.2621083101748173E-4</v>
      </c>
      <c r="Z150">
        <f t="shared" si="64"/>
        <v>0.80882118785941071</v>
      </c>
      <c r="AA150">
        <f t="shared" si="56"/>
        <v>-0.11534302992172731</v>
      </c>
      <c r="AB150">
        <v>740</v>
      </c>
      <c r="AC150">
        <v>53.908183999999999</v>
      </c>
      <c r="AD150" s="1">
        <f t="shared" si="57"/>
        <v>381.78230868089327</v>
      </c>
      <c r="AE150">
        <v>8.2522545644235787</v>
      </c>
      <c r="AF150">
        <v>8.2588982785602489</v>
      </c>
      <c r="AG150" s="1">
        <f t="shared" si="58"/>
        <v>19.876998442325252</v>
      </c>
      <c r="AH150" s="1">
        <f t="shared" si="59"/>
        <v>-1.4067372876991477</v>
      </c>
      <c r="AI150">
        <v>1.9829289999999999</v>
      </c>
      <c r="AJ150">
        <v>93.468120301621695</v>
      </c>
      <c r="AK150" s="1">
        <f t="shared" si="60"/>
        <v>0.64460062160958387</v>
      </c>
      <c r="AL150" s="1">
        <f t="shared" si="61"/>
        <v>-3.9902651773890234E-4</v>
      </c>
      <c r="AM150">
        <f t="shared" si="65"/>
        <v>0.63700063647284877</v>
      </c>
      <c r="AN150">
        <f t="shared" si="62"/>
        <v>1.1790223096213817E-2</v>
      </c>
    </row>
    <row r="151" spans="1:40" x14ac:dyDescent="0.25">
      <c r="A151">
        <v>745</v>
      </c>
      <c r="B151">
        <f t="shared" si="44"/>
        <v>0.20694444444444443</v>
      </c>
      <c r="C151">
        <v>44.054231999999999</v>
      </c>
      <c r="D151">
        <f t="shared" si="45"/>
        <v>360.18345102531021</v>
      </c>
      <c r="E151">
        <v>8.2467657798643703</v>
      </c>
      <c r="F151">
        <v>8.1946624934793952</v>
      </c>
      <c r="G151" s="1">
        <f t="shared" si="46"/>
        <v>9.7021627616261323</v>
      </c>
      <c r="H151" s="1">
        <f t="shared" si="47"/>
        <v>-0.1839612393245329</v>
      </c>
      <c r="I151">
        <v>1.4268419999999999</v>
      </c>
      <c r="J151">
        <v>68.055073896310162</v>
      </c>
      <c r="K151" s="1">
        <f t="shared" si="48"/>
        <v>0.80552857481510365</v>
      </c>
      <c r="L151" s="1">
        <f t="shared" si="49"/>
        <v>-6.6678272506108174E-5</v>
      </c>
      <c r="M151">
        <f t="shared" si="63"/>
        <v>0.94820264058722692</v>
      </c>
      <c r="N151">
        <f t="shared" si="50"/>
        <v>-0.17711856566338674</v>
      </c>
      <c r="O151">
        <v>745</v>
      </c>
      <c r="P151">
        <v>47.206479999999999</v>
      </c>
      <c r="Q151" s="1">
        <f t="shared" si="51"/>
        <v>370.91271277419355</v>
      </c>
      <c r="R151">
        <v>8.3064966092853432</v>
      </c>
      <c r="S151">
        <v>8.2396442357850805</v>
      </c>
      <c r="T151" s="1">
        <f t="shared" si="52"/>
        <v>14.0211955095194</v>
      </c>
      <c r="U151" s="1">
        <f t="shared" si="53"/>
        <v>-0.70167486705613169</v>
      </c>
      <c r="V151">
        <v>1.7084109999999999</v>
      </c>
      <c r="W151">
        <v>80.925611488457065</v>
      </c>
      <c r="X151" s="1">
        <f t="shared" si="54"/>
        <v>0.72402105052836374</v>
      </c>
      <c r="Y151" s="1">
        <f t="shared" si="55"/>
        <v>-2.2616802237299149E-4</v>
      </c>
      <c r="Z151">
        <f t="shared" si="64"/>
        <v>0.80769034774754578</v>
      </c>
      <c r="AA151">
        <f t="shared" si="56"/>
        <v>-0.115561967650144</v>
      </c>
      <c r="AB151">
        <v>745</v>
      </c>
      <c r="AC151">
        <v>54.032440000000001</v>
      </c>
      <c r="AD151" s="1">
        <f t="shared" si="57"/>
        <v>381.78722136641852</v>
      </c>
      <c r="AE151">
        <v>8.2464621804903508</v>
      </c>
      <c r="AF151">
        <v>8.2664016692749076</v>
      </c>
      <c r="AG151" s="1">
        <f t="shared" si="58"/>
        <v>19.876998442325252</v>
      </c>
      <c r="AH151" s="1">
        <f t="shared" si="59"/>
        <v>-1.4045526986917847</v>
      </c>
      <c r="AI151">
        <v>1.9908349999999999</v>
      </c>
      <c r="AJ151">
        <v>93.830621484407004</v>
      </c>
      <c r="AK151" s="1">
        <f t="shared" si="60"/>
        <v>0.64229419428385182</v>
      </c>
      <c r="AL151" s="1">
        <f t="shared" si="61"/>
        <v>-3.9683905022269147E-4</v>
      </c>
      <c r="AM151">
        <f t="shared" si="65"/>
        <v>0.63501644122173528</v>
      </c>
      <c r="AN151">
        <f t="shared" si="62"/>
        <v>1.1330871626873594E-2</v>
      </c>
    </row>
    <row r="152" spans="1:40" x14ac:dyDescent="0.25">
      <c r="A152">
        <v>750</v>
      </c>
      <c r="B152">
        <f t="shared" si="44"/>
        <v>0.20833333333333334</v>
      </c>
      <c r="C152">
        <v>44.124535999999999</v>
      </c>
      <c r="D152">
        <f t="shared" si="45"/>
        <v>360.18623062100909</v>
      </c>
      <c r="E152">
        <v>8.2420688575899845</v>
      </c>
      <c r="F152">
        <v>8.2017130933750657</v>
      </c>
      <c r="G152" s="1">
        <f t="shared" si="46"/>
        <v>9.7021627616261323</v>
      </c>
      <c r="H152" s="1">
        <f t="shared" si="47"/>
        <v>-0.18294344744429725</v>
      </c>
      <c r="I152">
        <v>1.428334</v>
      </c>
      <c r="J152">
        <v>68.124722276263768</v>
      </c>
      <c r="K152" s="1">
        <f t="shared" si="48"/>
        <v>0.80508543439419888</v>
      </c>
      <c r="L152" s="1">
        <f t="shared" si="49"/>
        <v>-6.6269240331828452E-5</v>
      </c>
      <c r="M152">
        <f t="shared" si="63"/>
        <v>0.94787129438556783</v>
      </c>
      <c r="N152">
        <f t="shared" si="50"/>
        <v>-0.17735491649878221</v>
      </c>
      <c r="O152">
        <v>750</v>
      </c>
      <c r="P152">
        <v>47.264291999999998</v>
      </c>
      <c r="Q152" s="1">
        <f t="shared" si="51"/>
        <v>370.91499847609595</v>
      </c>
      <c r="R152">
        <v>8.3233583724569637</v>
      </c>
      <c r="S152">
        <v>8.2496546687532604</v>
      </c>
      <c r="T152" s="1">
        <f t="shared" si="52"/>
        <v>14.0211955095194</v>
      </c>
      <c r="U152" s="1">
        <f t="shared" si="53"/>
        <v>-0.69960999247964528</v>
      </c>
      <c r="V152">
        <v>1.712647</v>
      </c>
      <c r="W152">
        <v>81.121085088519976</v>
      </c>
      <c r="X152" s="1">
        <f t="shared" si="54"/>
        <v>0.72277734244117853</v>
      </c>
      <c r="Y152" s="1">
        <f t="shared" si="55"/>
        <v>-2.2507639661202832E-4</v>
      </c>
      <c r="Z152">
        <f t="shared" si="64"/>
        <v>0.80656496576448566</v>
      </c>
      <c r="AA152">
        <f t="shared" si="56"/>
        <v>-0.11592452945510807</v>
      </c>
      <c r="AB152">
        <v>750</v>
      </c>
      <c r="AC152">
        <v>54.143011999999999</v>
      </c>
      <c r="AD152" s="1">
        <f t="shared" si="57"/>
        <v>381.79159303027296</v>
      </c>
      <c r="AE152">
        <v>8.2920959833072505</v>
      </c>
      <c r="AF152">
        <v>8.2626531038080326</v>
      </c>
      <c r="AG152" s="1">
        <f t="shared" si="58"/>
        <v>19.876998442325252</v>
      </c>
      <c r="AH152" s="1">
        <f t="shared" si="59"/>
        <v>-1.4056435859765775</v>
      </c>
      <c r="AI152">
        <v>1.994953</v>
      </c>
      <c r="AJ152">
        <v>94.018015721929018</v>
      </c>
      <c r="AK152" s="1">
        <f t="shared" si="60"/>
        <v>0.6411018914428388</v>
      </c>
      <c r="AL152" s="1">
        <f t="shared" si="61"/>
        <v>-3.9633638712055443E-4</v>
      </c>
      <c r="AM152">
        <f t="shared" si="65"/>
        <v>0.63303475928613251</v>
      </c>
      <c r="AN152">
        <f t="shared" si="62"/>
        <v>1.2583229381137404E-2</v>
      </c>
    </row>
    <row r="153" spans="1:40" x14ac:dyDescent="0.25">
      <c r="A153">
        <v>755</v>
      </c>
      <c r="B153">
        <f t="shared" si="44"/>
        <v>0.20972222222222223</v>
      </c>
      <c r="C153">
        <v>44.218375999999999</v>
      </c>
      <c r="D153">
        <f t="shared" si="45"/>
        <v>360.18994075500416</v>
      </c>
      <c r="E153">
        <v>8.2447282211789261</v>
      </c>
      <c r="F153">
        <v>8.1951309337506526</v>
      </c>
      <c r="G153" s="1">
        <f t="shared" si="46"/>
        <v>9.7021627616261323</v>
      </c>
      <c r="H153" s="1">
        <f t="shared" si="47"/>
        <v>-0.18389356314844862</v>
      </c>
      <c r="I153">
        <v>1.430094</v>
      </c>
      <c r="J153">
        <v>68.203719030751984</v>
      </c>
      <c r="K153" s="1">
        <f t="shared" si="48"/>
        <v>0.80458281459087622</v>
      </c>
      <c r="L153" s="1">
        <f t="shared" si="49"/>
        <v>-6.6567664786273747E-5</v>
      </c>
      <c r="M153">
        <f t="shared" si="63"/>
        <v>0.94753845606163645</v>
      </c>
      <c r="N153">
        <f t="shared" si="50"/>
        <v>-0.17767672746459542</v>
      </c>
      <c r="O153">
        <v>755</v>
      </c>
      <c r="P153">
        <v>47.385255999999998</v>
      </c>
      <c r="Q153" s="1">
        <f t="shared" si="51"/>
        <v>370.91978100645161</v>
      </c>
      <c r="R153">
        <v>8.2807303077725614</v>
      </c>
      <c r="S153">
        <v>8.2473062076160666</v>
      </c>
      <c r="T153" s="1">
        <f t="shared" si="52"/>
        <v>14.0211955095194</v>
      </c>
      <c r="U153" s="1">
        <f t="shared" si="53"/>
        <v>-0.70009396481136732</v>
      </c>
      <c r="V153">
        <v>1.713606</v>
      </c>
      <c r="W153">
        <v>81.164421486307518</v>
      </c>
      <c r="X153" s="1">
        <f t="shared" si="54"/>
        <v>0.72250161299034477</v>
      </c>
      <c r="Y153" s="1">
        <f t="shared" si="55"/>
        <v>-2.2513758533370556E-4</v>
      </c>
      <c r="Z153">
        <f t="shared" si="64"/>
        <v>0.8054392778378171</v>
      </c>
      <c r="AA153">
        <f t="shared" si="56"/>
        <v>-0.11479235943045664</v>
      </c>
      <c r="AB153">
        <v>755</v>
      </c>
      <c r="AC153">
        <v>54.243963999999998</v>
      </c>
      <c r="AD153" s="1">
        <f t="shared" si="57"/>
        <v>381.79558435004134</v>
      </c>
      <c r="AE153">
        <v>8.2641283255086062</v>
      </c>
      <c r="AF153">
        <v>8.2598299426186763</v>
      </c>
      <c r="AG153" s="1">
        <f t="shared" si="58"/>
        <v>19.876998442325252</v>
      </c>
      <c r="AH153" s="1">
        <f t="shared" si="59"/>
        <v>-1.4064658207749368</v>
      </c>
      <c r="AI153">
        <v>2.0001660000000001</v>
      </c>
      <c r="AJ153">
        <v>94.255597135812295</v>
      </c>
      <c r="AK153" s="1">
        <f t="shared" si="60"/>
        <v>0.63959027081623532</v>
      </c>
      <c r="AL153" s="1">
        <f t="shared" si="61"/>
        <v>-3.9553979421519332E-4</v>
      </c>
      <c r="AM153">
        <f t="shared" si="65"/>
        <v>0.63105706031505659</v>
      </c>
      <c r="AN153">
        <f t="shared" si="62"/>
        <v>1.3341682778083491E-2</v>
      </c>
    </row>
    <row r="154" spans="1:40" x14ac:dyDescent="0.25">
      <c r="A154">
        <v>760</v>
      </c>
      <c r="B154">
        <f t="shared" si="44"/>
        <v>0.21111111111111111</v>
      </c>
      <c r="C154">
        <v>44.244535999999997</v>
      </c>
      <c r="D154">
        <f t="shared" si="45"/>
        <v>360.19097503788254</v>
      </c>
      <c r="E154">
        <v>8.2619363588941059</v>
      </c>
      <c r="F154">
        <v>8.1993698487219628</v>
      </c>
      <c r="G154" s="1">
        <f t="shared" si="46"/>
        <v>9.7021627616261323</v>
      </c>
      <c r="H154" s="1">
        <f t="shared" si="47"/>
        <v>-0.18328151316877239</v>
      </c>
      <c r="I154">
        <v>1.4313309999999999</v>
      </c>
      <c r="J154">
        <v>68.261122094403149</v>
      </c>
      <c r="K154" s="1">
        <f t="shared" si="48"/>
        <v>0.80421758545267452</v>
      </c>
      <c r="L154" s="1">
        <f t="shared" si="49"/>
        <v>-6.6312980874468858E-5</v>
      </c>
      <c r="M154">
        <f t="shared" si="63"/>
        <v>0.94720689115726409</v>
      </c>
      <c r="N154">
        <f t="shared" si="50"/>
        <v>-0.17779927757250466</v>
      </c>
      <c r="O154">
        <v>760</v>
      </c>
      <c r="P154">
        <v>47.467675999999997</v>
      </c>
      <c r="Q154" s="1">
        <f t="shared" si="51"/>
        <v>370.9230396301075</v>
      </c>
      <c r="R154">
        <v>8.2882295252999487</v>
      </c>
      <c r="S154">
        <v>8.2407344809598317</v>
      </c>
      <c r="T154" s="1">
        <f t="shared" si="52"/>
        <v>14.0211955095194</v>
      </c>
      <c r="U154" s="1">
        <f t="shared" si="53"/>
        <v>-0.70144973629659946</v>
      </c>
      <c r="V154">
        <v>1.718092</v>
      </c>
      <c r="W154">
        <v>81.368018771005055</v>
      </c>
      <c r="X154" s="1">
        <f t="shared" si="54"/>
        <v>0.72120621765600901</v>
      </c>
      <c r="Y154" s="1">
        <f t="shared" si="55"/>
        <v>-2.2512873530656437E-4</v>
      </c>
      <c r="Z154">
        <f t="shared" si="64"/>
        <v>0.80431363416128432</v>
      </c>
      <c r="AA154">
        <f t="shared" si="56"/>
        <v>-0.11523391572438542</v>
      </c>
      <c r="AB154">
        <v>760</v>
      </c>
      <c r="AC154">
        <v>54.355803999999999</v>
      </c>
      <c r="AD154" s="1">
        <f t="shared" si="57"/>
        <v>381.8000061465674</v>
      </c>
      <c r="AE154">
        <v>8.2588148148148139</v>
      </c>
      <c r="AF154">
        <v>8.2570182576943143</v>
      </c>
      <c r="AG154" s="1">
        <f t="shared" si="58"/>
        <v>19.876998442325252</v>
      </c>
      <c r="AH154" s="1">
        <f t="shared" si="59"/>
        <v>-1.407285271993052</v>
      </c>
      <c r="AI154">
        <v>2.0070730000000001</v>
      </c>
      <c r="AJ154">
        <v>94.570556063791386</v>
      </c>
      <c r="AK154" s="1">
        <f t="shared" si="60"/>
        <v>0.63758633286383293</v>
      </c>
      <c r="AL154" s="1">
        <f t="shared" si="61"/>
        <v>-3.9440644983793549E-4</v>
      </c>
      <c r="AM154">
        <f t="shared" si="65"/>
        <v>0.62908502806586697</v>
      </c>
      <c r="AN154">
        <f t="shared" si="62"/>
        <v>1.3333574387927717E-2</v>
      </c>
    </row>
    <row r="155" spans="1:40" x14ac:dyDescent="0.25">
      <c r="A155">
        <v>765</v>
      </c>
      <c r="B155">
        <f t="shared" si="44"/>
        <v>0.21249999999999999</v>
      </c>
      <c r="C155">
        <v>44.324551999999997</v>
      </c>
      <c r="D155">
        <f t="shared" si="45"/>
        <v>360.19413861505376</v>
      </c>
      <c r="E155">
        <v>8.2290839853938458</v>
      </c>
      <c r="F155">
        <v>8.1981116327595203</v>
      </c>
      <c r="G155" s="1">
        <f t="shared" si="46"/>
        <v>9.7021627616261323</v>
      </c>
      <c r="H155" s="1">
        <f t="shared" si="47"/>
        <v>-0.18346311885488942</v>
      </c>
      <c r="I155">
        <v>1.4314100000000001</v>
      </c>
      <c r="J155">
        <v>68.264463805413456</v>
      </c>
      <c r="K155" s="1">
        <f t="shared" si="48"/>
        <v>0.80419632369145855</v>
      </c>
      <c r="L155" s="1">
        <f t="shared" si="49"/>
        <v>-6.6376757129151383E-5</v>
      </c>
      <c r="M155">
        <f t="shared" si="63"/>
        <v>0.94687500737161834</v>
      </c>
      <c r="N155">
        <f t="shared" si="50"/>
        <v>-0.17741772683718524</v>
      </c>
      <c r="O155">
        <v>765</v>
      </c>
      <c r="P155">
        <v>47.577668000000003</v>
      </c>
      <c r="Q155" s="1">
        <f t="shared" si="51"/>
        <v>370.92738836261373</v>
      </c>
      <c r="R155">
        <v>8.3359979134063629</v>
      </c>
      <c r="S155">
        <v>8.2524715701617115</v>
      </c>
      <c r="T155" s="1">
        <f t="shared" si="52"/>
        <v>14.0211955095194</v>
      </c>
      <c r="U155" s="1">
        <f t="shared" si="53"/>
        <v>-0.69902984703583138</v>
      </c>
      <c r="V155">
        <v>1.723951</v>
      </c>
      <c r="W155">
        <v>81.637961315847775</v>
      </c>
      <c r="X155" s="1">
        <f t="shared" si="54"/>
        <v>0.71948869812401994</v>
      </c>
      <c r="Y155" s="1">
        <f t="shared" si="55"/>
        <v>-2.2376443465108863E-4</v>
      </c>
      <c r="Z155">
        <f t="shared" si="64"/>
        <v>0.80319481198802889</v>
      </c>
      <c r="AA155">
        <f t="shared" si="56"/>
        <v>-0.11634111012759832</v>
      </c>
      <c r="AB155">
        <v>765</v>
      </c>
      <c r="AC155">
        <v>54.488095999999999</v>
      </c>
      <c r="AD155" s="1">
        <f t="shared" si="57"/>
        <v>381.80523654987593</v>
      </c>
      <c r="AE155">
        <v>8.3172310902451745</v>
      </c>
      <c r="AF155">
        <v>8.2563964527908187</v>
      </c>
      <c r="AG155" s="1">
        <f t="shared" si="58"/>
        <v>19.876998442325252</v>
      </c>
      <c r="AH155" s="1">
        <f t="shared" si="59"/>
        <v>-1.4074665692205768</v>
      </c>
      <c r="AI155">
        <v>2.0131570000000001</v>
      </c>
      <c r="AJ155">
        <v>94.848330070458331</v>
      </c>
      <c r="AK155" s="1">
        <f t="shared" si="60"/>
        <v>0.63581898536324788</v>
      </c>
      <c r="AL155" s="1">
        <f t="shared" si="61"/>
        <v>-3.9325467650066863E-4</v>
      </c>
      <c r="AM155">
        <f t="shared" si="65"/>
        <v>0.62711875468336364</v>
      </c>
      <c r="AN155">
        <f t="shared" si="62"/>
        <v>1.3683502506477896E-2</v>
      </c>
    </row>
    <row r="156" spans="1:40" x14ac:dyDescent="0.25">
      <c r="A156">
        <v>770</v>
      </c>
      <c r="B156">
        <f t="shared" si="44"/>
        <v>0.21388888888888888</v>
      </c>
      <c r="C156">
        <v>44.363143999999998</v>
      </c>
      <c r="D156">
        <f t="shared" si="45"/>
        <v>360.19566441952026</v>
      </c>
      <c r="E156">
        <v>8.2439499217527388</v>
      </c>
      <c r="F156">
        <v>8.1999853938445497</v>
      </c>
      <c r="G156" s="1">
        <f t="shared" si="46"/>
        <v>9.7021627616261323</v>
      </c>
      <c r="H156" s="1">
        <f t="shared" si="47"/>
        <v>-0.18319268823444679</v>
      </c>
      <c r="I156">
        <v>1.434388</v>
      </c>
      <c r="J156">
        <v>68.400890365470261</v>
      </c>
      <c r="K156" s="1">
        <f t="shared" si="48"/>
        <v>0.80332830460348503</v>
      </c>
      <c r="L156" s="1">
        <f t="shared" si="49"/>
        <v>-6.6200227023173843E-5</v>
      </c>
      <c r="M156">
        <f t="shared" si="63"/>
        <v>0.94654400623650248</v>
      </c>
      <c r="N156">
        <f t="shared" si="50"/>
        <v>-0.17827792300148979</v>
      </c>
      <c r="O156">
        <v>770</v>
      </c>
      <c r="P156">
        <v>47.666927999999999</v>
      </c>
      <c r="Q156" s="1">
        <f t="shared" si="51"/>
        <v>370.93091741803141</v>
      </c>
      <c r="R156">
        <v>8.3143109024517479</v>
      </c>
      <c r="S156">
        <v>8.2471528429838301</v>
      </c>
      <c r="T156" s="1">
        <f t="shared" si="52"/>
        <v>14.0211955095194</v>
      </c>
      <c r="U156" s="1">
        <f t="shared" si="53"/>
        <v>-0.70012557987788115</v>
      </c>
      <c r="V156">
        <v>1.7285440000000001</v>
      </c>
      <c r="W156">
        <v>81.84669618214366</v>
      </c>
      <c r="X156" s="1">
        <f t="shared" si="54"/>
        <v>0.71816061473472248</v>
      </c>
      <c r="Y156" s="1">
        <f t="shared" si="55"/>
        <v>-2.2366017204436347E-4</v>
      </c>
      <c r="Z156">
        <f t="shared" si="64"/>
        <v>0.80207651112780709</v>
      </c>
      <c r="AA156">
        <f t="shared" si="56"/>
        <v>-0.11684836883470957</v>
      </c>
      <c r="AB156">
        <v>770</v>
      </c>
      <c r="AC156">
        <v>54.560307999999999</v>
      </c>
      <c r="AD156" s="1">
        <f t="shared" si="57"/>
        <v>381.80809158180313</v>
      </c>
      <c r="AE156">
        <v>8.3067720396452778</v>
      </c>
      <c r="AF156">
        <v>8.2599937402190911</v>
      </c>
      <c r="AG156" s="1">
        <f t="shared" si="58"/>
        <v>19.876998442325252</v>
      </c>
      <c r="AH156" s="1">
        <f t="shared" si="59"/>
        <v>-1.4064180999970137</v>
      </c>
      <c r="AI156">
        <v>2.0185379999999999</v>
      </c>
      <c r="AJ156">
        <v>95.094772247783368</v>
      </c>
      <c r="AK156" s="1">
        <f t="shared" si="60"/>
        <v>0.63425098779803157</v>
      </c>
      <c r="AL156" s="1">
        <f t="shared" si="61"/>
        <v>-3.9189586521852786E-4</v>
      </c>
      <c r="AM156">
        <f t="shared" si="65"/>
        <v>0.625159275357271</v>
      </c>
      <c r="AN156">
        <f t="shared" si="62"/>
        <v>1.4334565677737185E-2</v>
      </c>
    </row>
    <row r="157" spans="1:40" x14ac:dyDescent="0.25">
      <c r="A157">
        <v>775</v>
      </c>
      <c r="B157">
        <f t="shared" si="44"/>
        <v>0.21527777777777779</v>
      </c>
      <c r="C157">
        <v>44.425192000000003</v>
      </c>
      <c r="D157">
        <f t="shared" si="45"/>
        <v>360.19811759933827</v>
      </c>
      <c r="E157">
        <v>8.2739749608763677</v>
      </c>
      <c r="F157">
        <v>8.1974793948878446</v>
      </c>
      <c r="G157" s="1">
        <f t="shared" si="46"/>
        <v>9.7021627616261323</v>
      </c>
      <c r="H157" s="1">
        <f t="shared" si="47"/>
        <v>-0.18355439449797784</v>
      </c>
      <c r="I157">
        <v>1.4359390000000001</v>
      </c>
      <c r="J157">
        <v>68.471206017262389</v>
      </c>
      <c r="K157" s="1">
        <f t="shared" si="48"/>
        <v>0.8028809186405651</v>
      </c>
      <c r="L157" s="1">
        <f t="shared" si="49"/>
        <v>-6.6290302923370013E-5</v>
      </c>
      <c r="M157">
        <f t="shared" si="63"/>
        <v>0.94621255472188559</v>
      </c>
      <c r="N157">
        <f t="shared" si="50"/>
        <v>-0.17852166212146264</v>
      </c>
      <c r="O157">
        <v>775</v>
      </c>
      <c r="P157">
        <v>47.796016000000002</v>
      </c>
      <c r="Q157" s="1">
        <f t="shared" si="51"/>
        <v>370.93602114540943</v>
      </c>
      <c r="R157">
        <v>8.2902618675013038</v>
      </c>
      <c r="S157">
        <v>8.2455837245696397</v>
      </c>
      <c r="T157" s="1">
        <f t="shared" si="52"/>
        <v>14.0211955095194</v>
      </c>
      <c r="U157" s="1">
        <f t="shared" si="53"/>
        <v>-0.70044911044199054</v>
      </c>
      <c r="V157">
        <v>1.730496</v>
      </c>
      <c r="W157">
        <v>81.935544842423099</v>
      </c>
      <c r="X157" s="1">
        <f t="shared" si="54"/>
        <v>0.71759531181253988</v>
      </c>
      <c r="Y157" s="1">
        <f t="shared" si="55"/>
        <v>-2.2356978388327403E-4</v>
      </c>
      <c r="Z157">
        <f t="shared" si="64"/>
        <v>0.80095866220839074</v>
      </c>
      <c r="AA157">
        <f t="shared" si="56"/>
        <v>-0.11617042227503874</v>
      </c>
      <c r="AB157">
        <v>775</v>
      </c>
      <c r="AC157">
        <v>54.65296</v>
      </c>
      <c r="AD157" s="1">
        <f t="shared" si="57"/>
        <v>381.81175474607113</v>
      </c>
      <c r="AE157">
        <v>8.2742921231090243</v>
      </c>
      <c r="AF157">
        <v>8.2592091810119985</v>
      </c>
      <c r="AG157" s="1">
        <f t="shared" si="58"/>
        <v>19.876998442325252</v>
      </c>
      <c r="AH157" s="1">
        <f t="shared" si="59"/>
        <v>-1.4066466905842101</v>
      </c>
      <c r="AI157">
        <v>2.023819</v>
      </c>
      <c r="AJ157">
        <v>95.335838577049174</v>
      </c>
      <c r="AK157" s="1">
        <f t="shared" si="60"/>
        <v>0.63271719426704087</v>
      </c>
      <c r="AL157" s="1">
        <f t="shared" si="61"/>
        <v>-3.9091703497417044E-4</v>
      </c>
      <c r="AM157">
        <f t="shared" si="65"/>
        <v>0.6232046901824001</v>
      </c>
      <c r="AN157">
        <f t="shared" si="62"/>
        <v>1.5034369495300898E-2</v>
      </c>
    </row>
    <row r="158" spans="1:40" x14ac:dyDescent="0.25">
      <c r="A158">
        <v>780</v>
      </c>
      <c r="B158">
        <f t="shared" si="44"/>
        <v>0.21666666666666667</v>
      </c>
      <c r="C158">
        <v>44.503748000000002</v>
      </c>
      <c r="D158">
        <f t="shared" si="45"/>
        <v>360.20122345277088</v>
      </c>
      <c r="E158">
        <v>8.2942900365153882</v>
      </c>
      <c r="F158">
        <v>8.200776212832551</v>
      </c>
      <c r="G158" s="1">
        <f t="shared" si="46"/>
        <v>9.7021627616261323</v>
      </c>
      <c r="H158" s="1">
        <f t="shared" si="47"/>
        <v>-0.18307859034663276</v>
      </c>
      <c r="I158">
        <v>1.435576</v>
      </c>
      <c r="J158">
        <v>68.455323424183078</v>
      </c>
      <c r="K158" s="1">
        <f t="shared" si="48"/>
        <v>0.80298197223272205</v>
      </c>
      <c r="L158" s="1">
        <f t="shared" si="49"/>
        <v>-6.6127621371182805E-5</v>
      </c>
      <c r="M158">
        <f t="shared" si="63"/>
        <v>0.94588191661502963</v>
      </c>
      <c r="N158">
        <f t="shared" si="50"/>
        <v>-0.17796158484725233</v>
      </c>
      <c r="O158">
        <v>780</v>
      </c>
      <c r="P158">
        <v>47.872936000000003</v>
      </c>
      <c r="Q158" s="1">
        <f t="shared" si="51"/>
        <v>370.93906231662532</v>
      </c>
      <c r="R158">
        <v>8.283853938445489</v>
      </c>
      <c r="S158">
        <v>8.2518455920709446</v>
      </c>
      <c r="T158" s="1">
        <f t="shared" si="52"/>
        <v>14.0211955095194</v>
      </c>
      <c r="U158" s="1">
        <f t="shared" si="53"/>
        <v>-0.69915873401607564</v>
      </c>
      <c r="V158">
        <v>1.736332</v>
      </c>
      <c r="W158">
        <v>82.203346660177147</v>
      </c>
      <c r="X158" s="1">
        <f t="shared" si="54"/>
        <v>0.71589141273667267</v>
      </c>
      <c r="Y158" s="1">
        <f t="shared" si="55"/>
        <v>-2.2257512325053717E-4</v>
      </c>
      <c r="Z158">
        <f t="shared" si="64"/>
        <v>0.79984578659213801</v>
      </c>
      <c r="AA158">
        <f t="shared" si="56"/>
        <v>-0.11727249742321799</v>
      </c>
      <c r="AB158">
        <v>780</v>
      </c>
      <c r="AC158">
        <v>54.786499999999997</v>
      </c>
      <c r="AD158" s="1">
        <f t="shared" si="57"/>
        <v>381.81703449131516</v>
      </c>
      <c r="AE158">
        <v>8.2771038080333863</v>
      </c>
      <c r="AF158">
        <v>8.2651538862806468</v>
      </c>
      <c r="AG158" s="1">
        <f t="shared" si="58"/>
        <v>19.876998442325252</v>
      </c>
      <c r="AH158" s="1">
        <f t="shared" si="59"/>
        <v>-1.4049157118924476</v>
      </c>
      <c r="AI158">
        <v>2.030888</v>
      </c>
      <c r="AJ158">
        <v>95.659808984008649</v>
      </c>
      <c r="AK158" s="1">
        <f t="shared" si="60"/>
        <v>0.63065592044277752</v>
      </c>
      <c r="AL158" s="1">
        <f t="shared" si="61"/>
        <v>-3.8903704808007997E-4</v>
      </c>
      <c r="AM158">
        <f t="shared" si="65"/>
        <v>0.62125950494199966</v>
      </c>
      <c r="AN158">
        <f t="shared" si="62"/>
        <v>1.4899432790832633E-2</v>
      </c>
    </row>
    <row r="159" spans="1:40" x14ac:dyDescent="0.25">
      <c r="A159">
        <v>785</v>
      </c>
      <c r="B159">
        <f t="shared" si="44"/>
        <v>0.21805555555555556</v>
      </c>
      <c r="C159">
        <v>44.560208000000003</v>
      </c>
      <c r="D159">
        <f t="shared" si="45"/>
        <v>360.20345570090984</v>
      </c>
      <c r="E159">
        <v>8.2916358894105375</v>
      </c>
      <c r="F159">
        <v>8.2064089723526354</v>
      </c>
      <c r="G159" s="1">
        <f t="shared" si="46"/>
        <v>9.7021627616261323</v>
      </c>
      <c r="H159" s="1">
        <f t="shared" si="47"/>
        <v>-0.18226654244416607</v>
      </c>
      <c r="I159">
        <v>1.4383900000000001</v>
      </c>
      <c r="J159">
        <v>68.585054005062219</v>
      </c>
      <c r="K159" s="1">
        <f t="shared" si="48"/>
        <v>0.80215655656256146</v>
      </c>
      <c r="L159" s="1">
        <f t="shared" si="49"/>
        <v>-6.5759874168851528E-5</v>
      </c>
      <c r="M159">
        <f t="shared" si="63"/>
        <v>0.94555311724418534</v>
      </c>
      <c r="N159">
        <f t="shared" si="50"/>
        <v>-0.17876380802285463</v>
      </c>
      <c r="O159">
        <v>785</v>
      </c>
      <c r="P159">
        <v>47.979996</v>
      </c>
      <c r="Q159" s="1">
        <f t="shared" si="51"/>
        <v>370.94329512721254</v>
      </c>
      <c r="R159">
        <v>8.2927636932707358</v>
      </c>
      <c r="S159">
        <v>8.2504340114762655</v>
      </c>
      <c r="T159" s="1">
        <f t="shared" si="52"/>
        <v>14.0211955095194</v>
      </c>
      <c r="U159" s="1">
        <f t="shared" si="53"/>
        <v>-0.69944944593412495</v>
      </c>
      <c r="V159">
        <v>1.7361059999999999</v>
      </c>
      <c r="W159">
        <v>82.192745033078978</v>
      </c>
      <c r="X159" s="1">
        <f t="shared" si="54"/>
        <v>0.71595886598537262</v>
      </c>
      <c r="Y159" s="1">
        <f t="shared" si="55"/>
        <v>-2.2269074903516329E-4</v>
      </c>
      <c r="Z159">
        <f t="shared" si="64"/>
        <v>0.79873233284696221</v>
      </c>
      <c r="AA159">
        <f t="shared" si="56"/>
        <v>-0.11561204252658937</v>
      </c>
      <c r="AB159">
        <v>785</v>
      </c>
      <c r="AC159">
        <v>54.864111999999999</v>
      </c>
      <c r="AD159" s="1">
        <f t="shared" si="57"/>
        <v>381.82010302200166</v>
      </c>
      <c r="AE159">
        <v>8.2733541992696917</v>
      </c>
      <c r="AF159">
        <v>8.2631163275952009</v>
      </c>
      <c r="AG159" s="1">
        <f t="shared" si="58"/>
        <v>19.876998442325252</v>
      </c>
      <c r="AH159" s="1">
        <f t="shared" si="59"/>
        <v>-1.4055087274936158</v>
      </c>
      <c r="AI159">
        <v>2.0374669999999999</v>
      </c>
      <c r="AJ159">
        <v>95.959930832728418</v>
      </c>
      <c r="AK159" s="1">
        <f t="shared" si="60"/>
        <v>0.62874638396177118</v>
      </c>
      <c r="AL159" s="1">
        <f t="shared" si="61"/>
        <v>-3.8790516653071285E-4</v>
      </c>
      <c r="AM159">
        <f t="shared" si="65"/>
        <v>0.61931997910934611</v>
      </c>
      <c r="AN159">
        <f t="shared" si="62"/>
        <v>1.4992380223371933E-2</v>
      </c>
    </row>
    <row r="160" spans="1:40" x14ac:dyDescent="0.25">
      <c r="A160">
        <v>790</v>
      </c>
      <c r="B160">
        <f t="shared" si="44"/>
        <v>0.21944444444444444</v>
      </c>
      <c r="C160">
        <v>44.612563999999999</v>
      </c>
      <c r="D160">
        <f t="shared" si="45"/>
        <v>360.20552568999176</v>
      </c>
      <c r="E160">
        <v>8.2173375065206038</v>
      </c>
      <c r="F160">
        <v>8.1960740740740725</v>
      </c>
      <c r="G160" s="1">
        <f t="shared" si="46"/>
        <v>9.7021627616261323</v>
      </c>
      <c r="H160" s="1">
        <f t="shared" si="47"/>
        <v>-0.18375732990458671</v>
      </c>
      <c r="I160">
        <v>1.4411259999999999</v>
      </c>
      <c r="J160">
        <v>68.707841120006123</v>
      </c>
      <c r="K160" s="1">
        <f t="shared" si="48"/>
        <v>0.80137531895395986</v>
      </c>
      <c r="L160" s="1">
        <f t="shared" si="49"/>
        <v>-6.6226712573510017E-5</v>
      </c>
      <c r="M160">
        <f t="shared" si="63"/>
        <v>0.94522198368131782</v>
      </c>
      <c r="N160">
        <f t="shared" si="50"/>
        <v>-0.17949974415873191</v>
      </c>
      <c r="O160">
        <v>790</v>
      </c>
      <c r="P160">
        <v>48.069180000000003</v>
      </c>
      <c r="Q160" s="1">
        <f t="shared" si="51"/>
        <v>370.94682117783293</v>
      </c>
      <c r="R160">
        <v>8.2738476786645787</v>
      </c>
      <c r="S160">
        <v>8.2501231090245177</v>
      </c>
      <c r="T160" s="1">
        <f t="shared" si="52"/>
        <v>14.0211955095194</v>
      </c>
      <c r="U160" s="1">
        <f t="shared" si="53"/>
        <v>-0.69951348897837784</v>
      </c>
      <c r="V160">
        <v>1.7418709999999999</v>
      </c>
      <c r="W160">
        <v>82.456003801293804</v>
      </c>
      <c r="X160" s="1">
        <f t="shared" si="54"/>
        <v>0.7142838722320175</v>
      </c>
      <c r="Y160" s="1">
        <f t="shared" si="55"/>
        <v>-2.2213806743952278E-4</v>
      </c>
      <c r="Z160">
        <f t="shared" si="64"/>
        <v>0.79762164250976464</v>
      </c>
      <c r="AA160">
        <f t="shared" si="56"/>
        <v>-0.11667317927441166</v>
      </c>
      <c r="AB160">
        <v>790</v>
      </c>
      <c r="AC160">
        <v>54.987963999999998</v>
      </c>
      <c r="AD160" s="1">
        <f t="shared" si="57"/>
        <v>381.82499973465673</v>
      </c>
      <c r="AE160">
        <v>8.3025602503912364</v>
      </c>
      <c r="AF160">
        <v>8.253111111111112</v>
      </c>
      <c r="AG160" s="1">
        <f t="shared" si="58"/>
        <v>19.876998442325252</v>
      </c>
      <c r="AH160" s="1">
        <f t="shared" si="59"/>
        <v>-1.4084249169461653</v>
      </c>
      <c r="AI160">
        <v>2.0413030000000001</v>
      </c>
      <c r="AJ160">
        <v>96.133306995045047</v>
      </c>
      <c r="AK160" s="1">
        <f t="shared" si="60"/>
        <v>0.62764327164824674</v>
      </c>
      <c r="AL160" s="1">
        <f t="shared" si="61"/>
        <v>-3.8795989395516055E-4</v>
      </c>
      <c r="AM160">
        <f t="shared" si="65"/>
        <v>0.61738017963957026</v>
      </c>
      <c r="AN160">
        <f t="shared" si="62"/>
        <v>1.6351791650254913E-2</v>
      </c>
    </row>
    <row r="161" spans="1:40" x14ac:dyDescent="0.25">
      <c r="A161">
        <v>795</v>
      </c>
      <c r="B161">
        <f t="shared" si="44"/>
        <v>0.22083333333333333</v>
      </c>
      <c r="C161">
        <v>44.724111999999998</v>
      </c>
      <c r="D161">
        <f t="shared" si="45"/>
        <v>360.20993594177003</v>
      </c>
      <c r="E161">
        <v>8.2351872717788197</v>
      </c>
      <c r="F161">
        <v>8.1981116327595203</v>
      </c>
      <c r="G161" s="1">
        <f t="shared" si="46"/>
        <v>9.7021627616261323</v>
      </c>
      <c r="H161" s="1">
        <f t="shared" si="47"/>
        <v>-0.18346311885488942</v>
      </c>
      <c r="I161">
        <v>1.442715</v>
      </c>
      <c r="J161">
        <v>68.780854863763807</v>
      </c>
      <c r="K161" s="1">
        <f t="shared" si="48"/>
        <v>0.80091076628005464</v>
      </c>
      <c r="L161" s="1">
        <f t="shared" si="49"/>
        <v>-6.6078516464086653E-5</v>
      </c>
      <c r="M161">
        <f t="shared" si="63"/>
        <v>0.94489159109899734</v>
      </c>
      <c r="N161">
        <f t="shared" si="50"/>
        <v>-0.17977136889753945</v>
      </c>
      <c r="O161">
        <v>795</v>
      </c>
      <c r="P161">
        <v>48.139147999999999</v>
      </c>
      <c r="Q161" s="1">
        <f t="shared" si="51"/>
        <v>370.94958748916463</v>
      </c>
      <c r="R161">
        <v>8.3283515910276478</v>
      </c>
      <c r="S161">
        <v>8.2545039123630684</v>
      </c>
      <c r="T161" s="1">
        <f t="shared" si="52"/>
        <v>14.0211955095194</v>
      </c>
      <c r="U161" s="1">
        <f t="shared" si="53"/>
        <v>-0.6986115287339496</v>
      </c>
      <c r="V161">
        <v>1.7460439999999999</v>
      </c>
      <c r="W161">
        <v>82.647471987947526</v>
      </c>
      <c r="X161" s="1">
        <f t="shared" si="54"/>
        <v>0.71306564873737011</v>
      </c>
      <c r="Y161" s="1">
        <f t="shared" si="55"/>
        <v>-2.2143546673875924E-4</v>
      </c>
      <c r="Z161">
        <f t="shared" si="64"/>
        <v>0.79651446517607083</v>
      </c>
      <c r="AA161">
        <f t="shared" si="56"/>
        <v>-0.11702823798406792</v>
      </c>
      <c r="AB161">
        <v>795</v>
      </c>
      <c r="AC161">
        <v>55.056016</v>
      </c>
      <c r="AD161" s="1">
        <f t="shared" si="57"/>
        <v>381.82769029346571</v>
      </c>
      <c r="AE161">
        <v>8.2980302556077206</v>
      </c>
      <c r="AF161">
        <v>8.2613990610328631</v>
      </c>
      <c r="AG161" s="1">
        <f t="shared" si="58"/>
        <v>19.876998442325252</v>
      </c>
      <c r="AH161" s="1">
        <f t="shared" si="59"/>
        <v>-1.4060087517234852</v>
      </c>
      <c r="AI161">
        <v>2.047901</v>
      </c>
      <c r="AJ161">
        <v>96.436190221424482</v>
      </c>
      <c r="AK161" s="1">
        <f t="shared" si="60"/>
        <v>0.62571616579866074</v>
      </c>
      <c r="AL161" s="1">
        <f t="shared" si="61"/>
        <v>-3.8598648978107079E-4</v>
      </c>
      <c r="AM161">
        <f t="shared" si="65"/>
        <v>0.61545024719066488</v>
      </c>
      <c r="AN161">
        <f t="shared" si="62"/>
        <v>1.6406669939384572E-2</v>
      </c>
    </row>
    <row r="162" spans="1:40" x14ac:dyDescent="0.25">
      <c r="A162">
        <v>800</v>
      </c>
      <c r="B162">
        <f t="shared" si="44"/>
        <v>0.22222222222222221</v>
      </c>
      <c r="C162">
        <v>44.784739999999999</v>
      </c>
      <c r="D162">
        <f t="shared" si="45"/>
        <v>360.21233297932179</v>
      </c>
      <c r="E162">
        <v>8.2265769431403246</v>
      </c>
      <c r="F162">
        <v>8.2029660928534192</v>
      </c>
      <c r="G162" s="1">
        <f t="shared" si="46"/>
        <v>9.7021627616261323</v>
      </c>
      <c r="H162" s="1">
        <f t="shared" si="47"/>
        <v>-0.18276275335074743</v>
      </c>
      <c r="I162">
        <v>1.443732</v>
      </c>
      <c r="J162">
        <v>68.828336246981877</v>
      </c>
      <c r="K162" s="1">
        <f t="shared" si="48"/>
        <v>0.80060866420448007</v>
      </c>
      <c r="L162" s="1">
        <f t="shared" si="49"/>
        <v>-6.5798951525498052E-5</v>
      </c>
      <c r="M162">
        <f t="shared" si="63"/>
        <v>0.94456259634136985</v>
      </c>
      <c r="N162">
        <f t="shared" si="50"/>
        <v>-0.17980561362014327</v>
      </c>
      <c r="O162">
        <v>800</v>
      </c>
      <c r="P162">
        <v>48.218684000000003</v>
      </c>
      <c r="Q162" s="1">
        <f t="shared" si="51"/>
        <v>370.95273208866831</v>
      </c>
      <c r="R162">
        <v>8.325549295774648</v>
      </c>
      <c r="S162">
        <v>8.2504340114762655</v>
      </c>
      <c r="T162" s="1">
        <f t="shared" si="52"/>
        <v>14.0211955095194</v>
      </c>
      <c r="U162" s="1">
        <f t="shared" si="53"/>
        <v>-0.69944944593412495</v>
      </c>
      <c r="V162">
        <v>1.748437</v>
      </c>
      <c r="W162">
        <v>82.755971474040692</v>
      </c>
      <c r="X162" s="1">
        <f t="shared" si="54"/>
        <v>0.71237531670140175</v>
      </c>
      <c r="Y162" s="1">
        <f t="shared" si="55"/>
        <v>-2.2146497249112638E-4</v>
      </c>
      <c r="Z162">
        <f t="shared" si="64"/>
        <v>0.79540714031361515</v>
      </c>
      <c r="AA162">
        <f t="shared" si="56"/>
        <v>-0.11655628945242764</v>
      </c>
      <c r="AB162">
        <v>800</v>
      </c>
      <c r="AC162">
        <v>55.17304</v>
      </c>
      <c r="AD162" s="1">
        <f t="shared" si="57"/>
        <v>381.83231704880063</v>
      </c>
      <c r="AE162">
        <v>8.28647261345853</v>
      </c>
      <c r="AF162">
        <v>8.2620208659363588</v>
      </c>
      <c r="AG162" s="1">
        <f t="shared" si="58"/>
        <v>19.876998442325252</v>
      </c>
      <c r="AH162" s="1">
        <f t="shared" si="59"/>
        <v>-1.4058276739867002</v>
      </c>
      <c r="AI162">
        <v>2.0540970000000001</v>
      </c>
      <c r="AJ162">
        <v>96.719306912757276</v>
      </c>
      <c r="AK162" s="1">
        <f t="shared" si="60"/>
        <v>0.62391482526718023</v>
      </c>
      <c r="AL162" s="1">
        <f t="shared" si="61"/>
        <v>-3.847147973957778E-4</v>
      </c>
      <c r="AM162">
        <f t="shared" si="65"/>
        <v>0.61352667320368603</v>
      </c>
      <c r="AN162">
        <f t="shared" si="62"/>
        <v>1.6649952273606668E-2</v>
      </c>
    </row>
    <row r="163" spans="1:40" x14ac:dyDescent="0.25">
      <c r="A163">
        <v>805</v>
      </c>
      <c r="B163">
        <f t="shared" si="44"/>
        <v>0.22361111111111112</v>
      </c>
      <c r="C163">
        <v>44.856299999999997</v>
      </c>
      <c r="D163">
        <f t="shared" si="45"/>
        <v>360.21516223325062</v>
      </c>
      <c r="E163">
        <v>8.2473875847678677</v>
      </c>
      <c r="F163">
        <v>8.1957631716223265</v>
      </c>
      <c r="G163" s="1">
        <f t="shared" si="46"/>
        <v>9.7021627616261323</v>
      </c>
      <c r="H163" s="1">
        <f t="shared" si="47"/>
        <v>-0.18380223518655181</v>
      </c>
      <c r="I163">
        <v>1.446034</v>
      </c>
      <c r="J163">
        <v>68.931964037658943</v>
      </c>
      <c r="K163" s="1">
        <f t="shared" si="48"/>
        <v>0.79994932851269995</v>
      </c>
      <c r="L163" s="1">
        <f t="shared" si="49"/>
        <v>-6.6113246138424267E-5</v>
      </c>
      <c r="M163">
        <f t="shared" si="63"/>
        <v>0.94423203011067769</v>
      </c>
      <c r="N163">
        <f t="shared" si="50"/>
        <v>-0.18036480118838816</v>
      </c>
      <c r="O163">
        <v>805</v>
      </c>
      <c r="P163">
        <v>48.309196</v>
      </c>
      <c r="Q163" s="1">
        <f t="shared" si="51"/>
        <v>370.95631064416875</v>
      </c>
      <c r="R163">
        <v>8.2969765258215951</v>
      </c>
      <c r="S163">
        <v>8.2485644235785092</v>
      </c>
      <c r="T163" s="1">
        <f t="shared" si="52"/>
        <v>14.0211955095194</v>
      </c>
      <c r="U163" s="1">
        <f t="shared" si="53"/>
        <v>-0.69983463661141232</v>
      </c>
      <c r="V163">
        <v>1.7513430000000001</v>
      </c>
      <c r="W163">
        <v>82.888336792390092</v>
      </c>
      <c r="X163" s="1">
        <f t="shared" si="54"/>
        <v>0.71153313741560031</v>
      </c>
      <c r="Y163" s="1">
        <f t="shared" si="55"/>
        <v>-2.2129879229078862E-4</v>
      </c>
      <c r="Z163">
        <f t="shared" si="64"/>
        <v>0.79430064635216124</v>
      </c>
      <c r="AA163">
        <f t="shared" si="56"/>
        <v>-0.11632277484248375</v>
      </c>
      <c r="AB163">
        <v>805</v>
      </c>
      <c r="AC163">
        <v>55.270955999999998</v>
      </c>
      <c r="AD163" s="1">
        <f t="shared" si="57"/>
        <v>381.83618833482217</v>
      </c>
      <c r="AE163">
        <v>8.2542806468440268</v>
      </c>
      <c r="AF163">
        <v>8.2592091810119985</v>
      </c>
      <c r="AG163" s="1">
        <f t="shared" si="58"/>
        <v>19.876998442325252</v>
      </c>
      <c r="AH163" s="1">
        <f t="shared" si="59"/>
        <v>-1.4066466905842101</v>
      </c>
      <c r="AI163">
        <v>2.058497</v>
      </c>
      <c r="AJ163">
        <v>96.919764456081268</v>
      </c>
      <c r="AK163" s="1">
        <f t="shared" si="60"/>
        <v>0.62263940665469697</v>
      </c>
      <c r="AL163" s="1">
        <f t="shared" si="61"/>
        <v>-3.8407342620764645E-4</v>
      </c>
      <c r="AM163">
        <f t="shared" si="65"/>
        <v>0.61160630607264777</v>
      </c>
      <c r="AN163">
        <f t="shared" si="62"/>
        <v>1.7719888050978978E-2</v>
      </c>
    </row>
    <row r="164" spans="1:40" x14ac:dyDescent="0.25">
      <c r="A164">
        <v>810</v>
      </c>
      <c r="B164">
        <f t="shared" si="44"/>
        <v>0.22500000000000001</v>
      </c>
      <c r="C164">
        <v>44.927852000000001</v>
      </c>
      <c r="D164">
        <f t="shared" si="45"/>
        <v>360.21799117088506</v>
      </c>
      <c r="E164">
        <v>8.2519269692227439</v>
      </c>
      <c r="F164">
        <v>8.1951309337506526</v>
      </c>
      <c r="G164" s="1">
        <f t="shared" si="46"/>
        <v>9.7021627616261323</v>
      </c>
      <c r="H164" s="1">
        <f t="shared" si="47"/>
        <v>-0.18389356314844862</v>
      </c>
      <c r="I164">
        <v>1.4468270000000001</v>
      </c>
      <c r="J164">
        <v>68.968053229949646</v>
      </c>
      <c r="K164" s="1">
        <f t="shared" si="48"/>
        <v>0.79971970967773975</v>
      </c>
      <c r="L164" s="1">
        <f t="shared" si="49"/>
        <v>-6.6125211539849082E-5</v>
      </c>
      <c r="M164">
        <f t="shared" si="63"/>
        <v>0.9439014040529784</v>
      </c>
      <c r="N164">
        <f t="shared" si="50"/>
        <v>-0.18029028499665092</v>
      </c>
      <c r="O164">
        <v>810</v>
      </c>
      <c r="P164">
        <v>48.401063999999998</v>
      </c>
      <c r="Q164" s="1">
        <f t="shared" si="51"/>
        <v>370.95994281157982</v>
      </c>
      <c r="R164">
        <v>8.3135326030255605</v>
      </c>
      <c r="S164">
        <v>8.2419874804381834</v>
      </c>
      <c r="T164" s="1">
        <f t="shared" si="52"/>
        <v>14.0211955095194</v>
      </c>
      <c r="U164" s="1">
        <f t="shared" si="53"/>
        <v>-0.70119107106117151</v>
      </c>
      <c r="V164">
        <v>1.7547299999999999</v>
      </c>
      <c r="W164">
        <v>83.041746497506097</v>
      </c>
      <c r="X164" s="1">
        <f t="shared" si="54"/>
        <v>0.71055706243235917</v>
      </c>
      <c r="Y164" s="1">
        <f t="shared" si="55"/>
        <v>-2.2139316072200047E-4</v>
      </c>
      <c r="Z164">
        <f t="shared" si="64"/>
        <v>0.79319368054855122</v>
      </c>
      <c r="AA164">
        <f t="shared" si="56"/>
        <v>-0.11629835587491408</v>
      </c>
      <c r="AB164">
        <v>810</v>
      </c>
      <c r="AC164">
        <v>55.367519999999999</v>
      </c>
      <c r="AD164" s="1">
        <f t="shared" si="57"/>
        <v>381.84000616708022</v>
      </c>
      <c r="AE164">
        <v>8.2625706833594172</v>
      </c>
      <c r="AF164">
        <v>8.2645226917057908</v>
      </c>
      <c r="AG164" s="1">
        <f t="shared" si="58"/>
        <v>19.876998442325252</v>
      </c>
      <c r="AH164" s="1">
        <f t="shared" si="59"/>
        <v>-1.4050993849013991</v>
      </c>
      <c r="AI164">
        <v>2.0639090000000002</v>
      </c>
      <c r="AJ164">
        <v>97.167926784067376</v>
      </c>
      <c r="AK164" s="1">
        <f t="shared" si="60"/>
        <v>0.62106046456660069</v>
      </c>
      <c r="AL164" s="1">
        <f t="shared" si="61"/>
        <v>-3.8258089852956123E-4</v>
      </c>
      <c r="AM164">
        <f t="shared" si="65"/>
        <v>0.60969340157999996</v>
      </c>
      <c r="AN164">
        <f t="shared" si="62"/>
        <v>1.830266718802185E-2</v>
      </c>
    </row>
    <row r="165" spans="1:40" x14ac:dyDescent="0.25">
      <c r="A165">
        <v>815</v>
      </c>
      <c r="B165">
        <f t="shared" si="44"/>
        <v>0.22638888888888889</v>
      </c>
      <c r="C165">
        <v>44.977440000000001</v>
      </c>
      <c r="D165">
        <f t="shared" si="45"/>
        <v>360.21995172208437</v>
      </c>
      <c r="E165">
        <v>8.2265769431403246</v>
      </c>
      <c r="F165">
        <v>8.2004590505998944</v>
      </c>
      <c r="G165" s="1">
        <f t="shared" si="46"/>
        <v>9.7021627616261323</v>
      </c>
      <c r="H165" s="1">
        <f t="shared" si="47"/>
        <v>-0.1831243472786297</v>
      </c>
      <c r="I165">
        <v>1.447716</v>
      </c>
      <c r="J165">
        <v>69.009787161639466</v>
      </c>
      <c r="K165" s="1">
        <f t="shared" si="48"/>
        <v>0.7994541759773528</v>
      </c>
      <c r="L165" s="1">
        <f t="shared" si="49"/>
        <v>-6.5824563763317536E-5</v>
      </c>
      <c r="M165">
        <f t="shared" si="63"/>
        <v>0.94357228123416181</v>
      </c>
      <c r="N165">
        <f t="shared" si="50"/>
        <v>-0.18027062661924434</v>
      </c>
      <c r="O165">
        <v>815</v>
      </c>
      <c r="P165">
        <v>48.455863999999998</v>
      </c>
      <c r="Q165" s="1">
        <f t="shared" si="51"/>
        <v>370.9621094286187</v>
      </c>
      <c r="R165">
        <v>8.2990036515388628</v>
      </c>
      <c r="S165">
        <v>8.2485644235785092</v>
      </c>
      <c r="T165" s="1">
        <f t="shared" si="52"/>
        <v>14.0211955095194</v>
      </c>
      <c r="U165" s="1">
        <f t="shared" si="53"/>
        <v>-0.69983463661141232</v>
      </c>
      <c r="V165">
        <v>1.7605109999999999</v>
      </c>
      <c r="W165">
        <v>83.307091958500848</v>
      </c>
      <c r="X165" s="1">
        <f t="shared" si="54"/>
        <v>0.70886879201819142</v>
      </c>
      <c r="Y165" s="1">
        <f t="shared" si="55"/>
        <v>-2.2038744121049916E-4</v>
      </c>
      <c r="Z165">
        <f t="shared" si="64"/>
        <v>0.79209174334249877</v>
      </c>
      <c r="AA165">
        <f t="shared" si="56"/>
        <v>-0.11740247597494972</v>
      </c>
      <c r="AB165">
        <v>815</v>
      </c>
      <c r="AC165">
        <v>55.476280000000003</v>
      </c>
      <c r="AD165" s="1">
        <f t="shared" si="57"/>
        <v>381.84430619023988</v>
      </c>
      <c r="AE165">
        <v>8.2955294731351081</v>
      </c>
      <c r="AF165">
        <v>8.2523265519040176</v>
      </c>
      <c r="AG165" s="1">
        <f t="shared" si="58"/>
        <v>19.876998442325252</v>
      </c>
      <c r="AH165" s="1">
        <f t="shared" si="59"/>
        <v>-1.4086538889737867</v>
      </c>
      <c r="AI165">
        <v>2.068867</v>
      </c>
      <c r="AJ165">
        <v>97.392164387834157</v>
      </c>
      <c r="AK165" s="1">
        <f t="shared" si="60"/>
        <v>0.61963374443065367</v>
      </c>
      <c r="AL165" s="1">
        <f t="shared" si="61"/>
        <v>-3.8257962086524623E-4</v>
      </c>
      <c r="AM165">
        <f t="shared" si="65"/>
        <v>0.60778050347567369</v>
      </c>
      <c r="AN165">
        <f t="shared" si="62"/>
        <v>1.9129430992934775E-2</v>
      </c>
    </row>
    <row r="166" spans="1:40" x14ac:dyDescent="0.25">
      <c r="A166">
        <v>820</v>
      </c>
      <c r="B166">
        <f t="shared" si="44"/>
        <v>0.22777777777777777</v>
      </c>
      <c r="C166">
        <v>45.017324000000002</v>
      </c>
      <c r="D166">
        <f t="shared" si="45"/>
        <v>360.22152860810587</v>
      </c>
      <c r="E166">
        <v>8.2242295252999469</v>
      </c>
      <c r="F166">
        <v>8.200776212832551</v>
      </c>
      <c r="G166" s="1">
        <f t="shared" si="46"/>
        <v>9.7021627616261323</v>
      </c>
      <c r="H166" s="1">
        <f t="shared" si="47"/>
        <v>-0.18307859034663276</v>
      </c>
      <c r="I166">
        <v>1.4475260000000001</v>
      </c>
      <c r="J166">
        <v>69.001175366039291</v>
      </c>
      <c r="K166" s="1">
        <f t="shared" si="48"/>
        <v>0.79950896884876699</v>
      </c>
      <c r="L166" s="1">
        <f t="shared" si="49"/>
        <v>-6.5813077703474502E-5</v>
      </c>
      <c r="M166">
        <f t="shared" si="63"/>
        <v>0.94324321584564441</v>
      </c>
      <c r="N166">
        <f t="shared" si="50"/>
        <v>-0.17977815458886467</v>
      </c>
      <c r="O166">
        <v>820</v>
      </c>
      <c r="P166">
        <v>48.573680000000003</v>
      </c>
      <c r="Q166" s="1">
        <f t="shared" si="51"/>
        <v>370.96676749710502</v>
      </c>
      <c r="R166">
        <v>8.2918215962441302</v>
      </c>
      <c r="S166">
        <v>8.2346364110589452</v>
      </c>
      <c r="T166" s="1">
        <f t="shared" si="52"/>
        <v>14.0211955095194</v>
      </c>
      <c r="U166" s="1">
        <f t="shared" si="53"/>
        <v>-0.70270972628363126</v>
      </c>
      <c r="V166">
        <v>1.764068</v>
      </c>
      <c r="W166">
        <v>83.466826196923762</v>
      </c>
      <c r="X166" s="1">
        <f t="shared" si="54"/>
        <v>0.70785247695537468</v>
      </c>
      <c r="Y166" s="1">
        <f t="shared" si="55"/>
        <v>-2.2094387336361911E-4</v>
      </c>
      <c r="Z166">
        <f t="shared" si="64"/>
        <v>0.79098702397568066</v>
      </c>
      <c r="AA166">
        <f t="shared" si="56"/>
        <v>-0.11744614835267017</v>
      </c>
      <c r="AB166">
        <v>820</v>
      </c>
      <c r="AC166">
        <v>55.541483999999997</v>
      </c>
      <c r="AD166" s="1">
        <f t="shared" si="57"/>
        <v>381.84688414822165</v>
      </c>
      <c r="AE166">
        <v>8.2792884715701618</v>
      </c>
      <c r="AF166">
        <v>8.2567073552425683</v>
      </c>
      <c r="AG166" s="1">
        <f t="shared" si="58"/>
        <v>19.876998442325252</v>
      </c>
      <c r="AH166" s="1">
        <f t="shared" si="59"/>
        <v>-1.4073759171934825</v>
      </c>
      <c r="AI166">
        <v>2.0755469999999998</v>
      </c>
      <c r="AJ166">
        <v>97.698072849461056</v>
      </c>
      <c r="AK166" s="1">
        <f t="shared" si="60"/>
        <v>0.61768739040872267</v>
      </c>
      <c r="AL166" s="1">
        <f t="shared" si="61"/>
        <v>-3.8091203221014586E-4</v>
      </c>
      <c r="AM166">
        <f t="shared" si="65"/>
        <v>0.60587594331462291</v>
      </c>
      <c r="AN166">
        <f t="shared" si="62"/>
        <v>1.9122046649332026E-2</v>
      </c>
    </row>
    <row r="167" spans="1:40" x14ac:dyDescent="0.25">
      <c r="A167">
        <v>825</v>
      </c>
      <c r="B167">
        <f t="shared" si="44"/>
        <v>0.22916666666666666</v>
      </c>
      <c r="C167">
        <v>45.080587999999999</v>
      </c>
      <c r="D167">
        <f t="shared" si="45"/>
        <v>360.22402986468154</v>
      </c>
      <c r="E167">
        <v>8.2505153886280649</v>
      </c>
      <c r="F167">
        <v>8.2104851330203434</v>
      </c>
      <c r="G167" s="1">
        <f t="shared" si="46"/>
        <v>9.7021627616261323</v>
      </c>
      <c r="H167" s="1">
        <f t="shared" si="47"/>
        <v>-0.18167959681294188</v>
      </c>
      <c r="I167">
        <v>1.44973</v>
      </c>
      <c r="J167">
        <v>69.103900257232894</v>
      </c>
      <c r="K167" s="1">
        <f t="shared" si="48"/>
        <v>0.79885537788870087</v>
      </c>
      <c r="L167" s="1">
        <f t="shared" si="49"/>
        <v>-6.5251440532400736E-5</v>
      </c>
      <c r="M167">
        <f t="shared" si="63"/>
        <v>0.94291695864298242</v>
      </c>
      <c r="N167">
        <f t="shared" si="50"/>
        <v>-0.18033499522156646</v>
      </c>
      <c r="O167">
        <v>825</v>
      </c>
      <c r="P167">
        <v>48.665467999999997</v>
      </c>
      <c r="Q167" s="1">
        <f t="shared" si="51"/>
        <v>370.97039650157154</v>
      </c>
      <c r="R167">
        <v>8.3138424621804905</v>
      </c>
      <c r="S167">
        <v>8.2457423056859671</v>
      </c>
      <c r="T167" s="1">
        <f t="shared" si="52"/>
        <v>14.0211955095194</v>
      </c>
      <c r="U167" s="1">
        <f t="shared" si="53"/>
        <v>-0.70041640761085722</v>
      </c>
      <c r="V167">
        <v>1.7682530000000001</v>
      </c>
      <c r="W167">
        <v>83.660160076857906</v>
      </c>
      <c r="X167" s="1">
        <f t="shared" si="54"/>
        <v>0.70662238291749113</v>
      </c>
      <c r="Y167" s="1">
        <f t="shared" si="55"/>
        <v>-2.198018821947768E-4</v>
      </c>
      <c r="Z167">
        <f t="shared" si="64"/>
        <v>0.78988801456470681</v>
      </c>
      <c r="AA167">
        <f t="shared" si="56"/>
        <v>-0.11783610830926396</v>
      </c>
      <c r="AB167">
        <v>825</v>
      </c>
      <c r="AC167">
        <v>55.637936000000003</v>
      </c>
      <c r="AD167" s="1">
        <f t="shared" si="57"/>
        <v>381.8506975523573</v>
      </c>
      <c r="AE167">
        <v>8.2726635367762125</v>
      </c>
      <c r="AF167">
        <v>8.2569556598852376</v>
      </c>
      <c r="AG167" s="1">
        <f t="shared" si="58"/>
        <v>19.876998442325252</v>
      </c>
      <c r="AH167" s="1">
        <f t="shared" si="59"/>
        <v>-1.4073035221557095</v>
      </c>
      <c r="AI167">
        <v>2.0811410000000001</v>
      </c>
      <c r="AJ167">
        <v>97.953625819686096</v>
      </c>
      <c r="AK167" s="1">
        <f t="shared" si="60"/>
        <v>0.61606142508311956</v>
      </c>
      <c r="AL167" s="1">
        <f t="shared" si="61"/>
        <v>-3.7978967980822008E-4</v>
      </c>
      <c r="AM167">
        <f t="shared" si="65"/>
        <v>0.60397699491558177</v>
      </c>
      <c r="AN167">
        <f t="shared" si="62"/>
        <v>1.961562544823733E-2</v>
      </c>
    </row>
    <row r="168" spans="1:40" x14ac:dyDescent="0.25">
      <c r="A168">
        <v>830</v>
      </c>
      <c r="B168">
        <f t="shared" si="44"/>
        <v>0.23055555555555557</v>
      </c>
      <c r="C168">
        <v>45.158976000000003</v>
      </c>
      <c r="D168">
        <f t="shared" si="45"/>
        <v>360.22712907593052</v>
      </c>
      <c r="E168">
        <v>8.2502044861763189</v>
      </c>
      <c r="F168">
        <v>8.2021867501304122</v>
      </c>
      <c r="G168" s="1">
        <f t="shared" si="46"/>
        <v>9.7021627616261323</v>
      </c>
      <c r="H168" s="1">
        <f t="shared" si="47"/>
        <v>-0.18287513527680543</v>
      </c>
      <c r="I168">
        <v>1.44835</v>
      </c>
      <c r="J168">
        <v>69.039112052684771</v>
      </c>
      <c r="K168" s="1">
        <f t="shared" si="48"/>
        <v>0.79926759526191526</v>
      </c>
      <c r="L168" s="1">
        <f t="shared" si="49"/>
        <v>-6.5718108278047685E-5</v>
      </c>
      <c r="M168">
        <f t="shared" si="63"/>
        <v>0.94258836810159219</v>
      </c>
      <c r="N168">
        <f t="shared" si="50"/>
        <v>-0.17931513011322767</v>
      </c>
      <c r="O168">
        <v>830</v>
      </c>
      <c r="P168">
        <v>48.726779999999998</v>
      </c>
      <c r="Q168" s="1">
        <f t="shared" si="51"/>
        <v>370.97282058229939</v>
      </c>
      <c r="R168">
        <v>8.2930735524256658</v>
      </c>
      <c r="S168">
        <v>8.2518455920709446</v>
      </c>
      <c r="T168" s="1">
        <f t="shared" si="52"/>
        <v>14.0211955095194</v>
      </c>
      <c r="U168" s="1">
        <f t="shared" si="53"/>
        <v>-0.69915873401607564</v>
      </c>
      <c r="V168">
        <v>1.7696369999999999</v>
      </c>
      <c r="W168">
        <v>83.724571974124771</v>
      </c>
      <c r="X168" s="1">
        <f t="shared" si="54"/>
        <v>0.70621255981342002</v>
      </c>
      <c r="Y168" s="1">
        <f t="shared" si="55"/>
        <v>-2.1926723245558599E-4</v>
      </c>
      <c r="Z168">
        <f t="shared" si="64"/>
        <v>0.78879167840242892</v>
      </c>
      <c r="AA168">
        <f t="shared" si="56"/>
        <v>-0.11693238450874641</v>
      </c>
      <c r="AB168">
        <v>830</v>
      </c>
      <c r="AC168">
        <v>55.750019999999999</v>
      </c>
      <c r="AD168" s="1">
        <f t="shared" si="57"/>
        <v>381.85512899586433</v>
      </c>
      <c r="AE168">
        <v>8.2806301512780376</v>
      </c>
      <c r="AF168">
        <v>8.2582097026604071</v>
      </c>
      <c r="AG168" s="1">
        <f t="shared" si="58"/>
        <v>19.876998442325252</v>
      </c>
      <c r="AH168" s="1">
        <f t="shared" si="59"/>
        <v>-1.4069379633120502</v>
      </c>
      <c r="AI168">
        <v>2.0865819999999999</v>
      </c>
      <c r="AJ168">
        <v>98.202372482518058</v>
      </c>
      <c r="AK168" s="1">
        <f t="shared" si="60"/>
        <v>0.61447876514272404</v>
      </c>
      <c r="AL168" s="1">
        <f t="shared" si="61"/>
        <v>-3.7861819658606784E-4</v>
      </c>
      <c r="AM168">
        <f t="shared" si="65"/>
        <v>0.60208390393265143</v>
      </c>
      <c r="AN168">
        <f t="shared" si="62"/>
        <v>2.0171341815520133E-2</v>
      </c>
    </row>
    <row r="169" spans="1:40" x14ac:dyDescent="0.25">
      <c r="A169">
        <v>835</v>
      </c>
      <c r="B169">
        <f t="shared" si="44"/>
        <v>0.23194444444444445</v>
      </c>
      <c r="C169">
        <v>45.172747999999999</v>
      </c>
      <c r="D169">
        <f t="shared" si="45"/>
        <v>360.22767357684035</v>
      </c>
      <c r="E169">
        <v>8.2672550860719873</v>
      </c>
      <c r="F169">
        <v>8.208605112154407</v>
      </c>
      <c r="G169" s="1">
        <f t="shared" si="46"/>
        <v>9.7021627616261323</v>
      </c>
      <c r="H169" s="1">
        <f t="shared" si="47"/>
        <v>-0.18195023747216532</v>
      </c>
      <c r="I169">
        <v>1.450491</v>
      </c>
      <c r="J169">
        <v>69.138263868326078</v>
      </c>
      <c r="K169" s="1">
        <f t="shared" si="48"/>
        <v>0.7986367381286118</v>
      </c>
      <c r="L169" s="1">
        <f t="shared" si="49"/>
        <v>-6.5328969311940509E-5</v>
      </c>
      <c r="M169">
        <f t="shared" si="63"/>
        <v>0.94226172325503244</v>
      </c>
      <c r="N169">
        <f t="shared" si="50"/>
        <v>-0.1798376887381449</v>
      </c>
      <c r="O169">
        <v>835</v>
      </c>
      <c r="P169">
        <v>48.885224000000001</v>
      </c>
      <c r="Q169" s="1">
        <f t="shared" si="51"/>
        <v>370.9790849521919</v>
      </c>
      <c r="R169">
        <v>8.3005675534689622</v>
      </c>
      <c r="S169">
        <v>8.2549723526343257</v>
      </c>
      <c r="T169" s="1">
        <f t="shared" si="52"/>
        <v>14.0211955095194</v>
      </c>
      <c r="U169" s="1">
        <f t="shared" si="53"/>
        <v>-0.69851513858128889</v>
      </c>
      <c r="V169">
        <v>1.7739780000000001</v>
      </c>
      <c r="W169">
        <v>83.923461979584076</v>
      </c>
      <c r="X169" s="1">
        <f t="shared" si="54"/>
        <v>0.70494711471919524</v>
      </c>
      <c r="Y169" s="1">
        <f t="shared" si="55"/>
        <v>-2.1863363772392386E-4</v>
      </c>
      <c r="Z169">
        <f t="shared" si="64"/>
        <v>0.78769851021380932</v>
      </c>
      <c r="AA169">
        <f t="shared" si="56"/>
        <v>-0.11738667166199668</v>
      </c>
      <c r="AB169">
        <v>835</v>
      </c>
      <c r="AC169">
        <v>55.837499999999999</v>
      </c>
      <c r="AD169" s="1">
        <f t="shared" si="57"/>
        <v>381.85858767576508</v>
      </c>
      <c r="AE169">
        <v>8.2760959833072505</v>
      </c>
      <c r="AF169">
        <v>8.2549285341679717</v>
      </c>
      <c r="AG169" s="1">
        <f t="shared" si="58"/>
        <v>19.876998442325252</v>
      </c>
      <c r="AH169" s="1">
        <f t="shared" si="59"/>
        <v>-1.407894672867533</v>
      </c>
      <c r="AI169">
        <v>2.0905909999999999</v>
      </c>
      <c r="AJ169">
        <v>98.384891055057196</v>
      </c>
      <c r="AK169" s="1">
        <f t="shared" si="60"/>
        <v>0.61331748390241647</v>
      </c>
      <c r="AL169" s="1">
        <f t="shared" si="61"/>
        <v>-3.7808810343659604E-4</v>
      </c>
      <c r="AM169">
        <f t="shared" si="65"/>
        <v>0.60019346341546842</v>
      </c>
      <c r="AN169">
        <f t="shared" si="62"/>
        <v>2.1398412455882612E-2</v>
      </c>
    </row>
    <row r="170" spans="1:40" x14ac:dyDescent="0.25">
      <c r="A170">
        <v>840</v>
      </c>
      <c r="B170">
        <f t="shared" si="44"/>
        <v>0.23333333333333334</v>
      </c>
      <c r="C170">
        <v>45.270327999999999</v>
      </c>
      <c r="D170">
        <f t="shared" si="45"/>
        <v>360.23153157849464</v>
      </c>
      <c r="E170">
        <v>8.2427010954616602</v>
      </c>
      <c r="F170">
        <v>8.2078257694314036</v>
      </c>
      <c r="G170" s="1">
        <f t="shared" si="46"/>
        <v>9.7021627616261323</v>
      </c>
      <c r="H170" s="1">
        <f t="shared" si="47"/>
        <v>-0.18206246503917312</v>
      </c>
      <c r="I170">
        <v>1.4522349999999999</v>
      </c>
      <c r="J170">
        <v>69.217761128082429</v>
      </c>
      <c r="K170" s="1">
        <f t="shared" si="48"/>
        <v>0.79813093384181188</v>
      </c>
      <c r="L170" s="1">
        <f t="shared" si="49"/>
        <v>-6.5323725220427234E-5</v>
      </c>
      <c r="M170">
        <f t="shared" si="63"/>
        <v>0.94193510462893026</v>
      </c>
      <c r="N170">
        <f t="shared" si="50"/>
        <v>-0.18017616494942182</v>
      </c>
      <c r="O170">
        <v>840</v>
      </c>
      <c r="P170">
        <v>48.943060000000003</v>
      </c>
      <c r="Q170" s="1">
        <f t="shared" si="51"/>
        <v>370.98137160297767</v>
      </c>
      <c r="R170">
        <v>8.2930735524256658</v>
      </c>
      <c r="S170">
        <v>8.2520031298904541</v>
      </c>
      <c r="T170" s="1">
        <f t="shared" si="52"/>
        <v>14.0211955095194</v>
      </c>
      <c r="U170" s="1">
        <f t="shared" si="53"/>
        <v>-0.6991262956180595</v>
      </c>
      <c r="V170">
        <v>1.776905</v>
      </c>
      <c r="W170">
        <v>84.056572944892082</v>
      </c>
      <c r="X170" s="1">
        <f t="shared" si="54"/>
        <v>0.7041001912267475</v>
      </c>
      <c r="Y170" s="1">
        <f t="shared" si="55"/>
        <v>-2.18535759947805E-4</v>
      </c>
      <c r="Z170">
        <f t="shared" si="64"/>
        <v>0.78660583141407026</v>
      </c>
      <c r="AA170">
        <f t="shared" si="56"/>
        <v>-0.11717883507966943</v>
      </c>
      <c r="AB170">
        <v>840</v>
      </c>
      <c r="AC170">
        <v>55.924984000000002</v>
      </c>
      <c r="AD170" s="1">
        <f t="shared" si="57"/>
        <v>381.86204651381308</v>
      </c>
      <c r="AE170">
        <v>8.2937527386541472</v>
      </c>
      <c r="AF170">
        <v>8.2580563380281671</v>
      </c>
      <c r="AG170" s="1">
        <f t="shared" si="58"/>
        <v>19.876998442325252</v>
      </c>
      <c r="AH170" s="1">
        <f t="shared" si="59"/>
        <v>-1.4069826638009375</v>
      </c>
      <c r="AI170">
        <v>2.0981990000000001</v>
      </c>
      <c r="AJ170">
        <v>98.732954568440192</v>
      </c>
      <c r="AK170" s="1">
        <f t="shared" si="60"/>
        <v>0.61110291678793538</v>
      </c>
      <c r="AL170" s="1">
        <f t="shared" si="61"/>
        <v>-3.7634270792220414E-4</v>
      </c>
      <c r="AM170">
        <f t="shared" si="65"/>
        <v>0.59831174987585745</v>
      </c>
      <c r="AN170">
        <f t="shared" si="62"/>
        <v>2.0931281066879144E-2</v>
      </c>
    </row>
    <row r="171" spans="1:40" x14ac:dyDescent="0.25">
      <c r="A171">
        <v>845</v>
      </c>
      <c r="B171">
        <f t="shared" si="44"/>
        <v>0.23472222222222222</v>
      </c>
      <c r="C171">
        <v>45.333936000000001</v>
      </c>
      <c r="D171">
        <f t="shared" si="45"/>
        <v>360.23404643573201</v>
      </c>
      <c r="E171">
        <v>8.2372143974960874</v>
      </c>
      <c r="F171">
        <v>8.1974793948878446</v>
      </c>
      <c r="G171" s="1">
        <f t="shared" si="46"/>
        <v>9.7021627616261323</v>
      </c>
      <c r="H171" s="1">
        <f t="shared" si="47"/>
        <v>-0.18355439449797784</v>
      </c>
      <c r="I171">
        <v>1.4549270000000001</v>
      </c>
      <c r="J171">
        <v>69.338542576707681</v>
      </c>
      <c r="K171" s="1">
        <f t="shared" si="48"/>
        <v>0.79736245736013434</v>
      </c>
      <c r="L171" s="1">
        <f t="shared" si="49"/>
        <v>-6.5789277267690852E-5</v>
      </c>
      <c r="M171">
        <f t="shared" si="63"/>
        <v>0.94160615824259186</v>
      </c>
      <c r="N171">
        <f t="shared" si="50"/>
        <v>-0.18090104387408956</v>
      </c>
      <c r="O171">
        <v>845</v>
      </c>
      <c r="P171">
        <v>49.014712000000003</v>
      </c>
      <c r="Q171" s="1">
        <f t="shared" si="51"/>
        <v>370.98420449429284</v>
      </c>
      <c r="R171">
        <v>8.2751017214397482</v>
      </c>
      <c r="S171">
        <v>8.2555993740219105</v>
      </c>
      <c r="T171" s="1">
        <f t="shared" si="52"/>
        <v>14.0211955095194</v>
      </c>
      <c r="U171" s="1">
        <f t="shared" si="53"/>
        <v>-0.69838613458402876</v>
      </c>
      <c r="V171">
        <v>1.7804279999999999</v>
      </c>
      <c r="W171">
        <v>84.218191138558808</v>
      </c>
      <c r="X171" s="1">
        <f t="shared" si="54"/>
        <v>0.70307188942826992</v>
      </c>
      <c r="Y171" s="1">
        <f t="shared" si="55"/>
        <v>-2.1795371853112173E-4</v>
      </c>
      <c r="Z171">
        <f t="shared" si="64"/>
        <v>0.78551606282141462</v>
      </c>
      <c r="AA171">
        <f t="shared" si="56"/>
        <v>-0.11726279294168247</v>
      </c>
      <c r="AB171">
        <v>845</v>
      </c>
      <c r="AC171">
        <v>56.005540000000003</v>
      </c>
      <c r="AD171" s="1">
        <f t="shared" si="57"/>
        <v>381.86523144086021</v>
      </c>
      <c r="AE171">
        <v>8.2667167449139285</v>
      </c>
      <c r="AF171">
        <v>8.2507052686489306</v>
      </c>
      <c r="AG171" s="1">
        <f t="shared" si="58"/>
        <v>19.876998442325252</v>
      </c>
      <c r="AH171" s="1">
        <f t="shared" si="59"/>
        <v>-1.4091271952052349</v>
      </c>
      <c r="AI171">
        <v>2.1013929999999998</v>
      </c>
      <c r="AJ171">
        <v>98.877515161619783</v>
      </c>
      <c r="AK171" s="1">
        <f t="shared" si="60"/>
        <v>0.61018314461016865</v>
      </c>
      <c r="AL171" s="1">
        <f t="shared" si="61"/>
        <v>-3.762923514674384E-4</v>
      </c>
      <c r="AM171">
        <f t="shared" si="65"/>
        <v>0.59643028811852028</v>
      </c>
      <c r="AN171">
        <f t="shared" si="62"/>
        <v>2.2538899366738061E-2</v>
      </c>
    </row>
    <row r="172" spans="1:40" x14ac:dyDescent="0.25">
      <c r="A172">
        <v>850</v>
      </c>
      <c r="B172">
        <f t="shared" si="44"/>
        <v>0.2361111111111111</v>
      </c>
      <c r="C172">
        <v>45.380975999999997</v>
      </c>
      <c r="D172">
        <f t="shared" si="45"/>
        <v>360.23590624714643</v>
      </c>
      <c r="E172">
        <v>8.2228179447052696</v>
      </c>
      <c r="F172">
        <v>8.2039029733959303</v>
      </c>
      <c r="G172" s="1">
        <f t="shared" si="46"/>
        <v>9.7021627616261323</v>
      </c>
      <c r="H172" s="1">
        <f t="shared" si="47"/>
        <v>-0.18262768259069384</v>
      </c>
      <c r="I172">
        <v>1.4564140000000001</v>
      </c>
      <c r="J172">
        <v>69.407820756150826</v>
      </c>
      <c r="K172" s="1">
        <f t="shared" si="48"/>
        <v>0.7969216723538155</v>
      </c>
      <c r="L172" s="1">
        <f t="shared" si="49"/>
        <v>-6.5417324300271439E-5</v>
      </c>
      <c r="M172">
        <f t="shared" si="63"/>
        <v>0.94127907162109048</v>
      </c>
      <c r="N172">
        <f t="shared" si="50"/>
        <v>-0.18114377394317305</v>
      </c>
      <c r="O172">
        <v>850</v>
      </c>
      <c r="P172">
        <v>49.112444000000004</v>
      </c>
      <c r="Q172" s="1">
        <f t="shared" si="51"/>
        <v>370.98806850554178</v>
      </c>
      <c r="R172">
        <v>8.3246071987480441</v>
      </c>
      <c r="S172">
        <v>8.2527824726134593</v>
      </c>
      <c r="T172" s="1">
        <f t="shared" si="52"/>
        <v>14.0211955095194</v>
      </c>
      <c r="U172" s="1">
        <f t="shared" si="53"/>
        <v>-0.69896584043602217</v>
      </c>
      <c r="V172">
        <v>1.784171</v>
      </c>
      <c r="W172">
        <v>84.388603924809829</v>
      </c>
      <c r="X172" s="1">
        <f t="shared" si="54"/>
        <v>0.70198763170573364</v>
      </c>
      <c r="Y172" s="1">
        <f t="shared" si="55"/>
        <v>-2.1776462160271969E-4</v>
      </c>
      <c r="Z172">
        <f t="shared" si="64"/>
        <v>0.784427239713401</v>
      </c>
      <c r="AA172">
        <f t="shared" si="56"/>
        <v>-0.11743740813118092</v>
      </c>
      <c r="AB172">
        <v>850</v>
      </c>
      <c r="AC172">
        <v>56.101132</v>
      </c>
      <c r="AD172" s="1">
        <f t="shared" si="57"/>
        <v>381.86901084334158</v>
      </c>
      <c r="AE172">
        <v>8.297966614501826</v>
      </c>
      <c r="AF172">
        <v>8.250083463745435</v>
      </c>
      <c r="AG172" s="1">
        <f t="shared" si="58"/>
        <v>19.876998442325252</v>
      </c>
      <c r="AH172" s="1">
        <f t="shared" si="59"/>
        <v>-1.4093087699868363</v>
      </c>
      <c r="AI172">
        <v>2.1089799999999999</v>
      </c>
      <c r="AJ172">
        <v>99.223944251233391</v>
      </c>
      <c r="AK172" s="1">
        <f t="shared" si="60"/>
        <v>0.60797897657801492</v>
      </c>
      <c r="AL172" s="1">
        <f t="shared" si="61"/>
        <v>-3.7484570549659664E-4</v>
      </c>
      <c r="AM172">
        <f t="shared" si="65"/>
        <v>0.5945560595910373</v>
      </c>
      <c r="AN172">
        <f t="shared" si="62"/>
        <v>2.2077929507576009E-2</v>
      </c>
    </row>
    <row r="173" spans="1:40" x14ac:dyDescent="0.25">
      <c r="A173">
        <v>855</v>
      </c>
      <c r="B173">
        <f t="shared" si="44"/>
        <v>0.23749999999999999</v>
      </c>
      <c r="C173">
        <v>45.433528000000003</v>
      </c>
      <c r="D173">
        <f t="shared" si="45"/>
        <v>360.2379839854425</v>
      </c>
      <c r="E173">
        <v>8.2500469483568075</v>
      </c>
      <c r="F173">
        <v>8.2087689097548253</v>
      </c>
      <c r="G173" s="1">
        <f t="shared" si="46"/>
        <v>9.7021627616261323</v>
      </c>
      <c r="H173" s="1">
        <f t="shared" si="47"/>
        <v>-0.18192665286223919</v>
      </c>
      <c r="I173">
        <v>1.458439</v>
      </c>
      <c r="J173">
        <v>69.501344105275123</v>
      </c>
      <c r="K173" s="1">
        <f t="shared" si="48"/>
        <v>0.79632662654911801</v>
      </c>
      <c r="L173" s="1">
        <f t="shared" si="49"/>
        <v>-6.5112692940775678E-5</v>
      </c>
      <c r="M173">
        <f t="shared" si="63"/>
        <v>0.94095350815638656</v>
      </c>
      <c r="N173">
        <f t="shared" si="50"/>
        <v>-0.18161753831340444</v>
      </c>
      <c r="O173">
        <v>855</v>
      </c>
      <c r="P173">
        <v>49.173023999999998</v>
      </c>
      <c r="Q173" s="1">
        <f t="shared" si="51"/>
        <v>370.99046364532671</v>
      </c>
      <c r="R173">
        <v>8.2829212310902456</v>
      </c>
      <c r="S173">
        <v>8.2559102764736565</v>
      </c>
      <c r="T173" s="1">
        <f t="shared" si="52"/>
        <v>14.0211955095194</v>
      </c>
      <c r="U173" s="1">
        <f t="shared" si="53"/>
        <v>-0.69832217647455663</v>
      </c>
      <c r="V173">
        <v>1.7894429999999999</v>
      </c>
      <c r="W173">
        <v>84.630015587824985</v>
      </c>
      <c r="X173" s="1">
        <f t="shared" si="54"/>
        <v>0.70045164097585422</v>
      </c>
      <c r="Y173" s="1">
        <f t="shared" si="55"/>
        <v>-2.1704049626050353E-4</v>
      </c>
      <c r="Z173">
        <f t="shared" si="64"/>
        <v>0.7833420372320985</v>
      </c>
      <c r="AA173">
        <f t="shared" si="56"/>
        <v>-0.11833849962970057</v>
      </c>
      <c r="AB173">
        <v>855</v>
      </c>
      <c r="AC173">
        <v>56.184435999999998</v>
      </c>
      <c r="AD173" s="1">
        <f t="shared" si="57"/>
        <v>381.87230441753513</v>
      </c>
      <c r="AE173">
        <v>8.2503046426708391</v>
      </c>
      <c r="AF173">
        <v>8.265402190923318</v>
      </c>
      <c r="AG173" s="1">
        <f t="shared" si="58"/>
        <v>19.876998442325252</v>
      </c>
      <c r="AH173" s="1">
        <f t="shared" si="59"/>
        <v>-1.4048434647443111</v>
      </c>
      <c r="AI173">
        <v>2.113426</v>
      </c>
      <c r="AJ173">
        <v>99.429773294949058</v>
      </c>
      <c r="AK173" s="1">
        <f t="shared" si="60"/>
        <v>0.60666938159350337</v>
      </c>
      <c r="AL173" s="1">
        <f t="shared" si="61"/>
        <v>-3.7277277519550176E-4</v>
      </c>
      <c r="AM173">
        <f t="shared" si="65"/>
        <v>0.59269219571505982</v>
      </c>
      <c r="AN173">
        <f t="shared" si="62"/>
        <v>2.303921427801495E-2</v>
      </c>
    </row>
    <row r="174" spans="1:40" x14ac:dyDescent="0.25">
      <c r="A174">
        <v>860</v>
      </c>
      <c r="B174">
        <f t="shared" si="44"/>
        <v>0.2388888888888889</v>
      </c>
      <c r="C174">
        <v>45.520663999999996</v>
      </c>
      <c r="D174">
        <f t="shared" si="45"/>
        <v>360.24142906468154</v>
      </c>
      <c r="E174">
        <v>8.2536431924882638</v>
      </c>
      <c r="F174">
        <v>8.2070412102243075</v>
      </c>
      <c r="G174" s="1">
        <f t="shared" si="46"/>
        <v>9.7021627616261323</v>
      </c>
      <c r="H174" s="1">
        <f t="shared" si="47"/>
        <v>-0.18217546532350859</v>
      </c>
      <c r="I174">
        <v>1.457964</v>
      </c>
      <c r="J174">
        <v>69.479283015529973</v>
      </c>
      <c r="K174" s="1">
        <f t="shared" si="48"/>
        <v>0.79646699105726304</v>
      </c>
      <c r="L174" s="1">
        <f t="shared" si="49"/>
        <v>-6.521438666012711E-5</v>
      </c>
      <c r="M174">
        <f t="shared" si="63"/>
        <v>0.94062743622308598</v>
      </c>
      <c r="N174">
        <f t="shared" si="50"/>
        <v>-0.18099989928579266</v>
      </c>
      <c r="O174">
        <v>860</v>
      </c>
      <c r="P174">
        <v>49.250115999999998</v>
      </c>
      <c r="Q174" s="1">
        <f t="shared" si="51"/>
        <v>370.99351161687343</v>
      </c>
      <c r="R174">
        <v>8.2968231611893586</v>
      </c>
      <c r="S174">
        <v>8.2537203964527919</v>
      </c>
      <c r="T174" s="1">
        <f t="shared" si="52"/>
        <v>14.0211955095194</v>
      </c>
      <c r="U174" s="1">
        <f t="shared" si="53"/>
        <v>-0.69877277591633713</v>
      </c>
      <c r="V174">
        <v>1.7908409999999999</v>
      </c>
      <c r="W174">
        <v>84.693442698899943</v>
      </c>
      <c r="X174" s="1">
        <f t="shared" si="54"/>
        <v>0.70004808361074033</v>
      </c>
      <c r="Y174" s="1">
        <f t="shared" si="55"/>
        <v>-2.1704290904906332E-4</v>
      </c>
      <c r="Z174">
        <f t="shared" si="64"/>
        <v>0.78225682268685315</v>
      </c>
      <c r="AA174">
        <f t="shared" si="56"/>
        <v>-0.11743298924852816</v>
      </c>
      <c r="AB174">
        <v>860</v>
      </c>
      <c r="AC174">
        <v>56.260832000000001</v>
      </c>
      <c r="AD174" s="1">
        <f t="shared" si="57"/>
        <v>381.87532487146404</v>
      </c>
      <c r="AE174">
        <v>8.2793771517996877</v>
      </c>
      <c r="AF174">
        <v>8.2602472613458513</v>
      </c>
      <c r="AG174" s="1">
        <f t="shared" si="58"/>
        <v>19.876998442325252</v>
      </c>
      <c r="AH174" s="1">
        <f t="shared" si="59"/>
        <v>-1.406344242906679</v>
      </c>
      <c r="AI174">
        <v>2.1184729999999998</v>
      </c>
      <c r="AJ174">
        <v>99.659368932873562</v>
      </c>
      <c r="AK174" s="1">
        <f t="shared" si="60"/>
        <v>0.60520857076494516</v>
      </c>
      <c r="AL174" s="1">
        <f t="shared" si="61"/>
        <v>-3.7218270099200645E-4</v>
      </c>
      <c r="AM174">
        <f t="shared" si="65"/>
        <v>0.59083128221009984</v>
      </c>
      <c r="AN174">
        <f t="shared" si="62"/>
        <v>2.375592357635211E-2</v>
      </c>
    </row>
    <row r="175" spans="1:40" x14ac:dyDescent="0.25">
      <c r="A175">
        <v>865</v>
      </c>
      <c r="B175">
        <f t="shared" si="44"/>
        <v>0.24027777777777778</v>
      </c>
      <c r="C175">
        <v>45.578764</v>
      </c>
      <c r="D175">
        <f t="shared" si="45"/>
        <v>360.24372615318447</v>
      </c>
      <c r="E175">
        <v>8.2290839853938458</v>
      </c>
      <c r="F175">
        <v>8.2104851330203434</v>
      </c>
      <c r="G175" s="1">
        <f t="shared" si="46"/>
        <v>9.7021627616261323</v>
      </c>
      <c r="H175" s="1">
        <f t="shared" si="47"/>
        <v>-0.18167959681294188</v>
      </c>
      <c r="I175">
        <v>1.4596720000000001</v>
      </c>
      <c r="J175">
        <v>69.558026258339254</v>
      </c>
      <c r="K175" s="1">
        <f t="shared" si="48"/>
        <v>0.79596598423147391</v>
      </c>
      <c r="L175" s="1">
        <f t="shared" si="49"/>
        <v>-6.4991877578399274E-5</v>
      </c>
      <c r="M175">
        <f t="shared" si="63"/>
        <v>0.94030247683519397</v>
      </c>
      <c r="N175">
        <f t="shared" si="50"/>
        <v>-0.18133500107178668</v>
      </c>
      <c r="O175">
        <v>865</v>
      </c>
      <c r="P175">
        <v>49.373883999999997</v>
      </c>
      <c r="Q175" s="1">
        <f t="shared" si="51"/>
        <v>370.99840500843675</v>
      </c>
      <c r="R175">
        <v>8.3132112676056344</v>
      </c>
      <c r="S175">
        <v>8.2459050599895676</v>
      </c>
      <c r="T175" s="1">
        <f t="shared" si="52"/>
        <v>14.0211955095194</v>
      </c>
      <c r="U175" s="1">
        <f t="shared" si="53"/>
        <v>-0.70038284548684082</v>
      </c>
      <c r="V175">
        <v>1.7932889999999999</v>
      </c>
      <c r="W175">
        <v>84.803732904160299</v>
      </c>
      <c r="X175" s="1">
        <f t="shared" si="54"/>
        <v>0.69934635805713363</v>
      </c>
      <c r="Y175" s="1">
        <f t="shared" si="55"/>
        <v>-2.1730314737967993E-4</v>
      </c>
      <c r="Z175">
        <f t="shared" si="64"/>
        <v>0.78117030694995471</v>
      </c>
      <c r="AA175">
        <f t="shared" si="56"/>
        <v>-0.11700060771051646</v>
      </c>
      <c r="AB175">
        <v>865</v>
      </c>
      <c r="AC175">
        <v>56.361832</v>
      </c>
      <c r="AD175" s="1">
        <f t="shared" si="57"/>
        <v>381.87931808899918</v>
      </c>
      <c r="AE175">
        <v>8.2795294731351063</v>
      </c>
      <c r="AF175">
        <v>8.2547751695357316</v>
      </c>
      <c r="AG175" s="1">
        <f t="shared" si="58"/>
        <v>19.876998442325252</v>
      </c>
      <c r="AH175" s="1">
        <f t="shared" si="59"/>
        <v>-1.4079394088989079</v>
      </c>
      <c r="AI175">
        <v>2.1231170000000001</v>
      </c>
      <c r="AJ175">
        <v>99.870502859130497</v>
      </c>
      <c r="AK175" s="1">
        <f t="shared" si="60"/>
        <v>0.6038652232669689</v>
      </c>
      <c r="AL175" s="1">
        <f t="shared" si="61"/>
        <v>-3.7169520046464462E-4</v>
      </c>
      <c r="AM175">
        <f t="shared" si="65"/>
        <v>0.58897280620777659</v>
      </c>
      <c r="AN175">
        <f t="shared" si="62"/>
        <v>2.4661822680602307E-2</v>
      </c>
    </row>
    <row r="176" spans="1:40" x14ac:dyDescent="0.25">
      <c r="A176">
        <v>870</v>
      </c>
      <c r="B176">
        <f t="shared" si="44"/>
        <v>0.24166666666666667</v>
      </c>
      <c r="C176">
        <v>45.654747999999998</v>
      </c>
      <c r="D176">
        <f t="shared" si="45"/>
        <v>360.24673031794873</v>
      </c>
      <c r="E176">
        <v>8.2369045383411592</v>
      </c>
      <c r="F176">
        <v>8.194820031298903</v>
      </c>
      <c r="G176" s="1">
        <f t="shared" si="46"/>
        <v>9.7021627616261323</v>
      </c>
      <c r="H176" s="1">
        <f t="shared" si="47"/>
        <v>-0.1839384787670939</v>
      </c>
      <c r="I176">
        <v>1.4633830000000001</v>
      </c>
      <c r="J176">
        <v>69.724236903810038</v>
      </c>
      <c r="K176" s="1">
        <f t="shared" si="48"/>
        <v>0.79490846278672755</v>
      </c>
      <c r="L176" s="1">
        <f t="shared" si="49"/>
        <v>-6.5703785198602255E-5</v>
      </c>
      <c r="M176">
        <f t="shared" si="63"/>
        <v>0.93997395790920091</v>
      </c>
      <c r="N176">
        <f t="shared" si="50"/>
        <v>-0.18249333340082222</v>
      </c>
      <c r="O176">
        <v>870</v>
      </c>
      <c r="P176">
        <v>49.439900000000002</v>
      </c>
      <c r="Q176" s="1">
        <f t="shared" si="51"/>
        <v>371.00101507030604</v>
      </c>
      <c r="R176">
        <v>8.3152436098069895</v>
      </c>
      <c r="S176">
        <v>8.2444934793948885</v>
      </c>
      <c r="T176" s="1">
        <f t="shared" si="52"/>
        <v>14.0211955095194</v>
      </c>
      <c r="U176" s="1">
        <f t="shared" si="53"/>
        <v>-0.70067397646222607</v>
      </c>
      <c r="V176">
        <v>1.797715</v>
      </c>
      <c r="W176">
        <v>85.005619398758071</v>
      </c>
      <c r="X176" s="1">
        <f t="shared" si="54"/>
        <v>0.6980618476887569</v>
      </c>
      <c r="Y176" s="1">
        <f t="shared" si="55"/>
        <v>-2.1695429261319178E-4</v>
      </c>
      <c r="Z176">
        <f t="shared" si="64"/>
        <v>0.78008553548688875</v>
      </c>
      <c r="AA176">
        <f t="shared" si="56"/>
        <v>-0.11750203519889767</v>
      </c>
      <c r="AB176">
        <v>870</v>
      </c>
      <c r="AC176">
        <v>56.434148</v>
      </c>
      <c r="AD176" s="1">
        <f t="shared" si="57"/>
        <v>381.88217723275432</v>
      </c>
      <c r="AE176">
        <v>8.285311424100156</v>
      </c>
      <c r="AF176">
        <v>8.2546176317162221</v>
      </c>
      <c r="AG176" s="1">
        <f t="shared" si="58"/>
        <v>19.876998442325252</v>
      </c>
      <c r="AH176" s="1">
        <f t="shared" si="59"/>
        <v>-1.4079853639680477</v>
      </c>
      <c r="AI176">
        <v>2.1262970000000001</v>
      </c>
      <c r="AJ176">
        <v>100.01572253848326</v>
      </c>
      <c r="AK176" s="1">
        <f t="shared" si="60"/>
        <v>0.60294125762878881</v>
      </c>
      <c r="AL176" s="1">
        <f t="shared" si="61"/>
        <v>-3.7108176191503616E-4</v>
      </c>
      <c r="AM176">
        <f t="shared" si="65"/>
        <v>0.58711739739820146</v>
      </c>
      <c r="AN176">
        <f t="shared" si="62"/>
        <v>2.6244447581541323E-2</v>
      </c>
    </row>
    <row r="177" spans="1:40" x14ac:dyDescent="0.25">
      <c r="A177">
        <v>875</v>
      </c>
      <c r="B177">
        <f t="shared" si="44"/>
        <v>0.24305555555555555</v>
      </c>
      <c r="C177">
        <v>45.737667999999999</v>
      </c>
      <c r="D177">
        <f t="shared" si="45"/>
        <v>360.25000871000827</v>
      </c>
      <c r="E177">
        <v>8.2598988002086582</v>
      </c>
      <c r="F177">
        <v>8.2045299947835151</v>
      </c>
      <c r="G177" s="1">
        <f t="shared" si="46"/>
        <v>9.7021627616261323</v>
      </c>
      <c r="H177" s="1">
        <f t="shared" si="47"/>
        <v>-0.18253730168514481</v>
      </c>
      <c r="I177">
        <v>1.4648829999999999</v>
      </c>
      <c r="J177">
        <v>69.794798367228395</v>
      </c>
      <c r="K177" s="1">
        <f t="shared" si="48"/>
        <v>0.79445951283814731</v>
      </c>
      <c r="L177" s="1">
        <f t="shared" si="49"/>
        <v>-6.5162770374354488E-5</v>
      </c>
      <c r="M177">
        <f t="shared" si="63"/>
        <v>0.9396481440573291</v>
      </c>
      <c r="N177">
        <f t="shared" si="50"/>
        <v>-0.18275145413075394</v>
      </c>
      <c r="O177">
        <v>875</v>
      </c>
      <c r="P177">
        <v>49.522427999999998</v>
      </c>
      <c r="Q177" s="1">
        <f t="shared" si="51"/>
        <v>371.00427796393717</v>
      </c>
      <c r="R177">
        <v>8.2949431403234222</v>
      </c>
      <c r="S177">
        <v>8.2499645279081903</v>
      </c>
      <c r="T177" s="1">
        <f t="shared" si="52"/>
        <v>14.0211955095194</v>
      </c>
      <c r="U177" s="1">
        <f t="shared" si="53"/>
        <v>-0.69954615708808721</v>
      </c>
      <c r="V177">
        <v>1.801401</v>
      </c>
      <c r="W177">
        <v>85.175045269464846</v>
      </c>
      <c r="X177" s="1">
        <f t="shared" si="54"/>
        <v>0.69698386925326172</v>
      </c>
      <c r="Y177" s="1">
        <f t="shared" si="55"/>
        <v>-2.1623716649165286E-4</v>
      </c>
      <c r="Z177">
        <f t="shared" si="64"/>
        <v>0.77900434965443044</v>
      </c>
      <c r="AA177">
        <f t="shared" si="56"/>
        <v>-0.11767916593112011</v>
      </c>
      <c r="AB177">
        <v>875</v>
      </c>
      <c r="AC177">
        <v>56.529668000000001</v>
      </c>
      <c r="AD177" s="1">
        <f t="shared" si="57"/>
        <v>381.8859537885856</v>
      </c>
      <c r="AE177">
        <v>8.2974971309337509</v>
      </c>
      <c r="AF177">
        <v>8.2563348982785598</v>
      </c>
      <c r="AG177" s="1">
        <f t="shared" si="58"/>
        <v>19.876998442325252</v>
      </c>
      <c r="AH177" s="1">
        <f t="shared" si="59"/>
        <v>-1.4074845179147943</v>
      </c>
      <c r="AI177">
        <v>2.1348319999999998</v>
      </c>
      <c r="AJ177">
        <v>100.40586965774757</v>
      </c>
      <c r="AK177" s="1">
        <f t="shared" si="60"/>
        <v>0.60045893199880651</v>
      </c>
      <c r="AL177" s="1">
        <f t="shared" si="61"/>
        <v>-3.6927017628172624E-4</v>
      </c>
      <c r="AM177">
        <f t="shared" si="65"/>
        <v>0.58527104651679285</v>
      </c>
      <c r="AN177">
        <f t="shared" si="62"/>
        <v>2.5293795583082195E-2</v>
      </c>
    </row>
    <row r="178" spans="1:40" x14ac:dyDescent="0.25">
      <c r="A178">
        <v>880</v>
      </c>
      <c r="B178">
        <f t="shared" si="44"/>
        <v>0.24444444444444444</v>
      </c>
      <c r="C178">
        <v>45.751475999999997</v>
      </c>
      <c r="D178">
        <f t="shared" si="45"/>
        <v>360.25055463424314</v>
      </c>
      <c r="E178">
        <v>8.2771027647365667</v>
      </c>
      <c r="F178">
        <v>8.2081366718831497</v>
      </c>
      <c r="G178" s="1">
        <f t="shared" si="46"/>
        <v>9.7021627616261323</v>
      </c>
      <c r="H178" s="1">
        <f t="shared" si="47"/>
        <v>-0.18201769164745363</v>
      </c>
      <c r="I178">
        <v>1.4624520000000001</v>
      </c>
      <c r="J178">
        <v>69.68451520581776</v>
      </c>
      <c r="K178" s="1">
        <f t="shared" si="48"/>
        <v>0.79516119357499671</v>
      </c>
      <c r="L178" s="1">
        <f t="shared" si="49"/>
        <v>-6.5040409043083056E-5</v>
      </c>
      <c r="M178">
        <f t="shared" si="63"/>
        <v>0.93932294201211364</v>
      </c>
      <c r="N178">
        <f t="shared" si="50"/>
        <v>-0.18129877262869737</v>
      </c>
      <c r="O178">
        <v>880</v>
      </c>
      <c r="P178">
        <v>49.609043999999997</v>
      </c>
      <c r="Q178" s="1">
        <f t="shared" si="51"/>
        <v>371.00770248403637</v>
      </c>
      <c r="R178">
        <v>8.3178935837245689</v>
      </c>
      <c r="S178">
        <v>8.2509024517475229</v>
      </c>
      <c r="T178" s="1">
        <f t="shared" si="52"/>
        <v>14.0211955095194</v>
      </c>
      <c r="U178" s="1">
        <f t="shared" si="53"/>
        <v>-0.69935296066307773</v>
      </c>
      <c r="V178">
        <v>1.8063530000000001</v>
      </c>
      <c r="W178">
        <v>85.40141344527143</v>
      </c>
      <c r="X178" s="1">
        <f t="shared" si="54"/>
        <v>0.69554359327307091</v>
      </c>
      <c r="Y178" s="1">
        <f t="shared" si="55"/>
        <v>-2.1568610850927061E-4</v>
      </c>
      <c r="Z178">
        <f t="shared" si="64"/>
        <v>0.77792591911188413</v>
      </c>
      <c r="AA178">
        <f t="shared" si="56"/>
        <v>-0.11844308054242958</v>
      </c>
      <c r="AB178">
        <v>880</v>
      </c>
      <c r="AC178">
        <v>56.611476000000003</v>
      </c>
      <c r="AD178" s="1">
        <f t="shared" si="57"/>
        <v>381.88918821571548</v>
      </c>
      <c r="AE178">
        <v>8.2487396974439235</v>
      </c>
      <c r="AF178">
        <v>8.2558664580073042</v>
      </c>
      <c r="AG178" s="1">
        <f t="shared" si="58"/>
        <v>19.876998442325252</v>
      </c>
      <c r="AH178" s="1">
        <f t="shared" si="59"/>
        <v>-1.4076211192886601</v>
      </c>
      <c r="AI178">
        <v>2.1394489999999999</v>
      </c>
      <c r="AJ178">
        <v>100.61666917647524</v>
      </c>
      <c r="AK178" s="1">
        <f t="shared" si="60"/>
        <v>0.59911771218123533</v>
      </c>
      <c r="AL178" s="1">
        <f t="shared" si="61"/>
        <v>-3.6839872305767301E-4</v>
      </c>
      <c r="AM178">
        <f t="shared" si="65"/>
        <v>0.58342905290150449</v>
      </c>
      <c r="AN178">
        <f t="shared" si="62"/>
        <v>2.6186271847334346E-2</v>
      </c>
    </row>
    <row r="179" spans="1:40" x14ac:dyDescent="0.25">
      <c r="A179">
        <v>885</v>
      </c>
      <c r="B179">
        <f t="shared" si="44"/>
        <v>0.24583333333333332</v>
      </c>
      <c r="C179">
        <v>45.817824000000002</v>
      </c>
      <c r="D179">
        <f t="shared" si="45"/>
        <v>360.25317782233253</v>
      </c>
      <c r="E179">
        <v>8.2575607720396444</v>
      </c>
      <c r="F179">
        <v>8.2053197704747003</v>
      </c>
      <c r="G179" s="1">
        <f t="shared" si="46"/>
        <v>9.7021627616261323</v>
      </c>
      <c r="H179" s="1">
        <f t="shared" si="47"/>
        <v>-0.18242348050072832</v>
      </c>
      <c r="I179">
        <v>1.466618</v>
      </c>
      <c r="J179">
        <v>69.874215548950914</v>
      </c>
      <c r="K179" s="1">
        <f t="shared" si="48"/>
        <v>0.79395421805083088</v>
      </c>
      <c r="L179" s="1">
        <f t="shared" si="49"/>
        <v>-6.5076578440959965E-5</v>
      </c>
      <c r="M179">
        <f t="shared" si="63"/>
        <v>0.93899755911990879</v>
      </c>
      <c r="N179">
        <f t="shared" si="50"/>
        <v>-0.18268476666722849</v>
      </c>
      <c r="O179">
        <v>885</v>
      </c>
      <c r="P179">
        <v>49.676416000000003</v>
      </c>
      <c r="Q179" s="1">
        <f t="shared" si="51"/>
        <v>371.01036615781641</v>
      </c>
      <c r="R179">
        <v>8.3358393322900355</v>
      </c>
      <c r="S179">
        <v>8.2501231090245177</v>
      </c>
      <c r="T179" s="1">
        <f t="shared" si="52"/>
        <v>14.0211955095194</v>
      </c>
      <c r="U179" s="1">
        <f t="shared" si="53"/>
        <v>-0.69951348897837784</v>
      </c>
      <c r="V179">
        <v>1.810387</v>
      </c>
      <c r="W179">
        <v>85.585517643259578</v>
      </c>
      <c r="X179" s="1">
        <f t="shared" si="54"/>
        <v>0.69437222343157357</v>
      </c>
      <c r="Y179" s="1">
        <f t="shared" si="55"/>
        <v>-2.1533599635886695E-4</v>
      </c>
      <c r="Z179">
        <f t="shared" si="64"/>
        <v>0.77684923913008985</v>
      </c>
      <c r="AA179">
        <f t="shared" si="56"/>
        <v>-0.11877925544157936</v>
      </c>
      <c r="AB179">
        <v>885</v>
      </c>
      <c r="AC179">
        <v>56.698743999999998</v>
      </c>
      <c r="AD179" s="1">
        <f t="shared" si="57"/>
        <v>381.89263851381304</v>
      </c>
      <c r="AE179">
        <v>8.2465487741262393</v>
      </c>
      <c r="AF179">
        <v>8.2650912884715684</v>
      </c>
      <c r="AG179" s="1">
        <f t="shared" si="58"/>
        <v>19.876998442325252</v>
      </c>
      <c r="AH179" s="1">
        <f t="shared" si="59"/>
        <v>-1.404933926144333</v>
      </c>
      <c r="AI179">
        <v>2.1428310000000002</v>
      </c>
      <c r="AJ179">
        <v>100.7727896031397</v>
      </c>
      <c r="AK179" s="1">
        <f t="shared" si="60"/>
        <v>0.59812439013081564</v>
      </c>
      <c r="AL179" s="1">
        <f t="shared" si="61"/>
        <v>-3.6702490115161831E-4</v>
      </c>
      <c r="AM179">
        <f t="shared" si="65"/>
        <v>0.58159392839574642</v>
      </c>
      <c r="AN179">
        <f t="shared" si="62"/>
        <v>2.7637163787040769E-2</v>
      </c>
    </row>
    <row r="180" spans="1:40" x14ac:dyDescent="0.25">
      <c r="A180">
        <v>890</v>
      </c>
      <c r="B180">
        <f t="shared" si="44"/>
        <v>0.24722222222222223</v>
      </c>
      <c r="C180">
        <v>45.902023999999997</v>
      </c>
      <c r="D180">
        <f t="shared" si="45"/>
        <v>360.25650682150535</v>
      </c>
      <c r="E180">
        <v>8.269288471570162</v>
      </c>
      <c r="F180">
        <v>8.2057882107459577</v>
      </c>
      <c r="G180" s="1">
        <f t="shared" si="46"/>
        <v>9.7021627616261323</v>
      </c>
      <c r="H180" s="1">
        <f t="shared" si="47"/>
        <v>-0.18235598000452713</v>
      </c>
      <c r="I180">
        <v>1.468793</v>
      </c>
      <c r="J180">
        <v>69.973663223453173</v>
      </c>
      <c r="K180" s="1">
        <f t="shared" si="48"/>
        <v>0.79332147850446544</v>
      </c>
      <c r="L180" s="1">
        <f t="shared" si="49"/>
        <v>-6.4995473277915024E-5</v>
      </c>
      <c r="M180">
        <f t="shared" si="63"/>
        <v>0.9386725817535192</v>
      </c>
      <c r="N180">
        <f t="shared" si="50"/>
        <v>-0.18321841420840293</v>
      </c>
      <c r="O180">
        <v>890</v>
      </c>
      <c r="P180">
        <v>49.72728</v>
      </c>
      <c r="Q180" s="1">
        <f t="shared" si="51"/>
        <v>371.0123771579818</v>
      </c>
      <c r="R180">
        <v>8.2811987480438187</v>
      </c>
      <c r="S180">
        <v>8.2584110589462707</v>
      </c>
      <c r="T180" s="1">
        <f t="shared" si="52"/>
        <v>14.0211955095194</v>
      </c>
      <c r="U180" s="1">
        <f t="shared" si="53"/>
        <v>-0.69780789663289422</v>
      </c>
      <c r="V180">
        <v>1.8132820000000001</v>
      </c>
      <c r="W180">
        <v>85.71935633647557</v>
      </c>
      <c r="X180" s="1">
        <f t="shared" si="54"/>
        <v>0.69352066974310889</v>
      </c>
      <c r="Y180" s="1">
        <f t="shared" si="55"/>
        <v>-2.1452118977708531E-4</v>
      </c>
      <c r="Z180">
        <f t="shared" si="64"/>
        <v>0.77577663318120438</v>
      </c>
      <c r="AA180">
        <f t="shared" si="56"/>
        <v>-0.11860636175207931</v>
      </c>
      <c r="AB180">
        <v>890</v>
      </c>
      <c r="AC180">
        <v>56.811839999999997</v>
      </c>
      <c r="AD180" s="1">
        <f t="shared" si="57"/>
        <v>381.89710996856905</v>
      </c>
      <c r="AE180">
        <v>8.271409494001043</v>
      </c>
      <c r="AF180">
        <v>8.2614992175273869</v>
      </c>
      <c r="AG180" s="1">
        <f t="shared" si="58"/>
        <v>19.876998442325252</v>
      </c>
      <c r="AH180" s="1">
        <f t="shared" si="59"/>
        <v>-1.4059795829980493</v>
      </c>
      <c r="AI180">
        <v>2.1503169999999998</v>
      </c>
      <c r="AJ180">
        <v>101.11407261388521</v>
      </c>
      <c r="AK180" s="1">
        <f t="shared" si="60"/>
        <v>0.59595296421782007</v>
      </c>
      <c r="AL180" s="1">
        <f t="shared" si="61"/>
        <v>-3.65831555552585E-4</v>
      </c>
      <c r="AM180">
        <f t="shared" si="65"/>
        <v>0.57976477061798348</v>
      </c>
      <c r="AN180">
        <f t="shared" si="62"/>
        <v>2.7163542379696634E-2</v>
      </c>
    </row>
    <row r="181" spans="1:40" x14ac:dyDescent="0.25">
      <c r="A181">
        <v>895</v>
      </c>
      <c r="B181">
        <f t="shared" si="44"/>
        <v>0.24861111111111112</v>
      </c>
      <c r="C181">
        <v>45.935208000000003</v>
      </c>
      <c r="D181">
        <f t="shared" si="45"/>
        <v>360.25781881091814</v>
      </c>
      <c r="E181">
        <v>8.2466082420448625</v>
      </c>
      <c r="F181">
        <v>8.2037506520605117</v>
      </c>
      <c r="G181" s="1">
        <f t="shared" si="46"/>
        <v>9.7021627616261323</v>
      </c>
      <c r="H181" s="1">
        <f t="shared" si="47"/>
        <v>-0.182649640770014</v>
      </c>
      <c r="I181">
        <v>1.468809</v>
      </c>
      <c r="J181">
        <v>69.973965542289619</v>
      </c>
      <c r="K181" s="1">
        <f t="shared" si="48"/>
        <v>0.79331955498956785</v>
      </c>
      <c r="L181" s="1">
        <f t="shared" si="49"/>
        <v>-6.5099966468918033E-5</v>
      </c>
      <c r="M181">
        <f t="shared" si="63"/>
        <v>0.93834708192117455</v>
      </c>
      <c r="N181">
        <f t="shared" si="50"/>
        <v>-0.18281098205566584</v>
      </c>
      <c r="O181">
        <v>895</v>
      </c>
      <c r="P181">
        <v>49.839928</v>
      </c>
      <c r="Q181" s="1">
        <f t="shared" si="51"/>
        <v>371.01683090024812</v>
      </c>
      <c r="R181">
        <v>8.2780719874804394</v>
      </c>
      <c r="S181">
        <v>8.2596598852373511</v>
      </c>
      <c r="T181" s="1">
        <f t="shared" si="52"/>
        <v>14.0211955095194</v>
      </c>
      <c r="U181" s="1">
        <f t="shared" si="53"/>
        <v>-0.6975511951260549</v>
      </c>
      <c r="V181">
        <v>1.816994</v>
      </c>
      <c r="W181">
        <v>85.88914496298851</v>
      </c>
      <c r="X181" s="1">
        <f t="shared" si="54"/>
        <v>0.69244038326023727</v>
      </c>
      <c r="Y181" s="1">
        <f t="shared" si="55"/>
        <v>-2.1407486605488365E-4</v>
      </c>
      <c r="Z181">
        <f t="shared" si="64"/>
        <v>0.77470625885092992</v>
      </c>
      <c r="AA181">
        <f t="shared" si="56"/>
        <v>-0.11880571610130222</v>
      </c>
      <c r="AB181">
        <v>895</v>
      </c>
      <c r="AC181">
        <v>56.896279999999997</v>
      </c>
      <c r="AD181" s="1">
        <f t="shared" si="57"/>
        <v>381.90044845657565</v>
      </c>
      <c r="AE181">
        <v>8.3013990610328623</v>
      </c>
      <c r="AF181">
        <v>8.2664924360980692</v>
      </c>
      <c r="AG181" s="1">
        <f t="shared" si="58"/>
        <v>19.876998442325252</v>
      </c>
      <c r="AH181" s="1">
        <f t="shared" si="59"/>
        <v>-1.4045262964890037</v>
      </c>
      <c r="AI181">
        <v>2.1556160000000002</v>
      </c>
      <c r="AJ181">
        <v>101.35699316077498</v>
      </c>
      <c r="AK181" s="1">
        <f t="shared" si="60"/>
        <v>0.5944073731578865</v>
      </c>
      <c r="AL181" s="1">
        <f t="shared" si="61"/>
        <v>-3.644109751433508E-4</v>
      </c>
      <c r="AM181">
        <f t="shared" si="65"/>
        <v>0.57794271574226674</v>
      </c>
      <c r="AN181">
        <f t="shared" si="62"/>
        <v>2.7699281938830211E-2</v>
      </c>
    </row>
    <row r="182" spans="1:40" x14ac:dyDescent="0.25">
      <c r="A182">
        <v>900</v>
      </c>
      <c r="B182">
        <f t="shared" si="44"/>
        <v>0.25</v>
      </c>
      <c r="C182">
        <v>46.031847999999997</v>
      </c>
      <c r="D182">
        <f t="shared" si="45"/>
        <v>360.26163964797354</v>
      </c>
      <c r="E182">
        <v>8.2600615545122587</v>
      </c>
      <c r="F182">
        <v>8.2010860719874792</v>
      </c>
      <c r="G182" s="1">
        <f t="shared" si="46"/>
        <v>9.7021627616261323</v>
      </c>
      <c r="H182" s="1">
        <f t="shared" si="47"/>
        <v>-0.18303389044603424</v>
      </c>
      <c r="I182">
        <v>1.4695339999999999</v>
      </c>
      <c r="J182">
        <v>70.006521658914053</v>
      </c>
      <c r="K182" s="1">
        <f t="shared" si="48"/>
        <v>0.7931124154806003</v>
      </c>
      <c r="L182" s="1">
        <f t="shared" si="49"/>
        <v>-6.5218183906873791E-5</v>
      </c>
      <c r="M182">
        <f t="shared" si="63"/>
        <v>0.93802099100164016</v>
      </c>
      <c r="N182">
        <f t="shared" si="50"/>
        <v>-0.18270874682150826</v>
      </c>
      <c r="O182">
        <v>900</v>
      </c>
      <c r="P182">
        <v>49.892111999999997</v>
      </c>
      <c r="Q182" s="1">
        <f t="shared" si="51"/>
        <v>371.01889408899916</v>
      </c>
      <c r="R182">
        <v>8.3121210224308815</v>
      </c>
      <c r="S182">
        <v>8.2482441314554009</v>
      </c>
      <c r="T182" s="1">
        <f t="shared" si="52"/>
        <v>14.0211955095194</v>
      </c>
      <c r="U182" s="1">
        <f t="shared" si="53"/>
        <v>-0.69990064382895056</v>
      </c>
      <c r="V182">
        <v>1.8237190000000001</v>
      </c>
      <c r="W182">
        <v>86.194102031154259</v>
      </c>
      <c r="X182" s="1">
        <f t="shared" si="54"/>
        <v>0.6905000825147658</v>
      </c>
      <c r="Y182" s="1">
        <f t="shared" si="55"/>
        <v>-2.1413392041676939E-4</v>
      </c>
      <c r="Z182">
        <f t="shared" si="64"/>
        <v>0.77363558924884612</v>
      </c>
      <c r="AA182">
        <f t="shared" si="56"/>
        <v>-0.12039898160664236</v>
      </c>
      <c r="AB182">
        <v>900</v>
      </c>
      <c r="AC182">
        <v>56.973976</v>
      </c>
      <c r="AD182" s="1">
        <f t="shared" si="57"/>
        <v>381.90352030835402</v>
      </c>
      <c r="AE182">
        <v>8.2865644235785076</v>
      </c>
      <c r="AF182">
        <v>8.2547751695357316</v>
      </c>
      <c r="AG182" s="1">
        <f t="shared" si="58"/>
        <v>19.876998442325252</v>
      </c>
      <c r="AH182" s="1">
        <f t="shared" si="59"/>
        <v>-1.4079394088989079</v>
      </c>
      <c r="AI182">
        <v>2.1605539999999999</v>
      </c>
      <c r="AJ182">
        <v>101.58045452579182</v>
      </c>
      <c r="AK182" s="1">
        <f t="shared" si="60"/>
        <v>0.59298559187000177</v>
      </c>
      <c r="AL182" s="1">
        <f t="shared" si="61"/>
        <v>-3.6433549790013776E-4</v>
      </c>
      <c r="AM182">
        <f t="shared" si="65"/>
        <v>0.57612103825276606</v>
      </c>
      <c r="AN182">
        <f t="shared" si="62"/>
        <v>2.8440073162743676E-2</v>
      </c>
    </row>
    <row r="183" spans="1:40" x14ac:dyDescent="0.25">
      <c r="A183">
        <v>905</v>
      </c>
      <c r="B183">
        <f t="shared" si="44"/>
        <v>0.25138888888888888</v>
      </c>
      <c r="C183">
        <v>46.078775999999998</v>
      </c>
      <c r="D183">
        <f t="shared" si="45"/>
        <v>360.26349503126551</v>
      </c>
      <c r="E183">
        <v>8.2168680229525304</v>
      </c>
      <c r="F183">
        <v>8.2133020344287946</v>
      </c>
      <c r="G183" s="1">
        <f t="shared" si="46"/>
        <v>9.7021627616261323</v>
      </c>
      <c r="H183" s="1">
        <f t="shared" si="47"/>
        <v>-0.1812743182895602</v>
      </c>
      <c r="I183">
        <v>1.4721489999999999</v>
      </c>
      <c r="J183">
        <v>70.12853673053219</v>
      </c>
      <c r="K183" s="1">
        <f t="shared" si="48"/>
        <v>0.79233609002651784</v>
      </c>
      <c r="L183" s="1">
        <f t="shared" si="49"/>
        <v>-6.4521674412652271E-5</v>
      </c>
      <c r="M183">
        <f t="shared" si="63"/>
        <v>0.93769838262957694</v>
      </c>
      <c r="N183">
        <f t="shared" si="50"/>
        <v>-0.18346039569924694</v>
      </c>
      <c r="O183">
        <v>905</v>
      </c>
      <c r="P183">
        <v>49.958052000000002</v>
      </c>
      <c r="Q183" s="1">
        <f t="shared" si="51"/>
        <v>371.02150114607116</v>
      </c>
      <c r="R183">
        <v>8.3314741784037576</v>
      </c>
      <c r="S183">
        <v>8.2454314032342211</v>
      </c>
      <c r="T183" s="1">
        <f t="shared" si="52"/>
        <v>14.0211955095194</v>
      </c>
      <c r="U183" s="1">
        <f t="shared" si="53"/>
        <v>-0.70048052355631385</v>
      </c>
      <c r="V183">
        <v>1.8241799999999999</v>
      </c>
      <c r="W183">
        <v>86.214614347333367</v>
      </c>
      <c r="X183" s="1">
        <f t="shared" si="54"/>
        <v>0.69036957213632766</v>
      </c>
      <c r="Y183" s="1">
        <f t="shared" si="55"/>
        <v>-2.1426677714780608E-4</v>
      </c>
      <c r="Z183">
        <f t="shared" si="64"/>
        <v>0.77256425536310713</v>
      </c>
      <c r="AA183">
        <f t="shared" si="56"/>
        <v>-0.11905895993131697</v>
      </c>
      <c r="AB183">
        <v>905</v>
      </c>
      <c r="AC183">
        <v>57.073363999999998</v>
      </c>
      <c r="AD183" s="1">
        <f t="shared" si="57"/>
        <v>381.90744979255584</v>
      </c>
      <c r="AE183">
        <v>8.2760959833072505</v>
      </c>
      <c r="AF183">
        <v>8.2510203442879497</v>
      </c>
      <c r="AG183" s="1">
        <f t="shared" si="58"/>
        <v>19.876998442325252</v>
      </c>
      <c r="AH183" s="1">
        <f t="shared" si="59"/>
        <v>-1.4090351996387676</v>
      </c>
      <c r="AI183">
        <v>2.163967</v>
      </c>
      <c r="AJ183">
        <v>101.73567841185231</v>
      </c>
      <c r="AK183" s="1">
        <f t="shared" si="60"/>
        <v>0.59199797409268751</v>
      </c>
      <c r="AL183" s="1">
        <f t="shared" si="61"/>
        <v>-3.6395111314302045E-4</v>
      </c>
      <c r="AM183">
        <f t="shared" si="65"/>
        <v>0.57430128268705094</v>
      </c>
      <c r="AN183">
        <f t="shared" si="62"/>
        <v>2.9893162105426131E-2</v>
      </c>
    </row>
    <row r="184" spans="1:40" x14ac:dyDescent="0.25">
      <c r="A184">
        <v>910</v>
      </c>
      <c r="B184">
        <f t="shared" si="44"/>
        <v>0.25277777777777777</v>
      </c>
      <c r="C184">
        <v>46.111927999999999</v>
      </c>
      <c r="D184">
        <f t="shared" si="45"/>
        <v>360.26480575550045</v>
      </c>
      <c r="E184">
        <v>8.2473875847678677</v>
      </c>
      <c r="F184">
        <v>8.199048513302035</v>
      </c>
      <c r="G184" s="1">
        <f t="shared" si="46"/>
        <v>9.7021627616261323</v>
      </c>
      <c r="H184" s="1">
        <f t="shared" si="47"/>
        <v>-0.18332788809402256</v>
      </c>
      <c r="I184">
        <v>1.472432</v>
      </c>
      <c r="J184">
        <v>70.138468218218748</v>
      </c>
      <c r="K184" s="1">
        <f t="shared" si="48"/>
        <v>0.79227290056487409</v>
      </c>
      <c r="L184" s="1">
        <f t="shared" si="49"/>
        <v>-6.5246885192538645E-5</v>
      </c>
      <c r="M184">
        <f t="shared" si="63"/>
        <v>0.93737214820361425</v>
      </c>
      <c r="N184">
        <f t="shared" si="50"/>
        <v>-0.18314301490722126</v>
      </c>
      <c r="O184">
        <v>910</v>
      </c>
      <c r="P184">
        <v>50.074731999999997</v>
      </c>
      <c r="Q184" s="1">
        <f t="shared" si="51"/>
        <v>371.02611430074444</v>
      </c>
      <c r="R184">
        <v>8.2882295252999487</v>
      </c>
      <c r="S184">
        <v>8.2471528429838301</v>
      </c>
      <c r="T184" s="1">
        <f t="shared" si="52"/>
        <v>14.0211955095194</v>
      </c>
      <c r="U184" s="1">
        <f t="shared" si="53"/>
        <v>-0.70012557987788115</v>
      </c>
      <c r="V184">
        <v>1.8286899999999999</v>
      </c>
      <c r="W184">
        <v>86.420945291383646</v>
      </c>
      <c r="X184" s="1">
        <f t="shared" si="54"/>
        <v>0.68905678379217628</v>
      </c>
      <c r="Y184" s="1">
        <f t="shared" si="55"/>
        <v>-2.1371028639183422E-4</v>
      </c>
      <c r="Z184">
        <f t="shared" si="64"/>
        <v>0.77149570393114797</v>
      </c>
      <c r="AA184">
        <f t="shared" si="56"/>
        <v>-0.1196402416725002</v>
      </c>
      <c r="AB184">
        <v>910</v>
      </c>
      <c r="AC184">
        <v>57.125115999999998</v>
      </c>
      <c r="AD184" s="1">
        <f t="shared" si="57"/>
        <v>381.9094959014061</v>
      </c>
      <c r="AE184">
        <v>8.2848429838288986</v>
      </c>
      <c r="AF184">
        <v>8.2582097026604071</v>
      </c>
      <c r="AG184" s="1">
        <f t="shared" si="58"/>
        <v>19.876998442325252</v>
      </c>
      <c r="AH184" s="1">
        <f t="shared" si="59"/>
        <v>-1.4069379633120502</v>
      </c>
      <c r="AI184">
        <v>2.172615</v>
      </c>
      <c r="AJ184">
        <v>102.13195421752148</v>
      </c>
      <c r="AK184" s="1">
        <f t="shared" si="60"/>
        <v>0.58947665446636455</v>
      </c>
      <c r="AL184" s="1">
        <f t="shared" si="61"/>
        <v>-3.6170722713198646E-4</v>
      </c>
      <c r="AM184">
        <f t="shared" si="65"/>
        <v>0.57249274655139104</v>
      </c>
      <c r="AN184">
        <f t="shared" si="62"/>
        <v>2.8811841463592017E-2</v>
      </c>
    </row>
    <row r="185" spans="1:40" x14ac:dyDescent="0.25">
      <c r="A185">
        <v>915</v>
      </c>
      <c r="B185">
        <f t="shared" si="44"/>
        <v>0.25416666666666665</v>
      </c>
      <c r="C185">
        <v>46.176752</v>
      </c>
      <c r="D185">
        <f t="shared" si="45"/>
        <v>360.26736868949547</v>
      </c>
      <c r="E185">
        <v>8.2450391236306722</v>
      </c>
      <c r="F185">
        <v>8.206256651017215</v>
      </c>
      <c r="G185" s="1">
        <f t="shared" si="46"/>
        <v>9.7021627616261323</v>
      </c>
      <c r="H185" s="1">
        <f t="shared" si="47"/>
        <v>-0.18228848721462909</v>
      </c>
      <c r="I185">
        <v>1.474667</v>
      </c>
      <c r="J185">
        <v>70.242072720285265</v>
      </c>
      <c r="K185" s="1">
        <f t="shared" si="48"/>
        <v>0.79161371304774919</v>
      </c>
      <c r="L185" s="1">
        <f t="shared" si="49"/>
        <v>-6.4817585236762195E-5</v>
      </c>
      <c r="M185">
        <f t="shared" si="63"/>
        <v>0.93704806027743048</v>
      </c>
      <c r="N185">
        <f t="shared" si="50"/>
        <v>-0.18371883259797556</v>
      </c>
      <c r="O185">
        <v>915</v>
      </c>
      <c r="P185">
        <v>50.152928000000003</v>
      </c>
      <c r="Q185" s="1">
        <f t="shared" si="51"/>
        <v>371.02920592092642</v>
      </c>
      <c r="R185">
        <v>8.3166499739175794</v>
      </c>
      <c r="S185">
        <v>8.2462159624413154</v>
      </c>
      <c r="T185" s="1">
        <f t="shared" si="52"/>
        <v>14.0211955095194</v>
      </c>
      <c r="U185" s="1">
        <f t="shared" si="53"/>
        <v>-0.70031873690685953</v>
      </c>
      <c r="V185">
        <v>1.8318099999999999</v>
      </c>
      <c r="W185">
        <v>86.563272869662285</v>
      </c>
      <c r="X185" s="1">
        <f t="shared" si="54"/>
        <v>0.68815121925518685</v>
      </c>
      <c r="Y185" s="1">
        <f t="shared" si="55"/>
        <v>-2.1346023586477899E-4</v>
      </c>
      <c r="Z185">
        <f t="shared" si="64"/>
        <v>0.77042840275182412</v>
      </c>
      <c r="AA185">
        <f t="shared" si="56"/>
        <v>-0.11956265017693218</v>
      </c>
      <c r="AB185">
        <v>915</v>
      </c>
      <c r="AC185">
        <v>57.202691999999999</v>
      </c>
      <c r="AD185" s="1">
        <f t="shared" si="57"/>
        <v>381.91256300876756</v>
      </c>
      <c r="AE185">
        <v>8.2923411580594699</v>
      </c>
      <c r="AF185">
        <v>8.25352217005738</v>
      </c>
      <c r="AG185" s="1">
        <f t="shared" si="58"/>
        <v>19.876998442325252</v>
      </c>
      <c r="AH185" s="1">
        <f t="shared" si="59"/>
        <v>-1.4083049675974957</v>
      </c>
      <c r="AI185">
        <v>2.1762239999999999</v>
      </c>
      <c r="AJ185">
        <v>102.29596710468779</v>
      </c>
      <c r="AK185" s="1">
        <f t="shared" si="60"/>
        <v>0.58843311634098239</v>
      </c>
      <c r="AL185" s="1">
        <f t="shared" si="61"/>
        <v>-3.6135369098783587E-4</v>
      </c>
      <c r="AM185">
        <f t="shared" si="65"/>
        <v>0.57068597809645183</v>
      </c>
      <c r="AN185">
        <f t="shared" si="62"/>
        <v>3.0159992277264239E-2</v>
      </c>
    </row>
    <row r="186" spans="1:40" x14ac:dyDescent="0.25">
      <c r="A186">
        <v>920</v>
      </c>
      <c r="B186">
        <f t="shared" si="44"/>
        <v>0.25555555555555554</v>
      </c>
      <c r="C186">
        <v>46.256804000000002</v>
      </c>
      <c r="D186">
        <f t="shared" si="45"/>
        <v>360.27053368999174</v>
      </c>
      <c r="E186">
        <v>8.212950443401148</v>
      </c>
      <c r="F186">
        <v>8.2031236306729269</v>
      </c>
      <c r="G186" s="1">
        <f t="shared" si="46"/>
        <v>9.7021627616261323</v>
      </c>
      <c r="H186" s="1">
        <f t="shared" si="47"/>
        <v>-0.18274003884910783</v>
      </c>
      <c r="I186">
        <v>1.475806</v>
      </c>
      <c r="J186">
        <v>70.293441769484289</v>
      </c>
      <c r="K186" s="1">
        <f t="shared" si="48"/>
        <v>0.79128687555205013</v>
      </c>
      <c r="L186" s="1">
        <f t="shared" si="49"/>
        <v>-6.4948636565264017E-5</v>
      </c>
      <c r="M186">
        <f t="shared" si="63"/>
        <v>0.93672331709460421</v>
      </c>
      <c r="N186">
        <f t="shared" si="50"/>
        <v>-0.18379736355552306</v>
      </c>
      <c r="O186">
        <v>920</v>
      </c>
      <c r="P186">
        <v>50.224303999999997</v>
      </c>
      <c r="Q186" s="1">
        <f t="shared" si="51"/>
        <v>371.03202790008271</v>
      </c>
      <c r="R186">
        <v>8.3071288471570153</v>
      </c>
      <c r="S186">
        <v>8.2554407929055831</v>
      </c>
      <c r="T186" s="1">
        <f t="shared" si="52"/>
        <v>14.0211955095194</v>
      </c>
      <c r="U186" s="1">
        <f t="shared" si="53"/>
        <v>-0.69841875936760278</v>
      </c>
      <c r="V186">
        <v>1.835493</v>
      </c>
      <c r="W186">
        <v>86.733276835655928</v>
      </c>
      <c r="X186" s="1">
        <f t="shared" si="54"/>
        <v>0.68706956266681973</v>
      </c>
      <c r="Y186" s="1">
        <f t="shared" si="55"/>
        <v>-2.1251306911706404E-4</v>
      </c>
      <c r="Z186">
        <f t="shared" si="64"/>
        <v>0.76936583740623876</v>
      </c>
      <c r="AA186">
        <f t="shared" si="56"/>
        <v>-0.11977866465222374</v>
      </c>
      <c r="AB186">
        <v>920</v>
      </c>
      <c r="AC186">
        <v>57.296607999999999</v>
      </c>
      <c r="AD186" s="1">
        <f t="shared" si="57"/>
        <v>381.91627614755998</v>
      </c>
      <c r="AE186">
        <v>8.2662483046426711</v>
      </c>
      <c r="AF186">
        <v>8.2603995826812735</v>
      </c>
      <c r="AG186" s="1">
        <f t="shared" si="58"/>
        <v>19.876998442325252</v>
      </c>
      <c r="AH186" s="1">
        <f t="shared" si="59"/>
        <v>-1.4062998700449434</v>
      </c>
      <c r="AI186">
        <v>2.1810749999999999</v>
      </c>
      <c r="AJ186">
        <v>102.51875399058582</v>
      </c>
      <c r="AK186" s="1">
        <f t="shared" si="60"/>
        <v>0.58701562645170302</v>
      </c>
      <c r="AL186" s="1">
        <f t="shared" si="61"/>
        <v>-3.5988316579361047E-4</v>
      </c>
      <c r="AM186">
        <f t="shared" si="65"/>
        <v>0.5688865622674838</v>
      </c>
      <c r="AN186">
        <f t="shared" si="62"/>
        <v>3.088344392772447E-2</v>
      </c>
    </row>
    <row r="187" spans="1:40" x14ac:dyDescent="0.25">
      <c r="A187">
        <v>925</v>
      </c>
      <c r="B187">
        <f t="shared" si="44"/>
        <v>0.25694444444444442</v>
      </c>
      <c r="C187">
        <v>46.276139999999998</v>
      </c>
      <c r="D187">
        <f t="shared" si="45"/>
        <v>360.27129817369729</v>
      </c>
      <c r="E187">
        <v>8.2738215962441313</v>
      </c>
      <c r="F187">
        <v>8.1992070944183624</v>
      </c>
      <c r="G187" s="1">
        <f t="shared" si="46"/>
        <v>9.7021627616261323</v>
      </c>
      <c r="H187" s="1">
        <f t="shared" si="47"/>
        <v>-0.183305001312982</v>
      </c>
      <c r="I187">
        <v>1.4786840000000001</v>
      </c>
      <c r="J187">
        <v>70.424080780358665</v>
      </c>
      <c r="K187" s="1">
        <f t="shared" si="48"/>
        <v>0.79045567996208776</v>
      </c>
      <c r="L187" s="1">
        <f t="shared" si="49"/>
        <v>-6.5074158135559342E-5</v>
      </c>
      <c r="M187">
        <f t="shared" si="63"/>
        <v>0.93639794630392637</v>
      </c>
      <c r="N187">
        <f t="shared" si="50"/>
        <v>-0.18463054924070929</v>
      </c>
      <c r="O187">
        <v>925</v>
      </c>
      <c r="P187">
        <v>50.321759999999998</v>
      </c>
      <c r="Q187" s="1">
        <f t="shared" si="51"/>
        <v>371.03588099917289</v>
      </c>
      <c r="R187">
        <v>8.3384893062076184</v>
      </c>
      <c r="S187">
        <v>8.2623182055294748</v>
      </c>
      <c r="T187" s="1">
        <f t="shared" si="52"/>
        <v>14.0211955095194</v>
      </c>
      <c r="U187" s="1">
        <f t="shared" si="53"/>
        <v>-0.6970050245869075</v>
      </c>
      <c r="V187">
        <v>1.8392900000000001</v>
      </c>
      <c r="W187">
        <v>86.908031928252512</v>
      </c>
      <c r="X187" s="1">
        <f t="shared" si="54"/>
        <v>0.68595767685784481</v>
      </c>
      <c r="Y187" s="1">
        <f t="shared" si="55"/>
        <v>-2.1170539656533728E-4</v>
      </c>
      <c r="Z187">
        <f t="shared" si="64"/>
        <v>0.76830731042341205</v>
      </c>
      <c r="AA187">
        <f t="shared" si="56"/>
        <v>-0.12005060420459884</v>
      </c>
      <c r="AB187">
        <v>925</v>
      </c>
      <c r="AC187">
        <v>57.376852</v>
      </c>
      <c r="AD187" s="1">
        <f t="shared" si="57"/>
        <v>381.91944873912325</v>
      </c>
      <c r="AE187">
        <v>8.2650005216484086</v>
      </c>
      <c r="AF187">
        <v>8.2668127282211792</v>
      </c>
      <c r="AG187" s="1">
        <f t="shared" si="58"/>
        <v>19.876998442325252</v>
      </c>
      <c r="AH187" s="1">
        <f t="shared" si="59"/>
        <v>-1.404433134727888</v>
      </c>
      <c r="AI187">
        <v>2.185133</v>
      </c>
      <c r="AJ187">
        <v>102.7052355457125</v>
      </c>
      <c r="AK187" s="1">
        <f t="shared" si="60"/>
        <v>0.5858291305865464</v>
      </c>
      <c r="AL187" s="1">
        <f t="shared" si="61"/>
        <v>-3.5860644766939247E-4</v>
      </c>
      <c r="AM187">
        <f t="shared" si="65"/>
        <v>0.56709353002913687</v>
      </c>
      <c r="AN187">
        <f t="shared" si="62"/>
        <v>3.1981339915020932E-2</v>
      </c>
    </row>
    <row r="188" spans="1:40" x14ac:dyDescent="0.25">
      <c r="A188">
        <v>930</v>
      </c>
      <c r="B188">
        <f t="shared" si="44"/>
        <v>0.25833333333333336</v>
      </c>
      <c r="C188">
        <v>46.354716000000003</v>
      </c>
      <c r="D188">
        <f t="shared" si="45"/>
        <v>360.27440481786601</v>
      </c>
      <c r="E188">
        <v>8.2670975482524778</v>
      </c>
      <c r="F188">
        <v>8.2054720918101207</v>
      </c>
      <c r="G188" s="1">
        <f t="shared" si="46"/>
        <v>9.7021627616261323</v>
      </c>
      <c r="H188" s="1">
        <f t="shared" si="47"/>
        <v>-0.18240153071873322</v>
      </c>
      <c r="I188">
        <v>1.4789840000000001</v>
      </c>
      <c r="J188">
        <v>70.439098850599066</v>
      </c>
      <c r="K188" s="1">
        <f t="shared" si="48"/>
        <v>0.79036012692880919</v>
      </c>
      <c r="L188" s="1">
        <f t="shared" si="49"/>
        <v>-6.4744811395312473E-5</v>
      </c>
      <c r="M188">
        <f t="shared" si="63"/>
        <v>0.93607422224694981</v>
      </c>
      <c r="N188">
        <f t="shared" si="50"/>
        <v>-0.1843641782441103</v>
      </c>
      <c r="O188">
        <v>930</v>
      </c>
      <c r="P188">
        <v>50.409503999999998</v>
      </c>
      <c r="Q188" s="1">
        <f t="shared" si="51"/>
        <v>371.03935011679073</v>
      </c>
      <c r="R188">
        <v>8.3373990610328637</v>
      </c>
      <c r="S188">
        <v>8.2534084507042262</v>
      </c>
      <c r="T188" s="1">
        <f t="shared" si="52"/>
        <v>14.0211955095194</v>
      </c>
      <c r="U188" s="1">
        <f t="shared" si="53"/>
        <v>-0.69883698271627814</v>
      </c>
      <c r="V188">
        <v>1.842414</v>
      </c>
      <c r="W188">
        <v>87.049004944688505</v>
      </c>
      <c r="X188" s="1">
        <f t="shared" si="54"/>
        <v>0.68506073077121266</v>
      </c>
      <c r="Y188" s="1">
        <f t="shared" si="55"/>
        <v>-2.1195654306881094E-4</v>
      </c>
      <c r="Z188">
        <f t="shared" si="64"/>
        <v>0.76724752770806803</v>
      </c>
      <c r="AA188">
        <f t="shared" si="56"/>
        <v>-0.11997008913988243</v>
      </c>
      <c r="AB188">
        <v>930</v>
      </c>
      <c r="AC188">
        <v>57.436672000000002</v>
      </c>
      <c r="AD188" s="1">
        <f t="shared" si="57"/>
        <v>381.92181383093464</v>
      </c>
      <c r="AE188">
        <v>8.2839102764736587</v>
      </c>
      <c r="AF188">
        <v>8.2680615545122595</v>
      </c>
      <c r="AG188" s="1">
        <f t="shared" si="58"/>
        <v>19.876998442325252</v>
      </c>
      <c r="AH188" s="1">
        <f t="shared" si="59"/>
        <v>-1.4040699638329937</v>
      </c>
      <c r="AI188">
        <v>2.1895069999999999</v>
      </c>
      <c r="AJ188">
        <v>102.90523757054758</v>
      </c>
      <c r="AK188" s="1">
        <f t="shared" si="60"/>
        <v>0.58455661022747607</v>
      </c>
      <c r="AL188" s="1">
        <f t="shared" si="61"/>
        <v>-3.576571811583914E-4</v>
      </c>
      <c r="AM188">
        <f t="shared" si="65"/>
        <v>0.56530524412334493</v>
      </c>
      <c r="AN188">
        <f t="shared" si="62"/>
        <v>3.2933279287765828E-2</v>
      </c>
    </row>
    <row r="189" spans="1:40" x14ac:dyDescent="0.25">
      <c r="A189">
        <v>935</v>
      </c>
      <c r="B189">
        <f t="shared" si="44"/>
        <v>0.25972222222222224</v>
      </c>
      <c r="C189">
        <v>46.436100000000003</v>
      </c>
      <c r="D189">
        <f t="shared" si="45"/>
        <v>360.27762248138959</v>
      </c>
      <c r="E189">
        <v>8.2594303599374008</v>
      </c>
      <c r="F189">
        <v>8.203434533124673</v>
      </c>
      <c r="G189" s="1">
        <f t="shared" si="46"/>
        <v>9.7021627616261323</v>
      </c>
      <c r="H189" s="1">
        <f t="shared" si="47"/>
        <v>-0.18269521411425171</v>
      </c>
      <c r="I189">
        <v>1.481576</v>
      </c>
      <c r="J189">
        <v>70.557068316856871</v>
      </c>
      <c r="K189" s="1">
        <f t="shared" si="48"/>
        <v>0.78960954179005616</v>
      </c>
      <c r="L189" s="1">
        <f t="shared" si="49"/>
        <v>-6.4781315698928495E-5</v>
      </c>
      <c r="M189">
        <f t="shared" si="63"/>
        <v>0.93575031566845512</v>
      </c>
      <c r="N189">
        <f t="shared" si="50"/>
        <v>-0.18507979722116291</v>
      </c>
      <c r="O189">
        <v>935</v>
      </c>
      <c r="P189">
        <v>50.395811999999999</v>
      </c>
      <c r="Q189" s="1">
        <f t="shared" si="51"/>
        <v>371.03880877882546</v>
      </c>
      <c r="R189">
        <v>8.328661450182576</v>
      </c>
      <c r="S189">
        <v>8.2585696400625981</v>
      </c>
      <c r="T189" s="1">
        <f t="shared" si="52"/>
        <v>14.0211955095194</v>
      </c>
      <c r="U189" s="1">
        <f t="shared" si="53"/>
        <v>-0.69777529531289662</v>
      </c>
      <c r="V189">
        <v>1.848042</v>
      </c>
      <c r="W189">
        <v>87.307059389455247</v>
      </c>
      <c r="X189" s="1">
        <f t="shared" si="54"/>
        <v>0.68341884972033307</v>
      </c>
      <c r="Y189" s="1">
        <f t="shared" si="55"/>
        <v>-2.1107665569593503E-4</v>
      </c>
      <c r="Z189">
        <f t="shared" si="64"/>
        <v>0.76619214442958838</v>
      </c>
      <c r="AA189">
        <f t="shared" si="56"/>
        <v>-0.12111649355754175</v>
      </c>
      <c r="AB189">
        <v>935</v>
      </c>
      <c r="AC189">
        <v>57.536031999999999</v>
      </c>
      <c r="AD189" s="1">
        <f t="shared" si="57"/>
        <v>381.92574220810587</v>
      </c>
      <c r="AE189">
        <v>8.2753166405842453</v>
      </c>
      <c r="AF189">
        <v>8.2671246739697448</v>
      </c>
      <c r="AG189" s="1">
        <f t="shared" si="58"/>
        <v>19.876998442325252</v>
      </c>
      <c r="AH189" s="1">
        <f t="shared" si="59"/>
        <v>-1.4043424075738082</v>
      </c>
      <c r="AI189">
        <v>2.195999</v>
      </c>
      <c r="AJ189">
        <v>103.20159367271495</v>
      </c>
      <c r="AK189" s="1">
        <f t="shared" si="60"/>
        <v>0.58267103344967264</v>
      </c>
      <c r="AL189" s="1">
        <f t="shared" si="61"/>
        <v>-3.5645749336748252E-4</v>
      </c>
      <c r="AM189">
        <f t="shared" si="65"/>
        <v>0.56352295665650753</v>
      </c>
      <c r="AN189">
        <f t="shared" si="62"/>
        <v>3.2862585736929364E-2</v>
      </c>
    </row>
    <row r="190" spans="1:40" x14ac:dyDescent="0.25">
      <c r="A190">
        <v>940</v>
      </c>
      <c r="B190">
        <f t="shared" si="44"/>
        <v>0.26111111111111113</v>
      </c>
      <c r="C190">
        <v>46.45402</v>
      </c>
      <c r="D190">
        <f t="shared" si="45"/>
        <v>360.27833098097602</v>
      </c>
      <c r="E190">
        <v>8.2373781950965039</v>
      </c>
      <c r="F190">
        <v>8.21001564945227</v>
      </c>
      <c r="G190" s="1">
        <f t="shared" si="46"/>
        <v>9.7021627616261323</v>
      </c>
      <c r="H190" s="1">
        <f t="shared" si="47"/>
        <v>-0.18174717027164378</v>
      </c>
      <c r="I190">
        <v>1.4826809999999999</v>
      </c>
      <c r="J190">
        <v>70.608922116209982</v>
      </c>
      <c r="K190" s="1">
        <f t="shared" si="48"/>
        <v>0.78927962005338181</v>
      </c>
      <c r="L190" s="1">
        <f t="shared" si="49"/>
        <v>-6.4415532706697668E-5</v>
      </c>
      <c r="M190">
        <f t="shared" si="63"/>
        <v>0.93542823800492159</v>
      </c>
      <c r="N190">
        <f t="shared" si="50"/>
        <v>-0.18516709951494151</v>
      </c>
      <c r="O190">
        <v>940</v>
      </c>
      <c r="P190">
        <v>50.528792000000003</v>
      </c>
      <c r="Q190" s="1">
        <f t="shared" si="51"/>
        <v>371.04406638345739</v>
      </c>
      <c r="R190">
        <v>8.2891611893583725</v>
      </c>
      <c r="S190">
        <v>8.2565320813771521</v>
      </c>
      <c r="T190" s="1">
        <f t="shared" si="52"/>
        <v>14.0211955095194</v>
      </c>
      <c r="U190" s="1">
        <f t="shared" si="53"/>
        <v>-0.69819427470579476</v>
      </c>
      <c r="V190">
        <v>1.852136</v>
      </c>
      <c r="W190">
        <v>87.493662442060298</v>
      </c>
      <c r="X190" s="1">
        <f t="shared" si="54"/>
        <v>0.68223158082292867</v>
      </c>
      <c r="Y190" s="1">
        <f t="shared" si="55"/>
        <v>-2.107998275744232E-4</v>
      </c>
      <c r="Z190">
        <f t="shared" si="64"/>
        <v>0.76513814529171631</v>
      </c>
      <c r="AA190">
        <f t="shared" si="56"/>
        <v>-0.12152261314080945</v>
      </c>
      <c r="AB190">
        <v>940</v>
      </c>
      <c r="AC190">
        <v>57.606720000000003</v>
      </c>
      <c r="AD190" s="1">
        <f t="shared" si="57"/>
        <v>381.92853698593876</v>
      </c>
      <c r="AE190">
        <v>8.2445174752217003</v>
      </c>
      <c r="AF190">
        <v>8.2555545122587368</v>
      </c>
      <c r="AG190" s="1">
        <f t="shared" si="58"/>
        <v>19.876998442325252</v>
      </c>
      <c r="AH190" s="1">
        <f t="shared" si="59"/>
        <v>-1.4077120940585814</v>
      </c>
      <c r="AI190">
        <v>2.2021419999999998</v>
      </c>
      <c r="AJ190">
        <v>103.48014188332179</v>
      </c>
      <c r="AK190" s="1">
        <f t="shared" si="60"/>
        <v>0.58089876004758034</v>
      </c>
      <c r="AL190" s="1">
        <f t="shared" si="61"/>
        <v>-3.5611748951394672E-4</v>
      </c>
      <c r="AM190">
        <f t="shared" si="65"/>
        <v>0.56174236920893783</v>
      </c>
      <c r="AN190">
        <f t="shared" si="62"/>
        <v>3.2977159113015575E-2</v>
      </c>
    </row>
    <row r="191" spans="1:40" x14ac:dyDescent="0.25">
      <c r="A191">
        <v>945</v>
      </c>
      <c r="B191">
        <f t="shared" si="44"/>
        <v>0.26250000000000001</v>
      </c>
      <c r="C191">
        <v>46.532676000000002</v>
      </c>
      <c r="D191">
        <f t="shared" si="45"/>
        <v>360.2814407880893</v>
      </c>
      <c r="E191">
        <v>8.2506729264475727</v>
      </c>
      <c r="F191">
        <v>8.2060991131977055</v>
      </c>
      <c r="G191" s="1">
        <f t="shared" si="46"/>
        <v>9.7021627616261323</v>
      </c>
      <c r="H191" s="1">
        <f t="shared" si="47"/>
        <v>-0.18231118437533089</v>
      </c>
      <c r="I191">
        <v>1.4854419999999999</v>
      </c>
      <c r="J191">
        <v>70.734217239832788</v>
      </c>
      <c r="K191" s="1">
        <f t="shared" si="48"/>
        <v>0.78848242514581157</v>
      </c>
      <c r="L191" s="1">
        <f t="shared" si="49"/>
        <v>-6.4543646614929252E-5</v>
      </c>
      <c r="M191">
        <f t="shared" si="63"/>
        <v>0.93510551977184697</v>
      </c>
      <c r="N191">
        <f t="shared" si="50"/>
        <v>-0.18595607200619704</v>
      </c>
      <c r="O191">
        <v>945</v>
      </c>
      <c r="P191">
        <v>50.584980000000002</v>
      </c>
      <c r="Q191" s="1">
        <f t="shared" si="51"/>
        <v>371.04628787758475</v>
      </c>
      <c r="R191">
        <v>8.3000928534167979</v>
      </c>
      <c r="S191">
        <v>8.2555993740219105</v>
      </c>
      <c r="T191" s="1">
        <f t="shared" si="52"/>
        <v>14.0211955095194</v>
      </c>
      <c r="U191" s="1">
        <f t="shared" si="53"/>
        <v>-0.69838613458402876</v>
      </c>
      <c r="V191">
        <v>1.8545799999999999</v>
      </c>
      <c r="W191">
        <v>87.605113925183161</v>
      </c>
      <c r="X191" s="1">
        <f t="shared" si="54"/>
        <v>0.6815224665955133</v>
      </c>
      <c r="Y191" s="1">
        <f t="shared" si="55"/>
        <v>-2.1061668368983996E-4</v>
      </c>
      <c r="Z191">
        <f t="shared" si="64"/>
        <v>0.76408506187326708</v>
      </c>
      <c r="AA191">
        <f t="shared" si="56"/>
        <v>-0.12114434860847377</v>
      </c>
      <c r="AB191">
        <v>945</v>
      </c>
      <c r="AC191">
        <v>57.684192000000003</v>
      </c>
      <c r="AD191" s="1">
        <f t="shared" si="57"/>
        <v>381.93159998147229</v>
      </c>
      <c r="AE191">
        <v>8.2656275430359933</v>
      </c>
      <c r="AF191">
        <v>8.2640010432968172</v>
      </c>
      <c r="AG191" s="1">
        <f t="shared" si="58"/>
        <v>19.876998442325252</v>
      </c>
      <c r="AH191" s="1">
        <f t="shared" si="59"/>
        <v>-1.4052512019523631</v>
      </c>
      <c r="AI191">
        <v>2.2049979999999998</v>
      </c>
      <c r="AJ191">
        <v>103.61207351666694</v>
      </c>
      <c r="AK191" s="1">
        <f t="shared" si="60"/>
        <v>0.58005934009882965</v>
      </c>
      <c r="AL191" s="1">
        <f t="shared" si="61"/>
        <v>-3.5492991000722705E-4</v>
      </c>
      <c r="AM191">
        <f t="shared" si="65"/>
        <v>0.55996771965890169</v>
      </c>
      <c r="AN191">
        <f t="shared" si="62"/>
        <v>3.4637181148578312E-2</v>
      </c>
    </row>
    <row r="192" spans="1:40" x14ac:dyDescent="0.25">
      <c r="A192">
        <v>950</v>
      </c>
      <c r="B192">
        <f t="shared" si="44"/>
        <v>0.2638888888888889</v>
      </c>
      <c r="C192">
        <v>46.598771999999997</v>
      </c>
      <c r="D192">
        <f t="shared" si="45"/>
        <v>360.2840540129032</v>
      </c>
      <c r="E192">
        <v>8.255680751173708</v>
      </c>
      <c r="F192">
        <v>8.2128335941575372</v>
      </c>
      <c r="G192" s="1">
        <f t="shared" si="46"/>
        <v>9.7021627616261323</v>
      </c>
      <c r="H192" s="1">
        <f t="shared" si="47"/>
        <v>-0.1813416953349789</v>
      </c>
      <c r="I192">
        <v>1.486105</v>
      </c>
      <c r="J192">
        <v>70.765912358872143</v>
      </c>
      <c r="K192" s="1">
        <f t="shared" si="48"/>
        <v>0.78828076376616307</v>
      </c>
      <c r="L192" s="1">
        <f t="shared" si="49"/>
        <v>-6.4182356735603341E-5</v>
      </c>
      <c r="M192">
        <f t="shared" si="63"/>
        <v>0.93478460798816898</v>
      </c>
      <c r="N192">
        <f t="shared" si="50"/>
        <v>-0.18585236498992516</v>
      </c>
      <c r="O192">
        <v>950</v>
      </c>
      <c r="P192">
        <v>50.664484000000002</v>
      </c>
      <c r="Q192" s="1">
        <f t="shared" si="51"/>
        <v>371.0494312119107</v>
      </c>
      <c r="R192">
        <v>8.3356870109546168</v>
      </c>
      <c r="S192">
        <v>8.2546624934793957</v>
      </c>
      <c r="T192" s="1">
        <f t="shared" si="52"/>
        <v>14.0211955095194</v>
      </c>
      <c r="U192" s="1">
        <f t="shared" si="53"/>
        <v>-0.69857889654424521</v>
      </c>
      <c r="V192">
        <v>1.85606</v>
      </c>
      <c r="W192">
        <v>87.672533684761788</v>
      </c>
      <c r="X192" s="1">
        <f t="shared" si="54"/>
        <v>0.68109350585505002</v>
      </c>
      <c r="Y192" s="1">
        <f t="shared" si="55"/>
        <v>-2.1052895854099574E-4</v>
      </c>
      <c r="Z192">
        <f t="shared" si="64"/>
        <v>0.76303241708056213</v>
      </c>
      <c r="AA192">
        <f t="shared" si="56"/>
        <v>-0.12030493687154654</v>
      </c>
      <c r="AB192">
        <v>950</v>
      </c>
      <c r="AC192">
        <v>57.772488000000003</v>
      </c>
      <c r="AD192" s="1">
        <f t="shared" si="57"/>
        <v>381.93509092340776</v>
      </c>
      <c r="AE192">
        <v>8.2504621804903504</v>
      </c>
      <c r="AF192">
        <v>8.2625905059989577</v>
      </c>
      <c r="AG192" s="1">
        <f t="shared" si="58"/>
        <v>19.876998442325252</v>
      </c>
      <c r="AH192" s="1">
        <f t="shared" si="59"/>
        <v>-1.4056618112556576</v>
      </c>
      <c r="AI192">
        <v>2.2096749999999998</v>
      </c>
      <c r="AJ192">
        <v>103.82544826989137</v>
      </c>
      <c r="AK192" s="1">
        <f t="shared" si="60"/>
        <v>0.57870173525551083</v>
      </c>
      <c r="AL192" s="1">
        <f t="shared" si="61"/>
        <v>-3.5411969066012589E-4</v>
      </c>
      <c r="AM192">
        <f t="shared" si="65"/>
        <v>0.55819712120560105</v>
      </c>
      <c r="AN192">
        <f t="shared" si="62"/>
        <v>3.5432093599747874E-2</v>
      </c>
    </row>
    <row r="193" spans="1:40" x14ac:dyDescent="0.25">
      <c r="A193">
        <v>955</v>
      </c>
      <c r="B193">
        <f t="shared" si="44"/>
        <v>0.26527777777777778</v>
      </c>
      <c r="C193">
        <v>46.649816000000001</v>
      </c>
      <c r="D193">
        <f t="shared" si="45"/>
        <v>360.28607212969393</v>
      </c>
      <c r="E193">
        <v>8.2400365153886277</v>
      </c>
      <c r="F193">
        <v>8.2054720918101207</v>
      </c>
      <c r="G193" s="1">
        <f t="shared" si="46"/>
        <v>9.7021627616261323</v>
      </c>
      <c r="H193" s="1">
        <f t="shared" si="47"/>
        <v>-0.18240153071873322</v>
      </c>
      <c r="I193">
        <v>1.4864040000000001</v>
      </c>
      <c r="J193">
        <v>70.778027872328224</v>
      </c>
      <c r="K193" s="1">
        <f t="shared" si="48"/>
        <v>0.78820367835892202</v>
      </c>
      <c r="L193" s="1">
        <f t="shared" si="49"/>
        <v>-6.4550520505179048E-5</v>
      </c>
      <c r="M193">
        <f t="shared" si="63"/>
        <v>0.93446185538564308</v>
      </c>
      <c r="N193">
        <f t="shared" si="50"/>
        <v>-0.18555886129742202</v>
      </c>
      <c r="O193">
        <v>955</v>
      </c>
      <c r="P193">
        <v>50.763148000000001</v>
      </c>
      <c r="Q193" s="1">
        <f t="shared" si="51"/>
        <v>371.05333207146401</v>
      </c>
      <c r="R193">
        <v>8.3409900886802291</v>
      </c>
      <c r="S193">
        <v>8.2641992696922273</v>
      </c>
      <c r="T193" s="1">
        <f t="shared" si="52"/>
        <v>14.0211955095194</v>
      </c>
      <c r="U193" s="1">
        <f t="shared" si="53"/>
        <v>-0.69661875905390325</v>
      </c>
      <c r="V193">
        <v>1.860792</v>
      </c>
      <c r="W193">
        <v>87.890498367231757</v>
      </c>
      <c r="X193" s="1">
        <f t="shared" si="54"/>
        <v>0.67970669741533518</v>
      </c>
      <c r="Y193" s="1">
        <f t="shared" si="55"/>
        <v>-2.0946807247375232E-4</v>
      </c>
      <c r="Z193">
        <f t="shared" si="64"/>
        <v>0.76198507671819338</v>
      </c>
      <c r="AA193">
        <f t="shared" si="56"/>
        <v>-0.12104982872131675</v>
      </c>
      <c r="AB193">
        <v>955</v>
      </c>
      <c r="AC193">
        <v>57.845827999999997</v>
      </c>
      <c r="AD193" s="1">
        <f t="shared" si="57"/>
        <v>381.93799055285359</v>
      </c>
      <c r="AE193">
        <v>8.2735941575378202</v>
      </c>
      <c r="AF193">
        <v>8.2708732394366198</v>
      </c>
      <c r="AG193" s="1">
        <f t="shared" si="58"/>
        <v>19.876998442325252</v>
      </c>
      <c r="AH193" s="1">
        <f t="shared" si="59"/>
        <v>-1.4032526997934256</v>
      </c>
      <c r="AI193">
        <v>2.2178789999999999</v>
      </c>
      <c r="AJ193">
        <v>104.20161537500043</v>
      </c>
      <c r="AK193" s="1">
        <f t="shared" si="60"/>
        <v>0.57630835798816293</v>
      </c>
      <c r="AL193" s="1">
        <f t="shared" si="61"/>
        <v>-3.5190485879252478E-4</v>
      </c>
      <c r="AM193">
        <f t="shared" si="65"/>
        <v>0.55643759691163841</v>
      </c>
      <c r="AN193">
        <f t="shared" si="62"/>
        <v>3.4479390765546833E-2</v>
      </c>
    </row>
    <row r="194" spans="1:40" x14ac:dyDescent="0.25">
      <c r="A194">
        <v>960</v>
      </c>
      <c r="B194">
        <f t="shared" si="44"/>
        <v>0.26666666666666666</v>
      </c>
      <c r="C194">
        <v>46.713180000000001</v>
      </c>
      <c r="D194">
        <f t="shared" si="45"/>
        <v>360.28857733995039</v>
      </c>
      <c r="E194">
        <v>8.2309587897756913</v>
      </c>
      <c r="F194">
        <v>8.2001491914449662</v>
      </c>
      <c r="G194" s="1">
        <f t="shared" si="46"/>
        <v>9.7021627616261323</v>
      </c>
      <c r="H194" s="1">
        <f t="shared" si="47"/>
        <v>-0.18316905401528349</v>
      </c>
      <c r="I194">
        <v>1.4884219999999999</v>
      </c>
      <c r="J194">
        <v>70.869091013489481</v>
      </c>
      <c r="K194" s="1">
        <f t="shared" si="48"/>
        <v>0.78762428571935184</v>
      </c>
      <c r="L194" s="1">
        <f t="shared" si="49"/>
        <v>-6.4769728720088642E-5</v>
      </c>
      <c r="M194">
        <f t="shared" si="63"/>
        <v>0.93413800674204261</v>
      </c>
      <c r="N194">
        <f t="shared" si="50"/>
        <v>-0.18601981132270076</v>
      </c>
      <c r="O194">
        <v>960</v>
      </c>
      <c r="P194">
        <v>50.830280000000002</v>
      </c>
      <c r="Q194" s="1">
        <f t="shared" si="51"/>
        <v>371.05598625641028</v>
      </c>
      <c r="R194">
        <v>8.3015054773082948</v>
      </c>
      <c r="S194">
        <v>8.2548158581116322</v>
      </c>
      <c r="T194" s="1">
        <f t="shared" si="52"/>
        <v>14.0211955095194</v>
      </c>
      <c r="U194" s="1">
        <f t="shared" si="53"/>
        <v>-0.69854733897442522</v>
      </c>
      <c r="V194">
        <v>1.864911</v>
      </c>
      <c r="W194">
        <v>88.076836479043678</v>
      </c>
      <c r="X194" s="1">
        <f t="shared" si="54"/>
        <v>0.67852111421363048</v>
      </c>
      <c r="Y194" s="1">
        <f t="shared" si="55"/>
        <v>-2.0964500181652621E-4</v>
      </c>
      <c r="Z194">
        <f t="shared" si="64"/>
        <v>0.76093685170911074</v>
      </c>
      <c r="AA194">
        <f t="shared" si="56"/>
        <v>-0.12146377727831752</v>
      </c>
      <c r="AB194">
        <v>960</v>
      </c>
      <c r="AC194">
        <v>57.934128000000001</v>
      </c>
      <c r="AD194" s="1">
        <f t="shared" si="57"/>
        <v>381.94148165293632</v>
      </c>
      <c r="AE194">
        <v>8.3003088158581111</v>
      </c>
      <c r="AF194">
        <v>8.2632123109024516</v>
      </c>
      <c r="AG194" s="1">
        <f t="shared" si="58"/>
        <v>19.876998442325252</v>
      </c>
      <c r="AH194" s="1">
        <f t="shared" si="59"/>
        <v>-1.4054807857350604</v>
      </c>
      <c r="AI194">
        <v>2.222413</v>
      </c>
      <c r="AJ194">
        <v>104.40736605174781</v>
      </c>
      <c r="AK194" s="1">
        <f t="shared" si="60"/>
        <v>0.57499926161641657</v>
      </c>
      <c r="AL194" s="1">
        <f t="shared" si="61"/>
        <v>-3.5158302250965331E-4</v>
      </c>
      <c r="AM194">
        <f t="shared" si="65"/>
        <v>0.55467968179909011</v>
      </c>
      <c r="AN194">
        <f t="shared" si="62"/>
        <v>3.5338445062007236E-2</v>
      </c>
    </row>
    <row r="195" spans="1:40" x14ac:dyDescent="0.25">
      <c r="A195">
        <v>965</v>
      </c>
      <c r="B195">
        <f t="shared" si="44"/>
        <v>0.26805555555555555</v>
      </c>
      <c r="C195">
        <v>46.777900000000002</v>
      </c>
      <c r="D195">
        <f t="shared" si="45"/>
        <v>360.29113616211748</v>
      </c>
      <c r="E195">
        <v>8.2448920187793426</v>
      </c>
      <c r="F195">
        <v>8.2075096504955649</v>
      </c>
      <c r="G195" s="1">
        <f t="shared" si="46"/>
        <v>9.7021627616261323</v>
      </c>
      <c r="H195" s="1">
        <f t="shared" si="47"/>
        <v>-0.18210799314019943</v>
      </c>
      <c r="I195">
        <v>1.4886269999999999</v>
      </c>
      <c r="J195">
        <v>70.879996160456344</v>
      </c>
      <c r="K195" s="1">
        <f t="shared" si="48"/>
        <v>0.78755490131414174</v>
      </c>
      <c r="L195" s="1">
        <f t="shared" si="49"/>
        <v>-6.4388290955510669E-5</v>
      </c>
      <c r="M195">
        <f t="shared" si="63"/>
        <v>0.93381606528726502</v>
      </c>
      <c r="N195">
        <f t="shared" si="50"/>
        <v>-0.18571551485371593</v>
      </c>
      <c r="O195">
        <v>965</v>
      </c>
      <c r="P195">
        <v>50.891852</v>
      </c>
      <c r="Q195" s="1">
        <f t="shared" si="51"/>
        <v>371.05842061670802</v>
      </c>
      <c r="R195">
        <v>8.3263286384976514</v>
      </c>
      <c r="S195">
        <v>8.2509024517475229</v>
      </c>
      <c r="T195" s="1">
        <f t="shared" si="52"/>
        <v>14.0211955095194</v>
      </c>
      <c r="U195" s="1">
        <f t="shared" si="53"/>
        <v>-0.69935296066307773</v>
      </c>
      <c r="V195">
        <v>1.868617</v>
      </c>
      <c r="W195">
        <v>88.245360748936591</v>
      </c>
      <c r="X195" s="1">
        <f t="shared" si="54"/>
        <v>0.67744887224701533</v>
      </c>
      <c r="Y195" s="1">
        <f t="shared" si="55"/>
        <v>-2.0952196635027723E-4</v>
      </c>
      <c r="Z195">
        <f t="shared" si="64"/>
        <v>0.7598892418773594</v>
      </c>
      <c r="AA195">
        <f t="shared" si="56"/>
        <v>-0.12169238596102376</v>
      </c>
      <c r="AB195">
        <v>965</v>
      </c>
      <c r="AC195">
        <v>58.014299999999999</v>
      </c>
      <c r="AD195" s="1">
        <f t="shared" si="57"/>
        <v>381.9446513978495</v>
      </c>
      <c r="AE195">
        <v>8.265159102764736</v>
      </c>
      <c r="AF195">
        <v>8.2686833594157534</v>
      </c>
      <c r="AG195" s="1">
        <f t="shared" si="58"/>
        <v>19.876998442325252</v>
      </c>
      <c r="AH195" s="1">
        <f t="shared" si="59"/>
        <v>-1.4038891777964655</v>
      </c>
      <c r="AI195">
        <v>2.2275109999999998</v>
      </c>
      <c r="AJ195">
        <v>104.64117194398771</v>
      </c>
      <c r="AK195" s="1">
        <f t="shared" si="60"/>
        <v>0.57351166288739752</v>
      </c>
      <c r="AL195" s="1">
        <f t="shared" si="61"/>
        <v>-3.5018559126763802E-4</v>
      </c>
      <c r="AM195">
        <f t="shared" si="65"/>
        <v>0.55292875384275186</v>
      </c>
      <c r="AN195">
        <f t="shared" si="62"/>
        <v>3.5889259759808716E-2</v>
      </c>
    </row>
    <row r="196" spans="1:40" x14ac:dyDescent="0.25">
      <c r="A196">
        <v>970</v>
      </c>
      <c r="B196">
        <f t="shared" ref="B196:B259" si="66">A196/3600</f>
        <v>0.26944444444444443</v>
      </c>
      <c r="C196">
        <v>46.782071999999999</v>
      </c>
      <c r="D196">
        <f t="shared" ref="D196:D259" si="67">2/(26.24^2-6^2)*(0.5*(26.24^2-6^2)*C196+1/3*(26.24^3-6^3)*(90-C196)/(26.24-6)-0.5*(90-C196)/(26.24-6)*6*(26.24^2-6^2))/10+80+273</f>
        <v>360.29130110967742</v>
      </c>
      <c r="E196">
        <v>8.2584976525821592</v>
      </c>
      <c r="F196">
        <v>8.2170662493479405</v>
      </c>
      <c r="G196" s="1">
        <f t="shared" ref="G196:G259" si="68">EXP(-41431/(8.31*363)-(-228.8)/8.31)/101325</f>
        <v>9.7021627616261323</v>
      </c>
      <c r="H196" s="1">
        <f t="shared" ref="H196:H259" si="69">1-G196/F196</f>
        <v>-0.18073317984944337</v>
      </c>
      <c r="I196">
        <v>1.4895879999999999</v>
      </c>
      <c r="J196">
        <v>70.925892735001469</v>
      </c>
      <c r="K196" s="1">
        <f t="shared" ref="K196:K259" si="70">1-(J196-37.49)/157.17</f>
        <v>0.78726288264298871</v>
      </c>
      <c r="L196" s="1">
        <f t="shared" ref="L196:L259" si="71">0.0004598*K196^1.1*H196</f>
        <v>-6.3876132096019652E-5</v>
      </c>
      <c r="M196">
        <f t="shared" si="63"/>
        <v>0.93349668462678492</v>
      </c>
      <c r="N196">
        <f t="shared" ref="N196:N259" si="72">(K196-M196)/K196</f>
        <v>-0.18574964628443041</v>
      </c>
      <c r="O196">
        <v>970</v>
      </c>
      <c r="P196">
        <v>51.021979999999999</v>
      </c>
      <c r="Q196" s="1">
        <f t="shared" ref="Q196:Q259" si="73">2/(26.24^2-6^2)*(0.5*(26.24^2-6^2)*P196+1/3*(26.24^3-6^3)*(100-P196)/(26.24-6)-0.5*(100-P196)/(26.24-6)*6*(26.24^2-6^2))/10+90+273</f>
        <v>371.0635654623656</v>
      </c>
      <c r="R196">
        <v>8.3163338549817443</v>
      </c>
      <c r="S196">
        <v>8.2507501304121025</v>
      </c>
      <c r="T196" s="1">
        <f t="shared" ref="T196:T259" si="74">EXP(-41431/(8.31*(100+273))-(-228.8)/8.31)/101325</f>
        <v>14.0211955095194</v>
      </c>
      <c r="U196" s="1">
        <f t="shared" ref="U196:U259" si="75">1-T196/S196</f>
        <v>-0.69938433329080585</v>
      </c>
      <c r="V196">
        <v>1.872841</v>
      </c>
      <c r="W196">
        <v>88.438265480841849</v>
      </c>
      <c r="X196" s="1">
        <f t="shared" ref="X196:X259" si="76">1-(W196-37.55)/157.17</f>
        <v>0.67622150867950714</v>
      </c>
      <c r="Y196" s="1">
        <f t="shared" ref="Y196:Y259" si="77">0.0004598*X196^1.1*U196</f>
        <v>-2.091138244595677E-4</v>
      </c>
      <c r="Z196">
        <f t="shared" si="64"/>
        <v>0.75884367275506159</v>
      </c>
      <c r="AA196">
        <f t="shared" ref="AA196:AA259" si="78">(X196-Z196)/X196</f>
        <v>-0.1221821001181921</v>
      </c>
      <c r="AB196">
        <v>970</v>
      </c>
      <c r="AC196">
        <v>58.084879999999998</v>
      </c>
      <c r="AD196" s="1">
        <f t="shared" ref="AD196:AD259" si="79">2/(26.24^2-6^2)*(0.5*(26.24^2-6^2)*AC196+1/3*(26.24^3-6^3)*(110-AC196)/(26.24-6)-0.5*(110-AC196)/(26.24-6)*6*(26.24^2-6^2))/10+100+273</f>
        <v>381.94744190570719</v>
      </c>
      <c r="AE196">
        <v>8.2650005216484086</v>
      </c>
      <c r="AF196">
        <v>8.2629003651538877</v>
      </c>
      <c r="AG196" s="1">
        <f t="shared" ref="AG196:AG259" si="80">EXP(-41431/(8.31*(110+273))-(-228.8)/8.31)/101325</f>
        <v>19.876998442325252</v>
      </c>
      <c r="AH196" s="1">
        <f t="shared" ref="AH196:AH259" si="81">1-AG196/AF196</f>
        <v>-1.4055715988238306</v>
      </c>
      <c r="AI196">
        <v>2.2309739999999998</v>
      </c>
      <c r="AJ196">
        <v>104.79833577230907</v>
      </c>
      <c r="AK196" s="1">
        <f t="shared" ref="AK196:AK259" si="82">1-(AJ196-37.61)/157.17</f>
        <v>0.57251170215493363</v>
      </c>
      <c r="AL196" s="1">
        <f t="shared" ref="AL196:AL259" si="83">0.0004598*AK196^1.1*AH196</f>
        <v>-3.4993287509069881E-4</v>
      </c>
      <c r="AM196">
        <f t="shared" si="65"/>
        <v>0.55117908946729832</v>
      </c>
      <c r="AN196">
        <f t="shared" ref="AN196:AN259" si="84">(AK196-AM196)/AK196</f>
        <v>3.726144392741558E-2</v>
      </c>
    </row>
    <row r="197" spans="1:40" x14ac:dyDescent="0.25">
      <c r="A197">
        <v>975</v>
      </c>
      <c r="B197">
        <f t="shared" si="66"/>
        <v>0.27083333333333331</v>
      </c>
      <c r="C197">
        <v>46.850892000000002</v>
      </c>
      <c r="D197">
        <f t="shared" si="67"/>
        <v>360.29402203275436</v>
      </c>
      <c r="E197">
        <v>8.2736640584246217</v>
      </c>
      <c r="F197">
        <v>8.2018758476786644</v>
      </c>
      <c r="G197" s="1">
        <f t="shared" si="68"/>
        <v>9.7021627616261323</v>
      </c>
      <c r="H197" s="1">
        <f t="shared" si="69"/>
        <v>-0.18291997365116019</v>
      </c>
      <c r="I197">
        <v>1.491981</v>
      </c>
      <c r="J197">
        <v>71.032020346310347</v>
      </c>
      <c r="K197" s="1">
        <f t="shared" si="70"/>
        <v>0.78658764174899565</v>
      </c>
      <c r="L197" s="1">
        <f t="shared" si="71"/>
        <v>-6.4588013562401526E-5</v>
      </c>
      <c r="M197">
        <f t="shared" ref="M197:M260" si="85">M196+5*L197</f>
        <v>0.93317374455897295</v>
      </c>
      <c r="N197">
        <f t="shared" si="72"/>
        <v>-0.18635698685023799</v>
      </c>
      <c r="O197">
        <v>975</v>
      </c>
      <c r="P197">
        <v>51.060271999999998</v>
      </c>
      <c r="Q197" s="1">
        <f t="shared" si="73"/>
        <v>371.0650794057899</v>
      </c>
      <c r="R197">
        <v>8.2963547209181012</v>
      </c>
      <c r="S197">
        <v>8.2510599895670325</v>
      </c>
      <c r="T197" s="1">
        <f t="shared" si="74"/>
        <v>14.0211955095194</v>
      </c>
      <c r="U197" s="1">
        <f t="shared" si="75"/>
        <v>-0.69932051484880198</v>
      </c>
      <c r="V197">
        <v>1.8759950000000001</v>
      </c>
      <c r="W197">
        <v>88.582385627293235</v>
      </c>
      <c r="X197" s="1">
        <f t="shared" si="76"/>
        <v>0.67530453886051256</v>
      </c>
      <c r="Y197" s="1">
        <f t="shared" si="77"/>
        <v>-2.087828737968802E-4</v>
      </c>
      <c r="Z197">
        <f t="shared" ref="Z197:Z260" si="86">Z196+5*Y197</f>
        <v>0.75779975838607716</v>
      </c>
      <c r="AA197">
        <f t="shared" si="78"/>
        <v>-0.12216002526025431</v>
      </c>
      <c r="AB197">
        <v>975</v>
      </c>
      <c r="AC197">
        <v>58.131039999999999</v>
      </c>
      <c r="AD197" s="1">
        <f t="shared" si="79"/>
        <v>381.94926692473121</v>
      </c>
      <c r="AE197">
        <v>8.2503046426708391</v>
      </c>
      <c r="AF197">
        <v>8.2594564423578518</v>
      </c>
      <c r="AG197" s="1">
        <f t="shared" si="80"/>
        <v>19.876998442325252</v>
      </c>
      <c r="AH197" s="1">
        <f t="shared" si="81"/>
        <v>-1.40657464338548</v>
      </c>
      <c r="AI197">
        <v>2.236472</v>
      </c>
      <c r="AJ197">
        <v>105.0488578515661</v>
      </c>
      <c r="AK197" s="1">
        <f t="shared" si="82"/>
        <v>0.57091774606116874</v>
      </c>
      <c r="AL197" s="1">
        <f t="shared" si="83"/>
        <v>-3.4911028837831404E-4</v>
      </c>
      <c r="AM197">
        <f t="shared" ref="AM197:AM260" si="87">AM196+5*AL197</f>
        <v>0.54943353802540673</v>
      </c>
      <c r="AN197">
        <f t="shared" si="84"/>
        <v>3.7631004087688963E-2</v>
      </c>
    </row>
    <row r="198" spans="1:40" x14ac:dyDescent="0.25">
      <c r="A198">
        <v>980</v>
      </c>
      <c r="B198">
        <f t="shared" si="66"/>
        <v>0.2722222222222222</v>
      </c>
      <c r="C198">
        <v>46.921191999999998</v>
      </c>
      <c r="D198">
        <f t="shared" si="67"/>
        <v>360.29680147030604</v>
      </c>
      <c r="E198">
        <v>8.2588095983307266</v>
      </c>
      <c r="F198">
        <v>8.2013969744392288</v>
      </c>
      <c r="G198" s="1">
        <f t="shared" si="68"/>
        <v>9.7021627616261323</v>
      </c>
      <c r="H198" s="1">
        <f t="shared" si="69"/>
        <v>-0.18298904343543487</v>
      </c>
      <c r="I198">
        <v>1.491919</v>
      </c>
      <c r="J198">
        <v>71.029088117839478</v>
      </c>
      <c r="K198" s="1">
        <f t="shared" si="70"/>
        <v>0.78660629816224803</v>
      </c>
      <c r="L198" s="1">
        <f t="shared" si="71"/>
        <v>-6.4614087452796254E-5</v>
      </c>
      <c r="M198">
        <f t="shared" si="85"/>
        <v>0.93285067412170897</v>
      </c>
      <c r="N198">
        <f t="shared" si="72"/>
        <v>-0.18591813503290319</v>
      </c>
      <c r="O198">
        <v>980</v>
      </c>
      <c r="P198">
        <v>51.138288000000003</v>
      </c>
      <c r="Q198" s="1">
        <f t="shared" si="73"/>
        <v>371.06816390934659</v>
      </c>
      <c r="R198">
        <v>8.3244486176317167</v>
      </c>
      <c r="S198">
        <v>8.2627929055816391</v>
      </c>
      <c r="T198" s="1">
        <f t="shared" si="74"/>
        <v>14.0211955095194</v>
      </c>
      <c r="U198" s="1">
        <f t="shared" si="75"/>
        <v>-0.69690753111431292</v>
      </c>
      <c r="V198">
        <v>1.879707</v>
      </c>
      <c r="W198">
        <v>88.754172670216903</v>
      </c>
      <c r="X198" s="1">
        <f t="shared" si="76"/>
        <v>0.67421153737852701</v>
      </c>
      <c r="Y198" s="1">
        <f t="shared" si="77"/>
        <v>-2.0769207378873195E-4</v>
      </c>
      <c r="Z198">
        <f t="shared" si="86"/>
        <v>0.75676129801713354</v>
      </c>
      <c r="AA198">
        <f t="shared" si="78"/>
        <v>-0.12243896175312716</v>
      </c>
      <c r="AB198">
        <v>980</v>
      </c>
      <c r="AC198">
        <v>58.197552000000002</v>
      </c>
      <c r="AD198" s="1">
        <f t="shared" si="79"/>
        <v>381.9518965968569</v>
      </c>
      <c r="AE198">
        <v>8.2620260824204479</v>
      </c>
      <c r="AF198">
        <v>8.2575878977569133</v>
      </c>
      <c r="AG198" s="1">
        <f t="shared" si="80"/>
        <v>19.876998442325252</v>
      </c>
      <c r="AH198" s="1">
        <f t="shared" si="81"/>
        <v>-1.4071192082284258</v>
      </c>
      <c r="AI198">
        <v>2.2416269999999998</v>
      </c>
      <c r="AJ198">
        <v>105.28398885819023</v>
      </c>
      <c r="AK198" s="1">
        <f t="shared" si="82"/>
        <v>0.56942171624234761</v>
      </c>
      <c r="AL198" s="1">
        <f t="shared" si="83"/>
        <v>-3.482389037714411E-4</v>
      </c>
      <c r="AM198">
        <f t="shared" si="87"/>
        <v>0.54769234350654949</v>
      </c>
      <c r="AN198">
        <f t="shared" si="84"/>
        <v>3.8160421557491192E-2</v>
      </c>
    </row>
    <row r="199" spans="1:40" x14ac:dyDescent="0.25">
      <c r="A199">
        <v>985</v>
      </c>
      <c r="B199">
        <f t="shared" si="66"/>
        <v>0.27361111111111114</v>
      </c>
      <c r="C199">
        <v>46.961128000000002</v>
      </c>
      <c r="D199">
        <f t="shared" si="67"/>
        <v>360.2983804122415</v>
      </c>
      <c r="E199">
        <v>8.2273573291601458</v>
      </c>
      <c r="F199">
        <v>8.2004590505998944</v>
      </c>
      <c r="G199" s="1">
        <f t="shared" si="68"/>
        <v>9.7021627616261323</v>
      </c>
      <c r="H199" s="1">
        <f t="shared" si="69"/>
        <v>-0.1831243472786297</v>
      </c>
      <c r="I199">
        <v>1.493115</v>
      </c>
      <c r="J199">
        <v>71.083522760613164</v>
      </c>
      <c r="K199" s="1">
        <f t="shared" si="70"/>
        <v>0.78625995571283858</v>
      </c>
      <c r="L199" s="1">
        <f t="shared" si="71"/>
        <v>-6.4630546761590359E-5</v>
      </c>
      <c r="M199">
        <f t="shared" si="85"/>
        <v>0.93252752138790107</v>
      </c>
      <c r="N199">
        <f t="shared" si="72"/>
        <v>-0.18602952447508722</v>
      </c>
      <c r="O199">
        <v>985</v>
      </c>
      <c r="P199">
        <v>51.203952000000001</v>
      </c>
      <c r="Q199" s="1">
        <f t="shared" si="73"/>
        <v>371.07076005425972</v>
      </c>
      <c r="R199">
        <v>8.334744913928013</v>
      </c>
      <c r="S199">
        <v>8.2648200312989051</v>
      </c>
      <c r="T199" s="1">
        <f t="shared" si="74"/>
        <v>14.0211955095194</v>
      </c>
      <c r="U199" s="1">
        <f t="shared" si="75"/>
        <v>-0.69649132787175994</v>
      </c>
      <c r="V199">
        <v>1.882911</v>
      </c>
      <c r="W199">
        <v>88.900902112094087</v>
      </c>
      <c r="X199" s="1">
        <f t="shared" si="76"/>
        <v>0.67327796581985044</v>
      </c>
      <c r="Y199" s="1">
        <f t="shared" si="77"/>
        <v>-2.0725190067487286E-4</v>
      </c>
      <c r="Z199">
        <f t="shared" si="86"/>
        <v>0.75572503851375916</v>
      </c>
      <c r="AA199">
        <f t="shared" si="78"/>
        <v>-0.12245621701508222</v>
      </c>
      <c r="AB199">
        <v>985</v>
      </c>
      <c r="AC199">
        <v>58.240971999999999</v>
      </c>
      <c r="AD199" s="1">
        <f t="shared" si="79"/>
        <v>381.95361328502895</v>
      </c>
      <c r="AE199">
        <v>8.2568763693270739</v>
      </c>
      <c r="AF199">
        <v>8.2575878977569133</v>
      </c>
      <c r="AG199" s="1">
        <f t="shared" si="80"/>
        <v>19.876998442325252</v>
      </c>
      <c r="AH199" s="1">
        <f t="shared" si="81"/>
        <v>-1.4071192082284258</v>
      </c>
      <c r="AI199">
        <v>2.2450589999999999</v>
      </c>
      <c r="AJ199">
        <v>105.44074653431755</v>
      </c>
      <c r="AK199" s="1">
        <f t="shared" si="82"/>
        <v>0.56842433966840011</v>
      </c>
      <c r="AL199" s="1">
        <f t="shared" si="83"/>
        <v>-3.4756800491235522E-4</v>
      </c>
      <c r="AM199">
        <f t="shared" si="87"/>
        <v>0.54595450348198771</v>
      </c>
      <c r="AN199">
        <f t="shared" si="84"/>
        <v>3.9530038772654534E-2</v>
      </c>
    </row>
    <row r="200" spans="1:40" x14ac:dyDescent="0.25">
      <c r="A200">
        <v>990</v>
      </c>
      <c r="B200">
        <f t="shared" si="66"/>
        <v>0.27500000000000002</v>
      </c>
      <c r="C200">
        <v>47.040888000000002</v>
      </c>
      <c r="D200">
        <f t="shared" si="67"/>
        <v>360.30153386799009</v>
      </c>
      <c r="E200">
        <v>8.2583401147626496</v>
      </c>
      <c r="F200">
        <v>8.2015545122587366</v>
      </c>
      <c r="G200" s="1">
        <f t="shared" si="68"/>
        <v>9.7021627616261323</v>
      </c>
      <c r="H200" s="1">
        <f t="shared" si="69"/>
        <v>-0.18296632024142001</v>
      </c>
      <c r="I200">
        <v>1.494499</v>
      </c>
      <c r="J200">
        <v>71.14697019149375</v>
      </c>
      <c r="K200" s="1">
        <f t="shared" si="70"/>
        <v>0.78585626906220174</v>
      </c>
      <c r="L200" s="1">
        <f t="shared" si="71"/>
        <v>-6.4538304973429022E-5</v>
      </c>
      <c r="M200">
        <f t="shared" si="85"/>
        <v>0.93220482986303388</v>
      </c>
      <c r="N200">
        <f t="shared" si="72"/>
        <v>-0.18622815209640889</v>
      </c>
      <c r="O200">
        <v>990</v>
      </c>
      <c r="P200">
        <v>51.272384000000002</v>
      </c>
      <c r="Q200" s="1">
        <f t="shared" si="73"/>
        <v>371.07346563705539</v>
      </c>
      <c r="R200">
        <v>8.2933844548774118</v>
      </c>
      <c r="S200">
        <v>8.2518455920709446</v>
      </c>
      <c r="T200" s="1">
        <f t="shared" si="74"/>
        <v>14.0211955095194</v>
      </c>
      <c r="U200" s="1">
        <f t="shared" si="75"/>
        <v>-0.69915873401607564</v>
      </c>
      <c r="V200">
        <v>1.8851549999999999</v>
      </c>
      <c r="W200">
        <v>89.000924047885491</v>
      </c>
      <c r="X200" s="1">
        <f t="shared" si="76"/>
        <v>0.67264157251456702</v>
      </c>
      <c r="Y200" s="1">
        <f t="shared" si="77"/>
        <v>-2.0782932643597862E-4</v>
      </c>
      <c r="Z200">
        <f t="shared" si="86"/>
        <v>0.75468589188157931</v>
      </c>
      <c r="AA200">
        <f t="shared" si="78"/>
        <v>-0.12197331048139386</v>
      </c>
      <c r="AB200">
        <v>990</v>
      </c>
      <c r="AC200">
        <v>58.326416000000002</v>
      </c>
      <c r="AD200" s="1">
        <f t="shared" si="79"/>
        <v>381.95699146799006</v>
      </c>
      <c r="AE200">
        <v>8.2528106416275442</v>
      </c>
      <c r="AF200">
        <v>8.2632123109024516</v>
      </c>
      <c r="AG200" s="1">
        <f t="shared" si="80"/>
        <v>19.876998442325252</v>
      </c>
      <c r="AH200" s="1">
        <f t="shared" si="81"/>
        <v>-1.4054807857350604</v>
      </c>
      <c r="AI200">
        <v>2.249701</v>
      </c>
      <c r="AJ200">
        <v>105.65374678925038</v>
      </c>
      <c r="AK200" s="1">
        <f t="shared" si="82"/>
        <v>0.56706911758446021</v>
      </c>
      <c r="AL200" s="1">
        <f t="shared" si="83"/>
        <v>-3.4625294484454247E-4</v>
      </c>
      <c r="AM200">
        <f t="shared" si="87"/>
        <v>0.54422323875776502</v>
      </c>
      <c r="AN200">
        <f t="shared" si="84"/>
        <v>4.0287644165867477E-2</v>
      </c>
    </row>
    <row r="201" spans="1:40" x14ac:dyDescent="0.25">
      <c r="A201">
        <v>995</v>
      </c>
      <c r="B201">
        <f t="shared" si="66"/>
        <v>0.27638888888888891</v>
      </c>
      <c r="C201">
        <v>47.108347999999999</v>
      </c>
      <c r="D201">
        <f t="shared" si="67"/>
        <v>360.30420102100908</v>
      </c>
      <c r="E201">
        <v>8.2459822639540956</v>
      </c>
      <c r="F201">
        <v>8.2165978090766831</v>
      </c>
      <c r="G201" s="1">
        <f t="shared" si="68"/>
        <v>9.7021627616261323</v>
      </c>
      <c r="H201" s="1">
        <f t="shared" si="69"/>
        <v>-0.18080049517677255</v>
      </c>
      <c r="I201">
        <v>1.494829</v>
      </c>
      <c r="J201">
        <v>71.165189115374744</v>
      </c>
      <c r="K201" s="1">
        <f t="shared" si="70"/>
        <v>0.78574035047798718</v>
      </c>
      <c r="L201" s="1">
        <f t="shared" si="71"/>
        <v>-6.3763998718650443E-5</v>
      </c>
      <c r="M201">
        <f t="shared" si="85"/>
        <v>0.93188600986944059</v>
      </c>
      <c r="N201">
        <f t="shared" si="72"/>
        <v>-0.18599739634416004</v>
      </c>
      <c r="O201">
        <v>995</v>
      </c>
      <c r="P201">
        <v>51.316124000000002</v>
      </c>
      <c r="Q201" s="1">
        <f t="shared" si="73"/>
        <v>371.07519497700582</v>
      </c>
      <c r="R201">
        <v>8.3299102764736581</v>
      </c>
      <c r="S201">
        <v>8.2554407929055831</v>
      </c>
      <c r="T201" s="1">
        <f t="shared" si="74"/>
        <v>14.0211955095194</v>
      </c>
      <c r="U201" s="1">
        <f t="shared" si="75"/>
        <v>-0.69841875936760278</v>
      </c>
      <c r="V201">
        <v>1.8854340000000001</v>
      </c>
      <c r="W201">
        <v>89.014352713720385</v>
      </c>
      <c r="X201" s="1">
        <f t="shared" si="76"/>
        <v>0.67255613212623033</v>
      </c>
      <c r="Y201" s="1">
        <f t="shared" si="77"/>
        <v>-2.0758035641690536E-4</v>
      </c>
      <c r="Z201">
        <f t="shared" si="86"/>
        <v>0.75364799009949479</v>
      </c>
      <c r="AA201">
        <f t="shared" si="78"/>
        <v>-0.12057262449886419</v>
      </c>
      <c r="AB201">
        <v>995</v>
      </c>
      <c r="AC201">
        <v>58.405056000000002</v>
      </c>
      <c r="AD201" s="1">
        <f t="shared" si="79"/>
        <v>381.96010064251448</v>
      </c>
      <c r="AE201">
        <v>8.2701617110067804</v>
      </c>
      <c r="AF201">
        <v>8.258835680751174</v>
      </c>
      <c r="AG201" s="1">
        <f t="shared" si="80"/>
        <v>19.876998442325252</v>
      </c>
      <c r="AH201" s="1">
        <f t="shared" si="81"/>
        <v>-1.4067555295539385</v>
      </c>
      <c r="AI201">
        <v>2.2569309999999998</v>
      </c>
      <c r="AJ201">
        <v>105.98321984335097</v>
      </c>
      <c r="AK201" s="1">
        <f t="shared" si="82"/>
        <v>0.56497283296207312</v>
      </c>
      <c r="AL201" s="1">
        <f t="shared" si="83"/>
        <v>-3.4515798056897011E-4</v>
      </c>
      <c r="AM201">
        <f t="shared" si="87"/>
        <v>0.54249744885492013</v>
      </c>
      <c r="AN201">
        <f t="shared" si="84"/>
        <v>3.9781353714509984E-2</v>
      </c>
    </row>
    <row r="202" spans="1:40" x14ac:dyDescent="0.25">
      <c r="A202">
        <v>1000</v>
      </c>
      <c r="B202">
        <f t="shared" si="66"/>
        <v>0.27777777777777779</v>
      </c>
      <c r="C202">
        <v>47.157940000000004</v>
      </c>
      <c r="D202">
        <f t="shared" si="67"/>
        <v>360.30616173035565</v>
      </c>
      <c r="E202">
        <v>8.2509838288993222</v>
      </c>
      <c r="F202">
        <v>8.2108012519561822</v>
      </c>
      <c r="G202" s="1">
        <f t="shared" si="68"/>
        <v>9.7021627616261323</v>
      </c>
      <c r="H202" s="1">
        <f t="shared" si="69"/>
        <v>-0.18163410170409877</v>
      </c>
      <c r="I202">
        <v>1.4969520000000001</v>
      </c>
      <c r="J202">
        <v>71.260950628772164</v>
      </c>
      <c r="K202" s="1">
        <f t="shared" si="70"/>
        <v>0.78513106426943968</v>
      </c>
      <c r="L202" s="1">
        <f t="shared" si="71"/>
        <v>-6.4003354169659858E-5</v>
      </c>
      <c r="M202">
        <f t="shared" si="85"/>
        <v>0.93156599309859234</v>
      </c>
      <c r="N202">
        <f t="shared" si="72"/>
        <v>-0.18651017071322937</v>
      </c>
      <c r="O202">
        <v>1000</v>
      </c>
      <c r="P202">
        <v>51.405048000000001</v>
      </c>
      <c r="Q202" s="1">
        <f t="shared" si="73"/>
        <v>371.07871074805621</v>
      </c>
      <c r="R202">
        <v>8.3116525821596241</v>
      </c>
      <c r="S202">
        <v>8.2551309337506531</v>
      </c>
      <c r="T202" s="1">
        <f t="shared" si="74"/>
        <v>14.0211955095194</v>
      </c>
      <c r="U202" s="1">
        <f t="shared" si="75"/>
        <v>-0.69848251009496476</v>
      </c>
      <c r="V202">
        <v>1.892639</v>
      </c>
      <c r="W202">
        <v>89.343385128478303</v>
      </c>
      <c r="X202" s="1">
        <f t="shared" si="76"/>
        <v>0.67046265108813197</v>
      </c>
      <c r="Y202" s="1">
        <f t="shared" si="77"/>
        <v>-2.0688859573164976E-4</v>
      </c>
      <c r="Z202">
        <f t="shared" si="86"/>
        <v>0.7526135471208365</v>
      </c>
      <c r="AA202">
        <f t="shared" si="78"/>
        <v>-0.12252866867285922</v>
      </c>
      <c r="AB202">
        <v>1000</v>
      </c>
      <c r="AC202">
        <v>58.467480000000002</v>
      </c>
      <c r="AD202" s="1">
        <f t="shared" si="79"/>
        <v>381.96256868817204</v>
      </c>
      <c r="AE202">
        <v>8.2857861241523221</v>
      </c>
      <c r="AF202">
        <v>8.2621210224308808</v>
      </c>
      <c r="AG202" s="1">
        <f t="shared" si="80"/>
        <v>19.876998442325252</v>
      </c>
      <c r="AH202" s="1">
        <f t="shared" si="81"/>
        <v>-1.4057985096515861</v>
      </c>
      <c r="AI202">
        <v>2.2610739999999998</v>
      </c>
      <c r="AJ202">
        <v>106.17302044741574</v>
      </c>
      <c r="AK202" s="1">
        <f t="shared" si="82"/>
        <v>0.56376521952398195</v>
      </c>
      <c r="AL202" s="1">
        <f t="shared" si="83"/>
        <v>-3.4411226545378844E-4</v>
      </c>
      <c r="AM202">
        <f t="shared" si="87"/>
        <v>0.54077688752765118</v>
      </c>
      <c r="AN202">
        <f t="shared" si="84"/>
        <v>4.0776428201337221E-2</v>
      </c>
    </row>
    <row r="203" spans="1:40" x14ac:dyDescent="0.25">
      <c r="A203">
        <v>1005</v>
      </c>
      <c r="B203">
        <f t="shared" si="66"/>
        <v>0.27916666666666667</v>
      </c>
      <c r="C203">
        <v>47.211576000000001</v>
      </c>
      <c r="D203">
        <f t="shared" si="67"/>
        <v>360.30828232655085</v>
      </c>
      <c r="E203">
        <v>8.2492676056338041</v>
      </c>
      <c r="F203">
        <v>8.2109535732916008</v>
      </c>
      <c r="G203" s="1">
        <f t="shared" si="68"/>
        <v>9.7021627616261323</v>
      </c>
      <c r="H203" s="1">
        <f t="shared" si="69"/>
        <v>-0.18161218121913425</v>
      </c>
      <c r="I203">
        <v>1.4977689999999999</v>
      </c>
      <c r="J203">
        <v>71.298300983438395</v>
      </c>
      <c r="K203" s="1">
        <f t="shared" si="70"/>
        <v>0.78489342124172301</v>
      </c>
      <c r="L203" s="1">
        <f t="shared" si="71"/>
        <v>-6.3974323079434226E-5</v>
      </c>
      <c r="M203">
        <f t="shared" si="85"/>
        <v>0.93124612148319519</v>
      </c>
      <c r="N203">
        <f t="shared" si="72"/>
        <v>-0.18646187658183982</v>
      </c>
      <c r="O203">
        <v>1005</v>
      </c>
      <c r="P203">
        <v>51.456988000000003</v>
      </c>
      <c r="Q203" s="1">
        <f t="shared" si="73"/>
        <v>371.08076428982633</v>
      </c>
      <c r="R203">
        <v>8.3210151278038591</v>
      </c>
      <c r="S203">
        <v>8.2595117370892019</v>
      </c>
      <c r="T203" s="1">
        <f t="shared" si="74"/>
        <v>14.0211955095194</v>
      </c>
      <c r="U203" s="1">
        <f t="shared" si="75"/>
        <v>-0.69758164354406715</v>
      </c>
      <c r="V203">
        <v>1.894962</v>
      </c>
      <c r="W203">
        <v>89.450322046136066</v>
      </c>
      <c r="X203" s="1">
        <f t="shared" si="76"/>
        <v>0.66978226095224236</v>
      </c>
      <c r="Y203" s="1">
        <f t="shared" si="77"/>
        <v>-2.063911239351415E-4</v>
      </c>
      <c r="Z203">
        <f t="shared" si="86"/>
        <v>0.75158159150116077</v>
      </c>
      <c r="AA203">
        <f t="shared" si="78"/>
        <v>-0.12212824274059264</v>
      </c>
      <c r="AB203">
        <v>1005</v>
      </c>
      <c r="AC203">
        <v>58.519004000000002</v>
      </c>
      <c r="AD203" s="1">
        <f t="shared" si="79"/>
        <v>381.96460578263026</v>
      </c>
      <c r="AE203">
        <v>8.2662483046426711</v>
      </c>
      <c r="AF203">
        <v>8.2632123109024516</v>
      </c>
      <c r="AG203" s="1">
        <f t="shared" si="80"/>
        <v>19.876998442325252</v>
      </c>
      <c r="AH203" s="1">
        <f t="shared" si="81"/>
        <v>-1.4054807857350604</v>
      </c>
      <c r="AI203">
        <v>2.2639520000000002</v>
      </c>
      <c r="AJ203">
        <v>106.30466191275339</v>
      </c>
      <c r="AK203" s="1">
        <f t="shared" si="82"/>
        <v>0.56292764578002541</v>
      </c>
      <c r="AL203" s="1">
        <f t="shared" si="83"/>
        <v>-3.4347229754007786E-4</v>
      </c>
      <c r="AM203">
        <f t="shared" si="87"/>
        <v>0.53905952603995078</v>
      </c>
      <c r="AN203">
        <f t="shared" si="84"/>
        <v>4.2399977899471565E-2</v>
      </c>
    </row>
    <row r="204" spans="1:40" x14ac:dyDescent="0.25">
      <c r="A204">
        <v>1010</v>
      </c>
      <c r="B204">
        <f t="shared" si="66"/>
        <v>0.28055555555555556</v>
      </c>
      <c r="C204">
        <v>47.262452000000003</v>
      </c>
      <c r="D204">
        <f t="shared" si="67"/>
        <v>360.31029380115797</v>
      </c>
      <c r="E204">
        <v>8.2495774647887306</v>
      </c>
      <c r="F204">
        <v>8.2020239958268135</v>
      </c>
      <c r="G204" s="1">
        <f t="shared" si="68"/>
        <v>9.7021627616261323</v>
      </c>
      <c r="H204" s="1">
        <f t="shared" si="69"/>
        <v>-0.18289860729041862</v>
      </c>
      <c r="I204">
        <v>1.500659</v>
      </c>
      <c r="J204">
        <v>71.428444402821526</v>
      </c>
      <c r="K204" s="1">
        <f t="shared" si="70"/>
        <v>0.78406537887114891</v>
      </c>
      <c r="L204" s="1">
        <f t="shared" si="71"/>
        <v>-6.4352714489307464E-5</v>
      </c>
      <c r="M204">
        <f t="shared" si="85"/>
        <v>0.93092435791074868</v>
      </c>
      <c r="N204">
        <f t="shared" si="72"/>
        <v>-0.18730450673773999</v>
      </c>
      <c r="O204">
        <v>1010</v>
      </c>
      <c r="P204">
        <v>51.517139999999998</v>
      </c>
      <c r="Q204" s="1">
        <f t="shared" si="73"/>
        <v>371.0831425078577</v>
      </c>
      <c r="R204">
        <v>8.3358393322900355</v>
      </c>
      <c r="S204">
        <v>8.2591914449660919</v>
      </c>
      <c r="T204" s="1">
        <f t="shared" si="74"/>
        <v>14.0211955095194</v>
      </c>
      <c r="U204" s="1">
        <f t="shared" si="75"/>
        <v>-0.69764747589973841</v>
      </c>
      <c r="V204">
        <v>1.8970499999999999</v>
      </c>
      <c r="W204">
        <v>89.545631049751591</v>
      </c>
      <c r="X204" s="1">
        <f t="shared" si="76"/>
        <v>0.66917585385409684</v>
      </c>
      <c r="Y204" s="1">
        <f t="shared" si="77"/>
        <v>-2.0620504293053052E-4</v>
      </c>
      <c r="Z204">
        <f t="shared" si="86"/>
        <v>0.75055056628650807</v>
      </c>
      <c r="AA204">
        <f t="shared" si="78"/>
        <v>-0.12160437643369257</v>
      </c>
      <c r="AB204">
        <v>1010</v>
      </c>
      <c r="AC204">
        <v>58.611164000000002</v>
      </c>
      <c r="AD204" s="1">
        <f t="shared" si="79"/>
        <v>381.96824949478906</v>
      </c>
      <c r="AE204">
        <v>8.2729733959311424</v>
      </c>
      <c r="AF204">
        <v>8.2713416797078771</v>
      </c>
      <c r="AG204" s="1">
        <f t="shared" si="80"/>
        <v>19.876998442325252</v>
      </c>
      <c r="AH204" s="1">
        <f t="shared" si="81"/>
        <v>-1.4031165936585102</v>
      </c>
      <c r="AI204">
        <v>2.2712319999999999</v>
      </c>
      <c r="AJ204">
        <v>106.63857779863237</v>
      </c>
      <c r="AK204" s="1">
        <f t="shared" si="82"/>
        <v>0.56080309347437574</v>
      </c>
      <c r="AL204" s="1">
        <f t="shared" si="83"/>
        <v>-3.414712688626248E-4</v>
      </c>
      <c r="AM204">
        <f t="shared" si="87"/>
        <v>0.5373521696956377</v>
      </c>
      <c r="AN204">
        <f t="shared" si="84"/>
        <v>4.1816680491990818E-2</v>
      </c>
    </row>
    <row r="205" spans="1:40" x14ac:dyDescent="0.25">
      <c r="A205">
        <v>1015</v>
      </c>
      <c r="B205">
        <f t="shared" si="66"/>
        <v>0.28194444444444444</v>
      </c>
      <c r="C205">
        <v>47.281731999999998</v>
      </c>
      <c r="D205">
        <f t="shared" si="67"/>
        <v>360.31105607080235</v>
      </c>
      <c r="E205">
        <v>8.2738215962441313</v>
      </c>
      <c r="F205">
        <v>8.2057882107459577</v>
      </c>
      <c r="G205" s="1">
        <f t="shared" si="68"/>
        <v>9.7021627616261323</v>
      </c>
      <c r="H205" s="1">
        <f t="shared" si="69"/>
        <v>-0.18235598000452713</v>
      </c>
      <c r="I205">
        <v>1.4997640000000001</v>
      </c>
      <c r="J205">
        <v>71.388348845105909</v>
      </c>
      <c r="K205" s="1">
        <f t="shared" si="70"/>
        <v>0.78432048835588275</v>
      </c>
      <c r="L205" s="1">
        <f t="shared" si="71"/>
        <v>-6.4184755714664492E-5</v>
      </c>
      <c r="M205">
        <f t="shared" si="85"/>
        <v>0.93060343413217539</v>
      </c>
      <c r="N205">
        <f t="shared" si="72"/>
        <v>-0.18650914766097154</v>
      </c>
      <c r="O205">
        <v>1015</v>
      </c>
      <c r="P205">
        <v>51.618264000000003</v>
      </c>
      <c r="Q205" s="1">
        <f t="shared" si="73"/>
        <v>371.08714062795696</v>
      </c>
      <c r="R205">
        <v>8.3127480438184662</v>
      </c>
      <c r="S205">
        <v>8.2549723526343257</v>
      </c>
      <c r="T205" s="1">
        <f t="shared" si="74"/>
        <v>14.0211955095194</v>
      </c>
      <c r="U205" s="1">
        <f t="shared" si="75"/>
        <v>-0.69851513858128889</v>
      </c>
      <c r="V205">
        <v>1.9022600000000001</v>
      </c>
      <c r="W205">
        <v>89.782798335567932</v>
      </c>
      <c r="X205" s="1">
        <f t="shared" si="76"/>
        <v>0.6676668681327993</v>
      </c>
      <c r="Y205" s="1">
        <f t="shared" si="77"/>
        <v>-2.0594943171309304E-4</v>
      </c>
      <c r="Z205">
        <f t="shared" si="86"/>
        <v>0.74952081912794255</v>
      </c>
      <c r="AA205">
        <f t="shared" si="78"/>
        <v>-0.12259699395307191</v>
      </c>
      <c r="AB205">
        <v>1015</v>
      </c>
      <c r="AC205">
        <v>58.688395999999997</v>
      </c>
      <c r="AD205" s="1">
        <f t="shared" si="79"/>
        <v>381.97130300148882</v>
      </c>
      <c r="AE205">
        <v>8.249993740219093</v>
      </c>
      <c r="AF205">
        <v>8.2572769953051637</v>
      </c>
      <c r="AG205" s="1">
        <f t="shared" si="80"/>
        <v>19.876998442325252</v>
      </c>
      <c r="AH205" s="1">
        <f t="shared" si="81"/>
        <v>-1.4072098409229468</v>
      </c>
      <c r="AI205">
        <v>2.2754910000000002</v>
      </c>
      <c r="AJ205">
        <v>106.83068413132155</v>
      </c>
      <c r="AK205" s="1">
        <f t="shared" si="82"/>
        <v>0.55958080975172386</v>
      </c>
      <c r="AL205" s="1">
        <f t="shared" si="83"/>
        <v>-3.416464592441094E-4</v>
      </c>
      <c r="AM205">
        <f t="shared" si="87"/>
        <v>0.53564393739941718</v>
      </c>
      <c r="AN205">
        <f t="shared" si="84"/>
        <v>4.2776435387280438E-2</v>
      </c>
    </row>
    <row r="206" spans="1:40" x14ac:dyDescent="0.25">
      <c r="A206">
        <v>1020</v>
      </c>
      <c r="B206">
        <f t="shared" si="66"/>
        <v>0.28333333333333333</v>
      </c>
      <c r="C206">
        <v>47.346372000000002</v>
      </c>
      <c r="D206">
        <f t="shared" si="67"/>
        <v>360.31361173002483</v>
      </c>
      <c r="E206">
        <v>8.2550537297861233</v>
      </c>
      <c r="F206">
        <v>8.1992070944183624</v>
      </c>
      <c r="G206" s="1">
        <f t="shared" si="68"/>
        <v>9.7021627616261323</v>
      </c>
      <c r="H206" s="1">
        <f t="shared" si="69"/>
        <v>-0.183305001312982</v>
      </c>
      <c r="I206">
        <v>1.4997320000000001</v>
      </c>
      <c r="J206">
        <v>71.385512600445736</v>
      </c>
      <c r="K206" s="1">
        <f t="shared" si="70"/>
        <v>0.78433853406855158</v>
      </c>
      <c r="L206" s="1">
        <f t="shared" si="71"/>
        <v>-6.4520420440961708E-5</v>
      </c>
      <c r="M206">
        <f t="shared" si="85"/>
        <v>0.93028083202997058</v>
      </c>
      <c r="N206">
        <f t="shared" si="72"/>
        <v>-0.18607054431506939</v>
      </c>
      <c r="O206">
        <v>1020</v>
      </c>
      <c r="P206">
        <v>51.694788000000003</v>
      </c>
      <c r="Q206" s="1">
        <f t="shared" si="73"/>
        <v>371.09016614259718</v>
      </c>
      <c r="R206">
        <v>8.3008784559207101</v>
      </c>
      <c r="S206">
        <v>8.259822639540948</v>
      </c>
      <c r="T206" s="1">
        <f t="shared" si="74"/>
        <v>14.0211955095194</v>
      </c>
      <c r="U206" s="1">
        <f t="shared" si="75"/>
        <v>-0.69751774601042138</v>
      </c>
      <c r="V206">
        <v>1.9044190000000001</v>
      </c>
      <c r="W206">
        <v>89.882331600600466</v>
      </c>
      <c r="X206" s="1">
        <f t="shared" si="76"/>
        <v>0.66703358401348556</v>
      </c>
      <c r="Y206" s="1">
        <f t="shared" si="77"/>
        <v>-2.0544080053711586E-4</v>
      </c>
      <c r="Z206">
        <f t="shared" si="86"/>
        <v>0.74849361512525692</v>
      </c>
      <c r="AA206">
        <f t="shared" si="78"/>
        <v>-0.1221228331887476</v>
      </c>
      <c r="AB206">
        <v>1020</v>
      </c>
      <c r="AC206">
        <v>58.75076</v>
      </c>
      <c r="AD206" s="1">
        <f t="shared" si="79"/>
        <v>381.97376867493796</v>
      </c>
      <c r="AE206">
        <v>8.2609358372456967</v>
      </c>
      <c r="AF206">
        <v>8.2679029733959322</v>
      </c>
      <c r="AG206" s="1">
        <f t="shared" si="80"/>
        <v>19.876998442325252</v>
      </c>
      <c r="AH206" s="1">
        <f t="shared" si="81"/>
        <v>-1.4041160746908279</v>
      </c>
      <c r="AI206">
        <v>2.282905</v>
      </c>
      <c r="AJ206">
        <v>107.17114724478793</v>
      </c>
      <c r="AK206" s="1">
        <f t="shared" si="82"/>
        <v>0.55741460046581448</v>
      </c>
      <c r="AL206" s="1">
        <f t="shared" si="83"/>
        <v>-3.3944401236056206E-4</v>
      </c>
      <c r="AM206">
        <f t="shared" si="87"/>
        <v>0.53394671733761434</v>
      </c>
      <c r="AN206">
        <f t="shared" si="84"/>
        <v>4.2101306834425832E-2</v>
      </c>
    </row>
    <row r="207" spans="1:40" x14ac:dyDescent="0.25">
      <c r="A207">
        <v>1025</v>
      </c>
      <c r="B207">
        <f t="shared" si="66"/>
        <v>0.28472222222222221</v>
      </c>
      <c r="C207">
        <v>47.428888000000001</v>
      </c>
      <c r="D207">
        <f t="shared" si="67"/>
        <v>360.31687414921424</v>
      </c>
      <c r="E207">
        <v>8.2450391236306722</v>
      </c>
      <c r="F207">
        <v>8.1981116327595203</v>
      </c>
      <c r="G207" s="1">
        <f t="shared" si="68"/>
        <v>9.7021627616261323</v>
      </c>
      <c r="H207" s="1">
        <f t="shared" si="69"/>
        <v>-0.18346311885488942</v>
      </c>
      <c r="I207">
        <v>1.5042199999999999</v>
      </c>
      <c r="J207">
        <v>71.590287154240499</v>
      </c>
      <c r="K207" s="1">
        <f t="shared" si="70"/>
        <v>0.7830356483155787</v>
      </c>
      <c r="L207" s="1">
        <f t="shared" si="71"/>
        <v>-6.445808913122299E-5</v>
      </c>
      <c r="M207">
        <f t="shared" si="85"/>
        <v>0.92995854158431446</v>
      </c>
      <c r="N207">
        <f t="shared" si="72"/>
        <v>-0.18763244506784313</v>
      </c>
      <c r="O207">
        <v>1025</v>
      </c>
      <c r="P207">
        <v>51.738536000000003</v>
      </c>
      <c r="Q207" s="1">
        <f t="shared" si="73"/>
        <v>371.09189579884202</v>
      </c>
      <c r="R207">
        <v>8.3367772561293698</v>
      </c>
      <c r="S207">
        <v>8.2618497652582157</v>
      </c>
      <c r="T207" s="1">
        <f t="shared" si="74"/>
        <v>14.0211955095194</v>
      </c>
      <c r="U207" s="1">
        <f t="shared" si="75"/>
        <v>-0.69710124341400226</v>
      </c>
      <c r="V207">
        <v>1.9089739999999999</v>
      </c>
      <c r="W207">
        <v>90.09076622667564</v>
      </c>
      <c r="X207" s="1">
        <f t="shared" si="76"/>
        <v>0.66570741091381525</v>
      </c>
      <c r="Y207" s="1">
        <f t="shared" si="77"/>
        <v>-2.0486914511510021E-4</v>
      </c>
      <c r="Z207">
        <f t="shared" si="86"/>
        <v>0.74746926939968139</v>
      </c>
      <c r="AA207">
        <f t="shared" si="78"/>
        <v>-0.12281951071211872</v>
      </c>
      <c r="AB207">
        <v>1025</v>
      </c>
      <c r="AC207">
        <v>58.833396</v>
      </c>
      <c r="AD207" s="1">
        <f t="shared" si="79"/>
        <v>381.97703583854423</v>
      </c>
      <c r="AE207">
        <v>8.2539008868022954</v>
      </c>
      <c r="AF207">
        <v>8.2600886802295239</v>
      </c>
      <c r="AG207" s="1">
        <f t="shared" si="80"/>
        <v>19.876998442325252</v>
      </c>
      <c r="AH207" s="1">
        <f t="shared" si="81"/>
        <v>-1.4063904410494694</v>
      </c>
      <c r="AI207">
        <v>2.2850329999999999</v>
      </c>
      <c r="AJ207">
        <v>107.2670010853101</v>
      </c>
      <c r="AK207" s="1">
        <f t="shared" si="82"/>
        <v>0.5568047268224845</v>
      </c>
      <c r="AL207" s="1">
        <f t="shared" si="83"/>
        <v>-3.3958467089021863E-4</v>
      </c>
      <c r="AM207">
        <f t="shared" si="87"/>
        <v>0.53224879398316327</v>
      </c>
      <c r="AN207">
        <f t="shared" si="84"/>
        <v>4.4101516485778557E-2</v>
      </c>
    </row>
    <row r="208" spans="1:40" x14ac:dyDescent="0.25">
      <c r="A208">
        <v>1030</v>
      </c>
      <c r="B208">
        <f t="shared" si="66"/>
        <v>0.28611111111111109</v>
      </c>
      <c r="C208">
        <v>47.442583999999997</v>
      </c>
      <c r="D208">
        <f t="shared" si="67"/>
        <v>360.31741564532672</v>
      </c>
      <c r="E208">
        <v>8.2534960876369325</v>
      </c>
      <c r="F208">
        <v>8.1985800730307776</v>
      </c>
      <c r="G208" s="1">
        <f t="shared" si="68"/>
        <v>9.7021627616261323</v>
      </c>
      <c r="H208" s="1">
        <f t="shared" si="69"/>
        <v>-0.18339549961113244</v>
      </c>
      <c r="I208">
        <v>1.5018199999999999</v>
      </c>
      <c r="J208">
        <v>71.480757484444879</v>
      </c>
      <c r="K208" s="1">
        <f t="shared" si="70"/>
        <v>0.78373253493386219</v>
      </c>
      <c r="L208" s="1">
        <f t="shared" si="71"/>
        <v>-6.4497414377687643E-5</v>
      </c>
      <c r="M208">
        <f t="shared" si="85"/>
        <v>0.92963605451242604</v>
      </c>
      <c r="N208">
        <f t="shared" si="72"/>
        <v>-0.18616493902588385</v>
      </c>
      <c r="O208">
        <v>1030</v>
      </c>
      <c r="P208">
        <v>51.854571999999997</v>
      </c>
      <c r="Q208" s="1">
        <f t="shared" si="73"/>
        <v>371.0964834918114</v>
      </c>
      <c r="R208">
        <v>8.3024423578508095</v>
      </c>
      <c r="S208">
        <v>8.2549723526343257</v>
      </c>
      <c r="T208" s="1">
        <f t="shared" si="74"/>
        <v>14.0211955095194</v>
      </c>
      <c r="U208" s="1">
        <f t="shared" si="75"/>
        <v>-0.69851513858128889</v>
      </c>
      <c r="V208">
        <v>1.9132579999999999</v>
      </c>
      <c r="W208">
        <v>90.285136787128636</v>
      </c>
      <c r="X208" s="1">
        <f t="shared" si="76"/>
        <v>0.66447072095737969</v>
      </c>
      <c r="Y208" s="1">
        <f t="shared" si="77"/>
        <v>-2.048652149552589E-4</v>
      </c>
      <c r="Z208">
        <f t="shared" si="86"/>
        <v>0.74644494332490507</v>
      </c>
      <c r="AA208">
        <f t="shared" si="78"/>
        <v>-0.12336769669762974</v>
      </c>
      <c r="AB208">
        <v>1030</v>
      </c>
      <c r="AC208">
        <v>58.874048000000002</v>
      </c>
      <c r="AD208" s="1">
        <f t="shared" si="79"/>
        <v>381.97864308883373</v>
      </c>
      <c r="AE208">
        <v>8.2817203964527906</v>
      </c>
      <c r="AF208">
        <v>8.2602472613458513</v>
      </c>
      <c r="AG208" s="1">
        <f t="shared" si="80"/>
        <v>19.876998442325252</v>
      </c>
      <c r="AH208" s="1">
        <f t="shared" si="81"/>
        <v>-1.406344242906679</v>
      </c>
      <c r="AI208">
        <v>2.2916280000000002</v>
      </c>
      <c r="AJ208">
        <v>107.56825619276366</v>
      </c>
      <c r="AK208" s="1">
        <f t="shared" si="82"/>
        <v>0.55488797994042338</v>
      </c>
      <c r="AL208" s="1">
        <f t="shared" si="83"/>
        <v>-3.3828789331801992E-4</v>
      </c>
      <c r="AM208">
        <f t="shared" si="87"/>
        <v>0.53055735451657315</v>
      </c>
      <c r="AN208">
        <f t="shared" si="84"/>
        <v>4.384781488051432E-2</v>
      </c>
    </row>
    <row r="209" spans="1:40" x14ac:dyDescent="0.25">
      <c r="A209">
        <v>1035</v>
      </c>
      <c r="B209">
        <f t="shared" si="66"/>
        <v>0.28749999999999998</v>
      </c>
      <c r="C209">
        <v>47.518239999999999</v>
      </c>
      <c r="D209">
        <f t="shared" si="67"/>
        <v>360.3204068420182</v>
      </c>
      <c r="E209">
        <v>8.2814783515910264</v>
      </c>
      <c r="F209">
        <v>8.2118967136150225</v>
      </c>
      <c r="G209" s="1">
        <f t="shared" si="68"/>
        <v>9.7021627616261323</v>
      </c>
      <c r="H209" s="1">
        <f t="shared" si="69"/>
        <v>-0.18147647248659426</v>
      </c>
      <c r="I209">
        <v>1.5048619999999999</v>
      </c>
      <c r="J209">
        <v>71.62248828290457</v>
      </c>
      <c r="K209" s="1">
        <f t="shared" si="70"/>
        <v>0.78283076743077828</v>
      </c>
      <c r="L209" s="1">
        <f t="shared" si="71"/>
        <v>-6.3741748258947884E-5</v>
      </c>
      <c r="M209">
        <f t="shared" si="85"/>
        <v>0.92931734577113134</v>
      </c>
      <c r="N209">
        <f t="shared" si="72"/>
        <v>-0.18712419648644701</v>
      </c>
      <c r="O209">
        <v>1035</v>
      </c>
      <c r="P209">
        <v>51.946075999999998</v>
      </c>
      <c r="Q209" s="1">
        <f t="shared" si="73"/>
        <v>371.10010126782464</v>
      </c>
      <c r="R209">
        <v>8.3099405320813773</v>
      </c>
      <c r="S209">
        <v>8.2595117370892019</v>
      </c>
      <c r="T209" s="1">
        <f t="shared" si="74"/>
        <v>14.0211955095194</v>
      </c>
      <c r="U209" s="1">
        <f t="shared" si="75"/>
        <v>-0.69758164354406715</v>
      </c>
      <c r="V209">
        <v>1.916477</v>
      </c>
      <c r="W209">
        <v>90.433024470433779</v>
      </c>
      <c r="X209" s="1">
        <f t="shared" si="76"/>
        <v>0.66352978004432273</v>
      </c>
      <c r="Y209" s="1">
        <f t="shared" si="77"/>
        <v>-2.0427276715308839E-4</v>
      </c>
      <c r="Z209">
        <f t="shared" si="86"/>
        <v>0.74542357948913962</v>
      </c>
      <c r="AA209">
        <f t="shared" si="78"/>
        <v>-0.12342143775272078</v>
      </c>
      <c r="AB209">
        <v>1035</v>
      </c>
      <c r="AC209">
        <v>58.951191999999999</v>
      </c>
      <c r="AD209" s="1">
        <f t="shared" si="79"/>
        <v>381.98169311629442</v>
      </c>
      <c r="AE209">
        <v>8.2653114241001564</v>
      </c>
      <c r="AF209">
        <v>8.2664924360980692</v>
      </c>
      <c r="AG209" s="1">
        <f t="shared" si="80"/>
        <v>19.876998442325252</v>
      </c>
      <c r="AH209" s="1">
        <f t="shared" si="81"/>
        <v>-1.4045262964890037</v>
      </c>
      <c r="AI209">
        <v>2.2959990000000001</v>
      </c>
      <c r="AJ209">
        <v>107.76897190955786</v>
      </c>
      <c r="AK209" s="1">
        <f t="shared" si="82"/>
        <v>0.55361091868958534</v>
      </c>
      <c r="AL209" s="1">
        <f t="shared" si="83"/>
        <v>-3.3699538495190155E-4</v>
      </c>
      <c r="AM209">
        <f t="shared" si="87"/>
        <v>0.5288723775918136</v>
      </c>
      <c r="AN209">
        <f t="shared" si="84"/>
        <v>4.4685789717313837E-2</v>
      </c>
    </row>
    <row r="210" spans="1:40" x14ac:dyDescent="0.25">
      <c r="A210">
        <v>1040</v>
      </c>
      <c r="B210">
        <f t="shared" si="66"/>
        <v>0.28888888888888886</v>
      </c>
      <c r="C210">
        <v>47.60342</v>
      </c>
      <c r="D210">
        <f t="shared" si="67"/>
        <v>360.32377458726216</v>
      </c>
      <c r="E210">
        <v>8.2966384976525838</v>
      </c>
      <c r="F210">
        <v>8.2057882107459577</v>
      </c>
      <c r="G210" s="1">
        <f t="shared" si="68"/>
        <v>9.7021627616261323</v>
      </c>
      <c r="H210" s="1">
        <f t="shared" si="69"/>
        <v>-0.18235598000452713</v>
      </c>
      <c r="I210">
        <v>1.5066489999999999</v>
      </c>
      <c r="J210">
        <v>71.702840159725355</v>
      </c>
      <c r="K210" s="1">
        <f t="shared" si="70"/>
        <v>0.78231952561096041</v>
      </c>
      <c r="L210" s="1">
        <f t="shared" si="71"/>
        <v>-6.400465535676665E-5</v>
      </c>
      <c r="M210">
        <f t="shared" si="85"/>
        <v>0.92899732249434752</v>
      </c>
      <c r="N210">
        <f t="shared" si="72"/>
        <v>-0.18749090631329646</v>
      </c>
      <c r="O210">
        <v>1040</v>
      </c>
      <c r="P210">
        <v>51.987023999999998</v>
      </c>
      <c r="Q210" s="1">
        <f t="shared" si="73"/>
        <v>371.10172022100909</v>
      </c>
      <c r="R210">
        <v>8.325549295774648</v>
      </c>
      <c r="S210">
        <v>8.2552842983828896</v>
      </c>
      <c r="T210" s="1">
        <f t="shared" si="74"/>
        <v>14.0211955095194</v>
      </c>
      <c r="U210" s="1">
        <f t="shared" si="75"/>
        <v>-0.69845095610650043</v>
      </c>
      <c r="V210">
        <v>1.9200299999999999</v>
      </c>
      <c r="W210">
        <v>90.594509785915648</v>
      </c>
      <c r="X210" s="1">
        <f t="shared" si="76"/>
        <v>0.66250232368826334</v>
      </c>
      <c r="Y210" s="1">
        <f t="shared" si="77"/>
        <v>-2.0417897984472975E-4</v>
      </c>
      <c r="Z210">
        <f t="shared" si="86"/>
        <v>0.74440268458991599</v>
      </c>
      <c r="AA210">
        <f t="shared" si="78"/>
        <v>-0.12362275266552936</v>
      </c>
      <c r="AB210">
        <v>1040</v>
      </c>
      <c r="AC210">
        <v>58.995891999999998</v>
      </c>
      <c r="AD210" s="1">
        <f t="shared" si="79"/>
        <v>381.98346041157981</v>
      </c>
      <c r="AE210">
        <v>8.2999979134063651</v>
      </c>
      <c r="AF210">
        <v>8.2708732394366198</v>
      </c>
      <c r="AG210" s="1">
        <f t="shared" si="80"/>
        <v>19.876998442325252</v>
      </c>
      <c r="AH210" s="1">
        <f t="shared" si="81"/>
        <v>-1.4032526997934256</v>
      </c>
      <c r="AI210">
        <v>2.3006760000000002</v>
      </c>
      <c r="AJ210">
        <v>107.9833425766172</v>
      </c>
      <c r="AK210" s="1">
        <f t="shared" si="82"/>
        <v>0.55224697730726469</v>
      </c>
      <c r="AL210" s="1">
        <f t="shared" si="83"/>
        <v>-3.3577745694454578E-4</v>
      </c>
      <c r="AM210">
        <f t="shared" si="87"/>
        <v>0.52719349030709084</v>
      </c>
      <c r="AN210">
        <f t="shared" si="84"/>
        <v>4.5366453832547345E-2</v>
      </c>
    </row>
    <row r="211" spans="1:40" x14ac:dyDescent="0.25">
      <c r="A211">
        <v>1045</v>
      </c>
      <c r="B211">
        <f t="shared" si="66"/>
        <v>0.2902777777777778</v>
      </c>
      <c r="C211">
        <v>47.626779999999997</v>
      </c>
      <c r="D211">
        <f t="shared" si="67"/>
        <v>360.32469816708021</v>
      </c>
      <c r="E211">
        <v>8.2232874282733448</v>
      </c>
      <c r="F211">
        <v>8.2040615545122577</v>
      </c>
      <c r="G211" s="1">
        <f t="shared" si="68"/>
        <v>9.7021627616261323</v>
      </c>
      <c r="H211" s="1">
        <f t="shared" si="69"/>
        <v>-0.18260482288677049</v>
      </c>
      <c r="I211">
        <v>1.509061</v>
      </c>
      <c r="J211">
        <v>71.812655028530315</v>
      </c>
      <c r="K211" s="1">
        <f t="shared" si="70"/>
        <v>0.78162082440331926</v>
      </c>
      <c r="L211" s="1">
        <f t="shared" si="71"/>
        <v>-6.4029033224305678E-5</v>
      </c>
      <c r="M211">
        <f t="shared" si="85"/>
        <v>0.92867717732822597</v>
      </c>
      <c r="N211">
        <f t="shared" si="72"/>
        <v>-0.18814282876504462</v>
      </c>
      <c r="O211">
        <v>1045</v>
      </c>
      <c r="P211">
        <v>52.049799999999998</v>
      </c>
      <c r="Q211" s="1">
        <f t="shared" si="73"/>
        <v>371.10420218362282</v>
      </c>
      <c r="R211">
        <v>8.3116525821596241</v>
      </c>
      <c r="S211">
        <v>8.2640406885758999</v>
      </c>
      <c r="T211" s="1">
        <f t="shared" si="74"/>
        <v>14.0211955095194</v>
      </c>
      <c r="U211" s="1">
        <f t="shared" si="75"/>
        <v>-0.69665131597211438</v>
      </c>
      <c r="V211">
        <v>1.9244000000000001</v>
      </c>
      <c r="W211">
        <v>90.795764004451286</v>
      </c>
      <c r="X211" s="1">
        <f t="shared" si="76"/>
        <v>0.66122183619996633</v>
      </c>
      <c r="Y211" s="1">
        <f t="shared" si="77"/>
        <v>-2.0321994747274992E-4</v>
      </c>
      <c r="Z211">
        <f t="shared" si="86"/>
        <v>0.74338658485255227</v>
      </c>
      <c r="AA211">
        <f t="shared" si="78"/>
        <v>-0.12426200127446747</v>
      </c>
      <c r="AB211">
        <v>1045</v>
      </c>
      <c r="AC211">
        <v>59.081187999999997</v>
      </c>
      <c r="AD211" s="1">
        <f t="shared" si="79"/>
        <v>381.98683274309349</v>
      </c>
      <c r="AE211">
        <v>8.2742263954094941</v>
      </c>
      <c r="AF211">
        <v>8.2704047991653624</v>
      </c>
      <c r="AG211" s="1">
        <f t="shared" si="80"/>
        <v>19.876998442325252</v>
      </c>
      <c r="AH211" s="1">
        <f t="shared" si="81"/>
        <v>-1.4033888213465935</v>
      </c>
      <c r="AI211">
        <v>2.304494</v>
      </c>
      <c r="AJ211">
        <v>108.15764851383653</v>
      </c>
      <c r="AK211" s="1">
        <f t="shared" si="82"/>
        <v>0.55113794926616699</v>
      </c>
      <c r="AL211" s="1">
        <f t="shared" si="83"/>
        <v>-3.3506828847780859E-4</v>
      </c>
      <c r="AM211">
        <f t="shared" si="87"/>
        <v>0.52551814886470183</v>
      </c>
      <c r="AN211">
        <f t="shared" si="84"/>
        <v>4.6485277298682834E-2</v>
      </c>
    </row>
    <row r="212" spans="1:40" x14ac:dyDescent="0.25">
      <c r="A212">
        <v>1050</v>
      </c>
      <c r="B212">
        <f t="shared" si="66"/>
        <v>0.29166666666666669</v>
      </c>
      <c r="C212">
        <v>47.674880000000002</v>
      </c>
      <c r="D212">
        <f t="shared" si="67"/>
        <v>360.32659988751033</v>
      </c>
      <c r="E212">
        <v>8.2373781950965039</v>
      </c>
      <c r="F212">
        <v>8.2118967136150225</v>
      </c>
      <c r="G212" s="1">
        <f t="shared" si="68"/>
        <v>9.7021627616261323</v>
      </c>
      <c r="H212" s="1">
        <f t="shared" si="69"/>
        <v>-0.18147647248659426</v>
      </c>
      <c r="I212">
        <v>1.5090140000000001</v>
      </c>
      <c r="J212">
        <v>71.812141110723189</v>
      </c>
      <c r="K212" s="1">
        <f t="shared" si="70"/>
        <v>0.78162409422457724</v>
      </c>
      <c r="L212" s="1">
        <f t="shared" si="71"/>
        <v>-6.363367830889193E-5</v>
      </c>
      <c r="M212">
        <f t="shared" si="85"/>
        <v>0.92835900893668155</v>
      </c>
      <c r="N212">
        <f t="shared" si="72"/>
        <v>-0.18773079770228301</v>
      </c>
      <c r="O212">
        <v>1050</v>
      </c>
      <c r="P212">
        <v>52.138503999999998</v>
      </c>
      <c r="Q212" s="1">
        <f t="shared" si="73"/>
        <v>371.10770925657567</v>
      </c>
      <c r="R212">
        <v>8.2935419926969232</v>
      </c>
      <c r="S212">
        <v>8.2629504434011469</v>
      </c>
      <c r="T212" s="1">
        <f t="shared" si="74"/>
        <v>14.0211955095194</v>
      </c>
      <c r="U212" s="1">
        <f t="shared" si="75"/>
        <v>-0.69687517861332804</v>
      </c>
      <c r="V212">
        <v>1.9257329999999999</v>
      </c>
      <c r="W212">
        <v>90.856443105611277</v>
      </c>
      <c r="X212" s="1">
        <f t="shared" si="76"/>
        <v>0.66083576315065673</v>
      </c>
      <c r="Y212" s="1">
        <f t="shared" si="77"/>
        <v>-2.0315469096921659E-4</v>
      </c>
      <c r="Z212">
        <f t="shared" si="86"/>
        <v>0.74237081139770622</v>
      </c>
      <c r="AA212">
        <f t="shared" si="78"/>
        <v>-0.12338171266384867</v>
      </c>
      <c r="AB212">
        <v>1050</v>
      </c>
      <c r="AC212">
        <v>59.124527999999998</v>
      </c>
      <c r="AD212" s="1">
        <f t="shared" si="79"/>
        <v>381.98854626832093</v>
      </c>
      <c r="AE212">
        <v>8.295464788732394</v>
      </c>
      <c r="AF212">
        <v>8.2683714136671895</v>
      </c>
      <c r="AG212" s="1">
        <f t="shared" si="80"/>
        <v>19.876998442325252</v>
      </c>
      <c r="AH212" s="1">
        <f t="shared" si="81"/>
        <v>-1.4039798707481386</v>
      </c>
      <c r="AI212">
        <v>2.3086220000000002</v>
      </c>
      <c r="AJ212">
        <v>108.34584674284511</v>
      </c>
      <c r="AK212" s="1">
        <f t="shared" si="82"/>
        <v>0.54994053099926754</v>
      </c>
      <c r="AL212" s="1">
        <f t="shared" si="83"/>
        <v>-3.344083782569155E-4</v>
      </c>
      <c r="AM212">
        <f t="shared" si="87"/>
        <v>0.52384610697341727</v>
      </c>
      <c r="AN212">
        <f t="shared" si="84"/>
        <v>4.7449537822636001E-2</v>
      </c>
    </row>
    <row r="213" spans="1:40" x14ac:dyDescent="0.25">
      <c r="A213">
        <v>1055</v>
      </c>
      <c r="B213">
        <f t="shared" si="66"/>
        <v>0.29305555555555557</v>
      </c>
      <c r="C213">
        <v>47.764208000000004</v>
      </c>
      <c r="D213">
        <f t="shared" si="67"/>
        <v>360.33013163143096</v>
      </c>
      <c r="E213">
        <v>8.2631904016692754</v>
      </c>
      <c r="F213">
        <v>8.2120542514345338</v>
      </c>
      <c r="G213" s="1">
        <f t="shared" si="68"/>
        <v>9.7021627616261323</v>
      </c>
      <c r="H213" s="1">
        <f t="shared" si="69"/>
        <v>-0.18145380736267014</v>
      </c>
      <c r="I213">
        <v>1.5118</v>
      </c>
      <c r="J213">
        <v>71.939431333990058</v>
      </c>
      <c r="K213" s="1">
        <f t="shared" si="70"/>
        <v>0.78081420542094504</v>
      </c>
      <c r="L213" s="1">
        <f t="shared" si="71"/>
        <v>-6.3553215485238546E-5</v>
      </c>
      <c r="M213">
        <f t="shared" si="85"/>
        <v>0.92804124285925538</v>
      </c>
      <c r="N213">
        <f t="shared" si="72"/>
        <v>-0.18855578755632232</v>
      </c>
      <c r="O213">
        <v>1055</v>
      </c>
      <c r="P213">
        <v>52.142623999999998</v>
      </c>
      <c r="Q213" s="1">
        <f t="shared" si="73"/>
        <v>371.10787214822165</v>
      </c>
      <c r="R213">
        <v>8.3186770996348471</v>
      </c>
      <c r="S213">
        <v>8.2640406885758999</v>
      </c>
      <c r="T213" s="1">
        <f t="shared" si="74"/>
        <v>14.0211955095194</v>
      </c>
      <c r="U213" s="1">
        <f t="shared" si="75"/>
        <v>-0.69665131597211438</v>
      </c>
      <c r="V213">
        <v>1.9307669999999999</v>
      </c>
      <c r="W213">
        <v>91.086576793461603</v>
      </c>
      <c r="X213" s="1">
        <f t="shared" si="76"/>
        <v>0.65937152895933315</v>
      </c>
      <c r="Y213" s="1">
        <f t="shared" si="77"/>
        <v>-2.0259449421206399E-4</v>
      </c>
      <c r="Z213">
        <f t="shared" si="86"/>
        <v>0.74135783892664586</v>
      </c>
      <c r="AA213">
        <f t="shared" si="78"/>
        <v>-0.12434008198186736</v>
      </c>
      <c r="AB213">
        <v>1055</v>
      </c>
      <c r="AC213">
        <v>59.19894</v>
      </c>
      <c r="AD213" s="1">
        <f t="shared" si="79"/>
        <v>381.99148828122418</v>
      </c>
      <c r="AE213">
        <v>8.2754752217005727</v>
      </c>
      <c r="AF213">
        <v>8.2674345331246748</v>
      </c>
      <c r="AG213" s="1">
        <f t="shared" si="80"/>
        <v>19.876998442325252</v>
      </c>
      <c r="AH213" s="1">
        <f t="shared" si="81"/>
        <v>-1.4042522940683928</v>
      </c>
      <c r="AI213">
        <v>2.3128679999999999</v>
      </c>
      <c r="AJ213">
        <v>108.53962228538875</v>
      </c>
      <c r="AK213" s="1">
        <f t="shared" si="82"/>
        <v>0.54870762686652186</v>
      </c>
      <c r="AL213" s="1">
        <f t="shared" si="83"/>
        <v>-3.3364852207625552E-4</v>
      </c>
      <c r="AM213">
        <f t="shared" si="87"/>
        <v>0.52217786436303604</v>
      </c>
      <c r="AN213">
        <f t="shared" si="84"/>
        <v>4.8349542095829895E-2</v>
      </c>
    </row>
    <row r="214" spans="1:40" x14ac:dyDescent="0.25">
      <c r="A214">
        <v>1060</v>
      </c>
      <c r="B214">
        <f t="shared" si="66"/>
        <v>0.29444444444444445</v>
      </c>
      <c r="C214">
        <v>47.819111999999997</v>
      </c>
      <c r="D214">
        <f t="shared" si="67"/>
        <v>360.33230236029777</v>
      </c>
      <c r="E214">
        <v>8.2586510172143992</v>
      </c>
      <c r="F214">
        <v>8.2073573291601463</v>
      </c>
      <c r="G214" s="1">
        <f t="shared" si="68"/>
        <v>9.7021627616261323</v>
      </c>
      <c r="H214" s="1">
        <f t="shared" si="69"/>
        <v>-0.18212993202514172</v>
      </c>
      <c r="I214">
        <v>1.5127379999999999</v>
      </c>
      <c r="J214">
        <v>71.981298738580321</v>
      </c>
      <c r="K214" s="1">
        <f t="shared" si="70"/>
        <v>0.78054782249423982</v>
      </c>
      <c r="L214" s="1">
        <f t="shared" si="71"/>
        <v>-6.3766086006106207E-5</v>
      </c>
      <c r="M214">
        <f t="shared" si="85"/>
        <v>0.92772241242922482</v>
      </c>
      <c r="N214">
        <f t="shared" si="72"/>
        <v>-0.18855294409084217</v>
      </c>
      <c r="O214">
        <v>1060</v>
      </c>
      <c r="P214">
        <v>52.263339999999999</v>
      </c>
      <c r="Q214" s="1">
        <f t="shared" si="73"/>
        <v>371.11264487344914</v>
      </c>
      <c r="R214">
        <v>8.3370881585811176</v>
      </c>
      <c r="S214">
        <v>8.2563787167449156</v>
      </c>
      <c r="T214" s="1">
        <f t="shared" si="74"/>
        <v>14.0211955095194</v>
      </c>
      <c r="U214" s="1">
        <f t="shared" si="75"/>
        <v>-0.69822581915758675</v>
      </c>
      <c r="V214">
        <v>1.934113</v>
      </c>
      <c r="W214">
        <v>91.237962816475161</v>
      </c>
      <c r="X214" s="1">
        <f t="shared" si="76"/>
        <v>0.65840832972911389</v>
      </c>
      <c r="Y214" s="1">
        <f t="shared" si="77"/>
        <v>-2.0272612513795119E-4</v>
      </c>
      <c r="Z214">
        <f t="shared" si="86"/>
        <v>0.74034420830095615</v>
      </c>
      <c r="AA214">
        <f t="shared" si="78"/>
        <v>-0.12444538574649076</v>
      </c>
      <c r="AB214">
        <v>1060</v>
      </c>
      <c r="AC214">
        <v>59.275075999999999</v>
      </c>
      <c r="AD214" s="1">
        <f t="shared" si="79"/>
        <v>381.99449845558314</v>
      </c>
      <c r="AE214">
        <v>8.2823422013562862</v>
      </c>
      <c r="AF214">
        <v>8.2729055816379766</v>
      </c>
      <c r="AG214" s="1">
        <f t="shared" si="80"/>
        <v>19.876998442325252</v>
      </c>
      <c r="AH214" s="1">
        <f t="shared" si="81"/>
        <v>-1.402662310862461</v>
      </c>
      <c r="AI214">
        <v>2.3183630000000002</v>
      </c>
      <c r="AJ214">
        <v>108.79153665256568</v>
      </c>
      <c r="AK214" s="1">
        <f t="shared" si="82"/>
        <v>0.54710481228882302</v>
      </c>
      <c r="AL214" s="1">
        <f t="shared" si="83"/>
        <v>-3.3220004198573563E-4</v>
      </c>
      <c r="AM214">
        <f t="shared" si="87"/>
        <v>0.52051686415310738</v>
      </c>
      <c r="AN214">
        <f t="shared" si="84"/>
        <v>4.8597540249160784E-2</v>
      </c>
    </row>
    <row r="215" spans="1:40" x14ac:dyDescent="0.25">
      <c r="A215">
        <v>1065</v>
      </c>
      <c r="B215">
        <f t="shared" si="66"/>
        <v>0.29583333333333334</v>
      </c>
      <c r="C215">
        <v>47.874056000000003</v>
      </c>
      <c r="D215">
        <f t="shared" si="67"/>
        <v>360.33447467063689</v>
      </c>
      <c r="E215">
        <v>8.2480198226395416</v>
      </c>
      <c r="F215">
        <v>8.2098591549295765</v>
      </c>
      <c r="G215" s="1">
        <f t="shared" si="68"/>
        <v>9.7021627616261323</v>
      </c>
      <c r="H215" s="1">
        <f t="shared" si="69"/>
        <v>-0.18176969647530528</v>
      </c>
      <c r="I215">
        <v>1.51241</v>
      </c>
      <c r="J215">
        <v>71.966837466576621</v>
      </c>
      <c r="K215" s="1">
        <f t="shared" si="70"/>
        <v>0.78063983287792438</v>
      </c>
      <c r="L215" s="1">
        <f t="shared" si="71"/>
        <v>-6.3648214861551075E-5</v>
      </c>
      <c r="M215">
        <f t="shared" si="85"/>
        <v>0.92740417135491704</v>
      </c>
      <c r="N215">
        <f t="shared" si="72"/>
        <v>-0.18800518791864354</v>
      </c>
      <c r="O215">
        <v>1065</v>
      </c>
      <c r="P215">
        <v>52.311388000000001</v>
      </c>
      <c r="Q215" s="1">
        <f t="shared" si="73"/>
        <v>371.11454453796523</v>
      </c>
      <c r="R215">
        <v>8.3038487219613977</v>
      </c>
      <c r="S215">
        <v>8.2606019822639549</v>
      </c>
      <c r="T215" s="1">
        <f t="shared" si="74"/>
        <v>14.0211955095194</v>
      </c>
      <c r="U215" s="1">
        <f t="shared" si="75"/>
        <v>-0.69735759447360013</v>
      </c>
      <c r="V215">
        <v>1.9372799999999999</v>
      </c>
      <c r="W215">
        <v>91.383411240232718</v>
      </c>
      <c r="X215" s="1">
        <f t="shared" si="76"/>
        <v>0.65748290869610782</v>
      </c>
      <c r="Y215" s="1">
        <f t="shared" si="77"/>
        <v>-2.0216101825769095E-4</v>
      </c>
      <c r="Z215">
        <f t="shared" si="86"/>
        <v>0.73933340320966767</v>
      </c>
      <c r="AA215">
        <f t="shared" si="78"/>
        <v>-0.12449068018495307</v>
      </c>
      <c r="AB215">
        <v>1065</v>
      </c>
      <c r="AC215">
        <v>59.295507999999998</v>
      </c>
      <c r="AD215" s="1">
        <f t="shared" si="79"/>
        <v>381.99530627162943</v>
      </c>
      <c r="AE215">
        <v>8.2815618153364632</v>
      </c>
      <c r="AF215">
        <v>8.2669660928534174</v>
      </c>
      <c r="AG215" s="1">
        <f t="shared" si="80"/>
        <v>19.876998442325252</v>
      </c>
      <c r="AH215" s="1">
        <f t="shared" si="81"/>
        <v>-1.4043885288834574</v>
      </c>
      <c r="AI215">
        <v>2.3229609999999998</v>
      </c>
      <c r="AJ215">
        <v>109.00053892980765</v>
      </c>
      <c r="AK215" s="1">
        <f t="shared" si="82"/>
        <v>0.54577502748738538</v>
      </c>
      <c r="AL215" s="1">
        <f t="shared" si="83"/>
        <v>-3.3171970203343108E-4</v>
      </c>
      <c r="AM215">
        <f t="shared" si="87"/>
        <v>0.51885826564294024</v>
      </c>
      <c r="AN215">
        <f t="shared" si="84"/>
        <v>4.9318419657937297E-2</v>
      </c>
    </row>
    <row r="216" spans="1:40" x14ac:dyDescent="0.25">
      <c r="A216">
        <v>1070</v>
      </c>
      <c r="B216">
        <f t="shared" si="66"/>
        <v>0.29722222222222222</v>
      </c>
      <c r="C216">
        <v>47.927551999999999</v>
      </c>
      <c r="D216">
        <f t="shared" si="67"/>
        <v>360.33658973167906</v>
      </c>
      <c r="E216">
        <v>8.2702253521126767</v>
      </c>
      <c r="F216">
        <v>8.2092373500260827</v>
      </c>
      <c r="G216" s="1">
        <f t="shared" si="68"/>
        <v>9.7021627616261323</v>
      </c>
      <c r="H216" s="1">
        <f t="shared" si="69"/>
        <v>-0.1818592090768707</v>
      </c>
      <c r="I216">
        <v>1.5136289999999999</v>
      </c>
      <c r="J216">
        <v>72.022388957485958</v>
      </c>
      <c r="K216" s="1">
        <f t="shared" si="70"/>
        <v>0.78028638444050413</v>
      </c>
      <c r="L216" s="1">
        <f t="shared" si="71"/>
        <v>-6.3647843936963589E-5</v>
      </c>
      <c r="M216">
        <f t="shared" si="85"/>
        <v>0.92708593213523227</v>
      </c>
      <c r="N216">
        <f t="shared" si="72"/>
        <v>-0.1881354725931674</v>
      </c>
      <c r="O216">
        <v>1070</v>
      </c>
      <c r="P216">
        <v>52.348436</v>
      </c>
      <c r="Q216" s="1">
        <f t="shared" si="73"/>
        <v>371.11600929760129</v>
      </c>
      <c r="R216">
        <v>8.3299102764736581</v>
      </c>
      <c r="S216">
        <v>8.2649775691184146</v>
      </c>
      <c r="T216" s="1">
        <f t="shared" si="74"/>
        <v>14.0211955095194</v>
      </c>
      <c r="U216" s="1">
        <f t="shared" si="75"/>
        <v>-0.69645899123897714</v>
      </c>
      <c r="V216">
        <v>1.9388840000000001</v>
      </c>
      <c r="W216">
        <v>91.457497021500345</v>
      </c>
      <c r="X216" s="1">
        <f t="shared" si="76"/>
        <v>0.65701153514347299</v>
      </c>
      <c r="Y216" s="1">
        <f t="shared" si="77"/>
        <v>-2.017412978338073E-4</v>
      </c>
      <c r="Z216">
        <f t="shared" si="86"/>
        <v>0.73832469672049861</v>
      </c>
      <c r="AA216">
        <f t="shared" si="78"/>
        <v>-0.12376215215044754</v>
      </c>
      <c r="AB216">
        <v>1070</v>
      </c>
      <c r="AC216">
        <v>59.389496000000001</v>
      </c>
      <c r="AD216" s="1">
        <f t="shared" si="79"/>
        <v>381.99902225707194</v>
      </c>
      <c r="AE216">
        <v>8.2615670318205545</v>
      </c>
      <c r="AF216">
        <v>8.2700938967136164</v>
      </c>
      <c r="AG216" s="1">
        <f t="shared" si="80"/>
        <v>19.876998442325252</v>
      </c>
      <c r="AH216" s="1">
        <f t="shared" si="81"/>
        <v>-1.4034791733409469</v>
      </c>
      <c r="AI216">
        <v>2.3275250000000001</v>
      </c>
      <c r="AJ216">
        <v>109.20953000160696</v>
      </c>
      <c r="AK216" s="1">
        <f t="shared" si="82"/>
        <v>0.54444531398099527</v>
      </c>
      <c r="AL216" s="1">
        <f t="shared" si="83"/>
        <v>-3.3061658064722821E-4</v>
      </c>
      <c r="AM216">
        <f t="shared" si="87"/>
        <v>0.51720518273970406</v>
      </c>
      <c r="AN216">
        <f t="shared" si="84"/>
        <v>5.0032814208851965E-2</v>
      </c>
    </row>
    <row r="217" spans="1:40" x14ac:dyDescent="0.25">
      <c r="A217">
        <v>1075</v>
      </c>
      <c r="B217">
        <f t="shared" si="66"/>
        <v>0.2986111111111111</v>
      </c>
      <c r="C217">
        <v>47.959156</v>
      </c>
      <c r="D217">
        <f t="shared" si="67"/>
        <v>360.33783925293631</v>
      </c>
      <c r="E217">
        <v>8.2469191444966086</v>
      </c>
      <c r="F217">
        <v>8.2075096504955649</v>
      </c>
      <c r="G217" s="1">
        <f t="shared" si="68"/>
        <v>9.7021627616261323</v>
      </c>
      <c r="H217" s="1">
        <f t="shared" si="69"/>
        <v>-0.18210799314019943</v>
      </c>
      <c r="I217">
        <v>1.513927</v>
      </c>
      <c r="J217">
        <v>72.035641207111198</v>
      </c>
      <c r="K217" s="1">
        <f t="shared" si="70"/>
        <v>0.78020206650689572</v>
      </c>
      <c r="L217" s="1">
        <f t="shared" si="71"/>
        <v>-6.3727338530121167E-5</v>
      </c>
      <c r="M217">
        <f t="shared" si="85"/>
        <v>0.92676729544258163</v>
      </c>
      <c r="N217">
        <f t="shared" si="72"/>
        <v>-0.1878554738926605</v>
      </c>
      <c r="O217">
        <v>1075</v>
      </c>
      <c r="P217">
        <v>52.406084</v>
      </c>
      <c r="Q217" s="1">
        <f t="shared" si="73"/>
        <v>371.11828851546733</v>
      </c>
      <c r="R217">
        <v>8.3203943661971831</v>
      </c>
      <c r="S217">
        <v>8.2584110589462707</v>
      </c>
      <c r="T217" s="1">
        <f t="shared" si="74"/>
        <v>14.0211955095194</v>
      </c>
      <c r="U217" s="1">
        <f t="shared" si="75"/>
        <v>-0.69780789663289422</v>
      </c>
      <c r="V217">
        <v>1.942032</v>
      </c>
      <c r="W217">
        <v>91.600047971939958</v>
      </c>
      <c r="X217" s="1">
        <f t="shared" si="76"/>
        <v>0.65610454939275964</v>
      </c>
      <c r="Y217" s="1">
        <f t="shared" si="77"/>
        <v>-2.0182511134608232E-4</v>
      </c>
      <c r="Z217">
        <f t="shared" si="86"/>
        <v>0.73731557116376822</v>
      </c>
      <c r="AA217">
        <f t="shared" si="78"/>
        <v>-0.12377756235065177</v>
      </c>
      <c r="AB217">
        <v>1075</v>
      </c>
      <c r="AC217">
        <v>59.443911999999997</v>
      </c>
      <c r="AD217" s="1">
        <f t="shared" si="79"/>
        <v>382.00117369197687</v>
      </c>
      <c r="AE217">
        <v>8.2935889410537307</v>
      </c>
      <c r="AF217">
        <v>8.2669660928534174</v>
      </c>
      <c r="AG217" s="1">
        <f t="shared" si="80"/>
        <v>19.876998442325252</v>
      </c>
      <c r="AH217" s="1">
        <f t="shared" si="81"/>
        <v>-1.4043885288834574</v>
      </c>
      <c r="AI217">
        <v>2.3334109999999999</v>
      </c>
      <c r="AJ217">
        <v>109.4778413470886</v>
      </c>
      <c r="AK217" s="1">
        <f t="shared" si="82"/>
        <v>0.5427381730159152</v>
      </c>
      <c r="AL217" s="1">
        <f t="shared" si="83"/>
        <v>-3.2968990213717403E-4</v>
      </c>
      <c r="AM217">
        <f t="shared" si="87"/>
        <v>0.51555673322901818</v>
      </c>
      <c r="AN217">
        <f t="shared" si="84"/>
        <v>5.0082049021637466E-2</v>
      </c>
    </row>
    <row r="218" spans="1:40" x14ac:dyDescent="0.25">
      <c r="A218">
        <v>1080</v>
      </c>
      <c r="B218">
        <f t="shared" si="66"/>
        <v>0.3</v>
      </c>
      <c r="C218">
        <v>47.986600000000003</v>
      </c>
      <c r="D218">
        <f t="shared" si="67"/>
        <v>360.33892430107528</v>
      </c>
      <c r="E218">
        <v>8.250836724047991</v>
      </c>
      <c r="F218">
        <v>8.1999853938445497</v>
      </c>
      <c r="G218" s="1">
        <f t="shared" si="68"/>
        <v>9.7021627616261323</v>
      </c>
      <c r="H218" s="1">
        <f t="shared" si="69"/>
        <v>-0.18319268823444679</v>
      </c>
      <c r="I218">
        <v>1.513927</v>
      </c>
      <c r="J218">
        <v>72.034074715715263</v>
      </c>
      <c r="K218" s="1">
        <f t="shared" si="70"/>
        <v>0.78021203336695766</v>
      </c>
      <c r="L218" s="1">
        <f t="shared" si="71"/>
        <v>-6.4107820358510128E-5</v>
      </c>
      <c r="M218">
        <f t="shared" si="85"/>
        <v>0.9264467563407891</v>
      </c>
      <c r="N218">
        <f t="shared" si="72"/>
        <v>-0.1874294636840762</v>
      </c>
      <c r="O218">
        <v>1080</v>
      </c>
      <c r="P218">
        <v>52.469127999999998</v>
      </c>
      <c r="Q218" s="1">
        <f t="shared" si="73"/>
        <v>371.12078107394541</v>
      </c>
      <c r="R218">
        <v>8.3461909233176836</v>
      </c>
      <c r="S218">
        <v>8.2676421491914454</v>
      </c>
      <c r="T218" s="1">
        <f t="shared" si="74"/>
        <v>14.0211955095194</v>
      </c>
      <c r="U218" s="1">
        <f t="shared" si="75"/>
        <v>-0.69591223912498901</v>
      </c>
      <c r="V218">
        <v>1.9457880000000001</v>
      </c>
      <c r="W218">
        <v>91.773337158580048</v>
      </c>
      <c r="X218" s="1">
        <f t="shared" si="76"/>
        <v>0.65500199046522845</v>
      </c>
      <c r="Y218" s="1">
        <f t="shared" si="77"/>
        <v>-2.0090480473729765E-4</v>
      </c>
      <c r="Z218">
        <f t="shared" si="86"/>
        <v>0.73631104714008178</v>
      </c>
      <c r="AA218">
        <f t="shared" si="78"/>
        <v>-0.12413558715615799</v>
      </c>
      <c r="AB218">
        <v>1080</v>
      </c>
      <c r="AC218">
        <v>59.491543999999998</v>
      </c>
      <c r="AD218" s="1">
        <f t="shared" si="79"/>
        <v>382.00305690918117</v>
      </c>
      <c r="AE218">
        <v>8.2628158581116331</v>
      </c>
      <c r="AF218">
        <v>8.2755607720396451</v>
      </c>
      <c r="AG218" s="1">
        <f t="shared" si="80"/>
        <v>19.876998442325252</v>
      </c>
      <c r="AH218" s="1">
        <f t="shared" si="81"/>
        <v>-1.4018914234166449</v>
      </c>
      <c r="AI218">
        <v>2.3377979999999998</v>
      </c>
      <c r="AJ218">
        <v>109.67967178041476</v>
      </c>
      <c r="AK218" s="1">
        <f t="shared" si="82"/>
        <v>0.54145401933947457</v>
      </c>
      <c r="AL218" s="1">
        <f t="shared" si="83"/>
        <v>-3.2824724208133354E-4</v>
      </c>
      <c r="AM218">
        <f t="shared" si="87"/>
        <v>0.5139154970186115</v>
      </c>
      <c r="AN218">
        <f t="shared" si="84"/>
        <v>5.0860315626537596E-2</v>
      </c>
    </row>
    <row r="219" spans="1:40" x14ac:dyDescent="0.25">
      <c r="A219">
        <v>1085</v>
      </c>
      <c r="B219">
        <f t="shared" si="66"/>
        <v>0.30138888888888887</v>
      </c>
      <c r="C219">
        <v>48.055280000000003</v>
      </c>
      <c r="D219">
        <f t="shared" si="67"/>
        <v>360.34163968899918</v>
      </c>
      <c r="E219">
        <v>8.2376880542514339</v>
      </c>
      <c r="F219">
        <v>8.2065675534689628</v>
      </c>
      <c r="G219" s="1">
        <f t="shared" si="68"/>
        <v>9.7021627616261323</v>
      </c>
      <c r="H219" s="1">
        <f t="shared" si="69"/>
        <v>-0.18224369669935547</v>
      </c>
      <c r="I219">
        <v>1.5162279999999999</v>
      </c>
      <c r="J219">
        <v>72.140549498633817</v>
      </c>
      <c r="K219" s="1">
        <f t="shared" si="70"/>
        <v>0.77953458358062089</v>
      </c>
      <c r="L219" s="1">
        <f t="shared" si="71"/>
        <v>-6.3714812445394374E-5</v>
      </c>
      <c r="M219">
        <f t="shared" si="85"/>
        <v>0.92612818227856208</v>
      </c>
      <c r="N219">
        <f t="shared" si="72"/>
        <v>-0.18805271989934777</v>
      </c>
      <c r="O219">
        <v>1085</v>
      </c>
      <c r="P219">
        <v>52.528163999999997</v>
      </c>
      <c r="Q219" s="1">
        <f t="shared" si="73"/>
        <v>371.12311516889991</v>
      </c>
      <c r="R219">
        <v>8.3361554512258742</v>
      </c>
      <c r="S219">
        <v>8.2615399061032875</v>
      </c>
      <c r="T219" s="1">
        <f t="shared" si="74"/>
        <v>14.0211955095194</v>
      </c>
      <c r="U219" s="1">
        <f t="shared" si="75"/>
        <v>-0.69716489527105163</v>
      </c>
      <c r="V219">
        <v>1.9487000000000001</v>
      </c>
      <c r="W219">
        <v>91.905197644533743</v>
      </c>
      <c r="X219" s="1">
        <f t="shared" si="76"/>
        <v>0.65416302319441533</v>
      </c>
      <c r="Y219" s="1">
        <f t="shared" si="77"/>
        <v>-2.0098288160644997E-4</v>
      </c>
      <c r="Z219">
        <f t="shared" si="86"/>
        <v>0.73530613273204948</v>
      </c>
      <c r="AA219">
        <f t="shared" si="78"/>
        <v>-0.12404111308736974</v>
      </c>
      <c r="AB219">
        <v>1085</v>
      </c>
      <c r="AC219">
        <v>59.547351999999997</v>
      </c>
      <c r="AD219" s="1">
        <f t="shared" si="79"/>
        <v>382.00526337932172</v>
      </c>
      <c r="AE219">
        <v>8.2921888367240477</v>
      </c>
      <c r="AF219">
        <v>8.2646228482003146</v>
      </c>
      <c r="AG219" s="1">
        <f t="shared" si="80"/>
        <v>19.876998442325252</v>
      </c>
      <c r="AH219" s="1">
        <f t="shared" si="81"/>
        <v>-1.4050702382206857</v>
      </c>
      <c r="AI219">
        <v>2.3426149999999999</v>
      </c>
      <c r="AJ219">
        <v>109.89783674948671</v>
      </c>
      <c r="AK219" s="1">
        <f t="shared" si="82"/>
        <v>0.54006593656876811</v>
      </c>
      <c r="AL219" s="1">
        <f t="shared" si="83"/>
        <v>-3.2806391727759884E-4</v>
      </c>
      <c r="AM219">
        <f t="shared" si="87"/>
        <v>0.51227517743222351</v>
      </c>
      <c r="AN219">
        <f t="shared" si="84"/>
        <v>5.1458085494355064E-2</v>
      </c>
    </row>
    <row r="220" spans="1:40" x14ac:dyDescent="0.25">
      <c r="A220">
        <v>1090</v>
      </c>
      <c r="B220">
        <f t="shared" si="66"/>
        <v>0.30277777777777776</v>
      </c>
      <c r="C220">
        <v>48.104675999999998</v>
      </c>
      <c r="D220">
        <f t="shared" si="67"/>
        <v>360.34359264913149</v>
      </c>
      <c r="E220">
        <v>8.2336181533646329</v>
      </c>
      <c r="F220">
        <v>8.2122117892540434</v>
      </c>
      <c r="G220" s="1">
        <f t="shared" si="68"/>
        <v>9.7021627616261323</v>
      </c>
      <c r="H220" s="1">
        <f t="shared" si="69"/>
        <v>-0.18143114310833286</v>
      </c>
      <c r="I220">
        <v>1.5159450000000001</v>
      </c>
      <c r="J220">
        <v>72.128797168412973</v>
      </c>
      <c r="K220" s="1">
        <f t="shared" si="70"/>
        <v>0.77960935822095201</v>
      </c>
      <c r="L220" s="1">
        <f t="shared" si="71"/>
        <v>-6.3437425823856586E-5</v>
      </c>
      <c r="M220">
        <f t="shared" si="85"/>
        <v>0.92581099514944276</v>
      </c>
      <c r="N220">
        <f t="shared" si="72"/>
        <v>-0.18753191632039798</v>
      </c>
      <c r="O220">
        <v>1090</v>
      </c>
      <c r="P220">
        <v>52.639251999999999</v>
      </c>
      <c r="Q220" s="1">
        <f t="shared" si="73"/>
        <v>371.12750723374688</v>
      </c>
      <c r="R220">
        <v>8.3278831507563886</v>
      </c>
      <c r="S220">
        <v>8.2662316118935841</v>
      </c>
      <c r="T220" s="1">
        <f t="shared" si="74"/>
        <v>14.0211955095194</v>
      </c>
      <c r="U220" s="1">
        <f t="shared" si="75"/>
        <v>-0.69620162703226018</v>
      </c>
      <c r="V220">
        <v>1.9527190000000001</v>
      </c>
      <c r="W220">
        <v>92.089645167389037</v>
      </c>
      <c r="X220" s="1">
        <f t="shared" si="76"/>
        <v>0.65298946893561727</v>
      </c>
      <c r="Y220" s="1">
        <f t="shared" si="77"/>
        <v>-2.0030915358349493E-4</v>
      </c>
      <c r="Z220">
        <f t="shared" si="86"/>
        <v>0.73430458696413203</v>
      </c>
      <c r="AA220">
        <f t="shared" si="78"/>
        <v>-0.12452745702171834</v>
      </c>
      <c r="AB220">
        <v>1090</v>
      </c>
      <c r="AC220">
        <v>59.620823999999999</v>
      </c>
      <c r="AD220" s="1">
        <f t="shared" si="79"/>
        <v>382.00816822762613</v>
      </c>
      <c r="AE220">
        <v>8.2995242566510168</v>
      </c>
      <c r="AF220">
        <v>8.2647814293166419</v>
      </c>
      <c r="AG220" s="1">
        <f t="shared" si="80"/>
        <v>19.876998442325252</v>
      </c>
      <c r="AH220" s="1">
        <f t="shared" si="81"/>
        <v>-1.4050240907542966</v>
      </c>
      <c r="AI220">
        <v>2.3469880000000001</v>
      </c>
      <c r="AJ220">
        <v>110.09760022450334</v>
      </c>
      <c r="AK220" s="1">
        <f t="shared" si="82"/>
        <v>0.53879493399183465</v>
      </c>
      <c r="AL220" s="1">
        <f t="shared" si="83"/>
        <v>-3.2720399059300257E-4</v>
      </c>
      <c r="AM220">
        <f t="shared" si="87"/>
        <v>0.51063915747925848</v>
      </c>
      <c r="AN220">
        <f t="shared" si="84"/>
        <v>5.2256943664958193E-2</v>
      </c>
    </row>
    <row r="221" spans="1:40" x14ac:dyDescent="0.25">
      <c r="A221">
        <v>1095</v>
      </c>
      <c r="B221">
        <f t="shared" si="66"/>
        <v>0.30416666666666664</v>
      </c>
      <c r="C221">
        <v>48.127975999999997</v>
      </c>
      <c r="D221">
        <f t="shared" si="67"/>
        <v>360.34451385674112</v>
      </c>
      <c r="E221">
        <v>8.2566228482003137</v>
      </c>
      <c r="F221">
        <v>8.2018758476786644</v>
      </c>
      <c r="G221" s="1">
        <f t="shared" si="68"/>
        <v>9.7021627616261323</v>
      </c>
      <c r="H221" s="1">
        <f t="shared" si="69"/>
        <v>-0.18291997365116019</v>
      </c>
      <c r="I221">
        <v>1.520108</v>
      </c>
      <c r="J221">
        <v>72.316803624204397</v>
      </c>
      <c r="K221" s="1">
        <f t="shared" si="70"/>
        <v>0.77841316011831518</v>
      </c>
      <c r="L221" s="1">
        <f t="shared" si="71"/>
        <v>-6.3850056176752317E-5</v>
      </c>
      <c r="M221">
        <f t="shared" si="85"/>
        <v>0.92549174486855901</v>
      </c>
      <c r="N221">
        <f t="shared" si="72"/>
        <v>-0.18894668318285956</v>
      </c>
      <c r="O221">
        <v>1095</v>
      </c>
      <c r="P221">
        <v>52.677619999999997</v>
      </c>
      <c r="Q221" s="1">
        <f t="shared" si="73"/>
        <v>371.12902418196859</v>
      </c>
      <c r="R221">
        <v>8.2951017214397496</v>
      </c>
      <c r="S221">
        <v>8.2717016171100664</v>
      </c>
      <c r="T221" s="1">
        <f t="shared" si="74"/>
        <v>14.0211955095194</v>
      </c>
      <c r="U221" s="1">
        <f t="shared" si="75"/>
        <v>-0.69507994346852042</v>
      </c>
      <c r="V221">
        <v>1.957449</v>
      </c>
      <c r="W221">
        <v>92.306711224230327</v>
      </c>
      <c r="X221" s="1">
        <f t="shared" si="76"/>
        <v>0.65160837803505545</v>
      </c>
      <c r="Y221" s="1">
        <f t="shared" si="77"/>
        <v>-1.9952120066837003E-4</v>
      </c>
      <c r="Z221">
        <f t="shared" si="86"/>
        <v>0.73330698096079017</v>
      </c>
      <c r="AA221">
        <f t="shared" si="78"/>
        <v>-0.12537991480726399</v>
      </c>
      <c r="AB221">
        <v>1095</v>
      </c>
      <c r="AC221">
        <v>59.687443999999999</v>
      </c>
      <c r="AD221" s="1">
        <f t="shared" si="79"/>
        <v>382.01080216972707</v>
      </c>
      <c r="AE221">
        <v>8.2860959833072521</v>
      </c>
      <c r="AF221">
        <v>8.273374021909234</v>
      </c>
      <c r="AG221" s="1">
        <f t="shared" si="80"/>
        <v>19.876998442325252</v>
      </c>
      <c r="AH221" s="1">
        <f t="shared" si="81"/>
        <v>-1.4025262715897702</v>
      </c>
      <c r="AI221">
        <v>2.3524669999999999</v>
      </c>
      <c r="AJ221">
        <v>110.34930194188433</v>
      </c>
      <c r="AK221" s="1">
        <f t="shared" si="82"/>
        <v>0.53719347240641124</v>
      </c>
      <c r="AL221" s="1">
        <f t="shared" si="83"/>
        <v>-3.2555455146589452E-4</v>
      </c>
      <c r="AM221">
        <f t="shared" si="87"/>
        <v>0.50901138472192897</v>
      </c>
      <c r="AN221">
        <f t="shared" si="84"/>
        <v>5.2461709108708683E-2</v>
      </c>
    </row>
    <row r="222" spans="1:40" x14ac:dyDescent="0.25">
      <c r="A222">
        <v>1100</v>
      </c>
      <c r="B222">
        <f t="shared" si="66"/>
        <v>0.30555555555555558</v>
      </c>
      <c r="C222">
        <v>48.200668</v>
      </c>
      <c r="D222">
        <f t="shared" si="67"/>
        <v>360.34738786633579</v>
      </c>
      <c r="E222">
        <v>8.2376880542514339</v>
      </c>
      <c r="F222">
        <v>8.2024976525821582</v>
      </c>
      <c r="G222" s="1">
        <f t="shared" si="68"/>
        <v>9.7021627616261323</v>
      </c>
      <c r="H222" s="1">
        <f t="shared" si="69"/>
        <v>-0.18283030030150349</v>
      </c>
      <c r="I222">
        <v>1.519841</v>
      </c>
      <c r="J222">
        <v>72.304736900026782</v>
      </c>
      <c r="K222" s="1">
        <f t="shared" si="70"/>
        <v>0.7784899351019483</v>
      </c>
      <c r="L222" s="1">
        <f t="shared" si="71"/>
        <v>-6.3825678723087193E-5</v>
      </c>
      <c r="M222">
        <f t="shared" si="85"/>
        <v>0.92517261647494353</v>
      </c>
      <c r="N222">
        <f t="shared" si="72"/>
        <v>-0.18841949620554332</v>
      </c>
      <c r="O222">
        <v>1100</v>
      </c>
      <c r="P222">
        <v>52.746223999999998</v>
      </c>
      <c r="Q222" s="1">
        <f t="shared" si="73"/>
        <v>371.13173656509514</v>
      </c>
      <c r="R222">
        <v>8.3444653103808033</v>
      </c>
      <c r="S222">
        <v>8.2709233176838826</v>
      </c>
      <c r="T222" s="1">
        <f t="shared" si="74"/>
        <v>14.0211955095194</v>
      </c>
      <c r="U222" s="1">
        <f t="shared" si="75"/>
        <v>-0.69523945162700085</v>
      </c>
      <c r="V222">
        <v>1.9611810000000001</v>
      </c>
      <c r="W222">
        <v>92.477023494428025</v>
      </c>
      <c r="X222" s="1">
        <f t="shared" si="76"/>
        <v>0.65052475984966573</v>
      </c>
      <c r="Y222" s="1">
        <f t="shared" si="77"/>
        <v>-1.9920195182805727E-4</v>
      </c>
      <c r="Z222">
        <f t="shared" si="86"/>
        <v>0.7323109712016499</v>
      </c>
      <c r="AA222">
        <f t="shared" si="78"/>
        <v>-0.12572344113525319</v>
      </c>
      <c r="AB222">
        <v>1100</v>
      </c>
      <c r="AC222">
        <v>59.714668000000003</v>
      </c>
      <c r="AD222" s="1">
        <f t="shared" si="79"/>
        <v>382.0118785197684</v>
      </c>
      <c r="AE222">
        <v>8.2615670318205545</v>
      </c>
      <c r="AF222">
        <v>8.2808732394366196</v>
      </c>
      <c r="AG222" s="1">
        <f t="shared" si="80"/>
        <v>19.876998442325252</v>
      </c>
      <c r="AH222" s="1">
        <f t="shared" si="81"/>
        <v>-1.4003505267613012</v>
      </c>
      <c r="AI222">
        <v>2.3558210000000002</v>
      </c>
      <c r="AJ222">
        <v>110.50375734674115</v>
      </c>
      <c r="AK222" s="1">
        <f t="shared" si="82"/>
        <v>0.536210744119481</v>
      </c>
      <c r="AL222" s="1">
        <f t="shared" si="83"/>
        <v>-3.2439547600872262E-4</v>
      </c>
      <c r="AM222">
        <f t="shared" si="87"/>
        <v>0.50738940734188531</v>
      </c>
      <c r="AN222">
        <f t="shared" si="84"/>
        <v>5.3750017308816886E-2</v>
      </c>
    </row>
    <row r="223" spans="1:40" x14ac:dyDescent="0.25">
      <c r="A223">
        <v>1105</v>
      </c>
      <c r="B223">
        <f t="shared" si="66"/>
        <v>0.30694444444444446</v>
      </c>
      <c r="C223">
        <v>48.27064</v>
      </c>
      <c r="D223">
        <f t="shared" si="67"/>
        <v>360.35015433581475</v>
      </c>
      <c r="E223">
        <v>8.2600615545122587</v>
      </c>
      <c r="F223">
        <v>8.2125226917057912</v>
      </c>
      <c r="G223" s="1">
        <f t="shared" si="68"/>
        <v>9.7021627616261323</v>
      </c>
      <c r="H223" s="1">
        <f t="shared" si="69"/>
        <v>-0.18138641752853824</v>
      </c>
      <c r="I223">
        <v>1.5206580000000001</v>
      </c>
      <c r="J223">
        <v>72.344139604948353</v>
      </c>
      <c r="K223" s="1">
        <f t="shared" si="70"/>
        <v>0.77823923391901539</v>
      </c>
      <c r="L223" s="1">
        <f t="shared" si="71"/>
        <v>-6.3299191629967433E-5</v>
      </c>
      <c r="M223">
        <f t="shared" si="85"/>
        <v>0.92485612051679367</v>
      </c>
      <c r="N223">
        <f t="shared" si="72"/>
        <v>-0.18839565034449987</v>
      </c>
      <c r="O223">
        <v>1105</v>
      </c>
      <c r="P223">
        <v>52.817436000000001</v>
      </c>
      <c r="Q223" s="1">
        <f t="shared" si="73"/>
        <v>371.13455206021507</v>
      </c>
      <c r="R223">
        <v>8.3249181011997919</v>
      </c>
      <c r="S223">
        <v>8.2668523735002619</v>
      </c>
      <c r="T223" s="1">
        <f t="shared" si="74"/>
        <v>14.0211955095194</v>
      </c>
      <c r="U223" s="1">
        <f t="shared" si="75"/>
        <v>-0.69607425850072313</v>
      </c>
      <c r="V223">
        <v>1.963641</v>
      </c>
      <c r="W223">
        <v>92.58862250417647</v>
      </c>
      <c r="X223" s="1">
        <f t="shared" si="76"/>
        <v>0.64981470697858068</v>
      </c>
      <c r="Y223" s="1">
        <f t="shared" si="77"/>
        <v>-1.9920169537401958E-4</v>
      </c>
      <c r="Z223">
        <f t="shared" si="86"/>
        <v>0.7313149627247798</v>
      </c>
      <c r="AA223">
        <f t="shared" si="78"/>
        <v>-0.12542076205869185</v>
      </c>
      <c r="AB223">
        <v>1105</v>
      </c>
      <c r="AC223">
        <v>59.800303999999997</v>
      </c>
      <c r="AD223" s="1">
        <f t="shared" si="79"/>
        <v>382.01526429379652</v>
      </c>
      <c r="AE223">
        <v>8.2840636411058952</v>
      </c>
      <c r="AF223">
        <v>8.2666510172143965</v>
      </c>
      <c r="AG223" s="1">
        <f t="shared" si="80"/>
        <v>19.876998442325252</v>
      </c>
      <c r="AH223" s="1">
        <f t="shared" si="81"/>
        <v>-1.4044801698938998</v>
      </c>
      <c r="AI223">
        <v>2.361675</v>
      </c>
      <c r="AJ223">
        <v>110.76874296233134</v>
      </c>
      <c r="AK223" s="1">
        <f t="shared" si="82"/>
        <v>0.53452476323515086</v>
      </c>
      <c r="AL223" s="1">
        <f t="shared" si="83"/>
        <v>-3.2422701011468211E-4</v>
      </c>
      <c r="AM223">
        <f t="shared" si="87"/>
        <v>0.50576827229131194</v>
      </c>
      <c r="AN223">
        <f t="shared" si="84"/>
        <v>5.3798238962388757E-2</v>
      </c>
    </row>
    <row r="224" spans="1:40" x14ac:dyDescent="0.25">
      <c r="A224">
        <v>1110</v>
      </c>
      <c r="B224">
        <f t="shared" si="66"/>
        <v>0.30833333333333335</v>
      </c>
      <c r="C224">
        <v>48.296639999999996</v>
      </c>
      <c r="D224">
        <f t="shared" si="67"/>
        <v>360.35118229280397</v>
      </c>
      <c r="E224">
        <v>8.2240657276995321</v>
      </c>
      <c r="F224">
        <v>8.2065675534689628</v>
      </c>
      <c r="G224" s="1">
        <f t="shared" si="68"/>
        <v>9.7021627616261323</v>
      </c>
      <c r="H224" s="1">
        <f t="shared" si="69"/>
        <v>-0.18224369669935547</v>
      </c>
      <c r="I224">
        <v>1.5221169999999999</v>
      </c>
      <c r="J224">
        <v>72.409545557383211</v>
      </c>
      <c r="K224" s="1">
        <f t="shared" si="70"/>
        <v>0.77782308610178019</v>
      </c>
      <c r="L224" s="1">
        <f t="shared" si="71"/>
        <v>-6.3560952256529348E-5</v>
      </c>
      <c r="M224">
        <f t="shared" si="85"/>
        <v>0.92453831575551104</v>
      </c>
      <c r="N224">
        <f t="shared" si="72"/>
        <v>-0.18862287874357689</v>
      </c>
      <c r="O224">
        <v>1110</v>
      </c>
      <c r="P224">
        <v>52.866855999999999</v>
      </c>
      <c r="Q224" s="1">
        <f t="shared" si="73"/>
        <v>371.13650596923077</v>
      </c>
      <c r="R224">
        <v>8.3504194053208156</v>
      </c>
      <c r="S224">
        <v>8.2677902973395927</v>
      </c>
      <c r="T224" s="1">
        <f t="shared" si="74"/>
        <v>14.0211955095194</v>
      </c>
      <c r="U224" s="1">
        <f t="shared" si="75"/>
        <v>-0.6958818505630382</v>
      </c>
      <c r="V224">
        <v>1.9671609999999999</v>
      </c>
      <c r="W224">
        <v>92.749573187921655</v>
      </c>
      <c r="X224" s="1">
        <f t="shared" si="76"/>
        <v>0.64879065223693033</v>
      </c>
      <c r="Y224" s="1">
        <f t="shared" si="77"/>
        <v>-1.9880143686147898E-4</v>
      </c>
      <c r="Z224">
        <f t="shared" si="86"/>
        <v>0.73032095554047238</v>
      </c>
      <c r="AA224">
        <f t="shared" si="78"/>
        <v>-0.12566504005943691</v>
      </c>
      <c r="AB224">
        <v>1110</v>
      </c>
      <c r="AC224">
        <v>59.839764000000002</v>
      </c>
      <c r="AD224" s="1">
        <f t="shared" si="79"/>
        <v>382.01682441621176</v>
      </c>
      <c r="AE224">
        <v>8.2603150756390189</v>
      </c>
      <c r="AF224">
        <v>8.2841544079290568</v>
      </c>
      <c r="AG224" s="1">
        <f t="shared" si="80"/>
        <v>19.876998442325252</v>
      </c>
      <c r="AH224" s="1">
        <f t="shared" si="81"/>
        <v>-1.3993998015416365</v>
      </c>
      <c r="AI224">
        <v>2.3646660000000002</v>
      </c>
      <c r="AJ224">
        <v>110.90829696545848</v>
      </c>
      <c r="AK224" s="1">
        <f t="shared" si="82"/>
        <v>0.53363684567373881</v>
      </c>
      <c r="AL224" s="1">
        <f t="shared" si="83"/>
        <v>-3.2246394599594417E-4</v>
      </c>
      <c r="AM224">
        <f t="shared" si="87"/>
        <v>0.50415595256133217</v>
      </c>
      <c r="AN224">
        <f t="shared" si="84"/>
        <v>5.5245235315761955E-2</v>
      </c>
    </row>
    <row r="225" spans="1:40" x14ac:dyDescent="0.25">
      <c r="A225">
        <v>1115</v>
      </c>
      <c r="B225">
        <f t="shared" si="66"/>
        <v>0.30972222222222223</v>
      </c>
      <c r="C225">
        <v>48.391272000000001</v>
      </c>
      <c r="D225">
        <f t="shared" si="67"/>
        <v>360.35492373995038</v>
      </c>
      <c r="E225">
        <v>8.2622483046426716</v>
      </c>
      <c r="F225">
        <v>8.2045299947835151</v>
      </c>
      <c r="G225" s="1">
        <f t="shared" si="68"/>
        <v>9.7021627616261323</v>
      </c>
      <c r="H225" s="1">
        <f t="shared" si="69"/>
        <v>-0.18253730168514481</v>
      </c>
      <c r="I225">
        <v>1.5254719999999999</v>
      </c>
      <c r="J225">
        <v>72.562371201863186</v>
      </c>
      <c r="K225" s="1">
        <f t="shared" si="70"/>
        <v>0.77685072722616799</v>
      </c>
      <c r="L225" s="1">
        <f t="shared" si="71"/>
        <v>-6.3575813734446538E-5</v>
      </c>
      <c r="M225">
        <f t="shared" si="85"/>
        <v>0.92422043668683884</v>
      </c>
      <c r="N225">
        <f t="shared" si="72"/>
        <v>-0.18970145009308392</v>
      </c>
      <c r="O225">
        <v>1115</v>
      </c>
      <c r="P225">
        <v>52.918883999999998</v>
      </c>
      <c r="Q225" s="1">
        <f t="shared" si="73"/>
        <v>371.13856299023985</v>
      </c>
      <c r="R225">
        <v>8.3040062597809072</v>
      </c>
      <c r="S225">
        <v>8.2606019822639549</v>
      </c>
      <c r="T225" s="1">
        <f t="shared" si="74"/>
        <v>14.0211955095194</v>
      </c>
      <c r="U225" s="1">
        <f t="shared" si="75"/>
        <v>-0.69735759447360013</v>
      </c>
      <c r="V225">
        <v>1.9690209999999999</v>
      </c>
      <c r="W225">
        <v>92.833186867953515</v>
      </c>
      <c r="X225" s="1">
        <f t="shared" si="76"/>
        <v>0.64825865707225594</v>
      </c>
      <c r="Y225" s="1">
        <f t="shared" si="77"/>
        <v>-1.9904334407522565E-4</v>
      </c>
      <c r="Z225">
        <f t="shared" si="86"/>
        <v>0.72932573882009621</v>
      </c>
      <c r="AA225">
        <f t="shared" si="78"/>
        <v>-0.12505360455032752</v>
      </c>
      <c r="AB225">
        <v>1115</v>
      </c>
      <c r="AC225">
        <v>59.885984000000001</v>
      </c>
      <c r="AD225" s="1">
        <f t="shared" si="79"/>
        <v>382.01865180744414</v>
      </c>
      <c r="AE225">
        <v>8.28328429838289</v>
      </c>
      <c r="AF225">
        <v>8.2724371413667193</v>
      </c>
      <c r="AG225" s="1">
        <f t="shared" si="80"/>
        <v>19.876998442325252</v>
      </c>
      <c r="AH225" s="1">
        <f t="shared" si="81"/>
        <v>-1.402798365542044</v>
      </c>
      <c r="AI225">
        <v>2.3684769999999999</v>
      </c>
      <c r="AJ225">
        <v>111.08039460049291</v>
      </c>
      <c r="AK225" s="1">
        <f t="shared" si="82"/>
        <v>0.53254186803783854</v>
      </c>
      <c r="AL225" s="1">
        <f t="shared" si="83"/>
        <v>-3.225175494000969E-4</v>
      </c>
      <c r="AM225">
        <f t="shared" si="87"/>
        <v>0.50254336481433171</v>
      </c>
      <c r="AN225">
        <f t="shared" si="84"/>
        <v>5.6330788289072814E-2</v>
      </c>
    </row>
    <row r="226" spans="1:40" x14ac:dyDescent="0.25">
      <c r="A226">
        <v>1120</v>
      </c>
      <c r="B226">
        <f t="shared" si="66"/>
        <v>0.31111111111111112</v>
      </c>
      <c r="C226">
        <v>48.426927999999997</v>
      </c>
      <c r="D226">
        <f t="shared" si="67"/>
        <v>360.35633346435071</v>
      </c>
      <c r="E226">
        <v>8.2574032342201349</v>
      </c>
      <c r="F226">
        <v>8.2087689097548253</v>
      </c>
      <c r="G226" s="1">
        <f t="shared" si="68"/>
        <v>9.7021627616261323</v>
      </c>
      <c r="H226" s="1">
        <f t="shared" si="69"/>
        <v>-0.18192665286223919</v>
      </c>
      <c r="I226">
        <v>1.523968</v>
      </c>
      <c r="J226">
        <v>72.494552247592452</v>
      </c>
      <c r="K226" s="1">
        <f t="shared" si="70"/>
        <v>0.77728222785778167</v>
      </c>
      <c r="L226" s="1">
        <f t="shared" si="71"/>
        <v>-6.3401846732956873E-5</v>
      </c>
      <c r="M226">
        <f t="shared" si="85"/>
        <v>0.92390342745317411</v>
      </c>
      <c r="N226">
        <f t="shared" si="72"/>
        <v>-0.18863315580942311</v>
      </c>
      <c r="O226">
        <v>1120</v>
      </c>
      <c r="P226">
        <v>52.998339999999999</v>
      </c>
      <c r="Q226" s="1">
        <f t="shared" si="73"/>
        <v>371.14170442679904</v>
      </c>
      <c r="R226">
        <v>8.3288200312989034</v>
      </c>
      <c r="S226">
        <v>8.2684214919144488</v>
      </c>
      <c r="T226" s="1">
        <f t="shared" si="74"/>
        <v>14.0211955095194</v>
      </c>
      <c r="U226" s="1">
        <f t="shared" si="75"/>
        <v>-0.69575239037227266</v>
      </c>
      <c r="V226">
        <v>1.973274</v>
      </c>
      <c r="W226">
        <v>93.028901110040309</v>
      </c>
      <c r="X226" s="1">
        <f t="shared" si="76"/>
        <v>0.64701341789119859</v>
      </c>
      <c r="Y226" s="1">
        <f t="shared" si="77"/>
        <v>-1.9816561069565405E-4</v>
      </c>
      <c r="Z226">
        <f t="shared" si="86"/>
        <v>0.72833491076661794</v>
      </c>
      <c r="AA226">
        <f t="shared" si="78"/>
        <v>-0.12568749059404255</v>
      </c>
      <c r="AB226">
        <v>1120</v>
      </c>
      <c r="AC226">
        <v>59.94708</v>
      </c>
      <c r="AD226" s="1">
        <f t="shared" si="79"/>
        <v>382.02106734822166</v>
      </c>
      <c r="AE226">
        <v>8.2598455920709455</v>
      </c>
      <c r="AF226">
        <v>8.265402190923318</v>
      </c>
      <c r="AG226" s="1">
        <f t="shared" si="80"/>
        <v>19.876998442325252</v>
      </c>
      <c r="AH226" s="1">
        <f t="shared" si="81"/>
        <v>-1.4048434647443111</v>
      </c>
      <c r="AI226">
        <v>2.374187</v>
      </c>
      <c r="AJ226">
        <v>111.34001789386103</v>
      </c>
      <c r="AK226" s="1">
        <f t="shared" si="82"/>
        <v>0.53089000512908924</v>
      </c>
      <c r="AL226" s="1">
        <f t="shared" si="83"/>
        <v>-3.2188586541654767E-4</v>
      </c>
      <c r="AM226">
        <f t="shared" si="87"/>
        <v>0.50093393548724896</v>
      </c>
      <c r="AN226">
        <f t="shared" si="84"/>
        <v>5.6426132254187515E-2</v>
      </c>
    </row>
    <row r="227" spans="1:40" x14ac:dyDescent="0.25">
      <c r="A227">
        <v>1125</v>
      </c>
      <c r="B227">
        <f t="shared" si="66"/>
        <v>0.3125</v>
      </c>
      <c r="C227">
        <v>48.473511999999999</v>
      </c>
      <c r="D227">
        <f t="shared" si="67"/>
        <v>360.35817524698098</v>
      </c>
      <c r="E227">
        <v>8.2439499217527388</v>
      </c>
      <c r="F227">
        <v>8.2092373500260827</v>
      </c>
      <c r="G227" s="1">
        <f t="shared" si="68"/>
        <v>9.7021627616261323</v>
      </c>
      <c r="H227" s="1">
        <f t="shared" si="69"/>
        <v>-0.1818592090768707</v>
      </c>
      <c r="I227">
        <v>1.52552</v>
      </c>
      <c r="J227">
        <v>72.565541162472798</v>
      </c>
      <c r="K227" s="1">
        <f t="shared" si="70"/>
        <v>0.77683055823329639</v>
      </c>
      <c r="L227" s="1">
        <f t="shared" si="71"/>
        <v>-6.3337832343637692E-5</v>
      </c>
      <c r="M227">
        <f t="shared" si="85"/>
        <v>0.92358673829145588</v>
      </c>
      <c r="N227">
        <f t="shared" si="72"/>
        <v>-0.18891658998574815</v>
      </c>
      <c r="O227">
        <v>1125</v>
      </c>
      <c r="P227">
        <v>53.058588</v>
      </c>
      <c r="Q227" s="1">
        <f t="shared" si="73"/>
        <v>371.14408644036394</v>
      </c>
      <c r="R227">
        <v>8.2952540427751682</v>
      </c>
      <c r="S227">
        <v>8.2713917579551399</v>
      </c>
      <c r="T227" s="1">
        <f t="shared" si="74"/>
        <v>14.0211955095194</v>
      </c>
      <c r="U227" s="1">
        <f t="shared" si="75"/>
        <v>-0.69514344379037496</v>
      </c>
      <c r="V227">
        <v>1.9768840000000001</v>
      </c>
      <c r="W227">
        <v>93.194340335315175</v>
      </c>
      <c r="X227" s="1">
        <f t="shared" si="76"/>
        <v>0.64596080463628436</v>
      </c>
      <c r="Y227" s="1">
        <f t="shared" si="77"/>
        <v>-1.9763787765527687E-4</v>
      </c>
      <c r="Z227">
        <f t="shared" si="86"/>
        <v>0.72734672137834155</v>
      </c>
      <c r="AA227">
        <f t="shared" si="78"/>
        <v>-0.1259920356744903</v>
      </c>
      <c r="AB227">
        <v>1125</v>
      </c>
      <c r="AC227">
        <v>59.981071999999998</v>
      </c>
      <c r="AD227" s="1">
        <f t="shared" si="79"/>
        <v>382.02241128337471</v>
      </c>
      <c r="AE227">
        <v>8.3071768388106406</v>
      </c>
      <c r="AF227">
        <v>8.277904016692748</v>
      </c>
      <c r="AG227" s="1">
        <f t="shared" si="80"/>
        <v>19.876998442325252</v>
      </c>
      <c r="AH227" s="1">
        <f t="shared" si="81"/>
        <v>-1.4012115146832378</v>
      </c>
      <c r="AI227">
        <v>2.3789060000000002</v>
      </c>
      <c r="AJ227">
        <v>111.55764989081652</v>
      </c>
      <c r="AK227" s="1">
        <f t="shared" si="82"/>
        <v>0.52950531341339613</v>
      </c>
      <c r="AL227" s="1">
        <f t="shared" si="83"/>
        <v>-3.2013268652057367E-4</v>
      </c>
      <c r="AM227">
        <f t="shared" si="87"/>
        <v>0.49933327205464612</v>
      </c>
      <c r="AN227">
        <f t="shared" si="84"/>
        <v>5.698156485767699E-2</v>
      </c>
    </row>
    <row r="228" spans="1:40" x14ac:dyDescent="0.25">
      <c r="A228">
        <v>1130</v>
      </c>
      <c r="B228">
        <f t="shared" si="66"/>
        <v>0.31388888888888888</v>
      </c>
      <c r="C228">
        <v>48.557136</v>
      </c>
      <c r="D228">
        <f t="shared" si="67"/>
        <v>360.36148147295285</v>
      </c>
      <c r="E228">
        <v>8.2389420970266034</v>
      </c>
      <c r="F228">
        <v>8.2065675534689628</v>
      </c>
      <c r="G228" s="1">
        <f t="shared" si="68"/>
        <v>9.7021627616261323</v>
      </c>
      <c r="H228" s="1">
        <f t="shared" si="69"/>
        <v>-0.18224369669935547</v>
      </c>
      <c r="I228">
        <v>1.5290589999999999</v>
      </c>
      <c r="J228">
        <v>72.726640249154045</v>
      </c>
      <c r="K228" s="1">
        <f t="shared" si="70"/>
        <v>0.77580555927241812</v>
      </c>
      <c r="L228" s="1">
        <f t="shared" si="71"/>
        <v>-6.3379624119966189E-5</v>
      </c>
      <c r="M228">
        <f t="shared" si="85"/>
        <v>0.923269840170856</v>
      </c>
      <c r="N228">
        <f t="shared" si="72"/>
        <v>-0.19007891750187489</v>
      </c>
      <c r="O228">
        <v>1130</v>
      </c>
      <c r="P228">
        <v>53.112036000000003</v>
      </c>
      <c r="Q228" s="1">
        <f t="shared" si="73"/>
        <v>371.14619960363939</v>
      </c>
      <c r="R228">
        <v>8.3392676056338022</v>
      </c>
      <c r="S228">
        <v>8.2707595200834643</v>
      </c>
      <c r="T228" s="1">
        <f t="shared" si="74"/>
        <v>14.0211955095194</v>
      </c>
      <c r="U228" s="1">
        <f t="shared" si="75"/>
        <v>-0.69527302486215992</v>
      </c>
      <c r="V228">
        <v>1.9794320000000001</v>
      </c>
      <c r="W228">
        <v>93.310601709510934</v>
      </c>
      <c r="X228" s="1">
        <f t="shared" si="76"/>
        <v>0.64522108729712446</v>
      </c>
      <c r="Y228" s="1">
        <f t="shared" si="77"/>
        <v>-1.9742573106754118E-4</v>
      </c>
      <c r="Z228">
        <f t="shared" si="86"/>
        <v>0.72635959272300388</v>
      </c>
      <c r="AA228">
        <f t="shared" si="78"/>
        <v>-0.12575302795166568</v>
      </c>
      <c r="AB228">
        <v>1130</v>
      </c>
      <c r="AC228">
        <v>60.042236000000003</v>
      </c>
      <c r="AD228" s="1">
        <f t="shared" si="79"/>
        <v>382.02482951265506</v>
      </c>
      <c r="AE228">
        <v>8.2923411580594699</v>
      </c>
      <c r="AF228">
        <v>8.2694668753260316</v>
      </c>
      <c r="AG228" s="1">
        <f t="shared" si="80"/>
        <v>19.876998442325252</v>
      </c>
      <c r="AH228" s="1">
        <f t="shared" si="81"/>
        <v>-1.4036614139701218</v>
      </c>
      <c r="AI228">
        <v>2.382873</v>
      </c>
      <c r="AJ228">
        <v>111.73742989636428</v>
      </c>
      <c r="AK228" s="1">
        <f t="shared" si="82"/>
        <v>0.52836145640793863</v>
      </c>
      <c r="AL228" s="1">
        <f t="shared" si="83"/>
        <v>-3.1993044489065248E-4</v>
      </c>
      <c r="AM228">
        <f t="shared" si="87"/>
        <v>0.49773361983019287</v>
      </c>
      <c r="AN228">
        <f t="shared" si="84"/>
        <v>5.7967582998897905E-2</v>
      </c>
    </row>
    <row r="229" spans="1:40" x14ac:dyDescent="0.25">
      <c r="A229">
        <v>1135</v>
      </c>
      <c r="B229">
        <f t="shared" si="66"/>
        <v>0.31527777777777777</v>
      </c>
      <c r="C229">
        <v>48.576340000000002</v>
      </c>
      <c r="D229">
        <f t="shared" si="67"/>
        <v>360.36224073779982</v>
      </c>
      <c r="E229">
        <v>8.2506729264475727</v>
      </c>
      <c r="F229">
        <v>8.2078257694314036</v>
      </c>
      <c r="G229" s="1">
        <f t="shared" si="68"/>
        <v>9.7021627616261323</v>
      </c>
      <c r="H229" s="1">
        <f t="shared" si="69"/>
        <v>-0.18206246503917312</v>
      </c>
      <c r="I229">
        <v>1.530421</v>
      </c>
      <c r="J229">
        <v>72.789114257960577</v>
      </c>
      <c r="K229" s="1">
        <f t="shared" si="70"/>
        <v>0.7754080660561139</v>
      </c>
      <c r="L229" s="1">
        <f t="shared" si="71"/>
        <v>-6.3280912256825681E-5</v>
      </c>
      <c r="M229">
        <f t="shared" si="85"/>
        <v>0.92295343560957188</v>
      </c>
      <c r="N229">
        <f t="shared" si="72"/>
        <v>-0.19028093208251534</v>
      </c>
      <c r="O229">
        <v>1135</v>
      </c>
      <c r="P229">
        <v>53.165432000000003</v>
      </c>
      <c r="Q229" s="1">
        <f t="shared" si="73"/>
        <v>371.14831071100082</v>
      </c>
      <c r="R229">
        <v>8.3178935837245689</v>
      </c>
      <c r="S229">
        <v>8.2629504434011469</v>
      </c>
      <c r="T229" s="1">
        <f t="shared" si="74"/>
        <v>14.0211955095194</v>
      </c>
      <c r="U229" s="1">
        <f t="shared" si="75"/>
        <v>-0.69687517861332804</v>
      </c>
      <c r="V229">
        <v>1.982774</v>
      </c>
      <c r="W229">
        <v>93.461794278978175</v>
      </c>
      <c r="X229" s="1">
        <f t="shared" si="76"/>
        <v>0.64425911892232501</v>
      </c>
      <c r="Y229" s="1">
        <f t="shared" si="77"/>
        <v>-1.9755616853463247E-4</v>
      </c>
      <c r="Z229">
        <f t="shared" si="86"/>
        <v>0.72537181188033073</v>
      </c>
      <c r="AA229">
        <f t="shared" si="78"/>
        <v>-0.12590072934269955</v>
      </c>
      <c r="AB229">
        <v>1135</v>
      </c>
      <c r="AC229">
        <v>60.103344</v>
      </c>
      <c r="AD229" s="1">
        <f t="shared" si="79"/>
        <v>382.02724552787424</v>
      </c>
      <c r="AE229">
        <v>8.3017099634846119</v>
      </c>
      <c r="AF229">
        <v>8.2724371413667193</v>
      </c>
      <c r="AG229" s="1">
        <f t="shared" si="80"/>
        <v>19.876998442325252</v>
      </c>
      <c r="AH229" s="1">
        <f t="shared" si="81"/>
        <v>-1.402798365542044</v>
      </c>
      <c r="AI229">
        <v>2.3873479999999998</v>
      </c>
      <c r="AJ229">
        <v>111.9423202633488</v>
      </c>
      <c r="AK229" s="1">
        <f t="shared" si="82"/>
        <v>0.52705783378921667</v>
      </c>
      <c r="AL229" s="1">
        <f t="shared" si="83"/>
        <v>-3.1886607659661751E-4</v>
      </c>
      <c r="AM229">
        <f t="shared" si="87"/>
        <v>0.49613928944720981</v>
      </c>
      <c r="AN229">
        <f t="shared" si="84"/>
        <v>5.8662526880061405E-2</v>
      </c>
    </row>
    <row r="230" spans="1:40" x14ac:dyDescent="0.25">
      <c r="A230">
        <v>1140</v>
      </c>
      <c r="B230">
        <f t="shared" si="66"/>
        <v>0.31666666666666665</v>
      </c>
      <c r="C230">
        <v>48.620164000000003</v>
      </c>
      <c r="D230">
        <f t="shared" si="67"/>
        <v>360.36397339884201</v>
      </c>
      <c r="E230">
        <v>8.278350547730831</v>
      </c>
      <c r="F230">
        <v>8.2081366718831497</v>
      </c>
      <c r="G230" s="1">
        <f t="shared" si="68"/>
        <v>9.7021627616261323</v>
      </c>
      <c r="H230" s="1">
        <f t="shared" si="69"/>
        <v>-0.18201769164745363</v>
      </c>
      <c r="I230">
        <v>1.5312030000000001</v>
      </c>
      <c r="J230">
        <v>72.824898655199661</v>
      </c>
      <c r="K230" s="1">
        <f t="shared" si="70"/>
        <v>0.7751803864910628</v>
      </c>
      <c r="L230" s="1">
        <f t="shared" si="71"/>
        <v>-6.3244916359133247E-5</v>
      </c>
      <c r="M230">
        <f t="shared" si="85"/>
        <v>0.92263721102777618</v>
      </c>
      <c r="N230">
        <f t="shared" si="72"/>
        <v>-0.1902225947746079</v>
      </c>
      <c r="O230">
        <v>1140</v>
      </c>
      <c r="P230">
        <v>53.239331999999997</v>
      </c>
      <c r="Q230" s="1">
        <f t="shared" si="73"/>
        <v>371.15123248105874</v>
      </c>
      <c r="R230">
        <v>8.3444653103808033</v>
      </c>
      <c r="S230">
        <v>8.2657621283255072</v>
      </c>
      <c r="T230" s="1">
        <f t="shared" si="74"/>
        <v>14.0211955095194</v>
      </c>
      <c r="U230" s="1">
        <f t="shared" si="75"/>
        <v>-0.69629796887946971</v>
      </c>
      <c r="V230">
        <v>1.9871810000000001</v>
      </c>
      <c r="W230">
        <v>93.66360659900846</v>
      </c>
      <c r="X230" s="1">
        <f t="shared" si="76"/>
        <v>0.64297508049240659</v>
      </c>
      <c r="Y230" s="1">
        <f t="shared" si="77"/>
        <v>-1.9695982553642052E-4</v>
      </c>
      <c r="Z230">
        <f t="shared" si="86"/>
        <v>0.72438701275264861</v>
      </c>
      <c r="AA230">
        <f t="shared" si="78"/>
        <v>-0.12661755444378139</v>
      </c>
      <c r="AB230">
        <v>1140</v>
      </c>
      <c r="AC230">
        <v>60.149535999999998</v>
      </c>
      <c r="AD230" s="1">
        <f t="shared" si="79"/>
        <v>382.0290718120761</v>
      </c>
      <c r="AE230">
        <v>8.2584340114762664</v>
      </c>
      <c r="AF230">
        <v>8.2722785602503919</v>
      </c>
      <c r="AG230" s="1">
        <f t="shared" si="80"/>
        <v>19.876998442325252</v>
      </c>
      <c r="AH230" s="1">
        <f t="shared" si="81"/>
        <v>-1.4028444276329592</v>
      </c>
      <c r="AI230">
        <v>2.391235</v>
      </c>
      <c r="AJ230">
        <v>112.11983104937019</v>
      </c>
      <c r="AK230" s="1">
        <f t="shared" si="82"/>
        <v>0.52592841477781893</v>
      </c>
      <c r="AL230" s="1">
        <f t="shared" si="83"/>
        <v>-3.1812498361533304E-4</v>
      </c>
      <c r="AM230">
        <f t="shared" si="87"/>
        <v>0.49454866452913315</v>
      </c>
      <c r="AN230">
        <f t="shared" si="84"/>
        <v>5.9665439947644415E-2</v>
      </c>
    </row>
    <row r="231" spans="1:40" x14ac:dyDescent="0.25">
      <c r="A231">
        <v>1145</v>
      </c>
      <c r="B231">
        <f t="shared" si="66"/>
        <v>0.31805555555555554</v>
      </c>
      <c r="C231">
        <v>48.655799999999999</v>
      </c>
      <c r="D231">
        <f t="shared" si="67"/>
        <v>360.36538233250621</v>
      </c>
      <c r="E231">
        <v>8.2448920187793426</v>
      </c>
      <c r="F231">
        <v>8.2059405320813781</v>
      </c>
      <c r="G231" s="1">
        <f t="shared" si="68"/>
        <v>9.7021627616261323</v>
      </c>
      <c r="H231" s="1">
        <f t="shared" si="69"/>
        <v>-0.18233403272851256</v>
      </c>
      <c r="I231">
        <v>1.529795</v>
      </c>
      <c r="J231">
        <v>72.760128978423793</v>
      </c>
      <c r="K231" s="1">
        <f t="shared" si="70"/>
        <v>0.77559248598063379</v>
      </c>
      <c r="L231" s="1">
        <f t="shared" si="71"/>
        <v>-6.3391883634375987E-5</v>
      </c>
      <c r="M231">
        <f t="shared" si="85"/>
        <v>0.92232025160960429</v>
      </c>
      <c r="N231">
        <f t="shared" si="72"/>
        <v>-0.18918152029728949</v>
      </c>
      <c r="O231">
        <v>1145</v>
      </c>
      <c r="P231">
        <v>53.270792</v>
      </c>
      <c r="Q231" s="1">
        <f t="shared" si="73"/>
        <v>371.1524763090157</v>
      </c>
      <c r="R231">
        <v>8.3281982263954095</v>
      </c>
      <c r="S231">
        <v>8.2667000521648415</v>
      </c>
      <c r="T231" s="1">
        <f t="shared" si="74"/>
        <v>14.0211955095194</v>
      </c>
      <c r="U231" s="1">
        <f t="shared" si="75"/>
        <v>-0.69610551018451439</v>
      </c>
      <c r="V231">
        <v>1.989724</v>
      </c>
      <c r="W231">
        <v>93.779932064715567</v>
      </c>
      <c r="X231" s="1">
        <f t="shared" si="76"/>
        <v>0.64223495536860997</v>
      </c>
      <c r="Y231" s="1">
        <f t="shared" si="77"/>
        <v>-1.9665607725575637E-4</v>
      </c>
      <c r="Z231">
        <f t="shared" si="86"/>
        <v>0.72340373236636979</v>
      </c>
      <c r="AA231">
        <f t="shared" si="78"/>
        <v>-0.12638486323307191</v>
      </c>
      <c r="AB231">
        <v>1145</v>
      </c>
      <c r="AC231">
        <v>60.195728000000003</v>
      </c>
      <c r="AD231" s="1">
        <f t="shared" si="79"/>
        <v>382.03089809627789</v>
      </c>
      <c r="AE231">
        <v>8.2568763693270739</v>
      </c>
      <c r="AF231">
        <v>8.2794616588419423</v>
      </c>
      <c r="AG231" s="1">
        <f t="shared" si="80"/>
        <v>19.876998442325252</v>
      </c>
      <c r="AH231" s="1">
        <f t="shared" si="81"/>
        <v>-1.4007597669225116</v>
      </c>
      <c r="AI231">
        <v>2.3980510000000002</v>
      </c>
      <c r="AJ231">
        <v>112.43234469003366</v>
      </c>
      <c r="AK231" s="1">
        <f t="shared" si="82"/>
        <v>0.52394003505736675</v>
      </c>
      <c r="AL231" s="1">
        <f t="shared" si="83"/>
        <v>-3.1633144815958626E-4</v>
      </c>
      <c r="AM231">
        <f t="shared" si="87"/>
        <v>0.4929670072883352</v>
      </c>
      <c r="AN231">
        <f t="shared" si="84"/>
        <v>5.9115596626702287E-2</v>
      </c>
    </row>
    <row r="232" spans="1:40" x14ac:dyDescent="0.25">
      <c r="A232">
        <v>1150</v>
      </c>
      <c r="B232">
        <f t="shared" si="66"/>
        <v>0.31944444444444442</v>
      </c>
      <c r="C232">
        <v>48.70646</v>
      </c>
      <c r="D232">
        <f t="shared" si="67"/>
        <v>360.36738526716294</v>
      </c>
      <c r="E232">
        <v>8.2351872717788197</v>
      </c>
      <c r="F232">
        <v>8.2060991131977055</v>
      </c>
      <c r="G232" s="1">
        <f t="shared" si="68"/>
        <v>9.7021627616261323</v>
      </c>
      <c r="H232" s="1">
        <f t="shared" si="69"/>
        <v>-0.18231118437533089</v>
      </c>
      <c r="I232">
        <v>1.533298</v>
      </c>
      <c r="J232">
        <v>72.920170984324173</v>
      </c>
      <c r="K232" s="1">
        <f t="shared" si="70"/>
        <v>0.77457421273573723</v>
      </c>
      <c r="L232" s="1">
        <f t="shared" si="71"/>
        <v>-6.3292407721765383E-5</v>
      </c>
      <c r="M232">
        <f t="shared" si="85"/>
        <v>0.92200378957099549</v>
      </c>
      <c r="N232">
        <f t="shared" si="72"/>
        <v>-0.19033628335566222</v>
      </c>
      <c r="O232">
        <v>1150</v>
      </c>
      <c r="P232">
        <v>53.335132000000002</v>
      </c>
      <c r="Q232" s="1">
        <f t="shared" si="73"/>
        <v>371.15502010719604</v>
      </c>
      <c r="R232">
        <v>8.3504194053208156</v>
      </c>
      <c r="S232">
        <v>8.2615399061032875</v>
      </c>
      <c r="T232" s="1">
        <f t="shared" si="74"/>
        <v>14.0211955095194</v>
      </c>
      <c r="U232" s="1">
        <f t="shared" si="75"/>
        <v>-0.69716489527105163</v>
      </c>
      <c r="V232">
        <v>1.9929159999999999</v>
      </c>
      <c r="W232">
        <v>93.924769089738618</v>
      </c>
      <c r="X232" s="1">
        <f t="shared" si="76"/>
        <v>0.64131342438290617</v>
      </c>
      <c r="Y232" s="1">
        <f t="shared" si="77"/>
        <v>-1.9664451705463093E-4</v>
      </c>
      <c r="Z232">
        <f t="shared" si="86"/>
        <v>0.72242050978109662</v>
      </c>
      <c r="AA232">
        <f t="shared" si="78"/>
        <v>-0.12647027539807773</v>
      </c>
      <c r="AB232">
        <v>1150</v>
      </c>
      <c r="AC232">
        <v>60.266348000000001</v>
      </c>
      <c r="AD232" s="1">
        <f t="shared" si="79"/>
        <v>382.03369018560795</v>
      </c>
      <c r="AE232">
        <v>8.2965539906103292</v>
      </c>
      <c r="AF232">
        <v>8.269625456442359</v>
      </c>
      <c r="AG232" s="1">
        <f t="shared" si="80"/>
        <v>19.876998442325252</v>
      </c>
      <c r="AH232" s="1">
        <f t="shared" si="81"/>
        <v>-1.4036153205512227</v>
      </c>
      <c r="AI232">
        <v>2.403521</v>
      </c>
      <c r="AJ232">
        <v>112.6805485871003</v>
      </c>
      <c r="AK232" s="1">
        <f t="shared" si="82"/>
        <v>0.52236082848444165</v>
      </c>
      <c r="AL232" s="1">
        <f t="shared" si="83"/>
        <v>-3.1592553460427594E-4</v>
      </c>
      <c r="AM232">
        <f t="shared" si="87"/>
        <v>0.49138737961531381</v>
      </c>
      <c r="AN232">
        <f t="shared" si="84"/>
        <v>5.9295121647986233E-2</v>
      </c>
    </row>
    <row r="233" spans="1:40" x14ac:dyDescent="0.25">
      <c r="A233">
        <v>1155</v>
      </c>
      <c r="B233">
        <f t="shared" si="66"/>
        <v>0.32083333333333336</v>
      </c>
      <c r="C233">
        <v>48.735232000000003</v>
      </c>
      <c r="D233">
        <f t="shared" si="67"/>
        <v>360.36852282018197</v>
      </c>
      <c r="E233">
        <v>8.2436379760041714</v>
      </c>
      <c r="F233">
        <v>8.2134595722483059</v>
      </c>
      <c r="G233" s="1">
        <f t="shared" si="68"/>
        <v>9.7021627616261323</v>
      </c>
      <c r="H233" s="1">
        <f t="shared" si="69"/>
        <v>-0.18125166092104084</v>
      </c>
      <c r="I233">
        <v>1.5331729999999999</v>
      </c>
      <c r="J233">
        <v>72.91598686902573</v>
      </c>
      <c r="K233" s="1">
        <f t="shared" si="70"/>
        <v>0.77460083432572546</v>
      </c>
      <c r="L233" s="1">
        <f t="shared" si="71"/>
        <v>-6.2926955200998946E-5</v>
      </c>
      <c r="M233">
        <f t="shared" si="85"/>
        <v>0.92168915479499047</v>
      </c>
      <c r="N233">
        <f t="shared" si="72"/>
        <v>-0.18988918414644163</v>
      </c>
      <c r="O233">
        <v>1155</v>
      </c>
      <c r="P233">
        <v>53.424084000000001</v>
      </c>
      <c r="Q233" s="1">
        <f t="shared" si="73"/>
        <v>371.15853698527712</v>
      </c>
      <c r="R233">
        <v>8.3325644235785088</v>
      </c>
      <c r="S233">
        <v>8.2654512258737611</v>
      </c>
      <c r="T233" s="1">
        <f t="shared" si="74"/>
        <v>14.0211955095194</v>
      </c>
      <c r="U233" s="1">
        <f t="shared" si="75"/>
        <v>-0.69636177461529747</v>
      </c>
      <c r="V233">
        <v>1.9982200000000001</v>
      </c>
      <c r="W233">
        <v>94.167754547464909</v>
      </c>
      <c r="X233" s="1">
        <f t="shared" si="76"/>
        <v>0.63976742032534895</v>
      </c>
      <c r="Y233" s="1">
        <f t="shared" si="77"/>
        <v>-1.9589719726708797E-4</v>
      </c>
      <c r="Z233">
        <f t="shared" si="86"/>
        <v>0.72144102379476116</v>
      </c>
      <c r="AA233">
        <f t="shared" si="78"/>
        <v>-0.12766139830608711</v>
      </c>
      <c r="AB233">
        <v>1155</v>
      </c>
      <c r="AC233">
        <v>60.331504000000002</v>
      </c>
      <c r="AD233" s="1">
        <f t="shared" si="79"/>
        <v>382.03626624582296</v>
      </c>
      <c r="AE233">
        <v>8.3219999999999992</v>
      </c>
      <c r="AF233">
        <v>8.2805623369848718</v>
      </c>
      <c r="AG233" s="1">
        <f t="shared" si="80"/>
        <v>19.876998442325252</v>
      </c>
      <c r="AH233" s="1">
        <f t="shared" si="81"/>
        <v>-1.4004406504550135</v>
      </c>
      <c r="AI233">
        <v>2.40591</v>
      </c>
      <c r="AJ233">
        <v>112.79148165306668</v>
      </c>
      <c r="AK233" s="1">
        <f t="shared" si="82"/>
        <v>0.5216550127055628</v>
      </c>
      <c r="AL233" s="1">
        <f t="shared" si="83"/>
        <v>-3.147425063832118E-4</v>
      </c>
      <c r="AM233">
        <f t="shared" si="87"/>
        <v>0.48981366708339774</v>
      </c>
      <c r="AN233">
        <f t="shared" si="84"/>
        <v>6.1039086842125757E-2</v>
      </c>
    </row>
    <row r="234" spans="1:40" x14ac:dyDescent="0.25">
      <c r="A234">
        <v>1160</v>
      </c>
      <c r="B234">
        <f t="shared" si="66"/>
        <v>0.32222222222222224</v>
      </c>
      <c r="C234">
        <v>48.805788</v>
      </c>
      <c r="D234">
        <f t="shared" si="67"/>
        <v>360.37131237915634</v>
      </c>
      <c r="E234">
        <v>8.2675659885237351</v>
      </c>
      <c r="F234">
        <v>8.2151872717788201</v>
      </c>
      <c r="G234" s="1">
        <f t="shared" si="68"/>
        <v>9.7021627616261323</v>
      </c>
      <c r="H234" s="1">
        <f t="shared" si="69"/>
        <v>-0.18100323713318578</v>
      </c>
      <c r="I234">
        <v>1.533658</v>
      </c>
      <c r="J234">
        <v>72.93849844248804</v>
      </c>
      <c r="K234" s="1">
        <f t="shared" si="70"/>
        <v>0.77445760359809102</v>
      </c>
      <c r="L234" s="1">
        <f t="shared" si="71"/>
        <v>-6.2827925744493297E-5</v>
      </c>
      <c r="M234">
        <f t="shared" si="85"/>
        <v>0.92137501516626796</v>
      </c>
      <c r="N234">
        <f t="shared" si="72"/>
        <v>-0.18970362081230277</v>
      </c>
      <c r="O234">
        <v>1160</v>
      </c>
      <c r="P234">
        <v>53.466467999999999</v>
      </c>
      <c r="Q234" s="1">
        <f t="shared" si="73"/>
        <v>371.16021271331681</v>
      </c>
      <c r="R234">
        <v>8.3161804903495042</v>
      </c>
      <c r="S234">
        <v>8.2765529473135118</v>
      </c>
      <c r="T234" s="1">
        <f t="shared" si="74"/>
        <v>14.0211955095194</v>
      </c>
      <c r="U234" s="1">
        <f t="shared" si="75"/>
        <v>-0.69408636648310718</v>
      </c>
      <c r="V234">
        <v>2.0014470000000002</v>
      </c>
      <c r="W234">
        <v>94.317202323339046</v>
      </c>
      <c r="X234" s="1">
        <f t="shared" si="76"/>
        <v>0.63881655326500564</v>
      </c>
      <c r="Y234" s="1">
        <f t="shared" si="77"/>
        <v>-1.9493788874864795E-4</v>
      </c>
      <c r="Z234">
        <f t="shared" si="86"/>
        <v>0.72046633435101792</v>
      </c>
      <c r="AA234">
        <f t="shared" si="78"/>
        <v>-0.12781412859247063</v>
      </c>
      <c r="AB234">
        <v>1160</v>
      </c>
      <c r="AC234">
        <v>60.364047999999997</v>
      </c>
      <c r="AD234" s="1">
        <f t="shared" si="79"/>
        <v>382.0375529316791</v>
      </c>
      <c r="AE234">
        <v>8.3154439227960371</v>
      </c>
      <c r="AF234">
        <v>8.2738382889932183</v>
      </c>
      <c r="AG234" s="1">
        <f t="shared" si="80"/>
        <v>19.876998442325252</v>
      </c>
      <c r="AH234" s="1">
        <f t="shared" si="81"/>
        <v>-1.4023914594472857</v>
      </c>
      <c r="AI234">
        <v>2.4117850000000001</v>
      </c>
      <c r="AJ234">
        <v>113.05870311685995</v>
      </c>
      <c r="AK234" s="1">
        <f t="shared" si="82"/>
        <v>0.51995480615346468</v>
      </c>
      <c r="AL234" s="1">
        <f t="shared" si="83"/>
        <v>-3.1405114547134388E-4</v>
      </c>
      <c r="AM234">
        <f t="shared" si="87"/>
        <v>0.48824341135604105</v>
      </c>
      <c r="AN234">
        <f t="shared" si="84"/>
        <v>6.0988752141785209E-2</v>
      </c>
    </row>
    <row r="235" spans="1:40" x14ac:dyDescent="0.25">
      <c r="A235">
        <v>1165</v>
      </c>
      <c r="B235">
        <f t="shared" si="66"/>
        <v>0.32361111111111113</v>
      </c>
      <c r="C235">
        <v>48.848528000000002</v>
      </c>
      <c r="D235">
        <f t="shared" si="67"/>
        <v>360.37300218229939</v>
      </c>
      <c r="E235">
        <v>8.2778821074595736</v>
      </c>
      <c r="F235">
        <v>8.2131497130933759</v>
      </c>
      <c r="G235" s="1">
        <f t="shared" si="68"/>
        <v>9.7021627616261323</v>
      </c>
      <c r="H235" s="1">
        <f t="shared" si="69"/>
        <v>-0.18129622624058306</v>
      </c>
      <c r="I235">
        <v>1.535158</v>
      </c>
      <c r="J235">
        <v>73.006592295193599</v>
      </c>
      <c r="K235" s="1">
        <f t="shared" si="70"/>
        <v>0.77402435391490998</v>
      </c>
      <c r="L235" s="1">
        <f t="shared" si="71"/>
        <v>-6.2890901369018313E-5</v>
      </c>
      <c r="M235">
        <f t="shared" si="85"/>
        <v>0.92106056065942288</v>
      </c>
      <c r="N235">
        <f t="shared" si="72"/>
        <v>-0.18996328216395744</v>
      </c>
      <c r="O235">
        <v>1165</v>
      </c>
      <c r="P235">
        <v>53.571787999999998</v>
      </c>
      <c r="Q235" s="1">
        <f t="shared" si="73"/>
        <v>371.16437672985938</v>
      </c>
      <c r="R235">
        <v>8.3166499739175794</v>
      </c>
      <c r="S235">
        <v>8.2651413667188312</v>
      </c>
      <c r="T235" s="1">
        <f t="shared" si="74"/>
        <v>14.0211955095194</v>
      </c>
      <c r="U235" s="1">
        <f t="shared" si="75"/>
        <v>-0.69642537101403001</v>
      </c>
      <c r="V235">
        <v>2.0043099999999998</v>
      </c>
      <c r="W235">
        <v>94.445857642686946</v>
      </c>
      <c r="X235" s="1">
        <f t="shared" si="76"/>
        <v>0.63799797898653088</v>
      </c>
      <c r="Y235" s="1">
        <f t="shared" si="77"/>
        <v>-1.9531913148028877E-4</v>
      </c>
      <c r="Z235">
        <f t="shared" si="86"/>
        <v>0.71948973869361643</v>
      </c>
      <c r="AA235">
        <f t="shared" si="78"/>
        <v>-0.12773043550472746</v>
      </c>
      <c r="AB235">
        <v>1165</v>
      </c>
      <c r="AC235">
        <v>60.404820000000001</v>
      </c>
      <c r="AD235" s="1">
        <f t="shared" si="79"/>
        <v>382.03916492638541</v>
      </c>
      <c r="AE235">
        <v>8.2828106416275418</v>
      </c>
      <c r="AF235">
        <v>8.2719687010954619</v>
      </c>
      <c r="AG235" s="1">
        <f t="shared" si="80"/>
        <v>19.876998442325252</v>
      </c>
      <c r="AH235" s="1">
        <f t="shared" si="81"/>
        <v>-1.4029344356311371</v>
      </c>
      <c r="AI235">
        <v>2.4179930000000001</v>
      </c>
      <c r="AJ235">
        <v>113.34194132286883</v>
      </c>
      <c r="AK235" s="1">
        <f t="shared" si="82"/>
        <v>0.51815269248031526</v>
      </c>
      <c r="AL235" s="1">
        <f t="shared" si="83"/>
        <v>-3.1297516522701328E-4</v>
      </c>
      <c r="AM235">
        <f t="shared" si="87"/>
        <v>0.48667853552990598</v>
      </c>
      <c r="AN235">
        <f t="shared" si="84"/>
        <v>6.0743015345047141E-2</v>
      </c>
    </row>
    <row r="236" spans="1:40" x14ac:dyDescent="0.25">
      <c r="A236">
        <v>1170</v>
      </c>
      <c r="B236">
        <f t="shared" si="66"/>
        <v>0.32500000000000001</v>
      </c>
      <c r="C236">
        <v>48.856847999999999</v>
      </c>
      <c r="D236">
        <f t="shared" si="67"/>
        <v>360.37333112853599</v>
      </c>
      <c r="E236">
        <v>8.2876817944705277</v>
      </c>
      <c r="F236">
        <v>8.2023004694835677</v>
      </c>
      <c r="G236" s="1">
        <f t="shared" si="68"/>
        <v>9.7021627616261323</v>
      </c>
      <c r="H236" s="1">
        <f t="shared" si="69"/>
        <v>-0.18285873551240428</v>
      </c>
      <c r="I236">
        <v>1.5368409999999999</v>
      </c>
      <c r="J236">
        <v>73.081220457521709</v>
      </c>
      <c r="K236" s="1">
        <f t="shared" si="70"/>
        <v>0.77354952944250366</v>
      </c>
      <c r="L236" s="1">
        <f t="shared" si="71"/>
        <v>-6.3390126448329009E-5</v>
      </c>
      <c r="M236">
        <f t="shared" si="85"/>
        <v>0.92074361002718119</v>
      </c>
      <c r="N236">
        <f t="shared" si="72"/>
        <v>-0.19028397663270527</v>
      </c>
      <c r="O236">
        <v>1170</v>
      </c>
      <c r="P236">
        <v>53.608736</v>
      </c>
      <c r="Q236" s="1">
        <f t="shared" si="73"/>
        <v>371.16583753581472</v>
      </c>
      <c r="R236">
        <v>8.3342858633281178</v>
      </c>
      <c r="S236">
        <v>8.2677902973395927</v>
      </c>
      <c r="T236" s="1">
        <f t="shared" si="74"/>
        <v>14.0211955095194</v>
      </c>
      <c r="U236" s="1">
        <f t="shared" si="75"/>
        <v>-0.6958818505630382</v>
      </c>
      <c r="V236">
        <v>2.0074139999999998</v>
      </c>
      <c r="W236">
        <v>94.588122269024211</v>
      </c>
      <c r="X236" s="1">
        <f t="shared" si="76"/>
        <v>0.63709281498362147</v>
      </c>
      <c r="Y236" s="1">
        <f t="shared" si="77"/>
        <v>-1.9486213411085558E-4</v>
      </c>
      <c r="Z236">
        <f t="shared" si="86"/>
        <v>0.71851542802306212</v>
      </c>
      <c r="AA236">
        <f t="shared" si="78"/>
        <v>-0.12780337672075909</v>
      </c>
      <c r="AB236">
        <v>1170</v>
      </c>
      <c r="AC236">
        <v>60.482171999999998</v>
      </c>
      <c r="AD236" s="1">
        <f t="shared" si="79"/>
        <v>382.04222317750208</v>
      </c>
      <c r="AE236">
        <v>8.3129535732916029</v>
      </c>
      <c r="AF236">
        <v>8.2814940010432956</v>
      </c>
      <c r="AG236" s="1">
        <f t="shared" si="80"/>
        <v>19.876998442325252</v>
      </c>
      <c r="AH236" s="1">
        <f t="shared" si="81"/>
        <v>-1.4001706020461002</v>
      </c>
      <c r="AI236">
        <v>2.42048</v>
      </c>
      <c r="AJ236">
        <v>113.45710928383845</v>
      </c>
      <c r="AK236" s="1">
        <f t="shared" si="82"/>
        <v>0.51741993202367853</v>
      </c>
      <c r="AL236" s="1">
        <f t="shared" si="83"/>
        <v>-3.1187272283129193E-4</v>
      </c>
      <c r="AM236">
        <f t="shared" si="87"/>
        <v>0.48511917191574949</v>
      </c>
      <c r="AN236">
        <f t="shared" si="84"/>
        <v>6.2426586431639182E-2</v>
      </c>
    </row>
    <row r="237" spans="1:40" x14ac:dyDescent="0.25">
      <c r="A237">
        <v>1175</v>
      </c>
      <c r="B237">
        <f t="shared" si="66"/>
        <v>0.3263888888888889</v>
      </c>
      <c r="C237">
        <v>48.889859999999999</v>
      </c>
      <c r="D237">
        <f t="shared" si="67"/>
        <v>360.37463631761784</v>
      </c>
      <c r="E237">
        <v>8.2338862806468427</v>
      </c>
      <c r="F237">
        <v>8.2026103286384977</v>
      </c>
      <c r="G237" s="1">
        <f t="shared" si="68"/>
        <v>9.7021627616261323</v>
      </c>
      <c r="H237" s="1">
        <f t="shared" si="69"/>
        <v>-0.18281405222336544</v>
      </c>
      <c r="I237">
        <v>1.5371840000000001</v>
      </c>
      <c r="J237">
        <v>73.096952154509935</v>
      </c>
      <c r="K237" s="1">
        <f t="shared" si="70"/>
        <v>0.7734494359323667</v>
      </c>
      <c r="L237" s="1">
        <f t="shared" si="71"/>
        <v>-6.3365616116811636E-5</v>
      </c>
      <c r="M237">
        <f t="shared" si="85"/>
        <v>0.92042678194659711</v>
      </c>
      <c r="N237">
        <f t="shared" si="72"/>
        <v>-0.19002838348062698</v>
      </c>
      <c r="O237">
        <v>1175</v>
      </c>
      <c r="P237">
        <v>53.649768000000002</v>
      </c>
      <c r="Q237" s="1">
        <f t="shared" si="73"/>
        <v>371.16745981009097</v>
      </c>
      <c r="R237">
        <v>8.328661450182576</v>
      </c>
      <c r="S237">
        <v>8.2715451225873764</v>
      </c>
      <c r="T237" s="1">
        <f t="shared" si="74"/>
        <v>14.0211955095194</v>
      </c>
      <c r="U237" s="1">
        <f t="shared" si="75"/>
        <v>-0.6951120137435105</v>
      </c>
      <c r="V237">
        <v>2.0110199999999998</v>
      </c>
      <c r="W237">
        <v>94.753518992785985</v>
      </c>
      <c r="X237" s="1">
        <f t="shared" si="76"/>
        <v>0.63604047214617299</v>
      </c>
      <c r="Y237" s="1">
        <f t="shared" si="77"/>
        <v>-1.9429292565749457E-4</v>
      </c>
      <c r="Z237">
        <f t="shared" si="86"/>
        <v>0.71754396339477466</v>
      </c>
      <c r="AA237">
        <f t="shared" si="78"/>
        <v>-0.12814198909950936</v>
      </c>
      <c r="AB237">
        <v>1175</v>
      </c>
      <c r="AC237">
        <v>60.516052000000002</v>
      </c>
      <c r="AD237" s="1">
        <f t="shared" si="79"/>
        <v>382.04356268453267</v>
      </c>
      <c r="AE237">
        <v>8.2675023474178406</v>
      </c>
      <c r="AF237">
        <v>8.2863390714658323</v>
      </c>
      <c r="AG237" s="1">
        <f t="shared" si="80"/>
        <v>19.876998442325252</v>
      </c>
      <c r="AH237" s="1">
        <f t="shared" si="81"/>
        <v>-1.3987672084011233</v>
      </c>
      <c r="AI237">
        <v>2.4247909999999999</v>
      </c>
      <c r="AJ237">
        <v>113.65481085533223</v>
      </c>
      <c r="AK237" s="1">
        <f t="shared" si="82"/>
        <v>0.51616204838498292</v>
      </c>
      <c r="AL237" s="1">
        <f t="shared" si="83"/>
        <v>-3.1072706690779951E-4</v>
      </c>
      <c r="AM237">
        <f t="shared" si="87"/>
        <v>0.48356553658121049</v>
      </c>
      <c r="AN237">
        <f t="shared" si="84"/>
        <v>6.3151701884637798E-2</v>
      </c>
    </row>
    <row r="238" spans="1:40" x14ac:dyDescent="0.25">
      <c r="A238">
        <v>1180</v>
      </c>
      <c r="B238">
        <f t="shared" si="66"/>
        <v>0.32777777777777778</v>
      </c>
      <c r="C238">
        <v>48.940891999999998</v>
      </c>
      <c r="D238">
        <f t="shared" si="67"/>
        <v>360.37665395996692</v>
      </c>
      <c r="E238">
        <v>8.2659603547209173</v>
      </c>
      <c r="F238">
        <v>8.202136671883153</v>
      </c>
      <c r="G238" s="1">
        <f t="shared" si="68"/>
        <v>9.7021627616261323</v>
      </c>
      <c r="H238" s="1">
        <f t="shared" si="69"/>
        <v>-0.18288235733562619</v>
      </c>
      <c r="I238">
        <v>1.536918</v>
      </c>
      <c r="J238">
        <v>73.084703732177232</v>
      </c>
      <c r="K238" s="1">
        <f t="shared" si="70"/>
        <v>0.77352736697730329</v>
      </c>
      <c r="L238" s="1">
        <f t="shared" si="71"/>
        <v>-6.3396317211052443E-5</v>
      </c>
      <c r="M238">
        <f t="shared" si="85"/>
        <v>0.9201098003605418</v>
      </c>
      <c r="N238">
        <f t="shared" si="72"/>
        <v>-0.18949870378346872</v>
      </c>
      <c r="O238">
        <v>1180</v>
      </c>
      <c r="P238">
        <v>53.692127999999997</v>
      </c>
      <c r="Q238" s="1">
        <f t="shared" si="73"/>
        <v>371.16913458924728</v>
      </c>
      <c r="R238">
        <v>8.2993145539906106</v>
      </c>
      <c r="S238">
        <v>8.2793594157537811</v>
      </c>
      <c r="T238" s="1">
        <f t="shared" si="74"/>
        <v>14.0211955095194</v>
      </c>
      <c r="U238" s="1">
        <f t="shared" si="75"/>
        <v>-0.69351211916711586</v>
      </c>
      <c r="V238">
        <v>2.013296</v>
      </c>
      <c r="W238">
        <v>94.858916362126109</v>
      </c>
      <c r="X238" s="1">
        <f t="shared" si="76"/>
        <v>0.63536987744400264</v>
      </c>
      <c r="Y238" s="1">
        <f t="shared" si="77"/>
        <v>-1.9362093150230493E-4</v>
      </c>
      <c r="Z238">
        <f t="shared" si="86"/>
        <v>0.71657585873726315</v>
      </c>
      <c r="AA238">
        <f t="shared" si="78"/>
        <v>-0.12780898839576713</v>
      </c>
      <c r="AB238">
        <v>1180</v>
      </c>
      <c r="AC238">
        <v>60.567627999999999</v>
      </c>
      <c r="AD238" s="1">
        <f t="shared" si="79"/>
        <v>382.04560183490491</v>
      </c>
      <c r="AE238">
        <v>8.265159102764736</v>
      </c>
      <c r="AF238">
        <v>8.2871194574856535</v>
      </c>
      <c r="AG238" s="1">
        <f t="shared" si="80"/>
        <v>19.876998442325252</v>
      </c>
      <c r="AH238" s="1">
        <f t="shared" si="81"/>
        <v>-1.3985413199722374</v>
      </c>
      <c r="AI238">
        <v>2.4283039999999998</v>
      </c>
      <c r="AJ238">
        <v>113.81539222555381</v>
      </c>
      <c r="AK238" s="1">
        <f t="shared" si="82"/>
        <v>0.51514034341443149</v>
      </c>
      <c r="AL238" s="1">
        <f t="shared" si="83"/>
        <v>-3.1000049588913379E-4</v>
      </c>
      <c r="AM238">
        <f t="shared" si="87"/>
        <v>0.48201553410176484</v>
      </c>
      <c r="AN238">
        <f t="shared" si="84"/>
        <v>6.4302494914512398E-2</v>
      </c>
    </row>
    <row r="239" spans="1:40" x14ac:dyDescent="0.25">
      <c r="A239">
        <v>1185</v>
      </c>
      <c r="B239">
        <f t="shared" si="66"/>
        <v>0.32916666666666666</v>
      </c>
      <c r="C239">
        <v>48.987712000000002</v>
      </c>
      <c r="D239">
        <f t="shared" si="67"/>
        <v>360.37850507328369</v>
      </c>
      <c r="E239">
        <v>8.2539165362545646</v>
      </c>
      <c r="F239">
        <v>8.2026103286384977</v>
      </c>
      <c r="G239" s="1">
        <f t="shared" si="68"/>
        <v>9.7021627616261323</v>
      </c>
      <c r="H239" s="1">
        <f t="shared" si="69"/>
        <v>-0.18281405222336544</v>
      </c>
      <c r="I239">
        <v>1.5411630000000001</v>
      </c>
      <c r="J239">
        <v>73.278704520332681</v>
      </c>
      <c r="K239" s="1">
        <f t="shared" si="70"/>
        <v>0.77229302971093283</v>
      </c>
      <c r="L239" s="1">
        <f t="shared" si="71"/>
        <v>-6.3261410205145272E-5</v>
      </c>
      <c r="M239">
        <f t="shared" si="85"/>
        <v>0.9197934933095161</v>
      </c>
      <c r="N239">
        <f t="shared" si="72"/>
        <v>-0.19099028208734745</v>
      </c>
      <c r="O239">
        <v>1185</v>
      </c>
      <c r="P239">
        <v>53.780963999999997</v>
      </c>
      <c r="Q239" s="1">
        <f t="shared" si="73"/>
        <v>371.17264688105871</v>
      </c>
      <c r="R239">
        <v>8.3530892018779355</v>
      </c>
      <c r="S239">
        <v>8.2702910798122069</v>
      </c>
      <c r="T239" s="1">
        <f t="shared" si="74"/>
        <v>14.0211955095194</v>
      </c>
      <c r="U239" s="1">
        <f t="shared" si="75"/>
        <v>-0.69536904737792837</v>
      </c>
      <c r="V239">
        <v>2.0149520000000001</v>
      </c>
      <c r="W239">
        <v>94.932880439624498</v>
      </c>
      <c r="X239" s="1">
        <f t="shared" si="76"/>
        <v>0.63489927823614867</v>
      </c>
      <c r="Y239" s="1">
        <f t="shared" si="77"/>
        <v>-1.9398119877136793E-4</v>
      </c>
      <c r="Z239">
        <f t="shared" si="86"/>
        <v>0.71560595274340633</v>
      </c>
      <c r="AA239">
        <f t="shared" si="78"/>
        <v>-0.12711728816494114</v>
      </c>
      <c r="AB239">
        <v>1185</v>
      </c>
      <c r="AC239">
        <v>60.596063999999998</v>
      </c>
      <c r="AD239" s="1">
        <f t="shared" si="79"/>
        <v>382.04672610355669</v>
      </c>
      <c r="AE239">
        <v>8.2862545644235794</v>
      </c>
      <c r="AF239">
        <v>8.2764976525821599</v>
      </c>
      <c r="AG239" s="1">
        <f t="shared" si="80"/>
        <v>19.876998442325252</v>
      </c>
      <c r="AH239" s="1">
        <f t="shared" si="81"/>
        <v>-1.4016195348190412</v>
      </c>
      <c r="AI239">
        <v>2.4340730000000002</v>
      </c>
      <c r="AJ239">
        <v>114.07713554221439</v>
      </c>
      <c r="AK239" s="1">
        <f t="shared" si="82"/>
        <v>0.51347499177823752</v>
      </c>
      <c r="AL239" s="1">
        <f t="shared" si="83"/>
        <v>-3.0957817449482031E-4</v>
      </c>
      <c r="AM239">
        <f t="shared" si="87"/>
        <v>0.48046764322929075</v>
      </c>
      <c r="AN239">
        <f t="shared" si="84"/>
        <v>6.4282290427889369E-2</v>
      </c>
    </row>
    <row r="240" spans="1:40" x14ac:dyDescent="0.25">
      <c r="A240">
        <v>1190</v>
      </c>
      <c r="B240">
        <f t="shared" si="66"/>
        <v>0.33055555555555555</v>
      </c>
      <c r="C240">
        <v>49.067563999999997</v>
      </c>
      <c r="D240">
        <f t="shared" si="67"/>
        <v>360.38166216641855</v>
      </c>
      <c r="E240">
        <v>8.2615795513823702</v>
      </c>
      <c r="F240">
        <v>8.2026103286384977</v>
      </c>
      <c r="G240" s="1">
        <f t="shared" si="68"/>
        <v>9.7021627616261323</v>
      </c>
      <c r="H240" s="1">
        <f t="shared" si="69"/>
        <v>-0.18281405222336544</v>
      </c>
      <c r="I240">
        <v>1.540913</v>
      </c>
      <c r="J240">
        <v>73.267285045224426</v>
      </c>
      <c r="K240" s="1">
        <f t="shared" si="70"/>
        <v>0.77236568654816806</v>
      </c>
      <c r="L240" s="1">
        <f t="shared" si="71"/>
        <v>-6.3267956988517825E-5</v>
      </c>
      <c r="M240">
        <f t="shared" si="85"/>
        <v>0.91947715352457349</v>
      </c>
      <c r="N240">
        <f t="shared" si="72"/>
        <v>-0.19046867246766394</v>
      </c>
      <c r="O240">
        <v>1190</v>
      </c>
      <c r="P240">
        <v>53.793236</v>
      </c>
      <c r="Q240" s="1">
        <f t="shared" si="73"/>
        <v>371.17313207675767</v>
      </c>
      <c r="R240">
        <v>8.3428596765779872</v>
      </c>
      <c r="S240">
        <v>8.2707595200834643</v>
      </c>
      <c r="T240" s="1">
        <f t="shared" si="74"/>
        <v>14.0211955095194</v>
      </c>
      <c r="U240" s="1">
        <f t="shared" si="75"/>
        <v>-0.69527302486215992</v>
      </c>
      <c r="V240">
        <v>2.0195270000000001</v>
      </c>
      <c r="W240">
        <v>95.141928568007344</v>
      </c>
      <c r="X240" s="1">
        <f t="shared" si="76"/>
        <v>0.63356920170511322</v>
      </c>
      <c r="Y240" s="1">
        <f t="shared" si="77"/>
        <v>-1.9350750367620368E-4</v>
      </c>
      <c r="Z240">
        <f t="shared" si="86"/>
        <v>0.71463841522502536</v>
      </c>
      <c r="AA240">
        <f t="shared" si="78"/>
        <v>-0.12795636735771254</v>
      </c>
      <c r="AB240">
        <v>1190</v>
      </c>
      <c r="AC240">
        <v>60.638103999999998</v>
      </c>
      <c r="AD240" s="1">
        <f t="shared" si="79"/>
        <v>382.04838823093468</v>
      </c>
      <c r="AE240">
        <v>8.3102983828899326</v>
      </c>
      <c r="AF240">
        <v>8.2819634846113726</v>
      </c>
      <c r="AG240" s="1">
        <f t="shared" si="80"/>
        <v>19.876998442325252</v>
      </c>
      <c r="AH240" s="1">
        <f t="shared" si="81"/>
        <v>-1.4000345424437683</v>
      </c>
      <c r="AI240">
        <v>2.4381360000000001</v>
      </c>
      <c r="AJ240">
        <v>114.26361001035932</v>
      </c>
      <c r="AK240" s="1">
        <f t="shared" si="82"/>
        <v>0.51228854100426724</v>
      </c>
      <c r="AL240" s="1">
        <f t="shared" si="83"/>
        <v>-3.0844222238605898E-4</v>
      </c>
      <c r="AM240">
        <f t="shared" si="87"/>
        <v>0.47892543211736044</v>
      </c>
      <c r="AN240">
        <f t="shared" si="84"/>
        <v>6.5125620068532619E-2</v>
      </c>
    </row>
    <row r="241" spans="1:40" x14ac:dyDescent="0.25">
      <c r="A241">
        <v>1195</v>
      </c>
      <c r="B241">
        <f t="shared" si="66"/>
        <v>0.33194444444444443</v>
      </c>
      <c r="C241">
        <v>49.089596</v>
      </c>
      <c r="D241">
        <f t="shared" si="67"/>
        <v>360.3825332413565</v>
      </c>
      <c r="E241">
        <v>8.279404277516953</v>
      </c>
      <c r="F241">
        <v>8.2080918101199778</v>
      </c>
      <c r="G241" s="1">
        <f t="shared" si="68"/>
        <v>9.7021627616261323</v>
      </c>
      <c r="H241" s="1">
        <f t="shared" si="69"/>
        <v>-0.18202415202813338</v>
      </c>
      <c r="I241">
        <v>1.5414429999999999</v>
      </c>
      <c r="J241">
        <v>73.292628410803601</v>
      </c>
      <c r="K241" s="1">
        <f t="shared" si="70"/>
        <v>0.77220443843733788</v>
      </c>
      <c r="L241" s="1">
        <f t="shared" si="71"/>
        <v>-6.2980123269158929E-5</v>
      </c>
      <c r="M241">
        <f t="shared" si="85"/>
        <v>0.91916225290822773</v>
      </c>
      <c r="N241">
        <f t="shared" si="72"/>
        <v>-0.19030946619301908</v>
      </c>
      <c r="O241">
        <v>1195</v>
      </c>
      <c r="P241">
        <v>53.861559999999997</v>
      </c>
      <c r="Q241" s="1">
        <f t="shared" si="73"/>
        <v>371.17583338957814</v>
      </c>
      <c r="R241">
        <v>8.3328753260302548</v>
      </c>
      <c r="S241">
        <v>8.2640406885758999</v>
      </c>
      <c r="T241" s="1">
        <f t="shared" si="74"/>
        <v>14.0211955095194</v>
      </c>
      <c r="U241" s="1">
        <f t="shared" si="75"/>
        <v>-0.69665131597211438</v>
      </c>
      <c r="V241">
        <v>2.022939</v>
      </c>
      <c r="W241">
        <v>95.296533820108436</v>
      </c>
      <c r="X241" s="1">
        <f t="shared" si="76"/>
        <v>0.63258552000949009</v>
      </c>
      <c r="Y241" s="1">
        <f t="shared" si="77"/>
        <v>-1.9355999403038182E-4</v>
      </c>
      <c r="Z241">
        <f t="shared" si="86"/>
        <v>0.71367061525487341</v>
      </c>
      <c r="AA241">
        <f t="shared" si="78"/>
        <v>-0.1281804478296735</v>
      </c>
      <c r="AB241">
        <v>1195</v>
      </c>
      <c r="AC241">
        <v>60.724916</v>
      </c>
      <c r="AD241" s="1">
        <f t="shared" si="79"/>
        <v>382.05182050024814</v>
      </c>
      <c r="AE241">
        <v>8.2970224308815865</v>
      </c>
      <c r="AF241">
        <v>8.2866499739175801</v>
      </c>
      <c r="AG241" s="1">
        <f t="shared" si="80"/>
        <v>19.876998442325252</v>
      </c>
      <c r="AH241" s="1">
        <f t="shared" si="81"/>
        <v>-1.3986772103188332</v>
      </c>
      <c r="AI241">
        <v>2.4454280000000002</v>
      </c>
      <c r="AJ241">
        <v>114.59743543867141</v>
      </c>
      <c r="AK241" s="1">
        <f t="shared" si="82"/>
        <v>0.51016456423826795</v>
      </c>
      <c r="AL241" s="1">
        <f t="shared" si="83"/>
        <v>-3.0673814298166977E-4</v>
      </c>
      <c r="AM241">
        <f t="shared" si="87"/>
        <v>0.47739174140245211</v>
      </c>
      <c r="AN241">
        <f t="shared" si="84"/>
        <v>6.4239708386546385E-2</v>
      </c>
    </row>
    <row r="242" spans="1:40" x14ac:dyDescent="0.25">
      <c r="A242">
        <v>1200</v>
      </c>
      <c r="B242">
        <f t="shared" si="66"/>
        <v>0.33333333333333331</v>
      </c>
      <c r="C242">
        <v>49.155692000000002</v>
      </c>
      <c r="D242">
        <f t="shared" si="67"/>
        <v>360.3851464661704</v>
      </c>
      <c r="E242">
        <v>8.2812738654147111</v>
      </c>
      <c r="F242">
        <v>8.202136671883153</v>
      </c>
      <c r="G242" s="1">
        <f t="shared" si="68"/>
        <v>9.7021627616261323</v>
      </c>
      <c r="H242" s="1">
        <f t="shared" si="69"/>
        <v>-0.18288235733562619</v>
      </c>
      <c r="I242">
        <v>1.5431109999999999</v>
      </c>
      <c r="J242">
        <v>73.367587107632673</v>
      </c>
      <c r="K242" s="1">
        <f t="shared" si="70"/>
        <v>0.7717275109268138</v>
      </c>
      <c r="L242" s="1">
        <f t="shared" si="71"/>
        <v>-6.3234073362551709E-5</v>
      </c>
      <c r="M242">
        <f t="shared" si="85"/>
        <v>0.91884608254141498</v>
      </c>
      <c r="N242">
        <f t="shared" si="72"/>
        <v>-0.19063538558825988</v>
      </c>
      <c r="O242">
        <v>1200</v>
      </c>
      <c r="P242">
        <v>53.928544000000002</v>
      </c>
      <c r="Q242" s="1">
        <f t="shared" si="73"/>
        <v>371.17848172307691</v>
      </c>
      <c r="R242">
        <v>8.3485404277516952</v>
      </c>
      <c r="S242">
        <v>8.2734188836724059</v>
      </c>
      <c r="T242" s="1">
        <f t="shared" si="74"/>
        <v>14.0211955095194</v>
      </c>
      <c r="U242" s="1">
        <f t="shared" si="75"/>
        <v>-0.69472810535318508</v>
      </c>
      <c r="V242">
        <v>2.0265209999999998</v>
      </c>
      <c r="W242">
        <v>95.461866436708121</v>
      </c>
      <c r="X242" s="1">
        <f t="shared" si="76"/>
        <v>0.63153358505625667</v>
      </c>
      <c r="Y242" s="1">
        <f t="shared" si="77"/>
        <v>-1.9267258853393325E-4</v>
      </c>
      <c r="Z242">
        <f t="shared" si="86"/>
        <v>0.71270725231220378</v>
      </c>
      <c r="AA242">
        <f t="shared" si="78"/>
        <v>-0.12853420495240359</v>
      </c>
      <c r="AB242">
        <v>1200</v>
      </c>
      <c r="AC242">
        <v>60.752012000000001</v>
      </c>
      <c r="AD242" s="1">
        <f t="shared" si="79"/>
        <v>382.05289178957815</v>
      </c>
      <c r="AE242">
        <v>8.3188774126238911</v>
      </c>
      <c r="AF242">
        <v>8.292585289514868</v>
      </c>
      <c r="AG242" s="1">
        <f t="shared" si="80"/>
        <v>19.876998442325252</v>
      </c>
      <c r="AH242" s="1">
        <f t="shared" si="81"/>
        <v>-1.3969603867032516</v>
      </c>
      <c r="AI242">
        <v>2.4484089999999998</v>
      </c>
      <c r="AJ242">
        <v>114.73456300138884</v>
      </c>
      <c r="AK242" s="1">
        <f t="shared" si="82"/>
        <v>0.50929208499466283</v>
      </c>
      <c r="AL242" s="1">
        <f t="shared" si="83"/>
        <v>-3.0578535190536882E-4</v>
      </c>
      <c r="AM242">
        <f t="shared" si="87"/>
        <v>0.47586281464292524</v>
      </c>
      <c r="AN242">
        <f t="shared" si="84"/>
        <v>6.5638699945804027E-2</v>
      </c>
    </row>
    <row r="243" spans="1:40" x14ac:dyDescent="0.25">
      <c r="A243">
        <v>1205</v>
      </c>
      <c r="B243">
        <f t="shared" si="66"/>
        <v>0.3347222222222222</v>
      </c>
      <c r="C243">
        <v>49.190095999999997</v>
      </c>
      <c r="D243">
        <f t="shared" si="67"/>
        <v>360.38650669048798</v>
      </c>
      <c r="E243">
        <v>8.2911205007824726</v>
      </c>
      <c r="F243">
        <v>8.2068346374543548</v>
      </c>
      <c r="G243" s="1">
        <f t="shared" si="68"/>
        <v>9.7021627616261323</v>
      </c>
      <c r="H243" s="1">
        <f t="shared" si="69"/>
        <v>-0.18220522165115871</v>
      </c>
      <c r="I243">
        <v>1.5444659999999999</v>
      </c>
      <c r="J243">
        <v>73.43045201011779</v>
      </c>
      <c r="K243" s="1">
        <f t="shared" si="70"/>
        <v>0.77132753063486803</v>
      </c>
      <c r="L243" s="1">
        <f t="shared" si="71"/>
        <v>-6.2964027767761359E-5</v>
      </c>
      <c r="M243">
        <f t="shared" si="85"/>
        <v>0.91853126240257621</v>
      </c>
      <c r="N243">
        <f t="shared" si="72"/>
        <v>-0.19084464889584196</v>
      </c>
      <c r="O243">
        <v>1205</v>
      </c>
      <c r="P243">
        <v>54.003636</v>
      </c>
      <c r="Q243" s="1">
        <f t="shared" si="73"/>
        <v>371.18145062100911</v>
      </c>
      <c r="R243">
        <v>8.3143109024517479</v>
      </c>
      <c r="S243">
        <v>8.2776421491914451</v>
      </c>
      <c r="T243" s="1">
        <f t="shared" si="74"/>
        <v>14.0211955095194</v>
      </c>
      <c r="U243" s="1">
        <f t="shared" si="75"/>
        <v>-0.69386345251576032</v>
      </c>
      <c r="V243">
        <v>2.0296219999999998</v>
      </c>
      <c r="W243">
        <v>95.604279285395378</v>
      </c>
      <c r="X243" s="1">
        <f t="shared" si="76"/>
        <v>0.63062747798310503</v>
      </c>
      <c r="Y243" s="1">
        <f t="shared" si="77"/>
        <v>-1.9212910460526662E-4</v>
      </c>
      <c r="Z243">
        <f t="shared" si="86"/>
        <v>0.71174660678917745</v>
      </c>
      <c r="AA243">
        <f t="shared" si="78"/>
        <v>-0.12863240445137353</v>
      </c>
      <c r="AB243">
        <v>1205</v>
      </c>
      <c r="AC243">
        <v>60.799515999999997</v>
      </c>
      <c r="AD243" s="1">
        <f t="shared" si="79"/>
        <v>382.05476994607113</v>
      </c>
      <c r="AE243">
        <v>8.2664068857589985</v>
      </c>
      <c r="AF243">
        <v>8.2903995826812729</v>
      </c>
      <c r="AG243" s="1">
        <f t="shared" si="80"/>
        <v>19.876998442325252</v>
      </c>
      <c r="AH243" s="1">
        <f t="shared" si="81"/>
        <v>-1.3975923288243548</v>
      </c>
      <c r="AI243">
        <v>2.4507289999999999</v>
      </c>
      <c r="AJ243">
        <v>114.84016765198014</v>
      </c>
      <c r="AK243" s="1">
        <f t="shared" si="82"/>
        <v>0.5086201714577836</v>
      </c>
      <c r="AL243" s="1">
        <f t="shared" si="83"/>
        <v>-3.0547974054923803E-4</v>
      </c>
      <c r="AM243">
        <f t="shared" si="87"/>
        <v>0.47433541594017903</v>
      </c>
      <c r="AN243">
        <f t="shared" si="84"/>
        <v>6.740738460949984E-2</v>
      </c>
    </row>
    <row r="244" spans="1:40" x14ac:dyDescent="0.25">
      <c r="A244">
        <v>1210</v>
      </c>
      <c r="B244">
        <f t="shared" si="66"/>
        <v>0.33611111111111114</v>
      </c>
      <c r="C244">
        <v>49.258960000000002</v>
      </c>
      <c r="D244">
        <f t="shared" si="67"/>
        <v>360.38922935318442</v>
      </c>
      <c r="E244">
        <v>8.267050599895672</v>
      </c>
      <c r="F244">
        <v>8.2069911319770483</v>
      </c>
      <c r="G244" s="1">
        <f t="shared" si="68"/>
        <v>9.7021627616261323</v>
      </c>
      <c r="H244" s="1">
        <f t="shared" si="69"/>
        <v>-0.18218267884114314</v>
      </c>
      <c r="I244">
        <v>1.544716</v>
      </c>
      <c r="J244">
        <v>73.44190378831729</v>
      </c>
      <c r="K244" s="1">
        <f t="shared" si="70"/>
        <v>0.77125466826800726</v>
      </c>
      <c r="L244" s="1">
        <f t="shared" si="71"/>
        <v>-6.2949695978447776E-5</v>
      </c>
      <c r="M244">
        <f t="shared" si="85"/>
        <v>0.918216513922684</v>
      </c>
      <c r="N244">
        <f t="shared" si="72"/>
        <v>-0.19054905169612305</v>
      </c>
      <c r="O244">
        <v>1210</v>
      </c>
      <c r="P244">
        <v>53.993608000000002</v>
      </c>
      <c r="Q244" s="1">
        <f t="shared" si="73"/>
        <v>371.1810541459057</v>
      </c>
      <c r="R244">
        <v>8.3062827334376639</v>
      </c>
      <c r="S244">
        <v>8.2744517475221695</v>
      </c>
      <c r="T244" s="1">
        <f t="shared" si="74"/>
        <v>14.0211955095194</v>
      </c>
      <c r="U244" s="1">
        <f t="shared" si="75"/>
        <v>-0.69451655980930993</v>
      </c>
      <c r="V244">
        <v>2.0351919999999999</v>
      </c>
      <c r="W244">
        <v>95.858100143011526</v>
      </c>
      <c r="X244" s="1">
        <f t="shared" si="76"/>
        <v>0.6290125332887222</v>
      </c>
      <c r="Y244" s="1">
        <f t="shared" si="77"/>
        <v>-1.9176829244384601E-4</v>
      </c>
      <c r="Z244">
        <f t="shared" si="86"/>
        <v>0.7107877653269582</v>
      </c>
      <c r="AA244">
        <f t="shared" si="78"/>
        <v>-0.13000572756584561</v>
      </c>
      <c r="AB244">
        <v>1210</v>
      </c>
      <c r="AC244">
        <v>60.868636000000002</v>
      </c>
      <c r="AD244" s="1">
        <f t="shared" si="79"/>
        <v>382.05750273019021</v>
      </c>
      <c r="AE244">
        <v>8.2734418362023998</v>
      </c>
      <c r="AF244">
        <v>8.2771184141888359</v>
      </c>
      <c r="AG244" s="1">
        <f t="shared" si="80"/>
        <v>19.876998442325252</v>
      </c>
      <c r="AH244" s="1">
        <f t="shared" si="81"/>
        <v>-1.4014394198168802</v>
      </c>
      <c r="AI244">
        <v>2.4572259999999999</v>
      </c>
      <c r="AJ244">
        <v>115.1347370647982</v>
      </c>
      <c r="AK244" s="1">
        <f t="shared" si="82"/>
        <v>0.50674596255775151</v>
      </c>
      <c r="AL244" s="1">
        <f t="shared" si="83"/>
        <v>-3.0507921697254793E-4</v>
      </c>
      <c r="AM244">
        <f t="shared" si="87"/>
        <v>0.47281001985531629</v>
      </c>
      <c r="AN244">
        <f t="shared" si="84"/>
        <v>6.6968353395746485E-2</v>
      </c>
    </row>
    <row r="245" spans="1:40" x14ac:dyDescent="0.25">
      <c r="A245">
        <v>1215</v>
      </c>
      <c r="B245">
        <f t="shared" si="66"/>
        <v>0.33750000000000002</v>
      </c>
      <c r="C245">
        <v>49.253472000000002</v>
      </c>
      <c r="D245">
        <f t="shared" si="67"/>
        <v>360.3890123751861</v>
      </c>
      <c r="E245">
        <v>8.272837767344809</v>
      </c>
      <c r="F245">
        <v>8.2063651538862814</v>
      </c>
      <c r="G245" s="1">
        <f t="shared" si="68"/>
        <v>9.7021627616261323</v>
      </c>
      <c r="H245" s="1">
        <f t="shared" si="69"/>
        <v>-0.18227285523987291</v>
      </c>
      <c r="I245">
        <v>1.548576</v>
      </c>
      <c r="J245">
        <v>73.618090390191043</v>
      </c>
      <c r="K245" s="1">
        <f t="shared" si="70"/>
        <v>0.77013367442774672</v>
      </c>
      <c r="L245" s="1">
        <f t="shared" si="71"/>
        <v>-6.2880167297400875E-5</v>
      </c>
      <c r="M245">
        <f t="shared" si="85"/>
        <v>0.91790211308619696</v>
      </c>
      <c r="N245">
        <f t="shared" si="72"/>
        <v>-0.19187375330425674</v>
      </c>
      <c r="O245">
        <v>1215</v>
      </c>
      <c r="P245">
        <v>54.070056000000001</v>
      </c>
      <c r="Q245" s="1">
        <f t="shared" si="73"/>
        <v>371.18407665574853</v>
      </c>
      <c r="R245">
        <v>8.3328137715179977</v>
      </c>
      <c r="S245">
        <v>8.2649201877934289</v>
      </c>
      <c r="T245" s="1">
        <f t="shared" si="74"/>
        <v>14.0211955095194</v>
      </c>
      <c r="U245" s="1">
        <f t="shared" si="75"/>
        <v>-0.69647076933997387</v>
      </c>
      <c r="V245">
        <v>2.0362849999999999</v>
      </c>
      <c r="W245">
        <v>95.906273856796915</v>
      </c>
      <c r="X245" s="1">
        <f t="shared" si="76"/>
        <v>0.62870602623403371</v>
      </c>
      <c r="Y245" s="1">
        <f t="shared" si="77"/>
        <v>-1.9220480755381897E-4</v>
      </c>
      <c r="Z245">
        <f t="shared" si="86"/>
        <v>0.7098267412891891</v>
      </c>
      <c r="AA245">
        <f t="shared" si="78"/>
        <v>-0.12902805392381983</v>
      </c>
      <c r="AB245">
        <v>1215</v>
      </c>
      <c r="AC245">
        <v>60.922812</v>
      </c>
      <c r="AD245" s="1">
        <f t="shared" si="79"/>
        <v>382.05964467626137</v>
      </c>
      <c r="AE245">
        <v>8.2921888367240477</v>
      </c>
      <c r="AF245">
        <v>8.2741596244131461</v>
      </c>
      <c r="AG245" s="1">
        <f t="shared" si="80"/>
        <v>19.876998442325252</v>
      </c>
      <c r="AH245" s="1">
        <f t="shared" si="81"/>
        <v>-1.4022981601270534</v>
      </c>
      <c r="AI245">
        <v>2.4612560000000001</v>
      </c>
      <c r="AJ245">
        <v>115.3183212670708</v>
      </c>
      <c r="AK245" s="1">
        <f t="shared" si="82"/>
        <v>0.5055779012084316</v>
      </c>
      <c r="AL245" s="1">
        <f t="shared" si="83"/>
        <v>-3.0449223511023045E-4</v>
      </c>
      <c r="AM245">
        <f t="shared" si="87"/>
        <v>0.47128755867976513</v>
      </c>
      <c r="AN245">
        <f t="shared" si="84"/>
        <v>6.7824053319391023E-2</v>
      </c>
    </row>
    <row r="246" spans="1:40" x14ac:dyDescent="0.25">
      <c r="A246">
        <v>1220</v>
      </c>
      <c r="B246">
        <f t="shared" si="66"/>
        <v>0.33888888888888891</v>
      </c>
      <c r="C246">
        <v>49.302999999999997</v>
      </c>
      <c r="D246">
        <f t="shared" si="67"/>
        <v>360.39097055417699</v>
      </c>
      <c r="E246">
        <v>8.2729953051643186</v>
      </c>
      <c r="F246">
        <v>8.2076233698487222</v>
      </c>
      <c r="G246" s="1">
        <f t="shared" si="68"/>
        <v>9.7021627616261323</v>
      </c>
      <c r="H246" s="1">
        <f t="shared" si="69"/>
        <v>-0.18209161464056756</v>
      </c>
      <c r="I246">
        <v>1.5465059999999999</v>
      </c>
      <c r="J246">
        <v>73.523797512364993</v>
      </c>
      <c r="K246" s="1">
        <f t="shared" si="70"/>
        <v>0.77073361638757398</v>
      </c>
      <c r="L246" s="1">
        <f t="shared" si="71"/>
        <v>-6.2871474472911198E-5</v>
      </c>
      <c r="M246">
        <f t="shared" si="85"/>
        <v>0.91758775571383244</v>
      </c>
      <c r="N246">
        <f t="shared" si="72"/>
        <v>-0.19053812653788652</v>
      </c>
      <c r="O246">
        <v>1220</v>
      </c>
      <c r="P246">
        <v>54.080984000000001</v>
      </c>
      <c r="Q246" s="1">
        <f t="shared" si="73"/>
        <v>371.18450871397852</v>
      </c>
      <c r="R246">
        <v>8.2897266562336984</v>
      </c>
      <c r="S246">
        <v>8.2716400625978093</v>
      </c>
      <c r="T246" s="1">
        <f t="shared" si="74"/>
        <v>14.0211955095194</v>
      </c>
      <c r="U246" s="1">
        <f t="shared" si="75"/>
        <v>-0.6950925576318987</v>
      </c>
      <c r="V246">
        <v>2.0383849999999999</v>
      </c>
      <c r="W246">
        <v>96.003423391498373</v>
      </c>
      <c r="X246" s="1">
        <f t="shared" si="76"/>
        <v>0.62808790868805509</v>
      </c>
      <c r="Y246" s="1">
        <f t="shared" si="77"/>
        <v>-1.916170199326683E-4</v>
      </c>
      <c r="Z246">
        <f t="shared" si="86"/>
        <v>0.70886865618952577</v>
      </c>
      <c r="AA246">
        <f t="shared" si="78"/>
        <v>-0.12861375992765861</v>
      </c>
      <c r="AB246">
        <v>1220</v>
      </c>
      <c r="AC246">
        <v>60.977027999999997</v>
      </c>
      <c r="AD246" s="1">
        <f t="shared" si="79"/>
        <v>382.06178820380478</v>
      </c>
      <c r="AE246">
        <v>8.3046750130412104</v>
      </c>
      <c r="AF246">
        <v>8.2777506520605115</v>
      </c>
      <c r="AG246" s="1">
        <f t="shared" si="80"/>
        <v>19.876998442325252</v>
      </c>
      <c r="AH246" s="1">
        <f t="shared" si="81"/>
        <v>-1.4012560027255034</v>
      </c>
      <c r="AI246">
        <v>2.467063</v>
      </c>
      <c r="AJ246">
        <v>115.58413925194989</v>
      </c>
      <c r="AK246" s="1">
        <f t="shared" si="82"/>
        <v>0.50388662434338682</v>
      </c>
      <c r="AL246" s="1">
        <f t="shared" si="83"/>
        <v>-3.031465054085611E-4</v>
      </c>
      <c r="AM246">
        <f t="shared" si="87"/>
        <v>0.46977182615272234</v>
      </c>
      <c r="AN246">
        <f t="shared" si="84"/>
        <v>6.7703321625414009E-2</v>
      </c>
    </row>
    <row r="247" spans="1:40" x14ac:dyDescent="0.25">
      <c r="A247">
        <v>1225</v>
      </c>
      <c r="B247">
        <f t="shared" si="66"/>
        <v>0.34027777777777779</v>
      </c>
      <c r="C247">
        <v>49.340167999999998</v>
      </c>
      <c r="D247">
        <f t="shared" si="67"/>
        <v>360.39244005822991</v>
      </c>
      <c r="E247">
        <v>8.2412436098069897</v>
      </c>
      <c r="F247">
        <v>8.2023004694835677</v>
      </c>
      <c r="G247" s="1">
        <f t="shared" si="68"/>
        <v>9.7021627616261323</v>
      </c>
      <c r="H247" s="1">
        <f t="shared" si="69"/>
        <v>-0.18285873551240428</v>
      </c>
      <c r="I247">
        <v>1.5495239999999999</v>
      </c>
      <c r="J247">
        <v>73.660553453696579</v>
      </c>
      <c r="K247" s="1">
        <f t="shared" si="70"/>
        <v>0.76986350159892747</v>
      </c>
      <c r="L247" s="1">
        <f t="shared" si="71"/>
        <v>-6.3057940578183647E-5</v>
      </c>
      <c r="M247">
        <f t="shared" si="85"/>
        <v>0.91727246601094148</v>
      </c>
      <c r="N247">
        <f t="shared" si="72"/>
        <v>-0.19147415627037873</v>
      </c>
      <c r="O247">
        <v>1225</v>
      </c>
      <c r="P247">
        <v>54.179284000000003</v>
      </c>
      <c r="Q247" s="1">
        <f t="shared" si="73"/>
        <v>371.188395182134</v>
      </c>
      <c r="R247">
        <v>8.3477141366718826</v>
      </c>
      <c r="S247">
        <v>8.269449139280125</v>
      </c>
      <c r="T247" s="1">
        <f t="shared" si="74"/>
        <v>14.0211955095194</v>
      </c>
      <c r="U247" s="1">
        <f t="shared" si="75"/>
        <v>-0.69554165862370576</v>
      </c>
      <c r="V247">
        <v>2.0423779999999998</v>
      </c>
      <c r="W247">
        <v>96.185400993292845</v>
      </c>
      <c r="X247" s="1">
        <f t="shared" si="76"/>
        <v>0.62693006939433193</v>
      </c>
      <c r="Y247" s="1">
        <f t="shared" si="77"/>
        <v>-1.9135205207130069E-4</v>
      </c>
      <c r="Z247">
        <f t="shared" si="86"/>
        <v>0.70791189592916925</v>
      </c>
      <c r="AA247">
        <f t="shared" si="78"/>
        <v>-0.12917202490075599</v>
      </c>
      <c r="AB247">
        <v>1225</v>
      </c>
      <c r="AC247">
        <v>61.013567999999999</v>
      </c>
      <c r="AD247" s="1">
        <f t="shared" si="79"/>
        <v>382.06323287874278</v>
      </c>
      <c r="AE247">
        <v>8.2960907668231609</v>
      </c>
      <c r="AF247">
        <v>8.2813427230046965</v>
      </c>
      <c r="AG247" s="1">
        <f t="shared" si="80"/>
        <v>19.876998442325252</v>
      </c>
      <c r="AH247" s="1">
        <f t="shared" si="81"/>
        <v>-1.4002144467598288</v>
      </c>
      <c r="AI247">
        <v>2.470081</v>
      </c>
      <c r="AJ247">
        <v>115.7225700844958</v>
      </c>
      <c r="AK247" s="1">
        <f t="shared" si="82"/>
        <v>0.5030058529967818</v>
      </c>
      <c r="AL247" s="1">
        <f t="shared" si="83"/>
        <v>-3.0233878505081871E-4</v>
      </c>
      <c r="AM247">
        <f t="shared" si="87"/>
        <v>0.46826013222746826</v>
      </c>
      <c r="AN247">
        <f t="shared" si="84"/>
        <v>6.9076175878088314E-2</v>
      </c>
    </row>
    <row r="248" spans="1:40" x14ac:dyDescent="0.25">
      <c r="A248">
        <v>1230</v>
      </c>
      <c r="B248">
        <f t="shared" si="66"/>
        <v>0.34166666666666667</v>
      </c>
      <c r="C248">
        <v>49.377299999999998</v>
      </c>
      <c r="D248">
        <f t="shared" si="67"/>
        <v>360.39390813895784</v>
      </c>
      <c r="E248">
        <v>8.2556338028169005</v>
      </c>
      <c r="F248">
        <v>8.2084037558685452</v>
      </c>
      <c r="G248" s="1">
        <f t="shared" si="68"/>
        <v>9.7021627616261323</v>
      </c>
      <c r="H248" s="1">
        <f t="shared" si="69"/>
        <v>-0.18197923130786964</v>
      </c>
      <c r="I248">
        <v>1.551825</v>
      </c>
      <c r="J248">
        <v>73.766918078899494</v>
      </c>
      <c r="K248" s="1">
        <f t="shared" si="70"/>
        <v>0.76918675269517411</v>
      </c>
      <c r="L248" s="1">
        <f t="shared" si="71"/>
        <v>-6.269396956696986E-5</v>
      </c>
      <c r="M248">
        <f t="shared" si="85"/>
        <v>0.91695899616310661</v>
      </c>
      <c r="N248">
        <f t="shared" si="72"/>
        <v>-0.19211490961089667</v>
      </c>
      <c r="O248">
        <v>1230</v>
      </c>
      <c r="P248">
        <v>54.237988000000001</v>
      </c>
      <c r="Q248" s="1">
        <f t="shared" si="73"/>
        <v>371.19071615086847</v>
      </c>
      <c r="R248">
        <v>8.3019123630672915</v>
      </c>
      <c r="S248">
        <v>8.2719509650495571</v>
      </c>
      <c r="T248" s="1">
        <f t="shared" si="74"/>
        <v>14.0211955095194</v>
      </c>
      <c r="U248" s="1">
        <f t="shared" si="75"/>
        <v>-0.69502884733739467</v>
      </c>
      <c r="V248">
        <v>2.0461649999999998</v>
      </c>
      <c r="W248">
        <v>96.358829077278259</v>
      </c>
      <c r="X248" s="1">
        <f t="shared" si="76"/>
        <v>0.62582662672724898</v>
      </c>
      <c r="Y248" s="1">
        <f t="shared" si="77"/>
        <v>-1.9084080419704791E-4</v>
      </c>
      <c r="Z248">
        <f t="shared" si="86"/>
        <v>0.70695769190818403</v>
      </c>
      <c r="AA248">
        <f t="shared" si="78"/>
        <v>-0.12963824438919888</v>
      </c>
      <c r="AB248">
        <v>1230</v>
      </c>
      <c r="AC248">
        <v>61.050176</v>
      </c>
      <c r="AD248" s="1">
        <f t="shared" si="79"/>
        <v>382.06468024218361</v>
      </c>
      <c r="AE248">
        <v>8.2656275430359933</v>
      </c>
      <c r="AF248">
        <v>8.2808732394366196</v>
      </c>
      <c r="AG248" s="1">
        <f t="shared" si="80"/>
        <v>19.876998442325252</v>
      </c>
      <c r="AH248" s="1">
        <f t="shared" si="81"/>
        <v>-1.4003505267613012</v>
      </c>
      <c r="AI248">
        <v>2.47234</v>
      </c>
      <c r="AJ248">
        <v>115.82567160790657</v>
      </c>
      <c r="AK248" s="1">
        <f t="shared" si="82"/>
        <v>0.50234986570015538</v>
      </c>
      <c r="AL248" s="1">
        <f t="shared" si="83"/>
        <v>-3.019344345335301E-4</v>
      </c>
      <c r="AM248">
        <f t="shared" si="87"/>
        <v>0.46675046005480059</v>
      </c>
      <c r="AN248">
        <f t="shared" si="84"/>
        <v>7.0865761247368417E-2</v>
      </c>
    </row>
    <row r="249" spans="1:40" x14ac:dyDescent="0.25">
      <c r="A249">
        <v>1235</v>
      </c>
      <c r="B249">
        <f t="shared" si="66"/>
        <v>0.34305555555555556</v>
      </c>
      <c r="C249">
        <v>49.425455999999997</v>
      </c>
      <c r="D249">
        <f t="shared" si="67"/>
        <v>360.39581207344912</v>
      </c>
      <c r="E249">
        <v>8.2445289514866982</v>
      </c>
      <c r="F249">
        <v>8.2156056338028183</v>
      </c>
      <c r="G249" s="1">
        <f t="shared" si="68"/>
        <v>9.7021627616261323</v>
      </c>
      <c r="H249" s="1">
        <f t="shared" si="69"/>
        <v>-0.18094309708671119</v>
      </c>
      <c r="I249">
        <v>1.5553809999999999</v>
      </c>
      <c r="J249">
        <v>73.930832884884467</v>
      </c>
      <c r="K249" s="1">
        <f t="shared" si="70"/>
        <v>0.76814383861497437</v>
      </c>
      <c r="L249" s="1">
        <f t="shared" si="71"/>
        <v>-6.2244042850811599E-5</v>
      </c>
      <c r="M249">
        <f t="shared" si="85"/>
        <v>0.91664777594885261</v>
      </c>
      <c r="N249">
        <f t="shared" si="72"/>
        <v>-0.19332829330720516</v>
      </c>
      <c r="O249">
        <v>1235</v>
      </c>
      <c r="P249">
        <v>54.296664</v>
      </c>
      <c r="Q249" s="1">
        <f t="shared" si="73"/>
        <v>371.19303601257241</v>
      </c>
      <c r="R249">
        <v>8.3379582681272826</v>
      </c>
      <c r="S249">
        <v>8.2666374543557648</v>
      </c>
      <c r="T249" s="1">
        <f t="shared" si="74"/>
        <v>14.0211955095194</v>
      </c>
      <c r="U249" s="1">
        <f t="shared" si="75"/>
        <v>-0.69611835367613795</v>
      </c>
      <c r="V249">
        <v>2.0506489999999999</v>
      </c>
      <c r="W249">
        <v>96.562662990521943</v>
      </c>
      <c r="X249" s="1">
        <f t="shared" si="76"/>
        <v>0.62452972583494337</v>
      </c>
      <c r="Y249" s="1">
        <f t="shared" si="77"/>
        <v>-1.9070429628223855E-4</v>
      </c>
      <c r="Z249">
        <f t="shared" si="86"/>
        <v>0.70600417042677288</v>
      </c>
      <c r="AA249">
        <f t="shared" si="78"/>
        <v>-0.13045727244272493</v>
      </c>
      <c r="AB249">
        <v>1235</v>
      </c>
      <c r="AC249">
        <v>61.098916000000003</v>
      </c>
      <c r="AD249" s="1">
        <f t="shared" si="79"/>
        <v>382.06660726617042</v>
      </c>
      <c r="AE249">
        <v>8.2823422013562862</v>
      </c>
      <c r="AF249">
        <v>8.2827428273343777</v>
      </c>
      <c r="AG249" s="1">
        <f t="shared" si="80"/>
        <v>19.876998442325252</v>
      </c>
      <c r="AH249" s="1">
        <f t="shared" si="81"/>
        <v>-1.3998087175576641</v>
      </c>
      <c r="AI249">
        <v>2.4785330000000001</v>
      </c>
      <c r="AJ249">
        <v>116.10883608080775</v>
      </c>
      <c r="AK249" s="1">
        <f t="shared" si="82"/>
        <v>0.50054822115665998</v>
      </c>
      <c r="AL249" s="1">
        <f t="shared" si="83"/>
        <v>-3.0062713313705166E-4</v>
      </c>
      <c r="AM249">
        <f t="shared" si="87"/>
        <v>0.46524732438911531</v>
      </c>
      <c r="AN249">
        <f t="shared" si="84"/>
        <v>7.0524467524770817E-2</v>
      </c>
    </row>
    <row r="250" spans="1:40" x14ac:dyDescent="0.25">
      <c r="A250">
        <v>1240</v>
      </c>
      <c r="B250">
        <f t="shared" si="66"/>
        <v>0.34444444444444444</v>
      </c>
      <c r="C250">
        <v>49.502464000000003</v>
      </c>
      <c r="D250">
        <f t="shared" si="67"/>
        <v>360.39885672390403</v>
      </c>
      <c r="E250">
        <v>8.2418685446009388</v>
      </c>
      <c r="F250">
        <v>8.2104413145539894</v>
      </c>
      <c r="G250" s="1">
        <f t="shared" si="68"/>
        <v>9.7021627616261323</v>
      </c>
      <c r="H250" s="1">
        <f t="shared" si="69"/>
        <v>-0.18168590334211254</v>
      </c>
      <c r="I250">
        <v>1.5542100000000001</v>
      </c>
      <c r="J250">
        <v>73.876279530217246</v>
      </c>
      <c r="K250" s="1">
        <f t="shared" si="70"/>
        <v>0.76849093637324395</v>
      </c>
      <c r="L250" s="1">
        <f t="shared" si="71"/>
        <v>-6.2530632876977847E-5</v>
      </c>
      <c r="M250">
        <f t="shared" si="85"/>
        <v>0.91633512278446771</v>
      </c>
      <c r="N250">
        <f t="shared" si="72"/>
        <v>-0.19238247247124093</v>
      </c>
      <c r="O250">
        <v>1240</v>
      </c>
      <c r="P250">
        <v>54.317132000000001</v>
      </c>
      <c r="Q250" s="1">
        <f t="shared" si="73"/>
        <v>371.19384525194374</v>
      </c>
      <c r="R250">
        <v>8.325946791862286</v>
      </c>
      <c r="S250">
        <v>8.2650683359415744</v>
      </c>
      <c r="T250" s="1">
        <f t="shared" si="74"/>
        <v>14.0211955095194</v>
      </c>
      <c r="U250" s="1">
        <f t="shared" si="75"/>
        <v>-0.69644036075862337</v>
      </c>
      <c r="V250">
        <v>2.0512929999999998</v>
      </c>
      <c r="W250">
        <v>96.591790861313555</v>
      </c>
      <c r="X250" s="1">
        <f t="shared" si="76"/>
        <v>0.62434439866823466</v>
      </c>
      <c r="Y250" s="1">
        <f t="shared" si="77"/>
        <v>-1.9073023351968339E-4</v>
      </c>
      <c r="Z250">
        <f t="shared" si="86"/>
        <v>0.7050505192591745</v>
      </c>
      <c r="AA250">
        <f t="shared" si="78"/>
        <v>-0.12926538744175653</v>
      </c>
      <c r="AB250">
        <v>1240</v>
      </c>
      <c r="AC250">
        <v>61.140963999999997</v>
      </c>
      <c r="AD250" s="1">
        <f t="shared" si="79"/>
        <v>382.06826970984287</v>
      </c>
      <c r="AE250">
        <v>8.2731257172665611</v>
      </c>
      <c r="AF250">
        <v>8.2811841418883692</v>
      </c>
      <c r="AG250" s="1">
        <f t="shared" si="80"/>
        <v>19.876998442325252</v>
      </c>
      <c r="AH250" s="1">
        <f t="shared" si="81"/>
        <v>-1.4002604098346585</v>
      </c>
      <c r="AI250">
        <v>2.4831259999999999</v>
      </c>
      <c r="AJ250">
        <v>116.31836422150444</v>
      </c>
      <c r="AK250" s="1">
        <f t="shared" si="82"/>
        <v>0.49921509052933477</v>
      </c>
      <c r="AL250" s="1">
        <f t="shared" si="83"/>
        <v>-2.9984323330427986E-4</v>
      </c>
      <c r="AM250">
        <f t="shared" si="87"/>
        <v>0.46374810822259394</v>
      </c>
      <c r="AN250">
        <f t="shared" si="84"/>
        <v>7.1045493174362956E-2</v>
      </c>
    </row>
    <row r="251" spans="1:40" x14ac:dyDescent="0.25">
      <c r="A251">
        <v>1245</v>
      </c>
      <c r="B251">
        <f t="shared" si="66"/>
        <v>0.34583333333333333</v>
      </c>
      <c r="C251">
        <v>49.521732</v>
      </c>
      <c r="D251">
        <f t="shared" si="67"/>
        <v>360.3996185191067</v>
      </c>
      <c r="E251">
        <v>8.2482879499217532</v>
      </c>
      <c r="F251">
        <v>8.2011997913406383</v>
      </c>
      <c r="G251" s="1">
        <f t="shared" si="68"/>
        <v>9.7021627616261323</v>
      </c>
      <c r="H251" s="1">
        <f t="shared" si="69"/>
        <v>-0.18301748627930126</v>
      </c>
      <c r="I251">
        <v>1.5542100000000001</v>
      </c>
      <c r="J251">
        <v>73.874373091948399</v>
      </c>
      <c r="K251" s="1">
        <f t="shared" si="70"/>
        <v>0.76850306615799202</v>
      </c>
      <c r="L251" s="1">
        <f t="shared" si="71"/>
        <v>-6.2990015910713371E-5</v>
      </c>
      <c r="M251">
        <f t="shared" si="85"/>
        <v>0.91602017270491409</v>
      </c>
      <c r="N251">
        <f t="shared" si="72"/>
        <v>-0.1919538295200437</v>
      </c>
      <c r="O251">
        <v>1245</v>
      </c>
      <c r="P251">
        <v>54.363523999999998</v>
      </c>
      <c r="Q251" s="1">
        <f t="shared" si="73"/>
        <v>371.19567944350706</v>
      </c>
      <c r="R251">
        <v>8.3229827856025054</v>
      </c>
      <c r="S251">
        <v>8.2692916014606155</v>
      </c>
      <c r="T251" s="1">
        <f t="shared" si="74"/>
        <v>14.0211955095194</v>
      </c>
      <c r="U251" s="1">
        <f t="shared" si="75"/>
        <v>-0.69557396029459384</v>
      </c>
      <c r="V251">
        <v>2.0573399999999999</v>
      </c>
      <c r="W251">
        <v>96.86875794393903</v>
      </c>
      <c r="X251" s="1">
        <f t="shared" si="76"/>
        <v>0.62258218525202624</v>
      </c>
      <c r="Y251" s="1">
        <f t="shared" si="77"/>
        <v>-1.899016073359451E-4</v>
      </c>
      <c r="Z251">
        <f t="shared" si="86"/>
        <v>0.7041010112224948</v>
      </c>
      <c r="AA251">
        <f t="shared" si="78"/>
        <v>-0.13093665045598613</v>
      </c>
      <c r="AB251">
        <v>1245</v>
      </c>
      <c r="AC251">
        <v>61.168024000000003</v>
      </c>
      <c r="AD251" s="1">
        <f t="shared" si="79"/>
        <v>382.06933957584783</v>
      </c>
      <c r="AE251">
        <v>8.2854741784037547</v>
      </c>
      <c r="AF251">
        <v>8.2789994783515901</v>
      </c>
      <c r="AG251" s="1">
        <f t="shared" si="80"/>
        <v>19.876998442325252</v>
      </c>
      <c r="AH251" s="1">
        <f t="shared" si="81"/>
        <v>-1.4008937908863004</v>
      </c>
      <c r="AI251">
        <v>2.4884499999999998</v>
      </c>
      <c r="AJ251">
        <v>116.56117941711227</v>
      </c>
      <c r="AK251" s="1">
        <f t="shared" si="82"/>
        <v>0.49767016977087053</v>
      </c>
      <c r="AL251" s="1">
        <f t="shared" si="83"/>
        <v>-2.989578409018458E-4</v>
      </c>
      <c r="AM251">
        <f t="shared" si="87"/>
        <v>0.4622533190180847</v>
      </c>
      <c r="AN251">
        <f t="shared" si="84"/>
        <v>7.1165307675748177E-2</v>
      </c>
    </row>
    <row r="252" spans="1:40" x14ac:dyDescent="0.25">
      <c r="A252">
        <v>1250</v>
      </c>
      <c r="B252">
        <f t="shared" si="66"/>
        <v>0.34722222222222221</v>
      </c>
      <c r="C252">
        <v>49.611080000000001</v>
      </c>
      <c r="D252">
        <f t="shared" si="67"/>
        <v>360.40315105376345</v>
      </c>
      <c r="E252">
        <v>8.2518841940532077</v>
      </c>
      <c r="F252">
        <v>8.2105978090766829</v>
      </c>
      <c r="G252" s="1">
        <f t="shared" si="68"/>
        <v>9.7021627616261323</v>
      </c>
      <c r="H252" s="1">
        <f t="shared" si="69"/>
        <v>-0.18166338033273877</v>
      </c>
      <c r="I252">
        <v>1.5554749999999999</v>
      </c>
      <c r="J252">
        <v>73.934093880029721</v>
      </c>
      <c r="K252" s="1">
        <f t="shared" si="70"/>
        <v>0.76812309041146709</v>
      </c>
      <c r="L252" s="1">
        <f t="shared" si="71"/>
        <v>-6.2489962015581417E-5</v>
      </c>
      <c r="M252">
        <f t="shared" si="85"/>
        <v>0.91570772289483615</v>
      </c>
      <c r="N252">
        <f t="shared" si="72"/>
        <v>-0.19213669570109021</v>
      </c>
      <c r="O252">
        <v>1250</v>
      </c>
      <c r="P252">
        <v>54.404451999999999</v>
      </c>
      <c r="Q252" s="1">
        <f t="shared" si="73"/>
        <v>371.19729760595533</v>
      </c>
      <c r="R252">
        <v>8.2895743348982798</v>
      </c>
      <c r="S252">
        <v>8.269449139280125</v>
      </c>
      <c r="T252" s="1">
        <f t="shared" si="74"/>
        <v>14.0211955095194</v>
      </c>
      <c r="U252" s="1">
        <f t="shared" si="75"/>
        <v>-0.69554165862370576</v>
      </c>
      <c r="V252">
        <v>2.0593669999999999</v>
      </c>
      <c r="W252">
        <v>96.961369417703395</v>
      </c>
      <c r="X252" s="1">
        <f t="shared" si="76"/>
        <v>0.62199294128839222</v>
      </c>
      <c r="Y252" s="1">
        <f t="shared" si="77"/>
        <v>-1.8969510109105188E-4</v>
      </c>
      <c r="Z252">
        <f t="shared" si="86"/>
        <v>0.70315253571703951</v>
      </c>
      <c r="AA252">
        <f t="shared" si="78"/>
        <v>-0.1304831438449025</v>
      </c>
      <c r="AB252">
        <v>1250</v>
      </c>
      <c r="AC252">
        <v>61.186923999999998</v>
      </c>
      <c r="AD252" s="1">
        <f t="shared" si="79"/>
        <v>382.07008682150536</v>
      </c>
      <c r="AE252">
        <v>8.3204413145539906</v>
      </c>
      <c r="AF252">
        <v>8.2836849243609798</v>
      </c>
      <c r="AG252" s="1">
        <f t="shared" si="80"/>
        <v>19.876998442325252</v>
      </c>
      <c r="AH252" s="1">
        <f t="shared" si="81"/>
        <v>-1.3995357891836528</v>
      </c>
      <c r="AI252">
        <v>2.4909370000000002</v>
      </c>
      <c r="AJ252">
        <v>116.67553065053607</v>
      </c>
      <c r="AK252" s="1">
        <f t="shared" si="82"/>
        <v>0.49694260577377314</v>
      </c>
      <c r="AL252" s="1">
        <f t="shared" si="83"/>
        <v>-2.9818777330416901E-4</v>
      </c>
      <c r="AM252">
        <f t="shared" si="87"/>
        <v>0.46076238015156384</v>
      </c>
      <c r="AN252">
        <f t="shared" si="84"/>
        <v>7.2805642345506363E-2</v>
      </c>
    </row>
    <row r="253" spans="1:40" x14ac:dyDescent="0.25">
      <c r="A253">
        <v>1255</v>
      </c>
      <c r="B253">
        <f t="shared" si="66"/>
        <v>0.34861111111111109</v>
      </c>
      <c r="C253">
        <v>49.6372</v>
      </c>
      <c r="D253">
        <f t="shared" si="67"/>
        <v>360.40418375516958</v>
      </c>
      <c r="E253">
        <v>8.2388941053729781</v>
      </c>
      <c r="F253">
        <v>8.2063651538862814</v>
      </c>
      <c r="G253" s="1">
        <f t="shared" si="68"/>
        <v>9.7021627616261323</v>
      </c>
      <c r="H253" s="1">
        <f t="shared" si="69"/>
        <v>-0.18227285523987291</v>
      </c>
      <c r="I253">
        <v>1.5548029999999999</v>
      </c>
      <c r="J253">
        <v>73.902525575651609</v>
      </c>
      <c r="K253" s="1">
        <f t="shared" si="70"/>
        <v>0.76832394492809308</v>
      </c>
      <c r="L253" s="1">
        <f t="shared" si="71"/>
        <v>-6.2717648777057985E-5</v>
      </c>
      <c r="M253">
        <f t="shared" si="85"/>
        <v>0.91539413465095087</v>
      </c>
      <c r="N253">
        <f t="shared" si="72"/>
        <v>-0.19141690258868868</v>
      </c>
      <c r="O253">
        <v>1255</v>
      </c>
      <c r="P253">
        <v>54.472639999999998</v>
      </c>
      <c r="Q253" s="1">
        <f t="shared" si="73"/>
        <v>371.19999354177003</v>
      </c>
      <c r="R253">
        <v>8.3473990610328652</v>
      </c>
      <c r="S253">
        <v>8.27304121022431</v>
      </c>
      <c r="T253" s="1">
        <f t="shared" si="74"/>
        <v>14.0211955095194</v>
      </c>
      <c r="U253" s="1">
        <f t="shared" si="75"/>
        <v>-0.69480547155877614</v>
      </c>
      <c r="V253">
        <v>2.0619510000000001</v>
      </c>
      <c r="W253">
        <v>97.080047592343604</v>
      </c>
      <c r="X253" s="1">
        <f t="shared" si="76"/>
        <v>0.62123784696606466</v>
      </c>
      <c r="Y253" s="1">
        <f t="shared" si="77"/>
        <v>-1.8924128712841917E-4</v>
      </c>
      <c r="Z253">
        <f t="shared" si="86"/>
        <v>0.70220632928139737</v>
      </c>
      <c r="AA253">
        <f t="shared" si="78"/>
        <v>-0.13033411069650372</v>
      </c>
      <c r="AB253">
        <v>1255</v>
      </c>
      <c r="AC253">
        <v>61.257331999999998</v>
      </c>
      <c r="AD253" s="1">
        <f t="shared" si="79"/>
        <v>382.07287052903223</v>
      </c>
      <c r="AE253">
        <v>8.2928106416275433</v>
      </c>
      <c r="AF253">
        <v>8.2808732394366196</v>
      </c>
      <c r="AG253" s="1">
        <f t="shared" si="80"/>
        <v>19.876998442325252</v>
      </c>
      <c r="AH253" s="1">
        <f t="shared" si="81"/>
        <v>-1.4003505267613012</v>
      </c>
      <c r="AI253">
        <v>2.4961920000000002</v>
      </c>
      <c r="AJ253">
        <v>116.91509306670139</v>
      </c>
      <c r="AK253" s="1">
        <f t="shared" si="82"/>
        <v>0.49541838094610047</v>
      </c>
      <c r="AL253" s="1">
        <f t="shared" si="83"/>
        <v>-2.9735486837489201E-4</v>
      </c>
      <c r="AM253">
        <f t="shared" si="87"/>
        <v>0.4592756058096894</v>
      </c>
      <c r="AN253">
        <f t="shared" si="84"/>
        <v>7.2954045563245376E-2</v>
      </c>
    </row>
    <row r="254" spans="1:40" x14ac:dyDescent="0.25">
      <c r="A254">
        <v>1260</v>
      </c>
      <c r="B254">
        <f t="shared" si="66"/>
        <v>0.35</v>
      </c>
      <c r="C254">
        <v>49.679803999999997</v>
      </c>
      <c r="D254">
        <f t="shared" si="67"/>
        <v>360.40586818130686</v>
      </c>
      <c r="E254">
        <v>8.2285685967657809</v>
      </c>
      <c r="F254">
        <v>8.2135732916014614</v>
      </c>
      <c r="G254" s="1">
        <f t="shared" si="68"/>
        <v>9.7021627616261323</v>
      </c>
      <c r="H254" s="1">
        <f t="shared" si="69"/>
        <v>-0.18123530614218564</v>
      </c>
      <c r="I254">
        <v>1.5576300000000001</v>
      </c>
      <c r="J254">
        <v>74.033142229748336</v>
      </c>
      <c r="K254" s="1">
        <f t="shared" si="70"/>
        <v>0.76749289158396428</v>
      </c>
      <c r="L254" s="1">
        <f t="shared" si="71"/>
        <v>-6.2286448792054809E-5</v>
      </c>
      <c r="M254">
        <f t="shared" si="85"/>
        <v>0.91508270240699063</v>
      </c>
      <c r="N254">
        <f t="shared" si="72"/>
        <v>-0.19230120883390608</v>
      </c>
      <c r="O254">
        <v>1260</v>
      </c>
      <c r="P254">
        <v>54.509475999999999</v>
      </c>
      <c r="Q254" s="1">
        <f t="shared" si="73"/>
        <v>371.20144991960296</v>
      </c>
      <c r="R254">
        <v>8.3351517996870115</v>
      </c>
      <c r="S254">
        <v>8.2719509650495571</v>
      </c>
      <c r="T254" s="1">
        <f t="shared" si="74"/>
        <v>14.0211955095194</v>
      </c>
      <c r="U254" s="1">
        <f t="shared" si="75"/>
        <v>-0.69502884733739467</v>
      </c>
      <c r="V254">
        <v>2.0650780000000002</v>
      </c>
      <c r="W254">
        <v>97.222673506391459</v>
      </c>
      <c r="X254" s="1">
        <f t="shared" si="76"/>
        <v>0.62033038425659182</v>
      </c>
      <c r="Y254" s="1">
        <f t="shared" si="77"/>
        <v>-1.8899797740999993E-4</v>
      </c>
      <c r="Z254">
        <f t="shared" si="86"/>
        <v>0.70126133939434732</v>
      </c>
      <c r="AA254">
        <f t="shared" si="78"/>
        <v>-0.13046427708799677</v>
      </c>
      <c r="AB254">
        <v>1260</v>
      </c>
      <c r="AC254">
        <v>61.299351999999999</v>
      </c>
      <c r="AD254" s="1">
        <f t="shared" si="79"/>
        <v>382.07453186567409</v>
      </c>
      <c r="AE254">
        <v>8.3414804381846626</v>
      </c>
      <c r="AF254">
        <v>8.280251434533124</v>
      </c>
      <c r="AG254" s="1">
        <f t="shared" si="80"/>
        <v>19.876998442325252</v>
      </c>
      <c r="AH254" s="1">
        <f t="shared" si="81"/>
        <v>-1.4005307809165584</v>
      </c>
      <c r="AI254">
        <v>2.5011450000000002</v>
      </c>
      <c r="AJ254">
        <v>117.14121701049457</v>
      </c>
      <c r="AK254" s="1">
        <f t="shared" si="82"/>
        <v>0.49397965890122431</v>
      </c>
      <c r="AL254" s="1">
        <f t="shared" si="83"/>
        <v>-2.9644327164583166E-4</v>
      </c>
      <c r="AM254">
        <f t="shared" si="87"/>
        <v>0.45779338945146025</v>
      </c>
      <c r="AN254">
        <f t="shared" si="84"/>
        <v>7.3254573943903681E-2</v>
      </c>
    </row>
    <row r="255" spans="1:40" x14ac:dyDescent="0.25">
      <c r="A255">
        <v>1265</v>
      </c>
      <c r="B255">
        <f t="shared" si="66"/>
        <v>0.35138888888888886</v>
      </c>
      <c r="C255">
        <v>49.726492</v>
      </c>
      <c r="D255">
        <f t="shared" si="67"/>
        <v>360.40771407576511</v>
      </c>
      <c r="E255">
        <v>8.2592300469483568</v>
      </c>
      <c r="F255">
        <v>8.2096609285341682</v>
      </c>
      <c r="G255" s="1">
        <f t="shared" si="68"/>
        <v>9.7021627616261323</v>
      </c>
      <c r="H255" s="1">
        <f t="shared" si="69"/>
        <v>-0.18179823089946412</v>
      </c>
      <c r="I255">
        <v>1.5590809999999999</v>
      </c>
      <c r="J255">
        <v>74.098613989452815</v>
      </c>
      <c r="K255" s="1">
        <f t="shared" si="70"/>
        <v>0.76707632506551615</v>
      </c>
      <c r="L255" s="1">
        <f t="shared" si="71"/>
        <v>-6.2442611284888941E-5</v>
      </c>
      <c r="M255">
        <f t="shared" si="85"/>
        <v>0.91477048935056615</v>
      </c>
      <c r="N255">
        <f t="shared" si="72"/>
        <v>-0.19254167995920798</v>
      </c>
      <c r="O255">
        <v>1265</v>
      </c>
      <c r="P255">
        <v>54.550376</v>
      </c>
      <c r="Q255" s="1">
        <f t="shared" si="73"/>
        <v>371.20306697502065</v>
      </c>
      <c r="R255">
        <v>8.2967574334898302</v>
      </c>
      <c r="S255">
        <v>8.27288784559207</v>
      </c>
      <c r="T255" s="1">
        <f t="shared" si="74"/>
        <v>14.0211955095194</v>
      </c>
      <c r="U255" s="1">
        <f t="shared" si="75"/>
        <v>-0.69483689023901385</v>
      </c>
      <c r="V255">
        <v>2.0681020000000001</v>
      </c>
      <c r="W255">
        <v>97.360964071888588</v>
      </c>
      <c r="X255" s="1">
        <f t="shared" si="76"/>
        <v>0.61945050536432777</v>
      </c>
      <c r="Y255" s="1">
        <f t="shared" si="77"/>
        <v>-1.8865099824433987E-4</v>
      </c>
      <c r="Z255">
        <f t="shared" si="86"/>
        <v>0.7003180844031256</v>
      </c>
      <c r="AA255">
        <f t="shared" si="78"/>
        <v>-0.1305472807568957</v>
      </c>
      <c r="AB255">
        <v>1265</v>
      </c>
      <c r="AC255">
        <v>61.337256000000004</v>
      </c>
      <c r="AD255" s="1">
        <f t="shared" si="79"/>
        <v>382.07603046881718</v>
      </c>
      <c r="AE255">
        <v>8.3098299426186752</v>
      </c>
      <c r="AF255">
        <v>8.28649660928534</v>
      </c>
      <c r="AG255" s="1">
        <f t="shared" si="80"/>
        <v>19.876998442325252</v>
      </c>
      <c r="AH255" s="1">
        <f t="shared" si="81"/>
        <v>-1.3987216045019926</v>
      </c>
      <c r="AI255">
        <v>2.5037099999999999</v>
      </c>
      <c r="AJ255">
        <v>117.25937965083635</v>
      </c>
      <c r="AK255" s="1">
        <f t="shared" si="82"/>
        <v>0.49322784468514125</v>
      </c>
      <c r="AL255" s="1">
        <f t="shared" si="83"/>
        <v>-2.9556472099249894E-4</v>
      </c>
      <c r="AM255">
        <f t="shared" si="87"/>
        <v>0.45631556584649774</v>
      </c>
      <c r="AN255">
        <f t="shared" si="84"/>
        <v>7.4838189360957444E-2</v>
      </c>
    </row>
    <row r="256" spans="1:40" x14ac:dyDescent="0.25">
      <c r="A256">
        <v>1270</v>
      </c>
      <c r="B256">
        <f t="shared" si="66"/>
        <v>0.3527777777777778</v>
      </c>
      <c r="C256">
        <v>49.786991999999998</v>
      </c>
      <c r="D256">
        <f t="shared" si="67"/>
        <v>360.41010605260544</v>
      </c>
      <c r="E256">
        <v>8.2291904016692747</v>
      </c>
      <c r="F256">
        <v>8.209971830985916</v>
      </c>
      <c r="G256" s="1">
        <f t="shared" si="68"/>
        <v>9.7021627616261323</v>
      </c>
      <c r="H256" s="1">
        <f t="shared" si="69"/>
        <v>-0.18175347752210524</v>
      </c>
      <c r="I256">
        <v>1.561186</v>
      </c>
      <c r="J256">
        <v>74.194829302086561</v>
      </c>
      <c r="K256" s="1">
        <f t="shared" si="70"/>
        <v>0.76646415154236458</v>
      </c>
      <c r="L256" s="1">
        <f t="shared" si="71"/>
        <v>-6.237243913371487E-5</v>
      </c>
      <c r="M256">
        <f t="shared" si="85"/>
        <v>0.91445862715489756</v>
      </c>
      <c r="N256">
        <f t="shared" si="72"/>
        <v>-0.19308727657349925</v>
      </c>
      <c r="O256">
        <v>1270</v>
      </c>
      <c r="P256">
        <v>54.645800000000001</v>
      </c>
      <c r="Q256" s="1">
        <f t="shared" si="73"/>
        <v>371.20683973531845</v>
      </c>
      <c r="R256">
        <v>8.343480438184665</v>
      </c>
      <c r="S256">
        <v>8.269449139280125</v>
      </c>
      <c r="T256" s="1">
        <f t="shared" si="74"/>
        <v>14.0211955095194</v>
      </c>
      <c r="U256" s="1">
        <f t="shared" si="75"/>
        <v>-0.69554165862370576</v>
      </c>
      <c r="V256">
        <v>2.0728529999999998</v>
      </c>
      <c r="W256">
        <v>97.577339172933264</v>
      </c>
      <c r="X256" s="1">
        <f t="shared" si="76"/>
        <v>0.61807381069584988</v>
      </c>
      <c r="Y256" s="1">
        <f t="shared" si="77"/>
        <v>-1.8838073612181567E-4</v>
      </c>
      <c r="Z256">
        <f t="shared" si="86"/>
        <v>0.69937618072251651</v>
      </c>
      <c r="AA256">
        <f t="shared" si="78"/>
        <v>-0.13154152241968234</v>
      </c>
      <c r="AB256">
        <v>1270</v>
      </c>
      <c r="AC256">
        <v>61.404884000000003</v>
      </c>
      <c r="AD256" s="1">
        <f t="shared" si="79"/>
        <v>382.07870426401985</v>
      </c>
      <c r="AE256">
        <v>8.2995242566510168</v>
      </c>
      <c r="AF256">
        <v>8.292585289514868</v>
      </c>
      <c r="AG256" s="1">
        <f t="shared" si="80"/>
        <v>19.876998442325252</v>
      </c>
      <c r="AH256" s="1">
        <f t="shared" si="81"/>
        <v>-1.3969603867032516</v>
      </c>
      <c r="AI256">
        <v>2.5096660000000002</v>
      </c>
      <c r="AJ256">
        <v>117.53239486855506</v>
      </c>
      <c r="AK256" s="1">
        <f t="shared" si="82"/>
        <v>0.49149077515712247</v>
      </c>
      <c r="AL256" s="1">
        <f t="shared" si="83"/>
        <v>-2.9404917553286803E-4</v>
      </c>
      <c r="AM256">
        <f t="shared" si="87"/>
        <v>0.45484531996883337</v>
      </c>
      <c r="AN256">
        <f t="shared" si="84"/>
        <v>7.4559802626151181E-2</v>
      </c>
    </row>
    <row r="257" spans="1:40" x14ac:dyDescent="0.25">
      <c r="A257">
        <v>1275</v>
      </c>
      <c r="B257">
        <f t="shared" si="66"/>
        <v>0.35416666666666669</v>
      </c>
      <c r="C257">
        <v>49.807592</v>
      </c>
      <c r="D257">
        <f t="shared" si="67"/>
        <v>360.41092051083541</v>
      </c>
      <c r="E257">
        <v>8.2776817944705261</v>
      </c>
      <c r="F257">
        <v>8.2044851330203432</v>
      </c>
      <c r="G257" s="1">
        <f t="shared" si="68"/>
        <v>9.7021627616261323</v>
      </c>
      <c r="H257" s="1">
        <f t="shared" si="69"/>
        <v>-0.18254376774700121</v>
      </c>
      <c r="I257">
        <v>1.561841</v>
      </c>
      <c r="J257">
        <v>74.223618237881126</v>
      </c>
      <c r="K257" s="1">
        <f t="shared" si="70"/>
        <v>0.76628098086224394</v>
      </c>
      <c r="L257" s="1">
        <f t="shared" si="71"/>
        <v>-6.2627175921648609E-5</v>
      </c>
      <c r="M257">
        <f t="shared" si="85"/>
        <v>0.91414549127528932</v>
      </c>
      <c r="N257">
        <f t="shared" si="72"/>
        <v>-0.19296382672406079</v>
      </c>
      <c r="O257">
        <v>1275</v>
      </c>
      <c r="P257">
        <v>54.655312000000002</v>
      </c>
      <c r="Q257" s="1">
        <f t="shared" si="73"/>
        <v>371.20721580942927</v>
      </c>
      <c r="R257">
        <v>8.3195534689619191</v>
      </c>
      <c r="S257">
        <v>8.2724194053208144</v>
      </c>
      <c r="T257" s="1">
        <f t="shared" si="74"/>
        <v>14.0211955095194</v>
      </c>
      <c r="U257" s="1">
        <f t="shared" si="75"/>
        <v>-0.69493286335325033</v>
      </c>
      <c r="V257">
        <v>2.0767829999999998</v>
      </c>
      <c r="W257">
        <v>97.757380183628669</v>
      </c>
      <c r="X257" s="1">
        <f t="shared" si="76"/>
        <v>0.6169282930353841</v>
      </c>
      <c r="Y257" s="1">
        <f t="shared" si="77"/>
        <v>-1.8783216901650411E-4</v>
      </c>
      <c r="Z257">
        <f t="shared" si="86"/>
        <v>0.69843701987743401</v>
      </c>
      <c r="AA257">
        <f t="shared" si="78"/>
        <v>-0.13212026059141196</v>
      </c>
      <c r="AB257">
        <v>1275</v>
      </c>
      <c r="AC257">
        <v>61.453608000000003</v>
      </c>
      <c r="AD257" s="1">
        <f t="shared" si="79"/>
        <v>382.08063065541774</v>
      </c>
      <c r="AE257">
        <v>8.28469066249348</v>
      </c>
      <c r="AF257">
        <v>8.2888398539384465</v>
      </c>
      <c r="AG257" s="1">
        <f t="shared" si="80"/>
        <v>19.876998442325252</v>
      </c>
      <c r="AH257" s="1">
        <f t="shared" si="81"/>
        <v>-1.3980434889064344</v>
      </c>
      <c r="AI257">
        <v>2.5145010000000001</v>
      </c>
      <c r="AJ257">
        <v>117.75262436264477</v>
      </c>
      <c r="AK257" s="1">
        <f t="shared" si="82"/>
        <v>0.4900895567688186</v>
      </c>
      <c r="AL257" s="1">
        <f t="shared" si="83"/>
        <v>-2.9335442345847647E-4</v>
      </c>
      <c r="AM257">
        <f t="shared" si="87"/>
        <v>0.45337854785154097</v>
      </c>
      <c r="AN257">
        <f t="shared" si="84"/>
        <v>7.4906735738902261E-2</v>
      </c>
    </row>
    <row r="258" spans="1:40" x14ac:dyDescent="0.25">
      <c r="A258">
        <v>1280</v>
      </c>
      <c r="B258">
        <f t="shared" si="66"/>
        <v>0.35555555555555557</v>
      </c>
      <c r="C258">
        <v>49.832327999999997</v>
      </c>
      <c r="D258">
        <f t="shared" si="67"/>
        <v>360.41189849330021</v>
      </c>
      <c r="E258">
        <v>8.2706468440271248</v>
      </c>
      <c r="F258">
        <v>8.2170224308815865</v>
      </c>
      <c r="G258" s="1">
        <f t="shared" si="68"/>
        <v>9.7021627616261323</v>
      </c>
      <c r="H258" s="1">
        <f t="shared" si="69"/>
        <v>-0.18073947628072973</v>
      </c>
      <c r="I258">
        <v>1.5652060000000001</v>
      </c>
      <c r="J258">
        <v>74.379903745724377</v>
      </c>
      <c r="K258" s="1">
        <f t="shared" si="70"/>
        <v>0.76528660847665342</v>
      </c>
      <c r="L258" s="1">
        <f t="shared" si="71"/>
        <v>-6.1919652679800859E-5</v>
      </c>
      <c r="M258">
        <f t="shared" si="85"/>
        <v>0.91383589301189028</v>
      </c>
      <c r="N258">
        <f t="shared" si="72"/>
        <v>-0.19410934790944881</v>
      </c>
      <c r="O258">
        <v>1280</v>
      </c>
      <c r="P258">
        <v>54.716743999999998</v>
      </c>
      <c r="Q258" s="1">
        <f t="shared" si="73"/>
        <v>371.20964463457403</v>
      </c>
      <c r="R258">
        <v>8.3321930099113199</v>
      </c>
      <c r="S258">
        <v>8.2666374543557648</v>
      </c>
      <c r="T258" s="1">
        <f t="shared" si="74"/>
        <v>14.0211955095194</v>
      </c>
      <c r="U258" s="1">
        <f t="shared" si="75"/>
        <v>-0.69611835367613795</v>
      </c>
      <c r="V258">
        <v>2.0799949999999998</v>
      </c>
      <c r="W258">
        <v>97.903038251516179</v>
      </c>
      <c r="X258" s="1">
        <f t="shared" si="76"/>
        <v>0.61600153813376479</v>
      </c>
      <c r="Y258" s="1">
        <f t="shared" si="77"/>
        <v>-1.8784170759373483E-4</v>
      </c>
      <c r="Z258">
        <f t="shared" si="86"/>
        <v>0.69749781133946531</v>
      </c>
      <c r="AA258">
        <f t="shared" si="78"/>
        <v>-0.13229881446822556</v>
      </c>
      <c r="AB258">
        <v>1280</v>
      </c>
      <c r="AC258">
        <v>61.507675999999996</v>
      </c>
      <c r="AD258" s="1">
        <f t="shared" si="79"/>
        <v>382.08276833151365</v>
      </c>
      <c r="AE258">
        <v>8.299366718831509</v>
      </c>
      <c r="AF258">
        <v>8.2897777777777772</v>
      </c>
      <c r="AG258" s="1">
        <f t="shared" si="80"/>
        <v>19.876998442325252</v>
      </c>
      <c r="AH258" s="1">
        <f t="shared" si="81"/>
        <v>-1.3977721689487357</v>
      </c>
      <c r="AI258">
        <v>2.516607</v>
      </c>
      <c r="AJ258">
        <v>117.84896431195251</v>
      </c>
      <c r="AK258" s="1">
        <f t="shared" si="82"/>
        <v>0.48947659024016976</v>
      </c>
      <c r="AL258" s="1">
        <f t="shared" si="83"/>
        <v>-2.9289399958760541E-4</v>
      </c>
      <c r="AM258">
        <f t="shared" si="87"/>
        <v>0.45191407785360294</v>
      </c>
      <c r="AN258">
        <f t="shared" si="84"/>
        <v>7.6740161093579895E-2</v>
      </c>
    </row>
    <row r="259" spans="1:40" x14ac:dyDescent="0.25">
      <c r="A259">
        <v>1285</v>
      </c>
      <c r="B259">
        <f t="shared" si="66"/>
        <v>0.35694444444444445</v>
      </c>
      <c r="C259">
        <v>49.859836000000001</v>
      </c>
      <c r="D259">
        <f t="shared" si="67"/>
        <v>360.41298607179488</v>
      </c>
      <c r="E259">
        <v>8.2260615545122597</v>
      </c>
      <c r="F259">
        <v>8.2063651538862814</v>
      </c>
      <c r="G259" s="1">
        <f t="shared" si="68"/>
        <v>9.7021627616261323</v>
      </c>
      <c r="H259" s="1">
        <f t="shared" si="69"/>
        <v>-0.18227285523987291</v>
      </c>
      <c r="I259">
        <v>1.5651900000000001</v>
      </c>
      <c r="J259">
        <v>74.376980091691294</v>
      </c>
      <c r="K259" s="1">
        <f t="shared" si="70"/>
        <v>0.76530521033472487</v>
      </c>
      <c r="L259" s="1">
        <f t="shared" si="71"/>
        <v>-6.2446643597596568E-5</v>
      </c>
      <c r="M259">
        <f t="shared" si="85"/>
        <v>0.91352365979390227</v>
      </c>
      <c r="N259">
        <f t="shared" si="72"/>
        <v>-0.19367233811769091</v>
      </c>
      <c r="O259">
        <v>1285</v>
      </c>
      <c r="P259">
        <v>54.783492000000003</v>
      </c>
      <c r="Q259" s="1">
        <f t="shared" si="73"/>
        <v>371.21228363738624</v>
      </c>
      <c r="R259">
        <v>8.3193907146583204</v>
      </c>
      <c r="S259">
        <v>8.2714825247782997</v>
      </c>
      <c r="T259" s="1">
        <f t="shared" si="74"/>
        <v>14.0211955095194</v>
      </c>
      <c r="U259" s="1">
        <f t="shared" si="75"/>
        <v>-0.6951248421932934</v>
      </c>
      <c r="V259">
        <v>2.0835149999999998</v>
      </c>
      <c r="W259">
        <v>98.06469191652279</v>
      </c>
      <c r="X259" s="1">
        <f t="shared" si="76"/>
        <v>0.61497301064756127</v>
      </c>
      <c r="Y259" s="1">
        <f t="shared" si="77"/>
        <v>-1.8722913822543833E-4</v>
      </c>
      <c r="Z259">
        <f t="shared" si="86"/>
        <v>0.6965616656483381</v>
      </c>
      <c r="AA259">
        <f t="shared" si="78"/>
        <v>-0.13267030192896545</v>
      </c>
      <c r="AB259">
        <v>1285</v>
      </c>
      <c r="AC259">
        <v>61.517156</v>
      </c>
      <c r="AD259" s="1">
        <f t="shared" si="79"/>
        <v>382.08314314044662</v>
      </c>
      <c r="AE259">
        <v>8.2785967657798647</v>
      </c>
      <c r="AF259">
        <v>8.2874293166405852</v>
      </c>
      <c r="AG259" s="1">
        <f t="shared" si="80"/>
        <v>19.876998442325252</v>
      </c>
      <c r="AH259" s="1">
        <f t="shared" si="81"/>
        <v>-1.3984516407776311</v>
      </c>
      <c r="AI259">
        <v>2.521023</v>
      </c>
      <c r="AJ259">
        <v>118.05028262342314</v>
      </c>
      <c r="AK259" s="1">
        <f t="shared" si="82"/>
        <v>0.48819569495817805</v>
      </c>
      <c r="AL259" s="1">
        <f t="shared" si="83"/>
        <v>-2.9219296786582897E-4</v>
      </c>
      <c r="AM259">
        <f t="shared" si="87"/>
        <v>0.45045311301427376</v>
      </c>
      <c r="AN259">
        <f t="shared" si="84"/>
        <v>7.7310353888183206E-2</v>
      </c>
    </row>
    <row r="260" spans="1:40" x14ac:dyDescent="0.25">
      <c r="A260">
        <v>1290</v>
      </c>
      <c r="B260">
        <f t="shared" ref="B260:B323" si="88">A260/3600</f>
        <v>0.35833333333333334</v>
      </c>
      <c r="C260">
        <v>49.928544000000002</v>
      </c>
      <c r="D260">
        <f t="shared" ref="D260:D323" si="89">2/(26.24^2-6^2)*(0.5*(26.24^2-6^2)*C260+1/3*(26.24^3-6^3)*(90-C260)/(26.24-6)-0.5*(90-C260)/(26.24-6)*6*(26.24^2-6^2))/10+80+273</f>
        <v>360.41570256674936</v>
      </c>
      <c r="E260">
        <v>8.2399947835159111</v>
      </c>
      <c r="F260">
        <v>8.2127887323943671</v>
      </c>
      <c r="G260" s="1">
        <f t="shared" ref="G260:G323" si="90">EXP(-41431/(8.31*363)-(-228.8)/8.31)/101325</f>
        <v>9.7021627616261323</v>
      </c>
      <c r="H260" s="1">
        <f t="shared" ref="H260:H323" si="91">1-G260/F260</f>
        <v>-0.18134814832836343</v>
      </c>
      <c r="I260">
        <v>1.565393</v>
      </c>
      <c r="J260">
        <v>74.387574346579996</v>
      </c>
      <c r="K260" s="1">
        <f t="shared" ref="K260:K323" si="92">1-(J260-37.49)/157.17</f>
        <v>0.76523780399198316</v>
      </c>
      <c r="L260" s="1">
        <f t="shared" ref="L260:L323" si="93">0.0004598*K260^1.1*H260</f>
        <v>-6.2123819741481822E-5</v>
      </c>
      <c r="M260">
        <f t="shared" si="85"/>
        <v>0.91321304069519482</v>
      </c>
      <c r="N260">
        <f t="shared" ref="N260:N323" si="94">(K260-M260)/K260</f>
        <v>-0.19337157146611891</v>
      </c>
      <c r="O260">
        <v>1290</v>
      </c>
      <c r="P260">
        <v>54.820239999999998</v>
      </c>
      <c r="Q260" s="1">
        <f t="shared" ref="Q260:Q323" si="95">2/(26.24^2-6^2)*(0.5*(26.24^2-6^2)*P260+1/3*(26.24^3-6^3)*(100-P260)/(26.24-6)-0.5*(100-P260)/(26.24-6)*6*(26.24^2-6^2))/10+90+273</f>
        <v>371.21373653598016</v>
      </c>
      <c r="R260">
        <v>8.3385852895148673</v>
      </c>
      <c r="S260">
        <v>8.2763317683881077</v>
      </c>
      <c r="T260" s="1">
        <f t="shared" ref="T260:T323" si="96">EXP(-41431/(8.31*(100+273))-(-228.8)/8.31)/101325</f>
        <v>14.0211955095194</v>
      </c>
      <c r="U260" s="1">
        <f t="shared" ref="U260:U323" si="97">1-T260/S260</f>
        <v>-0.6941316397046946</v>
      </c>
      <c r="V260">
        <v>2.083288</v>
      </c>
      <c r="W260">
        <v>98.055202580856488</v>
      </c>
      <c r="X260" s="1">
        <f t="shared" ref="X260:X323" si="98">1-(W260-37.55)/157.17</f>
        <v>0.61503338690044851</v>
      </c>
      <c r="Y260" s="1">
        <f t="shared" ref="Y260:Y323" si="99">0.0004598*X260^1.1*U260</f>
        <v>-1.8698181402667714E-4</v>
      </c>
      <c r="Z260">
        <f t="shared" si="86"/>
        <v>0.69562675657820472</v>
      </c>
      <c r="AA260">
        <f t="shared" ref="AA260:AA323" si="100">(X260-Z260)/X260</f>
        <v>-0.13103901575801988</v>
      </c>
      <c r="AB260">
        <v>1290</v>
      </c>
      <c r="AC260">
        <v>61.576667999999998</v>
      </c>
      <c r="AD260" s="1">
        <f t="shared" ref="AD260:AD323" si="101">2/(26.24^2-6^2)*(0.5*(26.24^2-6^2)*AC260+1/3*(26.24^3-6^3)*(110-AC260)/(26.24-6)-0.5*(110-AC260)/(26.24-6)*6*(26.24^2-6^2))/10+100+273</f>
        <v>382.08549605492141</v>
      </c>
      <c r="AE260">
        <v>8.2785967657798647</v>
      </c>
      <c r="AF260">
        <v>8.2971184141888354</v>
      </c>
      <c r="AG260" s="1">
        <f t="shared" ref="AG260:AG323" si="102">EXP(-41431/(8.31*(110+273))-(-228.8)/8.31)/101325</f>
        <v>19.876998442325252</v>
      </c>
      <c r="AH260" s="1">
        <f t="shared" ref="AH260:AH323" si="103">1-AG260/AF260</f>
        <v>-1.3956508091211228</v>
      </c>
      <c r="AI260">
        <v>2.5266510000000002</v>
      </c>
      <c r="AJ260">
        <v>118.3088889263139</v>
      </c>
      <c r="AK260" s="1">
        <f t="shared" ref="AK260:AK323" si="104">1-(AJ260-37.61)/157.17</f>
        <v>0.48655030268935606</v>
      </c>
      <c r="AL260" s="1">
        <f t="shared" ref="AL260:AL323" si="105">0.0004598*AK260^1.1*AH260</f>
        <v>-2.9052684001028192E-4</v>
      </c>
      <c r="AM260">
        <f t="shared" si="87"/>
        <v>0.44900047881422234</v>
      </c>
      <c r="AN260">
        <f t="shared" ref="AN260:AN323" si="106">(AK260-AM260)/AK260</f>
        <v>7.7175625351748808E-2</v>
      </c>
    </row>
    <row r="261" spans="1:40" x14ac:dyDescent="0.25">
      <c r="A261">
        <v>1295</v>
      </c>
      <c r="B261">
        <f t="shared" si="88"/>
        <v>0.35972222222222222</v>
      </c>
      <c r="C261">
        <v>49.942224000000003</v>
      </c>
      <c r="D261">
        <f t="shared" si="89"/>
        <v>360.41624343027297</v>
      </c>
      <c r="E261">
        <v>8.2643912363067287</v>
      </c>
      <c r="F261">
        <v>8.2030787689097551</v>
      </c>
      <c r="G261" s="1">
        <f t="shared" si="90"/>
        <v>9.7021627616261323</v>
      </c>
      <c r="H261" s="1">
        <f t="shared" si="91"/>
        <v>-0.18274650712827611</v>
      </c>
      <c r="I261">
        <v>1.567026</v>
      </c>
      <c r="J261">
        <v>74.46016841517725</v>
      </c>
      <c r="K261" s="1">
        <f t="shared" si="92"/>
        <v>0.7647759215169736</v>
      </c>
      <c r="L261" s="1">
        <f t="shared" si="93"/>
        <v>-6.2561287591387648E-5</v>
      </c>
      <c r="M261">
        <f t="shared" ref="M261:M324" si="107">M260+5*L261</f>
        <v>0.91290023425723787</v>
      </c>
      <c r="N261">
        <f t="shared" si="94"/>
        <v>-0.19368328496332865</v>
      </c>
      <c r="O261">
        <v>1295</v>
      </c>
      <c r="P261">
        <v>54.82846</v>
      </c>
      <c r="Q261" s="1">
        <f t="shared" si="95"/>
        <v>371.21406152853598</v>
      </c>
      <c r="R261">
        <v>8.3525696400625993</v>
      </c>
      <c r="S261">
        <v>8.2696077203964524</v>
      </c>
      <c r="T261" s="1">
        <f t="shared" si="96"/>
        <v>14.0211955095194</v>
      </c>
      <c r="U261" s="1">
        <f t="shared" si="97"/>
        <v>-0.69550914427742772</v>
      </c>
      <c r="V261">
        <v>2.089337</v>
      </c>
      <c r="W261">
        <v>98.330270541368705</v>
      </c>
      <c r="X261" s="1">
        <f t="shared" si="98"/>
        <v>0.61328325671967487</v>
      </c>
      <c r="Y261" s="1">
        <f t="shared" si="99"/>
        <v>-1.8676652150405933E-4</v>
      </c>
      <c r="Z261">
        <f t="shared" ref="Z261:Z324" si="108">Z260+5*Y261</f>
        <v>0.69469292397068438</v>
      </c>
      <c r="AA261">
        <f t="shared" si="100"/>
        <v>-0.13274399122919636</v>
      </c>
      <c r="AB261">
        <v>1295</v>
      </c>
      <c r="AC261">
        <v>61.607743999999997</v>
      </c>
      <c r="AD261" s="1">
        <f t="shared" si="101"/>
        <v>382.08672470074441</v>
      </c>
      <c r="AE261">
        <v>8.3109201877934282</v>
      </c>
      <c r="AF261">
        <v>8.285244653103808</v>
      </c>
      <c r="AG261" s="1">
        <f t="shared" si="102"/>
        <v>19.876998442325252</v>
      </c>
      <c r="AH261" s="1">
        <f t="shared" si="103"/>
        <v>-1.3990840674667289</v>
      </c>
      <c r="AI261">
        <v>2.5287950000000001</v>
      </c>
      <c r="AJ261">
        <v>118.40491016080431</v>
      </c>
      <c r="AK261" s="1">
        <f t="shared" si="104"/>
        <v>0.48593936399564608</v>
      </c>
      <c r="AL261" s="1">
        <f t="shared" si="105"/>
        <v>-2.9083928406934171E-4</v>
      </c>
      <c r="AM261">
        <f t="shared" ref="AM261:AM324" si="109">AM260+5*AL261</f>
        <v>0.44754628239387562</v>
      </c>
      <c r="AN261">
        <f t="shared" si="106"/>
        <v>7.9007967755652858E-2</v>
      </c>
    </row>
    <row r="262" spans="1:40" x14ac:dyDescent="0.25">
      <c r="A262">
        <v>1300</v>
      </c>
      <c r="B262">
        <f t="shared" si="88"/>
        <v>0.3611111111111111</v>
      </c>
      <c r="C262">
        <v>49.99718</v>
      </c>
      <c r="D262">
        <f t="shared" si="89"/>
        <v>360.41841621505375</v>
      </c>
      <c r="E262">
        <v>8.2790871152842982</v>
      </c>
      <c r="F262">
        <v>8.2051173708920189</v>
      </c>
      <c r="G262" s="1">
        <f t="shared" si="90"/>
        <v>9.7021627616261323</v>
      </c>
      <c r="H262" s="1">
        <f t="shared" si="91"/>
        <v>-0.18245264791030791</v>
      </c>
      <c r="I262">
        <v>1.5699510000000001</v>
      </c>
      <c r="J262">
        <v>74.594195252676911</v>
      </c>
      <c r="K262" s="1">
        <f t="shared" si="92"/>
        <v>0.76392317075347127</v>
      </c>
      <c r="L262" s="1">
        <f t="shared" si="93"/>
        <v>-6.2384082008374298E-5</v>
      </c>
      <c r="M262">
        <f t="shared" si="107"/>
        <v>0.91258831384719596</v>
      </c>
      <c r="N262">
        <f t="shared" si="94"/>
        <v>-0.19460745371434876</v>
      </c>
      <c r="O262">
        <v>1300</v>
      </c>
      <c r="P262">
        <v>54.877491999999997</v>
      </c>
      <c r="Q262" s="1">
        <f t="shared" si="95"/>
        <v>371.21600009727047</v>
      </c>
      <c r="R262">
        <v>8.3467772561293678</v>
      </c>
      <c r="S262">
        <v>8.2714825247782997</v>
      </c>
      <c r="T262" s="1">
        <f t="shared" si="96"/>
        <v>14.0211955095194</v>
      </c>
      <c r="U262" s="1">
        <f t="shared" si="97"/>
        <v>-0.6951248421932934</v>
      </c>
      <c r="V262">
        <v>2.0921509999999999</v>
      </c>
      <c r="W262">
        <v>98.459138280822046</v>
      </c>
      <c r="X262" s="1">
        <f t="shared" si="98"/>
        <v>0.61246333091033878</v>
      </c>
      <c r="Y262" s="1">
        <f t="shared" si="99"/>
        <v>-1.8638882802235151E-4</v>
      </c>
      <c r="Z262">
        <f t="shared" si="108"/>
        <v>0.69376097983057261</v>
      </c>
      <c r="AA262">
        <f t="shared" si="100"/>
        <v>-0.13273880217350573</v>
      </c>
      <c r="AB262">
        <v>1300</v>
      </c>
      <c r="AC262">
        <v>61.638896000000003</v>
      </c>
      <c r="AD262" s="1">
        <f t="shared" si="101"/>
        <v>382.08795635136477</v>
      </c>
      <c r="AE262">
        <v>8.2932790818988007</v>
      </c>
      <c r="AF262">
        <v>8.2891517996870103</v>
      </c>
      <c r="AG262" s="1">
        <f t="shared" si="102"/>
        <v>19.876998442325252</v>
      </c>
      <c r="AH262" s="1">
        <f t="shared" si="103"/>
        <v>-1.3979532433072088</v>
      </c>
      <c r="AI262">
        <v>2.532775</v>
      </c>
      <c r="AJ262">
        <v>118.58731811487813</v>
      </c>
      <c r="AK262" s="1">
        <f t="shared" si="104"/>
        <v>0.48477878656945894</v>
      </c>
      <c r="AL262" s="1">
        <f t="shared" si="105"/>
        <v>-2.8984084085344463E-4</v>
      </c>
      <c r="AM262">
        <f t="shared" si="109"/>
        <v>0.44609707818960842</v>
      </c>
      <c r="AN262">
        <f t="shared" si="106"/>
        <v>7.9792493919921589E-2</v>
      </c>
    </row>
    <row r="263" spans="1:40" x14ac:dyDescent="0.25">
      <c r="A263">
        <v>1305</v>
      </c>
      <c r="B263">
        <f t="shared" si="88"/>
        <v>0.36249999999999999</v>
      </c>
      <c r="C263">
        <v>50.006816000000001</v>
      </c>
      <c r="D263">
        <f t="shared" si="89"/>
        <v>360.41879719172869</v>
      </c>
      <c r="E263">
        <v>8.2690881585811162</v>
      </c>
      <c r="F263">
        <v>8.2149848721961387</v>
      </c>
      <c r="G263" s="1">
        <f t="shared" si="90"/>
        <v>9.7021627616261323</v>
      </c>
      <c r="H263" s="1">
        <f t="shared" si="91"/>
        <v>-0.18103233451632894</v>
      </c>
      <c r="I263">
        <v>1.5702929999999999</v>
      </c>
      <c r="J263">
        <v>74.61184504389081</v>
      </c>
      <c r="K263" s="1">
        <f t="shared" si="92"/>
        <v>0.76381087329712538</v>
      </c>
      <c r="L263" s="1">
        <f t="shared" si="93"/>
        <v>-6.1888440471612215E-5</v>
      </c>
      <c r="M263">
        <f t="shared" si="107"/>
        <v>0.9122788716448379</v>
      </c>
      <c r="N263">
        <f t="shared" si="94"/>
        <v>-0.19437795865202076</v>
      </c>
      <c r="O263">
        <v>1305</v>
      </c>
      <c r="P263">
        <v>54.930612000000004</v>
      </c>
      <c r="Q263" s="1">
        <f t="shared" si="95"/>
        <v>371.21810029247314</v>
      </c>
      <c r="R263">
        <v>8.3237663015127801</v>
      </c>
      <c r="S263">
        <v>8.2800813771517987</v>
      </c>
      <c r="T263" s="1">
        <f t="shared" si="96"/>
        <v>14.0211955095194</v>
      </c>
      <c r="U263" s="1">
        <f t="shared" si="97"/>
        <v>-0.69336445752933429</v>
      </c>
      <c r="V263">
        <v>2.095472</v>
      </c>
      <c r="W263">
        <v>98.612377203334376</v>
      </c>
      <c r="X263" s="1">
        <f t="shared" si="98"/>
        <v>0.61148834253779738</v>
      </c>
      <c r="Y263" s="1">
        <f t="shared" si="99"/>
        <v>-1.8559126960995923E-4</v>
      </c>
      <c r="Z263">
        <f t="shared" si="108"/>
        <v>0.69283302348252285</v>
      </c>
      <c r="AA263">
        <f t="shared" si="100"/>
        <v>-0.13302736174352725</v>
      </c>
      <c r="AB263">
        <v>1305</v>
      </c>
      <c r="AC263">
        <v>61.709223999999999</v>
      </c>
      <c r="AD263" s="1">
        <f t="shared" si="101"/>
        <v>382.09073689594709</v>
      </c>
      <c r="AE263">
        <v>8.3068648930620768</v>
      </c>
      <c r="AF263">
        <v>8.2900886802295251</v>
      </c>
      <c r="AG263" s="1">
        <f t="shared" si="102"/>
        <v>19.876998442325252</v>
      </c>
      <c r="AH263" s="1">
        <f t="shared" si="103"/>
        <v>-1.3976822455142814</v>
      </c>
      <c r="AI263">
        <v>2.5377489999999998</v>
      </c>
      <c r="AJ263">
        <v>118.81464947579151</v>
      </c>
      <c r="AK263" s="1">
        <f t="shared" si="104"/>
        <v>0.48333238228802244</v>
      </c>
      <c r="AL263" s="1">
        <f t="shared" si="105"/>
        <v>-2.8883372259894764E-4</v>
      </c>
      <c r="AM263">
        <f t="shared" si="109"/>
        <v>0.44465290957661369</v>
      </c>
      <c r="AN263">
        <f t="shared" si="106"/>
        <v>8.0026652731823966E-2</v>
      </c>
    </row>
    <row r="264" spans="1:40" x14ac:dyDescent="0.25">
      <c r="A264">
        <v>1310</v>
      </c>
      <c r="B264">
        <f t="shared" si="88"/>
        <v>0.36388888888888887</v>
      </c>
      <c r="C264">
        <v>50.050752000000003</v>
      </c>
      <c r="D264">
        <f t="shared" si="89"/>
        <v>360.42053428089332</v>
      </c>
      <c r="E264">
        <v>8.2525059989567051</v>
      </c>
      <c r="F264">
        <v>8.2079342723004682</v>
      </c>
      <c r="G264" s="1">
        <f t="shared" si="90"/>
        <v>9.7021627616261323</v>
      </c>
      <c r="H264" s="1">
        <f t="shared" si="91"/>
        <v>-0.18204683904064334</v>
      </c>
      <c r="I264">
        <v>1.571288</v>
      </c>
      <c r="J264">
        <v>74.655845278069918</v>
      </c>
      <c r="K264" s="1">
        <f t="shared" si="92"/>
        <v>0.76353092016243607</v>
      </c>
      <c r="L264" s="1">
        <f t="shared" si="93"/>
        <v>-6.2210171899356487E-5</v>
      </c>
      <c r="M264">
        <f t="shared" si="107"/>
        <v>0.91196782078534111</v>
      </c>
      <c r="N264">
        <f t="shared" si="94"/>
        <v>-0.19440849964704257</v>
      </c>
      <c r="O264">
        <v>1310</v>
      </c>
      <c r="P264">
        <v>54.961911999999998</v>
      </c>
      <c r="Q264" s="1">
        <f t="shared" si="95"/>
        <v>371.21933779454093</v>
      </c>
      <c r="R264">
        <v>8.3453562858633283</v>
      </c>
      <c r="S264">
        <v>8.2802336984872191</v>
      </c>
      <c r="T264" s="1">
        <f t="shared" si="96"/>
        <v>14.0211955095194</v>
      </c>
      <c r="U264" s="1">
        <f t="shared" si="97"/>
        <v>-0.69333330677382232</v>
      </c>
      <c r="V264">
        <v>2.0985499999999999</v>
      </c>
      <c r="W264">
        <v>98.75299005550275</v>
      </c>
      <c r="X264" s="1">
        <f t="shared" si="98"/>
        <v>0.61059368800978076</v>
      </c>
      <c r="Y264" s="1">
        <f t="shared" si="99"/>
        <v>-1.8528427908759364E-4</v>
      </c>
      <c r="Z264">
        <f t="shared" si="108"/>
        <v>0.69190660208708488</v>
      </c>
      <c r="AA264">
        <f t="shared" si="100"/>
        <v>-0.13317024999446378</v>
      </c>
      <c r="AB264">
        <v>1310</v>
      </c>
      <c r="AC264">
        <v>61.726739999999999</v>
      </c>
      <c r="AD264" s="1">
        <f t="shared" si="101"/>
        <v>382.09142942266334</v>
      </c>
      <c r="AE264">
        <v>8.3290965049556611</v>
      </c>
      <c r="AF264">
        <v>8.2941429316640569</v>
      </c>
      <c r="AG264" s="1">
        <f t="shared" si="102"/>
        <v>19.876998442325252</v>
      </c>
      <c r="AH264" s="1">
        <f t="shared" si="103"/>
        <v>-1.3965102369338265</v>
      </c>
      <c r="AI264">
        <v>2.5424899999999999</v>
      </c>
      <c r="AJ264">
        <v>119.03183592644974</v>
      </c>
      <c r="AK264" s="1">
        <f t="shared" si="104"/>
        <v>0.4819505253773001</v>
      </c>
      <c r="AL264" s="1">
        <f t="shared" si="105"/>
        <v>-2.8768405681541117E-4</v>
      </c>
      <c r="AM264">
        <f t="shared" si="109"/>
        <v>0.44321448929253665</v>
      </c>
      <c r="AN264">
        <f t="shared" si="106"/>
        <v>8.0373469983124363E-2</v>
      </c>
    </row>
    <row r="265" spans="1:40" x14ac:dyDescent="0.25">
      <c r="A265">
        <v>1315</v>
      </c>
      <c r="B265">
        <f t="shared" si="88"/>
        <v>0.36527777777777776</v>
      </c>
      <c r="C265">
        <v>50.122123999999999</v>
      </c>
      <c r="D265">
        <f t="shared" si="89"/>
        <v>360.42335610190241</v>
      </c>
      <c r="E265">
        <v>8.2750276473656754</v>
      </c>
      <c r="F265">
        <v>8.2073030777256122</v>
      </c>
      <c r="G265" s="1">
        <f t="shared" si="90"/>
        <v>9.7021627616261323</v>
      </c>
      <c r="H265" s="1">
        <f t="shared" si="91"/>
        <v>-0.18213774607124322</v>
      </c>
      <c r="I265">
        <v>1.5727640000000001</v>
      </c>
      <c r="J265">
        <v>74.723135834081944</v>
      </c>
      <c r="K265" s="1">
        <f t="shared" si="92"/>
        <v>0.76310278148449484</v>
      </c>
      <c r="L265" s="1">
        <f t="shared" si="93"/>
        <v>-6.2202847349527253E-5</v>
      </c>
      <c r="M265">
        <f t="shared" si="107"/>
        <v>0.91165680654859349</v>
      </c>
      <c r="N265">
        <f t="shared" si="94"/>
        <v>-0.1946710569906592</v>
      </c>
      <c r="O265">
        <v>1315</v>
      </c>
      <c r="P265">
        <v>55.066811999999999</v>
      </c>
      <c r="Q265" s="1">
        <f t="shared" si="95"/>
        <v>371.22348520562446</v>
      </c>
      <c r="R265">
        <v>8.3505320813771515</v>
      </c>
      <c r="S265">
        <v>8.2700813771518007</v>
      </c>
      <c r="T265" s="1">
        <f t="shared" si="96"/>
        <v>14.0211955095194</v>
      </c>
      <c r="U265" s="1">
        <f t="shared" si="97"/>
        <v>-0.69541203648328209</v>
      </c>
      <c r="V265">
        <v>2.1013959999999998</v>
      </c>
      <c r="W265">
        <v>98.881147770691015</v>
      </c>
      <c r="X265" s="1">
        <f t="shared" si="98"/>
        <v>0.609778279756372</v>
      </c>
      <c r="Y265" s="1">
        <f t="shared" si="99"/>
        <v>-1.8556681602963421E-4</v>
      </c>
      <c r="Z265">
        <f t="shared" si="108"/>
        <v>0.69097876800693669</v>
      </c>
      <c r="AA265">
        <f t="shared" si="100"/>
        <v>-0.13316395638592959</v>
      </c>
      <c r="AB265">
        <v>1315</v>
      </c>
      <c r="AC265">
        <v>61.763263999999999</v>
      </c>
      <c r="AD265" s="1">
        <f t="shared" si="101"/>
        <v>382.09287346501242</v>
      </c>
      <c r="AE265">
        <v>8.2878122065727702</v>
      </c>
      <c r="AF265">
        <v>8.2857183098591562</v>
      </c>
      <c r="AG265" s="1">
        <f t="shared" si="102"/>
        <v>19.876998442325252</v>
      </c>
      <c r="AH265" s="1">
        <f t="shared" si="103"/>
        <v>-1.3989469227639155</v>
      </c>
      <c r="AI265">
        <v>2.5471840000000001</v>
      </c>
      <c r="AJ265">
        <v>119.24488507918615</v>
      </c>
      <c r="AK265" s="1">
        <f t="shared" si="104"/>
        <v>0.48059499217925716</v>
      </c>
      <c r="AL265" s="1">
        <f t="shared" si="105"/>
        <v>-2.872945380940737E-4</v>
      </c>
      <c r="AM265">
        <f t="shared" si="109"/>
        <v>0.44177801660206628</v>
      </c>
      <c r="AN265">
        <f t="shared" si="106"/>
        <v>8.0768581048203128E-2</v>
      </c>
    </row>
    <row r="266" spans="1:40" x14ac:dyDescent="0.25">
      <c r="A266">
        <v>1320</v>
      </c>
      <c r="B266">
        <f t="shared" si="88"/>
        <v>0.36666666666666664</v>
      </c>
      <c r="C266">
        <v>50.142719999999997</v>
      </c>
      <c r="D266">
        <f t="shared" si="89"/>
        <v>360.42417040198512</v>
      </c>
      <c r="E266">
        <v>8.2606416275430359</v>
      </c>
      <c r="F266">
        <v>8.2084037558685452</v>
      </c>
      <c r="G266" s="1">
        <f t="shared" si="90"/>
        <v>9.7021627616261323</v>
      </c>
      <c r="H266" s="1">
        <f t="shared" si="91"/>
        <v>-0.18197923130786964</v>
      </c>
      <c r="I266">
        <v>1.5751390000000001</v>
      </c>
      <c r="J266">
        <v>74.831846292157479</v>
      </c>
      <c r="K266" s="1">
        <f t="shared" si="92"/>
        <v>0.76241110713140237</v>
      </c>
      <c r="L266" s="1">
        <f t="shared" si="93"/>
        <v>-6.2086750351797706E-5</v>
      </c>
      <c r="M266">
        <f t="shared" si="107"/>
        <v>0.9113463727968345</v>
      </c>
      <c r="N266">
        <f t="shared" si="94"/>
        <v>-0.19534771237240511</v>
      </c>
      <c r="O266">
        <v>1320</v>
      </c>
      <c r="P266">
        <v>55.042276000000001</v>
      </c>
      <c r="Q266" s="1">
        <f t="shared" si="95"/>
        <v>371.22251513052106</v>
      </c>
      <c r="R266">
        <v>8.3384277516953578</v>
      </c>
      <c r="S266">
        <v>8.2721085028690666</v>
      </c>
      <c r="T266" s="1">
        <f t="shared" si="96"/>
        <v>14.0211955095194</v>
      </c>
      <c r="U266" s="1">
        <f t="shared" si="97"/>
        <v>-0.69499656643240848</v>
      </c>
      <c r="V266">
        <v>2.1021800000000002</v>
      </c>
      <c r="W266">
        <v>98.917322337466615</v>
      </c>
      <c r="X266" s="1">
        <f t="shared" si="98"/>
        <v>0.60954811772306017</v>
      </c>
      <c r="Y266" s="1">
        <f t="shared" si="99"/>
        <v>-1.8537895082961842E-4</v>
      </c>
      <c r="Z266">
        <f t="shared" si="108"/>
        <v>0.69005187325278861</v>
      </c>
      <c r="AA266">
        <f t="shared" si="100"/>
        <v>-0.13207120683178653</v>
      </c>
      <c r="AB266">
        <v>1320</v>
      </c>
      <c r="AC266">
        <v>61.778136000000003</v>
      </c>
      <c r="AD266" s="1">
        <f t="shared" si="101"/>
        <v>382.09346145641024</v>
      </c>
      <c r="AE266">
        <v>8.3090464267083988</v>
      </c>
      <c r="AF266">
        <v>8.2868075117370896</v>
      </c>
      <c r="AG266" s="1">
        <f t="shared" si="102"/>
        <v>19.876998442325252</v>
      </c>
      <c r="AH266" s="1">
        <f t="shared" si="103"/>
        <v>-1.3986316098415825</v>
      </c>
      <c r="AI266">
        <v>2.5500389999999999</v>
      </c>
      <c r="AJ266">
        <v>119.3754577794402</v>
      </c>
      <c r="AK266" s="1">
        <f t="shared" si="104"/>
        <v>0.47976421849309536</v>
      </c>
      <c r="AL266" s="1">
        <f t="shared" si="105"/>
        <v>-2.8668366388969249E-4</v>
      </c>
      <c r="AM266">
        <f t="shared" si="109"/>
        <v>0.44034459828261779</v>
      </c>
      <c r="AN266">
        <f t="shared" si="106"/>
        <v>8.2164568950747807E-2</v>
      </c>
    </row>
    <row r="267" spans="1:40" x14ac:dyDescent="0.25">
      <c r="A267">
        <v>1325</v>
      </c>
      <c r="B267">
        <f t="shared" si="88"/>
        <v>0.36805555555555558</v>
      </c>
      <c r="C267">
        <v>50.236055999999998</v>
      </c>
      <c r="D267">
        <f t="shared" si="89"/>
        <v>360.42786060942927</v>
      </c>
      <c r="E267">
        <v>8.2587616066770995</v>
      </c>
      <c r="F267">
        <v>8.2124788732394371</v>
      </c>
      <c r="G267" s="1">
        <f t="shared" si="90"/>
        <v>9.7021627616261323</v>
      </c>
      <c r="H267" s="1">
        <f t="shared" si="91"/>
        <v>-0.18139272092874004</v>
      </c>
      <c r="I267">
        <v>1.57517</v>
      </c>
      <c r="J267">
        <v>74.834098885637616</v>
      </c>
      <c r="K267" s="1">
        <f t="shared" si="92"/>
        <v>0.7623967749211833</v>
      </c>
      <c r="L267" s="1">
        <f t="shared" si="93"/>
        <v>-6.1885368003170737E-5</v>
      </c>
      <c r="M267">
        <f t="shared" si="107"/>
        <v>0.91103694595681861</v>
      </c>
      <c r="N267">
        <f t="shared" si="94"/>
        <v>-0.19496432294195074</v>
      </c>
      <c r="O267">
        <v>1325</v>
      </c>
      <c r="P267">
        <v>55.119872000000001</v>
      </c>
      <c r="Q267" s="1">
        <f t="shared" si="95"/>
        <v>371.2255830286187</v>
      </c>
      <c r="R267">
        <v>8.3527219613980179</v>
      </c>
      <c r="S267">
        <v>8.2805446009389687</v>
      </c>
      <c r="T267" s="1">
        <f t="shared" si="96"/>
        <v>14.0211955095194</v>
      </c>
      <c r="U267" s="1">
        <f t="shared" si="97"/>
        <v>-0.69326972865160008</v>
      </c>
      <c r="V267">
        <v>2.1069650000000002</v>
      </c>
      <c r="W267">
        <v>99.137394849853933</v>
      </c>
      <c r="X267" s="1">
        <f t="shared" si="98"/>
        <v>0.60814789813670589</v>
      </c>
      <c r="Y267" s="1">
        <f t="shared" si="99"/>
        <v>-1.8445113643874995E-4</v>
      </c>
      <c r="Z267">
        <f t="shared" si="108"/>
        <v>0.68912961757059488</v>
      </c>
      <c r="AA267">
        <f t="shared" si="100"/>
        <v>-0.13316122555386201</v>
      </c>
      <c r="AB267">
        <v>1325</v>
      </c>
      <c r="AC267">
        <v>61.832208000000001</v>
      </c>
      <c r="AD267" s="1">
        <f t="shared" si="101"/>
        <v>382.09559929065347</v>
      </c>
      <c r="AE267">
        <v>8.2865644235785076</v>
      </c>
      <c r="AF267">
        <v>8.2935221700573827</v>
      </c>
      <c r="AG267" s="1">
        <f t="shared" si="102"/>
        <v>19.876998442325252</v>
      </c>
      <c r="AH267" s="1">
        <f t="shared" si="103"/>
        <v>-1.3966896132608668</v>
      </c>
      <c r="AI267">
        <v>2.552667</v>
      </c>
      <c r="AJ267">
        <v>119.49655732739797</v>
      </c>
      <c r="AK267" s="1">
        <f t="shared" si="104"/>
        <v>0.47899371809252422</v>
      </c>
      <c r="AL267" s="1">
        <f t="shared" si="105"/>
        <v>-2.8577989341732618E-4</v>
      </c>
      <c r="AM267">
        <f t="shared" si="109"/>
        <v>0.43891569881553116</v>
      </c>
      <c r="AN267">
        <f t="shared" si="106"/>
        <v>8.3671283699907395E-2</v>
      </c>
    </row>
    <row r="268" spans="1:40" x14ac:dyDescent="0.25">
      <c r="A268">
        <v>1330</v>
      </c>
      <c r="B268">
        <f t="shared" si="88"/>
        <v>0.36944444444444446</v>
      </c>
      <c r="C268">
        <v>50.259352</v>
      </c>
      <c r="D268">
        <f t="shared" si="89"/>
        <v>360.42878165889164</v>
      </c>
      <c r="E268">
        <v>8.2598622848200307</v>
      </c>
      <c r="F268">
        <v>8.2069911319770483</v>
      </c>
      <c r="G268" s="1">
        <f t="shared" si="90"/>
        <v>9.7021627616261323</v>
      </c>
      <c r="H268" s="1">
        <f t="shared" si="91"/>
        <v>-0.18218267884114314</v>
      </c>
      <c r="I268">
        <v>1.5744089999999999</v>
      </c>
      <c r="J268">
        <v>74.798211563194002</v>
      </c>
      <c r="K268" s="1">
        <f t="shared" si="92"/>
        <v>0.76262510935169558</v>
      </c>
      <c r="L268" s="1">
        <f t="shared" si="93"/>
        <v>-6.2175353185897771E-5</v>
      </c>
      <c r="M268">
        <f t="shared" si="107"/>
        <v>0.91072606919088916</v>
      </c>
      <c r="N268">
        <f t="shared" si="94"/>
        <v>-0.19419890326597505</v>
      </c>
      <c r="O268">
        <v>1330</v>
      </c>
      <c r="P268">
        <v>55.187964000000001</v>
      </c>
      <c r="Q268" s="1">
        <f t="shared" si="95"/>
        <v>371.22827516889993</v>
      </c>
      <c r="R268">
        <v>8.3337506520605125</v>
      </c>
      <c r="S268">
        <v>8.2738299426186757</v>
      </c>
      <c r="T268" s="1">
        <f t="shared" si="96"/>
        <v>14.0211955095194</v>
      </c>
      <c r="U268" s="1">
        <f t="shared" si="97"/>
        <v>-0.69464390817315702</v>
      </c>
      <c r="V268">
        <v>2.1082589999999999</v>
      </c>
      <c r="W268">
        <v>99.195288370086104</v>
      </c>
      <c r="X268" s="1">
        <f t="shared" si="98"/>
        <v>0.60777954845017423</v>
      </c>
      <c r="Y268" s="1">
        <f t="shared" si="99"/>
        <v>-1.8469361794149673E-4</v>
      </c>
      <c r="Z268">
        <f t="shared" si="108"/>
        <v>0.68820614948088743</v>
      </c>
      <c r="AA268">
        <f t="shared" si="100"/>
        <v>-0.13232857412823354</v>
      </c>
      <c r="AB268">
        <v>1330</v>
      </c>
      <c r="AC268">
        <v>61.894356000000002</v>
      </c>
      <c r="AD268" s="1">
        <f t="shared" si="101"/>
        <v>382.09805642415222</v>
      </c>
      <c r="AE268">
        <v>8.2737527386541476</v>
      </c>
      <c r="AF268">
        <v>8.2919634846113723</v>
      </c>
      <c r="AG268" s="1">
        <f t="shared" si="102"/>
        <v>19.876998442325252</v>
      </c>
      <c r="AH268" s="1">
        <f t="shared" si="103"/>
        <v>-1.3971401320343424</v>
      </c>
      <c r="AI268">
        <v>2.5588030000000002</v>
      </c>
      <c r="AJ268">
        <v>119.7765631228504</v>
      </c>
      <c r="AK268" s="1">
        <f t="shared" si="104"/>
        <v>0.47721217075236744</v>
      </c>
      <c r="AL268" s="1">
        <f t="shared" si="105"/>
        <v>-2.8470270737247999E-4</v>
      </c>
      <c r="AM268">
        <f t="shared" si="109"/>
        <v>0.43749218527866879</v>
      </c>
      <c r="AN268">
        <f t="shared" si="106"/>
        <v>8.3233387386320343E-2</v>
      </c>
    </row>
    <row r="269" spans="1:40" x14ac:dyDescent="0.25">
      <c r="A269">
        <v>1335</v>
      </c>
      <c r="B269">
        <f t="shared" si="88"/>
        <v>0.37083333333333335</v>
      </c>
      <c r="C269">
        <v>50.266199999999998</v>
      </c>
      <c r="D269">
        <f t="shared" si="89"/>
        <v>360.4290524069479</v>
      </c>
      <c r="E269">
        <v>8.2718946270213873</v>
      </c>
      <c r="F269">
        <v>8.2071549295774648</v>
      </c>
      <c r="G269" s="1">
        <f t="shared" si="90"/>
        <v>9.7021627616261323</v>
      </c>
      <c r="H269" s="1">
        <f t="shared" si="91"/>
        <v>-0.18215908495413724</v>
      </c>
      <c r="I269">
        <v>1.576722</v>
      </c>
      <c r="J269">
        <v>74.903897685730783</v>
      </c>
      <c r="K269" s="1">
        <f t="shared" si="92"/>
        <v>0.76195267744651785</v>
      </c>
      <c r="L269" s="1">
        <f t="shared" si="93"/>
        <v>-6.2107007243768756E-5</v>
      </c>
      <c r="M269">
        <f t="shared" si="107"/>
        <v>0.91041553415467036</v>
      </c>
      <c r="N269">
        <f t="shared" si="94"/>
        <v>-0.19484524577784329</v>
      </c>
      <c r="O269">
        <v>1335</v>
      </c>
      <c r="P269">
        <v>55.235548000000001</v>
      </c>
      <c r="Q269" s="1">
        <f t="shared" si="95"/>
        <v>371.23015648833746</v>
      </c>
      <c r="R269">
        <v>8.3095639019300993</v>
      </c>
      <c r="S269">
        <v>8.2807021387584765</v>
      </c>
      <c r="T269" s="1">
        <f t="shared" si="96"/>
        <v>14.0211955095194</v>
      </c>
      <c r="U269" s="1">
        <f t="shared" si="97"/>
        <v>-0.69323751471413186</v>
      </c>
      <c r="V269">
        <v>2.1112289999999998</v>
      </c>
      <c r="W269">
        <v>99.33217812385287</v>
      </c>
      <c r="X269" s="1">
        <f t="shared" si="98"/>
        <v>0.60690858227490696</v>
      </c>
      <c r="Y269" s="1">
        <f t="shared" si="99"/>
        <v>-1.8402915429495021E-4</v>
      </c>
      <c r="Z269">
        <f t="shared" si="108"/>
        <v>0.68728600370941273</v>
      </c>
      <c r="AA269">
        <f t="shared" si="100"/>
        <v>-0.13243744409285316</v>
      </c>
      <c r="AB269">
        <v>1335</v>
      </c>
      <c r="AC269">
        <v>61.914624000000003</v>
      </c>
      <c r="AD269" s="1">
        <f t="shared" si="101"/>
        <v>382.09885775616215</v>
      </c>
      <c r="AE269">
        <v>8.2957756911841418</v>
      </c>
      <c r="AF269">
        <v>8.2977402190923328</v>
      </c>
      <c r="AG269" s="1">
        <f t="shared" si="102"/>
        <v>19.876998442325252</v>
      </c>
      <c r="AH269" s="1">
        <f t="shared" si="103"/>
        <v>-1.395471287060797</v>
      </c>
      <c r="AI269">
        <v>2.5640149999999999</v>
      </c>
      <c r="AJ269">
        <v>120.01553048667596</v>
      </c>
      <c r="AK269" s="1">
        <f t="shared" si="104"/>
        <v>0.47569173196744952</v>
      </c>
      <c r="AL269" s="1">
        <f t="shared" si="105"/>
        <v>-2.8336619278362485E-4</v>
      </c>
      <c r="AM269">
        <f t="shared" si="109"/>
        <v>0.43607535431475064</v>
      </c>
      <c r="AN269">
        <f t="shared" si="106"/>
        <v>8.3281619146177918E-2</v>
      </c>
    </row>
    <row r="270" spans="1:40" x14ac:dyDescent="0.25">
      <c r="A270">
        <v>1340</v>
      </c>
      <c r="B270">
        <f t="shared" si="88"/>
        <v>0.37222222222222223</v>
      </c>
      <c r="C270">
        <v>50.326560000000001</v>
      </c>
      <c r="D270">
        <f t="shared" si="89"/>
        <v>360.43143884863525</v>
      </c>
      <c r="E270">
        <v>8.2388941053729781</v>
      </c>
      <c r="F270">
        <v>8.2171747522170051</v>
      </c>
      <c r="G270" s="1">
        <f t="shared" si="90"/>
        <v>9.7021627616261323</v>
      </c>
      <c r="H270" s="1">
        <f t="shared" si="91"/>
        <v>-0.18071758897527102</v>
      </c>
      <c r="I270">
        <v>1.5777920000000001</v>
      </c>
      <c r="J270">
        <v>74.954828512039128</v>
      </c>
      <c r="K270" s="1">
        <f t="shared" si="92"/>
        <v>0.76162862816034149</v>
      </c>
      <c r="L270" s="1">
        <f t="shared" si="93"/>
        <v>-6.1586706077201768E-5</v>
      </c>
      <c r="M270">
        <f t="shared" si="107"/>
        <v>0.91010760062428431</v>
      </c>
      <c r="N270">
        <f t="shared" si="94"/>
        <v>-0.19494930596632504</v>
      </c>
      <c r="O270">
        <v>1340</v>
      </c>
      <c r="P270">
        <v>55.238227999999999</v>
      </c>
      <c r="Q270" s="1">
        <f t="shared" si="95"/>
        <v>371.23026244698099</v>
      </c>
      <c r="R270">
        <v>8.3602462180490349</v>
      </c>
      <c r="S270">
        <v>8.2727303077725605</v>
      </c>
      <c r="T270" s="1">
        <f t="shared" si="96"/>
        <v>14.0211955095194</v>
      </c>
      <c r="U270" s="1">
        <f t="shared" si="97"/>
        <v>-0.69486916506221963</v>
      </c>
      <c r="V270">
        <v>2.1174439999999999</v>
      </c>
      <c r="W270">
        <v>99.614611590328138</v>
      </c>
      <c r="X270" s="1">
        <f t="shared" si="98"/>
        <v>0.60511158878712124</v>
      </c>
      <c r="Y270" s="1">
        <f t="shared" si="99"/>
        <v>-1.8386159554297635E-4</v>
      </c>
      <c r="Z270">
        <f t="shared" si="108"/>
        <v>0.68636669573169784</v>
      </c>
      <c r="AA270">
        <f t="shared" si="100"/>
        <v>-0.13428119449413192</v>
      </c>
      <c r="AB270">
        <v>1340</v>
      </c>
      <c r="AC270">
        <v>61.988948000000001</v>
      </c>
      <c r="AD270" s="1">
        <f t="shared" si="101"/>
        <v>382.10179628982632</v>
      </c>
      <c r="AE270">
        <v>8.2873437663015128</v>
      </c>
      <c r="AF270">
        <v>8.2961763171622334</v>
      </c>
      <c r="AG270" s="1">
        <f t="shared" si="102"/>
        <v>19.876998442325252</v>
      </c>
      <c r="AH270" s="1">
        <f t="shared" si="103"/>
        <v>-1.3959228543884565</v>
      </c>
      <c r="AI270">
        <v>2.568136</v>
      </c>
      <c r="AJ270">
        <v>120.20350298436205</v>
      </c>
      <c r="AK270" s="1">
        <f t="shared" si="104"/>
        <v>0.47449574992452725</v>
      </c>
      <c r="AL270" s="1">
        <f t="shared" si="105"/>
        <v>-2.8267405182507023E-4</v>
      </c>
      <c r="AM270">
        <f t="shared" si="109"/>
        <v>0.43466198405562528</v>
      </c>
      <c r="AN270">
        <f t="shared" si="106"/>
        <v>8.3949678949153672E-2</v>
      </c>
    </row>
    <row r="271" spans="1:40" x14ac:dyDescent="0.25">
      <c r="A271">
        <v>1345</v>
      </c>
      <c r="B271">
        <f t="shared" si="88"/>
        <v>0.37361111111111112</v>
      </c>
      <c r="C271">
        <v>50.391108000000003</v>
      </c>
      <c r="D271">
        <f t="shared" si="89"/>
        <v>360.43399087047146</v>
      </c>
      <c r="E271">
        <v>8.2493781950965062</v>
      </c>
      <c r="F271">
        <v>8.2052749087115266</v>
      </c>
      <c r="G271" s="1">
        <f t="shared" si="90"/>
        <v>9.7021627616261323</v>
      </c>
      <c r="H271" s="1">
        <f t="shared" si="91"/>
        <v>-0.18242994531790302</v>
      </c>
      <c r="I271">
        <v>1.578365</v>
      </c>
      <c r="J271">
        <v>74.978560433731829</v>
      </c>
      <c r="K271" s="1">
        <f t="shared" si="92"/>
        <v>0.76147763292147463</v>
      </c>
      <c r="L271" s="1">
        <f t="shared" si="93"/>
        <v>-6.2156701748893403E-5</v>
      </c>
      <c r="M271">
        <f t="shared" si="107"/>
        <v>0.90979681711553984</v>
      </c>
      <c r="N271">
        <f t="shared" si="94"/>
        <v>-0.19477812319322613</v>
      </c>
      <c r="O271">
        <v>1345</v>
      </c>
      <c r="P271">
        <v>55.315835999999997</v>
      </c>
      <c r="Q271" s="1">
        <f t="shared" si="95"/>
        <v>371.23333081952023</v>
      </c>
      <c r="R271">
        <v>8.309716223265518</v>
      </c>
      <c r="S271">
        <v>8.2755430359937403</v>
      </c>
      <c r="T271" s="1">
        <f t="shared" si="96"/>
        <v>14.0211955095194</v>
      </c>
      <c r="U271" s="1">
        <f t="shared" si="97"/>
        <v>-0.69429310542346934</v>
      </c>
      <c r="V271">
        <v>2.1197110000000001</v>
      </c>
      <c r="W271">
        <v>99.718660833698962</v>
      </c>
      <c r="X271" s="1">
        <f t="shared" si="98"/>
        <v>0.60444957158682344</v>
      </c>
      <c r="Y271" s="1">
        <f t="shared" si="99"/>
        <v>-1.8348809890567793E-4</v>
      </c>
      <c r="Z271">
        <f t="shared" si="108"/>
        <v>0.68544925523716949</v>
      </c>
      <c r="AA271">
        <f t="shared" si="100"/>
        <v>-0.13400569287807199</v>
      </c>
      <c r="AB271">
        <v>1345</v>
      </c>
      <c r="AC271">
        <v>62.009219999999999</v>
      </c>
      <c r="AD271" s="1">
        <f t="shared" si="101"/>
        <v>382.10259777998345</v>
      </c>
      <c r="AE271">
        <v>8.3132634324465311</v>
      </c>
      <c r="AF271">
        <v>8.2932112676056331</v>
      </c>
      <c r="AG271" s="1">
        <f t="shared" si="102"/>
        <v>19.876998442325252</v>
      </c>
      <c r="AH271" s="1">
        <f t="shared" si="103"/>
        <v>-1.3967794622533498</v>
      </c>
      <c r="AI271">
        <v>2.571682</v>
      </c>
      <c r="AJ271">
        <v>120.36499209192684</v>
      </c>
      <c r="AK271" s="1">
        <f t="shared" si="104"/>
        <v>0.47346826944119846</v>
      </c>
      <c r="AL271" s="1">
        <f t="shared" si="105"/>
        <v>-2.8217385705774301E-4</v>
      </c>
      <c r="AM271">
        <f t="shared" si="109"/>
        <v>0.43325111477033657</v>
      </c>
      <c r="AN271">
        <f t="shared" si="106"/>
        <v>8.4941604890075101E-2</v>
      </c>
    </row>
    <row r="272" spans="1:40" x14ac:dyDescent="0.25">
      <c r="A272">
        <v>1350</v>
      </c>
      <c r="B272">
        <f t="shared" si="88"/>
        <v>0.375</v>
      </c>
      <c r="C272">
        <v>50.373268000000003</v>
      </c>
      <c r="D272">
        <f t="shared" si="89"/>
        <v>360.43328553382958</v>
      </c>
      <c r="E272">
        <v>8.2684559207094424</v>
      </c>
      <c r="F272">
        <v>8.2124788732394371</v>
      </c>
      <c r="G272" s="1">
        <f t="shared" si="90"/>
        <v>9.7021627616261323</v>
      </c>
      <c r="H272" s="1">
        <f t="shared" si="91"/>
        <v>-0.18139272092874004</v>
      </c>
      <c r="I272">
        <v>1.5790010000000001</v>
      </c>
      <c r="J272">
        <v>75.00908914275638</v>
      </c>
      <c r="K272" s="1">
        <f t="shared" si="92"/>
        <v>0.76128339286914559</v>
      </c>
      <c r="L272" s="1">
        <f t="shared" si="93"/>
        <v>-6.1785962116831428E-5</v>
      </c>
      <c r="M272">
        <f t="shared" si="107"/>
        <v>0.90948788730495567</v>
      </c>
      <c r="N272">
        <f t="shared" si="94"/>
        <v>-0.19467716729935872</v>
      </c>
      <c r="O272">
        <v>1350</v>
      </c>
      <c r="P272">
        <v>55.314480000000003</v>
      </c>
      <c r="Q272" s="1">
        <f t="shared" si="95"/>
        <v>371.2332772076096</v>
      </c>
      <c r="R272">
        <v>8.3340625978090763</v>
      </c>
      <c r="S272">
        <v>8.2735096504955674</v>
      </c>
      <c r="T272" s="1">
        <f t="shared" si="96"/>
        <v>14.0211955095194</v>
      </c>
      <c r="U272" s="1">
        <f t="shared" si="97"/>
        <v>-0.69470951287034</v>
      </c>
      <c r="V272">
        <v>2.1221749999999999</v>
      </c>
      <c r="W272">
        <v>99.830837943371478</v>
      </c>
      <c r="X272" s="1">
        <f t="shared" si="98"/>
        <v>0.60373584053336204</v>
      </c>
      <c r="Y272" s="1">
        <f t="shared" si="99"/>
        <v>-1.8335969038119109E-4</v>
      </c>
      <c r="Z272">
        <f t="shared" si="108"/>
        <v>0.68453245678526353</v>
      </c>
      <c r="AA272">
        <f t="shared" si="100"/>
        <v>-0.13382776179151934</v>
      </c>
      <c r="AB272">
        <v>1350</v>
      </c>
      <c r="AC272">
        <v>62.059128000000001</v>
      </c>
      <c r="AD272" s="1">
        <f t="shared" si="101"/>
        <v>382.10457098296115</v>
      </c>
      <c r="AE272">
        <v>8.3065446009389685</v>
      </c>
      <c r="AF272">
        <v>8.2899311424100155</v>
      </c>
      <c r="AG272" s="1">
        <f t="shared" si="102"/>
        <v>19.876998442325252</v>
      </c>
      <c r="AH272" s="1">
        <f t="shared" si="103"/>
        <v>-1.3977278099015296</v>
      </c>
      <c r="AI272">
        <v>2.5758239999999999</v>
      </c>
      <c r="AJ272">
        <v>120.55365394982333</v>
      </c>
      <c r="AK272" s="1">
        <f t="shared" si="104"/>
        <v>0.47226790131816931</v>
      </c>
      <c r="AL272" s="1">
        <f t="shared" si="105"/>
        <v>-2.8157808102367978E-4</v>
      </c>
      <c r="AM272">
        <f t="shared" si="109"/>
        <v>0.43184322436521816</v>
      </c>
      <c r="AN272">
        <f t="shared" si="106"/>
        <v>8.559691827481801E-2</v>
      </c>
    </row>
    <row r="273" spans="1:40" x14ac:dyDescent="0.25">
      <c r="A273">
        <v>1355</v>
      </c>
      <c r="B273">
        <f t="shared" si="88"/>
        <v>0.37638888888888888</v>
      </c>
      <c r="C273">
        <v>50.418488000000004</v>
      </c>
      <c r="D273">
        <f t="shared" si="89"/>
        <v>360.43507338825475</v>
      </c>
      <c r="E273">
        <v>8.2384256651017207</v>
      </c>
      <c r="F273">
        <v>8.2101293688054255</v>
      </c>
      <c r="G273" s="1">
        <f t="shared" si="90"/>
        <v>9.7021627616261323</v>
      </c>
      <c r="H273" s="1">
        <f t="shared" si="91"/>
        <v>-0.18173080176905887</v>
      </c>
      <c r="I273">
        <v>1.580365</v>
      </c>
      <c r="J273">
        <v>75.070911411968169</v>
      </c>
      <c r="K273" s="1">
        <f t="shared" si="92"/>
        <v>0.76089004637037494</v>
      </c>
      <c r="L273" s="1">
        <f t="shared" si="93"/>
        <v>-6.1865938105163908E-5</v>
      </c>
      <c r="M273">
        <f t="shared" si="107"/>
        <v>0.90917855761442989</v>
      </c>
      <c r="N273">
        <f t="shared" si="94"/>
        <v>-0.19488822590258098</v>
      </c>
      <c r="O273">
        <v>1355</v>
      </c>
      <c r="P273">
        <v>55.364812000000001</v>
      </c>
      <c r="Q273" s="1">
        <f t="shared" si="95"/>
        <v>371.23526717419355</v>
      </c>
      <c r="R273">
        <v>8.3519426186750145</v>
      </c>
      <c r="S273">
        <v>8.2791434533124679</v>
      </c>
      <c r="T273" s="1">
        <f t="shared" si="96"/>
        <v>14.0211955095194</v>
      </c>
      <c r="U273" s="1">
        <f t="shared" si="97"/>
        <v>-0.69355629463209123</v>
      </c>
      <c r="V273">
        <v>2.1235469999999999</v>
      </c>
      <c r="W273">
        <v>99.894513743476679</v>
      </c>
      <c r="X273" s="1">
        <f t="shared" si="98"/>
        <v>0.60333070087499729</v>
      </c>
      <c r="Y273" s="1">
        <f t="shared" si="99"/>
        <v>-1.8292019360915951E-4</v>
      </c>
      <c r="Z273">
        <f t="shared" si="108"/>
        <v>0.68361785581721779</v>
      </c>
      <c r="AA273">
        <f t="shared" si="100"/>
        <v>-0.13307321312471218</v>
      </c>
      <c r="AB273">
        <v>1355</v>
      </c>
      <c r="AC273">
        <v>62.083416</v>
      </c>
      <c r="AD273" s="1">
        <f t="shared" si="101"/>
        <v>382.10553125293632</v>
      </c>
      <c r="AE273">
        <v>8.2921888367240477</v>
      </c>
      <c r="AF273">
        <v>8.2919634846113723</v>
      </c>
      <c r="AG273" s="1">
        <f t="shared" si="102"/>
        <v>19.876998442325252</v>
      </c>
      <c r="AH273" s="1">
        <f t="shared" si="103"/>
        <v>-1.3971401320343424</v>
      </c>
      <c r="AI273">
        <v>2.5794890000000001</v>
      </c>
      <c r="AJ273">
        <v>120.72136921927674</v>
      </c>
      <c r="AK273" s="1">
        <f t="shared" si="104"/>
        <v>0.47120080664709074</v>
      </c>
      <c r="AL273" s="1">
        <f t="shared" si="105"/>
        <v>-2.8076021246476514E-4</v>
      </c>
      <c r="AM273">
        <f t="shared" si="109"/>
        <v>0.43043942330289431</v>
      </c>
      <c r="AN273">
        <f t="shared" si="106"/>
        <v>8.6505334390747271E-2</v>
      </c>
    </row>
    <row r="274" spans="1:40" x14ac:dyDescent="0.25">
      <c r="A274">
        <v>1360</v>
      </c>
      <c r="B274">
        <f t="shared" si="88"/>
        <v>0.37777777777777777</v>
      </c>
      <c r="C274">
        <v>50.444532000000002</v>
      </c>
      <c r="D274">
        <f t="shared" si="89"/>
        <v>360.43610308486353</v>
      </c>
      <c r="E274">
        <v>8.2476567553468971</v>
      </c>
      <c r="F274">
        <v>8.2077819509650514</v>
      </c>
      <c r="G274" s="1">
        <f t="shared" si="90"/>
        <v>9.7021627616261323</v>
      </c>
      <c r="H274" s="1">
        <f t="shared" si="91"/>
        <v>-0.18206877565569046</v>
      </c>
      <c r="I274">
        <v>1.580457</v>
      </c>
      <c r="J274">
        <v>75.074632416045631</v>
      </c>
      <c r="K274" s="1">
        <f t="shared" si="92"/>
        <v>0.7608663713428413</v>
      </c>
      <c r="L274" s="1">
        <f t="shared" si="93"/>
        <v>-6.1978871909871622E-5</v>
      </c>
      <c r="M274">
        <f t="shared" si="107"/>
        <v>0.90886866325488058</v>
      </c>
      <c r="N274">
        <f t="shared" si="94"/>
        <v>-0.1945181144631643</v>
      </c>
      <c r="O274">
        <v>1360</v>
      </c>
      <c r="P274">
        <v>55.408335999999998</v>
      </c>
      <c r="Q274" s="1">
        <f t="shared" si="95"/>
        <v>371.23698797419354</v>
      </c>
      <c r="R274">
        <v>8.3654115805946798</v>
      </c>
      <c r="S274">
        <v>8.2724194053208144</v>
      </c>
      <c r="T274" s="1">
        <f t="shared" si="96"/>
        <v>14.0211955095194</v>
      </c>
      <c r="U274" s="1">
        <f t="shared" si="97"/>
        <v>-0.69493286335325033</v>
      </c>
      <c r="V274">
        <v>2.1299480000000002</v>
      </c>
      <c r="W274">
        <v>100.18567114343718</v>
      </c>
      <c r="X274" s="1">
        <f t="shared" si="98"/>
        <v>0.60147820103431204</v>
      </c>
      <c r="Y274" s="1">
        <f t="shared" si="99"/>
        <v>-1.8266430895204672E-4</v>
      </c>
      <c r="Z274">
        <f t="shared" si="108"/>
        <v>0.68270453427245759</v>
      </c>
      <c r="AA274">
        <f t="shared" si="100"/>
        <v>-0.13504451715534724</v>
      </c>
      <c r="AB274">
        <v>1360</v>
      </c>
      <c r="AC274">
        <v>62.132032000000002</v>
      </c>
      <c r="AD274" s="1">
        <f t="shared" si="101"/>
        <v>382.10745337435895</v>
      </c>
      <c r="AE274">
        <v>8.3067073552425672</v>
      </c>
      <c r="AF274">
        <v>8.2966447574334907</v>
      </c>
      <c r="AG274" s="1">
        <f t="shared" si="102"/>
        <v>19.876998442325252</v>
      </c>
      <c r="AH274" s="1">
        <f t="shared" si="103"/>
        <v>-1.3957875772029635</v>
      </c>
      <c r="AI274">
        <v>2.583526</v>
      </c>
      <c r="AJ274">
        <v>120.90649198570537</v>
      </c>
      <c r="AK274" s="1">
        <f t="shared" si="104"/>
        <v>0.47002295612581679</v>
      </c>
      <c r="AL274" s="1">
        <f t="shared" si="105"/>
        <v>-2.7971726435540765E-4</v>
      </c>
      <c r="AM274">
        <f t="shared" si="109"/>
        <v>0.42904083698111728</v>
      </c>
      <c r="AN274">
        <f t="shared" si="106"/>
        <v>8.7191739489697023E-2</v>
      </c>
    </row>
    <row r="275" spans="1:40" x14ac:dyDescent="0.25">
      <c r="A275">
        <v>1365</v>
      </c>
      <c r="B275">
        <f t="shared" si="88"/>
        <v>0.37916666666666665</v>
      </c>
      <c r="C275">
        <v>50.487088</v>
      </c>
      <c r="D275">
        <f t="shared" si="89"/>
        <v>360.4377856132341</v>
      </c>
      <c r="E275">
        <v>8.2515691184141904</v>
      </c>
      <c r="F275">
        <v>8.2118466353677615</v>
      </c>
      <c r="G275" s="1">
        <f t="shared" si="90"/>
        <v>9.7021627616261323</v>
      </c>
      <c r="H275" s="1">
        <f t="shared" si="91"/>
        <v>-0.18148367747635463</v>
      </c>
      <c r="I275">
        <v>1.581914</v>
      </c>
      <c r="J275">
        <v>75.14201792420036</v>
      </c>
      <c r="K275" s="1">
        <f t="shared" si="92"/>
        <v>0.76043762852834285</v>
      </c>
      <c r="L275" s="1">
        <f t="shared" si="93"/>
        <v>-6.1741403354846191E-5</v>
      </c>
      <c r="M275">
        <f t="shared" si="107"/>
        <v>0.90855995623810637</v>
      </c>
      <c r="N275">
        <f t="shared" si="94"/>
        <v>-0.19478563678709745</v>
      </c>
      <c r="O275">
        <v>1365</v>
      </c>
      <c r="P275">
        <v>55.439624000000002</v>
      </c>
      <c r="Q275" s="1">
        <f t="shared" si="95"/>
        <v>371.23822500181967</v>
      </c>
      <c r="R275">
        <v>8.3112759520083461</v>
      </c>
      <c r="S275">
        <v>8.2778904538341163</v>
      </c>
      <c r="T275" s="1">
        <f t="shared" si="96"/>
        <v>14.0211955095194</v>
      </c>
      <c r="U275" s="1">
        <f t="shared" si="97"/>
        <v>-0.69381264317470226</v>
      </c>
      <c r="V275">
        <v>2.1306820000000002</v>
      </c>
      <c r="W275">
        <v>100.22017560176594</v>
      </c>
      <c r="X275" s="1">
        <f t="shared" si="98"/>
        <v>0.60125866512842174</v>
      </c>
      <c r="Y275" s="1">
        <f t="shared" si="99"/>
        <v>-1.8229663818629502E-4</v>
      </c>
      <c r="Z275">
        <f t="shared" si="108"/>
        <v>0.6817930510815261</v>
      </c>
      <c r="AA275">
        <f t="shared" si="100"/>
        <v>-0.13394299429498147</v>
      </c>
      <c r="AB275">
        <v>1365</v>
      </c>
      <c r="AC275">
        <v>62.164451999999997</v>
      </c>
      <c r="AD275" s="1">
        <f t="shared" si="101"/>
        <v>382.10873515765093</v>
      </c>
      <c r="AE275">
        <v>8.2729733959311424</v>
      </c>
      <c r="AF275">
        <v>8.2897777777777772</v>
      </c>
      <c r="AG275" s="1">
        <f t="shared" si="102"/>
        <v>19.876998442325252</v>
      </c>
      <c r="AH275" s="1">
        <f t="shared" si="103"/>
        <v>-1.3977721689487357</v>
      </c>
      <c r="AI275">
        <v>2.5872980000000001</v>
      </c>
      <c r="AJ275">
        <v>121.07769089199496</v>
      </c>
      <c r="AK275" s="1">
        <f t="shared" si="104"/>
        <v>0.46893369668515006</v>
      </c>
      <c r="AL275" s="1">
        <f t="shared" si="105"/>
        <v>-2.7940099056832898E-4</v>
      </c>
      <c r="AM275">
        <f t="shared" si="109"/>
        <v>0.42764383202827566</v>
      </c>
      <c r="AN275">
        <f t="shared" si="106"/>
        <v>8.8050538804843245E-2</v>
      </c>
    </row>
    <row r="276" spans="1:40" x14ac:dyDescent="0.25">
      <c r="A276">
        <v>1370</v>
      </c>
      <c r="B276">
        <f t="shared" si="88"/>
        <v>0.38055555555555554</v>
      </c>
      <c r="C276">
        <v>50.532316000000002</v>
      </c>
      <c r="D276">
        <f t="shared" si="89"/>
        <v>360.43957378395368</v>
      </c>
      <c r="E276">
        <v>8.2232456964006264</v>
      </c>
      <c r="F276">
        <v>8.2101293688054255</v>
      </c>
      <c r="G276" s="1">
        <f t="shared" si="90"/>
        <v>9.7021627616261323</v>
      </c>
      <c r="H276" s="1">
        <f t="shared" si="91"/>
        <v>-0.18173080176905887</v>
      </c>
      <c r="I276">
        <v>1.5814189999999999</v>
      </c>
      <c r="J276">
        <v>75.119055546008241</v>
      </c>
      <c r="K276" s="1">
        <f t="shared" si="92"/>
        <v>0.76058372751792169</v>
      </c>
      <c r="L276" s="1">
        <f t="shared" si="93"/>
        <v>-6.1838542091866743E-5</v>
      </c>
      <c r="M276">
        <f t="shared" si="107"/>
        <v>0.908250763527647</v>
      </c>
      <c r="N276">
        <f t="shared" si="94"/>
        <v>-0.19414961255037608</v>
      </c>
      <c r="O276">
        <v>1370</v>
      </c>
      <c r="P276">
        <v>55.479087999999997</v>
      </c>
      <c r="Q276" s="1">
        <f t="shared" si="95"/>
        <v>371.23978528238212</v>
      </c>
      <c r="R276">
        <v>8.3378069900886818</v>
      </c>
      <c r="S276">
        <v>8.2842942097026615</v>
      </c>
      <c r="T276" s="1">
        <f t="shared" si="96"/>
        <v>14.0211955095194</v>
      </c>
      <c r="U276" s="1">
        <f t="shared" si="97"/>
        <v>-0.69250332672849946</v>
      </c>
      <c r="V276">
        <v>2.1357849999999998</v>
      </c>
      <c r="W276">
        <v>100.45439646936781</v>
      </c>
      <c r="X276" s="1">
        <f t="shared" si="98"/>
        <v>0.59976842610315062</v>
      </c>
      <c r="Y276" s="1">
        <f t="shared" si="99"/>
        <v>-1.8145660879075821E-4</v>
      </c>
      <c r="Z276">
        <f t="shared" si="108"/>
        <v>0.68088576803757228</v>
      </c>
      <c r="AA276">
        <f t="shared" si="100"/>
        <v>-0.13524776964579788</v>
      </c>
      <c r="AB276">
        <v>1370</v>
      </c>
      <c r="AC276">
        <v>62.169863999999997</v>
      </c>
      <c r="AD276" s="1">
        <f t="shared" si="101"/>
        <v>382.10894913085195</v>
      </c>
      <c r="AE276">
        <v>8.3242357850808553</v>
      </c>
      <c r="AF276">
        <v>8.2992989045383414</v>
      </c>
      <c r="AG276" s="1">
        <f t="shared" si="102"/>
        <v>19.876998442325252</v>
      </c>
      <c r="AH276" s="1">
        <f t="shared" si="103"/>
        <v>-1.3950213952959118</v>
      </c>
      <c r="AI276">
        <v>2.5922710000000002</v>
      </c>
      <c r="AJ276">
        <v>121.30632388438984</v>
      </c>
      <c r="AK276" s="1">
        <f t="shared" si="104"/>
        <v>0.46747901072475762</v>
      </c>
      <c r="AL276" s="1">
        <f t="shared" si="105"/>
        <v>-2.7789975460013137E-4</v>
      </c>
      <c r="AM276">
        <f t="shared" si="109"/>
        <v>0.42625433325527501</v>
      </c>
      <c r="AN276">
        <f t="shared" si="106"/>
        <v>8.8185087509212001E-2</v>
      </c>
    </row>
    <row r="277" spans="1:40" x14ac:dyDescent="0.25">
      <c r="A277">
        <v>1375</v>
      </c>
      <c r="B277">
        <f t="shared" si="88"/>
        <v>0.38194444444444442</v>
      </c>
      <c r="C277">
        <v>50.617280000000001</v>
      </c>
      <c r="D277">
        <f t="shared" si="89"/>
        <v>360.44293298924731</v>
      </c>
      <c r="E277">
        <v>8.2326384976525819</v>
      </c>
      <c r="F277">
        <v>8.2063651538862814</v>
      </c>
      <c r="G277" s="1">
        <f t="shared" si="90"/>
        <v>9.7021627616261323</v>
      </c>
      <c r="H277" s="1">
        <f t="shared" si="91"/>
        <v>-0.18227285523987291</v>
      </c>
      <c r="I277">
        <v>1.587561</v>
      </c>
      <c r="J277">
        <v>75.398836448514572</v>
      </c>
      <c r="K277" s="1">
        <f t="shared" si="92"/>
        <v>0.75880361106754102</v>
      </c>
      <c r="L277" s="1">
        <f t="shared" si="93"/>
        <v>-6.1863329696746114E-5</v>
      </c>
      <c r="M277">
        <f t="shared" si="107"/>
        <v>0.90794144687916323</v>
      </c>
      <c r="N277">
        <f t="shared" si="94"/>
        <v>-0.19654339230384535</v>
      </c>
      <c r="O277">
        <v>1375</v>
      </c>
      <c r="P277">
        <v>55.575636000000003</v>
      </c>
      <c r="Q277" s="1">
        <f t="shared" si="95"/>
        <v>371.2436024820513</v>
      </c>
      <c r="R277">
        <v>8.304250391236307</v>
      </c>
      <c r="S277">
        <v>8.2774220135628589</v>
      </c>
      <c r="T277" s="1">
        <f t="shared" si="96"/>
        <v>14.0211955095194</v>
      </c>
      <c r="U277" s="1">
        <f t="shared" si="97"/>
        <v>-0.6939085003211336</v>
      </c>
      <c r="V277">
        <v>2.1388389999999999</v>
      </c>
      <c r="W277">
        <v>100.59265767982866</v>
      </c>
      <c r="X277" s="1">
        <f t="shared" si="98"/>
        <v>0.59888873398340225</v>
      </c>
      <c r="Y277" s="1">
        <f t="shared" si="99"/>
        <v>-1.8153147326068931E-4</v>
      </c>
      <c r="Z277">
        <f t="shared" si="108"/>
        <v>0.67997811067126879</v>
      </c>
      <c r="AA277">
        <f t="shared" si="100"/>
        <v>-0.13539973635589189</v>
      </c>
      <c r="AB277">
        <v>1375</v>
      </c>
      <c r="AC277">
        <v>62.227939999999997</v>
      </c>
      <c r="AD277" s="1">
        <f t="shared" si="101"/>
        <v>382.1112452704715</v>
      </c>
      <c r="AE277">
        <v>8.2803192488262898</v>
      </c>
      <c r="AF277">
        <v>8.3011737089201869</v>
      </c>
      <c r="AG277" s="1">
        <f t="shared" si="102"/>
        <v>19.876998442325252</v>
      </c>
      <c r="AH277" s="1">
        <f t="shared" si="103"/>
        <v>-1.3944804842435761</v>
      </c>
      <c r="AI277">
        <v>2.5954079999999999</v>
      </c>
      <c r="AJ277">
        <v>121.44989570262035</v>
      </c>
      <c r="AK277" s="1">
        <f t="shared" si="104"/>
        <v>0.46656552966456477</v>
      </c>
      <c r="AL277" s="1">
        <f t="shared" si="105"/>
        <v>-2.771949552124517E-4</v>
      </c>
      <c r="AM277">
        <f t="shared" si="109"/>
        <v>0.42486835847921273</v>
      </c>
      <c r="AN277">
        <f t="shared" si="106"/>
        <v>8.9370449667231192E-2</v>
      </c>
    </row>
    <row r="278" spans="1:40" x14ac:dyDescent="0.25">
      <c r="A278">
        <v>1380</v>
      </c>
      <c r="B278">
        <f t="shared" si="88"/>
        <v>0.38333333333333336</v>
      </c>
      <c r="C278">
        <v>50.611848000000002</v>
      </c>
      <c r="D278">
        <f t="shared" si="89"/>
        <v>360.44271822531016</v>
      </c>
      <c r="E278">
        <v>8.2575138236828369</v>
      </c>
      <c r="F278">
        <v>8.2080918101199778</v>
      </c>
      <c r="G278" s="1">
        <f t="shared" si="90"/>
        <v>9.7021627616261323</v>
      </c>
      <c r="H278" s="1">
        <f t="shared" si="91"/>
        <v>-0.18202415202813338</v>
      </c>
      <c r="I278">
        <v>1.58388</v>
      </c>
      <c r="J278">
        <v>75.231050522509662</v>
      </c>
      <c r="K278" s="1">
        <f t="shared" si="92"/>
        <v>0.75987115529356963</v>
      </c>
      <c r="L278" s="1">
        <f t="shared" si="93"/>
        <v>-6.1874533609114154E-5</v>
      </c>
      <c r="M278">
        <f t="shared" si="107"/>
        <v>0.90763207421111769</v>
      </c>
      <c r="N278">
        <f t="shared" si="94"/>
        <v>-0.19445522821623873</v>
      </c>
      <c r="O278">
        <v>1380</v>
      </c>
      <c r="P278">
        <v>55.594596000000003</v>
      </c>
      <c r="Q278" s="1">
        <f t="shared" si="95"/>
        <v>371.24435209991731</v>
      </c>
      <c r="R278">
        <v>8.3178320292123118</v>
      </c>
      <c r="S278">
        <v>8.2778904538341163</v>
      </c>
      <c r="T278" s="1">
        <f t="shared" si="96"/>
        <v>14.0211955095194</v>
      </c>
      <c r="U278" s="1">
        <f t="shared" si="97"/>
        <v>-0.69381264317470226</v>
      </c>
      <c r="V278">
        <v>2.1415160000000002</v>
      </c>
      <c r="W278">
        <v>100.71501160417563</v>
      </c>
      <c r="X278" s="1">
        <f t="shared" si="98"/>
        <v>0.59811025256616634</v>
      </c>
      <c r="Y278" s="1">
        <f t="shared" si="99"/>
        <v>-1.8124688371582505E-4</v>
      </c>
      <c r="Z278">
        <f t="shared" si="108"/>
        <v>0.67907187625268961</v>
      </c>
      <c r="AA278">
        <f t="shared" si="100"/>
        <v>-0.13536237397563558</v>
      </c>
      <c r="AB278">
        <v>1380</v>
      </c>
      <c r="AC278">
        <v>62.256244000000002</v>
      </c>
      <c r="AD278" s="1">
        <f t="shared" si="101"/>
        <v>382.11236432026465</v>
      </c>
      <c r="AE278">
        <v>8.3035847678664592</v>
      </c>
      <c r="AF278">
        <v>8.291804903495045</v>
      </c>
      <c r="AG278" s="1">
        <f t="shared" si="102"/>
        <v>19.876998442325252</v>
      </c>
      <c r="AH278" s="1">
        <f t="shared" si="103"/>
        <v>-1.3971859774398432</v>
      </c>
      <c r="AI278">
        <v>2.6007660000000001</v>
      </c>
      <c r="AJ278">
        <v>121.69314359641987</v>
      </c>
      <c r="AK278" s="1">
        <f t="shared" si="104"/>
        <v>0.46501785584768163</v>
      </c>
      <c r="AL278" s="1">
        <f t="shared" si="105"/>
        <v>-2.7671950840957548E-4</v>
      </c>
      <c r="AM278">
        <f t="shared" si="109"/>
        <v>0.42348476093716486</v>
      </c>
      <c r="AN278">
        <f t="shared" si="106"/>
        <v>8.9315054009713318E-2</v>
      </c>
    </row>
    <row r="279" spans="1:40" x14ac:dyDescent="0.25">
      <c r="A279">
        <v>1385</v>
      </c>
      <c r="B279">
        <f t="shared" si="88"/>
        <v>0.38472222222222224</v>
      </c>
      <c r="C279">
        <v>50.662576000000001</v>
      </c>
      <c r="D279">
        <f t="shared" si="89"/>
        <v>360.44472384846983</v>
      </c>
      <c r="E279">
        <v>8.2532957746478885</v>
      </c>
      <c r="F279">
        <v>8.2051173708920189</v>
      </c>
      <c r="G279" s="1">
        <f t="shared" si="90"/>
        <v>9.7021627616261323</v>
      </c>
      <c r="H279" s="1">
        <f t="shared" si="91"/>
        <v>-0.18245264791030791</v>
      </c>
      <c r="I279">
        <v>1.5870200000000001</v>
      </c>
      <c r="J279">
        <v>75.373869320938667</v>
      </c>
      <c r="K279" s="1">
        <f t="shared" si="92"/>
        <v>0.75896246535001166</v>
      </c>
      <c r="L279" s="1">
        <f t="shared" si="93"/>
        <v>-6.1938611538732985E-5</v>
      </c>
      <c r="M279">
        <f t="shared" si="107"/>
        <v>0.90732238115342401</v>
      </c>
      <c r="N279">
        <f t="shared" si="94"/>
        <v>-0.19547727664633985</v>
      </c>
      <c r="O279">
        <v>1385</v>
      </c>
      <c r="P279">
        <v>55.674799999999998</v>
      </c>
      <c r="Q279" s="1">
        <f t="shared" si="95"/>
        <v>371.24752311000827</v>
      </c>
      <c r="R279">
        <v>8.3254783515910287</v>
      </c>
      <c r="S279">
        <v>8.2811705790297339</v>
      </c>
      <c r="T279" s="1">
        <f t="shared" si="96"/>
        <v>14.0211955095194</v>
      </c>
      <c r="U279" s="1">
        <f t="shared" si="97"/>
        <v>-0.69314173349176422</v>
      </c>
      <c r="V279">
        <v>2.142436</v>
      </c>
      <c r="W279">
        <v>100.75761729377064</v>
      </c>
      <c r="X279" s="1">
        <f t="shared" si="98"/>
        <v>0.59783917227352146</v>
      </c>
      <c r="Y279" s="1">
        <f t="shared" si="99"/>
        <v>-1.8098134849729364E-4</v>
      </c>
      <c r="Z279">
        <f t="shared" si="108"/>
        <v>0.67816696951020317</v>
      </c>
      <c r="AA279">
        <f t="shared" si="100"/>
        <v>-0.13436355622399798</v>
      </c>
      <c r="AB279">
        <v>1385</v>
      </c>
      <c r="AC279">
        <v>62.272475999999997</v>
      </c>
      <c r="AD279" s="1">
        <f t="shared" si="101"/>
        <v>382.11300608172041</v>
      </c>
      <c r="AE279">
        <v>8.2817203964527906</v>
      </c>
      <c r="AF279">
        <v>8.2966447574334907</v>
      </c>
      <c r="AG279" s="1">
        <f t="shared" si="102"/>
        <v>19.876998442325252</v>
      </c>
      <c r="AH279" s="1">
        <f t="shared" si="103"/>
        <v>-1.3957875772029635</v>
      </c>
      <c r="AI279">
        <v>2.6048100000000001</v>
      </c>
      <c r="AJ279">
        <v>121.87860626865174</v>
      </c>
      <c r="AK279" s="1">
        <f t="shared" si="104"/>
        <v>0.46383784266302897</v>
      </c>
      <c r="AL279" s="1">
        <f t="shared" si="105"/>
        <v>-2.7567100626362293E-4</v>
      </c>
      <c r="AM279">
        <f t="shared" si="109"/>
        <v>0.42210640590584675</v>
      </c>
      <c r="AN279">
        <f t="shared" si="106"/>
        <v>8.9969883693813785E-2</v>
      </c>
    </row>
    <row r="280" spans="1:40" x14ac:dyDescent="0.25">
      <c r="A280">
        <v>1390</v>
      </c>
      <c r="B280">
        <f t="shared" si="88"/>
        <v>0.38611111111111113</v>
      </c>
      <c r="C280">
        <v>50.700963999999999</v>
      </c>
      <c r="D280">
        <f t="shared" si="89"/>
        <v>360.44624158742761</v>
      </c>
      <c r="E280">
        <v>8.2736160667709964</v>
      </c>
      <c r="F280">
        <v>8.2107511737089194</v>
      </c>
      <c r="G280" s="1">
        <f t="shared" si="90"/>
        <v>9.7021627616261323</v>
      </c>
      <c r="H280" s="1">
        <f t="shared" si="91"/>
        <v>-0.18164130861653183</v>
      </c>
      <c r="I280">
        <v>1.5881019999999999</v>
      </c>
      <c r="J280">
        <v>75.424445862263326</v>
      </c>
      <c r="K280" s="1">
        <f t="shared" si="92"/>
        <v>0.75864067021528703</v>
      </c>
      <c r="L280" s="1">
        <f t="shared" si="93"/>
        <v>-6.1634421258586106E-5</v>
      </c>
      <c r="M280">
        <f t="shared" si="107"/>
        <v>0.90701420904713104</v>
      </c>
      <c r="N280">
        <f t="shared" si="94"/>
        <v>-0.19557815004795165</v>
      </c>
      <c r="O280">
        <v>1390</v>
      </c>
      <c r="P280">
        <v>55.701956000000003</v>
      </c>
      <c r="Q280" s="1">
        <f t="shared" si="95"/>
        <v>371.24859677154672</v>
      </c>
      <c r="R280">
        <v>8.3416014606155446</v>
      </c>
      <c r="S280">
        <v>8.2739833072509121</v>
      </c>
      <c r="T280" s="1">
        <f t="shared" si="96"/>
        <v>14.0211955095194</v>
      </c>
      <c r="U280" s="1">
        <f t="shared" si="97"/>
        <v>-0.69461249664740232</v>
      </c>
      <c r="V280">
        <v>2.1467900000000002</v>
      </c>
      <c r="W280">
        <v>100.95520177918895</v>
      </c>
      <c r="X280" s="1">
        <f t="shared" si="98"/>
        <v>0.59658203359935769</v>
      </c>
      <c r="Y280" s="1">
        <f t="shared" si="99"/>
        <v>-1.809458997956886E-4</v>
      </c>
      <c r="Z280">
        <f t="shared" si="108"/>
        <v>0.6772622400112247</v>
      </c>
      <c r="AA280">
        <f t="shared" si="100"/>
        <v>-0.13523740553348418</v>
      </c>
      <c r="AB280">
        <v>1390</v>
      </c>
      <c r="AC280">
        <v>62.342635999999999</v>
      </c>
      <c r="AD280" s="1">
        <f t="shared" si="101"/>
        <v>382.11577998411911</v>
      </c>
      <c r="AE280">
        <v>8.2823422013562862</v>
      </c>
      <c r="AF280">
        <v>8.2929003651538853</v>
      </c>
      <c r="AG280" s="1">
        <f t="shared" si="102"/>
        <v>19.876998442325252</v>
      </c>
      <c r="AH280" s="1">
        <f t="shared" si="103"/>
        <v>-1.3968693179827452</v>
      </c>
      <c r="AI280">
        <v>2.608657</v>
      </c>
      <c r="AJ280">
        <v>122.05372621941335</v>
      </c>
      <c r="AK280" s="1">
        <f t="shared" si="104"/>
        <v>0.46272363543034067</v>
      </c>
      <c r="AL280" s="1">
        <f t="shared" si="105"/>
        <v>-2.7515575258225987E-4</v>
      </c>
      <c r="AM280">
        <f t="shared" si="109"/>
        <v>0.42073062714293546</v>
      </c>
      <c r="AN280">
        <f t="shared" si="106"/>
        <v>9.0751811820355827E-2</v>
      </c>
    </row>
    <row r="281" spans="1:40" x14ac:dyDescent="0.25">
      <c r="A281">
        <v>1395</v>
      </c>
      <c r="B281">
        <f t="shared" si="88"/>
        <v>0.38750000000000001</v>
      </c>
      <c r="C281">
        <v>50.751663999999998</v>
      </c>
      <c r="D281">
        <f t="shared" si="89"/>
        <v>360.44824610355664</v>
      </c>
      <c r="E281">
        <v>8.2235555555555564</v>
      </c>
      <c r="F281">
        <v>8.221719353155974</v>
      </c>
      <c r="G281" s="1">
        <f t="shared" si="90"/>
        <v>9.7021627616261323</v>
      </c>
      <c r="H281" s="1">
        <f t="shared" si="91"/>
        <v>-0.18006494078417767</v>
      </c>
      <c r="I281">
        <v>1.5889679999999999</v>
      </c>
      <c r="J281">
        <v>75.466246973476132</v>
      </c>
      <c r="K281" s="1">
        <f t="shared" si="92"/>
        <v>0.75837470908267401</v>
      </c>
      <c r="L281" s="1">
        <f t="shared" si="93"/>
        <v>-6.1075967448056826E-5</v>
      </c>
      <c r="M281">
        <f t="shared" si="107"/>
        <v>0.90670882920989071</v>
      </c>
      <c r="N281">
        <f t="shared" si="94"/>
        <v>-0.19559476120536884</v>
      </c>
      <c r="O281">
        <v>1395</v>
      </c>
      <c r="P281">
        <v>55.734591999999999</v>
      </c>
      <c r="Q281" s="1">
        <f t="shared" si="95"/>
        <v>371.24988709478907</v>
      </c>
      <c r="R281">
        <v>8.3430067814293167</v>
      </c>
      <c r="S281">
        <v>8.2827355242566529</v>
      </c>
      <c r="T281" s="1">
        <f t="shared" si="96"/>
        <v>14.0211955095194</v>
      </c>
      <c r="U281" s="1">
        <f t="shared" si="97"/>
        <v>-0.69282183023437227</v>
      </c>
      <c r="V281">
        <v>2.1501779999999999</v>
      </c>
      <c r="W281">
        <v>101.11150564281152</v>
      </c>
      <c r="X281" s="1">
        <f t="shared" si="98"/>
        <v>0.59558754442443518</v>
      </c>
      <c r="Y281" s="1">
        <f t="shared" si="99"/>
        <v>-1.8014851969747314E-4</v>
      </c>
      <c r="Z281">
        <f t="shared" si="108"/>
        <v>0.67636149741273732</v>
      </c>
      <c r="AA281">
        <f t="shared" si="100"/>
        <v>-0.13562062159369132</v>
      </c>
      <c r="AB281">
        <v>1395</v>
      </c>
      <c r="AC281">
        <v>62.374996000000003</v>
      </c>
      <c r="AD281" s="1">
        <f t="shared" si="101"/>
        <v>382.11705939520266</v>
      </c>
      <c r="AE281">
        <v>8.3124788732394368</v>
      </c>
      <c r="AF281">
        <v>8.3056974439227957</v>
      </c>
      <c r="AG281" s="1">
        <f t="shared" si="102"/>
        <v>19.876998442325252</v>
      </c>
      <c r="AH281" s="1">
        <f t="shared" si="103"/>
        <v>-1.3931763198127416</v>
      </c>
      <c r="AI281">
        <v>2.611863</v>
      </c>
      <c r="AJ281">
        <v>122.20215636566533</v>
      </c>
      <c r="AK281" s="1">
        <f t="shared" si="104"/>
        <v>0.46177924307650731</v>
      </c>
      <c r="AL281" s="1">
        <f t="shared" si="105"/>
        <v>-2.738122659218283E-4</v>
      </c>
      <c r="AM281">
        <f t="shared" si="109"/>
        <v>0.41936156581332634</v>
      </c>
      <c r="AN281">
        <f t="shared" si="106"/>
        <v>9.1857046195021871E-2</v>
      </c>
    </row>
    <row r="282" spans="1:40" x14ac:dyDescent="0.25">
      <c r="A282">
        <v>1400</v>
      </c>
      <c r="B282">
        <f t="shared" si="88"/>
        <v>0.3888888888888889</v>
      </c>
      <c r="C282">
        <v>50.732432000000003</v>
      </c>
      <c r="D282">
        <f t="shared" si="89"/>
        <v>360.44748573167908</v>
      </c>
      <c r="E282">
        <v>8.2606416275430359</v>
      </c>
      <c r="F282">
        <v>8.2187386541471046</v>
      </c>
      <c r="G282" s="1">
        <f t="shared" si="90"/>
        <v>9.7021627616261323</v>
      </c>
      <c r="H282" s="1">
        <f t="shared" si="91"/>
        <v>-0.18049291623727504</v>
      </c>
      <c r="I282">
        <v>1.5898479999999999</v>
      </c>
      <c r="J282">
        <v>75.50583295941226</v>
      </c>
      <c r="K282" s="1">
        <f t="shared" si="92"/>
        <v>0.75812284176743483</v>
      </c>
      <c r="L282" s="1">
        <f t="shared" si="93"/>
        <v>-6.1198766520837491E-5</v>
      </c>
      <c r="M282">
        <f t="shared" si="107"/>
        <v>0.9064028353772865</v>
      </c>
      <c r="N282">
        <f t="shared" si="94"/>
        <v>-0.19558834721845605</v>
      </c>
      <c r="O282">
        <v>1400</v>
      </c>
      <c r="P282">
        <v>55.750912</v>
      </c>
      <c r="Q282" s="1">
        <f t="shared" si="95"/>
        <v>371.25053233548385</v>
      </c>
      <c r="R282">
        <v>8.3374950443401143</v>
      </c>
      <c r="S282">
        <v>8.2725779864371418</v>
      </c>
      <c r="T282" s="1">
        <f t="shared" si="96"/>
        <v>14.0211955095194</v>
      </c>
      <c r="U282" s="1">
        <f t="shared" si="97"/>
        <v>-0.69490037235153213</v>
      </c>
      <c r="V282">
        <v>2.1530260000000001</v>
      </c>
      <c r="W282">
        <v>101.23977815112802</v>
      </c>
      <c r="X282" s="1">
        <f t="shared" si="98"/>
        <v>0.59477140579545695</v>
      </c>
      <c r="Y282" s="1">
        <f t="shared" si="99"/>
        <v>-1.8041664424735132E-4</v>
      </c>
      <c r="Z282">
        <f t="shared" si="108"/>
        <v>0.67545941419150057</v>
      </c>
      <c r="AA282">
        <f t="shared" si="100"/>
        <v>-0.13566221847556736</v>
      </c>
      <c r="AB282">
        <v>1400</v>
      </c>
      <c r="AC282">
        <v>62.418148000000002</v>
      </c>
      <c r="AD282" s="1">
        <f t="shared" si="101"/>
        <v>382.11876548751036</v>
      </c>
      <c r="AE282">
        <v>8.2729733959311424</v>
      </c>
      <c r="AF282">
        <v>8.3025800730307768</v>
      </c>
      <c r="AG282" s="1">
        <f t="shared" si="102"/>
        <v>19.876998442325252</v>
      </c>
      <c r="AH282" s="1">
        <f t="shared" si="103"/>
        <v>-1.3940748860575995</v>
      </c>
      <c r="AI282">
        <v>2.6161660000000002</v>
      </c>
      <c r="AJ282">
        <v>122.39820086539883</v>
      </c>
      <c r="AK282" s="1">
        <f t="shared" si="104"/>
        <v>0.4605319026188277</v>
      </c>
      <c r="AL282" s="1">
        <f t="shared" si="105"/>
        <v>-2.7317488139345485E-4</v>
      </c>
      <c r="AM282">
        <f t="shared" si="109"/>
        <v>0.41799569140635906</v>
      </c>
      <c r="AN282">
        <f t="shared" si="106"/>
        <v>9.2363223851779377E-2</v>
      </c>
    </row>
    <row r="283" spans="1:40" x14ac:dyDescent="0.25">
      <c r="A283">
        <v>1405</v>
      </c>
      <c r="B283">
        <f t="shared" si="88"/>
        <v>0.39027777777777778</v>
      </c>
      <c r="C283">
        <v>50.776311999999997</v>
      </c>
      <c r="D283">
        <f t="shared" si="89"/>
        <v>360.44922060678243</v>
      </c>
      <c r="E283">
        <v>8.2631434533124661</v>
      </c>
      <c r="F283">
        <v>8.2098090766823173</v>
      </c>
      <c r="G283" s="1">
        <f t="shared" si="90"/>
        <v>9.7021627616261323</v>
      </c>
      <c r="H283" s="1">
        <f t="shared" si="91"/>
        <v>-0.18177690504185184</v>
      </c>
      <c r="I283">
        <v>1.5913310000000001</v>
      </c>
      <c r="J283">
        <v>75.571745877151614</v>
      </c>
      <c r="K283" s="1">
        <f t="shared" si="92"/>
        <v>0.75770346836449953</v>
      </c>
      <c r="L283" s="1">
        <f t="shared" si="93"/>
        <v>-6.1596618972683002E-5</v>
      </c>
      <c r="M283">
        <f t="shared" si="107"/>
        <v>0.90609485228242304</v>
      </c>
      <c r="N283">
        <f t="shared" si="94"/>
        <v>-0.19584361180004339</v>
      </c>
      <c r="O283">
        <v>1405</v>
      </c>
      <c r="P283">
        <v>55.790320000000001</v>
      </c>
      <c r="Q283" s="1">
        <f t="shared" si="95"/>
        <v>371.25209040198513</v>
      </c>
      <c r="R283">
        <v>8.3378069900886818</v>
      </c>
      <c r="S283">
        <v>8.2867960354720918</v>
      </c>
      <c r="T283" s="1">
        <f t="shared" si="96"/>
        <v>14.0211955095194</v>
      </c>
      <c r="U283" s="1">
        <f t="shared" si="97"/>
        <v>-0.69199235138657822</v>
      </c>
      <c r="V283">
        <v>2.155154</v>
      </c>
      <c r="W283">
        <v>101.33950216615554</v>
      </c>
      <c r="X283" s="1">
        <f t="shared" si="98"/>
        <v>0.5941369080221699</v>
      </c>
      <c r="Y283" s="1">
        <f t="shared" si="99"/>
        <v>-1.7945081954642795E-4</v>
      </c>
      <c r="Z283">
        <f t="shared" si="108"/>
        <v>0.67456216009376846</v>
      </c>
      <c r="AA283">
        <f t="shared" si="100"/>
        <v>-0.13536484770711726</v>
      </c>
      <c r="AB283">
        <v>1405</v>
      </c>
      <c r="AC283">
        <v>62.439751999999999</v>
      </c>
      <c r="AD283" s="1">
        <f t="shared" si="101"/>
        <v>382.11961964069479</v>
      </c>
      <c r="AE283">
        <v>8.3102983828899326</v>
      </c>
      <c r="AF283">
        <v>8.3064767866458009</v>
      </c>
      <c r="AG283" s="1">
        <f t="shared" si="102"/>
        <v>19.876998442325252</v>
      </c>
      <c r="AH283" s="1">
        <f t="shared" si="103"/>
        <v>-1.3929517836348144</v>
      </c>
      <c r="AI283">
        <v>2.6189089999999999</v>
      </c>
      <c r="AJ283">
        <v>122.52409024208293</v>
      </c>
      <c r="AK283" s="1">
        <f t="shared" si="104"/>
        <v>0.459730926753942</v>
      </c>
      <c r="AL283" s="1">
        <f t="shared" si="105"/>
        <v>-2.7243264261066279E-4</v>
      </c>
      <c r="AM283">
        <f t="shared" si="109"/>
        <v>0.41663352819330574</v>
      </c>
      <c r="AN283">
        <f t="shared" si="106"/>
        <v>9.3744832145484389E-2</v>
      </c>
    </row>
    <row r="284" spans="1:40" x14ac:dyDescent="0.25">
      <c r="A284">
        <v>1410</v>
      </c>
      <c r="B284">
        <f t="shared" si="88"/>
        <v>0.39166666666666666</v>
      </c>
      <c r="C284">
        <v>50.784483999999999</v>
      </c>
      <c r="D284">
        <f t="shared" si="89"/>
        <v>360.44954370157154</v>
      </c>
      <c r="E284">
        <v>8.2561032863849775</v>
      </c>
      <c r="F284">
        <v>8.2160740740740756</v>
      </c>
      <c r="G284" s="1">
        <f t="shared" si="90"/>
        <v>9.7021627616261323</v>
      </c>
      <c r="H284" s="1">
        <f t="shared" si="91"/>
        <v>-0.18087576549990314</v>
      </c>
      <c r="I284">
        <v>1.592673</v>
      </c>
      <c r="J284">
        <v>75.63432611271773</v>
      </c>
      <c r="K284" s="1">
        <f t="shared" si="92"/>
        <v>0.75730529927646673</v>
      </c>
      <c r="L284" s="1">
        <f t="shared" si="93"/>
        <v>-6.125583221138285E-5</v>
      </c>
      <c r="M284">
        <f t="shared" si="107"/>
        <v>0.90578857312136607</v>
      </c>
      <c r="N284">
        <f t="shared" si="94"/>
        <v>-0.19606791869376988</v>
      </c>
      <c r="O284">
        <v>1410</v>
      </c>
      <c r="P284">
        <v>55.821511999999998</v>
      </c>
      <c r="Q284" s="1">
        <f t="shared" si="95"/>
        <v>371.25332363407773</v>
      </c>
      <c r="R284">
        <v>8.3524121022430879</v>
      </c>
      <c r="S284">
        <v>8.2825717266562346</v>
      </c>
      <c r="T284" s="1">
        <f t="shared" si="96"/>
        <v>14.0211955095194</v>
      </c>
      <c r="U284" s="1">
        <f t="shared" si="97"/>
        <v>-0.692855307777686</v>
      </c>
      <c r="V284">
        <v>2.158884</v>
      </c>
      <c r="W284">
        <v>101.50911552751313</v>
      </c>
      <c r="X284" s="1">
        <f t="shared" si="98"/>
        <v>0.59305773667040063</v>
      </c>
      <c r="Y284" s="1">
        <f t="shared" si="99"/>
        <v>-1.7931564745987284E-4</v>
      </c>
      <c r="Z284">
        <f t="shared" si="108"/>
        <v>0.67366558185646908</v>
      </c>
      <c r="AA284">
        <f t="shared" si="100"/>
        <v>-0.13591905172441462</v>
      </c>
      <c r="AB284">
        <v>1410</v>
      </c>
      <c r="AC284">
        <v>62.503216000000002</v>
      </c>
      <c r="AD284" s="1">
        <f t="shared" si="101"/>
        <v>382.12212880463193</v>
      </c>
      <c r="AE284">
        <v>8.3057642149191437</v>
      </c>
      <c r="AF284">
        <v>8.295707876890976</v>
      </c>
      <c r="AG284" s="1">
        <f t="shared" si="102"/>
        <v>19.876998442325252</v>
      </c>
      <c r="AH284" s="1">
        <f t="shared" si="103"/>
        <v>-1.3960581468515567</v>
      </c>
      <c r="AI284">
        <v>2.6245039999999999</v>
      </c>
      <c r="AJ284">
        <v>122.77795382275502</v>
      </c>
      <c r="AK284" s="1">
        <f t="shared" si="104"/>
        <v>0.45811571023251874</v>
      </c>
      <c r="AL284" s="1">
        <f t="shared" si="105"/>
        <v>-2.71985140827181E-4</v>
      </c>
      <c r="AM284">
        <f t="shared" si="109"/>
        <v>0.41527360248916984</v>
      </c>
      <c r="AN284">
        <f t="shared" si="106"/>
        <v>9.3518093325383217E-2</v>
      </c>
    </row>
    <row r="285" spans="1:40" x14ac:dyDescent="0.25">
      <c r="A285">
        <v>1415</v>
      </c>
      <c r="B285">
        <f t="shared" si="88"/>
        <v>0.39305555555555555</v>
      </c>
      <c r="C285">
        <v>50.825600000000001</v>
      </c>
      <c r="D285">
        <f t="shared" si="89"/>
        <v>360.45116929693961</v>
      </c>
      <c r="E285">
        <v>8.2819040166927493</v>
      </c>
      <c r="F285">
        <v>8.2151371935315609</v>
      </c>
      <c r="G285" s="1">
        <f t="shared" si="90"/>
        <v>9.7021627616261323</v>
      </c>
      <c r="H285" s="1">
        <f t="shared" si="91"/>
        <v>-0.18101043635222869</v>
      </c>
      <c r="I285">
        <v>1.595343</v>
      </c>
      <c r="J285">
        <v>75.756092983761093</v>
      </c>
      <c r="K285" s="1">
        <f t="shared" si="92"/>
        <v>0.75653055300781902</v>
      </c>
      <c r="L285" s="1">
        <f t="shared" si="93"/>
        <v>-6.1232459149745499E-5</v>
      </c>
      <c r="M285">
        <f t="shared" si="107"/>
        <v>0.90548241082561731</v>
      </c>
      <c r="N285">
        <f t="shared" si="94"/>
        <v>-0.1968880929204968</v>
      </c>
      <c r="O285">
        <v>1415</v>
      </c>
      <c r="P285">
        <v>55.866176000000003</v>
      </c>
      <c r="Q285" s="1">
        <f t="shared" si="95"/>
        <v>371.25508950603808</v>
      </c>
      <c r="R285">
        <v>8.3051935315597287</v>
      </c>
      <c r="S285">
        <v>8.2707031820552945</v>
      </c>
      <c r="T285" s="1">
        <f t="shared" si="96"/>
        <v>14.0211955095194</v>
      </c>
      <c r="U285" s="1">
        <f t="shared" si="97"/>
        <v>-0.69528457265166788</v>
      </c>
      <c r="V285">
        <v>2.162763</v>
      </c>
      <c r="W285">
        <v>101.68417904715372</v>
      </c>
      <c r="X285" s="1">
        <f t="shared" si="98"/>
        <v>0.59194388848282919</v>
      </c>
      <c r="Y285" s="1">
        <f t="shared" si="99"/>
        <v>-1.7957263492027184E-4</v>
      </c>
      <c r="Z285">
        <f t="shared" si="108"/>
        <v>0.67276771868186769</v>
      </c>
      <c r="AA285">
        <f t="shared" si="100"/>
        <v>-0.13653968183739934</v>
      </c>
      <c r="AB285">
        <v>1415</v>
      </c>
      <c r="AC285">
        <v>62.512639999999998</v>
      </c>
      <c r="AD285" s="1">
        <f t="shared" si="101"/>
        <v>382.12250139950373</v>
      </c>
      <c r="AE285">
        <v>8.2781283255086073</v>
      </c>
      <c r="AF285">
        <v>8.3047647365675523</v>
      </c>
      <c r="AG285" s="1">
        <f t="shared" si="102"/>
        <v>19.876998442325252</v>
      </c>
      <c r="AH285" s="1">
        <f t="shared" si="103"/>
        <v>-1.3934450972226609</v>
      </c>
      <c r="AI285">
        <v>2.6280389999999998</v>
      </c>
      <c r="AJ285">
        <v>122.94081856593731</v>
      </c>
      <c r="AK285" s="1">
        <f t="shared" si="104"/>
        <v>0.4570794772161525</v>
      </c>
      <c r="AL285" s="1">
        <f t="shared" si="105"/>
        <v>-2.7080066280113388E-4</v>
      </c>
      <c r="AM285">
        <f t="shared" si="109"/>
        <v>0.41391959917516419</v>
      </c>
      <c r="AN285">
        <f t="shared" si="106"/>
        <v>9.442532468063107E-2</v>
      </c>
    </row>
    <row r="286" spans="1:40" x14ac:dyDescent="0.25">
      <c r="A286">
        <v>1420</v>
      </c>
      <c r="B286">
        <f t="shared" si="88"/>
        <v>0.39444444444444443</v>
      </c>
      <c r="C286">
        <v>50.836568</v>
      </c>
      <c r="D286">
        <f t="shared" si="89"/>
        <v>360.45160293664185</v>
      </c>
      <c r="E286">
        <v>8.2582931664058421</v>
      </c>
      <c r="F286">
        <v>8.2107511737089194</v>
      </c>
      <c r="G286" s="1">
        <f t="shared" si="90"/>
        <v>9.7021627616261323</v>
      </c>
      <c r="H286" s="1">
        <f t="shared" si="91"/>
        <v>-0.18164130861653183</v>
      </c>
      <c r="I286">
        <v>1.594692</v>
      </c>
      <c r="J286">
        <v>75.72546070102058</v>
      </c>
      <c r="K286" s="1">
        <f t="shared" si="92"/>
        <v>0.75672545205178732</v>
      </c>
      <c r="L286" s="1">
        <f t="shared" si="93"/>
        <v>-6.1463284511258239E-5</v>
      </c>
      <c r="M286">
        <f t="shared" si="107"/>
        <v>0.90517509440306099</v>
      </c>
      <c r="N286">
        <f t="shared" si="94"/>
        <v>-0.19617371392592509</v>
      </c>
      <c r="O286">
        <v>1420</v>
      </c>
      <c r="P286">
        <v>55.920851999999996</v>
      </c>
      <c r="Q286" s="1">
        <f t="shared" si="95"/>
        <v>371.25725122051279</v>
      </c>
      <c r="R286">
        <v>8.3566395409494003</v>
      </c>
      <c r="S286">
        <v>8.2782013562858623</v>
      </c>
      <c r="T286" s="1">
        <f t="shared" si="96"/>
        <v>14.0211955095194</v>
      </c>
      <c r="U286" s="1">
        <f t="shared" si="97"/>
        <v>-0.69374902905360303</v>
      </c>
      <c r="V286">
        <v>2.1638160000000002</v>
      </c>
      <c r="W286">
        <v>101.73360496717839</v>
      </c>
      <c r="X286" s="1">
        <f t="shared" si="98"/>
        <v>0.59162941421913595</v>
      </c>
      <c r="Y286" s="1">
        <f t="shared" si="99"/>
        <v>-1.7907134221148272E-4</v>
      </c>
      <c r="Z286">
        <f t="shared" si="108"/>
        <v>0.67187236197081024</v>
      </c>
      <c r="AA286">
        <f t="shared" si="100"/>
        <v>-0.13563042307080558</v>
      </c>
      <c r="AB286">
        <v>1420</v>
      </c>
      <c r="AC286">
        <v>62.550379999999997</v>
      </c>
      <c r="AD286" s="1">
        <f t="shared" si="101"/>
        <v>382.1239935186104</v>
      </c>
      <c r="AE286">
        <v>8.3029577464788744</v>
      </c>
      <c r="AF286">
        <v>8.2953969744392282</v>
      </c>
      <c r="AG286" s="1">
        <f t="shared" si="102"/>
        <v>19.876998442325252</v>
      </c>
      <c r="AH286" s="1">
        <f t="shared" si="103"/>
        <v>-1.3961479485035668</v>
      </c>
      <c r="AI286">
        <v>2.6311559999999998</v>
      </c>
      <c r="AJ286">
        <v>123.08172576423198</v>
      </c>
      <c r="AK286" s="1">
        <f t="shared" si="104"/>
        <v>0.45618294989990471</v>
      </c>
      <c r="AL286" s="1">
        <f t="shared" si="105"/>
        <v>-2.7074058539200494E-4</v>
      </c>
      <c r="AM286">
        <f t="shared" si="109"/>
        <v>0.41256589624820417</v>
      </c>
      <c r="AN286">
        <f t="shared" si="106"/>
        <v>9.561307291574786E-2</v>
      </c>
    </row>
    <row r="287" spans="1:40" x14ac:dyDescent="0.25">
      <c r="A287">
        <v>1425</v>
      </c>
      <c r="B287">
        <f t="shared" si="88"/>
        <v>0.39583333333333331</v>
      </c>
      <c r="C287">
        <v>50.89958</v>
      </c>
      <c r="D287">
        <f t="shared" si="89"/>
        <v>360.45409422994209</v>
      </c>
      <c r="E287">
        <v>8.2534428794992163</v>
      </c>
      <c r="F287">
        <v>8.2178017736045899</v>
      </c>
      <c r="G287" s="1">
        <f t="shared" si="90"/>
        <v>9.7021627616261323</v>
      </c>
      <c r="H287" s="1">
        <f t="shared" si="91"/>
        <v>-0.18062749977606907</v>
      </c>
      <c r="I287">
        <v>1.5963369999999999</v>
      </c>
      <c r="J287">
        <v>75.802040548951595</v>
      </c>
      <c r="K287" s="1">
        <f t="shared" si="92"/>
        <v>0.7562382099067787</v>
      </c>
      <c r="L287" s="1">
        <f t="shared" si="93"/>
        <v>-6.10769464059906E-5</v>
      </c>
      <c r="M287">
        <f t="shared" si="107"/>
        <v>0.90486970967103109</v>
      </c>
      <c r="N287">
        <f t="shared" si="94"/>
        <v>-0.1965405844576065</v>
      </c>
      <c r="O287">
        <v>1425</v>
      </c>
      <c r="P287">
        <v>55.918148000000002</v>
      </c>
      <c r="Q287" s="1">
        <f t="shared" si="95"/>
        <v>371.25714431298593</v>
      </c>
      <c r="R287">
        <v>8.3286009389671367</v>
      </c>
      <c r="S287">
        <v>8.2797652582159618</v>
      </c>
      <c r="T287" s="1">
        <f t="shared" si="96"/>
        <v>14.0211955095194</v>
      </c>
      <c r="U287" s="1">
        <f t="shared" si="97"/>
        <v>-0.69342910967267479</v>
      </c>
      <c r="V287">
        <v>2.1679970000000002</v>
      </c>
      <c r="W287">
        <v>101.92484657238562</v>
      </c>
      <c r="X287" s="1">
        <f t="shared" si="98"/>
        <v>0.59041263235741148</v>
      </c>
      <c r="Y287" s="1">
        <f t="shared" si="99"/>
        <v>-1.7858387452706999E-4</v>
      </c>
      <c r="Z287">
        <f t="shared" si="108"/>
        <v>0.67097944259817488</v>
      </c>
      <c r="AA287">
        <f t="shared" si="100"/>
        <v>-0.13645847975690259</v>
      </c>
      <c r="AB287">
        <v>1425</v>
      </c>
      <c r="AC287">
        <v>62.598916000000003</v>
      </c>
      <c r="AD287" s="1">
        <f t="shared" si="101"/>
        <v>382.12591247708849</v>
      </c>
      <c r="AE287">
        <v>8.2998351591027664</v>
      </c>
      <c r="AF287">
        <v>8.3049233176838797</v>
      </c>
      <c r="AG287" s="1">
        <f t="shared" si="102"/>
        <v>19.876998442325252</v>
      </c>
      <c r="AH287" s="1">
        <f t="shared" si="103"/>
        <v>-1.3933993947903969</v>
      </c>
      <c r="AI287">
        <v>2.63571</v>
      </c>
      <c r="AJ287">
        <v>123.29120148882134</v>
      </c>
      <c r="AK287" s="1">
        <f t="shared" si="104"/>
        <v>0.45485015277202168</v>
      </c>
      <c r="AL287" s="1">
        <f t="shared" si="105"/>
        <v>-2.6933932284131006E-4</v>
      </c>
      <c r="AM287">
        <f t="shared" si="109"/>
        <v>0.41121919963399761</v>
      </c>
      <c r="AN287">
        <f t="shared" si="106"/>
        <v>9.5923795720681243E-2</v>
      </c>
    </row>
    <row r="288" spans="1:40" x14ac:dyDescent="0.25">
      <c r="A288">
        <v>1430</v>
      </c>
      <c r="B288">
        <f t="shared" si="88"/>
        <v>0.3972222222222222</v>
      </c>
      <c r="C288">
        <v>50.921480000000003</v>
      </c>
      <c r="D288">
        <f t="shared" si="89"/>
        <v>360.45496008602152</v>
      </c>
      <c r="E288">
        <v>8.2487574334898266</v>
      </c>
      <c r="F288">
        <v>8.2046437141366724</v>
      </c>
      <c r="G288" s="1">
        <f t="shared" si="90"/>
        <v>9.7021627616261323</v>
      </c>
      <c r="H288" s="1">
        <f t="shared" si="91"/>
        <v>-0.18252091128700942</v>
      </c>
      <c r="I288">
        <v>1.5969880000000001</v>
      </c>
      <c r="J288">
        <v>75.829088697810562</v>
      </c>
      <c r="K288" s="1">
        <f t="shared" si="92"/>
        <v>0.75606611504860621</v>
      </c>
      <c r="L288" s="1">
        <f t="shared" si="93"/>
        <v>-6.170173090328482E-5</v>
      </c>
      <c r="M288">
        <f t="shared" si="107"/>
        <v>0.90456120101651472</v>
      </c>
      <c r="N288">
        <f t="shared" si="94"/>
        <v>-0.1964048950379981</v>
      </c>
      <c r="O288">
        <v>1430</v>
      </c>
      <c r="P288">
        <v>55.965988000000003</v>
      </c>
      <c r="Q288" s="1">
        <f t="shared" si="95"/>
        <v>371.25903575384615</v>
      </c>
      <c r="R288">
        <v>8.347556598852373</v>
      </c>
      <c r="S288">
        <v>8.2825717266562346</v>
      </c>
      <c r="T288" s="1">
        <f t="shared" si="96"/>
        <v>14.0211955095194</v>
      </c>
      <c r="U288" s="1">
        <f t="shared" si="97"/>
        <v>-0.692855307777686</v>
      </c>
      <c r="V288">
        <v>2.1700439999999999</v>
      </c>
      <c r="W288">
        <v>102.01883891426637</v>
      </c>
      <c r="X288" s="1">
        <f t="shared" si="98"/>
        <v>0.58981460256877027</v>
      </c>
      <c r="Y288" s="1">
        <f t="shared" si="99"/>
        <v>-1.7823729720240329E-4</v>
      </c>
      <c r="Z288">
        <f t="shared" si="108"/>
        <v>0.67008825611216283</v>
      </c>
      <c r="AA288">
        <f t="shared" si="100"/>
        <v>-0.13609980694574772</v>
      </c>
      <c r="AB288">
        <v>1430</v>
      </c>
      <c r="AC288">
        <v>62.603000000000002</v>
      </c>
      <c r="AD288" s="1">
        <f t="shared" si="101"/>
        <v>382.12607394540942</v>
      </c>
      <c r="AE288">
        <v>8.2953114241001575</v>
      </c>
      <c r="AF288">
        <v>8.3081982263954099</v>
      </c>
      <c r="AG288" s="1">
        <f t="shared" si="102"/>
        <v>19.876998442325252</v>
      </c>
      <c r="AH288" s="1">
        <f t="shared" si="103"/>
        <v>-1.392455969475475</v>
      </c>
      <c r="AI288">
        <v>2.6402939999999999</v>
      </c>
      <c r="AJ288">
        <v>123.50107442559674</v>
      </c>
      <c r="AK288" s="1">
        <f t="shared" si="104"/>
        <v>0.45351482836675738</v>
      </c>
      <c r="AL288" s="1">
        <f t="shared" si="105"/>
        <v>-2.6828789561416251E-4</v>
      </c>
      <c r="AM288">
        <f t="shared" si="109"/>
        <v>0.40987776015592681</v>
      </c>
      <c r="AN288">
        <f t="shared" si="106"/>
        <v>9.6219716493021232E-2</v>
      </c>
    </row>
    <row r="289" spans="1:40" x14ac:dyDescent="0.25">
      <c r="A289">
        <v>1435</v>
      </c>
      <c r="B289">
        <f t="shared" si="88"/>
        <v>0.39861111111111114</v>
      </c>
      <c r="C289">
        <v>50.976275999999999</v>
      </c>
      <c r="D289">
        <f t="shared" si="89"/>
        <v>360.45712654491314</v>
      </c>
      <c r="E289">
        <v>8.2565717266562348</v>
      </c>
      <c r="F289">
        <v>8.2052749087115266</v>
      </c>
      <c r="G289" s="1">
        <f t="shared" si="90"/>
        <v>9.7021627616261323</v>
      </c>
      <c r="H289" s="1">
        <f t="shared" si="91"/>
        <v>-0.18242994531790302</v>
      </c>
      <c r="I289">
        <v>1.5970500000000001</v>
      </c>
      <c r="J289">
        <v>75.832049659846163</v>
      </c>
      <c r="K289" s="1">
        <f t="shared" si="92"/>
        <v>0.75604727581697417</v>
      </c>
      <c r="L289" s="1">
        <f t="shared" si="93"/>
        <v>-6.1669289240790344E-5</v>
      </c>
      <c r="M289">
        <f t="shared" si="107"/>
        <v>0.90425285457031079</v>
      </c>
      <c r="N289">
        <f t="shared" si="94"/>
        <v>-0.19602686696170915</v>
      </c>
      <c r="O289">
        <v>1435</v>
      </c>
      <c r="P289">
        <v>56.052031999999997</v>
      </c>
      <c r="Q289" s="1">
        <f t="shared" si="95"/>
        <v>371.26243765889166</v>
      </c>
      <c r="R289">
        <v>8.3574293166405855</v>
      </c>
      <c r="S289">
        <v>8.2796118935837253</v>
      </c>
      <c r="T289" s="1">
        <f t="shared" si="96"/>
        <v>14.0211955095194</v>
      </c>
      <c r="U289" s="1">
        <f t="shared" si="97"/>
        <v>-0.69346047734255611</v>
      </c>
      <c r="V289">
        <v>2.1750970000000001</v>
      </c>
      <c r="W289">
        <v>102.24910676381316</v>
      </c>
      <c r="X289" s="1">
        <f t="shared" si="98"/>
        <v>0.58834951476863795</v>
      </c>
      <c r="Y289" s="1">
        <f t="shared" si="99"/>
        <v>-1.779056008048468E-4</v>
      </c>
      <c r="Z289">
        <f t="shared" si="108"/>
        <v>0.66919872810813863</v>
      </c>
      <c r="AA289">
        <f t="shared" si="100"/>
        <v>-0.13741697972045366</v>
      </c>
      <c r="AB289">
        <v>1435</v>
      </c>
      <c r="AC289">
        <v>62.656908000000001</v>
      </c>
      <c r="AD289" s="1">
        <f t="shared" si="101"/>
        <v>382.12820529561623</v>
      </c>
      <c r="AE289">
        <v>8.3148231611893575</v>
      </c>
      <c r="AF289">
        <v>8.2969567031820546</v>
      </c>
      <c r="AG289" s="1">
        <f t="shared" si="102"/>
        <v>19.876998442325252</v>
      </c>
      <c r="AH289" s="1">
        <f t="shared" si="103"/>
        <v>-1.3956975013141881</v>
      </c>
      <c r="AI289">
        <v>2.6436799999999998</v>
      </c>
      <c r="AJ289">
        <v>123.65398261459801</v>
      </c>
      <c r="AK289" s="1">
        <f t="shared" si="104"/>
        <v>0.45254194429854289</v>
      </c>
      <c r="AL289" s="1">
        <f t="shared" si="105"/>
        <v>-2.6827795685247706E-4</v>
      </c>
      <c r="AM289">
        <f t="shared" si="109"/>
        <v>0.4085363703716644</v>
      </c>
      <c r="AN289">
        <f t="shared" si="106"/>
        <v>9.7240873429066968E-2</v>
      </c>
    </row>
    <row r="290" spans="1:40" x14ac:dyDescent="0.25">
      <c r="A290">
        <v>1440</v>
      </c>
      <c r="B290">
        <f t="shared" si="88"/>
        <v>0.4</v>
      </c>
      <c r="C290">
        <v>50.999552000000001</v>
      </c>
      <c r="D290">
        <f t="shared" si="89"/>
        <v>360.45804680363938</v>
      </c>
      <c r="E290">
        <v>8.268298382889931</v>
      </c>
      <c r="F290">
        <v>8.2093406364110599</v>
      </c>
      <c r="G290" s="1">
        <f t="shared" si="90"/>
        <v>9.7021627616261323</v>
      </c>
      <c r="H290" s="1">
        <f t="shared" si="91"/>
        <v>-0.18184433943378187</v>
      </c>
      <c r="I290">
        <v>1.598042</v>
      </c>
      <c r="J290">
        <v>75.878192329433759</v>
      </c>
      <c r="K290" s="1">
        <f t="shared" si="92"/>
        <v>0.75575369135691439</v>
      </c>
      <c r="L290" s="1">
        <f t="shared" si="93"/>
        <v>-6.1445072125583316E-5</v>
      </c>
      <c r="M290">
        <f t="shared" si="107"/>
        <v>0.90394562920968291</v>
      </c>
      <c r="N290">
        <f t="shared" si="94"/>
        <v>-0.19608496729496352</v>
      </c>
      <c r="O290">
        <v>1440</v>
      </c>
      <c r="P290">
        <v>56.039803999999997</v>
      </c>
      <c r="Q290" s="1">
        <f t="shared" si="95"/>
        <v>371.26195420281226</v>
      </c>
      <c r="R290">
        <v>8.3248565466875313</v>
      </c>
      <c r="S290">
        <v>8.2867960354720918</v>
      </c>
      <c r="T290" s="1">
        <f t="shared" si="96"/>
        <v>14.0211955095194</v>
      </c>
      <c r="U290" s="1">
        <f t="shared" si="97"/>
        <v>-0.69199235138657822</v>
      </c>
      <c r="V290">
        <v>2.1789640000000001</v>
      </c>
      <c r="W290">
        <v>102.42699867687936</v>
      </c>
      <c r="X290" s="1">
        <f t="shared" si="98"/>
        <v>0.58721767082217102</v>
      </c>
      <c r="Y290" s="1">
        <f t="shared" si="99"/>
        <v>-1.7715331717058181E-4</v>
      </c>
      <c r="Z290">
        <f t="shared" si="108"/>
        <v>0.6683129615222857</v>
      </c>
      <c r="AA290">
        <f t="shared" si="100"/>
        <v>-0.13810090317372792</v>
      </c>
      <c r="AB290">
        <v>1440</v>
      </c>
      <c r="AC290">
        <v>62.704051999999997</v>
      </c>
      <c r="AD290" s="1">
        <f t="shared" si="101"/>
        <v>382.13006921885858</v>
      </c>
      <c r="AE290">
        <v>8.3149754825247797</v>
      </c>
      <c r="AF290">
        <v>8.3033635889410533</v>
      </c>
      <c r="AG290" s="1">
        <f t="shared" si="102"/>
        <v>19.876998442325252</v>
      </c>
      <c r="AH290" s="1">
        <f t="shared" si="103"/>
        <v>-1.3938489781175787</v>
      </c>
      <c r="AI290">
        <v>2.6480730000000001</v>
      </c>
      <c r="AJ290">
        <v>123.85561672913337</v>
      </c>
      <c r="AK290" s="1">
        <f t="shared" si="104"/>
        <v>0.45125903970774717</v>
      </c>
      <c r="AL290" s="1">
        <f t="shared" si="105"/>
        <v>-2.6708727324759724E-4</v>
      </c>
      <c r="AM290">
        <f t="shared" si="109"/>
        <v>0.4072009340054264</v>
      </c>
      <c r="AN290">
        <f t="shared" si="106"/>
        <v>9.7633735450162962E-2</v>
      </c>
    </row>
    <row r="291" spans="1:40" x14ac:dyDescent="0.25">
      <c r="A291">
        <v>1445</v>
      </c>
      <c r="B291">
        <f t="shared" si="88"/>
        <v>0.40138888888888891</v>
      </c>
      <c r="C291">
        <v>51.048816000000002</v>
      </c>
      <c r="D291">
        <f t="shared" si="89"/>
        <v>360.45999454491312</v>
      </c>
      <c r="E291">
        <v>8.2861231090245191</v>
      </c>
      <c r="F291">
        <v>8.2051173708920189</v>
      </c>
      <c r="G291" s="1">
        <f t="shared" si="90"/>
        <v>9.7021627616261323</v>
      </c>
      <c r="H291" s="1">
        <f t="shared" si="91"/>
        <v>-0.18245264791030791</v>
      </c>
      <c r="I291">
        <v>1.6001190000000001</v>
      </c>
      <c r="J291">
        <v>75.972202592961679</v>
      </c>
      <c r="K291" s="1">
        <f t="shared" si="92"/>
        <v>0.75515554754112313</v>
      </c>
      <c r="L291" s="1">
        <f t="shared" si="93"/>
        <v>-6.1596948298662521E-5</v>
      </c>
      <c r="M291">
        <f t="shared" si="107"/>
        <v>0.90363764446818962</v>
      </c>
      <c r="N291">
        <f t="shared" si="94"/>
        <v>-0.19662451982315693</v>
      </c>
      <c r="O291">
        <v>1445</v>
      </c>
      <c r="P291">
        <v>56.082127999999997</v>
      </c>
      <c r="Q291" s="1">
        <f t="shared" si="95"/>
        <v>371.26362755864352</v>
      </c>
      <c r="R291">
        <v>8.3396755346896203</v>
      </c>
      <c r="S291">
        <v>8.2838257694314041</v>
      </c>
      <c r="T291" s="1">
        <f t="shared" si="96"/>
        <v>14.0211955095194</v>
      </c>
      <c r="U291" s="1">
        <f t="shared" si="97"/>
        <v>-0.69259903573295523</v>
      </c>
      <c r="V291">
        <v>2.1809319999999999</v>
      </c>
      <c r="W291">
        <v>102.51636041616099</v>
      </c>
      <c r="X291" s="1">
        <f t="shared" si="98"/>
        <v>0.58664910341565824</v>
      </c>
      <c r="Y291" s="1">
        <f t="shared" si="99"/>
        <v>-1.7711979541645592E-4</v>
      </c>
      <c r="Z291">
        <f t="shared" si="108"/>
        <v>0.66742736254520341</v>
      </c>
      <c r="AA291">
        <f t="shared" si="100"/>
        <v>-0.13769433663024178</v>
      </c>
      <c r="AB291">
        <v>1445</v>
      </c>
      <c r="AC291">
        <v>62.698667999999998</v>
      </c>
      <c r="AD291" s="1">
        <f t="shared" si="101"/>
        <v>382.12985635268819</v>
      </c>
      <c r="AE291">
        <v>8.3020208659363597</v>
      </c>
      <c r="AF291">
        <v>8.3058549817423053</v>
      </c>
      <c r="AG291" s="1">
        <f t="shared" si="102"/>
        <v>19.876998442325252</v>
      </c>
      <c r="AH291" s="1">
        <f t="shared" si="103"/>
        <v>-1.3931309282449917</v>
      </c>
      <c r="AI291">
        <v>2.6505200000000002</v>
      </c>
      <c r="AJ291">
        <v>123.96776384990179</v>
      </c>
      <c r="AK291" s="1">
        <f t="shared" si="104"/>
        <v>0.45054549945980915</v>
      </c>
      <c r="AL291" s="1">
        <f t="shared" si="105"/>
        <v>-2.6648540125078591E-4</v>
      </c>
      <c r="AM291">
        <f t="shared" si="109"/>
        <v>0.40586850699917248</v>
      </c>
      <c r="AN291">
        <f t="shared" si="106"/>
        <v>9.9161999208077917E-2</v>
      </c>
    </row>
    <row r="292" spans="1:40" x14ac:dyDescent="0.25">
      <c r="A292">
        <v>1450</v>
      </c>
      <c r="B292">
        <f t="shared" si="88"/>
        <v>0.40277777777777779</v>
      </c>
      <c r="C292">
        <v>51.067948000000001</v>
      </c>
      <c r="D292">
        <f t="shared" si="89"/>
        <v>360.46075096311</v>
      </c>
      <c r="E292">
        <v>8.224023995826812</v>
      </c>
      <c r="F292">
        <v>8.2113781950965041</v>
      </c>
      <c r="G292" s="1">
        <f t="shared" si="90"/>
        <v>9.7021627616261323</v>
      </c>
      <c r="H292" s="1">
        <f t="shared" si="91"/>
        <v>-0.18155107840725981</v>
      </c>
      <c r="I292">
        <v>1.6003510000000001</v>
      </c>
      <c r="J292">
        <v>75.984077749217136</v>
      </c>
      <c r="K292" s="1">
        <f t="shared" si="92"/>
        <v>0.75507999141555548</v>
      </c>
      <c r="L292" s="1">
        <f t="shared" si="93"/>
        <v>-6.1285828045759883E-5</v>
      </c>
      <c r="M292">
        <f t="shared" si="107"/>
        <v>0.90333121532796079</v>
      </c>
      <c r="N292">
        <f t="shared" si="94"/>
        <v>-0.19633843512986929</v>
      </c>
      <c r="O292">
        <v>1450</v>
      </c>
      <c r="P292">
        <v>56.131332</v>
      </c>
      <c r="Q292" s="1">
        <f t="shared" si="95"/>
        <v>371.26557292770883</v>
      </c>
      <c r="R292">
        <v>8.3175211267605622</v>
      </c>
      <c r="S292">
        <v>8.2832039645279067</v>
      </c>
      <c r="T292" s="1">
        <f t="shared" si="96"/>
        <v>14.0211955095194</v>
      </c>
      <c r="U292" s="1">
        <f t="shared" si="97"/>
        <v>-0.69272609603288027</v>
      </c>
      <c r="V292">
        <v>2.1846540000000001</v>
      </c>
      <c r="W292">
        <v>102.68624963070584</v>
      </c>
      <c r="X292" s="1">
        <f t="shared" si="98"/>
        <v>0.58556817693767349</v>
      </c>
      <c r="Y292" s="1">
        <f t="shared" si="99"/>
        <v>-1.7679327003526204E-4</v>
      </c>
      <c r="Z292">
        <f t="shared" si="108"/>
        <v>0.66654339619502712</v>
      </c>
      <c r="AA292">
        <f t="shared" si="100"/>
        <v>-0.13828487005702231</v>
      </c>
      <c r="AB292">
        <v>1450</v>
      </c>
      <c r="AC292">
        <v>62.763379999999998</v>
      </c>
      <c r="AD292" s="1">
        <f t="shared" si="101"/>
        <v>382.13241485856076</v>
      </c>
      <c r="AE292">
        <v>8.3372477829942611</v>
      </c>
      <c r="AF292">
        <v>8.3028899321857068</v>
      </c>
      <c r="AG292" s="1">
        <f t="shared" si="102"/>
        <v>19.876998442325252</v>
      </c>
      <c r="AH292" s="1">
        <f t="shared" si="103"/>
        <v>-1.3939855405372934</v>
      </c>
      <c r="AI292">
        <v>2.6544569999999998</v>
      </c>
      <c r="AJ292">
        <v>124.14712110037836</v>
      </c>
      <c r="AK292" s="1">
        <f t="shared" si="104"/>
        <v>0.44940433224929466</v>
      </c>
      <c r="AL292" s="1">
        <f t="shared" si="105"/>
        <v>-2.6590604838951738E-4</v>
      </c>
      <c r="AM292">
        <f t="shared" si="109"/>
        <v>0.40453897675722489</v>
      </c>
      <c r="AN292">
        <f t="shared" si="106"/>
        <v>9.9832939454579953E-2</v>
      </c>
    </row>
    <row r="293" spans="1:40" x14ac:dyDescent="0.25">
      <c r="A293">
        <v>1455</v>
      </c>
      <c r="B293">
        <f t="shared" si="88"/>
        <v>0.40416666666666667</v>
      </c>
      <c r="C293">
        <v>51.096724000000002</v>
      </c>
      <c r="D293">
        <f t="shared" si="89"/>
        <v>360.46188867427628</v>
      </c>
      <c r="E293">
        <v>8.2479666145018253</v>
      </c>
      <c r="F293">
        <v>8.2116984872196124</v>
      </c>
      <c r="G293" s="1">
        <f t="shared" si="90"/>
        <v>9.7021627616261323</v>
      </c>
      <c r="H293" s="1">
        <f t="shared" si="91"/>
        <v>-0.18150499275225762</v>
      </c>
      <c r="I293">
        <v>1.600584</v>
      </c>
      <c r="J293">
        <v>75.994785973072453</v>
      </c>
      <c r="K293" s="1">
        <f t="shared" si="92"/>
        <v>0.75501185994100362</v>
      </c>
      <c r="L293" s="1">
        <f t="shared" si="93"/>
        <v>-6.1264189720049609E-5</v>
      </c>
      <c r="M293">
        <f t="shared" si="107"/>
        <v>0.90302489437936051</v>
      </c>
      <c r="N293">
        <f t="shared" si="94"/>
        <v>-0.19604067471194769</v>
      </c>
      <c r="O293">
        <v>1455</v>
      </c>
      <c r="P293">
        <v>56.151812</v>
      </c>
      <c r="Q293" s="1">
        <f t="shared" si="95"/>
        <v>371.26638264152189</v>
      </c>
      <c r="R293">
        <v>8.3575774647887311</v>
      </c>
      <c r="S293">
        <v>8.2803922796035465</v>
      </c>
      <c r="T293" s="1">
        <f t="shared" si="96"/>
        <v>14.0211955095194</v>
      </c>
      <c r="U293" s="1">
        <f t="shared" si="97"/>
        <v>-0.69330087706795385</v>
      </c>
      <c r="V293">
        <v>2.18485</v>
      </c>
      <c r="W293">
        <v>102.69470568358688</v>
      </c>
      <c r="X293" s="1">
        <f t="shared" si="98"/>
        <v>0.58551437498513148</v>
      </c>
      <c r="Y293" s="1">
        <f t="shared" si="99"/>
        <v>-1.76922079227479E-4</v>
      </c>
      <c r="Z293">
        <f t="shared" si="108"/>
        <v>0.66565878579888971</v>
      </c>
      <c r="AA293">
        <f t="shared" si="100"/>
        <v>-0.13687863908686002</v>
      </c>
      <c r="AB293">
        <v>1455</v>
      </c>
      <c r="AC293">
        <v>62.788975999999998</v>
      </c>
      <c r="AD293" s="1">
        <f t="shared" si="101"/>
        <v>382.13342684267991</v>
      </c>
      <c r="AE293">
        <v>8.3118581116327608</v>
      </c>
      <c r="AF293">
        <v>8.3032070944183616</v>
      </c>
      <c r="AG293" s="1">
        <f t="shared" si="102"/>
        <v>19.876998442325252</v>
      </c>
      <c r="AH293" s="1">
        <f t="shared" si="103"/>
        <v>-1.3938940961363113</v>
      </c>
      <c r="AI293">
        <v>2.6582210000000002</v>
      </c>
      <c r="AJ293">
        <v>124.31908384707829</v>
      </c>
      <c r="AK293" s="1">
        <f t="shared" si="104"/>
        <v>0.44831021284546479</v>
      </c>
      <c r="AL293" s="1">
        <f t="shared" si="105"/>
        <v>-2.6517662650784235E-4</v>
      </c>
      <c r="AM293">
        <f t="shared" si="109"/>
        <v>0.40321309362468566</v>
      </c>
      <c r="AN293">
        <f t="shared" si="106"/>
        <v>0.10059355760499791</v>
      </c>
    </row>
    <row r="294" spans="1:40" x14ac:dyDescent="0.25">
      <c r="A294">
        <v>1460</v>
      </c>
      <c r="B294">
        <f t="shared" si="88"/>
        <v>0.40555555555555556</v>
      </c>
      <c r="C294">
        <v>51.151488000000001</v>
      </c>
      <c r="D294">
        <f t="shared" si="89"/>
        <v>360.46405386799006</v>
      </c>
      <c r="E294">
        <v>8.2597047470005212</v>
      </c>
      <c r="F294">
        <v>8.22374647887324</v>
      </c>
      <c r="G294" s="1">
        <f t="shared" si="90"/>
        <v>9.7021627616261323</v>
      </c>
      <c r="H294" s="1">
        <f t="shared" si="91"/>
        <v>-0.17977405876396313</v>
      </c>
      <c r="I294">
        <v>1.604206</v>
      </c>
      <c r="J294">
        <v>76.162686430949151</v>
      </c>
      <c r="K294" s="1">
        <f t="shared" si="92"/>
        <v>0.75394358700165964</v>
      </c>
      <c r="L294" s="1">
        <f t="shared" si="93"/>
        <v>-6.0585504294913639E-5</v>
      </c>
      <c r="M294">
        <f t="shared" si="107"/>
        <v>0.90272196685788597</v>
      </c>
      <c r="N294">
        <f t="shared" si="94"/>
        <v>-0.19733357033766882</v>
      </c>
      <c r="O294">
        <v>1460</v>
      </c>
      <c r="P294">
        <v>56.202379999999998</v>
      </c>
      <c r="Q294" s="1">
        <f t="shared" si="95"/>
        <v>371.2683819387924</v>
      </c>
      <c r="R294">
        <v>8.3304705268648913</v>
      </c>
      <c r="S294">
        <v>8.2833615023474181</v>
      </c>
      <c r="T294" s="1">
        <f t="shared" si="96"/>
        <v>14.0211955095194</v>
      </c>
      <c r="U294" s="1">
        <f t="shared" si="97"/>
        <v>-0.692693902776782</v>
      </c>
      <c r="V294">
        <v>2.1882860000000002</v>
      </c>
      <c r="W294">
        <v>102.85216576291479</v>
      </c>
      <c r="X294" s="1">
        <f t="shared" si="98"/>
        <v>0.58451252934456455</v>
      </c>
      <c r="Y294" s="1">
        <f t="shared" si="99"/>
        <v>-1.7643451147149956E-4</v>
      </c>
      <c r="Z294">
        <f t="shared" si="108"/>
        <v>0.66477661324153225</v>
      </c>
      <c r="AA294">
        <f t="shared" si="100"/>
        <v>-0.13731798698476283</v>
      </c>
      <c r="AB294">
        <v>1460</v>
      </c>
      <c r="AC294">
        <v>62.836184000000003</v>
      </c>
      <c r="AD294" s="1">
        <f t="shared" si="101"/>
        <v>382.13529329627795</v>
      </c>
      <c r="AE294">
        <v>8.3177871674491399</v>
      </c>
      <c r="AF294">
        <v>8.3074188836724048</v>
      </c>
      <c r="AG294" s="1">
        <f t="shared" si="102"/>
        <v>19.876998442325252</v>
      </c>
      <c r="AH294" s="1">
        <f t="shared" si="103"/>
        <v>-1.392680412611909</v>
      </c>
      <c r="AI294">
        <v>2.6636839999999999</v>
      </c>
      <c r="AJ294">
        <v>124.56924443391325</v>
      </c>
      <c r="AK294" s="1">
        <f t="shared" si="104"/>
        <v>0.44671855676074779</v>
      </c>
      <c r="AL294" s="1">
        <f t="shared" si="105"/>
        <v>-2.6391120356090958E-4</v>
      </c>
      <c r="AM294">
        <f t="shared" si="109"/>
        <v>0.40189353760688112</v>
      </c>
      <c r="AN294">
        <f t="shared" si="106"/>
        <v>0.100342863477404</v>
      </c>
    </row>
    <row r="295" spans="1:40" x14ac:dyDescent="0.25">
      <c r="A295">
        <v>1465</v>
      </c>
      <c r="B295">
        <f t="shared" si="88"/>
        <v>0.40694444444444444</v>
      </c>
      <c r="C295">
        <v>51.162391999999997</v>
      </c>
      <c r="D295">
        <f t="shared" si="89"/>
        <v>360.46448497733661</v>
      </c>
      <c r="E295">
        <v>8.2633009911319775</v>
      </c>
      <c r="F295">
        <v>8.210282733437662</v>
      </c>
      <c r="G295" s="1">
        <f t="shared" si="90"/>
        <v>9.7021627616261323</v>
      </c>
      <c r="H295" s="1">
        <f t="shared" si="91"/>
        <v>-0.18170872753413914</v>
      </c>
      <c r="I295">
        <v>1.602752</v>
      </c>
      <c r="J295">
        <v>76.093525931543908</v>
      </c>
      <c r="K295" s="1">
        <f t="shared" si="92"/>
        <v>0.75438362326433861</v>
      </c>
      <c r="L295" s="1">
        <f t="shared" si="93"/>
        <v>-6.12768216734238E-5</v>
      </c>
      <c r="M295">
        <f t="shared" si="107"/>
        <v>0.90241558274951883</v>
      </c>
      <c r="N295">
        <f t="shared" si="94"/>
        <v>-0.19622902051428723</v>
      </c>
      <c r="O295">
        <v>1465</v>
      </c>
      <c r="P295">
        <v>56.246068000000001</v>
      </c>
      <c r="Q295" s="1">
        <f t="shared" si="95"/>
        <v>371.27010922282875</v>
      </c>
      <c r="R295">
        <v>8.3409692227438725</v>
      </c>
      <c r="S295">
        <v>8.2817934272300473</v>
      </c>
      <c r="T295" s="1">
        <f t="shared" si="96"/>
        <v>14.0211955095194</v>
      </c>
      <c r="U295" s="1">
        <f t="shared" si="97"/>
        <v>-0.69301439751184057</v>
      </c>
      <c r="V295">
        <v>2.19204</v>
      </c>
      <c r="W295">
        <v>103.02335021340966</v>
      </c>
      <c r="X295" s="1">
        <f t="shared" si="98"/>
        <v>0.583423361879432</v>
      </c>
      <c r="Y295" s="1">
        <f t="shared" si="99"/>
        <v>-1.7615436987321925E-4</v>
      </c>
      <c r="Z295">
        <f t="shared" si="108"/>
        <v>0.66389584139216617</v>
      </c>
      <c r="AA295">
        <f t="shared" si="100"/>
        <v>-0.13793153440668066</v>
      </c>
      <c r="AB295">
        <v>1465</v>
      </c>
      <c r="AC295">
        <v>62.853411999999999</v>
      </c>
      <c r="AD295" s="1">
        <f t="shared" si="101"/>
        <v>382.13597443639372</v>
      </c>
      <c r="AE295">
        <v>8.3029577464788744</v>
      </c>
      <c r="AF295">
        <v>8.3077297861241526</v>
      </c>
      <c r="AG295" s="1">
        <f t="shared" si="102"/>
        <v>19.876998442325252</v>
      </c>
      <c r="AH295" s="1">
        <f t="shared" si="103"/>
        <v>-1.3925908706761838</v>
      </c>
      <c r="AI295">
        <v>2.6691859999999998</v>
      </c>
      <c r="AJ295">
        <v>124.82058487402792</v>
      </c>
      <c r="AK295" s="1">
        <f t="shared" si="104"/>
        <v>0.44511939381543597</v>
      </c>
      <c r="AL295" s="1">
        <f t="shared" si="105"/>
        <v>-2.6285526432558523E-4</v>
      </c>
      <c r="AM295">
        <f t="shared" si="109"/>
        <v>0.40057926128525317</v>
      </c>
      <c r="AN295">
        <f t="shared" si="106"/>
        <v>0.10006333839646378</v>
      </c>
    </row>
    <row r="296" spans="1:40" x14ac:dyDescent="0.25">
      <c r="A296">
        <v>1470</v>
      </c>
      <c r="B296">
        <f t="shared" si="88"/>
        <v>0.40833333333333333</v>
      </c>
      <c r="C296">
        <v>51.169271999999999</v>
      </c>
      <c r="D296">
        <f t="shared" si="89"/>
        <v>360.46475699057072</v>
      </c>
      <c r="E296">
        <v>8.2257464788732406</v>
      </c>
      <c r="F296">
        <v>8.209971830985916</v>
      </c>
      <c r="G296" s="1">
        <f t="shared" si="90"/>
        <v>9.7021627616261323</v>
      </c>
      <c r="H296" s="1">
        <f t="shared" si="91"/>
        <v>-0.18175347752210524</v>
      </c>
      <c r="I296">
        <v>1.604376</v>
      </c>
      <c r="J296">
        <v>76.167642856850421</v>
      </c>
      <c r="K296" s="1">
        <f t="shared" si="92"/>
        <v>0.75391205155659202</v>
      </c>
      <c r="L296" s="1">
        <f t="shared" si="93"/>
        <v>-6.124976831597277E-5</v>
      </c>
      <c r="M296">
        <f t="shared" si="107"/>
        <v>0.90210933390793901</v>
      </c>
      <c r="N296">
        <f t="shared" si="94"/>
        <v>-0.19657104836746683</v>
      </c>
      <c r="O296">
        <v>1470</v>
      </c>
      <c r="P296">
        <v>56.296591999999997</v>
      </c>
      <c r="Q296" s="1">
        <f t="shared" si="95"/>
        <v>371.2721067804797</v>
      </c>
      <c r="R296">
        <v>8.322670839853938</v>
      </c>
      <c r="S296">
        <v>8.285858111632761</v>
      </c>
      <c r="T296" s="1">
        <f t="shared" si="96"/>
        <v>14.0211955095194</v>
      </c>
      <c r="U296" s="1">
        <f t="shared" si="97"/>
        <v>-0.69218387771263301</v>
      </c>
      <c r="V296">
        <v>2.1956769999999999</v>
      </c>
      <c r="W296">
        <v>103.19018224263368</v>
      </c>
      <c r="X296" s="1">
        <f t="shared" si="98"/>
        <v>0.58236188685732837</v>
      </c>
      <c r="Y296" s="1">
        <f t="shared" si="99"/>
        <v>-1.7559117515657168E-4</v>
      </c>
      <c r="Z296">
        <f t="shared" si="108"/>
        <v>0.6630178855163833</v>
      </c>
      <c r="AA296">
        <f t="shared" si="100"/>
        <v>-0.13849807221126523</v>
      </c>
      <c r="AB296">
        <v>1470</v>
      </c>
      <c r="AC296">
        <v>62.904975999999998</v>
      </c>
      <c r="AD296" s="1">
        <f t="shared" si="101"/>
        <v>382.13801311232424</v>
      </c>
      <c r="AE296">
        <v>8.2957756911841418</v>
      </c>
      <c r="AF296">
        <v>8.3049233176838797</v>
      </c>
      <c r="AG296" s="1">
        <f t="shared" si="102"/>
        <v>19.876998442325252</v>
      </c>
      <c r="AH296" s="1">
        <f t="shared" si="103"/>
        <v>-1.3933993947903969</v>
      </c>
      <c r="AI296">
        <v>2.6724939999999999</v>
      </c>
      <c r="AJ296">
        <v>124.97124034873546</v>
      </c>
      <c r="AK296" s="1">
        <f t="shared" si="104"/>
        <v>0.44416084272612155</v>
      </c>
      <c r="AL296" s="1">
        <f t="shared" si="105"/>
        <v>-2.6238492513307936E-4</v>
      </c>
      <c r="AM296">
        <f t="shared" si="109"/>
        <v>0.3992673366595878</v>
      </c>
      <c r="AN296">
        <f t="shared" si="106"/>
        <v>0.10107488492454969</v>
      </c>
    </row>
    <row r="297" spans="1:40" x14ac:dyDescent="0.25">
      <c r="A297">
        <v>1475</v>
      </c>
      <c r="B297">
        <f t="shared" si="88"/>
        <v>0.40972222222222221</v>
      </c>
      <c r="C297">
        <v>51.214388</v>
      </c>
      <c r="D297">
        <f t="shared" si="89"/>
        <v>360.4665407331679</v>
      </c>
      <c r="E297">
        <v>8.2597047470005212</v>
      </c>
      <c r="F297">
        <v>8.2168648930620751</v>
      </c>
      <c r="G297" s="1">
        <f t="shared" si="90"/>
        <v>9.7021627616261323</v>
      </c>
      <c r="H297" s="1">
        <f t="shared" si="91"/>
        <v>-0.18076211400508368</v>
      </c>
      <c r="I297">
        <v>1.604036</v>
      </c>
      <c r="J297">
        <v>76.153518156083322</v>
      </c>
      <c r="K297" s="1">
        <f t="shared" si="92"/>
        <v>0.75400192049320269</v>
      </c>
      <c r="L297" s="1">
        <f t="shared" si="93"/>
        <v>-6.0923672648133664E-5</v>
      </c>
      <c r="M297">
        <f t="shared" si="107"/>
        <v>0.90180471554469832</v>
      </c>
      <c r="N297">
        <f t="shared" si="94"/>
        <v>-0.19602442783543025</v>
      </c>
      <c r="O297">
        <v>1475</v>
      </c>
      <c r="P297">
        <v>56.312992000000001</v>
      </c>
      <c r="Q297" s="1">
        <f t="shared" si="95"/>
        <v>371.27275518411909</v>
      </c>
      <c r="R297">
        <v>8.3087845592070941</v>
      </c>
      <c r="S297">
        <v>8.2791434533124679</v>
      </c>
      <c r="T297" s="1">
        <f t="shared" si="96"/>
        <v>14.0211955095194</v>
      </c>
      <c r="U297" s="1">
        <f t="shared" si="97"/>
        <v>-0.69355629463209123</v>
      </c>
      <c r="V297">
        <v>2.197508</v>
      </c>
      <c r="W297">
        <v>103.27263063119656</v>
      </c>
      <c r="X297" s="1">
        <f t="shared" si="98"/>
        <v>0.58183730590318405</v>
      </c>
      <c r="Y297" s="1">
        <f t="shared" si="99"/>
        <v>-1.7576500248230883E-4</v>
      </c>
      <c r="Z297">
        <f t="shared" si="108"/>
        <v>0.66213906050397175</v>
      </c>
      <c r="AA297">
        <f t="shared" si="100"/>
        <v>-0.13801410426259203</v>
      </c>
      <c r="AB297">
        <v>1475</v>
      </c>
      <c r="AC297">
        <v>62.923943999999999</v>
      </c>
      <c r="AD297" s="1">
        <f t="shared" si="101"/>
        <v>382.13876304648471</v>
      </c>
      <c r="AE297">
        <v>8.3216838810641622</v>
      </c>
      <c r="AF297">
        <v>8.3075774647887322</v>
      </c>
      <c r="AG297" s="1">
        <f t="shared" si="102"/>
        <v>19.876998442325252</v>
      </c>
      <c r="AH297" s="1">
        <f t="shared" si="103"/>
        <v>-1.3926347393777494</v>
      </c>
      <c r="AI297">
        <v>2.6750590000000001</v>
      </c>
      <c r="AJ297">
        <v>125.0887987881042</v>
      </c>
      <c r="AK297" s="1">
        <f t="shared" si="104"/>
        <v>0.44341287276131447</v>
      </c>
      <c r="AL297" s="1">
        <f t="shared" si="105"/>
        <v>-2.6175520002400974E-4</v>
      </c>
      <c r="AM297">
        <f t="shared" si="109"/>
        <v>0.39795856065946777</v>
      </c>
      <c r="AN297">
        <f t="shared" si="106"/>
        <v>0.10251013196523588</v>
      </c>
    </row>
    <row r="298" spans="1:40" x14ac:dyDescent="0.25">
      <c r="A298">
        <v>1480</v>
      </c>
      <c r="B298">
        <f t="shared" si="88"/>
        <v>0.41111111111111109</v>
      </c>
      <c r="C298">
        <v>51.244523999999998</v>
      </c>
      <c r="D298">
        <f t="shared" si="89"/>
        <v>360.46773221439207</v>
      </c>
      <c r="E298">
        <v>8.2374877412623899</v>
      </c>
      <c r="F298">
        <v>8.2066812728221183</v>
      </c>
      <c r="G298" s="1">
        <f t="shared" si="90"/>
        <v>9.7021627616261323</v>
      </c>
      <c r="H298" s="1">
        <f t="shared" si="91"/>
        <v>-0.18222731443909801</v>
      </c>
      <c r="I298">
        <v>1.6091850000000001</v>
      </c>
      <c r="J298">
        <v>76.386635939489267</v>
      </c>
      <c r="K298" s="1">
        <f t="shared" si="92"/>
        <v>0.75251869988236131</v>
      </c>
      <c r="L298" s="1">
        <f t="shared" si="93"/>
        <v>-6.1284615816542662E-5</v>
      </c>
      <c r="M298">
        <f t="shared" si="107"/>
        <v>0.90149829246561564</v>
      </c>
      <c r="N298">
        <f t="shared" si="94"/>
        <v>-0.19797460529093006</v>
      </c>
      <c r="O298">
        <v>1480</v>
      </c>
      <c r="P298">
        <v>56.388044000000001</v>
      </c>
      <c r="Q298" s="1">
        <f t="shared" si="95"/>
        <v>371.27572250057898</v>
      </c>
      <c r="R298">
        <v>8.3431705790297332</v>
      </c>
      <c r="S298">
        <v>8.2803922796035465</v>
      </c>
      <c r="T298" s="1">
        <f t="shared" si="96"/>
        <v>14.0211955095194</v>
      </c>
      <c r="U298" s="1">
        <f t="shared" si="97"/>
        <v>-0.69330087706795385</v>
      </c>
      <c r="V298">
        <v>2.2016529999999999</v>
      </c>
      <c r="W298">
        <v>103.46216995644559</v>
      </c>
      <c r="X298" s="1">
        <f t="shared" si="98"/>
        <v>0.58063135486132467</v>
      </c>
      <c r="Y298" s="1">
        <f t="shared" si="99"/>
        <v>-1.7529973097755495E-4</v>
      </c>
      <c r="Z298">
        <f t="shared" si="108"/>
        <v>0.66126256184908394</v>
      </c>
      <c r="AA298">
        <f t="shared" si="100"/>
        <v>-0.13886815844972214</v>
      </c>
      <c r="AB298">
        <v>1480</v>
      </c>
      <c r="AC298">
        <v>62.960560000000001</v>
      </c>
      <c r="AD298" s="1">
        <f t="shared" si="101"/>
        <v>382.14021072622</v>
      </c>
      <c r="AE298">
        <v>8.3267428273343764</v>
      </c>
      <c r="AF298">
        <v>8.3111632759520102</v>
      </c>
      <c r="AG298" s="1">
        <f t="shared" si="102"/>
        <v>19.876998442325252</v>
      </c>
      <c r="AH298" s="1">
        <f t="shared" si="103"/>
        <v>-1.3916024487015535</v>
      </c>
      <c r="AI298">
        <v>2.6806519999999998</v>
      </c>
      <c r="AJ298">
        <v>125.34479652962877</v>
      </c>
      <c r="AK298" s="1">
        <f t="shared" si="104"/>
        <v>0.44178407756169258</v>
      </c>
      <c r="AL298" s="1">
        <f t="shared" si="105"/>
        <v>-2.6050449200534402E-4</v>
      </c>
      <c r="AM298">
        <f t="shared" si="109"/>
        <v>0.39665603819944106</v>
      </c>
      <c r="AN298">
        <f t="shared" si="106"/>
        <v>0.10214953787226441</v>
      </c>
    </row>
    <row r="299" spans="1:40" x14ac:dyDescent="0.25">
      <c r="A299">
        <v>1485</v>
      </c>
      <c r="B299">
        <f t="shared" si="88"/>
        <v>0.41249999999999998</v>
      </c>
      <c r="C299">
        <v>51.266424000000001</v>
      </c>
      <c r="D299">
        <f t="shared" si="89"/>
        <v>360.46859807047144</v>
      </c>
      <c r="E299">
        <v>8.2642378716744922</v>
      </c>
      <c r="F299">
        <v>8.2135732916014614</v>
      </c>
      <c r="G299" s="1">
        <f t="shared" si="90"/>
        <v>9.7021627616261323</v>
      </c>
      <c r="H299" s="1">
        <f t="shared" si="91"/>
        <v>-0.18123530614218564</v>
      </c>
      <c r="I299">
        <v>1.6082890000000001</v>
      </c>
      <c r="J299">
        <v>76.34711284814648</v>
      </c>
      <c r="K299" s="1">
        <f t="shared" si="92"/>
        <v>0.75277016702839927</v>
      </c>
      <c r="L299" s="1">
        <f t="shared" si="93"/>
        <v>-6.0973399866675877E-5</v>
      </c>
      <c r="M299">
        <f t="shared" si="107"/>
        <v>0.90119342546628223</v>
      </c>
      <c r="N299">
        <f t="shared" si="94"/>
        <v>-0.19716942160950898</v>
      </c>
      <c r="O299">
        <v>1485</v>
      </c>
      <c r="P299">
        <v>56.382584000000001</v>
      </c>
      <c r="Q299" s="1">
        <f t="shared" si="95"/>
        <v>371.27550662961124</v>
      </c>
      <c r="R299">
        <v>8.3458351591027657</v>
      </c>
      <c r="S299">
        <v>8.2869525299947853</v>
      </c>
      <c r="T299" s="1">
        <f t="shared" si="96"/>
        <v>14.0211955095194</v>
      </c>
      <c r="U299" s="1">
        <f t="shared" si="97"/>
        <v>-0.6919603990452956</v>
      </c>
      <c r="V299">
        <v>2.203201</v>
      </c>
      <c r="W299">
        <v>103.53402543383284</v>
      </c>
      <c r="X299" s="1">
        <f t="shared" si="98"/>
        <v>0.58017417170049723</v>
      </c>
      <c r="Y299" s="1">
        <f t="shared" si="99"/>
        <v>-1.7480926121185973E-4</v>
      </c>
      <c r="Z299">
        <f t="shared" si="108"/>
        <v>0.66038851554302469</v>
      </c>
      <c r="AA299">
        <f t="shared" si="100"/>
        <v>-0.13825907418011782</v>
      </c>
      <c r="AB299">
        <v>1485</v>
      </c>
      <c r="AC299">
        <v>62.997160000000001</v>
      </c>
      <c r="AD299" s="1">
        <f t="shared" si="101"/>
        <v>382.14165777336643</v>
      </c>
      <c r="AE299">
        <v>8.3104517475221709</v>
      </c>
      <c r="AF299">
        <v>8.3111632759520102</v>
      </c>
      <c r="AG299" s="1">
        <f t="shared" si="102"/>
        <v>19.876998442325252</v>
      </c>
      <c r="AH299" s="1">
        <f t="shared" si="103"/>
        <v>-1.3916024487015535</v>
      </c>
      <c r="AI299">
        <v>2.6837680000000002</v>
      </c>
      <c r="AJ299">
        <v>125.48711295710461</v>
      </c>
      <c r="AK299" s="1">
        <f t="shared" si="104"/>
        <v>0.44087858397210267</v>
      </c>
      <c r="AL299" s="1">
        <f t="shared" si="105"/>
        <v>-2.59917220829453E-4</v>
      </c>
      <c r="AM299">
        <f t="shared" si="109"/>
        <v>0.3953564520952938</v>
      </c>
      <c r="AN299">
        <f t="shared" si="106"/>
        <v>0.103253216490301</v>
      </c>
    </row>
    <row r="300" spans="1:40" x14ac:dyDescent="0.25">
      <c r="A300">
        <v>1490</v>
      </c>
      <c r="B300">
        <f t="shared" si="88"/>
        <v>0.41388888888888886</v>
      </c>
      <c r="C300">
        <v>51.304720000000003</v>
      </c>
      <c r="D300">
        <f t="shared" si="89"/>
        <v>360.470112172043</v>
      </c>
      <c r="E300">
        <v>8.2804934793948881</v>
      </c>
      <c r="F300">
        <v>8.214357850808554</v>
      </c>
      <c r="G300" s="1">
        <f t="shared" si="90"/>
        <v>9.7021627616261323</v>
      </c>
      <c r="H300" s="1">
        <f t="shared" si="91"/>
        <v>-0.18112248551128451</v>
      </c>
      <c r="I300">
        <v>1.6098490000000001</v>
      </c>
      <c r="J300">
        <v>76.418529343314134</v>
      </c>
      <c r="K300" s="1">
        <f t="shared" si="92"/>
        <v>0.75231577690835316</v>
      </c>
      <c r="L300" s="1">
        <f t="shared" si="93"/>
        <v>-6.0894984286595565E-5</v>
      </c>
      <c r="M300">
        <f t="shared" si="107"/>
        <v>0.9008889505448493</v>
      </c>
      <c r="N300">
        <f t="shared" si="94"/>
        <v>-0.19748778132376621</v>
      </c>
      <c r="O300">
        <v>1490</v>
      </c>
      <c r="P300">
        <v>56.413988000000003</v>
      </c>
      <c r="Q300" s="1">
        <f t="shared" si="95"/>
        <v>371.27674824350703</v>
      </c>
      <c r="R300">
        <v>8.3436390193009924</v>
      </c>
      <c r="S300">
        <v>8.2835138236828367</v>
      </c>
      <c r="T300" s="1">
        <f t="shared" si="96"/>
        <v>14.0211955095194</v>
      </c>
      <c r="U300" s="1">
        <f t="shared" si="97"/>
        <v>-0.69266277668691068</v>
      </c>
      <c r="V300">
        <v>2.2053609999999999</v>
      </c>
      <c r="W300">
        <v>103.63207777232736</v>
      </c>
      <c r="X300" s="1">
        <f t="shared" si="98"/>
        <v>0.57955031003163859</v>
      </c>
      <c r="Y300" s="1">
        <f t="shared" si="99"/>
        <v>-1.7477973365479245E-4</v>
      </c>
      <c r="Z300">
        <f t="shared" si="108"/>
        <v>0.65951461687475077</v>
      </c>
      <c r="AA300">
        <f t="shared" si="100"/>
        <v>-0.13797647151417586</v>
      </c>
      <c r="AB300">
        <v>1490</v>
      </c>
      <c r="AC300">
        <v>63.041848000000002</v>
      </c>
      <c r="AD300" s="1">
        <f t="shared" si="101"/>
        <v>382.1434245942101</v>
      </c>
      <c r="AE300">
        <v>8.302799165362547</v>
      </c>
      <c r="AF300">
        <v>8.3050756390193019</v>
      </c>
      <c r="AG300" s="1">
        <f t="shared" si="102"/>
        <v>19.876998442325252</v>
      </c>
      <c r="AH300" s="1">
        <f t="shared" si="103"/>
        <v>-1.393355498044857</v>
      </c>
      <c r="AI300">
        <v>2.6895030000000002</v>
      </c>
      <c r="AJ300">
        <v>125.7481171512277</v>
      </c>
      <c r="AK300" s="1">
        <f t="shared" si="104"/>
        <v>0.43921793503068196</v>
      </c>
      <c r="AL300" s="1">
        <f t="shared" si="105"/>
        <v>-2.5916656637928464E-4</v>
      </c>
      <c r="AM300">
        <f t="shared" si="109"/>
        <v>0.39406061926339736</v>
      </c>
      <c r="AN300">
        <f t="shared" si="106"/>
        <v>0.10281300503844429</v>
      </c>
    </row>
    <row r="301" spans="1:40" x14ac:dyDescent="0.25">
      <c r="A301">
        <v>1495</v>
      </c>
      <c r="B301">
        <f t="shared" si="88"/>
        <v>0.4152777777777778</v>
      </c>
      <c r="C301">
        <v>51.352643999999998</v>
      </c>
      <c r="D301">
        <f t="shared" si="89"/>
        <v>360.47200693399503</v>
      </c>
      <c r="E301">
        <v>8.2756494522691728</v>
      </c>
      <c r="F301">
        <v>8.205896713615024</v>
      </c>
      <c r="G301" s="1">
        <f t="shared" si="90"/>
        <v>9.7021627616261323</v>
      </c>
      <c r="H301" s="1">
        <f t="shared" si="91"/>
        <v>-0.18234034624498019</v>
      </c>
      <c r="I301">
        <v>1.6109450000000001</v>
      </c>
      <c r="J301">
        <v>76.466868955992382</v>
      </c>
      <c r="K301" s="1">
        <f t="shared" si="92"/>
        <v>0.75200821431575759</v>
      </c>
      <c r="L301" s="1">
        <f t="shared" si="93"/>
        <v>-6.1276871612524981E-5</v>
      </c>
      <c r="M301">
        <f t="shared" si="107"/>
        <v>0.90058256618678667</v>
      </c>
      <c r="N301">
        <f t="shared" si="94"/>
        <v>-0.19757011830810242</v>
      </c>
      <c r="O301">
        <v>1495</v>
      </c>
      <c r="P301">
        <v>56.450836000000002</v>
      </c>
      <c r="Q301" s="1">
        <f t="shared" si="95"/>
        <v>371.27820509578163</v>
      </c>
      <c r="R301">
        <v>8.3353051643192497</v>
      </c>
      <c r="S301">
        <v>8.285394887845591</v>
      </c>
      <c r="T301" s="1">
        <f t="shared" si="96"/>
        <v>14.0211955095194</v>
      </c>
      <c r="U301" s="1">
        <f t="shared" si="97"/>
        <v>-0.6922784851314745</v>
      </c>
      <c r="V301">
        <v>2.2099549999999999</v>
      </c>
      <c r="W301">
        <v>103.84223421036552</v>
      </c>
      <c r="X301" s="1">
        <f t="shared" si="98"/>
        <v>0.57821318183899262</v>
      </c>
      <c r="Y301" s="1">
        <f t="shared" si="99"/>
        <v>-1.742394889944404E-4</v>
      </c>
      <c r="Z301">
        <f t="shared" si="108"/>
        <v>0.65864341942977855</v>
      </c>
      <c r="AA301">
        <f t="shared" si="100"/>
        <v>-0.13910135589607206</v>
      </c>
      <c r="AB301">
        <v>1495</v>
      </c>
      <c r="AC301">
        <v>63.050020000000004</v>
      </c>
      <c r="AD301" s="1">
        <f t="shared" si="101"/>
        <v>382.14374768899916</v>
      </c>
      <c r="AE301">
        <v>8.2978080333854987</v>
      </c>
      <c r="AF301">
        <v>8.3081982263954099</v>
      </c>
      <c r="AG301" s="1">
        <f t="shared" si="102"/>
        <v>19.876998442325252</v>
      </c>
      <c r="AH301" s="1">
        <f t="shared" si="103"/>
        <v>-1.392455969475475</v>
      </c>
      <c r="AI301">
        <v>2.6921330000000001</v>
      </c>
      <c r="AJ301">
        <v>125.86871364143639</v>
      </c>
      <c r="AK301" s="1">
        <f t="shared" si="104"/>
        <v>0.43845063535384365</v>
      </c>
      <c r="AL301" s="1">
        <f t="shared" si="105"/>
        <v>-2.5850158623840375E-4</v>
      </c>
      <c r="AM301">
        <f t="shared" si="109"/>
        <v>0.39276811133220535</v>
      </c>
      <c r="AN301">
        <f t="shared" si="106"/>
        <v>0.10419080356622371</v>
      </c>
    </row>
    <row r="302" spans="1:40" x14ac:dyDescent="0.25">
      <c r="A302">
        <v>1500</v>
      </c>
      <c r="B302">
        <f t="shared" si="88"/>
        <v>0.41666666666666669</v>
      </c>
      <c r="C302">
        <v>51.385455999999998</v>
      </c>
      <c r="D302">
        <f t="shared" si="89"/>
        <v>360.47330421571547</v>
      </c>
      <c r="E302">
        <v>8.2633009911319775</v>
      </c>
      <c r="F302">
        <v>8.2126353677621271</v>
      </c>
      <c r="G302" s="1">
        <f t="shared" si="90"/>
        <v>9.7021627616261323</v>
      </c>
      <c r="H302" s="1">
        <f t="shared" si="91"/>
        <v>-0.18137020909402546</v>
      </c>
      <c r="I302">
        <v>1.6126739999999999</v>
      </c>
      <c r="J302">
        <v>76.547217293331769</v>
      </c>
      <c r="K302" s="1">
        <f t="shared" si="92"/>
        <v>0.7514969950160223</v>
      </c>
      <c r="L302" s="1">
        <f t="shared" si="93"/>
        <v>-6.090527293985257E-5</v>
      </c>
      <c r="M302">
        <f t="shared" si="107"/>
        <v>0.90027803982208743</v>
      </c>
      <c r="N302">
        <f t="shared" si="94"/>
        <v>-0.19797956052092136</v>
      </c>
      <c r="O302">
        <v>1500</v>
      </c>
      <c r="P302">
        <v>56.490436000000003</v>
      </c>
      <c r="Q302" s="1">
        <f t="shared" si="95"/>
        <v>371.27977075334991</v>
      </c>
      <c r="R302">
        <v>8.3618153364632235</v>
      </c>
      <c r="S302">
        <v>8.2852363067292636</v>
      </c>
      <c r="T302" s="1">
        <f t="shared" si="96"/>
        <v>14.0211955095194</v>
      </c>
      <c r="U302" s="1">
        <f t="shared" si="97"/>
        <v>-0.69231087568756422</v>
      </c>
      <c r="V302">
        <v>2.2113040000000002</v>
      </c>
      <c r="W302">
        <v>103.90382066393563</v>
      </c>
      <c r="X302" s="1">
        <f t="shared" si="98"/>
        <v>0.57782133572605687</v>
      </c>
      <c r="Y302" s="1">
        <f t="shared" si="99"/>
        <v>-1.7411775235293359E-4</v>
      </c>
      <c r="Z302">
        <f t="shared" si="108"/>
        <v>0.65777283066801384</v>
      </c>
      <c r="AA302">
        <f t="shared" si="100"/>
        <v>-0.13836715607168529</v>
      </c>
      <c r="AB302">
        <v>1500</v>
      </c>
      <c r="AC302">
        <v>63.117792000000001</v>
      </c>
      <c r="AD302" s="1">
        <f t="shared" si="101"/>
        <v>382.14642717750206</v>
      </c>
      <c r="AE302">
        <v>8.3038946270213891</v>
      </c>
      <c r="AF302">
        <v>8.3111632759520102</v>
      </c>
      <c r="AG302" s="1">
        <f t="shared" si="102"/>
        <v>19.876998442325252</v>
      </c>
      <c r="AH302" s="1">
        <f t="shared" si="103"/>
        <v>-1.3916024487015535</v>
      </c>
      <c r="AI302">
        <v>2.6952980000000002</v>
      </c>
      <c r="AJ302">
        <v>126.01372027700074</v>
      </c>
      <c r="AK302" s="1">
        <f t="shared" si="104"/>
        <v>0.43752802521473089</v>
      </c>
      <c r="AL302" s="1">
        <f t="shared" si="105"/>
        <v>-2.57745217233775E-4</v>
      </c>
      <c r="AM302">
        <f t="shared" si="109"/>
        <v>0.39147938524603648</v>
      </c>
      <c r="AN302">
        <f t="shared" si="106"/>
        <v>0.10524729232166227</v>
      </c>
    </row>
    <row r="303" spans="1:40" x14ac:dyDescent="0.25">
      <c r="A303">
        <v>1505</v>
      </c>
      <c r="B303">
        <f t="shared" si="88"/>
        <v>0.41805555555555557</v>
      </c>
      <c r="C303">
        <v>51.407319999999999</v>
      </c>
      <c r="D303">
        <f t="shared" si="89"/>
        <v>360.4741686484698</v>
      </c>
      <c r="E303">
        <v>8.2615795513823702</v>
      </c>
      <c r="F303">
        <v>8.206212832550861</v>
      </c>
      <c r="G303" s="1">
        <f t="shared" si="90"/>
        <v>9.7021627616261323</v>
      </c>
      <c r="H303" s="1">
        <f t="shared" si="91"/>
        <v>-0.18229480024469003</v>
      </c>
      <c r="I303">
        <v>1.612906</v>
      </c>
      <c r="J303">
        <v>76.556507354181861</v>
      </c>
      <c r="K303" s="1">
        <f t="shared" si="92"/>
        <v>0.75143788665660205</v>
      </c>
      <c r="L303" s="1">
        <f t="shared" si="93"/>
        <v>-6.1210460205035773E-5</v>
      </c>
      <c r="M303">
        <f t="shared" si="107"/>
        <v>0.89997198752106222</v>
      </c>
      <c r="N303">
        <f t="shared" si="94"/>
        <v>-0.19766650511240252</v>
      </c>
      <c r="O303">
        <v>1505</v>
      </c>
      <c r="P303">
        <v>56.519123999999998</v>
      </c>
      <c r="Q303" s="1">
        <f t="shared" si="95"/>
        <v>371.28090498527706</v>
      </c>
      <c r="R303">
        <v>8.3267261345852894</v>
      </c>
      <c r="S303">
        <v>8.2808607198748039</v>
      </c>
      <c r="T303" s="1">
        <f t="shared" si="96"/>
        <v>14.0211955095194</v>
      </c>
      <c r="U303" s="1">
        <f t="shared" si="97"/>
        <v>-0.69320508867722896</v>
      </c>
      <c r="V303">
        <v>2.215929</v>
      </c>
      <c r="W303">
        <v>104.11429738683738</v>
      </c>
      <c r="X303" s="1">
        <f t="shared" si="98"/>
        <v>0.57648216970899413</v>
      </c>
      <c r="Y303" s="1">
        <f t="shared" si="99"/>
        <v>-1.738982358898324E-4</v>
      </c>
      <c r="Z303">
        <f t="shared" si="108"/>
        <v>0.65690333948856472</v>
      </c>
      <c r="AA303">
        <f t="shared" si="100"/>
        <v>-0.13950330817719284</v>
      </c>
      <c r="AB303">
        <v>1505</v>
      </c>
      <c r="AC303">
        <v>63.104247999999998</v>
      </c>
      <c r="AD303" s="1">
        <f t="shared" si="101"/>
        <v>382.14589169098429</v>
      </c>
      <c r="AE303">
        <v>8.3216838810641622</v>
      </c>
      <c r="AF303">
        <v>8.3119436619718314</v>
      </c>
      <c r="AG303" s="1">
        <f t="shared" si="102"/>
        <v>19.876998442325252</v>
      </c>
      <c r="AH303" s="1">
        <f t="shared" si="103"/>
        <v>-1.3913779075843564</v>
      </c>
      <c r="AI303">
        <v>2.6996159999999998</v>
      </c>
      <c r="AJ303">
        <v>126.21105415360418</v>
      </c>
      <c r="AK303" s="1">
        <f t="shared" si="104"/>
        <v>0.43627248104851946</v>
      </c>
      <c r="AL303" s="1">
        <f t="shared" si="105"/>
        <v>-2.5689027986585105E-4</v>
      </c>
      <c r="AM303">
        <f t="shared" si="109"/>
        <v>0.39019493384670723</v>
      </c>
      <c r="AN303">
        <f t="shared" si="106"/>
        <v>0.10561644202511086</v>
      </c>
    </row>
    <row r="304" spans="1:40" x14ac:dyDescent="0.25">
      <c r="A304">
        <v>1510</v>
      </c>
      <c r="B304">
        <f t="shared" si="88"/>
        <v>0.41944444444444445</v>
      </c>
      <c r="C304">
        <v>51.487988000000001</v>
      </c>
      <c r="D304">
        <f t="shared" si="89"/>
        <v>360.47735800363938</v>
      </c>
      <c r="E304">
        <v>8.2318487219613985</v>
      </c>
      <c r="F304">
        <v>8.2146687532603035</v>
      </c>
      <c r="G304" s="1">
        <f t="shared" si="90"/>
        <v>9.7021627616261323</v>
      </c>
      <c r="H304" s="1">
        <f t="shared" si="91"/>
        <v>-0.18107778329776969</v>
      </c>
      <c r="I304">
        <v>1.6141540000000001</v>
      </c>
      <c r="J304">
        <v>76.615233576198563</v>
      </c>
      <c r="K304" s="1">
        <f t="shared" si="92"/>
        <v>0.75106423887384</v>
      </c>
      <c r="L304" s="1">
        <f t="shared" si="93"/>
        <v>-6.0768557685241775E-5</v>
      </c>
      <c r="M304">
        <f t="shared" si="107"/>
        <v>0.89966814473263601</v>
      </c>
      <c r="N304">
        <f t="shared" si="94"/>
        <v>-0.19785778388492511</v>
      </c>
      <c r="O304">
        <v>1510</v>
      </c>
      <c r="P304">
        <v>56.558655999999999</v>
      </c>
      <c r="Q304" s="1">
        <f t="shared" si="95"/>
        <v>371.28246795434245</v>
      </c>
      <c r="R304">
        <v>8.3478675013041226</v>
      </c>
      <c r="S304">
        <v>8.2846145018257698</v>
      </c>
      <c r="T304" s="1">
        <f t="shared" si="96"/>
        <v>14.0211955095194</v>
      </c>
      <c r="U304" s="1">
        <f t="shared" si="97"/>
        <v>-0.69243789272625755</v>
      </c>
      <c r="V304">
        <v>2.2185429999999999</v>
      </c>
      <c r="W304">
        <v>104.23434612925696</v>
      </c>
      <c r="X304" s="1">
        <f t="shared" si="98"/>
        <v>0.57571835509793878</v>
      </c>
      <c r="Y304" s="1">
        <f t="shared" si="99"/>
        <v>-1.7345262487203521E-4</v>
      </c>
      <c r="Z304">
        <f t="shared" si="108"/>
        <v>0.65603607636420458</v>
      </c>
      <c r="AA304">
        <f t="shared" si="100"/>
        <v>-0.13950870343990071</v>
      </c>
      <c r="AB304">
        <v>1510</v>
      </c>
      <c r="AC304">
        <v>63.129952000000003</v>
      </c>
      <c r="AD304" s="1">
        <f t="shared" si="101"/>
        <v>382.14690794507857</v>
      </c>
      <c r="AE304">
        <v>8.3088878455920714</v>
      </c>
      <c r="AF304">
        <v>8.3066405842462192</v>
      </c>
      <c r="AG304" s="1">
        <f t="shared" si="102"/>
        <v>19.876998442325252</v>
      </c>
      <c r="AH304" s="1">
        <f t="shared" si="103"/>
        <v>-1.3929045973197089</v>
      </c>
      <c r="AI304">
        <v>2.7041819999999999</v>
      </c>
      <c r="AJ304">
        <v>126.4187901183922</v>
      </c>
      <c r="AK304" s="1">
        <f t="shared" si="104"/>
        <v>0.43495075320740473</v>
      </c>
      <c r="AL304" s="1">
        <f t="shared" si="105"/>
        <v>-2.56315243217076E-4</v>
      </c>
      <c r="AM304">
        <f t="shared" si="109"/>
        <v>0.38891335763062185</v>
      </c>
      <c r="AN304">
        <f t="shared" si="106"/>
        <v>0.10584507610872008</v>
      </c>
    </row>
    <row r="305" spans="1:40" x14ac:dyDescent="0.25">
      <c r="A305">
        <v>1515</v>
      </c>
      <c r="B305">
        <f t="shared" si="88"/>
        <v>0.42083333333333334</v>
      </c>
      <c r="C305">
        <v>51.479784000000002</v>
      </c>
      <c r="D305">
        <f t="shared" si="89"/>
        <v>360.47703364367248</v>
      </c>
      <c r="E305">
        <v>8.2748648930620767</v>
      </c>
      <c r="F305">
        <v>8.2135732916014614</v>
      </c>
      <c r="G305" s="1">
        <f t="shared" si="90"/>
        <v>9.7021627616261323</v>
      </c>
      <c r="H305" s="1">
        <f t="shared" si="91"/>
        <v>-0.18123530614218564</v>
      </c>
      <c r="I305">
        <v>1.616668</v>
      </c>
      <c r="J305">
        <v>76.729843652377866</v>
      </c>
      <c r="K305" s="1">
        <f t="shared" si="92"/>
        <v>0.75033502798003515</v>
      </c>
      <c r="L305" s="1">
        <f t="shared" si="93"/>
        <v>-6.0756467605266722E-5</v>
      </c>
      <c r="M305">
        <f t="shared" si="107"/>
        <v>0.89936436239460971</v>
      </c>
      <c r="N305">
        <f t="shared" si="94"/>
        <v>-0.19861705619125103</v>
      </c>
      <c r="O305">
        <v>1515</v>
      </c>
      <c r="P305">
        <v>56.561396000000002</v>
      </c>
      <c r="Q305" s="1">
        <f t="shared" si="95"/>
        <v>371.28257628519441</v>
      </c>
      <c r="R305">
        <v>8.3484945226917073</v>
      </c>
      <c r="S305">
        <v>8.2871058946270217</v>
      </c>
      <c r="T305" s="1">
        <f t="shared" si="96"/>
        <v>14.0211955095194</v>
      </c>
      <c r="U305" s="1">
        <f t="shared" si="97"/>
        <v>-0.69192908692165966</v>
      </c>
      <c r="V305">
        <v>2.2215850000000001</v>
      </c>
      <c r="W305">
        <v>104.37372180276273</v>
      </c>
      <c r="X305" s="1">
        <f t="shared" si="98"/>
        <v>0.57483157216540848</v>
      </c>
      <c r="Y305" s="1">
        <f t="shared" si="99"/>
        <v>-1.7303152255387276E-4</v>
      </c>
      <c r="Z305">
        <f t="shared" si="108"/>
        <v>0.65517091875143518</v>
      </c>
      <c r="AA305">
        <f t="shared" si="100"/>
        <v>-0.13976154142575342</v>
      </c>
      <c r="AB305">
        <v>1515</v>
      </c>
      <c r="AC305">
        <v>63.165216000000001</v>
      </c>
      <c r="AD305" s="1">
        <f t="shared" si="101"/>
        <v>382.14830217105043</v>
      </c>
      <c r="AE305">
        <v>8.2851538862806464</v>
      </c>
      <c r="AF305">
        <v>8.3064767866458009</v>
      </c>
      <c r="AG305" s="1">
        <f t="shared" si="102"/>
        <v>19.876998442325252</v>
      </c>
      <c r="AH305" s="1">
        <f t="shared" si="103"/>
        <v>-1.3929517836348144</v>
      </c>
      <c r="AI305">
        <v>2.708561</v>
      </c>
      <c r="AJ305">
        <v>126.61876735859042</v>
      </c>
      <c r="AK305" s="1">
        <f t="shared" si="104"/>
        <v>0.4336783905415128</v>
      </c>
      <c r="AL305" s="1">
        <f t="shared" si="105"/>
        <v>-2.5549923933500859E-4</v>
      </c>
      <c r="AM305">
        <f t="shared" si="109"/>
        <v>0.38763586143394679</v>
      </c>
      <c r="AN305">
        <f t="shared" si="106"/>
        <v>0.1061674506079839</v>
      </c>
    </row>
    <row r="306" spans="1:40" x14ac:dyDescent="0.25">
      <c r="A306">
        <v>1520</v>
      </c>
      <c r="B306">
        <f t="shared" si="88"/>
        <v>0.42222222222222222</v>
      </c>
      <c r="C306">
        <v>51.519412000000003</v>
      </c>
      <c r="D306">
        <f t="shared" si="89"/>
        <v>360.47860040827129</v>
      </c>
      <c r="E306">
        <v>8.2437496087636948</v>
      </c>
      <c r="F306">
        <v>8.2074647887323948</v>
      </c>
      <c r="G306" s="1">
        <f t="shared" si="90"/>
        <v>9.7021627616261323</v>
      </c>
      <c r="H306" s="1">
        <f t="shared" si="91"/>
        <v>-0.18211445450801467</v>
      </c>
      <c r="I306">
        <v>1.6156820000000001</v>
      </c>
      <c r="J306">
        <v>76.683563375931712</v>
      </c>
      <c r="K306" s="1">
        <f t="shared" si="92"/>
        <v>0.7506294879688763</v>
      </c>
      <c r="L306" s="1">
        <f t="shared" si="93"/>
        <v>-6.1077544354307817E-5</v>
      </c>
      <c r="M306">
        <f t="shared" si="107"/>
        <v>0.89905897467283813</v>
      </c>
      <c r="N306">
        <f t="shared" si="94"/>
        <v>-0.19774001565752003</v>
      </c>
      <c r="O306">
        <v>1520</v>
      </c>
      <c r="P306">
        <v>56.626848000000003</v>
      </c>
      <c r="Q306" s="1">
        <f t="shared" si="95"/>
        <v>371.28516404830441</v>
      </c>
      <c r="R306">
        <v>8.3428596765779872</v>
      </c>
      <c r="S306">
        <v>8.2852363067292636</v>
      </c>
      <c r="T306" s="1">
        <f t="shared" si="96"/>
        <v>14.0211955095194</v>
      </c>
      <c r="U306" s="1">
        <f t="shared" si="97"/>
        <v>-0.69231087568756422</v>
      </c>
      <c r="V306">
        <v>2.2225470000000001</v>
      </c>
      <c r="W306">
        <v>104.41733359556353</v>
      </c>
      <c r="X306" s="1">
        <f t="shared" si="98"/>
        <v>0.5745540905035087</v>
      </c>
      <c r="Y306" s="1">
        <f t="shared" si="99"/>
        <v>-1.7303507043221324E-4</v>
      </c>
      <c r="Z306">
        <f t="shared" si="108"/>
        <v>0.65430574339927416</v>
      </c>
      <c r="AA306">
        <f t="shared" si="100"/>
        <v>-0.13880617023520858</v>
      </c>
      <c r="AB306">
        <v>1520</v>
      </c>
      <c r="AC306">
        <v>63.213999999999999</v>
      </c>
      <c r="AD306" s="1">
        <f t="shared" si="101"/>
        <v>382.15023093465675</v>
      </c>
      <c r="AE306">
        <v>8.3507157016171103</v>
      </c>
      <c r="AF306">
        <v>8.311010954616588</v>
      </c>
      <c r="AG306" s="1">
        <f t="shared" si="102"/>
        <v>19.876998442325252</v>
      </c>
      <c r="AH306" s="1">
        <f t="shared" si="103"/>
        <v>-1.3916462811643879</v>
      </c>
      <c r="AI306">
        <v>2.7113499999999999</v>
      </c>
      <c r="AJ306">
        <v>126.74683687871016</v>
      </c>
      <c r="AK306" s="1">
        <f t="shared" si="104"/>
        <v>0.4328635434325242</v>
      </c>
      <c r="AL306" s="1">
        <f t="shared" si="105"/>
        <v>-2.5473225584611629E-4</v>
      </c>
      <c r="AM306">
        <f t="shared" si="109"/>
        <v>0.38636220015471623</v>
      </c>
      <c r="AN306">
        <f t="shared" si="106"/>
        <v>0.10742725735011388</v>
      </c>
    </row>
    <row r="307" spans="1:40" x14ac:dyDescent="0.25">
      <c r="A307">
        <v>1525</v>
      </c>
      <c r="B307">
        <f t="shared" si="88"/>
        <v>0.4236111111111111</v>
      </c>
      <c r="C307">
        <v>51.570003999999997</v>
      </c>
      <c r="D307">
        <f t="shared" si="89"/>
        <v>360.48060065442513</v>
      </c>
      <c r="E307">
        <v>8.2241877934272303</v>
      </c>
      <c r="F307">
        <v>8.2071549295774648</v>
      </c>
      <c r="G307" s="1">
        <f t="shared" si="90"/>
        <v>9.7021627616261323</v>
      </c>
      <c r="H307" s="1">
        <f t="shared" si="91"/>
        <v>-0.18215908495413724</v>
      </c>
      <c r="I307">
        <v>1.617084</v>
      </c>
      <c r="J307">
        <v>76.747540469212893</v>
      </c>
      <c r="K307" s="1">
        <f t="shared" si="92"/>
        <v>0.75022243132141697</v>
      </c>
      <c r="L307" s="1">
        <f t="shared" si="93"/>
        <v>-6.1056070855326441E-5</v>
      </c>
      <c r="M307">
        <f t="shared" si="107"/>
        <v>0.89875369431856145</v>
      </c>
      <c r="N307">
        <f t="shared" si="94"/>
        <v>-0.19798296717884911</v>
      </c>
      <c r="O307">
        <v>1525</v>
      </c>
      <c r="P307">
        <v>56.650016000000001</v>
      </c>
      <c r="Q307" s="1">
        <f t="shared" si="95"/>
        <v>371.2860800370554</v>
      </c>
      <c r="R307">
        <v>8.3203328116849224</v>
      </c>
      <c r="S307">
        <v>8.2863265519040166</v>
      </c>
      <c r="T307" s="1">
        <f t="shared" si="96"/>
        <v>14.0211955095194</v>
      </c>
      <c r="U307" s="1">
        <f t="shared" si="97"/>
        <v>-0.69208821565180001</v>
      </c>
      <c r="V307">
        <v>2.2256130000000001</v>
      </c>
      <c r="W307">
        <v>104.5575603754281</v>
      </c>
      <c r="X307" s="1">
        <f t="shared" si="98"/>
        <v>0.57366189237495635</v>
      </c>
      <c r="Y307" s="1">
        <f t="shared" si="99"/>
        <v>-1.7268396929256329E-4</v>
      </c>
      <c r="Z307">
        <f t="shared" si="108"/>
        <v>0.6534423235528114</v>
      </c>
      <c r="AA307">
        <f t="shared" si="100"/>
        <v>-0.13907221699451677</v>
      </c>
      <c r="AB307">
        <v>1525</v>
      </c>
      <c r="AC307">
        <v>63.241064000000001</v>
      </c>
      <c r="AD307" s="1">
        <f t="shared" si="101"/>
        <v>382.15130095880892</v>
      </c>
      <c r="AE307">
        <v>8.3309765258215958</v>
      </c>
      <c r="AF307">
        <v>8.3127219613980188</v>
      </c>
      <c r="AG307" s="1">
        <f t="shared" si="102"/>
        <v>19.876998442325252</v>
      </c>
      <c r="AH307" s="1">
        <f t="shared" si="103"/>
        <v>-1.3911540088347154</v>
      </c>
      <c r="AI307">
        <v>2.7143630000000001</v>
      </c>
      <c r="AJ307">
        <v>126.88470820430213</v>
      </c>
      <c r="AK307" s="1">
        <f t="shared" si="104"/>
        <v>0.43198633196982794</v>
      </c>
      <c r="AL307" s="1">
        <f t="shared" si="105"/>
        <v>-2.5407456171345301E-4</v>
      </c>
      <c r="AM307">
        <f t="shared" si="109"/>
        <v>0.38509182734614894</v>
      </c>
      <c r="AN307">
        <f t="shared" si="106"/>
        <v>0.10855552862018408</v>
      </c>
    </row>
    <row r="308" spans="1:40" x14ac:dyDescent="0.25">
      <c r="A308">
        <v>1530</v>
      </c>
      <c r="B308">
        <f t="shared" si="88"/>
        <v>0.42499999999999999</v>
      </c>
      <c r="C308">
        <v>51.597347999999997</v>
      </c>
      <c r="D308">
        <f t="shared" si="89"/>
        <v>360.48168174888337</v>
      </c>
      <c r="E308">
        <v>8.2651810119979139</v>
      </c>
      <c r="F308">
        <v>8.2096609285341682</v>
      </c>
      <c r="G308" s="1">
        <f t="shared" si="90"/>
        <v>9.7021627616261323</v>
      </c>
      <c r="H308" s="1">
        <f t="shared" si="91"/>
        <v>-0.18179823089946412</v>
      </c>
      <c r="I308">
        <v>1.618177</v>
      </c>
      <c r="J308">
        <v>76.797975581965048</v>
      </c>
      <c r="K308" s="1">
        <f t="shared" si="92"/>
        <v>0.74990153603127152</v>
      </c>
      <c r="L308" s="1">
        <f t="shared" si="93"/>
        <v>-6.0906450035382898E-5</v>
      </c>
      <c r="M308">
        <f t="shared" si="107"/>
        <v>0.89844916206838454</v>
      </c>
      <c r="N308">
        <f t="shared" si="94"/>
        <v>-0.19808950762159588</v>
      </c>
      <c r="O308">
        <v>1530</v>
      </c>
      <c r="P308">
        <v>56.700496000000001</v>
      </c>
      <c r="Q308" s="1">
        <f t="shared" si="95"/>
        <v>371.28807585508684</v>
      </c>
      <c r="R308">
        <v>8.3481825769431399</v>
      </c>
      <c r="S308">
        <v>8.2788325508607201</v>
      </c>
      <c r="T308" s="1">
        <f t="shared" si="96"/>
        <v>14.0211955095194</v>
      </c>
      <c r="U308" s="1">
        <f t="shared" si="97"/>
        <v>-0.6936198942762366</v>
      </c>
      <c r="V308">
        <v>2.2317480000000001</v>
      </c>
      <c r="W308">
        <v>104.83646448679546</v>
      </c>
      <c r="X308" s="1">
        <f t="shared" si="98"/>
        <v>0.57188735454097173</v>
      </c>
      <c r="Y308" s="1">
        <f t="shared" si="99"/>
        <v>-1.7247734205861058E-4</v>
      </c>
      <c r="Z308">
        <f t="shared" si="108"/>
        <v>0.65257993684251836</v>
      </c>
      <c r="AA308">
        <f t="shared" si="100"/>
        <v>-0.1410987350232896</v>
      </c>
      <c r="AB308">
        <v>1530</v>
      </c>
      <c r="AC308">
        <v>63.291215999999999</v>
      </c>
      <c r="AD308" s="1">
        <f t="shared" si="101"/>
        <v>382.15328380876758</v>
      </c>
      <c r="AE308">
        <v>8.3267428273343764</v>
      </c>
      <c r="AF308">
        <v>8.3111632759520102</v>
      </c>
      <c r="AG308" s="1">
        <f t="shared" si="102"/>
        <v>19.876998442325252</v>
      </c>
      <c r="AH308" s="1">
        <f t="shared" si="103"/>
        <v>-1.3916024487015535</v>
      </c>
      <c r="AI308">
        <v>2.7188140000000001</v>
      </c>
      <c r="AJ308">
        <v>127.08776171105771</v>
      </c>
      <c r="AK308" s="1">
        <f t="shared" si="104"/>
        <v>0.43069439644297436</v>
      </c>
      <c r="AL308" s="1">
        <f t="shared" si="105"/>
        <v>-2.5332047561247851E-4</v>
      </c>
      <c r="AM308">
        <f t="shared" si="109"/>
        <v>0.38382522496808658</v>
      </c>
      <c r="AN308">
        <f t="shared" si="106"/>
        <v>0.10882233867440959</v>
      </c>
    </row>
    <row r="309" spans="1:40" x14ac:dyDescent="0.25">
      <c r="A309">
        <v>1535</v>
      </c>
      <c r="B309">
        <f t="shared" si="88"/>
        <v>0.42638888888888887</v>
      </c>
      <c r="C309">
        <v>51.616480000000003</v>
      </c>
      <c r="D309">
        <f t="shared" si="89"/>
        <v>360.4824381670802</v>
      </c>
      <c r="E309">
        <v>8.2631434533124661</v>
      </c>
      <c r="F309">
        <v>8.2090286906624925</v>
      </c>
      <c r="G309" s="1">
        <f t="shared" si="90"/>
        <v>9.7021627616261323</v>
      </c>
      <c r="H309" s="1">
        <f t="shared" si="91"/>
        <v>-0.18188924990139599</v>
      </c>
      <c r="I309">
        <v>1.617361</v>
      </c>
      <c r="J309">
        <v>76.760574146550283</v>
      </c>
      <c r="K309" s="1">
        <f t="shared" si="92"/>
        <v>0.75013950406216012</v>
      </c>
      <c r="L309" s="1">
        <f t="shared" si="93"/>
        <v>-6.0958214753577885E-5</v>
      </c>
      <c r="M309">
        <f t="shared" si="107"/>
        <v>0.89814437099461664</v>
      </c>
      <c r="N309">
        <f t="shared" si="94"/>
        <v>-0.19730312312707121</v>
      </c>
      <c r="O309">
        <v>1535</v>
      </c>
      <c r="P309">
        <v>56.731867999999999</v>
      </c>
      <c r="Q309" s="1">
        <f t="shared" si="95"/>
        <v>371.28931620380479</v>
      </c>
      <c r="R309">
        <v>8.315810119979135</v>
      </c>
      <c r="S309">
        <v>8.2888283776734486</v>
      </c>
      <c r="T309" s="1">
        <f t="shared" si="96"/>
        <v>14.0211955095194</v>
      </c>
      <c r="U309" s="1">
        <f t="shared" si="97"/>
        <v>-0.69157749088960396</v>
      </c>
      <c r="V309">
        <v>2.233609</v>
      </c>
      <c r="W309">
        <v>104.92320501048256</v>
      </c>
      <c r="X309" s="1">
        <f t="shared" si="98"/>
        <v>0.57133546471665986</v>
      </c>
      <c r="Y309" s="1">
        <f t="shared" si="99"/>
        <v>-1.7178692976328768E-4</v>
      </c>
      <c r="Z309">
        <f t="shared" si="108"/>
        <v>0.65172100219370188</v>
      </c>
      <c r="AA309">
        <f t="shared" si="100"/>
        <v>-0.14069761539642442</v>
      </c>
      <c r="AB309">
        <v>1535</v>
      </c>
      <c r="AC309">
        <v>63.297992000000001</v>
      </c>
      <c r="AD309" s="1">
        <f t="shared" si="101"/>
        <v>382.1535517101737</v>
      </c>
      <c r="AE309">
        <v>8.2843735002608252</v>
      </c>
      <c r="AF309">
        <v>8.3142869066249343</v>
      </c>
      <c r="AG309" s="1">
        <f t="shared" si="102"/>
        <v>19.876998442325252</v>
      </c>
      <c r="AH309" s="1">
        <f t="shared" si="103"/>
        <v>-1.3907039371574963</v>
      </c>
      <c r="AI309">
        <v>2.722626</v>
      </c>
      <c r="AJ309">
        <v>127.26233833629348</v>
      </c>
      <c r="AK309" s="1">
        <f t="shared" si="104"/>
        <v>0.42958364613925371</v>
      </c>
      <c r="AL309" s="1">
        <f t="shared" si="105"/>
        <v>-2.5243883362871961E-4</v>
      </c>
      <c r="AM309">
        <f t="shared" si="109"/>
        <v>0.38256303079994297</v>
      </c>
      <c r="AN309">
        <f t="shared" si="106"/>
        <v>0.1094562508649795</v>
      </c>
    </row>
    <row r="310" spans="1:40" x14ac:dyDescent="0.25">
      <c r="A310">
        <v>1540</v>
      </c>
      <c r="B310">
        <f t="shared" si="88"/>
        <v>0.42777777777777776</v>
      </c>
      <c r="C310">
        <v>51.634203999999997</v>
      </c>
      <c r="D310">
        <f t="shared" si="89"/>
        <v>360.48313891745244</v>
      </c>
      <c r="E310">
        <v>8.2667386541471046</v>
      </c>
      <c r="F310">
        <v>8.2129473135106945</v>
      </c>
      <c r="G310" s="1">
        <f t="shared" si="90"/>
        <v>9.7021627616261323</v>
      </c>
      <c r="H310" s="1">
        <f t="shared" si="91"/>
        <v>-0.1813253380629396</v>
      </c>
      <c r="I310">
        <v>1.6202559999999999</v>
      </c>
      <c r="J310">
        <v>76.893606932771007</v>
      </c>
      <c r="K310" s="1">
        <f t="shared" si="92"/>
        <v>0.74929307798707767</v>
      </c>
      <c r="L310" s="1">
        <f t="shared" si="93"/>
        <v>-6.069380365618668E-5</v>
      </c>
      <c r="M310">
        <f t="shared" si="107"/>
        <v>0.8978409019763357</v>
      </c>
      <c r="N310">
        <f t="shared" si="94"/>
        <v>-0.19825062896393111</v>
      </c>
      <c r="O310">
        <v>1540</v>
      </c>
      <c r="P310">
        <v>56.787768</v>
      </c>
      <c r="Q310" s="1">
        <f t="shared" si="95"/>
        <v>371.29152631133167</v>
      </c>
      <c r="R310">
        <v>8.3436390193009924</v>
      </c>
      <c r="S310">
        <v>8.2867960354720918</v>
      </c>
      <c r="T310" s="1">
        <f t="shared" si="96"/>
        <v>14.0211955095194</v>
      </c>
      <c r="U310" s="1">
        <f t="shared" si="97"/>
        <v>-0.69199235138657822</v>
      </c>
      <c r="V310">
        <v>2.2368299999999999</v>
      </c>
      <c r="W310">
        <v>105.06996688727605</v>
      </c>
      <c r="X310" s="1">
        <f t="shared" si="98"/>
        <v>0.570401686789616</v>
      </c>
      <c r="Y310" s="1">
        <f t="shared" si="99"/>
        <v>-1.7158097936416592E-4</v>
      </c>
      <c r="Z310">
        <f t="shared" si="108"/>
        <v>0.65086309729688108</v>
      </c>
      <c r="AA310">
        <f t="shared" si="100"/>
        <v>-0.14106096172352667</v>
      </c>
      <c r="AB310">
        <v>1540</v>
      </c>
      <c r="AC310">
        <v>63.350831999999997</v>
      </c>
      <c r="AD310" s="1">
        <f t="shared" si="101"/>
        <v>382.1556408350703</v>
      </c>
      <c r="AE310">
        <v>8.3229838288993232</v>
      </c>
      <c r="AF310">
        <v>8.3074188836724048</v>
      </c>
      <c r="AG310" s="1">
        <f t="shared" si="102"/>
        <v>19.876998442325252</v>
      </c>
      <c r="AH310" s="1">
        <f t="shared" si="103"/>
        <v>-1.392680412611909</v>
      </c>
      <c r="AI310">
        <v>2.7269009999999998</v>
      </c>
      <c r="AJ310">
        <v>127.45655260652204</v>
      </c>
      <c r="AK310" s="1">
        <f t="shared" si="104"/>
        <v>0.42834795058521313</v>
      </c>
      <c r="AL310" s="1">
        <f t="shared" si="105"/>
        <v>-2.5199782775502171E-4</v>
      </c>
      <c r="AM310">
        <f t="shared" si="109"/>
        <v>0.38130304166116785</v>
      </c>
      <c r="AN310">
        <f t="shared" si="106"/>
        <v>0.10982872419436598</v>
      </c>
    </row>
    <row r="311" spans="1:40" x14ac:dyDescent="0.25">
      <c r="A311">
        <v>1545</v>
      </c>
      <c r="B311">
        <f t="shared" si="88"/>
        <v>0.42916666666666664</v>
      </c>
      <c r="C311">
        <v>51.664284000000002</v>
      </c>
      <c r="D311">
        <f t="shared" si="89"/>
        <v>360.48432818461538</v>
      </c>
      <c r="E311">
        <v>8.2876817944705277</v>
      </c>
      <c r="F311">
        <v>8.2171747522170051</v>
      </c>
      <c r="G311" s="1">
        <f t="shared" si="90"/>
        <v>9.7021627616261323</v>
      </c>
      <c r="H311" s="1">
        <f t="shared" si="91"/>
        <v>-0.18071758897527102</v>
      </c>
      <c r="I311">
        <v>1.621011</v>
      </c>
      <c r="J311">
        <v>76.928952064869804</v>
      </c>
      <c r="K311" s="1">
        <f t="shared" si="92"/>
        <v>0.74906819326290131</v>
      </c>
      <c r="L311" s="1">
        <f t="shared" si="93"/>
        <v>-6.0470405795256022E-5</v>
      </c>
      <c r="M311">
        <f t="shared" si="107"/>
        <v>0.89753854994735938</v>
      </c>
      <c r="N311">
        <f t="shared" si="94"/>
        <v>-0.19820672940033546</v>
      </c>
      <c r="O311">
        <v>1545</v>
      </c>
      <c r="P311">
        <v>56.760536000000002</v>
      </c>
      <c r="Q311" s="1">
        <f t="shared" si="95"/>
        <v>371.29044964499587</v>
      </c>
      <c r="R311">
        <v>8.3458351591027657</v>
      </c>
      <c r="S311">
        <v>8.2889859154929582</v>
      </c>
      <c r="T311" s="1">
        <f t="shared" si="96"/>
        <v>14.0211955095194</v>
      </c>
      <c r="U311" s="1">
        <f t="shared" si="97"/>
        <v>-0.69154534130795886</v>
      </c>
      <c r="V311">
        <v>2.2398940000000001</v>
      </c>
      <c r="W311">
        <v>105.21029250713687</v>
      </c>
      <c r="X311" s="1">
        <f t="shared" si="98"/>
        <v>0.56950885978789278</v>
      </c>
      <c r="Y311" s="1">
        <f t="shared" si="99"/>
        <v>-1.711749304692819E-4</v>
      </c>
      <c r="Z311">
        <f t="shared" si="108"/>
        <v>0.6500072226445347</v>
      </c>
      <c r="AA311">
        <f t="shared" si="100"/>
        <v>-0.14134698955626895</v>
      </c>
      <c r="AB311">
        <v>1545</v>
      </c>
      <c r="AC311">
        <v>63.381959999999999</v>
      </c>
      <c r="AD311" s="1">
        <f t="shared" si="101"/>
        <v>382.15687153680727</v>
      </c>
      <c r="AE311">
        <v>8.3275273865414707</v>
      </c>
      <c r="AF311">
        <v>8.316630151278039</v>
      </c>
      <c r="AG311" s="1">
        <f t="shared" si="102"/>
        <v>19.876998442325252</v>
      </c>
      <c r="AH311" s="1">
        <f t="shared" si="103"/>
        <v>-1.3900303465184995</v>
      </c>
      <c r="AI311">
        <v>2.7314530000000001</v>
      </c>
      <c r="AJ311">
        <v>127.66584384058018</v>
      </c>
      <c r="AK311" s="1">
        <f t="shared" si="104"/>
        <v>0.42701632728523131</v>
      </c>
      <c r="AL311" s="1">
        <f t="shared" si="105"/>
        <v>-2.5065835062924857E-4</v>
      </c>
      <c r="AM311">
        <f t="shared" si="109"/>
        <v>0.38004974990802159</v>
      </c>
      <c r="AN311">
        <f t="shared" si="106"/>
        <v>0.10998777886504035</v>
      </c>
    </row>
    <row r="312" spans="1:40" x14ac:dyDescent="0.25">
      <c r="A312">
        <v>1550</v>
      </c>
      <c r="B312">
        <f t="shared" si="88"/>
        <v>0.43055555555555558</v>
      </c>
      <c r="C312">
        <v>51.672524000000003</v>
      </c>
      <c r="D312">
        <f t="shared" si="89"/>
        <v>360.48465396790738</v>
      </c>
      <c r="E312">
        <v>8.2518841940532077</v>
      </c>
      <c r="F312">
        <v>8.2112196139801767</v>
      </c>
      <c r="G312" s="1">
        <f t="shared" si="90"/>
        <v>9.7021627616261323</v>
      </c>
      <c r="H312" s="1">
        <f t="shared" si="91"/>
        <v>-0.18157389739126217</v>
      </c>
      <c r="I312">
        <v>1.6221030000000001</v>
      </c>
      <c r="J312">
        <v>76.97762225808097</v>
      </c>
      <c r="K312" s="1">
        <f t="shared" si="92"/>
        <v>0.74875852733930792</v>
      </c>
      <c r="L312" s="1">
        <f t="shared" si="93"/>
        <v>-6.0729309352362317E-5</v>
      </c>
      <c r="M312">
        <f t="shared" si="107"/>
        <v>0.89723490340059753</v>
      </c>
      <c r="N312">
        <f t="shared" si="94"/>
        <v>-0.19829674139257708</v>
      </c>
      <c r="O312">
        <v>1550</v>
      </c>
      <c r="P312">
        <v>56.809660000000001</v>
      </c>
      <c r="Q312" s="1">
        <f t="shared" si="95"/>
        <v>371.29239185111663</v>
      </c>
      <c r="R312">
        <v>8.3685404277516966</v>
      </c>
      <c r="S312">
        <v>8.2880438184663543</v>
      </c>
      <c r="T312" s="1">
        <f t="shared" si="96"/>
        <v>14.0211955095194</v>
      </c>
      <c r="U312" s="1">
        <f t="shared" si="97"/>
        <v>-0.69173761826393498</v>
      </c>
      <c r="V312">
        <v>2.241736</v>
      </c>
      <c r="W312">
        <v>105.29426003269204</v>
      </c>
      <c r="X312" s="1">
        <f t="shared" si="98"/>
        <v>0.56897461326784982</v>
      </c>
      <c r="Y312" s="1">
        <f t="shared" si="99"/>
        <v>-1.7104584914652649E-4</v>
      </c>
      <c r="Z312">
        <f t="shared" si="108"/>
        <v>0.64915199339880203</v>
      </c>
      <c r="AA312">
        <f t="shared" si="100"/>
        <v>-0.14091556681318576</v>
      </c>
      <c r="AB312">
        <v>1550</v>
      </c>
      <c r="AC312">
        <v>63.413075999999997</v>
      </c>
      <c r="AD312" s="1">
        <f t="shared" si="101"/>
        <v>382.15810176410258</v>
      </c>
      <c r="AE312">
        <v>8.3134167970787693</v>
      </c>
      <c r="AF312">
        <v>8.3125644235785074</v>
      </c>
      <c r="AG312" s="1">
        <f t="shared" si="102"/>
        <v>19.876998442325252</v>
      </c>
      <c r="AH312" s="1">
        <f t="shared" si="103"/>
        <v>-1.3911993254385302</v>
      </c>
      <c r="AI312">
        <v>2.736526</v>
      </c>
      <c r="AJ312">
        <v>127.89692902509313</v>
      </c>
      <c r="AK312" s="1">
        <f t="shared" si="104"/>
        <v>0.42554603916082501</v>
      </c>
      <c r="AL312" s="1">
        <f t="shared" si="105"/>
        <v>-2.4991914890171006E-4</v>
      </c>
      <c r="AM312">
        <f t="shared" si="109"/>
        <v>0.37880015416351304</v>
      </c>
      <c r="AN312">
        <f t="shared" si="106"/>
        <v>0.10984918362651115</v>
      </c>
    </row>
    <row r="313" spans="1:40" x14ac:dyDescent="0.25">
      <c r="A313">
        <v>1555</v>
      </c>
      <c r="B313">
        <f t="shared" si="88"/>
        <v>0.43194444444444446</v>
      </c>
      <c r="C313">
        <v>51.736696000000002</v>
      </c>
      <c r="D313">
        <f t="shared" si="89"/>
        <v>360.48719112390404</v>
      </c>
      <c r="E313">
        <v>8.2743964527908194</v>
      </c>
      <c r="F313">
        <v>8.216232655190403</v>
      </c>
      <c r="G313" s="1">
        <f t="shared" si="90"/>
        <v>9.7021627616261323</v>
      </c>
      <c r="H313" s="1">
        <f t="shared" si="91"/>
        <v>-0.18085297347282747</v>
      </c>
      <c r="I313">
        <v>1.6237950000000001</v>
      </c>
      <c r="J313">
        <v>77.055926198464022</v>
      </c>
      <c r="K313" s="1">
        <f t="shared" si="92"/>
        <v>0.74826031559162676</v>
      </c>
      <c r="L313" s="1">
        <f t="shared" si="93"/>
        <v>-6.0443917557530563E-5</v>
      </c>
      <c r="M313">
        <f t="shared" si="107"/>
        <v>0.89693268381280988</v>
      </c>
      <c r="N313">
        <f t="shared" si="94"/>
        <v>-0.19869070311931802</v>
      </c>
      <c r="O313">
        <v>1555</v>
      </c>
      <c r="P313">
        <v>56.830055999999999</v>
      </c>
      <c r="Q313" s="1">
        <f t="shared" si="95"/>
        <v>371.29319824383788</v>
      </c>
      <c r="R313">
        <v>8.3086259780907668</v>
      </c>
      <c r="S313">
        <v>8.2869525299947853</v>
      </c>
      <c r="T313" s="1">
        <f t="shared" si="96"/>
        <v>14.0211955095194</v>
      </c>
      <c r="U313" s="1">
        <f t="shared" si="97"/>
        <v>-0.6919603990452956</v>
      </c>
      <c r="V313">
        <v>2.2441439999999999</v>
      </c>
      <c r="W313">
        <v>105.4040532568258</v>
      </c>
      <c r="X313" s="1">
        <f t="shared" si="98"/>
        <v>0.56827604977523816</v>
      </c>
      <c r="Y313" s="1">
        <f t="shared" si="99"/>
        <v>-1.708698725886517E-4</v>
      </c>
      <c r="Z313">
        <f t="shared" si="108"/>
        <v>0.64829764403585877</v>
      </c>
      <c r="AA313">
        <f t="shared" si="100"/>
        <v>-0.14081465212597005</v>
      </c>
      <c r="AB313">
        <v>1555</v>
      </c>
      <c r="AC313">
        <v>63.425268000000003</v>
      </c>
      <c r="AD313" s="1">
        <f t="shared" si="101"/>
        <v>382.15858379685687</v>
      </c>
      <c r="AE313">
        <v>8.3337986437141378</v>
      </c>
      <c r="AF313">
        <v>8.3091413667188316</v>
      </c>
      <c r="AG313" s="1">
        <f t="shared" si="102"/>
        <v>19.876998442325252</v>
      </c>
      <c r="AH313" s="1">
        <f t="shared" si="103"/>
        <v>-1.3921844105264527</v>
      </c>
      <c r="AI313">
        <v>2.7397100000000001</v>
      </c>
      <c r="AJ313">
        <v>128.041836557566</v>
      </c>
      <c r="AK313" s="1">
        <f t="shared" si="104"/>
        <v>0.4246240595688362</v>
      </c>
      <c r="AL313" s="1">
        <f t="shared" si="105"/>
        <v>-2.4950013850764702E-4</v>
      </c>
      <c r="AM313">
        <f t="shared" si="109"/>
        <v>0.37755265347097478</v>
      </c>
      <c r="AN313">
        <f t="shared" si="106"/>
        <v>0.11085430756245369</v>
      </c>
    </row>
    <row r="314" spans="1:40" x14ac:dyDescent="0.25">
      <c r="A314">
        <v>1560</v>
      </c>
      <c r="B314">
        <f t="shared" si="88"/>
        <v>0.43333333333333335</v>
      </c>
      <c r="C314">
        <v>51.762656</v>
      </c>
      <c r="D314">
        <f t="shared" si="89"/>
        <v>360.48821749942101</v>
      </c>
      <c r="E314">
        <v>8.2520375586854442</v>
      </c>
      <c r="F314">
        <v>8.2245362545644234</v>
      </c>
      <c r="G314" s="1">
        <f t="shared" si="90"/>
        <v>9.7021627616261323</v>
      </c>
      <c r="H314" s="1">
        <f t="shared" si="91"/>
        <v>-0.17966076886604543</v>
      </c>
      <c r="I314">
        <v>1.6242859999999999</v>
      </c>
      <c r="J314">
        <v>77.080038976992796</v>
      </c>
      <c r="K314" s="1">
        <f t="shared" si="92"/>
        <v>0.74810689713690404</v>
      </c>
      <c r="L314" s="1">
        <f t="shared" si="93"/>
        <v>-6.003192163718408E-5</v>
      </c>
      <c r="M314">
        <f t="shared" si="107"/>
        <v>0.89663252420462392</v>
      </c>
      <c r="N314">
        <f t="shared" si="94"/>
        <v>-0.19853529974946829</v>
      </c>
      <c r="O314">
        <v>1560</v>
      </c>
      <c r="P314">
        <v>56.884608</v>
      </c>
      <c r="Q314" s="1">
        <f t="shared" si="95"/>
        <v>371.29535505574859</v>
      </c>
      <c r="R314">
        <v>8.3489629629629647</v>
      </c>
      <c r="S314">
        <v>8.2866426708398553</v>
      </c>
      <c r="T314" s="1">
        <f t="shared" si="96"/>
        <v>14.0211955095194</v>
      </c>
      <c r="U314" s="1">
        <f t="shared" si="97"/>
        <v>-0.69202366585192032</v>
      </c>
      <c r="V314">
        <v>2.2474069999999999</v>
      </c>
      <c r="W314">
        <v>105.55303354468606</v>
      </c>
      <c r="X314" s="1">
        <f t="shared" si="98"/>
        <v>0.56732815712485807</v>
      </c>
      <c r="Y314" s="1">
        <f t="shared" si="99"/>
        <v>-1.7057197817892022E-4</v>
      </c>
      <c r="Z314">
        <f t="shared" si="108"/>
        <v>0.6474447841449642</v>
      </c>
      <c r="AA314">
        <f t="shared" si="100"/>
        <v>-0.14121743476672532</v>
      </c>
      <c r="AB314">
        <v>1560</v>
      </c>
      <c r="AC314">
        <v>63.459144000000002</v>
      </c>
      <c r="AD314" s="1">
        <f t="shared" si="101"/>
        <v>382.15992314574027</v>
      </c>
      <c r="AE314">
        <v>8.3104517475221709</v>
      </c>
      <c r="AF314">
        <v>8.3158508085550338</v>
      </c>
      <c r="AG314" s="1">
        <f t="shared" si="102"/>
        <v>19.876998442325252</v>
      </c>
      <c r="AH314" s="1">
        <f t="shared" si="103"/>
        <v>-1.3902543347550855</v>
      </c>
      <c r="AI314">
        <v>2.7411620000000001</v>
      </c>
      <c r="AJ314">
        <v>128.10916144459225</v>
      </c>
      <c r="AK314" s="1">
        <f t="shared" si="104"/>
        <v>0.42419570245853377</v>
      </c>
      <c r="AL314" s="1">
        <f t="shared" si="105"/>
        <v>-2.4887777506499948E-4</v>
      </c>
      <c r="AM314">
        <f t="shared" si="109"/>
        <v>0.37630826459564976</v>
      </c>
      <c r="AN314">
        <f t="shared" si="106"/>
        <v>0.11288996466805351</v>
      </c>
    </row>
    <row r="315" spans="1:40" x14ac:dyDescent="0.25">
      <c r="A315">
        <v>1565</v>
      </c>
      <c r="B315">
        <f t="shared" si="88"/>
        <v>0.43472222222222223</v>
      </c>
      <c r="C315">
        <v>51.770887999999999</v>
      </c>
      <c r="D315">
        <f t="shared" si="89"/>
        <v>360.48854296641855</v>
      </c>
      <c r="E315">
        <v>8.2182326551904019</v>
      </c>
      <c r="F315">
        <v>8.2184287949921746</v>
      </c>
      <c r="G315" s="1">
        <f t="shared" si="90"/>
        <v>9.7021627616261323</v>
      </c>
      <c r="H315" s="1">
        <f t="shared" si="91"/>
        <v>-0.18053742432349806</v>
      </c>
      <c r="I315">
        <v>1.6247780000000001</v>
      </c>
      <c r="J315">
        <v>77.101272625454556</v>
      </c>
      <c r="K315" s="1">
        <f t="shared" si="92"/>
        <v>0.7479717972548543</v>
      </c>
      <c r="L315" s="1">
        <f t="shared" si="93"/>
        <v>-6.031286434807349E-5</v>
      </c>
      <c r="M315">
        <f t="shared" si="107"/>
        <v>0.89633095988288358</v>
      </c>
      <c r="N315">
        <f t="shared" si="94"/>
        <v>-0.19834860508447658</v>
      </c>
      <c r="O315">
        <v>1565</v>
      </c>
      <c r="P315">
        <v>56.913200000000003</v>
      </c>
      <c r="Q315" s="1">
        <f t="shared" si="95"/>
        <v>371.29648549214227</v>
      </c>
      <c r="R315">
        <v>8.367602503912364</v>
      </c>
      <c r="S315">
        <v>8.2941366718831517</v>
      </c>
      <c r="T315" s="1">
        <f t="shared" si="96"/>
        <v>14.0211955095194</v>
      </c>
      <c r="U315" s="1">
        <f t="shared" si="97"/>
        <v>-0.69049487176293911</v>
      </c>
      <c r="V315">
        <v>2.2511489999999998</v>
      </c>
      <c r="W315">
        <v>105.72524413261313</v>
      </c>
      <c r="X315" s="1">
        <f t="shared" si="98"/>
        <v>0.56623246082195622</v>
      </c>
      <c r="Y315" s="1">
        <f t="shared" si="99"/>
        <v>-1.6983361877325078E-4</v>
      </c>
      <c r="Z315">
        <f t="shared" si="108"/>
        <v>0.64659561605109794</v>
      </c>
      <c r="AA315">
        <f t="shared" si="100"/>
        <v>-0.14192608299510892</v>
      </c>
      <c r="AB315">
        <v>1565</v>
      </c>
      <c r="AC315">
        <v>63.484851999999997</v>
      </c>
      <c r="AD315" s="1">
        <f t="shared" si="101"/>
        <v>382.16093955798181</v>
      </c>
      <c r="AE315">
        <v>8.3406906624934809</v>
      </c>
      <c r="AF315">
        <v>8.3122535211267614</v>
      </c>
      <c r="AG315" s="1">
        <f t="shared" si="102"/>
        <v>19.876998442325252</v>
      </c>
      <c r="AH315" s="1">
        <f t="shared" si="103"/>
        <v>-1.3912887632463407</v>
      </c>
      <c r="AI315">
        <v>2.7479909999999999</v>
      </c>
      <c r="AJ315">
        <v>128.42052025615112</v>
      </c>
      <c r="AK315" s="1">
        <f t="shared" si="104"/>
        <v>0.4222146703814269</v>
      </c>
      <c r="AL315" s="1">
        <f t="shared" si="105"/>
        <v>-2.4778379246541318E-4</v>
      </c>
      <c r="AM315">
        <f t="shared" si="109"/>
        <v>0.37506934563332267</v>
      </c>
      <c r="AN315">
        <f t="shared" si="106"/>
        <v>0.11166197684583852</v>
      </c>
    </row>
    <row r="316" spans="1:40" x14ac:dyDescent="0.25">
      <c r="A316">
        <v>1570</v>
      </c>
      <c r="B316">
        <f t="shared" si="88"/>
        <v>0.43611111111111112</v>
      </c>
      <c r="C316">
        <v>51.845976</v>
      </c>
      <c r="D316">
        <f t="shared" si="89"/>
        <v>360.49151170620348</v>
      </c>
      <c r="E316">
        <v>8.272526864893063</v>
      </c>
      <c r="F316">
        <v>8.2152957746478883</v>
      </c>
      <c r="G316" s="1">
        <f t="shared" si="90"/>
        <v>9.7021627616261323</v>
      </c>
      <c r="H316" s="1">
        <f t="shared" si="91"/>
        <v>-0.1809876391263554</v>
      </c>
      <c r="I316">
        <v>1.625086</v>
      </c>
      <c r="J316">
        <v>77.114705420840323</v>
      </c>
      <c r="K316" s="1">
        <f t="shared" si="92"/>
        <v>0.74788633059209564</v>
      </c>
      <c r="L316" s="1">
        <f t="shared" si="93"/>
        <v>-6.0455669774378838E-5</v>
      </c>
      <c r="M316">
        <f t="shared" si="107"/>
        <v>0.89602868153401172</v>
      </c>
      <c r="N316">
        <f t="shared" si="94"/>
        <v>-0.19808137263938622</v>
      </c>
      <c r="O316">
        <v>1570</v>
      </c>
      <c r="P316">
        <v>56.980027999999997</v>
      </c>
      <c r="Q316" s="1">
        <f t="shared" si="95"/>
        <v>371.29912765789908</v>
      </c>
      <c r="R316">
        <v>8.3270370370370372</v>
      </c>
      <c r="S316">
        <v>8.2953886280646838</v>
      </c>
      <c r="T316" s="1">
        <f t="shared" si="96"/>
        <v>14.0211955095194</v>
      </c>
      <c r="U316" s="1">
        <f t="shared" si="97"/>
        <v>-0.69023973898984736</v>
      </c>
      <c r="V316">
        <v>2.2525840000000001</v>
      </c>
      <c r="W316">
        <v>105.79100260295588</v>
      </c>
      <c r="X316" s="1">
        <f t="shared" si="98"/>
        <v>0.56581407009635498</v>
      </c>
      <c r="Y316" s="1">
        <f t="shared" si="99"/>
        <v>-1.6963288302303991E-4</v>
      </c>
      <c r="Z316">
        <f t="shared" si="108"/>
        <v>0.64574745163598279</v>
      </c>
      <c r="AA316">
        <f t="shared" si="100"/>
        <v>-0.14127146312571479</v>
      </c>
      <c r="AB316">
        <v>1570</v>
      </c>
      <c r="AC316">
        <v>63.480772000000002</v>
      </c>
      <c r="AD316" s="1">
        <f t="shared" si="101"/>
        <v>382.16077824780814</v>
      </c>
      <c r="AE316">
        <v>8.3300333854981758</v>
      </c>
      <c r="AF316">
        <v>8.3220855503390716</v>
      </c>
      <c r="AG316" s="1">
        <f t="shared" si="102"/>
        <v>19.876998442325252</v>
      </c>
      <c r="AH316" s="1">
        <f t="shared" si="103"/>
        <v>-1.388463603515274</v>
      </c>
      <c r="AI316">
        <v>2.7502550000000001</v>
      </c>
      <c r="AJ316">
        <v>128.52539596297237</v>
      </c>
      <c r="AK316" s="1">
        <f t="shared" si="104"/>
        <v>0.42154739477653258</v>
      </c>
      <c r="AL316" s="1">
        <f t="shared" si="105"/>
        <v>-2.4685078770576255E-4</v>
      </c>
      <c r="AM316">
        <f t="shared" si="109"/>
        <v>0.37383509169479384</v>
      </c>
      <c r="AN316">
        <f t="shared" si="106"/>
        <v>0.11318372186129062</v>
      </c>
    </row>
    <row r="317" spans="1:40" x14ac:dyDescent="0.25">
      <c r="A317">
        <v>1575</v>
      </c>
      <c r="B317">
        <f t="shared" si="88"/>
        <v>0.4375</v>
      </c>
      <c r="C317">
        <v>51.859644000000003</v>
      </c>
      <c r="D317">
        <f t="shared" si="89"/>
        <v>360.49205209528537</v>
      </c>
      <c r="E317">
        <v>8.2490672926447566</v>
      </c>
      <c r="F317">
        <v>8.2141950965049553</v>
      </c>
      <c r="G317" s="1">
        <f t="shared" si="90"/>
        <v>9.7021627616261323</v>
      </c>
      <c r="H317" s="1">
        <f t="shared" si="91"/>
        <v>-0.18114588801942255</v>
      </c>
      <c r="I317">
        <v>1.6284650000000001</v>
      </c>
      <c r="J317">
        <v>77.268825842516335</v>
      </c>
      <c r="K317" s="1">
        <f t="shared" si="92"/>
        <v>0.74690573364817503</v>
      </c>
      <c r="L317" s="1">
        <f t="shared" si="93"/>
        <v>-6.0421265848442716E-5</v>
      </c>
      <c r="M317">
        <f t="shared" si="107"/>
        <v>0.8957265752047695</v>
      </c>
      <c r="N317">
        <f t="shared" si="94"/>
        <v>-0.19924983147430964</v>
      </c>
      <c r="O317">
        <v>1575</v>
      </c>
      <c r="P317">
        <v>56.997715999999997</v>
      </c>
      <c r="Q317" s="1">
        <f t="shared" si="95"/>
        <v>371.29982698494621</v>
      </c>
      <c r="R317">
        <v>8.3748054251434532</v>
      </c>
      <c r="S317">
        <v>8.2883536776212825</v>
      </c>
      <c r="T317" s="1">
        <f t="shared" si="96"/>
        <v>14.0211955095194</v>
      </c>
      <c r="U317" s="1">
        <f t="shared" si="97"/>
        <v>-0.69167437284643185</v>
      </c>
      <c r="V317">
        <v>2.2572830000000002</v>
      </c>
      <c r="W317">
        <v>106.0044054747088</v>
      </c>
      <c r="X317" s="1">
        <f t="shared" si="98"/>
        <v>0.5644562863478475</v>
      </c>
      <c r="Y317" s="1">
        <f t="shared" si="99"/>
        <v>-1.6953680618956234E-4</v>
      </c>
      <c r="Z317">
        <f t="shared" si="108"/>
        <v>0.64489976760503498</v>
      </c>
      <c r="AA317">
        <f t="shared" si="100"/>
        <v>-0.14251498867640211</v>
      </c>
      <c r="AB317">
        <v>1575</v>
      </c>
      <c r="AC317">
        <v>63.539031999999999</v>
      </c>
      <c r="AD317" s="1">
        <f t="shared" si="101"/>
        <v>382.16308166220017</v>
      </c>
      <c r="AE317">
        <v>8.2892196139801761</v>
      </c>
      <c r="AF317">
        <v>8.3188095983307235</v>
      </c>
      <c r="AG317" s="1">
        <f t="shared" si="102"/>
        <v>19.876998442325252</v>
      </c>
      <c r="AH317" s="1">
        <f t="shared" si="103"/>
        <v>-1.3894041818572007</v>
      </c>
      <c r="AI317">
        <v>2.7538360000000002</v>
      </c>
      <c r="AJ317">
        <v>128.68845831000118</v>
      </c>
      <c r="AK317" s="1">
        <f t="shared" si="104"/>
        <v>0.42050990449830639</v>
      </c>
      <c r="AL317" s="1">
        <f t="shared" si="105"/>
        <v>-2.4634935015854374E-4</v>
      </c>
      <c r="AM317">
        <f t="shared" si="109"/>
        <v>0.3726033449440011</v>
      </c>
      <c r="AN317">
        <f t="shared" si="106"/>
        <v>0.11392492552930636</v>
      </c>
    </row>
    <row r="318" spans="1:40" x14ac:dyDescent="0.25">
      <c r="A318">
        <v>1580</v>
      </c>
      <c r="B318">
        <f t="shared" si="88"/>
        <v>0.43888888888888888</v>
      </c>
      <c r="C318">
        <v>51.930647999999998</v>
      </c>
      <c r="D318">
        <f t="shared" si="89"/>
        <v>360.49485936674938</v>
      </c>
      <c r="E318">
        <v>8.2833051643192483</v>
      </c>
      <c r="F318">
        <v>8.2171747522170051</v>
      </c>
      <c r="G318" s="1">
        <f t="shared" si="90"/>
        <v>9.7021627616261323</v>
      </c>
      <c r="H318" s="1">
        <f t="shared" si="91"/>
        <v>-0.18071758897527102</v>
      </c>
      <c r="I318">
        <v>1.6293089999999999</v>
      </c>
      <c r="J318">
        <v>77.30798159450697</v>
      </c>
      <c r="K318" s="1">
        <f t="shared" si="92"/>
        <v>0.7466566037124962</v>
      </c>
      <c r="L318" s="1">
        <f t="shared" si="93"/>
        <v>-6.0256290534463296E-5</v>
      </c>
      <c r="M318">
        <f t="shared" si="107"/>
        <v>0.89542529375209723</v>
      </c>
      <c r="N318">
        <f t="shared" si="94"/>
        <v>-0.19924646658169134</v>
      </c>
      <c r="O318">
        <v>1580</v>
      </c>
      <c r="P318">
        <v>57.001779999999997</v>
      </c>
      <c r="Q318" s="1">
        <f t="shared" si="95"/>
        <v>371.29998766253101</v>
      </c>
      <c r="R318">
        <v>8.3622837767344809</v>
      </c>
      <c r="S318">
        <v>8.285704747000521</v>
      </c>
      <c r="T318" s="1">
        <f t="shared" si="96"/>
        <v>14.0211955095194</v>
      </c>
      <c r="U318" s="1">
        <f t="shared" si="97"/>
        <v>-0.69221519926777053</v>
      </c>
      <c r="V318">
        <v>2.2624089999999999</v>
      </c>
      <c r="W318">
        <v>106.23807204989295</v>
      </c>
      <c r="X318" s="1">
        <f t="shared" si="98"/>
        <v>0.56296957402880343</v>
      </c>
      <c r="Y318" s="1">
        <f t="shared" si="99"/>
        <v>-1.6917785497637901E-4</v>
      </c>
      <c r="Z318">
        <f t="shared" si="108"/>
        <v>0.64405387833015304</v>
      </c>
      <c r="AA318">
        <f t="shared" si="100"/>
        <v>-0.14402963861986803</v>
      </c>
      <c r="AB318">
        <v>1580</v>
      </c>
      <c r="AC318">
        <v>63.576867999999997</v>
      </c>
      <c r="AD318" s="1">
        <f t="shared" si="101"/>
        <v>382.16457757684037</v>
      </c>
      <c r="AE318">
        <v>8.3051434533124677</v>
      </c>
      <c r="AF318">
        <v>8.3194314032342209</v>
      </c>
      <c r="AG318" s="1">
        <f t="shared" si="102"/>
        <v>19.876998442325252</v>
      </c>
      <c r="AH318" s="1">
        <f t="shared" si="103"/>
        <v>-1.3892255947441274</v>
      </c>
      <c r="AI318">
        <v>2.757838</v>
      </c>
      <c r="AJ318">
        <v>128.87133230347229</v>
      </c>
      <c r="AK318" s="1">
        <f t="shared" si="104"/>
        <v>0.41934636187903351</v>
      </c>
      <c r="AL318" s="1">
        <f t="shared" si="105"/>
        <v>-2.4556807764416447E-4</v>
      </c>
      <c r="AM318">
        <f t="shared" si="109"/>
        <v>0.37137550455578028</v>
      </c>
      <c r="AN318">
        <f t="shared" si="106"/>
        <v>0.1143943567515464</v>
      </c>
    </row>
    <row r="319" spans="1:40" x14ac:dyDescent="0.25">
      <c r="A319">
        <v>1585</v>
      </c>
      <c r="B319">
        <f t="shared" si="88"/>
        <v>0.44027777777777777</v>
      </c>
      <c r="C319">
        <v>51.936152</v>
      </c>
      <c r="D319">
        <f t="shared" si="89"/>
        <v>360.49507697733662</v>
      </c>
      <c r="E319">
        <v>8.2890933750652067</v>
      </c>
      <c r="F319">
        <v>8.2196807511737102</v>
      </c>
      <c r="G319" s="1">
        <f t="shared" si="90"/>
        <v>9.7021627616261323</v>
      </c>
      <c r="H319" s="1">
        <f t="shared" si="91"/>
        <v>-0.18035761428334474</v>
      </c>
      <c r="I319">
        <v>1.631211</v>
      </c>
      <c r="J319">
        <v>77.395367454814675</v>
      </c>
      <c r="K319" s="1">
        <f t="shared" si="92"/>
        <v>0.74610060790981314</v>
      </c>
      <c r="L319" s="1">
        <f t="shared" si="93"/>
        <v>-6.0087008418483219E-5</v>
      </c>
      <c r="M319">
        <f t="shared" si="107"/>
        <v>0.8951248587100048</v>
      </c>
      <c r="N319">
        <f t="shared" si="94"/>
        <v>-0.19973747403541234</v>
      </c>
      <c r="O319">
        <v>1585</v>
      </c>
      <c r="P319">
        <v>57.065828000000003</v>
      </c>
      <c r="Q319" s="1">
        <f t="shared" si="95"/>
        <v>371.30251991596361</v>
      </c>
      <c r="R319">
        <v>8.3669806990088702</v>
      </c>
      <c r="S319">
        <v>8.2900761606677094</v>
      </c>
      <c r="T319" s="1">
        <f t="shared" si="96"/>
        <v>14.0211955095194</v>
      </c>
      <c r="U319" s="1">
        <f t="shared" si="97"/>
        <v>-0.6913228826585458</v>
      </c>
      <c r="V319">
        <v>2.2649949999999999</v>
      </c>
      <c r="W319">
        <v>106.35693971695261</v>
      </c>
      <c r="X319" s="1">
        <f t="shared" si="98"/>
        <v>0.56221327405387411</v>
      </c>
      <c r="Y319" s="1">
        <f t="shared" si="99"/>
        <v>-1.6871010817282579E-4</v>
      </c>
      <c r="Z319">
        <f t="shared" si="108"/>
        <v>0.64321032778928888</v>
      </c>
      <c r="AA319">
        <f t="shared" si="100"/>
        <v>-0.14406819880181845</v>
      </c>
      <c r="AB319">
        <v>1585</v>
      </c>
      <c r="AC319">
        <v>63.587732000000003</v>
      </c>
      <c r="AD319" s="1">
        <f t="shared" si="101"/>
        <v>382.16500710471462</v>
      </c>
      <c r="AE319">
        <v>8.338968179447054</v>
      </c>
      <c r="AF319">
        <v>8.3233896713615021</v>
      </c>
      <c r="AG319" s="1">
        <f t="shared" si="102"/>
        <v>19.876998442325252</v>
      </c>
      <c r="AH319" s="1">
        <f t="shared" si="103"/>
        <v>-1.3880893755000496</v>
      </c>
      <c r="AI319">
        <v>2.7603819999999999</v>
      </c>
      <c r="AJ319">
        <v>128.98811384671967</v>
      </c>
      <c r="AK319" s="1">
        <f t="shared" si="104"/>
        <v>0.41860333494483881</v>
      </c>
      <c r="AL319" s="1">
        <f t="shared" si="105"/>
        <v>-2.4488904039283635E-4</v>
      </c>
      <c r="AM319">
        <f t="shared" si="109"/>
        <v>0.37015105935381609</v>
      </c>
      <c r="AN319">
        <f t="shared" si="106"/>
        <v>0.11574746674535569</v>
      </c>
    </row>
    <row r="320" spans="1:40" x14ac:dyDescent="0.25">
      <c r="A320">
        <v>1590</v>
      </c>
      <c r="B320">
        <f t="shared" si="88"/>
        <v>0.44166666666666665</v>
      </c>
      <c r="C320">
        <v>51.952528000000001</v>
      </c>
      <c r="D320">
        <f t="shared" si="89"/>
        <v>360.49572443209263</v>
      </c>
      <c r="E320">
        <v>8.2650182576943152</v>
      </c>
      <c r="F320">
        <v>8.221719353155974</v>
      </c>
      <c r="G320" s="1">
        <f t="shared" si="90"/>
        <v>9.7021627616261323</v>
      </c>
      <c r="H320" s="1">
        <f t="shared" si="91"/>
        <v>-0.18006494078417767</v>
      </c>
      <c r="I320">
        <v>1.631562</v>
      </c>
      <c r="J320">
        <v>77.411813157462376</v>
      </c>
      <c r="K320" s="1">
        <f t="shared" si="92"/>
        <v>0.74599597151197827</v>
      </c>
      <c r="L320" s="1">
        <f t="shared" si="93"/>
        <v>-5.998024838863129E-5</v>
      </c>
      <c r="M320">
        <f t="shared" si="107"/>
        <v>0.89482495746806168</v>
      </c>
      <c r="N320">
        <f t="shared" si="94"/>
        <v>-0.19950373948325495</v>
      </c>
      <c r="O320">
        <v>1590</v>
      </c>
      <c r="P320">
        <v>57.094396000000003</v>
      </c>
      <c r="Q320" s="1">
        <f t="shared" si="95"/>
        <v>371.30364940347397</v>
      </c>
      <c r="R320">
        <v>8.3503735002608241</v>
      </c>
      <c r="S320">
        <v>8.2910130412102241</v>
      </c>
      <c r="T320" s="1">
        <f t="shared" si="96"/>
        <v>14.0211955095194</v>
      </c>
      <c r="U320" s="1">
        <f t="shared" si="97"/>
        <v>-0.69113176397473763</v>
      </c>
      <c r="V320">
        <v>2.2665160000000002</v>
      </c>
      <c r="W320">
        <v>106.42657122514917</v>
      </c>
      <c r="X320" s="1">
        <f t="shared" si="98"/>
        <v>0.56177024098015416</v>
      </c>
      <c r="Y320" s="1">
        <f t="shared" si="99"/>
        <v>-1.6851727295341348E-4</v>
      </c>
      <c r="Z320">
        <f t="shared" si="108"/>
        <v>0.6423677414245218</v>
      </c>
      <c r="AA320">
        <f t="shared" si="100"/>
        <v>-0.14347057669652341</v>
      </c>
      <c r="AB320">
        <v>1590</v>
      </c>
      <c r="AC320">
        <v>63.629652</v>
      </c>
      <c r="AD320" s="1">
        <f t="shared" si="101"/>
        <v>382.16666448767575</v>
      </c>
      <c r="AE320">
        <v>8.3414804381846626</v>
      </c>
      <c r="AF320">
        <v>8.3108523735002606</v>
      </c>
      <c r="AG320" s="1">
        <f t="shared" si="102"/>
        <v>19.876998442325252</v>
      </c>
      <c r="AH320" s="1">
        <f t="shared" si="103"/>
        <v>-1.3916919166684352</v>
      </c>
      <c r="AI320">
        <v>2.7661259999999999</v>
      </c>
      <c r="AJ320">
        <v>129.24858662365466</v>
      </c>
      <c r="AK320" s="1">
        <f t="shared" si="104"/>
        <v>0.41694606716514182</v>
      </c>
      <c r="AL320" s="1">
        <f t="shared" si="105"/>
        <v>-2.4445557242759402E-4</v>
      </c>
      <c r="AM320">
        <f t="shared" si="109"/>
        <v>0.36892878149167813</v>
      </c>
      <c r="AN320">
        <f t="shared" si="106"/>
        <v>0.11516426093172684</v>
      </c>
    </row>
    <row r="321" spans="1:40" x14ac:dyDescent="0.25">
      <c r="A321">
        <v>1595</v>
      </c>
      <c r="B321">
        <f t="shared" si="88"/>
        <v>0.44305555555555554</v>
      </c>
      <c r="C321">
        <v>51.972988000000001</v>
      </c>
      <c r="D321">
        <f t="shared" si="89"/>
        <v>360.49653335516956</v>
      </c>
      <c r="E321">
        <v>8.2842430881585809</v>
      </c>
      <c r="F321">
        <v>8.2160740740740756</v>
      </c>
      <c r="G321" s="1">
        <f t="shared" si="90"/>
        <v>9.7021627616261323</v>
      </c>
      <c r="H321" s="1">
        <f t="shared" si="91"/>
        <v>-0.18087576549990314</v>
      </c>
      <c r="I321">
        <v>1.6324879999999999</v>
      </c>
      <c r="J321">
        <v>77.452966488269041</v>
      </c>
      <c r="K321" s="1">
        <f t="shared" si="92"/>
        <v>0.74573413190641324</v>
      </c>
      <c r="L321" s="1">
        <f t="shared" si="93"/>
        <v>-6.022707507371089E-5</v>
      </c>
      <c r="M321">
        <f t="shared" si="107"/>
        <v>0.8945238220926931</v>
      </c>
      <c r="N321">
        <f t="shared" si="94"/>
        <v>-0.19952109447627159</v>
      </c>
      <c r="O321">
        <v>1595</v>
      </c>
      <c r="P321">
        <v>57.110764000000003</v>
      </c>
      <c r="Q321" s="1">
        <f t="shared" si="95"/>
        <v>371.30429654193551</v>
      </c>
      <c r="R321">
        <v>8.366190923317685</v>
      </c>
      <c r="S321">
        <v>8.2886750130412121</v>
      </c>
      <c r="T321" s="1">
        <f t="shared" si="96"/>
        <v>14.0211955095194</v>
      </c>
      <c r="U321" s="1">
        <f t="shared" si="97"/>
        <v>-0.691608790000666</v>
      </c>
      <c r="V321">
        <v>2.2700109999999998</v>
      </c>
      <c r="W321">
        <v>106.58579785290527</v>
      </c>
      <c r="X321" s="1">
        <f t="shared" si="98"/>
        <v>0.56075715560917927</v>
      </c>
      <c r="Y321" s="1">
        <f t="shared" si="99"/>
        <v>-1.6829909390388985E-4</v>
      </c>
      <c r="Z321">
        <f t="shared" si="108"/>
        <v>0.64152624595500229</v>
      </c>
      <c r="AA321">
        <f t="shared" si="100"/>
        <v>-0.14403577295073375</v>
      </c>
      <c r="AB321">
        <v>1595</v>
      </c>
      <c r="AC321">
        <v>63.6554</v>
      </c>
      <c r="AD321" s="1">
        <f t="shared" si="101"/>
        <v>382.16768248138959</v>
      </c>
      <c r="AE321">
        <v>8.3031111111111109</v>
      </c>
      <c r="AF321">
        <v>8.3135065206051131</v>
      </c>
      <c r="AG321" s="1">
        <f t="shared" si="102"/>
        <v>19.876998442325252</v>
      </c>
      <c r="AH321" s="1">
        <f t="shared" si="103"/>
        <v>-1.3909283517201683</v>
      </c>
      <c r="AI321">
        <v>2.77</v>
      </c>
      <c r="AJ321">
        <v>129.42591817975367</v>
      </c>
      <c r="AK321" s="1">
        <f t="shared" si="104"/>
        <v>0.41581778851082474</v>
      </c>
      <c r="AL321" s="1">
        <f t="shared" si="105"/>
        <v>-2.4359428625148023E-4</v>
      </c>
      <c r="AM321">
        <f t="shared" si="109"/>
        <v>0.36771081006042072</v>
      </c>
      <c r="AN321">
        <f t="shared" si="106"/>
        <v>0.11569244938435738</v>
      </c>
    </row>
    <row r="322" spans="1:40" x14ac:dyDescent="0.25">
      <c r="A322">
        <v>1600</v>
      </c>
      <c r="B322">
        <f t="shared" si="88"/>
        <v>0.44444444444444442</v>
      </c>
      <c r="C322">
        <v>52.011208000000003</v>
      </c>
      <c r="D322">
        <f t="shared" si="89"/>
        <v>360.49804445194377</v>
      </c>
      <c r="E322">
        <v>8.2656494522691712</v>
      </c>
      <c r="F322">
        <v>8.2198393322900376</v>
      </c>
      <c r="G322" s="1">
        <f t="shared" si="90"/>
        <v>9.7021627616261323</v>
      </c>
      <c r="H322" s="1">
        <f t="shared" si="91"/>
        <v>-0.1803348422533122</v>
      </c>
      <c r="I322">
        <v>1.6327959999999999</v>
      </c>
      <c r="J322">
        <v>77.467797774922985</v>
      </c>
      <c r="K322" s="1">
        <f t="shared" si="92"/>
        <v>0.74563976729068537</v>
      </c>
      <c r="L322" s="1">
        <f t="shared" si="93"/>
        <v>-6.0038603181845864E-5</v>
      </c>
      <c r="M322">
        <f t="shared" si="107"/>
        <v>0.89422362907678388</v>
      </c>
      <c r="N322">
        <f t="shared" si="94"/>
        <v>-0.19927030223452868</v>
      </c>
      <c r="O322">
        <v>1600</v>
      </c>
      <c r="P322">
        <v>57.158448</v>
      </c>
      <c r="Q322" s="1">
        <f t="shared" si="95"/>
        <v>371.30618181505378</v>
      </c>
      <c r="R322">
        <v>8.3654115805946798</v>
      </c>
      <c r="S322">
        <v>8.285394887845591</v>
      </c>
      <c r="T322" s="1">
        <f t="shared" si="96"/>
        <v>14.0211955095194</v>
      </c>
      <c r="U322" s="1">
        <f t="shared" si="97"/>
        <v>-0.6922784851314745</v>
      </c>
      <c r="V322">
        <v>2.2728250000000001</v>
      </c>
      <c r="W322">
        <v>106.71375895828967</v>
      </c>
      <c r="X322" s="1">
        <f t="shared" si="98"/>
        <v>0.55994299829299687</v>
      </c>
      <c r="Y322" s="1">
        <f t="shared" si="99"/>
        <v>-1.6819303288242974E-4</v>
      </c>
      <c r="Z322">
        <f t="shared" si="108"/>
        <v>0.64068528079059017</v>
      </c>
      <c r="AA322">
        <f t="shared" si="100"/>
        <v>-0.14419732498439766</v>
      </c>
      <c r="AB322">
        <v>1600</v>
      </c>
      <c r="AC322">
        <v>63.664872000000003</v>
      </c>
      <c r="AD322" s="1">
        <f t="shared" si="101"/>
        <v>382.1680569740281</v>
      </c>
      <c r="AE322">
        <v>8.3369306207616063</v>
      </c>
      <c r="AF322">
        <v>8.3195941575378196</v>
      </c>
      <c r="AG322" s="1">
        <f t="shared" si="102"/>
        <v>19.876998442325252</v>
      </c>
      <c r="AH322" s="1">
        <f t="shared" si="103"/>
        <v>-1.3891788548743156</v>
      </c>
      <c r="AI322">
        <v>2.7720989999999999</v>
      </c>
      <c r="AJ322">
        <v>129.52269069208734</v>
      </c>
      <c r="AK322" s="1">
        <f t="shared" si="104"/>
        <v>0.41520206978375429</v>
      </c>
      <c r="AL322" s="1">
        <f t="shared" si="105"/>
        <v>-2.4289165378019772E-4</v>
      </c>
      <c r="AM322">
        <f t="shared" si="109"/>
        <v>0.36649635179151974</v>
      </c>
      <c r="AN322">
        <f t="shared" si="106"/>
        <v>0.11730605778916633</v>
      </c>
    </row>
    <row r="323" spans="1:40" x14ac:dyDescent="0.25">
      <c r="A323">
        <v>1605</v>
      </c>
      <c r="B323">
        <f t="shared" si="88"/>
        <v>0.44583333333333336</v>
      </c>
      <c r="C323">
        <v>52.015363999999998</v>
      </c>
      <c r="D323">
        <f t="shared" si="89"/>
        <v>360.49820876691479</v>
      </c>
      <c r="E323">
        <v>8.2345185185185183</v>
      </c>
      <c r="F323">
        <v>8.2141950965049553</v>
      </c>
      <c r="G323" s="1">
        <f t="shared" si="90"/>
        <v>9.7021627616261323</v>
      </c>
      <c r="H323" s="1">
        <f t="shared" si="91"/>
        <v>-0.18114588801942255</v>
      </c>
      <c r="I323">
        <v>1.6335679999999999</v>
      </c>
      <c r="J323">
        <v>77.501917385983845</v>
      </c>
      <c r="K323" s="1">
        <f t="shared" si="92"/>
        <v>0.74542267998992273</v>
      </c>
      <c r="L323" s="1">
        <f t="shared" si="93"/>
        <v>-6.0289309456731411E-5</v>
      </c>
      <c r="M323">
        <f t="shared" si="107"/>
        <v>0.89392218252950018</v>
      </c>
      <c r="N323">
        <f t="shared" si="94"/>
        <v>-0.19921516547039458</v>
      </c>
      <c r="O323">
        <v>1605</v>
      </c>
      <c r="P323">
        <v>57.184311999999998</v>
      </c>
      <c r="Q323" s="1">
        <f t="shared" si="95"/>
        <v>371.30720439503722</v>
      </c>
      <c r="R323">
        <v>8.3215816379760046</v>
      </c>
      <c r="S323">
        <v>8.2902336984872207</v>
      </c>
      <c r="T323" s="1">
        <f t="shared" si="96"/>
        <v>14.0211955095194</v>
      </c>
      <c r="U323" s="1">
        <f t="shared" si="97"/>
        <v>-0.69129074275408531</v>
      </c>
      <c r="V323">
        <v>2.275471</v>
      </c>
      <c r="W323">
        <v>106.83544541699743</v>
      </c>
      <c r="X323" s="1">
        <f t="shared" si="98"/>
        <v>0.55916876365084023</v>
      </c>
      <c r="Y323" s="1">
        <f t="shared" si="99"/>
        <v>-1.6769762082891125E-4</v>
      </c>
      <c r="Z323">
        <f t="shared" si="108"/>
        <v>0.63984679268644562</v>
      </c>
      <c r="AA323">
        <f t="shared" si="100"/>
        <v>-0.14428207417891978</v>
      </c>
      <c r="AB323">
        <v>1605</v>
      </c>
      <c r="AC323">
        <v>63.713603999999997</v>
      </c>
      <c r="AD323" s="1">
        <f t="shared" si="101"/>
        <v>382.1699836817204</v>
      </c>
      <c r="AE323">
        <v>8.3267428273343764</v>
      </c>
      <c r="AF323">
        <v>8.3260490349504437</v>
      </c>
      <c r="AG323" s="1">
        <f t="shared" si="102"/>
        <v>19.876998442325252</v>
      </c>
      <c r="AH323" s="1">
        <f t="shared" si="103"/>
        <v>-1.3873266130054156</v>
      </c>
      <c r="AI323">
        <v>2.7764790000000001</v>
      </c>
      <c r="AJ323">
        <v>129.72369456516904</v>
      </c>
      <c r="AK323" s="1">
        <f t="shared" si="104"/>
        <v>0.41392317512776577</v>
      </c>
      <c r="AL323" s="1">
        <f t="shared" si="105"/>
        <v>-2.4174605819079364E-4</v>
      </c>
      <c r="AM323">
        <f t="shared" si="109"/>
        <v>0.36528762150056576</v>
      </c>
      <c r="AN323">
        <f t="shared" si="106"/>
        <v>0.11749898664694883</v>
      </c>
    </row>
    <row r="324" spans="1:40" x14ac:dyDescent="0.25">
      <c r="A324">
        <v>1610</v>
      </c>
      <c r="B324">
        <f t="shared" ref="B324:B387" si="110">A324/3600</f>
        <v>0.44722222222222224</v>
      </c>
      <c r="C324">
        <v>52.024847999999999</v>
      </c>
      <c r="D324">
        <f t="shared" ref="D324:D387" si="111">2/(26.24^2-6^2)*(0.5*(26.24^2-6^2)*C324+1/3*(26.24^3-6^3)*(90-C324)/(26.24-6)-0.5*(90-C324)/(26.24-6)*6*(26.24^2-6^2))/10+80+273</f>
        <v>360.49858373399502</v>
      </c>
      <c r="E324">
        <v>8.2659603547209173</v>
      </c>
      <c r="F324">
        <v>8.2231246739697461</v>
      </c>
      <c r="G324" s="1">
        <f t="shared" ref="G324:G387" si="112">EXP(-41431/(8.31*363)-(-228.8)/8.31)/101325</f>
        <v>9.7021627616261323</v>
      </c>
      <c r="H324" s="1">
        <f t="shared" ref="H324:H387" si="113">1-G324/F324</f>
        <v>-0.17986326929205787</v>
      </c>
      <c r="I324">
        <v>1.6363730000000001</v>
      </c>
      <c r="J324">
        <v>77.631849617448083</v>
      </c>
      <c r="K324" s="1">
        <f t="shared" ref="K324:K387" si="114">1-(J324-37.49)/157.17</f>
        <v>0.74459598131037674</v>
      </c>
      <c r="L324" s="1">
        <f t="shared" ref="L324:L387" si="115">0.0004598*K324^1.1*H324</f>
        <v>-5.9789401595340973E-5</v>
      </c>
      <c r="M324">
        <f t="shared" si="107"/>
        <v>0.89362323552152345</v>
      </c>
      <c r="N324">
        <f t="shared" ref="N324:N387" si="116">(K324-M324)/K324</f>
        <v>-0.20014512292811626</v>
      </c>
      <c r="O324">
        <v>1610</v>
      </c>
      <c r="P324">
        <v>57.191152000000002</v>
      </c>
      <c r="Q324" s="1">
        <f t="shared" ref="Q324:Q387" si="117">2/(26.24^2-6^2)*(0.5*(26.24^2-6^2)*P324+1/3*(26.24^3-6^3)*(100-P324)/(26.24-6)-0.5*(100-P324)/(26.24-6)*6*(26.24^2-6^2))/10+90+273</f>
        <v>371.30747482679902</v>
      </c>
      <c r="R324">
        <v>8.3212655190401676</v>
      </c>
      <c r="S324">
        <v>8.2960114762649972</v>
      </c>
      <c r="T324" s="1">
        <f t="shared" ref="T324:T387" si="118">EXP(-41431/(8.31*(100+273))-(-228.8)/8.31)/101325</f>
        <v>14.0211955095194</v>
      </c>
      <c r="U324" s="1">
        <f t="shared" ref="U324:U387" si="119">1-T324/S324</f>
        <v>-0.69011283911964583</v>
      </c>
      <c r="V324">
        <v>2.2767930000000001</v>
      </c>
      <c r="W324">
        <v>106.89682041408058</v>
      </c>
      <c r="X324" s="1">
        <f t="shared" ref="X324:X387" si="120">1-(W324-37.55)/157.17</f>
        <v>0.55877826293770694</v>
      </c>
      <c r="Y324" s="1">
        <f t="shared" ref="Y324:Y387" si="121">0.0004598*X324^1.1*U324</f>
        <v>-1.6728327710070588E-4</v>
      </c>
      <c r="Z324">
        <f t="shared" si="108"/>
        <v>0.63901037630094204</v>
      </c>
      <c r="AA324">
        <f t="shared" ref="AA324:AA387" si="122">(X324-Z324)/X324</f>
        <v>-0.14358488632221444</v>
      </c>
      <c r="AB324">
        <v>1610</v>
      </c>
      <c r="AC324">
        <v>63.756860000000003</v>
      </c>
      <c r="AD324" s="1">
        <f t="shared" ref="AD324:AD387" si="123">2/(26.24^2-6^2)*(0.5*(26.24^2-6^2)*AC324+1/3*(26.24^3-6^3)*(110-AC324)/(26.24-6)-0.5*(110-AC324)/(26.24-6)*6*(26.24^2-6^2))/10+100+273</f>
        <v>382.17169388585609</v>
      </c>
      <c r="AE324">
        <v>8.3071768388106406</v>
      </c>
      <c r="AF324">
        <v>8.3191215440792909</v>
      </c>
      <c r="AG324" s="1">
        <f t="shared" ref="AG324:AG387" si="124">EXP(-41431/(8.31*(110+273))-(-228.8)/8.31)/101325</f>
        <v>19.876998442325252</v>
      </c>
      <c r="AH324" s="1">
        <f t="shared" ref="AH324:AH387" si="125">1-AG324/AF324</f>
        <v>-1.3893145853208129</v>
      </c>
      <c r="AI324">
        <v>2.7798989999999999</v>
      </c>
      <c r="AJ324">
        <v>129.8788652715146</v>
      </c>
      <c r="AK324" s="1">
        <f t="shared" ref="AK324:AK387" si="126">1-(AJ324-37.61)/157.17</f>
        <v>0.41293589570837563</v>
      </c>
      <c r="AL324" s="1">
        <f t="shared" ref="AL324:AL387" si="127">0.0004598*AK324^1.1*AH324</f>
        <v>-2.4145736814089441E-4</v>
      </c>
      <c r="AM324">
        <f t="shared" si="109"/>
        <v>0.36408033465986128</v>
      </c>
      <c r="AN324">
        <f t="shared" ref="AN324:AN387" si="128">(AK324-AM324)/AK324</f>
        <v>0.11831270072732358</v>
      </c>
    </row>
    <row r="325" spans="1:40" x14ac:dyDescent="0.25">
      <c r="A325">
        <v>1615</v>
      </c>
      <c r="B325">
        <f t="shared" si="110"/>
        <v>0.44861111111111113</v>
      </c>
      <c r="C325">
        <v>52.094512000000002</v>
      </c>
      <c r="D325">
        <f t="shared" si="111"/>
        <v>360.50133802613732</v>
      </c>
      <c r="E325">
        <v>8.2679874804381832</v>
      </c>
      <c r="F325">
        <v>8.2196807511737102</v>
      </c>
      <c r="G325" s="1">
        <f t="shared" si="112"/>
        <v>9.7021627616261323</v>
      </c>
      <c r="H325" s="1">
        <f t="shared" si="113"/>
        <v>-0.18035761428334474</v>
      </c>
      <c r="I325">
        <v>1.636897</v>
      </c>
      <c r="J325">
        <v>77.655087428438307</v>
      </c>
      <c r="K325" s="1">
        <f t="shared" si="114"/>
        <v>0.74444812986932418</v>
      </c>
      <c r="L325" s="1">
        <f t="shared" si="115"/>
        <v>-5.9940634586854024E-5</v>
      </c>
      <c r="M325">
        <f t="shared" ref="M325:M388" si="129">M324+5*L325</f>
        <v>0.89332353234858919</v>
      </c>
      <c r="N325">
        <f t="shared" si="116"/>
        <v>-0.19998089390781018</v>
      </c>
      <c r="O325">
        <v>1615</v>
      </c>
      <c r="P325">
        <v>57.223824</v>
      </c>
      <c r="Q325" s="1">
        <f t="shared" si="117"/>
        <v>371.30876657336643</v>
      </c>
      <c r="R325">
        <v>8.3685404277516966</v>
      </c>
      <c r="S325">
        <v>8.2899227960354729</v>
      </c>
      <c r="T325" s="1">
        <f t="shared" si="118"/>
        <v>14.0211955095194</v>
      </c>
      <c r="U325" s="1">
        <f t="shared" si="119"/>
        <v>-0.6913541723482417</v>
      </c>
      <c r="V325">
        <v>2.2810589999999999</v>
      </c>
      <c r="W325">
        <v>107.09061704932823</v>
      </c>
      <c r="X325" s="1">
        <f t="shared" si="120"/>
        <v>0.55754522460184364</v>
      </c>
      <c r="Y325" s="1">
        <f t="shared" si="121"/>
        <v>-1.6717743807517473E-4</v>
      </c>
      <c r="Z325">
        <f t="shared" ref="Z325:Z388" si="130">Z324+5*Y325</f>
        <v>0.63817448911056618</v>
      </c>
      <c r="AA325">
        <f t="shared" si="122"/>
        <v>-0.14461475222265929</v>
      </c>
      <c r="AB325">
        <v>1615</v>
      </c>
      <c r="AC325">
        <v>63.777160000000002</v>
      </c>
      <c r="AD325" s="1">
        <f t="shared" si="123"/>
        <v>382.1724964830438</v>
      </c>
      <c r="AE325">
        <v>8.3416379760041739</v>
      </c>
      <c r="AF325">
        <v>8.3119436619718314</v>
      </c>
      <c r="AG325" s="1">
        <f t="shared" si="124"/>
        <v>19.876998442325252</v>
      </c>
      <c r="AH325" s="1">
        <f t="shared" si="125"/>
        <v>-1.3913779075843564</v>
      </c>
      <c r="AI325">
        <v>2.7862149999999999</v>
      </c>
      <c r="AJ325">
        <v>130.16626930281146</v>
      </c>
      <c r="AK325" s="1">
        <f t="shared" si="126"/>
        <v>0.41110727681611337</v>
      </c>
      <c r="AL325" s="1">
        <f t="shared" si="127"/>
        <v>-2.4063829995285918E-4</v>
      </c>
      <c r="AM325">
        <f t="shared" ref="AM325:AM388" si="131">AM324+5*AL325</f>
        <v>0.362877143160097</v>
      </c>
      <c r="AN325">
        <f t="shared" si="128"/>
        <v>0.11731763550755514</v>
      </c>
    </row>
    <row r="326" spans="1:40" x14ac:dyDescent="0.25">
      <c r="A326">
        <v>1620</v>
      </c>
      <c r="B326">
        <f t="shared" si="110"/>
        <v>0.45</v>
      </c>
      <c r="C326">
        <v>52.094512000000002</v>
      </c>
      <c r="D326">
        <f t="shared" si="111"/>
        <v>360.50133802613732</v>
      </c>
      <c r="E326">
        <v>8.2514157537819504</v>
      </c>
      <c r="F326">
        <v>8.2123202921231098</v>
      </c>
      <c r="G326" s="1">
        <f t="shared" si="112"/>
        <v>9.7021627616261323</v>
      </c>
      <c r="H326" s="1">
        <f t="shared" si="113"/>
        <v>-0.18141553379646091</v>
      </c>
      <c r="I326">
        <v>1.6383909999999999</v>
      </c>
      <c r="J326">
        <v>77.721839981064022</v>
      </c>
      <c r="K326" s="1">
        <f t="shared" si="114"/>
        <v>0.74402341425803886</v>
      </c>
      <c r="L326" s="1">
        <f t="shared" si="115"/>
        <v>-6.0254390973518178E-5</v>
      </c>
      <c r="M326">
        <f t="shared" si="129"/>
        <v>0.89302226039372157</v>
      </c>
      <c r="N326">
        <f t="shared" si="116"/>
        <v>-0.20026096394327664</v>
      </c>
      <c r="O326">
        <v>1620</v>
      </c>
      <c r="P326">
        <v>57.2483</v>
      </c>
      <c r="Q326" s="1">
        <f t="shared" si="117"/>
        <v>371.30973427626134</v>
      </c>
      <c r="R326">
        <v>8.3541387584767861</v>
      </c>
      <c r="S326">
        <v>8.2921085028690662</v>
      </c>
      <c r="T326" s="1">
        <f t="shared" si="118"/>
        <v>14.0211955095194</v>
      </c>
      <c r="U326" s="1">
        <f t="shared" si="119"/>
        <v>-0.69090835035118903</v>
      </c>
      <c r="V326">
        <v>2.285304</v>
      </c>
      <c r="W326">
        <v>107.28487756090772</v>
      </c>
      <c r="X326" s="1">
        <f t="shared" si="120"/>
        <v>0.55630923483547923</v>
      </c>
      <c r="Y326" s="1">
        <f t="shared" si="121"/>
        <v>-1.6666227463634531E-4</v>
      </c>
      <c r="Z326">
        <f t="shared" si="130"/>
        <v>0.63734117773738441</v>
      </c>
      <c r="AA326">
        <f t="shared" si="122"/>
        <v>-0.14565989170729704</v>
      </c>
      <c r="AB326">
        <v>1620</v>
      </c>
      <c r="AC326">
        <v>63.823140000000002</v>
      </c>
      <c r="AD326" s="1">
        <f t="shared" si="123"/>
        <v>382.17431438544253</v>
      </c>
      <c r="AE326">
        <v>8.3323933229003657</v>
      </c>
      <c r="AF326">
        <v>8.322555033907145</v>
      </c>
      <c r="AG326" s="1">
        <f t="shared" si="124"/>
        <v>19.876998442325252</v>
      </c>
      <c r="AH326" s="1">
        <f t="shared" si="125"/>
        <v>-1.3883288679190273</v>
      </c>
      <c r="AI326">
        <v>2.7879510000000001</v>
      </c>
      <c r="AJ326">
        <v>130.24712775254002</v>
      </c>
      <c r="AK326" s="1">
        <f t="shared" si="126"/>
        <v>0.41059281190723396</v>
      </c>
      <c r="AL326" s="1">
        <f t="shared" si="127"/>
        <v>-2.3978046461223189E-4</v>
      </c>
      <c r="AM326">
        <f t="shared" si="131"/>
        <v>0.36167824083703587</v>
      </c>
      <c r="AN326">
        <f t="shared" si="128"/>
        <v>0.11913158158562565</v>
      </c>
    </row>
    <row r="327" spans="1:40" x14ac:dyDescent="0.25">
      <c r="A327">
        <v>1625</v>
      </c>
      <c r="B327">
        <f t="shared" si="110"/>
        <v>0.4513888888888889</v>
      </c>
      <c r="C327">
        <v>52.113596000000001</v>
      </c>
      <c r="D327">
        <f t="shared" si="111"/>
        <v>360.50209254656738</v>
      </c>
      <c r="E327">
        <v>8.2378049034950447</v>
      </c>
      <c r="F327">
        <v>8.2148262910798113</v>
      </c>
      <c r="G327" s="1">
        <f t="shared" si="112"/>
        <v>9.7021627616261323</v>
      </c>
      <c r="H327" s="1">
        <f t="shared" si="113"/>
        <v>-0.18105513346780899</v>
      </c>
      <c r="I327">
        <v>1.6381600000000001</v>
      </c>
      <c r="J327">
        <v>77.711795501778326</v>
      </c>
      <c r="K327" s="1">
        <f t="shared" si="114"/>
        <v>0.74408732263295585</v>
      </c>
      <c r="L327" s="1">
        <f t="shared" si="115"/>
        <v>-6.0140371387763191E-5</v>
      </c>
      <c r="M327">
        <f t="shared" si="129"/>
        <v>0.8927215585367827</v>
      </c>
      <c r="N327">
        <f t="shared" si="116"/>
        <v>-0.19975375387109678</v>
      </c>
      <c r="O327">
        <v>1625</v>
      </c>
      <c r="P327">
        <v>57.298724</v>
      </c>
      <c r="Q327" s="1">
        <f t="shared" si="117"/>
        <v>371.31172788023162</v>
      </c>
      <c r="R327">
        <v>8.3508429838288993</v>
      </c>
      <c r="S327">
        <v>8.2864840897235279</v>
      </c>
      <c r="T327" s="1">
        <f t="shared" si="118"/>
        <v>14.0211955095194</v>
      </c>
      <c r="U327" s="1">
        <f t="shared" si="119"/>
        <v>-0.69205604665406484</v>
      </c>
      <c r="V327">
        <v>2.286168</v>
      </c>
      <c r="W327">
        <v>107.32337418976317</v>
      </c>
      <c r="X327" s="1">
        <f t="shared" si="120"/>
        <v>0.55606429859538609</v>
      </c>
      <c r="Y327" s="1">
        <f t="shared" si="121"/>
        <v>-1.6685827457260771E-4</v>
      </c>
      <c r="Z327">
        <f t="shared" si="130"/>
        <v>0.63650688636452135</v>
      </c>
      <c r="AA327">
        <f t="shared" si="122"/>
        <v>-0.1446641835707356</v>
      </c>
      <c r="AB327">
        <v>1625</v>
      </c>
      <c r="AC327">
        <v>63.846131999999997</v>
      </c>
      <c r="AD327" s="1">
        <f t="shared" si="123"/>
        <v>382.17522341571544</v>
      </c>
      <c r="AE327">
        <v>8.3191872717788211</v>
      </c>
      <c r="AF327">
        <v>8.3156870109546155</v>
      </c>
      <c r="AG327" s="1">
        <f t="shared" si="124"/>
        <v>19.876998442325252</v>
      </c>
      <c r="AH327" s="1">
        <f t="shared" si="125"/>
        <v>-1.3903014166045957</v>
      </c>
      <c r="AI327">
        <v>2.7932619999999999</v>
      </c>
      <c r="AJ327">
        <v>130.48867835347829</v>
      </c>
      <c r="AK327" s="1">
        <f t="shared" si="126"/>
        <v>0.4090559371796253</v>
      </c>
      <c r="AL327" s="1">
        <f t="shared" si="127"/>
        <v>-2.3913266442675971E-4</v>
      </c>
      <c r="AM327">
        <f t="shared" si="131"/>
        <v>0.36048257751490209</v>
      </c>
      <c r="AN327">
        <f t="shared" si="128"/>
        <v>0.11874503032428446</v>
      </c>
    </row>
    <row r="328" spans="1:40" x14ac:dyDescent="0.25">
      <c r="A328">
        <v>1630</v>
      </c>
      <c r="B328">
        <f t="shared" si="110"/>
        <v>0.45277777777777778</v>
      </c>
      <c r="C328">
        <v>52.188623999999997</v>
      </c>
      <c r="D328">
        <f t="shared" si="111"/>
        <v>360.50505891414389</v>
      </c>
      <c r="E328">
        <v>8.2633009911319775</v>
      </c>
      <c r="F328">
        <v>8.2170224308815865</v>
      </c>
      <c r="G328" s="1">
        <f t="shared" si="112"/>
        <v>9.7021627616261323</v>
      </c>
      <c r="H328" s="1">
        <f t="shared" si="113"/>
        <v>-0.18073947628072973</v>
      </c>
      <c r="I328">
        <v>1.6385460000000001</v>
      </c>
      <c r="J328">
        <v>77.729871215732175</v>
      </c>
      <c r="K328" s="1">
        <f t="shared" si="114"/>
        <v>0.74397231522725593</v>
      </c>
      <c r="L328" s="1">
        <f t="shared" si="115"/>
        <v>-6.0025313748918382E-5</v>
      </c>
      <c r="M328">
        <f t="shared" si="129"/>
        <v>0.89242143196803814</v>
      </c>
      <c r="N328">
        <f t="shared" si="116"/>
        <v>-0.19953580758638378</v>
      </c>
      <c r="O328">
        <v>1630</v>
      </c>
      <c r="P328">
        <v>57.317748000000002</v>
      </c>
      <c r="Q328" s="1">
        <f t="shared" si="117"/>
        <v>371.31248002845325</v>
      </c>
      <c r="R328">
        <v>8.3150245174752211</v>
      </c>
      <c r="S328">
        <v>8.2903860198226393</v>
      </c>
      <c r="T328" s="1">
        <f t="shared" si="118"/>
        <v>14.0211955095194</v>
      </c>
      <c r="U328" s="1">
        <f t="shared" si="119"/>
        <v>-0.6912596682463481</v>
      </c>
      <c r="V328">
        <v>2.2893910000000002</v>
      </c>
      <c r="W328">
        <v>107.47125053428144</v>
      </c>
      <c r="X328" s="1">
        <f t="shared" si="120"/>
        <v>0.55512342982578455</v>
      </c>
      <c r="Y328" s="1">
        <f t="shared" si="121"/>
        <v>-1.6635608801683584E-4</v>
      </c>
      <c r="Z328">
        <f t="shared" si="130"/>
        <v>0.63567510592443721</v>
      </c>
      <c r="AA328">
        <f t="shared" si="122"/>
        <v>-0.14510588415252504</v>
      </c>
      <c r="AB328">
        <v>1630</v>
      </c>
      <c r="AC328">
        <v>63.823140000000002</v>
      </c>
      <c r="AD328" s="1">
        <f t="shared" si="123"/>
        <v>382.17431438544253</v>
      </c>
      <c r="AE328">
        <v>8.3261168492436113</v>
      </c>
      <c r="AF328">
        <v>8.3237005738132499</v>
      </c>
      <c r="AG328" s="1">
        <f t="shared" si="124"/>
        <v>19.876998442325252</v>
      </c>
      <c r="AH328" s="1">
        <f t="shared" si="125"/>
        <v>-1.3880001768515338</v>
      </c>
      <c r="AI328">
        <v>2.7950550000000001</v>
      </c>
      <c r="AJ328">
        <v>130.57175263159331</v>
      </c>
      <c r="AK328" s="1">
        <f t="shared" si="126"/>
        <v>0.40852737397980965</v>
      </c>
      <c r="AL328" s="1">
        <f t="shared" si="127"/>
        <v>-2.3839753855186028E-4</v>
      </c>
      <c r="AM328">
        <f t="shared" si="131"/>
        <v>0.35929058982214279</v>
      </c>
      <c r="AN328">
        <f t="shared" si="128"/>
        <v>0.12052260703612055</v>
      </c>
    </row>
    <row r="329" spans="1:40" x14ac:dyDescent="0.25">
      <c r="A329">
        <v>1635</v>
      </c>
      <c r="B329">
        <f t="shared" si="110"/>
        <v>0.45416666666666666</v>
      </c>
      <c r="C329">
        <v>52.183188000000001</v>
      </c>
      <c r="D329">
        <f t="shared" si="111"/>
        <v>360.50484399205953</v>
      </c>
      <c r="E329">
        <v>8.2640803338549809</v>
      </c>
      <c r="F329">
        <v>8.2195242566510167</v>
      </c>
      <c r="G329" s="1">
        <f t="shared" si="112"/>
        <v>9.7021627616261323</v>
      </c>
      <c r="H329" s="1">
        <f t="shared" si="113"/>
        <v>-0.18038008754282875</v>
      </c>
      <c r="I329">
        <v>1.639915</v>
      </c>
      <c r="J329">
        <v>77.792909260899506</v>
      </c>
      <c r="K329" s="1">
        <f t="shared" si="114"/>
        <v>0.74357123330852259</v>
      </c>
      <c r="L329" s="1">
        <f t="shared" si="115"/>
        <v>-5.987043285704242E-5</v>
      </c>
      <c r="M329">
        <f t="shared" si="129"/>
        <v>0.89212207980375291</v>
      </c>
      <c r="N329">
        <f t="shared" si="116"/>
        <v>-0.1997802494782549</v>
      </c>
      <c r="O329">
        <v>1635</v>
      </c>
      <c r="P329">
        <v>57.366788</v>
      </c>
      <c r="Q329" s="1">
        <f t="shared" si="117"/>
        <v>371.3144189134822</v>
      </c>
      <c r="R329">
        <v>8.3122180490349518</v>
      </c>
      <c r="S329">
        <v>8.2935148669796561</v>
      </c>
      <c r="T329" s="1">
        <f t="shared" si="118"/>
        <v>14.0211955095194</v>
      </c>
      <c r="U329" s="1">
        <f t="shared" si="119"/>
        <v>-0.69062161633595265</v>
      </c>
      <c r="V329">
        <v>2.2937050000000001</v>
      </c>
      <c r="W329">
        <v>107.66882312751495</v>
      </c>
      <c r="X329" s="1">
        <f t="shared" si="120"/>
        <v>0.55386636681609103</v>
      </c>
      <c r="Y329" s="1">
        <f t="shared" si="121"/>
        <v>-1.6578858602536085E-4</v>
      </c>
      <c r="Z329">
        <f t="shared" si="130"/>
        <v>0.6348461629943104</v>
      </c>
      <c r="AA329">
        <f t="shared" si="122"/>
        <v>-0.14620818491603477</v>
      </c>
      <c r="AB329">
        <v>1635</v>
      </c>
      <c r="AC329">
        <v>63.886664000000003</v>
      </c>
      <c r="AD329" s="1">
        <f t="shared" si="123"/>
        <v>382.17682592158809</v>
      </c>
      <c r="AE329">
        <v>8.3143536776212823</v>
      </c>
      <c r="AF329">
        <v>8.3223964527908176</v>
      </c>
      <c r="AG329" s="1">
        <f t="shared" si="124"/>
        <v>19.876998442325252</v>
      </c>
      <c r="AH329" s="1">
        <f t="shared" si="125"/>
        <v>-1.3883743769091574</v>
      </c>
      <c r="AI329">
        <v>2.8065229999999999</v>
      </c>
      <c r="AJ329">
        <v>131.09532961626499</v>
      </c>
      <c r="AK329" s="1">
        <f t="shared" si="126"/>
        <v>0.40519609584357708</v>
      </c>
      <c r="AL329" s="1">
        <f t="shared" si="127"/>
        <v>-2.3632373088239633E-4</v>
      </c>
      <c r="AM329">
        <f t="shared" si="131"/>
        <v>0.35810897116773083</v>
      </c>
      <c r="AN329">
        <f t="shared" si="128"/>
        <v>0.11620823882277455</v>
      </c>
    </row>
    <row r="330" spans="1:40" x14ac:dyDescent="0.25">
      <c r="A330">
        <v>1640</v>
      </c>
      <c r="B330">
        <f t="shared" si="110"/>
        <v>0.45555555555555555</v>
      </c>
      <c r="C330">
        <v>52.213147999999997</v>
      </c>
      <c r="D330">
        <f t="shared" si="111"/>
        <v>360.50602851480562</v>
      </c>
      <c r="E330">
        <v>8.3018988002086598</v>
      </c>
      <c r="F330">
        <v>8.2231246739697461</v>
      </c>
      <c r="G330" s="1">
        <f t="shared" si="112"/>
        <v>9.7021627616261323</v>
      </c>
      <c r="H330" s="1">
        <f t="shared" si="113"/>
        <v>-0.17986326929205787</v>
      </c>
      <c r="I330">
        <v>1.638946</v>
      </c>
      <c r="J330">
        <v>77.749376371069374</v>
      </c>
      <c r="K330" s="1">
        <f t="shared" si="114"/>
        <v>0.74384821294732217</v>
      </c>
      <c r="L330" s="1">
        <f t="shared" si="115"/>
        <v>-5.9723356362363559E-5</v>
      </c>
      <c r="M330">
        <f t="shared" si="129"/>
        <v>0.89182346302194104</v>
      </c>
      <c r="N330">
        <f t="shared" si="116"/>
        <v>-0.19893205024759289</v>
      </c>
      <c r="O330">
        <v>1640</v>
      </c>
      <c r="P330">
        <v>57.351812000000002</v>
      </c>
      <c r="Q330" s="1">
        <f t="shared" si="117"/>
        <v>371.31382681025639</v>
      </c>
      <c r="R330">
        <v>8.3583661971831003</v>
      </c>
      <c r="S330">
        <v>8.2991382368283766</v>
      </c>
      <c r="T330" s="1">
        <f t="shared" si="118"/>
        <v>14.0211955095194</v>
      </c>
      <c r="U330" s="1">
        <f t="shared" si="119"/>
        <v>-0.68947607684117584</v>
      </c>
      <c r="V330">
        <v>2.2946770000000001</v>
      </c>
      <c r="W330">
        <v>107.71418081288921</v>
      </c>
      <c r="X330" s="1">
        <f t="shared" si="120"/>
        <v>0.55357777684743126</v>
      </c>
      <c r="Y330" s="1">
        <f t="shared" si="121"/>
        <v>-1.6541872941701208E-4</v>
      </c>
      <c r="Z330">
        <f t="shared" si="130"/>
        <v>0.63401906934722529</v>
      </c>
      <c r="AA330">
        <f t="shared" si="122"/>
        <v>-0.14531163616772869</v>
      </c>
      <c r="AB330">
        <v>1640</v>
      </c>
      <c r="AC330">
        <v>63.89884</v>
      </c>
      <c r="AD330" s="1">
        <f t="shared" si="123"/>
        <v>382.17730732175352</v>
      </c>
      <c r="AE330">
        <v>8.3276859676577981</v>
      </c>
      <c r="AF330">
        <v>8.3216160667709964</v>
      </c>
      <c r="AG330" s="1">
        <f t="shared" si="124"/>
        <v>19.876998442325252</v>
      </c>
      <c r="AH330" s="1">
        <f t="shared" si="125"/>
        <v>-1.3885983543143734</v>
      </c>
      <c r="AI330">
        <v>2.8121489999999998</v>
      </c>
      <c r="AJ330">
        <v>131.35216718058194</v>
      </c>
      <c r="AK330" s="1">
        <f t="shared" si="126"/>
        <v>0.40356195724004607</v>
      </c>
      <c r="AL330" s="1">
        <f t="shared" si="127"/>
        <v>-2.3531350611867861E-4</v>
      </c>
      <c r="AM330">
        <f t="shared" si="131"/>
        <v>0.35693240363713741</v>
      </c>
      <c r="AN330">
        <f t="shared" si="128"/>
        <v>0.11554496841527742</v>
      </c>
    </row>
    <row r="331" spans="1:40" x14ac:dyDescent="0.25">
      <c r="A331">
        <v>1645</v>
      </c>
      <c r="B331">
        <f t="shared" si="110"/>
        <v>0.45694444444444443</v>
      </c>
      <c r="C331">
        <v>52.25958</v>
      </c>
      <c r="D331">
        <f t="shared" si="111"/>
        <v>360.50786428784119</v>
      </c>
      <c r="E331">
        <v>8.2579822639540943</v>
      </c>
      <c r="F331">
        <v>8.2094981742305677</v>
      </c>
      <c r="G331" s="1">
        <f t="shared" si="112"/>
        <v>9.7021627616261323</v>
      </c>
      <c r="H331" s="1">
        <f t="shared" si="113"/>
        <v>-0.18182166019367729</v>
      </c>
      <c r="I331">
        <v>1.6437600000000001</v>
      </c>
      <c r="J331">
        <v>77.96651193177847</v>
      </c>
      <c r="K331" s="1">
        <f t="shared" si="114"/>
        <v>0.7424666798258035</v>
      </c>
      <c r="L331" s="1">
        <f t="shared" si="115"/>
        <v>-6.0250305175315757E-5</v>
      </c>
      <c r="M331">
        <f t="shared" si="129"/>
        <v>0.89152221149606448</v>
      </c>
      <c r="N331">
        <f t="shared" si="116"/>
        <v>-0.20075719991263741</v>
      </c>
      <c r="O331">
        <v>1645</v>
      </c>
      <c r="P331">
        <v>57.419808000000003</v>
      </c>
      <c r="Q331" s="1">
        <f t="shared" si="117"/>
        <v>371.31651515500414</v>
      </c>
      <c r="R331">
        <v>8.3697976004173196</v>
      </c>
      <c r="S331">
        <v>8.2891392801251964</v>
      </c>
      <c r="T331" s="1">
        <f t="shared" si="118"/>
        <v>14.0211955095194</v>
      </c>
      <c r="U331" s="1">
        <f t="shared" si="119"/>
        <v>-0.69151404454475851</v>
      </c>
      <c r="V331">
        <v>2.2991649999999999</v>
      </c>
      <c r="W331">
        <v>107.9174527320867</v>
      </c>
      <c r="X331" s="1">
        <f t="shared" si="120"/>
        <v>0.55228445166325191</v>
      </c>
      <c r="Y331" s="1">
        <f t="shared" si="121"/>
        <v>-1.6548135578641263E-4</v>
      </c>
      <c r="Z331">
        <f t="shared" si="130"/>
        <v>0.63319166256829318</v>
      </c>
      <c r="AA331">
        <f t="shared" si="122"/>
        <v>-0.14649554348557572</v>
      </c>
      <c r="AB331">
        <v>1645</v>
      </c>
      <c r="AC331">
        <v>63.931288000000002</v>
      </c>
      <c r="AD331" s="1">
        <f t="shared" si="123"/>
        <v>382.17859021207607</v>
      </c>
      <c r="AE331">
        <v>8.3452352634324463</v>
      </c>
      <c r="AF331">
        <v>8.3217746478873238</v>
      </c>
      <c r="AG331" s="1">
        <f t="shared" si="124"/>
        <v>19.876998442325252</v>
      </c>
      <c r="AH331" s="1">
        <f t="shared" si="125"/>
        <v>-1.3885528367884237</v>
      </c>
      <c r="AI331">
        <v>2.8155250000000001</v>
      </c>
      <c r="AJ331">
        <v>131.50638014006188</v>
      </c>
      <c r="AK331" s="1">
        <f t="shared" si="126"/>
        <v>0.40258077152088889</v>
      </c>
      <c r="AL331" s="1">
        <f t="shared" si="127"/>
        <v>-2.3467655680447177E-4</v>
      </c>
      <c r="AM331">
        <f t="shared" si="131"/>
        <v>0.35575902085311506</v>
      </c>
      <c r="AN331">
        <f t="shared" si="128"/>
        <v>0.11630399159624137</v>
      </c>
    </row>
    <row r="332" spans="1:40" x14ac:dyDescent="0.25">
      <c r="A332">
        <v>1650</v>
      </c>
      <c r="B332">
        <f t="shared" si="110"/>
        <v>0.45833333333333331</v>
      </c>
      <c r="C332">
        <v>52.286864000000001</v>
      </c>
      <c r="D332">
        <f t="shared" si="111"/>
        <v>360.508943010091</v>
      </c>
      <c r="E332">
        <v>8.2879926969222755</v>
      </c>
      <c r="F332">
        <v>8.2220302556077218</v>
      </c>
      <c r="G332" s="1">
        <f t="shared" si="112"/>
        <v>9.7021627616261323</v>
      </c>
      <c r="H332" s="1">
        <f t="shared" si="113"/>
        <v>-0.18002031858358913</v>
      </c>
      <c r="I332">
        <v>1.642269</v>
      </c>
      <c r="J332">
        <v>77.900939642419601</v>
      </c>
      <c r="K332" s="1">
        <f t="shared" si="114"/>
        <v>0.74288388596793542</v>
      </c>
      <c r="L332" s="1">
        <f t="shared" si="115"/>
        <v>-5.9690267444869086E-5</v>
      </c>
      <c r="M332">
        <f t="shared" si="129"/>
        <v>0.89122376015884008</v>
      </c>
      <c r="N332">
        <f t="shared" si="116"/>
        <v>-0.19968110359215324</v>
      </c>
      <c r="O332">
        <v>1650</v>
      </c>
      <c r="P332">
        <v>57.440280000000001</v>
      </c>
      <c r="Q332" s="1">
        <f t="shared" si="117"/>
        <v>371.31732455252273</v>
      </c>
      <c r="R332">
        <v>8.3557016171100678</v>
      </c>
      <c r="S332">
        <v>8.2930464267083988</v>
      </c>
      <c r="T332" s="1">
        <f t="shared" si="118"/>
        <v>14.0211955095194</v>
      </c>
      <c r="U332" s="1">
        <f t="shared" si="119"/>
        <v>-0.69071711263584068</v>
      </c>
      <c r="V332">
        <v>2.3020800000000001</v>
      </c>
      <c r="W332">
        <v>108.05125967522788</v>
      </c>
      <c r="X332" s="1">
        <f t="shared" si="120"/>
        <v>0.55143309998582501</v>
      </c>
      <c r="Y332" s="1">
        <f t="shared" si="121"/>
        <v>-1.650103924394347E-4</v>
      </c>
      <c r="Z332">
        <f t="shared" si="130"/>
        <v>0.632366610606096</v>
      </c>
      <c r="AA332">
        <f t="shared" si="122"/>
        <v>-0.14676940978398184</v>
      </c>
      <c r="AB332">
        <v>1650</v>
      </c>
      <c r="AC332">
        <v>63.955579999999998</v>
      </c>
      <c r="AD332" s="1">
        <f t="shared" si="123"/>
        <v>382.1795506401985</v>
      </c>
      <c r="AE332">
        <v>8.3087344809598331</v>
      </c>
      <c r="AF332">
        <v>8.32275743348983</v>
      </c>
      <c r="AG332" s="1">
        <f t="shared" si="124"/>
        <v>19.876998442325252</v>
      </c>
      <c r="AH332" s="1">
        <f t="shared" si="125"/>
        <v>-1.3882707865956143</v>
      </c>
      <c r="AI332">
        <v>2.818902</v>
      </c>
      <c r="AJ332">
        <v>131.66075950138489</v>
      </c>
      <c r="AK332" s="1">
        <f t="shared" si="126"/>
        <v>0.40159852706378507</v>
      </c>
      <c r="AL332" s="1">
        <f t="shared" si="127"/>
        <v>-2.339992547406874E-4</v>
      </c>
      <c r="AM332">
        <f t="shared" si="131"/>
        <v>0.3545890245794116</v>
      </c>
      <c r="AN332">
        <f t="shared" si="128"/>
        <v>0.11705596339726376</v>
      </c>
    </row>
    <row r="333" spans="1:40" x14ac:dyDescent="0.25">
      <c r="A333">
        <v>1655</v>
      </c>
      <c r="B333">
        <f t="shared" si="110"/>
        <v>0.4597222222222222</v>
      </c>
      <c r="C333">
        <v>52.282780000000002</v>
      </c>
      <c r="D333">
        <f t="shared" si="111"/>
        <v>360.50878154177008</v>
      </c>
      <c r="E333">
        <v>8.2806520605112173</v>
      </c>
      <c r="F333">
        <v>8.2257840375586877</v>
      </c>
      <c r="G333" s="1">
        <f t="shared" si="112"/>
        <v>9.7021627616261323</v>
      </c>
      <c r="H333" s="1">
        <f t="shared" si="113"/>
        <v>-0.17948182414300473</v>
      </c>
      <c r="I333">
        <v>1.644452</v>
      </c>
      <c r="J333">
        <v>78.001410749630423</v>
      </c>
      <c r="K333" s="1">
        <f t="shared" si="114"/>
        <v>0.74224463479270586</v>
      </c>
      <c r="L333" s="1">
        <f t="shared" si="115"/>
        <v>-5.9455387705493855E-5</v>
      </c>
      <c r="M333">
        <f t="shared" si="129"/>
        <v>0.89092648322031265</v>
      </c>
      <c r="N333">
        <f t="shared" si="116"/>
        <v>-0.20031380687464406</v>
      </c>
      <c r="O333">
        <v>1655</v>
      </c>
      <c r="P333">
        <v>57.472923999999999</v>
      </c>
      <c r="Q333" s="1">
        <f t="shared" si="117"/>
        <v>371.31861519205955</v>
      </c>
      <c r="R333">
        <v>8.3156463223787167</v>
      </c>
      <c r="S333">
        <v>8.2963265519040164</v>
      </c>
      <c r="T333" s="1">
        <f t="shared" si="118"/>
        <v>14.0211955095194</v>
      </c>
      <c r="U333" s="1">
        <f t="shared" si="119"/>
        <v>-0.69004865247276448</v>
      </c>
      <c r="V333">
        <v>2.3041119999999999</v>
      </c>
      <c r="W333">
        <v>108.14462875625202</v>
      </c>
      <c r="X333" s="1">
        <f t="shared" si="120"/>
        <v>0.55083903571768134</v>
      </c>
      <c r="Y333" s="1">
        <f t="shared" si="121"/>
        <v>-1.6465535490012043E-4</v>
      </c>
      <c r="Z333">
        <f t="shared" si="130"/>
        <v>0.63154333383159544</v>
      </c>
      <c r="AA333">
        <f t="shared" si="122"/>
        <v>-0.14651158120768526</v>
      </c>
      <c r="AB333">
        <v>1655</v>
      </c>
      <c r="AC333">
        <v>63.975915999999998</v>
      </c>
      <c r="AD333" s="1">
        <f t="shared" si="123"/>
        <v>382.18035466071132</v>
      </c>
      <c r="AE333">
        <v>8.3325404277516952</v>
      </c>
      <c r="AF333">
        <v>8.32275743348983</v>
      </c>
      <c r="AG333" s="1">
        <f t="shared" si="124"/>
        <v>19.876998442325252</v>
      </c>
      <c r="AH333" s="1">
        <f t="shared" si="125"/>
        <v>-1.3882707865956143</v>
      </c>
      <c r="AI333">
        <v>2.8231760000000001</v>
      </c>
      <c r="AJ333">
        <v>131.85596269580319</v>
      </c>
      <c r="AK333" s="1">
        <f t="shared" si="126"/>
        <v>0.4003565394426214</v>
      </c>
      <c r="AL333" s="1">
        <f t="shared" si="127"/>
        <v>-2.3320334266742262E-4</v>
      </c>
      <c r="AM333">
        <f t="shared" si="131"/>
        <v>0.3534230078660745</v>
      </c>
      <c r="AN333">
        <f t="shared" si="128"/>
        <v>0.11722933673542092</v>
      </c>
    </row>
    <row r="334" spans="1:40" x14ac:dyDescent="0.25">
      <c r="A334">
        <v>1660</v>
      </c>
      <c r="B334">
        <f t="shared" si="110"/>
        <v>0.46111111111111114</v>
      </c>
      <c r="C334">
        <v>52.358519999999999</v>
      </c>
      <c r="D334">
        <f t="shared" si="111"/>
        <v>360.51177605955337</v>
      </c>
      <c r="E334">
        <v>8.2884611371935311</v>
      </c>
      <c r="F334">
        <v>8.214047991653624</v>
      </c>
      <c r="G334" s="1">
        <f t="shared" si="112"/>
        <v>9.7021627616261323</v>
      </c>
      <c r="H334" s="1">
        <f t="shared" si="113"/>
        <v>-0.18116704108432247</v>
      </c>
      <c r="I334">
        <v>1.6451439999999999</v>
      </c>
      <c r="J334">
        <v>78.030648736032191</v>
      </c>
      <c r="K334" s="1">
        <f t="shared" si="114"/>
        <v>0.74205860701131132</v>
      </c>
      <c r="L334" s="1">
        <f t="shared" si="115"/>
        <v>-5.9997089866626092E-5</v>
      </c>
      <c r="M334">
        <f t="shared" si="129"/>
        <v>0.89062649777097946</v>
      </c>
      <c r="N334">
        <f t="shared" si="116"/>
        <v>-0.2002104542093176</v>
      </c>
      <c r="O334">
        <v>1660</v>
      </c>
      <c r="P334">
        <v>57.508311999999997</v>
      </c>
      <c r="Q334" s="1">
        <f t="shared" si="117"/>
        <v>371.32001432059553</v>
      </c>
      <c r="R334">
        <v>8.3852936880542526</v>
      </c>
      <c r="S334">
        <v>8.2953886280646838</v>
      </c>
      <c r="T334" s="1">
        <f t="shared" si="118"/>
        <v>14.0211955095194</v>
      </c>
      <c r="U334" s="1">
        <f t="shared" si="119"/>
        <v>-0.69023973898984736</v>
      </c>
      <c r="V334">
        <v>2.3069259999999998</v>
      </c>
      <c r="W334">
        <v>108.27299389533469</v>
      </c>
      <c r="X334" s="1">
        <f t="shared" si="120"/>
        <v>0.55002230772199079</v>
      </c>
      <c r="Y334" s="1">
        <f t="shared" si="121"/>
        <v>-1.6443234879828455E-4</v>
      </c>
      <c r="Z334">
        <f t="shared" si="130"/>
        <v>0.63072117208760403</v>
      </c>
      <c r="AA334">
        <f t="shared" si="122"/>
        <v>-0.14671925707857389</v>
      </c>
      <c r="AB334">
        <v>1660</v>
      </c>
      <c r="AC334">
        <v>63.994860000000003</v>
      </c>
      <c r="AD334" s="1">
        <f t="shared" si="123"/>
        <v>382.1811036459884</v>
      </c>
      <c r="AE334">
        <v>8.2940636411058932</v>
      </c>
      <c r="AF334">
        <v>8.3255805946791863</v>
      </c>
      <c r="AG334" s="1">
        <f t="shared" si="124"/>
        <v>19.876998442325252</v>
      </c>
      <c r="AH334" s="1">
        <f t="shared" si="125"/>
        <v>-1.3874609363614216</v>
      </c>
      <c r="AI334">
        <v>2.826559</v>
      </c>
      <c r="AJ334">
        <v>132.01088459969674</v>
      </c>
      <c r="AK334" s="1">
        <f t="shared" si="126"/>
        <v>0.39937084303813231</v>
      </c>
      <c r="AL334" s="1">
        <f t="shared" si="127"/>
        <v>-2.3243617605886999E-4</v>
      </c>
      <c r="AM334">
        <f t="shared" si="131"/>
        <v>0.35226082698578015</v>
      </c>
      <c r="AN334">
        <f t="shared" si="128"/>
        <v>0.11796057943031671</v>
      </c>
    </row>
    <row r="335" spans="1:40" x14ac:dyDescent="0.25">
      <c r="A335">
        <v>1665</v>
      </c>
      <c r="B335">
        <f t="shared" si="110"/>
        <v>0.46250000000000002</v>
      </c>
      <c r="C335">
        <v>52.379083999999999</v>
      </c>
      <c r="D335">
        <f t="shared" si="111"/>
        <v>360.51258909445824</v>
      </c>
      <c r="E335">
        <v>8.2540751173708919</v>
      </c>
      <c r="F335">
        <v>8.2096609285341682</v>
      </c>
      <c r="G335" s="1">
        <f t="shared" si="112"/>
        <v>9.7021627616261323</v>
      </c>
      <c r="H335" s="1">
        <f t="shared" si="113"/>
        <v>-0.18179823089946412</v>
      </c>
      <c r="I335">
        <v>1.6459889999999999</v>
      </c>
      <c r="J335">
        <v>78.068360119174869</v>
      </c>
      <c r="K335" s="1">
        <f t="shared" si="114"/>
        <v>0.74181866692641807</v>
      </c>
      <c r="L335" s="1">
        <f t="shared" si="115"/>
        <v>-6.0184707340304993E-5</v>
      </c>
      <c r="M335">
        <f t="shared" si="129"/>
        <v>0.89032557423427794</v>
      </c>
      <c r="N335">
        <f t="shared" si="116"/>
        <v>-0.20019300393608247</v>
      </c>
      <c r="O335">
        <v>1665</v>
      </c>
      <c r="P335">
        <v>57.536859999999997</v>
      </c>
      <c r="Q335" s="1">
        <f t="shared" si="117"/>
        <v>371.32114301736971</v>
      </c>
      <c r="R335">
        <v>8.3643161189358377</v>
      </c>
      <c r="S335">
        <v>8.2907031820552941</v>
      </c>
      <c r="T335" s="1">
        <f t="shared" si="118"/>
        <v>14.0211955095194</v>
      </c>
      <c r="U335" s="1">
        <f t="shared" si="119"/>
        <v>-0.69119496882573195</v>
      </c>
      <c r="V335">
        <v>2.3102019999999999</v>
      </c>
      <c r="W335">
        <v>108.42182146843101</v>
      </c>
      <c r="X335" s="1">
        <f t="shared" si="120"/>
        <v>0.54907538672500467</v>
      </c>
      <c r="Y335" s="1">
        <f t="shared" si="121"/>
        <v>-1.6434810806223709E-4</v>
      </c>
      <c r="Z335">
        <f t="shared" si="130"/>
        <v>0.62989943154729289</v>
      </c>
      <c r="AA335">
        <f t="shared" si="122"/>
        <v>-0.14720026935530367</v>
      </c>
      <c r="AB335">
        <v>1665</v>
      </c>
      <c r="AC335">
        <v>64.075971999999993</v>
      </c>
      <c r="AD335" s="1">
        <f t="shared" si="123"/>
        <v>382.18431055550042</v>
      </c>
      <c r="AE335">
        <v>8.3160657276995309</v>
      </c>
      <c r="AF335">
        <v>8.3237005738132499</v>
      </c>
      <c r="AG335" s="1">
        <f t="shared" si="124"/>
        <v>19.876998442325252</v>
      </c>
      <c r="AH335" s="1">
        <f t="shared" si="125"/>
        <v>-1.3880001768515338</v>
      </c>
      <c r="AI335">
        <v>2.830835</v>
      </c>
      <c r="AJ335">
        <v>132.20590413324777</v>
      </c>
      <c r="AK335" s="1">
        <f t="shared" si="126"/>
        <v>0.39813002396610186</v>
      </c>
      <c r="AL335" s="1">
        <f t="shared" si="127"/>
        <v>-2.3173194745865176E-4</v>
      </c>
      <c r="AM335">
        <f t="shared" si="131"/>
        <v>0.35110216724848692</v>
      </c>
      <c r="AN335">
        <f t="shared" si="128"/>
        <v>0.11812185438599089</v>
      </c>
    </row>
    <row r="336" spans="1:40" x14ac:dyDescent="0.25">
      <c r="A336">
        <v>1670</v>
      </c>
      <c r="B336">
        <f t="shared" si="110"/>
        <v>0.46388888888888891</v>
      </c>
      <c r="C336">
        <v>52.366756000000002</v>
      </c>
      <c r="D336">
        <f t="shared" si="111"/>
        <v>360.51210168469811</v>
      </c>
      <c r="E336">
        <v>8.2329494001043315</v>
      </c>
      <c r="F336">
        <v>8.2199926969222741</v>
      </c>
      <c r="G336" s="1">
        <f t="shared" si="112"/>
        <v>9.7021627616261323</v>
      </c>
      <c r="H336" s="1">
        <f t="shared" si="113"/>
        <v>-0.18031282013897787</v>
      </c>
      <c r="I336">
        <v>1.650962</v>
      </c>
      <c r="J336">
        <v>78.297598717262332</v>
      </c>
      <c r="K336" s="1">
        <f t="shared" si="114"/>
        <v>0.74036012777716909</v>
      </c>
      <c r="L336" s="1">
        <f t="shared" si="115"/>
        <v>-5.9563868577002116E-5</v>
      </c>
      <c r="M336">
        <f t="shared" si="129"/>
        <v>0.89002775489139296</v>
      </c>
      <c r="N336">
        <f t="shared" si="116"/>
        <v>-0.20215516948971934</v>
      </c>
      <c r="O336">
        <v>1670</v>
      </c>
      <c r="P336">
        <v>57.554552000000001</v>
      </c>
      <c r="Q336" s="1">
        <f t="shared" si="117"/>
        <v>371.3218425025641</v>
      </c>
      <c r="R336">
        <v>8.3447344809598345</v>
      </c>
      <c r="S336">
        <v>8.2864840897235279</v>
      </c>
      <c r="T336" s="1">
        <f t="shared" si="118"/>
        <v>14.0211955095194</v>
      </c>
      <c r="U336" s="1">
        <f t="shared" si="119"/>
        <v>-0.69205604665406484</v>
      </c>
      <c r="V336">
        <v>2.311982</v>
      </c>
      <c r="W336">
        <v>108.50240165481095</v>
      </c>
      <c r="X336" s="1">
        <f t="shared" si="120"/>
        <v>0.54856269227708232</v>
      </c>
      <c r="Y336" s="1">
        <f t="shared" si="121"/>
        <v>-1.6438384297123228E-4</v>
      </c>
      <c r="Z336">
        <f t="shared" si="130"/>
        <v>0.62907751233243669</v>
      </c>
      <c r="AA336">
        <f t="shared" si="122"/>
        <v>-0.14677414484958423</v>
      </c>
      <c r="AB336">
        <v>1670</v>
      </c>
      <c r="AC336">
        <v>64.081299999999999</v>
      </c>
      <c r="AD336" s="1">
        <f t="shared" si="123"/>
        <v>382.18452120760958</v>
      </c>
      <c r="AE336">
        <v>8.3408492436098083</v>
      </c>
      <c r="AF336">
        <v>8.3214637454355778</v>
      </c>
      <c r="AG336" s="1">
        <f t="shared" si="124"/>
        <v>19.876998442325252</v>
      </c>
      <c r="AH336" s="1">
        <f t="shared" si="125"/>
        <v>-1.3886420767293521</v>
      </c>
      <c r="AI336">
        <v>2.8351099999999998</v>
      </c>
      <c r="AJ336">
        <v>132.40082672773698</v>
      </c>
      <c r="AK336" s="1">
        <f t="shared" si="126"/>
        <v>0.39688982167247566</v>
      </c>
      <c r="AL336" s="1">
        <f t="shared" si="127"/>
        <v>-2.3104482475604251E-4</v>
      </c>
      <c r="AM336">
        <f t="shared" si="131"/>
        <v>0.3499469431247067</v>
      </c>
      <c r="AN336">
        <f t="shared" si="128"/>
        <v>0.11827685162081962</v>
      </c>
    </row>
    <row r="337" spans="1:40" x14ac:dyDescent="0.25">
      <c r="A337">
        <v>1675</v>
      </c>
      <c r="B337">
        <f t="shared" si="110"/>
        <v>0.46527777777777779</v>
      </c>
      <c r="C337">
        <v>52.402419999999999</v>
      </c>
      <c r="D337">
        <f t="shared" si="111"/>
        <v>360.5135117253929</v>
      </c>
      <c r="E337">
        <v>8.2381147626499747</v>
      </c>
      <c r="F337">
        <v>8.210282733437662</v>
      </c>
      <c r="G337" s="1">
        <f t="shared" si="112"/>
        <v>9.7021627616261323</v>
      </c>
      <c r="H337" s="1">
        <f t="shared" si="113"/>
        <v>-0.18170872753413914</v>
      </c>
      <c r="I337">
        <v>1.653721</v>
      </c>
      <c r="J337">
        <v>78.421664432604814</v>
      </c>
      <c r="K337" s="1">
        <f t="shared" si="114"/>
        <v>0.73957075502573766</v>
      </c>
      <c r="L337" s="1">
        <f t="shared" si="115"/>
        <v>-5.9954592629751007E-5</v>
      </c>
      <c r="M337">
        <f t="shared" si="129"/>
        <v>0.8897279819282442</v>
      </c>
      <c r="N337">
        <f t="shared" si="116"/>
        <v>-0.20303294293631305</v>
      </c>
      <c r="O337">
        <v>1675</v>
      </c>
      <c r="P337">
        <v>57.566795999999997</v>
      </c>
      <c r="Q337" s="1">
        <f t="shared" si="117"/>
        <v>371.32232659123241</v>
      </c>
      <c r="R337">
        <v>8.3162670839853927</v>
      </c>
      <c r="S337">
        <v>8.3002284820031313</v>
      </c>
      <c r="T337" s="1">
        <f t="shared" si="118"/>
        <v>14.0211955095194</v>
      </c>
      <c r="U337" s="1">
        <f t="shared" si="119"/>
        <v>-0.68925416208971657</v>
      </c>
      <c r="V337">
        <v>2.3159360000000002</v>
      </c>
      <c r="W337">
        <v>108.68533635825617</v>
      </c>
      <c r="X337" s="1">
        <f t="shared" si="120"/>
        <v>0.54739876338832993</v>
      </c>
      <c r="Y337" s="1">
        <f t="shared" si="121"/>
        <v>-1.6333624131116415E-4</v>
      </c>
      <c r="Z337">
        <f t="shared" si="130"/>
        <v>0.62826083112588083</v>
      </c>
      <c r="AA337">
        <f t="shared" si="122"/>
        <v>-0.14772058898530352</v>
      </c>
      <c r="AB337">
        <v>1675</v>
      </c>
      <c r="AC337">
        <v>64.115111999999996</v>
      </c>
      <c r="AD337" s="1">
        <f t="shared" si="123"/>
        <v>382.18585802613734</v>
      </c>
      <c r="AE337">
        <v>8.3422597809076677</v>
      </c>
      <c r="AF337">
        <v>8.3271497130933749</v>
      </c>
      <c r="AG337" s="1">
        <f t="shared" si="124"/>
        <v>19.876998442325252</v>
      </c>
      <c r="AH337" s="1">
        <f t="shared" si="125"/>
        <v>-1.3870110574655841</v>
      </c>
      <c r="AI337">
        <v>2.836687</v>
      </c>
      <c r="AJ337">
        <v>132.47368041610216</v>
      </c>
      <c r="AK337" s="1">
        <f t="shared" si="126"/>
        <v>0.39642628735698826</v>
      </c>
      <c r="AL337" s="1">
        <f t="shared" si="127"/>
        <v>-2.304769934601175E-4</v>
      </c>
      <c r="AM337">
        <f t="shared" si="131"/>
        <v>0.34879455815740612</v>
      </c>
      <c r="AN337">
        <f t="shared" si="128"/>
        <v>0.1201528019676682</v>
      </c>
    </row>
    <row r="338" spans="1:40" x14ac:dyDescent="0.25">
      <c r="A338">
        <v>1680</v>
      </c>
      <c r="B338">
        <f t="shared" si="110"/>
        <v>0.46666666666666667</v>
      </c>
      <c r="C338">
        <v>52.423023999999998</v>
      </c>
      <c r="D338">
        <f t="shared" si="111"/>
        <v>360.51432634177007</v>
      </c>
      <c r="E338">
        <v>8.2598622848200307</v>
      </c>
      <c r="F338">
        <v>8.2156056338028183</v>
      </c>
      <c r="G338" s="1">
        <f t="shared" si="112"/>
        <v>9.7021627616261323</v>
      </c>
      <c r="H338" s="1">
        <f t="shared" si="113"/>
        <v>-0.18094309708671119</v>
      </c>
      <c r="I338">
        <v>1.6543650000000001</v>
      </c>
      <c r="J338">
        <v>78.452153638795949</v>
      </c>
      <c r="K338" s="1">
        <f t="shared" si="114"/>
        <v>0.73937676631166283</v>
      </c>
      <c r="L338" s="1">
        <f t="shared" si="115"/>
        <v>-5.9684748192003131E-5</v>
      </c>
      <c r="M338">
        <f t="shared" si="129"/>
        <v>0.8894295581872842</v>
      </c>
      <c r="N338">
        <f t="shared" si="116"/>
        <v>-0.20294496488461605</v>
      </c>
      <c r="O338">
        <v>1680</v>
      </c>
      <c r="P338">
        <v>57.583103999999999</v>
      </c>
      <c r="Q338" s="1">
        <f t="shared" si="117"/>
        <v>371.32297135748553</v>
      </c>
      <c r="R338">
        <v>8.349594157537819</v>
      </c>
      <c r="S338">
        <v>8.2886750130412121</v>
      </c>
      <c r="T338" s="1">
        <f t="shared" si="118"/>
        <v>14.0211955095194</v>
      </c>
      <c r="U338" s="1">
        <f t="shared" si="119"/>
        <v>-0.691608790000666</v>
      </c>
      <c r="V338">
        <v>2.318492</v>
      </c>
      <c r="W338">
        <v>108.80011185357877</v>
      </c>
      <c r="X338" s="1">
        <f t="shared" si="120"/>
        <v>0.54666850000904255</v>
      </c>
      <c r="Y338" s="1">
        <f t="shared" si="121"/>
        <v>-1.6365373671368584E-4</v>
      </c>
      <c r="Z338">
        <f t="shared" si="130"/>
        <v>0.62744256244231245</v>
      </c>
      <c r="AA338">
        <f t="shared" si="122"/>
        <v>-0.14775693575161877</v>
      </c>
      <c r="AB338">
        <v>1680</v>
      </c>
      <c r="AC338">
        <v>64.106911999999994</v>
      </c>
      <c r="AD338" s="1">
        <f t="shared" si="123"/>
        <v>382.18553382431764</v>
      </c>
      <c r="AE338">
        <v>8.3246061554512281</v>
      </c>
      <c r="AF338">
        <v>8.3242159624413148</v>
      </c>
      <c r="AG338" s="1">
        <f t="shared" si="124"/>
        <v>19.876998442325252</v>
      </c>
      <c r="AH338" s="1">
        <f t="shared" si="125"/>
        <v>-1.3878523253132604</v>
      </c>
      <c r="AI338">
        <v>2.8357929999999998</v>
      </c>
      <c r="AJ338">
        <v>132.43242204155152</v>
      </c>
      <c r="AK338" s="1">
        <f t="shared" si="126"/>
        <v>0.39668879530730083</v>
      </c>
      <c r="AL338" s="1">
        <f t="shared" si="127"/>
        <v>-2.307847732369221E-4</v>
      </c>
      <c r="AM338">
        <f t="shared" si="131"/>
        <v>0.3476406342912215</v>
      </c>
      <c r="AN338">
        <f t="shared" si="128"/>
        <v>0.12364392843030381</v>
      </c>
    </row>
    <row r="339" spans="1:40" x14ac:dyDescent="0.25">
      <c r="A339">
        <v>1685</v>
      </c>
      <c r="B339">
        <f t="shared" si="110"/>
        <v>0.46805555555555556</v>
      </c>
      <c r="C339">
        <v>52.451827999999999</v>
      </c>
      <c r="D339">
        <f t="shared" si="111"/>
        <v>360.51546515996688</v>
      </c>
      <c r="E339">
        <v>8.2743964527908194</v>
      </c>
      <c r="F339">
        <v>8.214047991653624</v>
      </c>
      <c r="G339" s="1">
        <f t="shared" si="112"/>
        <v>9.7021627616261323</v>
      </c>
      <c r="H339" s="1">
        <f t="shared" si="113"/>
        <v>-0.18116704108432247</v>
      </c>
      <c r="I339">
        <v>1.6555899999999999</v>
      </c>
      <c r="J339">
        <v>78.507794460529567</v>
      </c>
      <c r="K339" s="1">
        <f t="shared" si="114"/>
        <v>0.73902274950353397</v>
      </c>
      <c r="L339" s="1">
        <f t="shared" si="115"/>
        <v>-5.9727143745519298E-5</v>
      </c>
      <c r="M339">
        <f t="shared" si="129"/>
        <v>0.88913092246855663</v>
      </c>
      <c r="N339">
        <f t="shared" si="116"/>
        <v>-0.20311712063784695</v>
      </c>
      <c r="O339">
        <v>1685</v>
      </c>
      <c r="P339">
        <v>57.625307999999997</v>
      </c>
      <c r="Q339" s="1">
        <f t="shared" si="117"/>
        <v>371.32463996889993</v>
      </c>
      <c r="R339">
        <v>8.3657224830464276</v>
      </c>
      <c r="S339">
        <v>8.296948356807512</v>
      </c>
      <c r="T339" s="1">
        <f t="shared" si="118"/>
        <v>14.0211955095194</v>
      </c>
      <c r="U339" s="1">
        <f t="shared" si="119"/>
        <v>-0.68992199379127572</v>
      </c>
      <c r="V339">
        <v>2.3224089999999999</v>
      </c>
      <c r="W339">
        <v>108.98042230154061</v>
      </c>
      <c r="X339" s="1">
        <f t="shared" si="120"/>
        <v>0.54552126804389756</v>
      </c>
      <c r="Y339" s="1">
        <f t="shared" si="121"/>
        <v>-1.6287776917400424E-4</v>
      </c>
      <c r="Z339">
        <f t="shared" si="130"/>
        <v>0.62662817359644241</v>
      </c>
      <c r="AA339">
        <f t="shared" si="122"/>
        <v>-0.14867780653790799</v>
      </c>
      <c r="AB339">
        <v>1685</v>
      </c>
      <c r="AC339">
        <v>64.146088000000006</v>
      </c>
      <c r="AD339" s="1">
        <f t="shared" si="123"/>
        <v>382.18708271827956</v>
      </c>
      <c r="AE339">
        <v>8.2886301512780385</v>
      </c>
      <c r="AF339">
        <v>8.3356525821596232</v>
      </c>
      <c r="AG339" s="1">
        <f t="shared" si="124"/>
        <v>19.876998442325252</v>
      </c>
      <c r="AH339" s="1">
        <f t="shared" si="125"/>
        <v>-1.3845761620232335</v>
      </c>
      <c r="AI339">
        <v>2.8373710000000001</v>
      </c>
      <c r="AJ339">
        <v>132.506158588815</v>
      </c>
      <c r="AK339" s="1">
        <f t="shared" si="126"/>
        <v>0.39621964376907171</v>
      </c>
      <c r="AL339" s="1">
        <f t="shared" si="127"/>
        <v>-2.2994047311314321E-4</v>
      </c>
      <c r="AM339">
        <f t="shared" si="131"/>
        <v>0.34649093192565578</v>
      </c>
      <c r="AN339">
        <f t="shared" si="128"/>
        <v>0.12550794142957553</v>
      </c>
    </row>
    <row r="340" spans="1:40" x14ac:dyDescent="0.25">
      <c r="A340">
        <v>1690</v>
      </c>
      <c r="B340">
        <f t="shared" si="110"/>
        <v>0.46944444444444444</v>
      </c>
      <c r="C340">
        <v>52.508119999999998</v>
      </c>
      <c r="D340">
        <f t="shared" si="111"/>
        <v>360.51769076592223</v>
      </c>
      <c r="E340">
        <v>8.2618894105372966</v>
      </c>
      <c r="F340">
        <v>8.2121669274908733</v>
      </c>
      <c r="G340" s="1">
        <f t="shared" si="112"/>
        <v>9.7021627616261323</v>
      </c>
      <c r="H340" s="1">
        <f t="shared" si="113"/>
        <v>-0.18143759707896101</v>
      </c>
      <c r="I340">
        <v>1.6580239999999999</v>
      </c>
      <c r="J340">
        <v>78.618594341896227</v>
      </c>
      <c r="K340" s="1">
        <f t="shared" si="114"/>
        <v>0.73831778111664925</v>
      </c>
      <c r="L340" s="1">
        <f t="shared" si="115"/>
        <v>-5.975357764415312E-5</v>
      </c>
      <c r="M340">
        <f t="shared" si="129"/>
        <v>0.88883215458033582</v>
      </c>
      <c r="N340">
        <f t="shared" si="116"/>
        <v>-0.20386123335136949</v>
      </c>
      <c r="O340">
        <v>1690</v>
      </c>
      <c r="P340">
        <v>57.617108000000002</v>
      </c>
      <c r="Q340" s="1">
        <f t="shared" si="117"/>
        <v>371.32431576708024</v>
      </c>
      <c r="R340">
        <v>8.3248565466875313</v>
      </c>
      <c r="S340">
        <v>8.2944465310380799</v>
      </c>
      <c r="T340" s="1">
        <f t="shared" si="118"/>
        <v>14.0211955095194</v>
      </c>
      <c r="U340" s="1">
        <f t="shared" si="119"/>
        <v>-0.69043171922944402</v>
      </c>
      <c r="V340">
        <v>2.3232949999999999</v>
      </c>
      <c r="W340">
        <v>109.02046394959022</v>
      </c>
      <c r="X340" s="1">
        <f t="shared" si="120"/>
        <v>0.54526650156142886</v>
      </c>
      <c r="Y340" s="1">
        <f t="shared" si="121"/>
        <v>-1.6291437306573174E-4</v>
      </c>
      <c r="Z340">
        <f t="shared" si="130"/>
        <v>0.62581360173111378</v>
      </c>
      <c r="AA340">
        <f t="shared" si="122"/>
        <v>-0.1477206099018181</v>
      </c>
      <c r="AB340">
        <v>1690</v>
      </c>
      <c r="AC340">
        <v>64.146088000000006</v>
      </c>
      <c r="AD340" s="1">
        <f t="shared" si="123"/>
        <v>382.18708271827956</v>
      </c>
      <c r="AE340">
        <v>8.3045592070944174</v>
      </c>
      <c r="AF340">
        <v>8.3174355764214933</v>
      </c>
      <c r="AG340" s="1">
        <f t="shared" si="124"/>
        <v>19.876998442325252</v>
      </c>
      <c r="AH340" s="1">
        <f t="shared" si="125"/>
        <v>-1.3897989061283673</v>
      </c>
      <c r="AI340">
        <v>2.8420990000000002</v>
      </c>
      <c r="AJ340">
        <v>132.71944458122962</v>
      </c>
      <c r="AK340" s="1">
        <f t="shared" si="126"/>
        <v>0.39486260366972303</v>
      </c>
      <c r="AL340" s="1">
        <f t="shared" si="127"/>
        <v>-2.2993841734866976E-4</v>
      </c>
      <c r="AM340">
        <f t="shared" si="131"/>
        <v>0.34534123983891241</v>
      </c>
      <c r="AN340">
        <f t="shared" si="128"/>
        <v>0.12541416525792864</v>
      </c>
    </row>
    <row r="341" spans="1:40" x14ac:dyDescent="0.25">
      <c r="A341">
        <v>1695</v>
      </c>
      <c r="B341">
        <f t="shared" si="110"/>
        <v>0.47083333333333333</v>
      </c>
      <c r="C341">
        <v>52.499879999999997</v>
      </c>
      <c r="D341">
        <f t="shared" si="111"/>
        <v>360.51736498263028</v>
      </c>
      <c r="E341">
        <v>8.2437496087636948</v>
      </c>
      <c r="F341">
        <v>8.2149848721961387</v>
      </c>
      <c r="G341" s="1">
        <f t="shared" si="112"/>
        <v>9.7021627616261323</v>
      </c>
      <c r="H341" s="1">
        <f t="shared" si="113"/>
        <v>-0.18103233451632894</v>
      </c>
      <c r="I341">
        <v>1.657213</v>
      </c>
      <c r="J341">
        <v>78.582117525127288</v>
      </c>
      <c r="K341" s="1">
        <f t="shared" si="114"/>
        <v>0.73854986622684171</v>
      </c>
      <c r="L341" s="1">
        <f t="shared" si="115"/>
        <v>-5.9640726497780993E-5</v>
      </c>
      <c r="M341">
        <f t="shared" si="129"/>
        <v>0.88853395094784693</v>
      </c>
      <c r="N341">
        <f t="shared" si="116"/>
        <v>-0.20307915765695692</v>
      </c>
      <c r="O341">
        <v>1695</v>
      </c>
      <c r="P341">
        <v>57.679656000000001</v>
      </c>
      <c r="Q341" s="1">
        <f t="shared" si="117"/>
        <v>371.32678871530192</v>
      </c>
      <c r="R341">
        <v>8.3445758998435053</v>
      </c>
      <c r="S341">
        <v>8.2966374543557659</v>
      </c>
      <c r="T341" s="1">
        <f t="shared" si="118"/>
        <v>14.0211955095194</v>
      </c>
      <c r="U341" s="1">
        <f t="shared" si="119"/>
        <v>-0.68998532075885977</v>
      </c>
      <c r="V341">
        <v>2.3273280000000001</v>
      </c>
      <c r="W341">
        <v>109.20503730424217</v>
      </c>
      <c r="X341" s="1">
        <f t="shared" si="120"/>
        <v>0.544092146693121</v>
      </c>
      <c r="Y341" s="1">
        <f t="shared" si="121"/>
        <v>-1.6242337163241356E-4</v>
      </c>
      <c r="Z341">
        <f t="shared" si="130"/>
        <v>0.62500148487295171</v>
      </c>
      <c r="AA341">
        <f t="shared" si="122"/>
        <v>-0.14870521229093425</v>
      </c>
      <c r="AB341">
        <v>1695</v>
      </c>
      <c r="AC341">
        <v>64.174440000000004</v>
      </c>
      <c r="AD341" s="1">
        <f t="shared" si="123"/>
        <v>382.18820366583952</v>
      </c>
      <c r="AE341">
        <v>8.328992175273866</v>
      </c>
      <c r="AF341">
        <v>8.3224893062076166</v>
      </c>
      <c r="AG341" s="1">
        <f t="shared" si="124"/>
        <v>19.876998442325252</v>
      </c>
      <c r="AH341" s="1">
        <f t="shared" si="125"/>
        <v>-1.3883477299873856</v>
      </c>
      <c r="AI341">
        <v>2.8450220000000002</v>
      </c>
      <c r="AJ341">
        <v>132.85367969624792</v>
      </c>
      <c r="AK341" s="1">
        <f t="shared" si="126"/>
        <v>0.39400852773272299</v>
      </c>
      <c r="AL341" s="1">
        <f t="shared" si="127"/>
        <v>-2.2915186975482326E-4</v>
      </c>
      <c r="AM341">
        <f t="shared" si="131"/>
        <v>0.34419548049013832</v>
      </c>
      <c r="AN341">
        <f t="shared" si="128"/>
        <v>0.12642631754502412</v>
      </c>
    </row>
    <row r="342" spans="1:40" x14ac:dyDescent="0.25">
      <c r="A342">
        <v>1700</v>
      </c>
      <c r="B342">
        <f t="shared" si="110"/>
        <v>0.47222222222222221</v>
      </c>
      <c r="C342">
        <v>52.534132</v>
      </c>
      <c r="D342">
        <f t="shared" si="111"/>
        <v>360.51871919735316</v>
      </c>
      <c r="E342">
        <v>8.2312279603547207</v>
      </c>
      <c r="F342">
        <v>8.2101293688054255</v>
      </c>
      <c r="G342" s="1">
        <f t="shared" si="112"/>
        <v>9.7021627616261323</v>
      </c>
      <c r="H342" s="1">
        <f t="shared" si="113"/>
        <v>-0.18173080176905887</v>
      </c>
      <c r="I342">
        <v>1.6570130000000001</v>
      </c>
      <c r="J342">
        <v>78.572003998214853</v>
      </c>
      <c r="K342" s="1">
        <f t="shared" si="114"/>
        <v>0.73861421391986481</v>
      </c>
      <c r="L342" s="1">
        <f t="shared" si="115"/>
        <v>-5.9876573116188419E-5</v>
      </c>
      <c r="M342">
        <f t="shared" si="129"/>
        <v>0.88823456808226597</v>
      </c>
      <c r="N342">
        <f t="shared" si="116"/>
        <v>-0.20256901551942522</v>
      </c>
      <c r="O342">
        <v>1700</v>
      </c>
      <c r="P342">
        <v>57.708207999999999</v>
      </c>
      <c r="Q342" s="1">
        <f t="shared" si="117"/>
        <v>371.32791757022335</v>
      </c>
      <c r="R342">
        <v>8.3619687010954618</v>
      </c>
      <c r="S342">
        <v>8.2994491392801262</v>
      </c>
      <c r="T342" s="1">
        <f t="shared" si="118"/>
        <v>14.0211955095194</v>
      </c>
      <c r="U342" s="1">
        <f t="shared" si="119"/>
        <v>-0.68941278803180461</v>
      </c>
      <c r="V342">
        <v>2.3307289999999998</v>
      </c>
      <c r="W342">
        <v>109.36084948567577</v>
      </c>
      <c r="X342" s="1">
        <f t="shared" si="120"/>
        <v>0.54310078586450472</v>
      </c>
      <c r="Y342" s="1">
        <f t="shared" si="121"/>
        <v>-1.6196335940334586E-4</v>
      </c>
      <c r="Z342">
        <f t="shared" si="130"/>
        <v>0.62419166807593496</v>
      </c>
      <c r="AA342">
        <f t="shared" si="122"/>
        <v>-0.14931092777255006</v>
      </c>
      <c r="AB342">
        <v>1700</v>
      </c>
      <c r="AC342">
        <v>64.183943999999997</v>
      </c>
      <c r="AD342" s="1">
        <f t="shared" si="123"/>
        <v>382.18857942365594</v>
      </c>
      <c r="AE342">
        <v>8.324452790818988</v>
      </c>
      <c r="AF342">
        <v>8.319829942618675</v>
      </c>
      <c r="AG342" s="1">
        <f t="shared" si="124"/>
        <v>19.876998442325252</v>
      </c>
      <c r="AH342" s="1">
        <f t="shared" si="125"/>
        <v>-1.3891111452296041</v>
      </c>
      <c r="AI342">
        <v>2.8486250000000002</v>
      </c>
      <c r="AJ342">
        <v>133.01785085918991</v>
      </c>
      <c r="AK342" s="1">
        <f t="shared" si="126"/>
        <v>0.39296398257180176</v>
      </c>
      <c r="AL342" s="1">
        <f t="shared" si="127"/>
        <v>-2.2860934744373639E-4</v>
      </c>
      <c r="AM342">
        <f t="shared" si="131"/>
        <v>0.34305243375291966</v>
      </c>
      <c r="AN342">
        <f t="shared" si="128"/>
        <v>0.12701303690030255</v>
      </c>
    </row>
    <row r="343" spans="1:40" x14ac:dyDescent="0.25">
      <c r="A343">
        <v>1705</v>
      </c>
      <c r="B343">
        <f t="shared" si="110"/>
        <v>0.47361111111111109</v>
      </c>
      <c r="C343">
        <v>52.547879999999999</v>
      </c>
      <c r="D343">
        <f t="shared" si="111"/>
        <v>360.51926274937966</v>
      </c>
      <c r="E343">
        <v>8.2656494522691712</v>
      </c>
      <c r="F343">
        <v>8.214047991653624</v>
      </c>
      <c r="G343" s="1">
        <f t="shared" si="112"/>
        <v>9.7021627616261323</v>
      </c>
      <c r="H343" s="1">
        <f t="shared" si="113"/>
        <v>-0.18116704108432247</v>
      </c>
      <c r="I343">
        <v>1.659386</v>
      </c>
      <c r="J343">
        <v>78.681185727061461</v>
      </c>
      <c r="K343" s="1">
        <f t="shared" si="114"/>
        <v>0.73791954108887536</v>
      </c>
      <c r="L343" s="1">
        <f t="shared" si="115"/>
        <v>-5.9629074742890216E-5</v>
      </c>
      <c r="M343">
        <f t="shared" si="129"/>
        <v>0.88793642270855155</v>
      </c>
      <c r="N343">
        <f t="shared" si="116"/>
        <v>-0.20329707138302777</v>
      </c>
      <c r="O343">
        <v>1705</v>
      </c>
      <c r="P343">
        <v>57.764015999999998</v>
      </c>
      <c r="Q343" s="1">
        <f t="shared" si="117"/>
        <v>371.33012404036396</v>
      </c>
      <c r="R343">
        <v>8.378875326030256</v>
      </c>
      <c r="S343">
        <v>8.2891392801251964</v>
      </c>
      <c r="T343" s="1">
        <f t="shared" si="118"/>
        <v>14.0211955095194</v>
      </c>
      <c r="U343" s="1">
        <f t="shared" si="119"/>
        <v>-0.69151404454475851</v>
      </c>
      <c r="V343">
        <v>2.3326600000000002</v>
      </c>
      <c r="W343">
        <v>109.44729766114706</v>
      </c>
      <c r="X343" s="1">
        <f t="shared" si="120"/>
        <v>0.54255075611664394</v>
      </c>
      <c r="Y343" s="1">
        <f t="shared" si="121"/>
        <v>-1.6227603296087255E-4</v>
      </c>
      <c r="Z343">
        <f t="shared" si="130"/>
        <v>0.62338028791113065</v>
      </c>
      <c r="AA343">
        <f t="shared" si="122"/>
        <v>-0.14898059007977685</v>
      </c>
      <c r="AB343">
        <v>1705</v>
      </c>
      <c r="AC343">
        <v>64.196076000000005</v>
      </c>
      <c r="AD343" s="1">
        <f t="shared" si="123"/>
        <v>382.1890590842018</v>
      </c>
      <c r="AE343">
        <v>8.2884778299426181</v>
      </c>
      <c r="AF343">
        <v>8.3231163275952014</v>
      </c>
      <c r="AG343" s="1">
        <f t="shared" si="124"/>
        <v>19.876998442325252</v>
      </c>
      <c r="AH343" s="1">
        <f t="shared" si="125"/>
        <v>-1.3881678039778538</v>
      </c>
      <c r="AI343">
        <v>2.8565019999999999</v>
      </c>
      <c r="AJ343">
        <v>133.37808804125473</v>
      </c>
      <c r="AK343" s="1">
        <f t="shared" si="126"/>
        <v>0.39067196003528193</v>
      </c>
      <c r="AL343" s="1">
        <f t="shared" si="127"/>
        <v>-2.2698878489558818E-4</v>
      </c>
      <c r="AM343">
        <f t="shared" si="131"/>
        <v>0.34191748982844172</v>
      </c>
      <c r="AN343">
        <f t="shared" si="128"/>
        <v>0.12479644098961479</v>
      </c>
    </row>
    <row r="344" spans="1:40" x14ac:dyDescent="0.25">
      <c r="A344">
        <v>1710</v>
      </c>
      <c r="B344">
        <f t="shared" si="110"/>
        <v>0.47499999999999998</v>
      </c>
      <c r="C344">
        <v>52.597216000000003</v>
      </c>
      <c r="D344">
        <f t="shared" si="111"/>
        <v>360.52121333730355</v>
      </c>
      <c r="E344">
        <v>8.2665821596244147</v>
      </c>
      <c r="F344">
        <v>8.2145164319248813</v>
      </c>
      <c r="G344" s="1">
        <f t="shared" si="112"/>
        <v>9.7021627616261323</v>
      </c>
      <c r="H344" s="1">
        <f t="shared" si="113"/>
        <v>-0.18109968395944342</v>
      </c>
      <c r="I344">
        <v>1.66096</v>
      </c>
      <c r="J344">
        <v>78.753176165643509</v>
      </c>
      <c r="K344" s="1">
        <f t="shared" si="114"/>
        <v>0.73746149923240112</v>
      </c>
      <c r="L344" s="1">
        <f t="shared" si="115"/>
        <v>-5.9566207016514105E-5</v>
      </c>
      <c r="M344">
        <f t="shared" si="129"/>
        <v>0.88763859167346904</v>
      </c>
      <c r="N344">
        <f t="shared" si="116"/>
        <v>-0.20364058679318472</v>
      </c>
      <c r="O344">
        <v>1710</v>
      </c>
      <c r="P344">
        <v>57.788423999999999</v>
      </c>
      <c r="Q344" s="1">
        <f t="shared" si="117"/>
        <v>371.33108905475598</v>
      </c>
      <c r="R344">
        <v>8.3517850808555032</v>
      </c>
      <c r="S344">
        <v>8.2989806990088688</v>
      </c>
      <c r="T344" s="1">
        <f t="shared" si="118"/>
        <v>14.0211955095194</v>
      </c>
      <c r="U344" s="1">
        <f t="shared" si="119"/>
        <v>-0.6895081478131313</v>
      </c>
      <c r="V344">
        <v>2.335747</v>
      </c>
      <c r="W344">
        <v>109.58995902499007</v>
      </c>
      <c r="X344" s="1">
        <f t="shared" si="120"/>
        <v>0.54164306785652427</v>
      </c>
      <c r="Y344" s="1">
        <f t="shared" si="121"/>
        <v>-1.6150756804778963E-4</v>
      </c>
      <c r="Z344">
        <f t="shared" si="130"/>
        <v>0.62257275007089175</v>
      </c>
      <c r="AA344">
        <f t="shared" si="122"/>
        <v>-0.14941515366315908</v>
      </c>
      <c r="AB344">
        <v>1710</v>
      </c>
      <c r="AC344">
        <v>64.273039999999995</v>
      </c>
      <c r="AD344" s="1">
        <f t="shared" si="123"/>
        <v>382.19210199503721</v>
      </c>
      <c r="AE344">
        <v>8.3295211267605644</v>
      </c>
      <c r="AF344">
        <v>8.3224893062076166</v>
      </c>
      <c r="AG344" s="1">
        <f t="shared" si="124"/>
        <v>19.876998442325252</v>
      </c>
      <c r="AH344" s="1">
        <f t="shared" si="125"/>
        <v>-1.3883477299873856</v>
      </c>
      <c r="AI344">
        <v>2.8571749999999998</v>
      </c>
      <c r="AJ344">
        <v>133.40873469771975</v>
      </c>
      <c r="AK344" s="1">
        <f t="shared" si="126"/>
        <v>0.39047696953795408</v>
      </c>
      <c r="AL344" s="1">
        <f t="shared" si="127"/>
        <v>-2.2689356975698257E-4</v>
      </c>
      <c r="AM344">
        <f t="shared" si="131"/>
        <v>0.34078302197965682</v>
      </c>
      <c r="AN344">
        <f t="shared" si="128"/>
        <v>0.12726473373602396</v>
      </c>
    </row>
    <row r="345" spans="1:40" x14ac:dyDescent="0.25">
      <c r="A345">
        <v>1715</v>
      </c>
      <c r="B345">
        <f t="shared" si="110"/>
        <v>0.47638888888888886</v>
      </c>
      <c r="C345">
        <v>52.615091999999997</v>
      </c>
      <c r="D345">
        <f t="shared" si="111"/>
        <v>360.52192009727048</v>
      </c>
      <c r="E345">
        <v>8.241712050078247</v>
      </c>
      <c r="F345">
        <v>8.2207762128325523</v>
      </c>
      <c r="G345" s="1">
        <f t="shared" si="112"/>
        <v>9.7021627616261323</v>
      </c>
      <c r="H345" s="1">
        <f t="shared" si="113"/>
        <v>-0.18020032542439846</v>
      </c>
      <c r="I345">
        <v>1.661205</v>
      </c>
      <c r="J345">
        <v>78.765626727611078</v>
      </c>
      <c r="K345" s="1">
        <f t="shared" si="114"/>
        <v>0.73738228206648171</v>
      </c>
      <c r="L345" s="1">
        <f t="shared" si="115"/>
        <v>-5.9263392087981364E-5</v>
      </c>
      <c r="M345">
        <f t="shared" si="129"/>
        <v>0.88734227471302918</v>
      </c>
      <c r="N345">
        <f t="shared" si="116"/>
        <v>-0.2033680443558952</v>
      </c>
      <c r="O345">
        <v>1715</v>
      </c>
      <c r="P345">
        <v>57.821083999999999</v>
      </c>
      <c r="Q345" s="1">
        <f t="shared" si="117"/>
        <v>371.33238032688172</v>
      </c>
      <c r="R345">
        <v>8.3696400625978082</v>
      </c>
      <c r="S345">
        <v>8.2928878455920714</v>
      </c>
      <c r="T345" s="1">
        <f t="shared" si="118"/>
        <v>14.0211955095194</v>
      </c>
      <c r="U345" s="1">
        <f t="shared" si="119"/>
        <v>-0.69074944344895517</v>
      </c>
      <c r="V345">
        <v>2.3395169999999998</v>
      </c>
      <c r="W345">
        <v>109.76111714258977</v>
      </c>
      <c r="X345" s="1">
        <f t="shared" si="120"/>
        <v>0.54055406793542171</v>
      </c>
      <c r="Y345" s="1">
        <f t="shared" si="121"/>
        <v>-1.6144052625163464E-4</v>
      </c>
      <c r="Z345">
        <f t="shared" si="130"/>
        <v>0.62176554743963353</v>
      </c>
      <c r="AA345">
        <f t="shared" si="122"/>
        <v>-0.15023747728768161</v>
      </c>
      <c r="AB345">
        <v>1715</v>
      </c>
      <c r="AC345">
        <v>64.254164000000003</v>
      </c>
      <c r="AD345" s="1">
        <f t="shared" si="123"/>
        <v>382.19135569826301</v>
      </c>
      <c r="AE345">
        <v>8.3440396452790804</v>
      </c>
      <c r="AF345">
        <v>8.3206092853416802</v>
      </c>
      <c r="AG345" s="1">
        <f t="shared" si="124"/>
        <v>19.876998442325252</v>
      </c>
      <c r="AH345" s="1">
        <f t="shared" si="125"/>
        <v>-1.3888873711859451</v>
      </c>
      <c r="AI345">
        <v>2.863022</v>
      </c>
      <c r="AJ345">
        <v>133.67550880919316</v>
      </c>
      <c r="AK345" s="1">
        <f t="shared" si="126"/>
        <v>0.38877960928171296</v>
      </c>
      <c r="AL345" s="1">
        <f t="shared" si="127"/>
        <v>-2.2589666681198538E-4</v>
      </c>
      <c r="AM345">
        <f t="shared" si="131"/>
        <v>0.33965353864559689</v>
      </c>
      <c r="AN345">
        <f t="shared" si="128"/>
        <v>0.12635968930283817</v>
      </c>
    </row>
    <row r="346" spans="1:40" x14ac:dyDescent="0.25">
      <c r="A346">
        <v>1720</v>
      </c>
      <c r="B346">
        <f t="shared" si="110"/>
        <v>0.4777777777777778</v>
      </c>
      <c r="C346">
        <v>52.630147999999998</v>
      </c>
      <c r="D346">
        <f t="shared" si="111"/>
        <v>360.52251536344085</v>
      </c>
      <c r="E346">
        <v>8.2307595200834633</v>
      </c>
      <c r="F346">
        <v>8.2141950965049553</v>
      </c>
      <c r="G346" s="1">
        <f t="shared" si="112"/>
        <v>9.7021627616261323</v>
      </c>
      <c r="H346" s="1">
        <f t="shared" si="113"/>
        <v>-0.18114588801942255</v>
      </c>
      <c r="I346">
        <v>1.6593389999999999</v>
      </c>
      <c r="J346">
        <v>78.679068506246765</v>
      </c>
      <c r="K346" s="1">
        <f t="shared" si="114"/>
        <v>0.73793301198545036</v>
      </c>
      <c r="L346" s="1">
        <f t="shared" si="115"/>
        <v>-5.9623309710240637E-5</v>
      </c>
      <c r="M346">
        <f t="shared" si="129"/>
        <v>0.88704415816447801</v>
      </c>
      <c r="N346">
        <f t="shared" si="116"/>
        <v>-0.20206596500925703</v>
      </c>
      <c r="O346">
        <v>1720</v>
      </c>
      <c r="P346">
        <v>57.863232000000004</v>
      </c>
      <c r="Q346" s="1">
        <f t="shared" si="117"/>
        <v>371.3340467242349</v>
      </c>
      <c r="R346">
        <v>8.3829462702138748</v>
      </c>
      <c r="S346">
        <v>8.2982013562858654</v>
      </c>
      <c r="T346" s="1">
        <f t="shared" si="118"/>
        <v>14.0211955095194</v>
      </c>
      <c r="U346" s="1">
        <f t="shared" si="119"/>
        <v>-0.68966682146106062</v>
      </c>
      <c r="V346">
        <v>2.3397770000000002</v>
      </c>
      <c r="W346">
        <v>109.7738908992943</v>
      </c>
      <c r="X346" s="1">
        <f t="shared" si="120"/>
        <v>0.54047279443090723</v>
      </c>
      <c r="Y346" s="1">
        <f t="shared" si="121"/>
        <v>-1.6116083989994227E-4</v>
      </c>
      <c r="Z346">
        <f t="shared" si="130"/>
        <v>0.62095974324013381</v>
      </c>
      <c r="AA346">
        <f t="shared" si="122"/>
        <v>-0.14891951942553483</v>
      </c>
      <c r="AB346">
        <v>1720</v>
      </c>
      <c r="AC346">
        <v>64.296043999999995</v>
      </c>
      <c r="AD346" s="1">
        <f t="shared" si="123"/>
        <v>382.19301149975183</v>
      </c>
      <c r="AE346">
        <v>8.2922222222222235</v>
      </c>
      <c r="AF346">
        <v>8.3259374021909238</v>
      </c>
      <c r="AG346" s="1">
        <f t="shared" si="124"/>
        <v>19.876998442325252</v>
      </c>
      <c r="AH346" s="1">
        <f t="shared" si="125"/>
        <v>-1.3873586218765865</v>
      </c>
      <c r="AI346">
        <v>2.8657189999999999</v>
      </c>
      <c r="AJ346">
        <v>133.79945619466787</v>
      </c>
      <c r="AK346" s="1">
        <f t="shared" si="126"/>
        <v>0.38799098940848842</v>
      </c>
      <c r="AL346" s="1">
        <f t="shared" si="127"/>
        <v>-2.2514458606375117E-4</v>
      </c>
      <c r="AM346">
        <f t="shared" si="131"/>
        <v>0.33852781571527812</v>
      </c>
      <c r="AN346">
        <f t="shared" si="128"/>
        <v>0.12748536704066082</v>
      </c>
    </row>
    <row r="347" spans="1:40" x14ac:dyDescent="0.25">
      <c r="A347">
        <v>1725</v>
      </c>
      <c r="B347">
        <f t="shared" si="110"/>
        <v>0.47916666666666669</v>
      </c>
      <c r="C347">
        <v>52.682304000000002</v>
      </c>
      <c r="D347">
        <f t="shared" si="111"/>
        <v>360.5245774451613</v>
      </c>
      <c r="E347">
        <v>8.2933051643192481</v>
      </c>
      <c r="F347">
        <v>8.2220302556077218</v>
      </c>
      <c r="G347" s="1">
        <f t="shared" si="112"/>
        <v>9.7021627616261323</v>
      </c>
      <c r="H347" s="1">
        <f t="shared" si="113"/>
        <v>-0.18002031858358913</v>
      </c>
      <c r="I347">
        <v>1.6619539999999999</v>
      </c>
      <c r="J347">
        <v>78.800091120669862</v>
      </c>
      <c r="K347" s="1">
        <f t="shared" si="114"/>
        <v>0.73716300107736932</v>
      </c>
      <c r="L347" s="1">
        <f t="shared" si="115"/>
        <v>-5.9184826014060971E-5</v>
      </c>
      <c r="M347">
        <f t="shared" si="129"/>
        <v>0.88674823403440772</v>
      </c>
      <c r="N347">
        <f t="shared" si="116"/>
        <v>-0.2029201584160063</v>
      </c>
      <c r="O347">
        <v>1725</v>
      </c>
      <c r="P347">
        <v>57.895816000000003</v>
      </c>
      <c r="Q347" s="1">
        <f t="shared" si="117"/>
        <v>371.33533499156329</v>
      </c>
      <c r="R347">
        <v>8.3602462180490349</v>
      </c>
      <c r="S347">
        <v>8.2952258737610869</v>
      </c>
      <c r="T347" s="1">
        <f t="shared" si="118"/>
        <v>14.0211955095194</v>
      </c>
      <c r="U347" s="1">
        <f t="shared" si="119"/>
        <v>-0.69027290189533286</v>
      </c>
      <c r="V347">
        <v>2.3437049999999999</v>
      </c>
      <c r="W347">
        <v>109.95279338064351</v>
      </c>
      <c r="X347" s="1">
        <f t="shared" si="120"/>
        <v>0.53933452070596477</v>
      </c>
      <c r="Y347" s="1">
        <f t="shared" si="121"/>
        <v>-1.6092882192940452E-4</v>
      </c>
      <c r="Z347">
        <f t="shared" si="130"/>
        <v>0.62015509913048683</v>
      </c>
      <c r="AA347">
        <f t="shared" si="122"/>
        <v>-0.14985241129889393</v>
      </c>
      <c r="AB347">
        <v>1725</v>
      </c>
      <c r="AC347">
        <v>64.317679999999996</v>
      </c>
      <c r="AD347" s="1">
        <f t="shared" si="123"/>
        <v>382.19386691811417</v>
      </c>
      <c r="AE347">
        <v>8.3020646844027137</v>
      </c>
      <c r="AF347">
        <v>8.3311131977047452</v>
      </c>
      <c r="AG347" s="1">
        <f t="shared" si="124"/>
        <v>19.876998442325252</v>
      </c>
      <c r="AH347" s="1">
        <f t="shared" si="125"/>
        <v>-1.3858754491298289</v>
      </c>
      <c r="AI347">
        <v>2.8684159999999999</v>
      </c>
      <c r="AJ347">
        <v>133.92338021210676</v>
      </c>
      <c r="AK347" s="1">
        <f t="shared" si="126"/>
        <v>0.38720251821526519</v>
      </c>
      <c r="AL347" s="1">
        <f t="shared" si="127"/>
        <v>-2.2440119155084487E-4</v>
      </c>
      <c r="AM347">
        <f t="shared" si="131"/>
        <v>0.33740580975752388</v>
      </c>
      <c r="AN347">
        <f t="shared" si="128"/>
        <v>0.12860636518395999</v>
      </c>
    </row>
    <row r="348" spans="1:40" x14ac:dyDescent="0.25">
      <c r="A348">
        <v>1730</v>
      </c>
      <c r="B348">
        <f t="shared" si="110"/>
        <v>0.48055555555555557</v>
      </c>
      <c r="C348">
        <v>52.717911999999998</v>
      </c>
      <c r="D348">
        <f t="shared" si="111"/>
        <v>360.52598527179487</v>
      </c>
      <c r="E348">
        <v>8.2714261867501317</v>
      </c>
      <c r="F348">
        <v>8.2256264997391764</v>
      </c>
      <c r="G348" s="1">
        <f t="shared" si="112"/>
        <v>9.7021627616261323</v>
      </c>
      <c r="H348" s="1">
        <f t="shared" si="113"/>
        <v>-0.17950441366791625</v>
      </c>
      <c r="I348">
        <v>1.663084</v>
      </c>
      <c r="J348">
        <v>78.852429386945659</v>
      </c>
      <c r="K348" s="1">
        <f t="shared" si="114"/>
        <v>0.73682999690178996</v>
      </c>
      <c r="L348" s="1">
        <f t="shared" si="115"/>
        <v>-5.8985888595061416E-5</v>
      </c>
      <c r="M348">
        <f t="shared" si="129"/>
        <v>0.88645330459143246</v>
      </c>
      <c r="N348">
        <f t="shared" si="116"/>
        <v>-0.20306354019078485</v>
      </c>
      <c r="O348">
        <v>1730</v>
      </c>
      <c r="P348">
        <v>57.889040000000001</v>
      </c>
      <c r="Q348" s="1">
        <f t="shared" si="117"/>
        <v>371.33506709015717</v>
      </c>
      <c r="R348">
        <v>8.3533489827856027</v>
      </c>
      <c r="S348">
        <v>8.3002284820031313</v>
      </c>
      <c r="T348" s="1">
        <f t="shared" si="118"/>
        <v>14.0211955095194</v>
      </c>
      <c r="U348" s="1">
        <f t="shared" si="119"/>
        <v>-0.68925416208971657</v>
      </c>
      <c r="V348">
        <v>2.3465929999999999</v>
      </c>
      <c r="W348">
        <v>110.08554297548163</v>
      </c>
      <c r="X348" s="1">
        <f t="shared" si="120"/>
        <v>0.53848989644663969</v>
      </c>
      <c r="Y348" s="1">
        <f t="shared" si="121"/>
        <v>-1.6041452117493432E-4</v>
      </c>
      <c r="Z348">
        <f t="shared" si="130"/>
        <v>0.6193530265246121</v>
      </c>
      <c r="AA348">
        <f t="shared" si="122"/>
        <v>-0.15016647593867222</v>
      </c>
      <c r="AB348">
        <v>1730</v>
      </c>
      <c r="AC348">
        <v>64.329812000000004</v>
      </c>
      <c r="AD348" s="1">
        <f t="shared" si="123"/>
        <v>382.19434657866003</v>
      </c>
      <c r="AE348">
        <v>8.3194355764214922</v>
      </c>
      <c r="AF348">
        <v>8.3306447574334914</v>
      </c>
      <c r="AG348" s="1">
        <f t="shared" si="124"/>
        <v>19.876998442325252</v>
      </c>
      <c r="AH348" s="1">
        <f t="shared" si="125"/>
        <v>-1.3860096092308907</v>
      </c>
      <c r="AI348">
        <v>2.873596</v>
      </c>
      <c r="AJ348">
        <v>134.15989299628831</v>
      </c>
      <c r="AK348" s="1">
        <f t="shared" si="126"/>
        <v>0.38569769678508425</v>
      </c>
      <c r="AL348" s="1">
        <f t="shared" si="127"/>
        <v>-2.2346368604448977E-4</v>
      </c>
      <c r="AM348">
        <f t="shared" si="131"/>
        <v>0.33628849132730143</v>
      </c>
      <c r="AN348">
        <f t="shared" si="128"/>
        <v>0.1281034495918037</v>
      </c>
    </row>
    <row r="349" spans="1:40" x14ac:dyDescent="0.25">
      <c r="A349">
        <v>1735</v>
      </c>
      <c r="B349">
        <f t="shared" si="110"/>
        <v>0.48194444444444445</v>
      </c>
      <c r="C349">
        <v>52.734392</v>
      </c>
      <c r="D349">
        <f t="shared" si="111"/>
        <v>360.52663683837886</v>
      </c>
      <c r="E349">
        <v>8.2468763693270724</v>
      </c>
      <c r="F349">
        <v>8.2127887323943671</v>
      </c>
      <c r="G349" s="1">
        <f t="shared" si="112"/>
        <v>9.7021627616261323</v>
      </c>
      <c r="H349" s="1">
        <f t="shared" si="113"/>
        <v>-0.18134814832836343</v>
      </c>
      <c r="I349">
        <v>1.6628099999999999</v>
      </c>
      <c r="J349">
        <v>78.837331703722171</v>
      </c>
      <c r="K349" s="1">
        <f t="shared" si="114"/>
        <v>0.73692605647564946</v>
      </c>
      <c r="L349" s="1">
        <f t="shared" si="115"/>
        <v>-5.960029323202903E-5</v>
      </c>
      <c r="M349">
        <f t="shared" si="129"/>
        <v>0.88615530312527235</v>
      </c>
      <c r="N349">
        <f t="shared" si="116"/>
        <v>-0.20250233430924142</v>
      </c>
      <c r="O349">
        <v>1735</v>
      </c>
      <c r="P349">
        <v>57.916235999999998</v>
      </c>
      <c r="Q349" s="1">
        <f t="shared" si="117"/>
        <v>371.33614233316791</v>
      </c>
      <c r="R349">
        <v>8.3544496609285339</v>
      </c>
      <c r="S349">
        <v>8.3017923839332273</v>
      </c>
      <c r="T349" s="1">
        <f t="shared" si="118"/>
        <v>14.0211955095194</v>
      </c>
      <c r="U349" s="1">
        <f t="shared" si="119"/>
        <v>-0.68893593829871591</v>
      </c>
      <c r="V349">
        <v>2.3484980000000002</v>
      </c>
      <c r="W349">
        <v>110.17281445109863</v>
      </c>
      <c r="X349" s="1">
        <f t="shared" si="120"/>
        <v>0.53793462842082684</v>
      </c>
      <c r="Y349" s="1">
        <f t="shared" si="121"/>
        <v>-1.6015859836416007E-4</v>
      </c>
      <c r="Z349">
        <f t="shared" si="130"/>
        <v>0.61855223353279132</v>
      </c>
      <c r="AA349">
        <f t="shared" si="122"/>
        <v>-0.14986505953079718</v>
      </c>
      <c r="AB349">
        <v>1735</v>
      </c>
      <c r="AC349">
        <v>64.356763999999998</v>
      </c>
      <c r="AD349" s="1">
        <f t="shared" si="123"/>
        <v>382.19541217468986</v>
      </c>
      <c r="AE349">
        <v>8.3081512780386024</v>
      </c>
      <c r="AF349">
        <v>8.3260959833072512</v>
      </c>
      <c r="AG349" s="1">
        <f t="shared" si="124"/>
        <v>19.876998442325252</v>
      </c>
      <c r="AH349" s="1">
        <f t="shared" si="125"/>
        <v>-1.3873131515870187</v>
      </c>
      <c r="AI349">
        <v>2.8749419999999999</v>
      </c>
      <c r="AJ349">
        <v>134.22071279352522</v>
      </c>
      <c r="AK349" s="1">
        <f t="shared" si="126"/>
        <v>0.38531072855172599</v>
      </c>
      <c r="AL349" s="1">
        <f t="shared" si="127"/>
        <v>-2.2342701434981008E-4</v>
      </c>
      <c r="AM349">
        <f t="shared" si="131"/>
        <v>0.33517135625555239</v>
      </c>
      <c r="AN349">
        <f t="shared" si="128"/>
        <v>0.1301271119146703</v>
      </c>
    </row>
    <row r="350" spans="1:40" x14ac:dyDescent="0.25">
      <c r="A350">
        <v>1740</v>
      </c>
      <c r="B350">
        <f t="shared" si="110"/>
        <v>0.48333333333333334</v>
      </c>
      <c r="C350">
        <v>52.750872000000001</v>
      </c>
      <c r="D350">
        <f t="shared" si="111"/>
        <v>360.52728840496275</v>
      </c>
      <c r="E350">
        <v>8.2800250391236325</v>
      </c>
      <c r="F350">
        <v>8.2223411580594679</v>
      </c>
      <c r="G350" s="1">
        <f t="shared" si="112"/>
        <v>9.7021627616261323</v>
      </c>
      <c r="H350" s="1">
        <f t="shared" si="113"/>
        <v>-0.17997569975750238</v>
      </c>
      <c r="I350">
        <v>1.665116</v>
      </c>
      <c r="J350">
        <v>78.944584251701116</v>
      </c>
      <c r="K350" s="1">
        <f t="shared" si="114"/>
        <v>0.73624365813004311</v>
      </c>
      <c r="L350" s="1">
        <f t="shared" si="115"/>
        <v>-5.9088989264756403E-5</v>
      </c>
      <c r="M350">
        <f t="shared" si="129"/>
        <v>0.88585985817894852</v>
      </c>
      <c r="N350">
        <f t="shared" si="116"/>
        <v>-0.20321560450369083</v>
      </c>
      <c r="O350">
        <v>1740</v>
      </c>
      <c r="P350">
        <v>57.955643999999999</v>
      </c>
      <c r="Q350" s="1">
        <f t="shared" si="117"/>
        <v>371.33770039966913</v>
      </c>
      <c r="R350">
        <v>8.3500636411058942</v>
      </c>
      <c r="S350">
        <v>8.3005393844548774</v>
      </c>
      <c r="T350" s="1">
        <f t="shared" si="118"/>
        <v>14.0211955095194</v>
      </c>
      <c r="U350" s="1">
        <f t="shared" si="119"/>
        <v>-0.68919088990506805</v>
      </c>
      <c r="V350">
        <v>2.3509880000000001</v>
      </c>
      <c r="W350">
        <v>110.28632957796756</v>
      </c>
      <c r="X350" s="1">
        <f t="shared" si="120"/>
        <v>0.53721238418293837</v>
      </c>
      <c r="Y350" s="1">
        <f t="shared" si="121"/>
        <v>-1.5998125978350635E-4</v>
      </c>
      <c r="Z350">
        <f t="shared" si="130"/>
        <v>0.61775232723387374</v>
      </c>
      <c r="AA350">
        <f t="shared" si="122"/>
        <v>-0.14992197764284765</v>
      </c>
      <c r="AB350">
        <v>1740</v>
      </c>
      <c r="AC350">
        <v>64.385164000000003</v>
      </c>
      <c r="AD350" s="1">
        <f t="shared" si="123"/>
        <v>382.19653502001654</v>
      </c>
      <c r="AE350">
        <v>8.3426291079812209</v>
      </c>
      <c r="AF350">
        <v>8.321236306729265</v>
      </c>
      <c r="AG350" s="1">
        <f t="shared" si="124"/>
        <v>19.876998442325252</v>
      </c>
      <c r="AH350" s="1">
        <f t="shared" si="125"/>
        <v>-1.3887073638626277</v>
      </c>
      <c r="AI350">
        <v>2.880109</v>
      </c>
      <c r="AJ350">
        <v>134.45600234415738</v>
      </c>
      <c r="AK350" s="1">
        <f t="shared" si="126"/>
        <v>0.38381368999072729</v>
      </c>
      <c r="AL350" s="1">
        <f t="shared" si="127"/>
        <v>-2.2269589553941427E-4</v>
      </c>
      <c r="AM350">
        <f t="shared" si="131"/>
        <v>0.33405787677785531</v>
      </c>
      <c r="AN350">
        <f t="shared" si="128"/>
        <v>0.1296353270100242</v>
      </c>
    </row>
    <row r="351" spans="1:40" x14ac:dyDescent="0.25">
      <c r="A351">
        <v>1745</v>
      </c>
      <c r="B351">
        <f t="shared" si="110"/>
        <v>0.48472222222222222</v>
      </c>
      <c r="C351">
        <v>52.789248000000001</v>
      </c>
      <c r="D351">
        <f t="shared" si="111"/>
        <v>360.52880566947891</v>
      </c>
      <c r="E351">
        <v>8.2595419926969225</v>
      </c>
      <c r="F351">
        <v>8.2148262910798113</v>
      </c>
      <c r="G351" s="1">
        <f t="shared" si="112"/>
        <v>9.7021627616261323</v>
      </c>
      <c r="H351" s="1">
        <f t="shared" si="113"/>
        <v>-0.18105513346780899</v>
      </c>
      <c r="I351">
        <v>1.666245</v>
      </c>
      <c r="J351">
        <v>78.994643187632121</v>
      </c>
      <c r="K351" s="1">
        <f t="shared" si="114"/>
        <v>0.73592515627898369</v>
      </c>
      <c r="L351" s="1">
        <f t="shared" si="115"/>
        <v>-5.9415098777168282E-5</v>
      </c>
      <c r="M351">
        <f t="shared" si="129"/>
        <v>0.88556278268506272</v>
      </c>
      <c r="N351">
        <f t="shared" si="116"/>
        <v>-0.20333266926583024</v>
      </c>
      <c r="O351">
        <v>1745</v>
      </c>
      <c r="P351">
        <v>57.948855999999999</v>
      </c>
      <c r="Q351" s="1">
        <f t="shared" si="117"/>
        <v>371.33743202382135</v>
      </c>
      <c r="R351">
        <v>8.3790339071465834</v>
      </c>
      <c r="S351">
        <v>8.3089754825247777</v>
      </c>
      <c r="T351" s="1">
        <f t="shared" si="118"/>
        <v>14.0211955095194</v>
      </c>
      <c r="U351" s="1">
        <f t="shared" si="119"/>
        <v>-0.68747585535766897</v>
      </c>
      <c r="V351">
        <v>2.3533379999999999</v>
      </c>
      <c r="W351">
        <v>110.39508296066442</v>
      </c>
      <c r="X351" s="1">
        <f t="shared" si="120"/>
        <v>0.53652043672033822</v>
      </c>
      <c r="Y351" s="1">
        <f t="shared" si="121"/>
        <v>-1.5935706166729199E-4</v>
      </c>
      <c r="Z351">
        <f t="shared" si="130"/>
        <v>0.61695554192553725</v>
      </c>
      <c r="AA351">
        <f t="shared" si="122"/>
        <v>-0.14991992792834824</v>
      </c>
      <c r="AB351">
        <v>1745</v>
      </c>
      <c r="AC351">
        <v>64.406723999999997</v>
      </c>
      <c r="AD351" s="1">
        <f t="shared" si="123"/>
        <v>382.19738743358147</v>
      </c>
      <c r="AE351">
        <v>8.3258643714136671</v>
      </c>
      <c r="AF351">
        <v>8.3312665623369853</v>
      </c>
      <c r="AG351" s="1">
        <f t="shared" si="124"/>
        <v>19.876998442325252</v>
      </c>
      <c r="AH351" s="1">
        <f t="shared" si="125"/>
        <v>-1.3858315291678291</v>
      </c>
      <c r="AI351">
        <v>2.8837120000000001</v>
      </c>
      <c r="AJ351">
        <v>134.62199893894393</v>
      </c>
      <c r="AK351" s="1">
        <f t="shared" si="126"/>
        <v>0.38275753045146055</v>
      </c>
      <c r="AL351" s="1">
        <f t="shared" si="127"/>
        <v>-2.2156212558380414E-4</v>
      </c>
      <c r="AM351">
        <f t="shared" si="131"/>
        <v>0.33295006614993627</v>
      </c>
      <c r="AN351">
        <f t="shared" si="128"/>
        <v>0.13012798008905696</v>
      </c>
    </row>
    <row r="352" spans="1:40" x14ac:dyDescent="0.25">
      <c r="A352">
        <v>1750</v>
      </c>
      <c r="B352">
        <f t="shared" si="110"/>
        <v>0.4861111111111111</v>
      </c>
      <c r="C352">
        <v>52.815295999999996</v>
      </c>
      <c r="D352">
        <f t="shared" si="111"/>
        <v>360.5298355242349</v>
      </c>
      <c r="E352">
        <v>8.2573552425665095</v>
      </c>
      <c r="F352">
        <v>8.2181126760563377</v>
      </c>
      <c r="G352" s="1">
        <f t="shared" si="112"/>
        <v>9.7021627616261323</v>
      </c>
      <c r="H352" s="1">
        <f t="shared" si="113"/>
        <v>-0.18058283502167227</v>
      </c>
      <c r="I352">
        <v>1.665268</v>
      </c>
      <c r="J352">
        <v>78.950677119595753</v>
      </c>
      <c r="K352" s="1">
        <f t="shared" si="114"/>
        <v>0.7362048920303127</v>
      </c>
      <c r="L352" s="1">
        <f t="shared" si="115"/>
        <v>-5.92848878526208E-5</v>
      </c>
      <c r="M352">
        <f t="shared" si="129"/>
        <v>0.88526635824579958</v>
      </c>
      <c r="N352">
        <f t="shared" si="116"/>
        <v>-0.2024728004786871</v>
      </c>
      <c r="O352">
        <v>1750</v>
      </c>
      <c r="P352">
        <v>57.996431999999999</v>
      </c>
      <c r="Q352" s="1">
        <f t="shared" si="117"/>
        <v>371.33931302696442</v>
      </c>
      <c r="R352">
        <v>8.3497516953573303</v>
      </c>
      <c r="S352">
        <v>8.295858111632759</v>
      </c>
      <c r="T352" s="1">
        <f t="shared" si="118"/>
        <v>14.0211955095194</v>
      </c>
      <c r="U352" s="1">
        <f t="shared" si="119"/>
        <v>-0.69014408405302419</v>
      </c>
      <c r="V352">
        <v>2.356026</v>
      </c>
      <c r="W352">
        <v>110.5156435511747</v>
      </c>
      <c r="X352" s="1">
        <f t="shared" si="120"/>
        <v>0.53575336545667296</v>
      </c>
      <c r="Y352" s="1">
        <f t="shared" si="121"/>
        <v>-1.5972398430386708E-4</v>
      </c>
      <c r="Z352">
        <f t="shared" si="130"/>
        <v>0.61615692200401795</v>
      </c>
      <c r="AA352">
        <f t="shared" si="122"/>
        <v>-0.15007569103893445</v>
      </c>
      <c r="AB352">
        <v>1750</v>
      </c>
      <c r="AC352">
        <v>64.445915999999997</v>
      </c>
      <c r="AD352" s="1">
        <f t="shared" si="123"/>
        <v>382.19893696013236</v>
      </c>
      <c r="AE352">
        <v>8.3318195096504972</v>
      </c>
      <c r="AF352">
        <v>8.3298560250391223</v>
      </c>
      <c r="AG352" s="1">
        <f t="shared" si="124"/>
        <v>19.876998442325252</v>
      </c>
      <c r="AH352" s="1">
        <f t="shared" si="125"/>
        <v>-1.3862355342728625</v>
      </c>
      <c r="AI352">
        <v>2.8904580000000002</v>
      </c>
      <c r="AJ352">
        <v>134.92989929971341</v>
      </c>
      <c r="AK352" s="1">
        <f t="shared" si="126"/>
        <v>0.38079850289677786</v>
      </c>
      <c r="AL352" s="1">
        <f t="shared" si="127"/>
        <v>-2.2037927483018038E-4</v>
      </c>
      <c r="AM352">
        <f t="shared" si="131"/>
        <v>0.33184816977578535</v>
      </c>
      <c r="AN352">
        <f t="shared" si="128"/>
        <v>0.12854654823646025</v>
      </c>
    </row>
    <row r="353" spans="1:40" x14ac:dyDescent="0.25">
      <c r="A353">
        <v>1755</v>
      </c>
      <c r="B353">
        <f t="shared" si="110"/>
        <v>0.48749999999999999</v>
      </c>
      <c r="C353">
        <v>52.812551999999997</v>
      </c>
      <c r="D353">
        <f t="shared" si="111"/>
        <v>360.52972703523574</v>
      </c>
      <c r="E353">
        <v>8.2326384976525819</v>
      </c>
      <c r="F353">
        <v>8.2179603547209172</v>
      </c>
      <c r="G353" s="1">
        <f t="shared" si="112"/>
        <v>9.7021627616261323</v>
      </c>
      <c r="H353" s="1">
        <f t="shared" si="113"/>
        <v>-0.18060471733142336</v>
      </c>
      <c r="I353">
        <v>1.6695850000000001</v>
      </c>
      <c r="J353">
        <v>79.147834875603294</v>
      </c>
      <c r="K353" s="1">
        <f t="shared" si="114"/>
        <v>0.73495046843797618</v>
      </c>
      <c r="L353" s="1">
        <f t="shared" si="115"/>
        <v>-5.9180950333872474E-5</v>
      </c>
      <c r="M353">
        <f t="shared" si="129"/>
        <v>0.88497045349413017</v>
      </c>
      <c r="N353">
        <f t="shared" si="116"/>
        <v>-0.20412257900181807</v>
      </c>
      <c r="O353">
        <v>1755</v>
      </c>
      <c r="P353">
        <v>58.019492</v>
      </c>
      <c r="Q353" s="1">
        <f t="shared" si="117"/>
        <v>371.34022474574027</v>
      </c>
      <c r="R353">
        <v>8.3890537297861236</v>
      </c>
      <c r="S353">
        <v>8.3031935315597281</v>
      </c>
      <c r="T353" s="1">
        <f t="shared" si="118"/>
        <v>14.0211955095194</v>
      </c>
      <c r="U353" s="1">
        <f t="shared" si="119"/>
        <v>-0.68865093367100694</v>
      </c>
      <c r="V353">
        <v>2.3602020000000001</v>
      </c>
      <c r="W353">
        <v>110.70760958443162</v>
      </c>
      <c r="X353" s="1">
        <f t="shared" si="120"/>
        <v>0.53453197439440325</v>
      </c>
      <c r="Y353" s="1">
        <f t="shared" si="121"/>
        <v>-1.5897878194289799E-4</v>
      </c>
      <c r="Z353">
        <f t="shared" si="130"/>
        <v>0.6153620280943034</v>
      </c>
      <c r="AA353">
        <f t="shared" si="122"/>
        <v>-0.15121649886609004</v>
      </c>
      <c r="AB353">
        <v>1755</v>
      </c>
      <c r="AC353">
        <v>64.490396000000004</v>
      </c>
      <c r="AD353" s="1">
        <f t="shared" si="123"/>
        <v>382.2006955573201</v>
      </c>
      <c r="AE353">
        <v>8.3233531559728746</v>
      </c>
      <c r="AF353">
        <v>8.328133541992699</v>
      </c>
      <c r="AG353" s="1">
        <f t="shared" si="124"/>
        <v>19.876998442325252</v>
      </c>
      <c r="AH353" s="1">
        <f t="shared" si="125"/>
        <v>-1.3867290722585146</v>
      </c>
      <c r="AI353">
        <v>2.8920360000000001</v>
      </c>
      <c r="AJ353">
        <v>135.00172310978598</v>
      </c>
      <c r="AK353" s="1">
        <f t="shared" si="126"/>
        <v>0.38034152122042375</v>
      </c>
      <c r="AL353" s="1">
        <f t="shared" si="127"/>
        <v>-2.2016673422339274E-4</v>
      </c>
      <c r="AM353">
        <f t="shared" si="131"/>
        <v>0.33074733610466839</v>
      </c>
      <c r="AN353">
        <f t="shared" si="128"/>
        <v>0.13039382331074356</v>
      </c>
    </row>
    <row r="354" spans="1:40" x14ac:dyDescent="0.25">
      <c r="A354">
        <v>1760</v>
      </c>
      <c r="B354">
        <f t="shared" si="110"/>
        <v>0.48888888888888887</v>
      </c>
      <c r="C354">
        <v>52.863264000000001</v>
      </c>
      <c r="D354">
        <f t="shared" si="111"/>
        <v>360.53173202580643</v>
      </c>
      <c r="E354">
        <v>8.238583202921232</v>
      </c>
      <c r="F354">
        <v>8.2268847157016172</v>
      </c>
      <c r="G354" s="1">
        <f t="shared" si="112"/>
        <v>9.7021627616261323</v>
      </c>
      <c r="H354" s="1">
        <f t="shared" si="113"/>
        <v>-0.17932402080569299</v>
      </c>
      <c r="I354">
        <v>1.668304</v>
      </c>
      <c r="J354">
        <v>79.091115106387065</v>
      </c>
      <c r="K354" s="1">
        <f t="shared" si="114"/>
        <v>0.73531135008979409</v>
      </c>
      <c r="L354" s="1">
        <f t="shared" si="115"/>
        <v>-5.8793028479934656E-5</v>
      </c>
      <c r="M354">
        <f t="shared" si="129"/>
        <v>0.88467648835173052</v>
      </c>
      <c r="N354">
        <f t="shared" si="116"/>
        <v>-0.2031318274139198</v>
      </c>
      <c r="O354">
        <v>1760</v>
      </c>
      <c r="P354">
        <v>58.012675999999999</v>
      </c>
      <c r="Q354" s="1">
        <f t="shared" si="117"/>
        <v>371.33995526286185</v>
      </c>
      <c r="R354">
        <v>8.3862326551904012</v>
      </c>
      <c r="S354">
        <v>8.2941366718831517</v>
      </c>
      <c r="T354" s="1">
        <f t="shared" si="118"/>
        <v>14.0211955095194</v>
      </c>
      <c r="U354" s="1">
        <f t="shared" si="119"/>
        <v>-0.69049487176293911</v>
      </c>
      <c r="V354">
        <v>2.3633839999999999</v>
      </c>
      <c r="W354">
        <v>110.85142004969526</v>
      </c>
      <c r="X354" s="1">
        <f t="shared" si="120"/>
        <v>0.53361697493354154</v>
      </c>
      <c r="Y354" s="1">
        <f t="shared" si="121"/>
        <v>-1.5910433933785949E-4</v>
      </c>
      <c r="Z354">
        <f t="shared" si="130"/>
        <v>0.61456650639761412</v>
      </c>
      <c r="AA354">
        <f t="shared" si="122"/>
        <v>-0.1516996933505616</v>
      </c>
      <c r="AB354">
        <v>1760</v>
      </c>
      <c r="AC354">
        <v>64.507943999999995</v>
      </c>
      <c r="AD354" s="1">
        <f t="shared" si="123"/>
        <v>382.2013893492142</v>
      </c>
      <c r="AE354">
        <v>8.2964402712571719</v>
      </c>
      <c r="AF354">
        <v>8.3287647365675532</v>
      </c>
      <c r="AG354" s="1">
        <f t="shared" si="124"/>
        <v>19.876998442325252</v>
      </c>
      <c r="AH354" s="1">
        <f t="shared" si="125"/>
        <v>-1.3865481942424216</v>
      </c>
      <c r="AI354">
        <v>2.8963040000000002</v>
      </c>
      <c r="AJ354">
        <v>135.19674138522194</v>
      </c>
      <c r="AK354" s="1">
        <f t="shared" si="126"/>
        <v>0.37910071015319746</v>
      </c>
      <c r="AL354" s="1">
        <f t="shared" si="127"/>
        <v>-2.1934815928981489E-4</v>
      </c>
      <c r="AM354">
        <f t="shared" si="131"/>
        <v>0.32965059530821933</v>
      </c>
      <c r="AN354">
        <f t="shared" si="128"/>
        <v>0.13044057560587255</v>
      </c>
    </row>
    <row r="355" spans="1:40" x14ac:dyDescent="0.25">
      <c r="A355">
        <v>1765</v>
      </c>
      <c r="B355">
        <f t="shared" si="110"/>
        <v>0.49027777777777776</v>
      </c>
      <c r="C355">
        <v>52.826236000000002</v>
      </c>
      <c r="D355">
        <f t="shared" si="111"/>
        <v>360.53026805690655</v>
      </c>
      <c r="E355">
        <v>8.2399947835159111</v>
      </c>
      <c r="F355">
        <v>8.2232780386019826</v>
      </c>
      <c r="G355" s="1">
        <f t="shared" si="112"/>
        <v>9.7021627616261323</v>
      </c>
      <c r="H355" s="1">
        <f t="shared" si="113"/>
        <v>-0.1798412647708032</v>
      </c>
      <c r="I355">
        <v>1.6714340000000001</v>
      </c>
      <c r="J355">
        <v>79.23335941813265</v>
      </c>
      <c r="K355" s="1">
        <f t="shared" si="114"/>
        <v>0.73440631533923362</v>
      </c>
      <c r="L355" s="1">
        <f t="shared" si="115"/>
        <v>-5.8882787087674337E-5</v>
      </c>
      <c r="M355">
        <f t="shared" si="129"/>
        <v>0.88438207441629213</v>
      </c>
      <c r="N355">
        <f t="shared" si="116"/>
        <v>-0.20421360212266473</v>
      </c>
      <c r="O355">
        <v>1765</v>
      </c>
      <c r="P355">
        <v>58.068399999999997</v>
      </c>
      <c r="Q355" s="1">
        <f t="shared" si="117"/>
        <v>371.34215841191065</v>
      </c>
      <c r="R355">
        <v>8.3423818466353676</v>
      </c>
      <c r="S355">
        <v>8.3014825247783008</v>
      </c>
      <c r="T355" s="1">
        <f t="shared" si="118"/>
        <v>14.0211955095194</v>
      </c>
      <c r="U355" s="1">
        <f t="shared" si="119"/>
        <v>-0.68899897911835328</v>
      </c>
      <c r="V355">
        <v>2.367372</v>
      </c>
      <c r="W355">
        <v>111.03479909077971</v>
      </c>
      <c r="X355" s="1">
        <f t="shared" si="120"/>
        <v>0.53245021892995026</v>
      </c>
      <c r="Y355" s="1">
        <f t="shared" si="121"/>
        <v>-1.5837785482243782E-4</v>
      </c>
      <c r="Z355">
        <f t="shared" si="130"/>
        <v>0.6137746171235019</v>
      </c>
      <c r="AA355">
        <f t="shared" si="122"/>
        <v>-0.15273615316937406</v>
      </c>
      <c r="AB355">
        <v>1765</v>
      </c>
      <c r="AC355">
        <v>64.518752000000006</v>
      </c>
      <c r="AD355" s="1">
        <f t="shared" si="123"/>
        <v>382.20181666302733</v>
      </c>
      <c r="AE355">
        <v>8.3365206051121561</v>
      </c>
      <c r="AF355">
        <v>8.3301711006781431</v>
      </c>
      <c r="AG355" s="1">
        <f t="shared" si="124"/>
        <v>19.876998442325252</v>
      </c>
      <c r="AH355" s="1">
        <f t="shared" si="125"/>
        <v>-1.3861452786614556</v>
      </c>
      <c r="AI355">
        <v>2.8987750000000001</v>
      </c>
      <c r="AJ355">
        <v>135.30979760878247</v>
      </c>
      <c r="AK355" s="1">
        <f t="shared" si="126"/>
        <v>0.37838138570476243</v>
      </c>
      <c r="AL355" s="1">
        <f t="shared" si="127"/>
        <v>-2.1882677336609489E-4</v>
      </c>
      <c r="AM355">
        <f t="shared" si="131"/>
        <v>0.32855646144138884</v>
      </c>
      <c r="AN355">
        <f t="shared" si="128"/>
        <v>0.13167911040489241</v>
      </c>
    </row>
    <row r="356" spans="1:40" x14ac:dyDescent="0.25">
      <c r="A356">
        <v>1770</v>
      </c>
      <c r="B356">
        <f t="shared" si="110"/>
        <v>0.49166666666666664</v>
      </c>
      <c r="C356">
        <v>52.846812</v>
      </c>
      <c r="D356">
        <f t="shared" si="111"/>
        <v>360.53108156625308</v>
      </c>
      <c r="E356">
        <v>8.2299791340636403</v>
      </c>
      <c r="F356">
        <v>8.2151371935315609</v>
      </c>
      <c r="G356" s="1">
        <f t="shared" si="112"/>
        <v>9.7021627616261323</v>
      </c>
      <c r="H356" s="1">
        <f t="shared" si="113"/>
        <v>-0.18101043635222869</v>
      </c>
      <c r="I356">
        <v>1.671111</v>
      </c>
      <c r="J356">
        <v>79.216971471422113</v>
      </c>
      <c r="K356" s="1">
        <f t="shared" si="114"/>
        <v>0.73451058426275928</v>
      </c>
      <c r="L356" s="1">
        <f t="shared" si="115"/>
        <v>-5.9274847649265105E-5</v>
      </c>
      <c r="M356">
        <f t="shared" si="129"/>
        <v>0.88408570017804577</v>
      </c>
      <c r="N356">
        <f t="shared" si="116"/>
        <v>-0.20363915663028542</v>
      </c>
      <c r="O356">
        <v>1770</v>
      </c>
      <c r="P356">
        <v>58.090136000000001</v>
      </c>
      <c r="Q356" s="1">
        <f t="shared" si="117"/>
        <v>371.34301778395366</v>
      </c>
      <c r="R356">
        <v>8.3658800208659372</v>
      </c>
      <c r="S356">
        <v>8.3019509650495564</v>
      </c>
      <c r="T356" s="1">
        <f t="shared" si="118"/>
        <v>14.0211955095194</v>
      </c>
      <c r="U356" s="1">
        <f t="shared" si="119"/>
        <v>-0.68890367680408282</v>
      </c>
      <c r="V356">
        <v>2.3676020000000002</v>
      </c>
      <c r="W356">
        <v>111.04538254045421</v>
      </c>
      <c r="X356" s="1">
        <f t="shared" si="120"/>
        <v>0.53238288133578782</v>
      </c>
      <c r="Y356" s="1">
        <f t="shared" si="121"/>
        <v>-1.5833391859119563E-4</v>
      </c>
      <c r="Z356">
        <f t="shared" si="130"/>
        <v>0.61298294753054594</v>
      </c>
      <c r="AA356">
        <f t="shared" si="122"/>
        <v>-0.15139492463117263</v>
      </c>
      <c r="AB356">
        <v>1770</v>
      </c>
      <c r="AC356">
        <v>64.534971999999996</v>
      </c>
      <c r="AD356" s="1">
        <f t="shared" si="123"/>
        <v>382.20245795004132</v>
      </c>
      <c r="AE356">
        <v>8.3379332290036512</v>
      </c>
      <c r="AF356">
        <v>8.3240584246218035</v>
      </c>
      <c r="AG356" s="1">
        <f t="shared" si="124"/>
        <v>19.876998442325252</v>
      </c>
      <c r="AH356" s="1">
        <f t="shared" si="125"/>
        <v>-1.3878975168567904</v>
      </c>
      <c r="AI356">
        <v>2.9030369999999999</v>
      </c>
      <c r="AJ356">
        <v>135.50357971619388</v>
      </c>
      <c r="AK356" s="1">
        <f t="shared" si="126"/>
        <v>0.37714843980280022</v>
      </c>
      <c r="AL356" s="1">
        <f t="shared" si="127"/>
        <v>-2.1831818527077713E-4</v>
      </c>
      <c r="AM356">
        <f t="shared" si="131"/>
        <v>0.32746487051503498</v>
      </c>
      <c r="AN356">
        <f t="shared" si="128"/>
        <v>0.1317347867427035</v>
      </c>
    </row>
    <row r="357" spans="1:40" x14ac:dyDescent="0.25">
      <c r="A357">
        <v>1775</v>
      </c>
      <c r="B357">
        <f t="shared" si="110"/>
        <v>0.49305555555555558</v>
      </c>
      <c r="C357">
        <v>52.885187999999999</v>
      </c>
      <c r="D357">
        <f t="shared" si="111"/>
        <v>360.53259883076925</v>
      </c>
      <c r="E357">
        <v>8.276586332811684</v>
      </c>
      <c r="F357">
        <v>8.2193708920187802</v>
      </c>
      <c r="G357" s="1">
        <f t="shared" si="112"/>
        <v>9.7021627616261323</v>
      </c>
      <c r="H357" s="1">
        <f t="shared" si="113"/>
        <v>-0.18040211216738999</v>
      </c>
      <c r="I357">
        <v>1.6727209999999999</v>
      </c>
      <c r="J357">
        <v>79.291361570462158</v>
      </c>
      <c r="K357" s="1">
        <f t="shared" si="114"/>
        <v>0.73403727447692213</v>
      </c>
      <c r="L357" s="1">
        <f t="shared" si="115"/>
        <v>-5.9033768832175315E-5</v>
      </c>
      <c r="M357">
        <f t="shared" si="129"/>
        <v>0.88379053133388485</v>
      </c>
      <c r="N357">
        <f t="shared" si="116"/>
        <v>-0.2040131503726122</v>
      </c>
      <c r="O357">
        <v>1775</v>
      </c>
      <c r="P357">
        <v>58.121380000000002</v>
      </c>
      <c r="Q357" s="1">
        <f t="shared" si="117"/>
        <v>371.34425307196028</v>
      </c>
      <c r="R357">
        <v>8.3439499217527384</v>
      </c>
      <c r="S357">
        <v>8.3044413145539906</v>
      </c>
      <c r="T357" s="1">
        <f t="shared" si="118"/>
        <v>14.0211955095194</v>
      </c>
      <c r="U357" s="1">
        <f t="shared" si="119"/>
        <v>-0.6883972055948524</v>
      </c>
      <c r="V357">
        <v>2.371356</v>
      </c>
      <c r="W357">
        <v>111.21725725899739</v>
      </c>
      <c r="X357" s="1">
        <f t="shared" si="120"/>
        <v>0.53128932201439594</v>
      </c>
      <c r="Y357" s="1">
        <f t="shared" si="121"/>
        <v>-1.5786005938535092E-4</v>
      </c>
      <c r="Z357">
        <f t="shared" si="130"/>
        <v>0.61219364723361913</v>
      </c>
      <c r="AA357">
        <f t="shared" si="122"/>
        <v>-0.15227922314055278</v>
      </c>
      <c r="AB357">
        <v>1775</v>
      </c>
      <c r="AC357">
        <v>64.553848000000002</v>
      </c>
      <c r="AD357" s="1">
        <f t="shared" si="123"/>
        <v>382.20320424681552</v>
      </c>
      <c r="AE357">
        <v>8.3084621804903485</v>
      </c>
      <c r="AF357">
        <v>8.328133541992699</v>
      </c>
      <c r="AG357" s="1">
        <f t="shared" si="124"/>
        <v>19.876998442325252</v>
      </c>
      <c r="AH357" s="1">
        <f t="shared" si="125"/>
        <v>-1.3867290722585146</v>
      </c>
      <c r="AI357">
        <v>2.9057409999999999</v>
      </c>
      <c r="AJ357">
        <v>135.62765782678926</v>
      </c>
      <c r="AK357" s="1">
        <f t="shared" si="126"/>
        <v>0.37635898818610891</v>
      </c>
      <c r="AL357" s="1">
        <f t="shared" si="127"/>
        <v>-2.1763217827692403E-4</v>
      </c>
      <c r="AM357">
        <f t="shared" si="131"/>
        <v>0.32637670962365034</v>
      </c>
      <c r="AN357">
        <f t="shared" si="128"/>
        <v>0.13280479577052751</v>
      </c>
    </row>
    <row r="358" spans="1:40" x14ac:dyDescent="0.25">
      <c r="A358">
        <v>1780</v>
      </c>
      <c r="B358">
        <f t="shared" si="110"/>
        <v>0.49444444444444446</v>
      </c>
      <c r="C358">
        <v>52.952283999999999</v>
      </c>
      <c r="D358">
        <f t="shared" si="111"/>
        <v>360.53525159239041</v>
      </c>
      <c r="E358">
        <v>8.2684559207094424</v>
      </c>
      <c r="F358">
        <v>8.2157642149191457</v>
      </c>
      <c r="G358" s="1">
        <f t="shared" si="112"/>
        <v>9.7021627616261323</v>
      </c>
      <c r="H358" s="1">
        <f t="shared" si="113"/>
        <v>-0.18092030246045887</v>
      </c>
      <c r="I358">
        <v>1.672323</v>
      </c>
      <c r="J358">
        <v>79.272458219000626</v>
      </c>
      <c r="K358" s="1">
        <f t="shared" si="114"/>
        <v>0.73415754775720155</v>
      </c>
      <c r="L358" s="1">
        <f t="shared" si="115"/>
        <v>-5.9214009212599832E-5</v>
      </c>
      <c r="M358">
        <f t="shared" si="129"/>
        <v>0.88349446128782183</v>
      </c>
      <c r="N358">
        <f t="shared" si="116"/>
        <v>-0.20341262442487149</v>
      </c>
      <c r="O358">
        <v>1780</v>
      </c>
      <c r="P358">
        <v>58.158043999999997</v>
      </c>
      <c r="Q358" s="1">
        <f t="shared" si="117"/>
        <v>371.3457026494624</v>
      </c>
      <c r="R358">
        <v>8.3849838288993226</v>
      </c>
      <c r="S358">
        <v>8.3077224830464278</v>
      </c>
      <c r="T358" s="1">
        <f t="shared" si="118"/>
        <v>14.0211955095194</v>
      </c>
      <c r="U358" s="1">
        <f t="shared" si="119"/>
        <v>-0.68773036631067752</v>
      </c>
      <c r="V358">
        <v>2.3729740000000001</v>
      </c>
      <c r="W358">
        <v>111.29170605806226</v>
      </c>
      <c r="X358" s="1">
        <f t="shared" si="120"/>
        <v>0.53081563874745652</v>
      </c>
      <c r="Y358" s="1">
        <f t="shared" si="121"/>
        <v>-1.5755248159480504E-4</v>
      </c>
      <c r="Z358">
        <f t="shared" si="130"/>
        <v>0.61140588482564506</v>
      </c>
      <c r="AA358">
        <f t="shared" si="122"/>
        <v>-0.15182342078005459</v>
      </c>
      <c r="AB358">
        <v>1780</v>
      </c>
      <c r="AC358">
        <v>64.590288000000001</v>
      </c>
      <c r="AD358" s="1">
        <f t="shared" si="123"/>
        <v>382.20464496807278</v>
      </c>
      <c r="AE358">
        <v>8.3446666666666687</v>
      </c>
      <c r="AF358">
        <v>8.3292342201356284</v>
      </c>
      <c r="AG358" s="1">
        <f t="shared" si="124"/>
        <v>19.876998442325252</v>
      </c>
      <c r="AH358" s="1">
        <f t="shared" si="125"/>
        <v>-1.386413674653705</v>
      </c>
      <c r="AI358">
        <v>2.9106890000000001</v>
      </c>
      <c r="AJ358">
        <v>135.85379940113458</v>
      </c>
      <c r="AK358" s="1">
        <f t="shared" si="126"/>
        <v>0.37492015396618572</v>
      </c>
      <c r="AL358" s="1">
        <f t="shared" si="127"/>
        <v>-2.1666784590425992E-4</v>
      </c>
      <c r="AM358">
        <f t="shared" si="131"/>
        <v>0.32529337039412903</v>
      </c>
      <c r="AN358">
        <f t="shared" si="128"/>
        <v>0.1323662733173116</v>
      </c>
    </row>
    <row r="359" spans="1:40" x14ac:dyDescent="0.25">
      <c r="A359">
        <v>1785</v>
      </c>
      <c r="B359">
        <f t="shared" si="110"/>
        <v>0.49583333333333335</v>
      </c>
      <c r="C359">
        <v>52.948224000000003</v>
      </c>
      <c r="D359">
        <f t="shared" si="111"/>
        <v>360.53509107295287</v>
      </c>
      <c r="E359">
        <v>8.2291904016692747</v>
      </c>
      <c r="F359">
        <v>8.2174908711528438</v>
      </c>
      <c r="G359" s="1">
        <f t="shared" si="112"/>
        <v>9.7021627616261323</v>
      </c>
      <c r="H359" s="1">
        <f t="shared" si="113"/>
        <v>-0.18067216791017882</v>
      </c>
      <c r="I359">
        <v>1.6721999999999999</v>
      </c>
      <c r="J359">
        <v>79.267186468013207</v>
      </c>
      <c r="K359" s="1">
        <f t="shared" si="114"/>
        <v>0.73419108946991662</v>
      </c>
      <c r="L359" s="1">
        <f t="shared" si="115"/>
        <v>-5.9135768217660955E-5</v>
      </c>
      <c r="M359">
        <f t="shared" si="129"/>
        <v>0.88319878244673355</v>
      </c>
      <c r="N359">
        <f t="shared" si="116"/>
        <v>-0.2029549188405432</v>
      </c>
      <c r="O359">
        <v>1785</v>
      </c>
      <c r="P359">
        <v>58.200099999999999</v>
      </c>
      <c r="Q359" s="1">
        <f t="shared" si="117"/>
        <v>371.34736540942924</v>
      </c>
      <c r="R359">
        <v>8.3318716744913921</v>
      </c>
      <c r="S359">
        <v>8.3081961398017725</v>
      </c>
      <c r="T359" s="1">
        <f t="shared" si="118"/>
        <v>14.0211955095194</v>
      </c>
      <c r="U359" s="1">
        <f t="shared" si="119"/>
        <v>-0.68763414748341933</v>
      </c>
      <c r="V359">
        <v>2.3769770000000001</v>
      </c>
      <c r="W359">
        <v>111.47461416405605</v>
      </c>
      <c r="X359" s="1">
        <f t="shared" si="120"/>
        <v>0.52965187908598299</v>
      </c>
      <c r="Y359" s="1">
        <f t="shared" si="121"/>
        <v>-1.5715057392049007E-4</v>
      </c>
      <c r="Z359">
        <f t="shared" si="130"/>
        <v>0.61062013195604259</v>
      </c>
      <c r="AA359">
        <f t="shared" si="122"/>
        <v>-0.15287069878763768</v>
      </c>
      <c r="AB359">
        <v>1785</v>
      </c>
      <c r="AC359">
        <v>64.587556000000006</v>
      </c>
      <c r="AD359" s="1">
        <f t="shared" si="123"/>
        <v>382.20453695351529</v>
      </c>
      <c r="AE359">
        <v>8.3211570161711013</v>
      </c>
      <c r="AF359">
        <v>8.3298560250391223</v>
      </c>
      <c r="AG359" s="1">
        <f t="shared" si="124"/>
        <v>19.876998442325252</v>
      </c>
      <c r="AH359" s="1">
        <f t="shared" si="125"/>
        <v>-1.3862355342728625</v>
      </c>
      <c r="AI359">
        <v>2.9149569999999998</v>
      </c>
      <c r="AJ359">
        <v>136.04881556779642</v>
      </c>
      <c r="AK359" s="1">
        <f t="shared" si="126"/>
        <v>0.3736793563161136</v>
      </c>
      <c r="AL359" s="1">
        <f t="shared" si="127"/>
        <v>-2.1585147014368365E-4</v>
      </c>
      <c r="AM359">
        <f t="shared" si="131"/>
        <v>0.32421411304341063</v>
      </c>
      <c r="AN359">
        <f t="shared" si="128"/>
        <v>0.13237349732228157</v>
      </c>
    </row>
    <row r="360" spans="1:40" x14ac:dyDescent="0.25">
      <c r="A360">
        <v>1790</v>
      </c>
      <c r="B360">
        <f t="shared" si="110"/>
        <v>0.49722222222222223</v>
      </c>
      <c r="C360">
        <v>53.009884</v>
      </c>
      <c r="D360">
        <f t="shared" si="111"/>
        <v>360.53752891248968</v>
      </c>
      <c r="E360">
        <v>8.2858069900886804</v>
      </c>
      <c r="F360">
        <v>8.2199926969222741</v>
      </c>
      <c r="G360" s="1">
        <f t="shared" si="112"/>
        <v>9.7021627616261323</v>
      </c>
      <c r="H360" s="1">
        <f t="shared" si="113"/>
        <v>-0.18031282013897787</v>
      </c>
      <c r="I360">
        <v>1.675387</v>
      </c>
      <c r="J360">
        <v>79.413261453277912</v>
      </c>
      <c r="K360" s="1">
        <f t="shared" si="114"/>
        <v>0.73326168191590058</v>
      </c>
      <c r="L360" s="1">
        <f t="shared" si="115"/>
        <v>-5.8935973633419904E-5</v>
      </c>
      <c r="M360">
        <f t="shared" si="129"/>
        <v>0.88290410257856644</v>
      </c>
      <c r="N360">
        <f t="shared" si="116"/>
        <v>-0.20407778607996141</v>
      </c>
      <c r="O360">
        <v>1790</v>
      </c>
      <c r="P360">
        <v>58.183847999999998</v>
      </c>
      <c r="Q360" s="1">
        <f t="shared" si="117"/>
        <v>371.34672285723741</v>
      </c>
      <c r="R360">
        <v>8.3694825247783005</v>
      </c>
      <c r="S360">
        <v>8.3031935315597281</v>
      </c>
      <c r="T360" s="1">
        <f t="shared" si="118"/>
        <v>14.0211955095194</v>
      </c>
      <c r="U360" s="1">
        <f t="shared" si="119"/>
        <v>-0.68865093367100694</v>
      </c>
      <c r="V360">
        <v>2.3801890000000001</v>
      </c>
      <c r="W360">
        <v>111.62047921457457</v>
      </c>
      <c r="X360" s="1">
        <f t="shared" si="120"/>
        <v>0.52872380724963675</v>
      </c>
      <c r="Y360" s="1">
        <f t="shared" si="121"/>
        <v>-1.5707962664278751E-4</v>
      </c>
      <c r="Z360">
        <f t="shared" si="130"/>
        <v>0.6098347338228286</v>
      </c>
      <c r="AA360">
        <f t="shared" si="122"/>
        <v>-0.15340887900456385</v>
      </c>
      <c r="AB360">
        <v>1790</v>
      </c>
      <c r="AC360">
        <v>64.606508000000005</v>
      </c>
      <c r="AD360" s="1">
        <f t="shared" si="123"/>
        <v>382.20528625508683</v>
      </c>
      <c r="AE360">
        <v>8.3260166927490875</v>
      </c>
      <c r="AF360">
        <v>8.3292342201356284</v>
      </c>
      <c r="AG360" s="1">
        <f t="shared" si="124"/>
        <v>19.876998442325252</v>
      </c>
      <c r="AH360" s="1">
        <f t="shared" si="125"/>
        <v>-1.386413674653705</v>
      </c>
      <c r="AI360">
        <v>2.9187729999999998</v>
      </c>
      <c r="AJ360">
        <v>136.22301140563414</v>
      </c>
      <c r="AK360" s="1">
        <f t="shared" si="126"/>
        <v>0.37257102878644688</v>
      </c>
      <c r="AL360" s="1">
        <f t="shared" si="127"/>
        <v>-2.1517498897286066E-4</v>
      </c>
      <c r="AM360">
        <f t="shared" si="131"/>
        <v>0.3231382380985463</v>
      </c>
      <c r="AN360">
        <f t="shared" si="128"/>
        <v>0.13268017872703367</v>
      </c>
    </row>
    <row r="361" spans="1:40" x14ac:dyDescent="0.25">
      <c r="A361">
        <v>1795</v>
      </c>
      <c r="B361">
        <f t="shared" si="110"/>
        <v>0.49861111111111112</v>
      </c>
      <c r="C361">
        <v>53.027659999999997</v>
      </c>
      <c r="D361">
        <f t="shared" si="111"/>
        <v>360.53823171877582</v>
      </c>
      <c r="E361">
        <v>8.2473448095983297</v>
      </c>
      <c r="F361">
        <v>8.2181126760563377</v>
      </c>
      <c r="G361" s="1">
        <f t="shared" si="112"/>
        <v>9.7021627616261323</v>
      </c>
      <c r="H361" s="1">
        <f t="shared" si="113"/>
        <v>-0.18058283502167227</v>
      </c>
      <c r="I361">
        <v>1.6765810000000001</v>
      </c>
      <c r="J361">
        <v>79.467422952949534</v>
      </c>
      <c r="K361" s="1">
        <f t="shared" si="114"/>
        <v>0.73291707734968803</v>
      </c>
      <c r="L361" s="1">
        <f t="shared" si="115"/>
        <v>-5.8993716796037079E-5</v>
      </c>
      <c r="M361">
        <f t="shared" si="129"/>
        <v>0.88260913399458629</v>
      </c>
      <c r="N361">
        <f t="shared" si="116"/>
        <v>-0.20424146369491328</v>
      </c>
      <c r="O361">
        <v>1795</v>
      </c>
      <c r="P361">
        <v>58.215024</v>
      </c>
      <c r="Q361" s="1">
        <f t="shared" si="117"/>
        <v>371.34795545674109</v>
      </c>
      <c r="R361">
        <v>8.3688607198748048</v>
      </c>
      <c r="S361">
        <v>8.304599895670318</v>
      </c>
      <c r="T361" s="1">
        <f t="shared" si="118"/>
        <v>14.0211955095194</v>
      </c>
      <c r="U361" s="1">
        <f t="shared" si="119"/>
        <v>-0.6883649646781278</v>
      </c>
      <c r="V361">
        <v>2.383194</v>
      </c>
      <c r="W361">
        <v>111.75796203208282</v>
      </c>
      <c r="X361" s="1">
        <f t="shared" si="120"/>
        <v>0.52784906768414563</v>
      </c>
      <c r="Y361" s="1">
        <f t="shared" si="121"/>
        <v>-1.5672867419523295E-4</v>
      </c>
      <c r="Z361">
        <f t="shared" si="130"/>
        <v>0.60905109045185246</v>
      </c>
      <c r="AA361">
        <f t="shared" si="122"/>
        <v>-0.15383568474217046</v>
      </c>
      <c r="AB361">
        <v>1795</v>
      </c>
      <c r="AC361">
        <v>64.632103999999998</v>
      </c>
      <c r="AD361" s="1">
        <f t="shared" si="123"/>
        <v>382.20629823920592</v>
      </c>
      <c r="AE361">
        <v>8.3373009911319773</v>
      </c>
      <c r="AF361">
        <v>8.3328356807511739</v>
      </c>
      <c r="AG361" s="1">
        <f t="shared" si="124"/>
        <v>19.876998442325252</v>
      </c>
      <c r="AH361" s="1">
        <f t="shared" si="125"/>
        <v>-1.3853822640762088</v>
      </c>
      <c r="AI361">
        <v>2.9216899999999999</v>
      </c>
      <c r="AJ361">
        <v>136.35674677698699</v>
      </c>
      <c r="AK361" s="1">
        <f t="shared" si="126"/>
        <v>0.3717201324871986</v>
      </c>
      <c r="AL361" s="1">
        <f t="shared" si="127"/>
        <v>-2.1447480515096888E-4</v>
      </c>
      <c r="AM361">
        <f t="shared" si="131"/>
        <v>0.32206586407279147</v>
      </c>
      <c r="AN361">
        <f t="shared" si="128"/>
        <v>0.13357971246315836</v>
      </c>
    </row>
    <row r="362" spans="1:40" x14ac:dyDescent="0.25">
      <c r="A362">
        <v>1800</v>
      </c>
      <c r="B362">
        <f t="shared" si="110"/>
        <v>0.5</v>
      </c>
      <c r="C362">
        <v>53.049556000000003</v>
      </c>
      <c r="D362">
        <f t="shared" si="111"/>
        <v>360.53909741670805</v>
      </c>
      <c r="E362">
        <v>8.2681450182576945</v>
      </c>
      <c r="F362">
        <v>8.2224986958789774</v>
      </c>
      <c r="G362" s="1">
        <f t="shared" si="112"/>
        <v>9.7021627616261323</v>
      </c>
      <c r="H362" s="1">
        <f t="shared" si="113"/>
        <v>-0.17995309217728983</v>
      </c>
      <c r="I362">
        <v>1.678585</v>
      </c>
      <c r="J362">
        <v>79.559838954579334</v>
      </c>
      <c r="K362" s="1">
        <f t="shared" si="114"/>
        <v>0.73232907708481687</v>
      </c>
      <c r="L362" s="1">
        <f t="shared" si="115"/>
        <v>-5.8736110811700102E-5</v>
      </c>
      <c r="M362">
        <f t="shared" si="129"/>
        <v>0.88231545344052775</v>
      </c>
      <c r="N362">
        <f t="shared" si="116"/>
        <v>-0.20480734829314959</v>
      </c>
      <c r="O362">
        <v>1800</v>
      </c>
      <c r="P362">
        <v>58.254404000000001</v>
      </c>
      <c r="Q362" s="1">
        <f t="shared" si="117"/>
        <v>371.34951241621172</v>
      </c>
      <c r="R362">
        <v>8.3862326551904012</v>
      </c>
      <c r="S362">
        <v>8.3016296296296304</v>
      </c>
      <c r="T362" s="1">
        <f t="shared" si="118"/>
        <v>14.0211955095194</v>
      </c>
      <c r="U362" s="1">
        <f t="shared" si="119"/>
        <v>-0.68896905006167364</v>
      </c>
      <c r="V362">
        <v>2.3852370000000001</v>
      </c>
      <c r="W362">
        <v>111.85077625476447</v>
      </c>
      <c r="X362" s="1">
        <f t="shared" si="120"/>
        <v>0.52725853372294662</v>
      </c>
      <c r="Y362" s="1">
        <f t="shared" si="121"/>
        <v>-1.5667318027833644E-4</v>
      </c>
      <c r="Z362">
        <f t="shared" si="130"/>
        <v>0.60826772455046074</v>
      </c>
      <c r="AA362">
        <f t="shared" si="122"/>
        <v>-0.15364225640031315</v>
      </c>
      <c r="AB362">
        <v>1800</v>
      </c>
      <c r="AC362">
        <v>64.663123999999996</v>
      </c>
      <c r="AD362" s="1">
        <f t="shared" si="123"/>
        <v>382.20752467096776</v>
      </c>
      <c r="AE362">
        <v>8.3097110067814306</v>
      </c>
      <c r="AF362">
        <v>8.3228054251434518</v>
      </c>
      <c r="AG362" s="1">
        <f t="shared" si="124"/>
        <v>19.876998442325252</v>
      </c>
      <c r="AH362" s="1">
        <f t="shared" si="125"/>
        <v>-1.3882570151497506</v>
      </c>
      <c r="AI362">
        <v>2.9239410000000001</v>
      </c>
      <c r="AJ362">
        <v>136.4581337137792</v>
      </c>
      <c r="AK362" s="1">
        <f t="shared" si="126"/>
        <v>0.37107505431202381</v>
      </c>
      <c r="AL362" s="1">
        <f t="shared" si="127"/>
        <v>-2.145096228578902E-4</v>
      </c>
      <c r="AM362">
        <f t="shared" si="131"/>
        <v>0.320993315958502</v>
      </c>
      <c r="AN362">
        <f t="shared" si="128"/>
        <v>0.13496390493393248</v>
      </c>
    </row>
    <row r="363" spans="1:40" x14ac:dyDescent="0.25">
      <c r="A363">
        <v>1805</v>
      </c>
      <c r="B363">
        <f t="shared" si="110"/>
        <v>0.50138888888888888</v>
      </c>
      <c r="C363">
        <v>53.097532000000001</v>
      </c>
      <c r="D363">
        <f t="shared" si="111"/>
        <v>360.54099423457404</v>
      </c>
      <c r="E363">
        <v>8.2603307250912881</v>
      </c>
      <c r="F363">
        <v>8.2209295774647888</v>
      </c>
      <c r="G363" s="1">
        <f t="shared" si="112"/>
        <v>9.7021627616261323</v>
      </c>
      <c r="H363" s="1">
        <f t="shared" si="113"/>
        <v>-0.18017830832923076</v>
      </c>
      <c r="I363">
        <v>1.6796249999999999</v>
      </c>
      <c r="J363">
        <v>79.607028631333023</v>
      </c>
      <c r="K363" s="1">
        <f t="shared" si="114"/>
        <v>0.7320288310025258</v>
      </c>
      <c r="L363" s="1">
        <f t="shared" si="115"/>
        <v>-5.8783098825391605E-5</v>
      </c>
      <c r="M363">
        <f t="shared" si="129"/>
        <v>0.88202153794640081</v>
      </c>
      <c r="N363">
        <f t="shared" si="116"/>
        <v>-0.20489999927797581</v>
      </c>
      <c r="O363">
        <v>1805</v>
      </c>
      <c r="P363">
        <v>58.255795999999997</v>
      </c>
      <c r="Q363" s="1">
        <f t="shared" si="117"/>
        <v>371.34956745144746</v>
      </c>
      <c r="R363">
        <v>8.3665122587376093</v>
      </c>
      <c r="S363">
        <v>8.3141251956181534</v>
      </c>
      <c r="T363" s="1">
        <f t="shared" si="118"/>
        <v>14.0211955095194</v>
      </c>
      <c r="U363" s="1">
        <f t="shared" si="119"/>
        <v>-0.68643064418961108</v>
      </c>
      <c r="V363">
        <v>2.3868719999999999</v>
      </c>
      <c r="W363">
        <v>111.92753722337686</v>
      </c>
      <c r="X363" s="1">
        <f t="shared" si="120"/>
        <v>0.52677013919083238</v>
      </c>
      <c r="Y363" s="1">
        <f t="shared" si="121"/>
        <v>-1.5593689899582618E-4</v>
      </c>
      <c r="Z363">
        <f t="shared" si="130"/>
        <v>0.60748804005548163</v>
      </c>
      <c r="AA363">
        <f t="shared" si="122"/>
        <v>-0.15323173213394253</v>
      </c>
      <c r="AB363">
        <v>1805</v>
      </c>
      <c r="AC363">
        <v>64.680672000000001</v>
      </c>
      <c r="AD363" s="1">
        <f t="shared" si="123"/>
        <v>382.20821846286185</v>
      </c>
      <c r="AE363">
        <v>8.3197454355764222</v>
      </c>
      <c r="AF363">
        <v>8.3351841418883659</v>
      </c>
      <c r="AG363" s="1">
        <f t="shared" si="124"/>
        <v>19.876998442325252</v>
      </c>
      <c r="AH363" s="1">
        <f t="shared" si="125"/>
        <v>-1.3847101760396199</v>
      </c>
      <c r="AI363">
        <v>2.9279760000000001</v>
      </c>
      <c r="AJ363">
        <v>136.64417161797974</v>
      </c>
      <c r="AK363" s="1">
        <f t="shared" si="126"/>
        <v>0.36989138119246834</v>
      </c>
      <c r="AL363" s="1">
        <f t="shared" si="127"/>
        <v>-2.1321093951638028E-4</v>
      </c>
      <c r="AM363">
        <f t="shared" si="131"/>
        <v>0.31992726126092008</v>
      </c>
      <c r="AN363">
        <f t="shared" si="128"/>
        <v>0.13507781600769458</v>
      </c>
    </row>
    <row r="364" spans="1:40" x14ac:dyDescent="0.25">
      <c r="A364">
        <v>1810</v>
      </c>
      <c r="B364">
        <f t="shared" si="110"/>
        <v>0.50277777777777777</v>
      </c>
      <c r="C364">
        <v>53.12764</v>
      </c>
      <c r="D364">
        <f t="shared" si="111"/>
        <v>360.54218460876757</v>
      </c>
      <c r="E364">
        <v>8.2708043818466361</v>
      </c>
      <c r="F364">
        <v>8.2116984872196124</v>
      </c>
      <c r="G364" s="1">
        <f t="shared" si="112"/>
        <v>9.7021627616261323</v>
      </c>
      <c r="H364" s="1">
        <f t="shared" si="113"/>
        <v>-0.18150499275225762</v>
      </c>
      <c r="I364">
        <v>1.6807559999999999</v>
      </c>
      <c r="J364">
        <v>79.656840312523698</v>
      </c>
      <c r="K364" s="1">
        <f t="shared" si="114"/>
        <v>0.73171190231899408</v>
      </c>
      <c r="L364" s="1">
        <f t="shared" si="115"/>
        <v>-5.9187728676617507E-5</v>
      </c>
      <c r="M364">
        <f t="shared" si="129"/>
        <v>0.88172559930301775</v>
      </c>
      <c r="N364">
        <f t="shared" si="116"/>
        <v>-0.2050174344692077</v>
      </c>
      <c r="O364">
        <v>1810</v>
      </c>
      <c r="P364">
        <v>58.296531999999999</v>
      </c>
      <c r="Q364" s="1">
        <f t="shared" si="117"/>
        <v>371.35117802282878</v>
      </c>
      <c r="R364">
        <v>8.3791966614501838</v>
      </c>
      <c r="S364">
        <v>8.3106864893062085</v>
      </c>
      <c r="T364" s="1">
        <f t="shared" si="118"/>
        <v>14.0211955095194</v>
      </c>
      <c r="U364" s="1">
        <f t="shared" si="119"/>
        <v>-0.68712843729109485</v>
      </c>
      <c r="V364">
        <v>2.3891680000000002</v>
      </c>
      <c r="W364">
        <v>112.03182820509269</v>
      </c>
      <c r="X364" s="1">
        <f t="shared" si="120"/>
        <v>0.52610658392127818</v>
      </c>
      <c r="Y364" s="1">
        <f t="shared" si="121"/>
        <v>-1.55879139568621E-4</v>
      </c>
      <c r="Z364">
        <f t="shared" si="130"/>
        <v>0.60670864435763849</v>
      </c>
      <c r="AA364">
        <f t="shared" si="122"/>
        <v>-0.15320481229412036</v>
      </c>
      <c r="AB364">
        <v>1810</v>
      </c>
      <c r="AC364">
        <v>64.734604000000004</v>
      </c>
      <c r="AD364" s="1">
        <f t="shared" si="123"/>
        <v>382.21035076195204</v>
      </c>
      <c r="AE364">
        <v>8.3139186228482007</v>
      </c>
      <c r="AF364">
        <v>8.3306447574334914</v>
      </c>
      <c r="AG364" s="1">
        <f t="shared" si="124"/>
        <v>19.876998442325252</v>
      </c>
      <c r="AH364" s="1">
        <f t="shared" si="125"/>
        <v>-1.3860096092308907</v>
      </c>
      <c r="AI364">
        <v>2.9317989999999998</v>
      </c>
      <c r="AJ364">
        <v>136.81813336123625</v>
      </c>
      <c r="AK364" s="1">
        <f t="shared" si="126"/>
        <v>0.36878454309832498</v>
      </c>
      <c r="AL364" s="1">
        <f t="shared" si="127"/>
        <v>-2.1270866865141693E-4</v>
      </c>
      <c r="AM364">
        <f t="shared" si="131"/>
        <v>0.31886371791766299</v>
      </c>
      <c r="AN364">
        <f t="shared" si="128"/>
        <v>0.13536582840824796</v>
      </c>
    </row>
    <row r="365" spans="1:40" x14ac:dyDescent="0.25">
      <c r="A365">
        <v>1815</v>
      </c>
      <c r="B365">
        <f t="shared" si="110"/>
        <v>0.50416666666666665</v>
      </c>
      <c r="C365">
        <v>53.146791999999998</v>
      </c>
      <c r="D365">
        <f t="shared" si="111"/>
        <v>360.54294181770058</v>
      </c>
      <c r="E365">
        <v>8.2379572248304633</v>
      </c>
      <c r="F365">
        <v>8.2160740740740756</v>
      </c>
      <c r="G365" s="1">
        <f t="shared" si="112"/>
        <v>9.7021627616261323</v>
      </c>
      <c r="H365" s="1">
        <f t="shared" si="113"/>
        <v>-0.18087576549990314</v>
      </c>
      <c r="I365">
        <v>1.6805730000000001</v>
      </c>
      <c r="J365">
        <v>79.649357859822089</v>
      </c>
      <c r="K365" s="1">
        <f t="shared" si="114"/>
        <v>0.7317595097040015</v>
      </c>
      <c r="L365" s="1">
        <f t="shared" si="115"/>
        <v>-5.8986762661933499E-5</v>
      </c>
      <c r="M365">
        <f t="shared" si="129"/>
        <v>0.88143066548970805</v>
      </c>
      <c r="N365">
        <f t="shared" si="116"/>
        <v>-0.20453599003619222</v>
      </c>
      <c r="O365">
        <v>1815</v>
      </c>
      <c r="P365">
        <v>58.310099999999998</v>
      </c>
      <c r="Q365" s="1">
        <f t="shared" si="117"/>
        <v>371.35171445822994</v>
      </c>
      <c r="R365">
        <v>8.3422284820031294</v>
      </c>
      <c r="S365">
        <v>8.3025717266562342</v>
      </c>
      <c r="T365" s="1">
        <f t="shared" si="118"/>
        <v>14.0211955095194</v>
      </c>
      <c r="U365" s="1">
        <f t="shared" si="119"/>
        <v>-0.68877740188656889</v>
      </c>
      <c r="V365">
        <v>2.3934039999999999</v>
      </c>
      <c r="W365">
        <v>112.22394656334865</v>
      </c>
      <c r="X365" s="1">
        <f t="shared" si="120"/>
        <v>0.52488422368550824</v>
      </c>
      <c r="Y365" s="1">
        <f t="shared" si="121"/>
        <v>-1.5585391937083772E-4</v>
      </c>
      <c r="Z365">
        <f t="shared" si="130"/>
        <v>0.60592937476078434</v>
      </c>
      <c r="AA365">
        <f t="shared" si="122"/>
        <v>-0.1544057668683817</v>
      </c>
      <c r="AB365">
        <v>1815</v>
      </c>
      <c r="AC365">
        <v>64.761604000000005</v>
      </c>
      <c r="AD365" s="1">
        <f t="shared" si="123"/>
        <v>382.21141825574853</v>
      </c>
      <c r="AE365">
        <v>8.3274282733437666</v>
      </c>
      <c r="AF365">
        <v>8.3333041210224312</v>
      </c>
      <c r="AG365" s="1">
        <f t="shared" si="124"/>
        <v>19.876998442325252</v>
      </c>
      <c r="AH365" s="1">
        <f t="shared" si="125"/>
        <v>-1.3852481745123808</v>
      </c>
      <c r="AI365">
        <v>2.9369670000000001</v>
      </c>
      <c r="AJ365">
        <v>137.05454053482447</v>
      </c>
      <c r="AK365" s="1">
        <f t="shared" si="126"/>
        <v>0.36728039361949183</v>
      </c>
      <c r="AL365" s="1">
        <f t="shared" si="127"/>
        <v>-2.1163820682303488E-4</v>
      </c>
      <c r="AM365">
        <f t="shared" si="131"/>
        <v>0.3178055268835478</v>
      </c>
      <c r="AN365">
        <f t="shared" si="128"/>
        <v>0.13470598375365705</v>
      </c>
    </row>
    <row r="366" spans="1:40" x14ac:dyDescent="0.25">
      <c r="A366">
        <v>1820</v>
      </c>
      <c r="B366">
        <f t="shared" si="110"/>
        <v>0.50555555555555554</v>
      </c>
      <c r="C366">
        <v>53.152335999999998</v>
      </c>
      <c r="D366">
        <f t="shared" si="111"/>
        <v>360.54316100976013</v>
      </c>
      <c r="E366">
        <v>8.2779916536254561</v>
      </c>
      <c r="F366">
        <v>8.2124788732394371</v>
      </c>
      <c r="G366" s="1">
        <f t="shared" si="112"/>
        <v>9.7021627616261323</v>
      </c>
      <c r="H366" s="1">
        <f t="shared" si="113"/>
        <v>-0.18139272092874004</v>
      </c>
      <c r="I366">
        <v>1.681673</v>
      </c>
      <c r="J366">
        <v>79.698882846461686</v>
      </c>
      <c r="K366" s="1">
        <f t="shared" si="114"/>
        <v>0.73144440512526765</v>
      </c>
      <c r="L366" s="1">
        <f t="shared" si="115"/>
        <v>-5.9127331188598883E-5</v>
      </c>
      <c r="M366">
        <f t="shared" si="129"/>
        <v>0.88113502883376504</v>
      </c>
      <c r="N366">
        <f t="shared" si="116"/>
        <v>-0.2046507193979579</v>
      </c>
      <c r="O366">
        <v>1820</v>
      </c>
      <c r="P366">
        <v>58.320923999999998</v>
      </c>
      <c r="Q366" s="1">
        <f t="shared" si="117"/>
        <v>371.35214240463193</v>
      </c>
      <c r="R366">
        <v>8.3727678664580072</v>
      </c>
      <c r="S366">
        <v>8.3055315597287436</v>
      </c>
      <c r="T366" s="1">
        <f t="shared" si="118"/>
        <v>14.0211955095194</v>
      </c>
      <c r="U366" s="1">
        <f t="shared" si="119"/>
        <v>-0.68817557415642749</v>
      </c>
      <c r="V366">
        <v>2.3949940000000001</v>
      </c>
      <c r="W366">
        <v>112.29705976981911</v>
      </c>
      <c r="X366" s="1">
        <f t="shared" si="120"/>
        <v>0.52441903817637514</v>
      </c>
      <c r="Y366" s="1">
        <f t="shared" si="121"/>
        <v>-1.5556593924743287E-4</v>
      </c>
      <c r="Z366">
        <f t="shared" si="130"/>
        <v>0.60515154506454716</v>
      </c>
      <c r="AA366">
        <f t="shared" si="122"/>
        <v>-0.15394655992832143</v>
      </c>
      <c r="AB366">
        <v>1820</v>
      </c>
      <c r="AC366">
        <v>64.779151999999996</v>
      </c>
      <c r="AD366" s="1">
        <f t="shared" si="123"/>
        <v>382.21211204764268</v>
      </c>
      <c r="AE366">
        <v>8.3664392279603543</v>
      </c>
      <c r="AF366">
        <v>8.3361210224308806</v>
      </c>
      <c r="AG366" s="1">
        <f t="shared" si="124"/>
        <v>19.876998442325252</v>
      </c>
      <c r="AH366" s="1">
        <f t="shared" si="125"/>
        <v>-1.384442163068424</v>
      </c>
      <c r="AI366">
        <v>2.9419019999999998</v>
      </c>
      <c r="AJ366">
        <v>137.28032708553849</v>
      </c>
      <c r="AK366" s="1">
        <f t="shared" si="126"/>
        <v>0.36584381825069356</v>
      </c>
      <c r="AL366" s="1">
        <f t="shared" si="127"/>
        <v>-2.1060519383222725E-4</v>
      </c>
      <c r="AM366">
        <f t="shared" si="131"/>
        <v>0.31675250091438667</v>
      </c>
      <c r="AN366">
        <f t="shared" si="128"/>
        <v>0.13418654323869753</v>
      </c>
    </row>
    <row r="367" spans="1:40" x14ac:dyDescent="0.25">
      <c r="A367">
        <v>1825</v>
      </c>
      <c r="B367">
        <f t="shared" si="110"/>
        <v>0.50694444444444442</v>
      </c>
      <c r="C367">
        <v>53.13588</v>
      </c>
      <c r="D367">
        <f t="shared" si="111"/>
        <v>360.54251039205957</v>
      </c>
      <c r="E367">
        <v>8.2831528429838279</v>
      </c>
      <c r="F367">
        <v>8.2190495565988524</v>
      </c>
      <c r="G367" s="1">
        <f t="shared" si="112"/>
        <v>9.7021627616261323</v>
      </c>
      <c r="H367" s="1">
        <f t="shared" si="113"/>
        <v>-0.18044826166506422</v>
      </c>
      <c r="I367">
        <v>1.682269</v>
      </c>
      <c r="J367">
        <v>79.727422291668589</v>
      </c>
      <c r="K367" s="1">
        <f t="shared" si="114"/>
        <v>0.73126282183833691</v>
      </c>
      <c r="L367" s="1">
        <f t="shared" si="115"/>
        <v>-5.8803410208102843E-5</v>
      </c>
      <c r="M367">
        <f t="shared" si="129"/>
        <v>0.88084101178272456</v>
      </c>
      <c r="N367">
        <f t="shared" si="116"/>
        <v>-0.20454778429506359</v>
      </c>
      <c r="O367">
        <v>1825</v>
      </c>
      <c r="P367">
        <v>58.357564000000004</v>
      </c>
      <c r="Q367" s="1">
        <f t="shared" si="117"/>
        <v>371.35359103325061</v>
      </c>
      <c r="R367">
        <v>8.3538226395409492</v>
      </c>
      <c r="S367">
        <v>8.3053844548774123</v>
      </c>
      <c r="T367" s="1">
        <f t="shared" si="118"/>
        <v>14.0211955095194</v>
      </c>
      <c r="U367" s="1">
        <f t="shared" si="119"/>
        <v>-0.68820547509818475</v>
      </c>
      <c r="V367">
        <v>2.398387</v>
      </c>
      <c r="W367">
        <v>112.45200399005935</v>
      </c>
      <c r="X367" s="1">
        <f t="shared" si="120"/>
        <v>0.52343319978329605</v>
      </c>
      <c r="Y367" s="1">
        <f t="shared" si="121"/>
        <v>-1.5525102708336899E-4</v>
      </c>
      <c r="Z367">
        <f t="shared" si="130"/>
        <v>0.60437528992913037</v>
      </c>
      <c r="AA367">
        <f t="shared" si="122"/>
        <v>-0.15463690530013141</v>
      </c>
      <c r="AB367">
        <v>1825</v>
      </c>
      <c r="AC367">
        <v>64.810143999999994</v>
      </c>
      <c r="AD367" s="1">
        <f t="shared" si="123"/>
        <v>382.21333737237387</v>
      </c>
      <c r="AE367">
        <v>8.3456087636932708</v>
      </c>
      <c r="AF367">
        <v>8.3350318205529472</v>
      </c>
      <c r="AG367" s="1">
        <f t="shared" si="124"/>
        <v>19.876998442325252</v>
      </c>
      <c r="AH367" s="1">
        <f t="shared" si="125"/>
        <v>-1.384753756225805</v>
      </c>
      <c r="AI367">
        <v>2.9425810000000001</v>
      </c>
      <c r="AJ367">
        <v>137.31118486084287</v>
      </c>
      <c r="AK367" s="1">
        <f t="shared" si="126"/>
        <v>0.36564748450185858</v>
      </c>
      <c r="AL367" s="1">
        <f t="shared" si="127"/>
        <v>-2.1052824388087508E-4</v>
      </c>
      <c r="AM367">
        <f t="shared" si="131"/>
        <v>0.31569985969498232</v>
      </c>
      <c r="AN367">
        <f t="shared" si="128"/>
        <v>0.1366004879670446</v>
      </c>
    </row>
    <row r="368" spans="1:40" x14ac:dyDescent="0.25">
      <c r="A368">
        <v>1830</v>
      </c>
      <c r="B368">
        <f t="shared" si="110"/>
        <v>0.5083333333333333</v>
      </c>
      <c r="C368">
        <v>53.170116</v>
      </c>
      <c r="D368">
        <f t="shared" si="111"/>
        <v>360.54386397419353</v>
      </c>
      <c r="E368">
        <v>8.269399061032864</v>
      </c>
      <c r="F368">
        <v>8.2190495565988524</v>
      </c>
      <c r="G368" s="1">
        <f t="shared" si="112"/>
        <v>9.7021627616261323</v>
      </c>
      <c r="H368" s="1">
        <f t="shared" si="113"/>
        <v>-0.18044826166506422</v>
      </c>
      <c r="I368">
        <v>1.6820710000000001</v>
      </c>
      <c r="J368">
        <v>79.718378220578344</v>
      </c>
      <c r="K368" s="1">
        <f t="shared" si="114"/>
        <v>0.73132036507871512</v>
      </c>
      <c r="L368" s="1">
        <f t="shared" si="115"/>
        <v>-5.8808500207455646E-5</v>
      </c>
      <c r="M368">
        <f t="shared" si="129"/>
        <v>0.8805469692816873</v>
      </c>
      <c r="N368">
        <f t="shared" si="116"/>
        <v>-0.2040509348962411</v>
      </c>
      <c r="O368">
        <v>1830</v>
      </c>
      <c r="P368">
        <v>58.415944000000003</v>
      </c>
      <c r="Q368" s="1">
        <f t="shared" si="117"/>
        <v>371.35589919205955</v>
      </c>
      <c r="R368">
        <v>8.3619687010954618</v>
      </c>
      <c r="S368">
        <v>8.2978904538341158</v>
      </c>
      <c r="T368" s="1">
        <f t="shared" si="118"/>
        <v>14.0211955095194</v>
      </c>
      <c r="U368" s="1">
        <f t="shared" si="119"/>
        <v>-0.68973012930542832</v>
      </c>
      <c r="V368">
        <v>2.4025409999999998</v>
      </c>
      <c r="W368">
        <v>112.64048475230605</v>
      </c>
      <c r="X368" s="1">
        <f t="shared" si="120"/>
        <v>0.52223398388810804</v>
      </c>
      <c r="Y368" s="1">
        <f t="shared" si="121"/>
        <v>-1.5520289117725323E-4</v>
      </c>
      <c r="Z368">
        <f t="shared" si="130"/>
        <v>0.6035992754732441</v>
      </c>
      <c r="AA368">
        <f t="shared" si="122"/>
        <v>-0.15580236846970322</v>
      </c>
      <c r="AB368">
        <v>1830</v>
      </c>
      <c r="AC368">
        <v>64.843856000000002</v>
      </c>
      <c r="AD368" s="1">
        <f t="shared" si="123"/>
        <v>382.21467023722084</v>
      </c>
      <c r="AE368">
        <v>8.3274282733437666</v>
      </c>
      <c r="AF368">
        <v>8.3386332811684927</v>
      </c>
      <c r="AG368" s="1">
        <f t="shared" si="124"/>
        <v>19.876998442325252</v>
      </c>
      <c r="AH368" s="1">
        <f t="shared" si="125"/>
        <v>-1.3837237796767443</v>
      </c>
      <c r="AI368">
        <v>2.94617</v>
      </c>
      <c r="AJ368">
        <v>137.47560662065709</v>
      </c>
      <c r="AK368" s="1">
        <f t="shared" si="126"/>
        <v>0.36460134490897056</v>
      </c>
      <c r="AL368" s="1">
        <f t="shared" si="127"/>
        <v>-2.0970967362487496E-4</v>
      </c>
      <c r="AM368">
        <f t="shared" si="131"/>
        <v>0.31465131132685792</v>
      </c>
      <c r="AN368">
        <f t="shared" si="128"/>
        <v>0.13699903820865933</v>
      </c>
    </row>
    <row r="369" spans="1:40" x14ac:dyDescent="0.25">
      <c r="A369">
        <v>1835</v>
      </c>
      <c r="B369">
        <f t="shared" si="110"/>
        <v>0.50972222222222219</v>
      </c>
      <c r="C369">
        <v>53.223500000000001</v>
      </c>
      <c r="D369">
        <f t="shared" si="111"/>
        <v>360.54597460711329</v>
      </c>
      <c r="E369">
        <v>8.2490672926447566</v>
      </c>
      <c r="F369">
        <v>8.2174908711528438</v>
      </c>
      <c r="G369" s="1">
        <f t="shared" si="112"/>
        <v>9.7021627616261323</v>
      </c>
      <c r="H369" s="1">
        <f t="shared" si="113"/>
        <v>-0.18067216791017882</v>
      </c>
      <c r="I369">
        <v>1.68285</v>
      </c>
      <c r="J369">
        <v>79.753648648768518</v>
      </c>
      <c r="K369" s="1">
        <f t="shared" si="114"/>
        <v>0.73109595566094976</v>
      </c>
      <c r="L369" s="1">
        <f t="shared" si="115"/>
        <v>-5.8861597177682919E-5</v>
      </c>
      <c r="M369">
        <f t="shared" si="129"/>
        <v>0.88025266129579893</v>
      </c>
      <c r="N369">
        <f t="shared" si="116"/>
        <v>-0.20401796026898214</v>
      </c>
      <c r="O369">
        <v>1835</v>
      </c>
      <c r="P369">
        <v>58.410547999999999</v>
      </c>
      <c r="Q369" s="1">
        <f t="shared" si="117"/>
        <v>371.35568585144745</v>
      </c>
      <c r="R369">
        <v>8.3688607198748048</v>
      </c>
      <c r="S369">
        <v>8.3061637976004175</v>
      </c>
      <c r="T369" s="1">
        <f t="shared" si="118"/>
        <v>14.0211955095194</v>
      </c>
      <c r="U369" s="1">
        <f t="shared" si="119"/>
        <v>-0.68804707578364965</v>
      </c>
      <c r="V369">
        <v>2.406139</v>
      </c>
      <c r="W369">
        <v>112.80619095001848</v>
      </c>
      <c r="X369" s="1">
        <f t="shared" si="120"/>
        <v>0.5211796720110804</v>
      </c>
      <c r="Y369" s="1">
        <f t="shared" si="121"/>
        <v>-1.5448038225703966E-4</v>
      </c>
      <c r="Z369">
        <f t="shared" si="130"/>
        <v>0.60282687356195885</v>
      </c>
      <c r="AA369">
        <f t="shared" si="122"/>
        <v>-0.15665845376475585</v>
      </c>
      <c r="AB369">
        <v>1835</v>
      </c>
      <c r="AC369">
        <v>64.839804000000001</v>
      </c>
      <c r="AD369" s="1">
        <f t="shared" si="123"/>
        <v>382.21451003407776</v>
      </c>
      <c r="AE369">
        <v>8.3294658320292125</v>
      </c>
      <c r="AF369">
        <v>8.3397329160146061</v>
      </c>
      <c r="AG369" s="1">
        <f t="shared" si="124"/>
        <v>19.876998442325252</v>
      </c>
      <c r="AH369" s="1">
        <f t="shared" si="125"/>
        <v>-1.3834094739599978</v>
      </c>
      <c r="AI369">
        <v>2.9486409999999998</v>
      </c>
      <c r="AJ369">
        <v>137.58861530910519</v>
      </c>
      <c r="AK369" s="1">
        <f t="shared" si="126"/>
        <v>0.36388232290446521</v>
      </c>
      <c r="AL369" s="1">
        <f t="shared" si="127"/>
        <v>-2.0920726732474772E-4</v>
      </c>
      <c r="AM369">
        <f t="shared" si="131"/>
        <v>0.31360527499023416</v>
      </c>
      <c r="AN369">
        <f t="shared" si="128"/>
        <v>0.13816842630036452</v>
      </c>
    </row>
    <row r="370" spans="1:40" x14ac:dyDescent="0.25">
      <c r="A370">
        <v>1840</v>
      </c>
      <c r="B370">
        <f t="shared" si="110"/>
        <v>0.51111111111111107</v>
      </c>
      <c r="C370">
        <v>53.216644000000002</v>
      </c>
      <c r="D370">
        <f t="shared" si="111"/>
        <v>360.54570354276262</v>
      </c>
      <c r="E370">
        <v>8.2432811684924356</v>
      </c>
      <c r="F370">
        <v>8.2220302556077218</v>
      </c>
      <c r="G370" s="1">
        <f t="shared" si="112"/>
        <v>9.7021627616261323</v>
      </c>
      <c r="H370" s="1">
        <f t="shared" si="113"/>
        <v>-0.18002031858358913</v>
      </c>
      <c r="I370">
        <v>1.684499</v>
      </c>
      <c r="J370">
        <v>79.82987878016452</v>
      </c>
      <c r="K370" s="1">
        <f t="shared" si="114"/>
        <v>0.73061093860046755</v>
      </c>
      <c r="L370" s="1">
        <f t="shared" si="115"/>
        <v>-5.8606431725404593E-5</v>
      </c>
      <c r="M370">
        <f t="shared" si="129"/>
        <v>0.87995962913717196</v>
      </c>
      <c r="N370">
        <f t="shared" si="116"/>
        <v>-0.20441617096890374</v>
      </c>
      <c r="O370">
        <v>1840</v>
      </c>
      <c r="P370">
        <v>58.463439999999999</v>
      </c>
      <c r="Q370" s="1">
        <f t="shared" si="117"/>
        <v>371.35777703225807</v>
      </c>
      <c r="R370">
        <v>8.373399061032865</v>
      </c>
      <c r="S370">
        <v>8.2989806990088688</v>
      </c>
      <c r="T370" s="1">
        <f t="shared" si="118"/>
        <v>14.0211955095194</v>
      </c>
      <c r="U370" s="1">
        <f t="shared" si="119"/>
        <v>-0.6895081478131313</v>
      </c>
      <c r="V370">
        <v>2.4071850000000001</v>
      </c>
      <c r="W370">
        <v>112.85277302470925</v>
      </c>
      <c r="X370" s="1">
        <f t="shared" si="120"/>
        <v>0.52088329181962678</v>
      </c>
      <c r="Y370" s="1">
        <f t="shared" si="121"/>
        <v>-1.547115863095882E-4</v>
      </c>
      <c r="Z370">
        <f t="shared" si="130"/>
        <v>0.60205331563041087</v>
      </c>
      <c r="AA370">
        <f t="shared" si="122"/>
        <v>-0.15583149831362209</v>
      </c>
      <c r="AB370">
        <v>1840</v>
      </c>
      <c r="AC370">
        <v>64.886948000000004</v>
      </c>
      <c r="AD370" s="1">
        <f t="shared" si="123"/>
        <v>382.21637395732012</v>
      </c>
      <c r="AE370">
        <v>8.3061189358372456</v>
      </c>
      <c r="AF370">
        <v>8.3358101199791346</v>
      </c>
      <c r="AG370" s="1">
        <f t="shared" si="124"/>
        <v>19.876998442325252</v>
      </c>
      <c r="AH370" s="1">
        <f t="shared" si="125"/>
        <v>-1.3845310961059902</v>
      </c>
      <c r="AI370">
        <v>2.9531290000000001</v>
      </c>
      <c r="AJ370">
        <v>137.79303878929335</v>
      </c>
      <c r="AK370" s="1">
        <f t="shared" si="126"/>
        <v>0.36258167087043736</v>
      </c>
      <c r="AL370" s="1">
        <f t="shared" si="127"/>
        <v>-2.0855380211215016E-4</v>
      </c>
      <c r="AM370">
        <f t="shared" si="131"/>
        <v>0.31256250597967339</v>
      </c>
      <c r="AN370">
        <f t="shared" si="128"/>
        <v>0.13795282252046739</v>
      </c>
    </row>
    <row r="371" spans="1:40" x14ac:dyDescent="0.25">
      <c r="A371">
        <v>1845</v>
      </c>
      <c r="B371">
        <f t="shared" si="110"/>
        <v>0.51249999999999996</v>
      </c>
      <c r="C371">
        <v>53.246783999999998</v>
      </c>
      <c r="D371">
        <f t="shared" si="111"/>
        <v>360.54689518213399</v>
      </c>
      <c r="E371">
        <v>8.2714261867501317</v>
      </c>
      <c r="F371">
        <v>8.2265633802816911</v>
      </c>
      <c r="G371" s="1">
        <f t="shared" si="112"/>
        <v>9.7021627616261323</v>
      </c>
      <c r="H371" s="1">
        <f t="shared" si="113"/>
        <v>-0.17937008604119131</v>
      </c>
      <c r="I371">
        <v>1.6870780000000001</v>
      </c>
      <c r="J371">
        <v>79.948586300058111</v>
      </c>
      <c r="K371" s="1">
        <f t="shared" si="114"/>
        <v>0.72985565756786852</v>
      </c>
      <c r="L371" s="1">
        <f t="shared" si="115"/>
        <v>-5.8328345825657676E-5</v>
      </c>
      <c r="M371">
        <f t="shared" si="129"/>
        <v>0.87966798740804364</v>
      </c>
      <c r="N371">
        <f t="shared" si="116"/>
        <v>-0.20526295615684012</v>
      </c>
      <c r="O371">
        <v>1845</v>
      </c>
      <c r="P371">
        <v>58.506867999999997</v>
      </c>
      <c r="Q371" s="1">
        <f t="shared" si="117"/>
        <v>371.35949403672458</v>
      </c>
      <c r="R371">
        <v>8.3845153886280652</v>
      </c>
      <c r="S371">
        <v>8.3047532603025562</v>
      </c>
      <c r="T371" s="1">
        <f t="shared" si="118"/>
        <v>14.0211955095194</v>
      </c>
      <c r="U371" s="1">
        <f t="shared" si="119"/>
        <v>-0.68833378548908075</v>
      </c>
      <c r="V371">
        <v>2.4099870000000001</v>
      </c>
      <c r="W371">
        <v>112.98170690697638</v>
      </c>
      <c r="X371" s="1">
        <f t="shared" si="120"/>
        <v>0.52006294517416563</v>
      </c>
      <c r="Y371" s="1">
        <f t="shared" si="121"/>
        <v>-1.5418053762272221E-4</v>
      </c>
      <c r="Z371">
        <f t="shared" si="130"/>
        <v>0.60128241294229723</v>
      </c>
      <c r="AA371">
        <f t="shared" si="122"/>
        <v>-0.15617237975093909</v>
      </c>
      <c r="AB371">
        <v>1845</v>
      </c>
      <c r="AC371">
        <v>64.934163999999996</v>
      </c>
      <c r="AD371" s="1">
        <f t="shared" si="123"/>
        <v>382.21824072721256</v>
      </c>
      <c r="AE371">
        <v>8.3462305685967646</v>
      </c>
      <c r="AF371">
        <v>8.3344047991653625</v>
      </c>
      <c r="AG371" s="1">
        <f t="shared" si="124"/>
        <v>19.876998442325252</v>
      </c>
      <c r="AH371" s="1">
        <f t="shared" si="125"/>
        <v>-1.3849331681508685</v>
      </c>
      <c r="AI371">
        <v>2.9571710000000002</v>
      </c>
      <c r="AJ371">
        <v>137.97744676969188</v>
      </c>
      <c r="AK371" s="1">
        <f t="shared" si="126"/>
        <v>0.36140836820199851</v>
      </c>
      <c r="AL371" s="1">
        <f t="shared" si="127"/>
        <v>-2.078719106889311E-4</v>
      </c>
      <c r="AM371">
        <f t="shared" si="131"/>
        <v>0.31152314642622875</v>
      </c>
      <c r="AN371">
        <f t="shared" si="128"/>
        <v>0.1380300683792908</v>
      </c>
    </row>
    <row r="372" spans="1:40" x14ac:dyDescent="0.25">
      <c r="A372">
        <v>1850</v>
      </c>
      <c r="B372">
        <f t="shared" si="110"/>
        <v>0.51388888888888884</v>
      </c>
      <c r="C372">
        <v>53.298824000000003</v>
      </c>
      <c r="D372">
        <f t="shared" si="111"/>
        <v>360.54895267758479</v>
      </c>
      <c r="E372">
        <v>8.2903411580594675</v>
      </c>
      <c r="F372">
        <v>8.2323609806990099</v>
      </c>
      <c r="G372" s="1">
        <f t="shared" si="112"/>
        <v>9.7021627616261323</v>
      </c>
      <c r="H372" s="1">
        <f t="shared" si="113"/>
        <v>-0.17853952036033305</v>
      </c>
      <c r="I372">
        <v>1.6882219999999999</v>
      </c>
      <c r="J372">
        <v>80.001999590388237</v>
      </c>
      <c r="K372" s="1">
        <f t="shared" si="114"/>
        <v>0.72951581351155914</v>
      </c>
      <c r="L372" s="1">
        <f t="shared" si="115"/>
        <v>-5.8028522399100521E-5</v>
      </c>
      <c r="M372">
        <f t="shared" si="129"/>
        <v>0.87937784479604819</v>
      </c>
      <c r="N372">
        <f t="shared" si="116"/>
        <v>-0.20542670701423321</v>
      </c>
      <c r="O372">
        <v>1850</v>
      </c>
      <c r="P372">
        <v>58.510936000000001</v>
      </c>
      <c r="Q372" s="1">
        <f t="shared" si="117"/>
        <v>371.35965487245659</v>
      </c>
      <c r="R372">
        <v>8.3422284820031294</v>
      </c>
      <c r="S372">
        <v>8.3071006781429304</v>
      </c>
      <c r="T372" s="1">
        <f t="shared" si="118"/>
        <v>14.0211955095194</v>
      </c>
      <c r="U372" s="1">
        <f t="shared" si="119"/>
        <v>-0.68785669667047622</v>
      </c>
      <c r="V372">
        <v>2.4107370000000001</v>
      </c>
      <c r="W372">
        <v>113.01635083430936</v>
      </c>
      <c r="X372" s="1">
        <f t="shared" si="120"/>
        <v>0.5198425218915228</v>
      </c>
      <c r="Y372" s="1">
        <f t="shared" si="121"/>
        <v>-1.5400184278738745E-4</v>
      </c>
      <c r="Z372">
        <f t="shared" si="130"/>
        <v>0.60051240372836034</v>
      </c>
      <c r="AA372">
        <f t="shared" si="122"/>
        <v>-0.15518138366847795</v>
      </c>
      <c r="AB372">
        <v>1850</v>
      </c>
      <c r="AC372">
        <v>64.903204000000002</v>
      </c>
      <c r="AD372" s="1">
        <f t="shared" si="123"/>
        <v>382.21701666765921</v>
      </c>
      <c r="AE372">
        <v>8.349211267605634</v>
      </c>
      <c r="AF372">
        <v>8.3403599374021908</v>
      </c>
      <c r="AG372" s="1">
        <f t="shared" si="124"/>
        <v>19.876998442325252</v>
      </c>
      <c r="AH372" s="1">
        <f t="shared" si="125"/>
        <v>-1.3832302911996903</v>
      </c>
      <c r="AI372">
        <v>2.960315</v>
      </c>
      <c r="AJ372">
        <v>138.1218715347608</v>
      </c>
      <c r="AK372" s="1">
        <f t="shared" si="126"/>
        <v>0.36048946023566319</v>
      </c>
      <c r="AL372" s="1">
        <f t="shared" si="127"/>
        <v>-2.0703572268178372E-4</v>
      </c>
      <c r="AM372">
        <f t="shared" si="131"/>
        <v>0.31048796781281984</v>
      </c>
      <c r="AN372">
        <f t="shared" si="128"/>
        <v>0.13870445030530384</v>
      </c>
    </row>
    <row r="373" spans="1:40" x14ac:dyDescent="0.25">
      <c r="A373">
        <v>1855</v>
      </c>
      <c r="B373">
        <f t="shared" si="110"/>
        <v>0.51527777777777772</v>
      </c>
      <c r="C373">
        <v>53.294699999999999</v>
      </c>
      <c r="D373">
        <f t="shared" si="111"/>
        <v>360.54878962779156</v>
      </c>
      <c r="E373">
        <v>8.2676765779864372</v>
      </c>
      <c r="F373">
        <v>8.2184287949921746</v>
      </c>
      <c r="G373" s="1">
        <f t="shared" si="112"/>
        <v>9.7021627616261323</v>
      </c>
      <c r="H373" s="1">
        <f t="shared" si="113"/>
        <v>-0.18053742432349806</v>
      </c>
      <c r="I373">
        <v>1.6873370000000001</v>
      </c>
      <c r="J373">
        <v>79.958789823374303</v>
      </c>
      <c r="K373" s="1">
        <f t="shared" si="114"/>
        <v>0.72979073726936239</v>
      </c>
      <c r="L373" s="1">
        <f t="shared" si="115"/>
        <v>-5.8702201751267935E-5</v>
      </c>
      <c r="M373">
        <f t="shared" si="129"/>
        <v>0.87908433378729189</v>
      </c>
      <c r="N373">
        <f t="shared" si="116"/>
        <v>-0.2045704184689123</v>
      </c>
      <c r="O373">
        <v>1855</v>
      </c>
      <c r="P373">
        <v>58.528511999999999</v>
      </c>
      <c r="Q373" s="1">
        <f t="shared" si="117"/>
        <v>371.36034977138132</v>
      </c>
      <c r="R373">
        <v>8.3757485654668766</v>
      </c>
      <c r="S373">
        <v>8.3089754825247777</v>
      </c>
      <c r="T373" s="1">
        <f t="shared" si="118"/>
        <v>14.0211955095194</v>
      </c>
      <c r="U373" s="1">
        <f t="shared" si="119"/>
        <v>-0.68747585535766897</v>
      </c>
      <c r="V373">
        <v>2.4155090000000001</v>
      </c>
      <c r="W373">
        <v>113.234612657216</v>
      </c>
      <c r="X373" s="1">
        <f t="shared" si="120"/>
        <v>0.51845382288467257</v>
      </c>
      <c r="Y373" s="1">
        <f t="shared" si="121"/>
        <v>-1.5346435069636788E-4</v>
      </c>
      <c r="Z373">
        <f t="shared" si="130"/>
        <v>0.59974508197487852</v>
      </c>
      <c r="AA373">
        <f t="shared" si="122"/>
        <v>-0.15679556308004847</v>
      </c>
      <c r="AB373">
        <v>1855</v>
      </c>
      <c r="AC373">
        <v>64.926087999999993</v>
      </c>
      <c r="AD373" s="1">
        <f t="shared" si="123"/>
        <v>382.21792142795698</v>
      </c>
      <c r="AE373">
        <v>8.2906635367762114</v>
      </c>
      <c r="AF373">
        <v>8.3398904538341156</v>
      </c>
      <c r="AG373" s="1">
        <f t="shared" si="124"/>
        <v>19.876998442325252</v>
      </c>
      <c r="AH373" s="1">
        <f t="shared" si="125"/>
        <v>-1.3833644521298427</v>
      </c>
      <c r="AI373">
        <v>2.9612129999999999</v>
      </c>
      <c r="AJ373">
        <v>138.16281882842523</v>
      </c>
      <c r="AK373" s="1">
        <f t="shared" si="126"/>
        <v>0.36022893154911728</v>
      </c>
      <c r="AL373" s="1">
        <f t="shared" si="127"/>
        <v>-2.068912042209748E-4</v>
      </c>
      <c r="AM373">
        <f t="shared" si="131"/>
        <v>0.30945351179171499</v>
      </c>
      <c r="AN373">
        <f t="shared" si="128"/>
        <v>0.14095319756536284</v>
      </c>
    </row>
    <row r="374" spans="1:40" x14ac:dyDescent="0.25">
      <c r="A374">
        <v>1860</v>
      </c>
      <c r="B374">
        <f t="shared" si="110"/>
        <v>0.51666666666666672</v>
      </c>
      <c r="C374">
        <v>53.291932000000003</v>
      </c>
      <c r="D374">
        <f t="shared" si="111"/>
        <v>360.54868018990902</v>
      </c>
      <c r="E374">
        <v>8.2556338028169005</v>
      </c>
      <c r="F374">
        <v>8.2245362545644234</v>
      </c>
      <c r="G374" s="1">
        <f t="shared" si="112"/>
        <v>9.7021627616261323</v>
      </c>
      <c r="H374" s="1">
        <f t="shared" si="113"/>
        <v>-0.17966076886604543</v>
      </c>
      <c r="I374">
        <v>1.689548</v>
      </c>
      <c r="J374">
        <v>80.061002770546509</v>
      </c>
      <c r="K374" s="1">
        <f t="shared" si="114"/>
        <v>0.72914040357226884</v>
      </c>
      <c r="L374" s="1">
        <f t="shared" si="115"/>
        <v>-5.8359894964829914E-5</v>
      </c>
      <c r="M374">
        <f t="shared" si="129"/>
        <v>0.87879253431246773</v>
      </c>
      <c r="N374">
        <f t="shared" si="116"/>
        <v>-0.20524460036367481</v>
      </c>
      <c r="O374">
        <v>1860</v>
      </c>
      <c r="P374">
        <v>58.555688000000004</v>
      </c>
      <c r="Q374" s="1">
        <f t="shared" si="117"/>
        <v>371.36142422365594</v>
      </c>
      <c r="R374">
        <v>8.3824778299426193</v>
      </c>
      <c r="S374">
        <v>8.3033521126760554</v>
      </c>
      <c r="T374" s="1">
        <f t="shared" si="118"/>
        <v>14.0211955095194</v>
      </c>
      <c r="U374" s="1">
        <f t="shared" si="119"/>
        <v>-0.68861868306347929</v>
      </c>
      <c r="V374">
        <v>2.4189949999999998</v>
      </c>
      <c r="W374">
        <v>113.39289843897402</v>
      </c>
      <c r="X374" s="1">
        <f t="shared" si="120"/>
        <v>0.51744672368152944</v>
      </c>
      <c r="Y374" s="1">
        <f t="shared" si="121"/>
        <v>-1.5339103364842466E-4</v>
      </c>
      <c r="Z374">
        <f t="shared" si="130"/>
        <v>0.59897812680663642</v>
      </c>
      <c r="AA374">
        <f t="shared" si="122"/>
        <v>-0.15756482627820587</v>
      </c>
      <c r="AB374">
        <v>1860</v>
      </c>
      <c r="AC374">
        <v>64.944947999999997</v>
      </c>
      <c r="AD374" s="1">
        <f t="shared" si="123"/>
        <v>382.21866709214225</v>
      </c>
      <c r="AE374">
        <v>8.3061189358372456</v>
      </c>
      <c r="AF374">
        <v>8.3438028169014089</v>
      </c>
      <c r="AG374" s="1">
        <f t="shared" si="124"/>
        <v>19.876998442325252</v>
      </c>
      <c r="AH374" s="1">
        <f t="shared" si="125"/>
        <v>-1.3822469056989126</v>
      </c>
      <c r="AI374">
        <v>2.9672740000000002</v>
      </c>
      <c r="AJ374">
        <v>138.44017935670226</v>
      </c>
      <c r="AK374" s="1">
        <f t="shared" si="126"/>
        <v>0.35846421482024393</v>
      </c>
      <c r="AL374" s="1">
        <f t="shared" si="127"/>
        <v>-2.056103540623816E-4</v>
      </c>
      <c r="AM374">
        <f t="shared" si="131"/>
        <v>0.30842546002140309</v>
      </c>
      <c r="AN374">
        <f t="shared" si="128"/>
        <v>0.13959205055917051</v>
      </c>
    </row>
    <row r="375" spans="1:40" x14ac:dyDescent="0.25">
      <c r="A375">
        <v>1865</v>
      </c>
      <c r="B375">
        <f t="shared" si="110"/>
        <v>0.5180555555555556</v>
      </c>
      <c r="C375">
        <v>53.354928000000001</v>
      </c>
      <c r="D375">
        <f t="shared" si="111"/>
        <v>360.55117085062034</v>
      </c>
      <c r="E375">
        <v>8.2806520605112173</v>
      </c>
      <c r="F375">
        <v>8.2196807511737102</v>
      </c>
      <c r="G375" s="1">
        <f t="shared" si="112"/>
        <v>9.7021627616261323</v>
      </c>
      <c r="H375" s="1">
        <f t="shared" si="113"/>
        <v>-0.18035761428334474</v>
      </c>
      <c r="I375">
        <v>1.6896089999999999</v>
      </c>
      <c r="J375">
        <v>80.062818566259011</v>
      </c>
      <c r="K375" s="1">
        <f t="shared" si="114"/>
        <v>0.72912885050417375</v>
      </c>
      <c r="L375" s="1">
        <f t="shared" si="115"/>
        <v>-5.8585232813964873E-5</v>
      </c>
      <c r="M375">
        <f t="shared" si="129"/>
        <v>0.87849960814839789</v>
      </c>
      <c r="N375">
        <f t="shared" si="116"/>
        <v>-0.20486194935358562</v>
      </c>
      <c r="O375">
        <v>1865</v>
      </c>
      <c r="P375">
        <v>58.543436</v>
      </c>
      <c r="Q375" s="1">
        <f t="shared" si="117"/>
        <v>371.36093981869317</v>
      </c>
      <c r="R375">
        <v>8.3607146583202923</v>
      </c>
      <c r="S375">
        <v>8.3005393844548774</v>
      </c>
      <c r="T375" s="1">
        <f t="shared" si="118"/>
        <v>14.0211955095194</v>
      </c>
      <c r="U375" s="1">
        <f t="shared" si="119"/>
        <v>-0.68919088990506805</v>
      </c>
      <c r="V375">
        <v>2.4229859999999999</v>
      </c>
      <c r="W375">
        <v>113.57471538762952</v>
      </c>
      <c r="X375" s="1">
        <f t="shared" si="120"/>
        <v>0.5162899065494081</v>
      </c>
      <c r="Y375" s="1">
        <f t="shared" si="121"/>
        <v>-1.5314100510813571E-4</v>
      </c>
      <c r="Z375">
        <f t="shared" si="130"/>
        <v>0.59821242178109579</v>
      </c>
      <c r="AA375">
        <f t="shared" si="122"/>
        <v>-0.15867541509616526</v>
      </c>
      <c r="AB375">
        <v>1865</v>
      </c>
      <c r="AC375">
        <v>64.969244000000003</v>
      </c>
      <c r="AD375" s="1">
        <f t="shared" si="123"/>
        <v>382.21962767841194</v>
      </c>
      <c r="AE375">
        <v>8.2990944183620226</v>
      </c>
      <c r="AF375">
        <v>8.3392592592592578</v>
      </c>
      <c r="AG375" s="1">
        <f t="shared" si="124"/>
        <v>19.876998442325252</v>
      </c>
      <c r="AH375" s="1">
        <f t="shared" si="125"/>
        <v>-1.3835448478538903</v>
      </c>
      <c r="AI375">
        <v>2.971536</v>
      </c>
      <c r="AJ375">
        <v>138.63419720039511</v>
      </c>
      <c r="AK375" s="1">
        <f t="shared" si="126"/>
        <v>0.35722976903737913</v>
      </c>
      <c r="AL375" s="1">
        <f t="shared" si="127"/>
        <v>-2.0502395899343499E-4</v>
      </c>
      <c r="AM375">
        <f t="shared" si="131"/>
        <v>0.30740034022643592</v>
      </c>
      <c r="AN375">
        <f t="shared" si="128"/>
        <v>0.13948845569398571</v>
      </c>
    </row>
    <row r="376" spans="1:40" x14ac:dyDescent="0.25">
      <c r="A376">
        <v>1870</v>
      </c>
      <c r="B376">
        <f t="shared" si="110"/>
        <v>0.51944444444444449</v>
      </c>
      <c r="C376">
        <v>53.356276000000001</v>
      </c>
      <c r="D376">
        <f t="shared" si="111"/>
        <v>360.55122414623656</v>
      </c>
      <c r="E376">
        <v>8.269708920187794</v>
      </c>
      <c r="F376">
        <v>8.2137266562336979</v>
      </c>
      <c r="G376" s="1">
        <f t="shared" si="112"/>
        <v>9.7021627616261323</v>
      </c>
      <c r="H376" s="1">
        <f t="shared" si="113"/>
        <v>-0.18121325041451253</v>
      </c>
      <c r="I376">
        <v>1.691254</v>
      </c>
      <c r="J376">
        <v>80.136767693554376</v>
      </c>
      <c r="K376" s="1">
        <f t="shared" si="114"/>
        <v>0.72865834641754545</v>
      </c>
      <c r="L376" s="1">
        <f t="shared" si="115"/>
        <v>-5.882138627930675E-5</v>
      </c>
      <c r="M376">
        <f t="shared" si="129"/>
        <v>0.87820550121700136</v>
      </c>
      <c r="N376">
        <f t="shared" si="116"/>
        <v>-0.20523631621692892</v>
      </c>
      <c r="O376">
        <v>1870</v>
      </c>
      <c r="P376">
        <v>58.585543999999999</v>
      </c>
      <c r="Q376" s="1">
        <f t="shared" si="117"/>
        <v>371.36260463457404</v>
      </c>
      <c r="R376">
        <v>8.3309389671361522</v>
      </c>
      <c r="S376">
        <v>8.3003818466353678</v>
      </c>
      <c r="T376" s="1">
        <f t="shared" si="118"/>
        <v>14.0211955095194</v>
      </c>
      <c r="U376" s="1">
        <f t="shared" si="119"/>
        <v>-0.68922295005054668</v>
      </c>
      <c r="V376">
        <v>2.4237519999999999</v>
      </c>
      <c r="W376">
        <v>113.60967511194082</v>
      </c>
      <c r="X376" s="1">
        <f t="shared" si="120"/>
        <v>0.51606747399668618</v>
      </c>
      <c r="Y376" s="1">
        <f t="shared" si="121"/>
        <v>-1.5307555188143109E-4</v>
      </c>
      <c r="Z376">
        <f t="shared" si="130"/>
        <v>0.59744704402168869</v>
      </c>
      <c r="AA376">
        <f t="shared" si="122"/>
        <v>-0.15769172467847697</v>
      </c>
      <c r="AB376">
        <v>1870</v>
      </c>
      <c r="AC376">
        <v>65.020455999999996</v>
      </c>
      <c r="AD376" s="1">
        <f t="shared" si="123"/>
        <v>382.2216524373863</v>
      </c>
      <c r="AE376">
        <v>8.3316619718309859</v>
      </c>
      <c r="AF376">
        <v>8.3386332811684927</v>
      </c>
      <c r="AG376" s="1">
        <f t="shared" si="124"/>
        <v>19.876998442325252</v>
      </c>
      <c r="AH376" s="1">
        <f t="shared" si="125"/>
        <v>-1.3837237796767443</v>
      </c>
      <c r="AI376">
        <v>2.9731019999999999</v>
      </c>
      <c r="AJ376">
        <v>138.70563155232938</v>
      </c>
      <c r="AK376" s="1">
        <f t="shared" si="126"/>
        <v>0.35677526530298798</v>
      </c>
      <c r="AL376" s="1">
        <f t="shared" si="127"/>
        <v>-2.0476351822431538E-4</v>
      </c>
      <c r="AM376">
        <f t="shared" si="131"/>
        <v>0.30637652263531434</v>
      </c>
      <c r="AN376">
        <f t="shared" si="128"/>
        <v>0.14126187426382539</v>
      </c>
    </row>
    <row r="377" spans="1:40" x14ac:dyDescent="0.25">
      <c r="A377">
        <v>1875</v>
      </c>
      <c r="B377">
        <f t="shared" si="110"/>
        <v>0.52083333333333337</v>
      </c>
      <c r="C377">
        <v>53.349423999999999</v>
      </c>
      <c r="D377">
        <f t="shared" si="111"/>
        <v>360.5509532400331</v>
      </c>
      <c r="E377">
        <v>8.2647063119457478</v>
      </c>
      <c r="F377">
        <v>8.2170224308815865</v>
      </c>
      <c r="G377" s="1">
        <f t="shared" si="112"/>
        <v>9.7021627616261323</v>
      </c>
      <c r="H377" s="1">
        <f t="shared" si="113"/>
        <v>-0.18073947628072973</v>
      </c>
      <c r="I377">
        <v>1.6932640000000001</v>
      </c>
      <c r="J377">
        <v>80.229237455490647</v>
      </c>
      <c r="K377" s="1">
        <f t="shared" si="114"/>
        <v>0.72807000410071487</v>
      </c>
      <c r="L377" s="1">
        <f t="shared" si="115"/>
        <v>-5.8615495306542221E-5</v>
      </c>
      <c r="M377">
        <f t="shared" si="129"/>
        <v>0.87791242374046863</v>
      </c>
      <c r="N377">
        <f t="shared" si="116"/>
        <v>-0.20580770914307006</v>
      </c>
      <c r="O377">
        <v>1875</v>
      </c>
      <c r="P377">
        <v>58.632972000000002</v>
      </c>
      <c r="Q377" s="1">
        <f t="shared" si="117"/>
        <v>371.36447978626961</v>
      </c>
      <c r="R377">
        <v>8.3317245696400626</v>
      </c>
      <c r="S377">
        <v>8.3075649452269165</v>
      </c>
      <c r="T377" s="1">
        <f t="shared" si="118"/>
        <v>14.0211955095194</v>
      </c>
      <c r="U377" s="1">
        <f t="shared" si="119"/>
        <v>-0.68776237103932969</v>
      </c>
      <c r="V377">
        <v>2.4262609999999998</v>
      </c>
      <c r="W377">
        <v>113.72545487593324</v>
      </c>
      <c r="X377" s="1">
        <f t="shared" si="120"/>
        <v>0.51533082092044769</v>
      </c>
      <c r="Y377" s="1">
        <f t="shared" si="121"/>
        <v>-1.5251132955836964E-4</v>
      </c>
      <c r="Z377">
        <f t="shared" si="130"/>
        <v>0.59668448737389679</v>
      </c>
      <c r="AA377">
        <f t="shared" si="122"/>
        <v>-0.15786687531737556</v>
      </c>
      <c r="AB377">
        <v>1875</v>
      </c>
      <c r="AC377">
        <v>65.027175999999997</v>
      </c>
      <c r="AD377" s="1">
        <f t="shared" si="123"/>
        <v>382.22191812473119</v>
      </c>
      <c r="AE377">
        <v>8.3479582681272824</v>
      </c>
      <c r="AF377">
        <v>8.3481898800208647</v>
      </c>
      <c r="AG377" s="1">
        <f t="shared" si="124"/>
        <v>19.876998442325252</v>
      </c>
      <c r="AH377" s="1">
        <f t="shared" si="125"/>
        <v>-1.3809950094565377</v>
      </c>
      <c r="AI377">
        <v>2.9769239999999999</v>
      </c>
      <c r="AJ377">
        <v>138.88151713956</v>
      </c>
      <c r="AK377" s="1">
        <f t="shared" si="126"/>
        <v>0.35565618667964616</v>
      </c>
      <c r="AL377" s="1">
        <f t="shared" si="127"/>
        <v>-2.0365472028417882E-4</v>
      </c>
      <c r="AM377">
        <f t="shared" si="131"/>
        <v>0.30535824903389347</v>
      </c>
      <c r="AN377">
        <f t="shared" si="128"/>
        <v>0.14142292340062135</v>
      </c>
    </row>
    <row r="378" spans="1:40" x14ac:dyDescent="0.25">
      <c r="A378">
        <v>1880</v>
      </c>
      <c r="B378">
        <f t="shared" si="110"/>
        <v>0.52222222222222225</v>
      </c>
      <c r="C378">
        <v>53.386392000000001</v>
      </c>
      <c r="D378">
        <f t="shared" si="111"/>
        <v>360.55241483672455</v>
      </c>
      <c r="E378">
        <v>8.2496943140323413</v>
      </c>
      <c r="F378">
        <v>8.2187386541471046</v>
      </c>
      <c r="G378" s="1">
        <f t="shared" si="112"/>
        <v>9.7021627616261323</v>
      </c>
      <c r="H378" s="1">
        <f t="shared" si="113"/>
        <v>-0.18049291623727504</v>
      </c>
      <c r="I378">
        <v>1.693112</v>
      </c>
      <c r="J378">
        <v>80.222637283719735</v>
      </c>
      <c r="K378" s="1">
        <f t="shared" si="114"/>
        <v>0.728111997940321</v>
      </c>
      <c r="L378" s="1">
        <f t="shared" si="115"/>
        <v>-5.8539247452081344E-5</v>
      </c>
      <c r="M378">
        <f t="shared" si="129"/>
        <v>0.87761972750320827</v>
      </c>
      <c r="N378">
        <f t="shared" si="116"/>
        <v>-0.20533617078940311</v>
      </c>
      <c r="O378">
        <v>1880</v>
      </c>
      <c r="P378">
        <v>58.628912</v>
      </c>
      <c r="Q378" s="1">
        <f t="shared" si="117"/>
        <v>371.36431926683213</v>
      </c>
      <c r="R378">
        <v>8.3365581637975996</v>
      </c>
      <c r="S378">
        <v>8.3089754825247777</v>
      </c>
      <c r="T378" s="1">
        <f t="shared" si="118"/>
        <v>14.0211955095194</v>
      </c>
      <c r="U378" s="1">
        <f t="shared" si="119"/>
        <v>-0.68747585535766897</v>
      </c>
      <c r="V378">
        <v>2.4273600000000002</v>
      </c>
      <c r="W378">
        <v>113.7758821628349</v>
      </c>
      <c r="X378" s="1">
        <f t="shared" si="120"/>
        <v>0.51500997542256854</v>
      </c>
      <c r="Y378" s="1">
        <f t="shared" si="121"/>
        <v>-1.5234339237806996E-4</v>
      </c>
      <c r="Z378">
        <f t="shared" si="130"/>
        <v>0.59592277041200648</v>
      </c>
      <c r="AA378">
        <f t="shared" si="122"/>
        <v>-0.15710918011451824</v>
      </c>
      <c r="AB378">
        <v>1880</v>
      </c>
      <c r="AC378">
        <v>65.063559999999995</v>
      </c>
      <c r="AD378" s="1">
        <f t="shared" si="123"/>
        <v>382.22335663192723</v>
      </c>
      <c r="AE378">
        <v>8.3286812728221165</v>
      </c>
      <c r="AF378">
        <v>8.3387908189880005</v>
      </c>
      <c r="AG378" s="1">
        <f t="shared" si="124"/>
        <v>19.876998442325252</v>
      </c>
      <c r="AH378" s="1">
        <f t="shared" si="125"/>
        <v>-1.3836787459716531</v>
      </c>
      <c r="AI378">
        <v>2.9802930000000001</v>
      </c>
      <c r="AJ378">
        <v>139.03407722008461</v>
      </c>
      <c r="AK378" s="1">
        <f t="shared" si="126"/>
        <v>0.35468551746462673</v>
      </c>
      <c r="AL378" s="1">
        <f t="shared" si="127"/>
        <v>-2.0343798152869098E-4</v>
      </c>
      <c r="AM378">
        <f t="shared" si="131"/>
        <v>0.30434105912625004</v>
      </c>
      <c r="AN378">
        <f t="shared" si="128"/>
        <v>0.14194111645226004</v>
      </c>
    </row>
    <row r="379" spans="1:40" x14ac:dyDescent="0.25">
      <c r="A379">
        <v>1885</v>
      </c>
      <c r="B379">
        <f t="shared" si="110"/>
        <v>0.52361111111111114</v>
      </c>
      <c r="C379">
        <v>53.428767999999998</v>
      </c>
      <c r="D379">
        <f t="shared" si="111"/>
        <v>360.55409024846983</v>
      </c>
      <c r="E379">
        <v>8.3014303599374024</v>
      </c>
      <c r="F379">
        <v>8.2295440792905588</v>
      </c>
      <c r="G379" s="1">
        <f t="shared" si="112"/>
        <v>9.7021627616261323</v>
      </c>
      <c r="H379" s="1">
        <f t="shared" si="113"/>
        <v>-0.178942924194474</v>
      </c>
      <c r="I379">
        <v>1.693371</v>
      </c>
      <c r="J379">
        <v>80.236625426398945</v>
      </c>
      <c r="K379" s="1">
        <f t="shared" si="114"/>
        <v>0.72802299785964908</v>
      </c>
      <c r="L379" s="1">
        <f t="shared" si="115"/>
        <v>-5.8028735307401949E-5</v>
      </c>
      <c r="M379">
        <f t="shared" si="129"/>
        <v>0.87732958382667126</v>
      </c>
      <c r="N379">
        <f t="shared" si="116"/>
        <v>-0.20508498551004023</v>
      </c>
      <c r="O379">
        <v>1885</v>
      </c>
      <c r="P379">
        <v>58.653300000000002</v>
      </c>
      <c r="Q379" s="1">
        <f t="shared" si="117"/>
        <v>371.36528349048803</v>
      </c>
      <c r="R379">
        <v>8.3337506520605125</v>
      </c>
      <c r="S379">
        <v>8.3035086071987489</v>
      </c>
      <c r="T379" s="1">
        <f t="shared" si="118"/>
        <v>14.0211955095194</v>
      </c>
      <c r="U379" s="1">
        <f t="shared" si="119"/>
        <v>-0.68858685801369401</v>
      </c>
      <c r="V379">
        <v>2.4295450000000001</v>
      </c>
      <c r="W379">
        <v>113.87477609683047</v>
      </c>
      <c r="X379" s="1">
        <f t="shared" si="120"/>
        <v>0.51438075907087555</v>
      </c>
      <c r="Y379" s="1">
        <f t="shared" si="121"/>
        <v>-1.5238453115428926E-4</v>
      </c>
      <c r="Z379">
        <f t="shared" si="130"/>
        <v>0.59516084775623501</v>
      </c>
      <c r="AA379">
        <f t="shared" si="122"/>
        <v>-0.1570433715897</v>
      </c>
      <c r="AB379">
        <v>1885</v>
      </c>
      <c r="AC379">
        <v>65.044663999999997</v>
      </c>
      <c r="AD379" s="1">
        <f t="shared" si="123"/>
        <v>382.22260954441685</v>
      </c>
      <c r="AE379">
        <v>8.3003422013562869</v>
      </c>
      <c r="AF379">
        <v>8.3389483568075118</v>
      </c>
      <c r="AG379" s="1">
        <f t="shared" si="124"/>
        <v>19.876998442325252</v>
      </c>
      <c r="AH379" s="1">
        <f t="shared" si="125"/>
        <v>-1.3836337139680972</v>
      </c>
      <c r="AI379">
        <v>2.981859</v>
      </c>
      <c r="AJ379">
        <v>139.10562065754721</v>
      </c>
      <c r="AK379" s="1">
        <f t="shared" si="126"/>
        <v>0.35423031966948393</v>
      </c>
      <c r="AL379" s="1">
        <f t="shared" si="127"/>
        <v>-2.0314419039184914E-4</v>
      </c>
      <c r="AM379">
        <f t="shared" si="131"/>
        <v>0.3033253381742908</v>
      </c>
      <c r="AN379">
        <f t="shared" si="128"/>
        <v>0.14370588475512269</v>
      </c>
    </row>
    <row r="380" spans="1:40" x14ac:dyDescent="0.25">
      <c r="A380">
        <v>1890</v>
      </c>
      <c r="B380">
        <f t="shared" si="110"/>
        <v>0.52500000000000002</v>
      </c>
      <c r="C380">
        <v>53.400072000000002</v>
      </c>
      <c r="D380">
        <f t="shared" si="111"/>
        <v>360.55295570024816</v>
      </c>
      <c r="E380">
        <v>8.2778351591027661</v>
      </c>
      <c r="F380">
        <v>8.2250057381325004</v>
      </c>
      <c r="G380" s="1">
        <f t="shared" si="112"/>
        <v>9.7021627616261323</v>
      </c>
      <c r="H380" s="1">
        <f t="shared" si="113"/>
        <v>-0.17959343379485859</v>
      </c>
      <c r="I380">
        <v>1.6942539999999999</v>
      </c>
      <c r="J380">
        <v>80.276051845914935</v>
      </c>
      <c r="K380" s="1">
        <f t="shared" si="114"/>
        <v>0.72777214579172278</v>
      </c>
      <c r="L380" s="1">
        <f t="shared" si="115"/>
        <v>-5.8217612860602567E-5</v>
      </c>
      <c r="M380">
        <f t="shared" si="129"/>
        <v>0.87703849576236825</v>
      </c>
      <c r="N380">
        <f t="shared" si="116"/>
        <v>-0.20510038867764419</v>
      </c>
      <c r="O380">
        <v>1890</v>
      </c>
      <c r="P380">
        <v>58.708916000000002</v>
      </c>
      <c r="Q380" s="1">
        <f t="shared" si="117"/>
        <v>371.36748236956163</v>
      </c>
      <c r="R380">
        <v>8.38545226917058</v>
      </c>
      <c r="S380">
        <v>8.3028836724047999</v>
      </c>
      <c r="T380" s="1">
        <f t="shared" si="118"/>
        <v>14.0211955095194</v>
      </c>
      <c r="U380" s="1">
        <f t="shared" si="119"/>
        <v>-0.68871395321601336</v>
      </c>
      <c r="V380">
        <v>2.4339080000000002</v>
      </c>
      <c r="W380">
        <v>114.0739451573443</v>
      </c>
      <c r="X380" s="1">
        <f t="shared" si="120"/>
        <v>0.51311353847843533</v>
      </c>
      <c r="Y380" s="1">
        <f t="shared" si="121"/>
        <v>-1.519996786369563E-4</v>
      </c>
      <c r="Z380">
        <f t="shared" si="130"/>
        <v>0.59440084936305027</v>
      </c>
      <c r="AA380">
        <f t="shared" si="122"/>
        <v>-0.15841973518309577</v>
      </c>
      <c r="AB380">
        <v>1890</v>
      </c>
      <c r="AC380">
        <v>65.108016000000006</v>
      </c>
      <c r="AD380" s="1">
        <f t="shared" si="123"/>
        <v>382.22511428023159</v>
      </c>
      <c r="AE380">
        <v>8.3126760563380273</v>
      </c>
      <c r="AF380">
        <v>8.3389483568075118</v>
      </c>
      <c r="AG380" s="1">
        <f t="shared" si="124"/>
        <v>19.876998442325252</v>
      </c>
      <c r="AH380" s="1">
        <f t="shared" si="125"/>
        <v>-1.3836337139680972</v>
      </c>
      <c r="AI380">
        <v>2.9863469999999999</v>
      </c>
      <c r="AJ380">
        <v>139.31059429871468</v>
      </c>
      <c r="AK380" s="1">
        <f t="shared" si="126"/>
        <v>0.35292616721566017</v>
      </c>
      <c r="AL380" s="1">
        <f t="shared" si="127"/>
        <v>-2.02321645363401E-4</v>
      </c>
      <c r="AM380">
        <f t="shared" si="131"/>
        <v>0.3023137299474738</v>
      </c>
      <c r="AN380">
        <f t="shared" si="128"/>
        <v>0.14340800419386013</v>
      </c>
    </row>
    <row r="381" spans="1:40" x14ac:dyDescent="0.25">
      <c r="A381">
        <v>1895</v>
      </c>
      <c r="B381">
        <f t="shared" si="110"/>
        <v>0.52638888888888891</v>
      </c>
      <c r="C381">
        <v>53.447963999999999</v>
      </c>
      <c r="D381">
        <f t="shared" si="111"/>
        <v>360.55484919702235</v>
      </c>
      <c r="E381">
        <v>8.272526864893063</v>
      </c>
      <c r="F381">
        <v>8.2129473135106945</v>
      </c>
      <c r="G381" s="1">
        <f t="shared" si="112"/>
        <v>9.7021627616261323</v>
      </c>
      <c r="H381" s="1">
        <f t="shared" si="113"/>
        <v>-0.1813253380629396</v>
      </c>
      <c r="I381">
        <v>1.6955769999999999</v>
      </c>
      <c r="J381">
        <v>80.33407542527172</v>
      </c>
      <c r="K381" s="1">
        <f t="shared" si="114"/>
        <v>0.72740296859914921</v>
      </c>
      <c r="L381" s="1">
        <f t="shared" si="115"/>
        <v>-5.8746235074781773E-5</v>
      </c>
      <c r="M381">
        <f t="shared" si="129"/>
        <v>0.87674476458699435</v>
      </c>
      <c r="N381">
        <f t="shared" si="116"/>
        <v>-0.20530820251593321</v>
      </c>
      <c r="O381">
        <v>1895</v>
      </c>
      <c r="P381">
        <v>58.708916000000002</v>
      </c>
      <c r="Q381" s="1">
        <f t="shared" si="117"/>
        <v>371.36748236956163</v>
      </c>
      <c r="R381">
        <v>8.3871747522170068</v>
      </c>
      <c r="S381">
        <v>8.3072540427751704</v>
      </c>
      <c r="T381" s="1">
        <f t="shared" si="118"/>
        <v>14.0211955095194</v>
      </c>
      <c r="U381" s="1">
        <f t="shared" si="119"/>
        <v>-0.68782553625089293</v>
      </c>
      <c r="V381">
        <v>2.437357</v>
      </c>
      <c r="W381">
        <v>114.23219093496402</v>
      </c>
      <c r="X381" s="1">
        <f t="shared" si="120"/>
        <v>0.51210669380311746</v>
      </c>
      <c r="Y381" s="1">
        <f t="shared" si="121"/>
        <v>-1.5147597626131374E-4</v>
      </c>
      <c r="Z381">
        <f t="shared" si="130"/>
        <v>0.59364346948174374</v>
      </c>
      <c r="AA381">
        <f t="shared" si="122"/>
        <v>-0.15921833607192329</v>
      </c>
      <c r="AB381">
        <v>1895</v>
      </c>
      <c r="AC381">
        <v>65.116095999999999</v>
      </c>
      <c r="AD381" s="1">
        <f t="shared" si="123"/>
        <v>382.22543373763438</v>
      </c>
      <c r="AE381">
        <v>8.3117370892018787</v>
      </c>
      <c r="AF381">
        <v>8.3459989567031823</v>
      </c>
      <c r="AG381" s="1">
        <f t="shared" si="124"/>
        <v>19.876998442325252</v>
      </c>
      <c r="AH381" s="1">
        <f t="shared" si="125"/>
        <v>-1.3816200487732893</v>
      </c>
      <c r="AI381">
        <v>2.9888110000000001</v>
      </c>
      <c r="AJ381">
        <v>139.42410549556834</v>
      </c>
      <c r="AK381" s="1">
        <f t="shared" si="126"/>
        <v>0.35220394798264076</v>
      </c>
      <c r="AL381" s="1">
        <f t="shared" si="127"/>
        <v>-2.0157247829914697E-4</v>
      </c>
      <c r="AM381">
        <f t="shared" si="131"/>
        <v>0.30130586755597805</v>
      </c>
      <c r="AN381">
        <f t="shared" si="128"/>
        <v>0.14451308884581657</v>
      </c>
    </row>
    <row r="382" spans="1:40" x14ac:dyDescent="0.25">
      <c r="A382">
        <v>1900</v>
      </c>
      <c r="B382">
        <f t="shared" si="110"/>
        <v>0.52777777777777779</v>
      </c>
      <c r="C382">
        <v>53.461660000000002</v>
      </c>
      <c r="D382">
        <f t="shared" si="111"/>
        <v>360.55539069313483</v>
      </c>
      <c r="E382">
        <v>8.2426541471048527</v>
      </c>
      <c r="F382">
        <v>8.2121669274908733</v>
      </c>
      <c r="G382" s="1">
        <f t="shared" si="112"/>
        <v>9.7021627616261323</v>
      </c>
      <c r="H382" s="1">
        <f t="shared" si="113"/>
        <v>-0.18143759707896101</v>
      </c>
      <c r="I382">
        <v>1.6970529999999999</v>
      </c>
      <c r="J382">
        <v>80.401339562534289</v>
      </c>
      <c r="K382" s="1">
        <f t="shared" si="114"/>
        <v>0.7269749980114889</v>
      </c>
      <c r="L382" s="1">
        <f t="shared" si="115"/>
        <v>-5.874456265855107E-5</v>
      </c>
      <c r="M382">
        <f t="shared" si="129"/>
        <v>0.87645104177370159</v>
      </c>
      <c r="N382">
        <f t="shared" si="116"/>
        <v>-0.20561373385753001</v>
      </c>
      <c r="O382">
        <v>1900</v>
      </c>
      <c r="P382">
        <v>58.741455999999999</v>
      </c>
      <c r="Q382" s="1">
        <f t="shared" si="117"/>
        <v>371.36876889727046</v>
      </c>
      <c r="R382">
        <v>8.3708930620761617</v>
      </c>
      <c r="S382">
        <v>8.3167803860198237</v>
      </c>
      <c r="T382" s="1">
        <f t="shared" si="118"/>
        <v>14.0211955095194</v>
      </c>
      <c r="U382" s="1">
        <f t="shared" si="119"/>
        <v>-0.68589223939211741</v>
      </c>
      <c r="V382">
        <v>2.440013</v>
      </c>
      <c r="W382">
        <v>114.35506420821197</v>
      </c>
      <c r="X382" s="1">
        <f t="shared" si="120"/>
        <v>0.51132490800908581</v>
      </c>
      <c r="Y382" s="1">
        <f t="shared" si="121"/>
        <v>-1.5079658266916798E-4</v>
      </c>
      <c r="Z382">
        <f t="shared" si="130"/>
        <v>0.59288948656839791</v>
      </c>
      <c r="AA382">
        <f t="shared" si="122"/>
        <v>-0.15951614576511647</v>
      </c>
      <c r="AB382">
        <v>1900</v>
      </c>
      <c r="AC382">
        <v>65.140296000000006</v>
      </c>
      <c r="AD382" s="1">
        <f t="shared" si="123"/>
        <v>382.22639052837053</v>
      </c>
      <c r="AE382">
        <v>8.3487376108502875</v>
      </c>
      <c r="AF382">
        <v>8.3433291601460624</v>
      </c>
      <c r="AG382" s="1">
        <f t="shared" si="124"/>
        <v>19.876998442325252</v>
      </c>
      <c r="AH382" s="1">
        <f t="shared" si="125"/>
        <v>-1.382382147557184</v>
      </c>
      <c r="AI382">
        <v>2.9935200000000002</v>
      </c>
      <c r="AJ382">
        <v>139.63880175683479</v>
      </c>
      <c r="AK382" s="1">
        <f t="shared" si="126"/>
        <v>0.35083793499500671</v>
      </c>
      <c r="AL382" s="1">
        <f t="shared" si="127"/>
        <v>-2.0082338552915798E-4</v>
      </c>
      <c r="AM382">
        <f t="shared" si="131"/>
        <v>0.30030175062833225</v>
      </c>
      <c r="AN382">
        <f t="shared" si="128"/>
        <v>0.14404424187308509</v>
      </c>
    </row>
    <row r="383" spans="1:40" x14ac:dyDescent="0.25">
      <c r="A383">
        <v>1905</v>
      </c>
      <c r="B383">
        <f t="shared" si="110"/>
        <v>0.52916666666666667</v>
      </c>
      <c r="C383">
        <v>53.484904</v>
      </c>
      <c r="D383">
        <f t="shared" si="111"/>
        <v>360.55630968668322</v>
      </c>
      <c r="E383">
        <v>8.2675190401669294</v>
      </c>
      <c r="F383">
        <v>8.2198393322900376</v>
      </c>
      <c r="G383" s="1">
        <f t="shared" si="112"/>
        <v>9.7021627616261323</v>
      </c>
      <c r="H383" s="1">
        <f t="shared" si="113"/>
        <v>-0.1803348422533122</v>
      </c>
      <c r="I383">
        <v>1.698739</v>
      </c>
      <c r="J383">
        <v>80.479882091223089</v>
      </c>
      <c r="K383" s="1">
        <f t="shared" si="114"/>
        <v>0.72647526823679398</v>
      </c>
      <c r="L383" s="1">
        <f t="shared" si="115"/>
        <v>-5.8343372362939277E-5</v>
      </c>
      <c r="M383">
        <f t="shared" si="129"/>
        <v>0.87615932491188686</v>
      </c>
      <c r="N383">
        <f t="shared" si="116"/>
        <v>-0.20604150370925428</v>
      </c>
      <c r="O383">
        <v>1905</v>
      </c>
      <c r="P383">
        <v>58.791643999999998</v>
      </c>
      <c r="Q383" s="1">
        <f t="shared" si="117"/>
        <v>371.37075317055417</v>
      </c>
      <c r="R383">
        <v>8.3909285341679709</v>
      </c>
      <c r="S383">
        <v>8.3010078247261347</v>
      </c>
      <c r="T383" s="1">
        <f t="shared" si="118"/>
        <v>14.0211955095194</v>
      </c>
      <c r="U383" s="1">
        <f t="shared" si="119"/>
        <v>-0.68909556593292143</v>
      </c>
      <c r="V383">
        <v>2.444547</v>
      </c>
      <c r="W383">
        <v>114.55955418486005</v>
      </c>
      <c r="X383" s="1">
        <f t="shared" si="120"/>
        <v>0.51002383288884612</v>
      </c>
      <c r="Y383" s="1">
        <f t="shared" si="121"/>
        <v>-1.5107685662398495E-4</v>
      </c>
      <c r="Z383">
        <f t="shared" si="130"/>
        <v>0.59213410228527796</v>
      </c>
      <c r="AA383">
        <f t="shared" si="122"/>
        <v>-0.16099300483929904</v>
      </c>
      <c r="AB383">
        <v>1905</v>
      </c>
      <c r="AC383">
        <v>65.156508000000002</v>
      </c>
      <c r="AD383" s="1">
        <f t="shared" si="123"/>
        <v>382.22703149909017</v>
      </c>
      <c r="AE383">
        <v>8.3457621283255108</v>
      </c>
      <c r="AF383">
        <v>8.3433291601460624</v>
      </c>
      <c r="AG383" s="1">
        <f t="shared" si="124"/>
        <v>19.876998442325252</v>
      </c>
      <c r="AH383" s="1">
        <f t="shared" si="125"/>
        <v>-1.382382147557184</v>
      </c>
      <c r="AI383">
        <v>2.9975559999999999</v>
      </c>
      <c r="AJ383">
        <v>139.82313105437538</v>
      </c>
      <c r="AK383" s="1">
        <f t="shared" si="126"/>
        <v>0.34966513294919266</v>
      </c>
      <c r="AL383" s="1">
        <f t="shared" si="127"/>
        <v>-2.0008505220594865E-4</v>
      </c>
      <c r="AM383">
        <f t="shared" si="131"/>
        <v>0.29930132536730253</v>
      </c>
      <c r="AN383">
        <f t="shared" si="128"/>
        <v>0.14403439987597544</v>
      </c>
    </row>
    <row r="384" spans="1:40" x14ac:dyDescent="0.25">
      <c r="A384">
        <v>1910</v>
      </c>
      <c r="B384">
        <f t="shared" si="110"/>
        <v>0.53055555555555556</v>
      </c>
      <c r="C384">
        <v>53.499948000000003</v>
      </c>
      <c r="D384">
        <f t="shared" si="111"/>
        <v>360.55690447841192</v>
      </c>
      <c r="E384">
        <v>8.2284100156494517</v>
      </c>
      <c r="F384">
        <v>8.2215555555555557</v>
      </c>
      <c r="G384" s="1">
        <f t="shared" si="112"/>
        <v>9.7021627616261323</v>
      </c>
      <c r="H384" s="1">
        <f t="shared" si="113"/>
        <v>-0.18008845115327166</v>
      </c>
      <c r="I384">
        <v>1.7003200000000001</v>
      </c>
      <c r="J384">
        <v>80.552439741026589</v>
      </c>
      <c r="K384" s="1">
        <f t="shared" si="114"/>
        <v>0.72601361747772097</v>
      </c>
      <c r="L384" s="1">
        <f t="shared" si="115"/>
        <v>-5.8222932166703642E-5</v>
      </c>
      <c r="M384">
        <f t="shared" si="129"/>
        <v>0.87586821025105333</v>
      </c>
      <c r="N384">
        <f t="shared" si="116"/>
        <v>-0.20640741325754941</v>
      </c>
      <c r="O384">
        <v>1910</v>
      </c>
      <c r="P384">
        <v>58.818655999999997</v>
      </c>
      <c r="Q384" s="1">
        <f t="shared" si="117"/>
        <v>371.37182113879237</v>
      </c>
      <c r="R384">
        <v>8.3547595200834639</v>
      </c>
      <c r="S384">
        <v>8.310534167970788</v>
      </c>
      <c r="T384" s="1">
        <f t="shared" si="118"/>
        <v>14.0211955095194</v>
      </c>
      <c r="U384" s="1">
        <f t="shared" si="119"/>
        <v>-0.68715936017179069</v>
      </c>
      <c r="V384">
        <v>2.4455330000000002</v>
      </c>
      <c r="W384">
        <v>114.60615152893976</v>
      </c>
      <c r="X384" s="1">
        <f t="shared" si="120"/>
        <v>0.50972735554533455</v>
      </c>
      <c r="Y384" s="1">
        <f t="shared" si="121"/>
        <v>-1.505560351522027E-4</v>
      </c>
      <c r="Z384">
        <f t="shared" si="130"/>
        <v>0.59138132210951699</v>
      </c>
      <c r="AA384">
        <f t="shared" si="122"/>
        <v>-0.16019145465878423</v>
      </c>
      <c r="AB384">
        <v>1910</v>
      </c>
      <c r="AC384">
        <v>65.171295999999998</v>
      </c>
      <c r="AD384" s="1">
        <f t="shared" si="123"/>
        <v>382.22761616939619</v>
      </c>
      <c r="AE384">
        <v>8.2876984872196147</v>
      </c>
      <c r="AF384">
        <v>8.3398904538341156</v>
      </c>
      <c r="AG384" s="1">
        <f t="shared" si="124"/>
        <v>19.876998442325252</v>
      </c>
      <c r="AH384" s="1">
        <f t="shared" si="125"/>
        <v>-1.3833644521298427</v>
      </c>
      <c r="AI384">
        <v>3.0006919999999999</v>
      </c>
      <c r="AJ384">
        <v>139.96588178220196</v>
      </c>
      <c r="AK384" s="1">
        <f t="shared" si="126"/>
        <v>0.34875687610738715</v>
      </c>
      <c r="AL384" s="1">
        <f t="shared" si="127"/>
        <v>-1.9965520436284929E-4</v>
      </c>
      <c r="AM384">
        <f t="shared" si="131"/>
        <v>0.29830304934548829</v>
      </c>
      <c r="AN384">
        <f t="shared" si="128"/>
        <v>0.14466761867187791</v>
      </c>
    </row>
    <row r="385" spans="1:40" x14ac:dyDescent="0.25">
      <c r="A385">
        <v>1915</v>
      </c>
      <c r="B385">
        <f t="shared" si="110"/>
        <v>0.53194444444444444</v>
      </c>
      <c r="C385">
        <v>53.534151999999999</v>
      </c>
      <c r="D385">
        <f t="shared" si="111"/>
        <v>360.55825679536804</v>
      </c>
      <c r="E385">
        <v>8.2639269692227444</v>
      </c>
      <c r="F385">
        <v>8.2279801773604593</v>
      </c>
      <c r="G385" s="1">
        <f t="shared" si="112"/>
        <v>9.7021627616261323</v>
      </c>
      <c r="H385" s="1">
        <f t="shared" si="113"/>
        <v>-0.17916700727135093</v>
      </c>
      <c r="I385">
        <v>1.699864</v>
      </c>
      <c r="J385">
        <v>80.532892000754586</v>
      </c>
      <c r="K385" s="1">
        <f t="shared" si="114"/>
        <v>0.72613799070589435</v>
      </c>
      <c r="L385" s="1">
        <f t="shared" si="115"/>
        <v>-5.7935943170137104E-5</v>
      </c>
      <c r="M385">
        <f t="shared" si="129"/>
        <v>0.87557853053520263</v>
      </c>
      <c r="N385">
        <f t="shared" si="116"/>
        <v>-0.20580184722745867</v>
      </c>
      <c r="O385">
        <v>1915</v>
      </c>
      <c r="P385">
        <v>58.809224</v>
      </c>
      <c r="Q385" s="1">
        <f t="shared" si="117"/>
        <v>371.37144822762616</v>
      </c>
      <c r="R385">
        <v>8.3721471048513294</v>
      </c>
      <c r="S385">
        <v>8.3005393844548774</v>
      </c>
      <c r="T385" s="1">
        <f t="shared" si="118"/>
        <v>14.0211955095194</v>
      </c>
      <c r="U385" s="1">
        <f t="shared" si="119"/>
        <v>-0.68919088990506805</v>
      </c>
      <c r="V385">
        <v>2.4492189999999998</v>
      </c>
      <c r="W385">
        <v>114.7728629048503</v>
      </c>
      <c r="X385" s="1">
        <f t="shared" si="120"/>
        <v>0.50866664818444796</v>
      </c>
      <c r="Y385" s="1">
        <f t="shared" si="121"/>
        <v>-1.5065553236439603E-4</v>
      </c>
      <c r="Z385">
        <f t="shared" si="130"/>
        <v>0.59062804444769501</v>
      </c>
      <c r="AA385">
        <f t="shared" si="122"/>
        <v>-0.16112988055298444</v>
      </c>
      <c r="AB385">
        <v>1915</v>
      </c>
      <c r="AC385">
        <v>65.187467999999996</v>
      </c>
      <c r="AD385" s="1">
        <f t="shared" si="123"/>
        <v>382.22825555864353</v>
      </c>
      <c r="AE385">
        <v>8.3272749087115283</v>
      </c>
      <c r="AF385">
        <v>8.3466207616066779</v>
      </c>
      <c r="AG385" s="1">
        <f t="shared" si="124"/>
        <v>19.876998442325252</v>
      </c>
      <c r="AH385" s="1">
        <f t="shared" si="125"/>
        <v>-1.3814426233137063</v>
      </c>
      <c r="AI385">
        <v>3.0031629999999998</v>
      </c>
      <c r="AJ385">
        <v>140.07966365546559</v>
      </c>
      <c r="AK385" s="1">
        <f t="shared" si="126"/>
        <v>0.34803293468559138</v>
      </c>
      <c r="AL385" s="1">
        <f t="shared" si="127"/>
        <v>-1.9892263186289778E-4</v>
      </c>
      <c r="AM385">
        <f t="shared" si="131"/>
        <v>0.29730843618617381</v>
      </c>
      <c r="AN385">
        <f t="shared" si="128"/>
        <v>0.14574625974763408</v>
      </c>
    </row>
    <row r="386" spans="1:40" x14ac:dyDescent="0.25">
      <c r="A386">
        <v>1920</v>
      </c>
      <c r="B386">
        <f t="shared" si="110"/>
        <v>0.53333333333333333</v>
      </c>
      <c r="C386">
        <v>53.568328000000001</v>
      </c>
      <c r="D386">
        <f t="shared" si="111"/>
        <v>360.55960800529363</v>
      </c>
      <c r="E386">
        <v>8.2399947835159111</v>
      </c>
      <c r="F386">
        <v>8.2301700573813257</v>
      </c>
      <c r="G386" s="1">
        <f t="shared" si="112"/>
        <v>9.7021627616261323</v>
      </c>
      <c r="H386" s="1">
        <f t="shared" si="113"/>
        <v>-0.17885325503385352</v>
      </c>
      <c r="I386">
        <v>1.7023839999999999</v>
      </c>
      <c r="J386">
        <v>80.648433646901793</v>
      </c>
      <c r="K386" s="1">
        <f t="shared" si="114"/>
        <v>0.7254028526633467</v>
      </c>
      <c r="L386" s="1">
        <f t="shared" si="115"/>
        <v>-5.7770084189907417E-5</v>
      </c>
      <c r="M386">
        <f t="shared" si="129"/>
        <v>0.87528968011425312</v>
      </c>
      <c r="N386">
        <f t="shared" si="116"/>
        <v>-0.20662563829269587</v>
      </c>
      <c r="O386">
        <v>1920</v>
      </c>
      <c r="P386">
        <v>58.879671999999999</v>
      </c>
      <c r="Q386" s="1">
        <f t="shared" si="117"/>
        <v>371.37423351662528</v>
      </c>
      <c r="R386">
        <v>8.3525696400625993</v>
      </c>
      <c r="S386">
        <v>8.3177120500782475</v>
      </c>
      <c r="T386" s="1">
        <f t="shared" si="118"/>
        <v>14.0211955095194</v>
      </c>
      <c r="U386" s="1">
        <f t="shared" si="119"/>
        <v>-0.68570340318375145</v>
      </c>
      <c r="V386">
        <v>2.4511590000000001</v>
      </c>
      <c r="W386">
        <v>114.8642828713286</v>
      </c>
      <c r="X386" s="1">
        <f t="shared" si="120"/>
        <v>0.50808498523045997</v>
      </c>
      <c r="Y386" s="1">
        <f t="shared" si="121"/>
        <v>-1.497046426403388E-4</v>
      </c>
      <c r="Z386">
        <f t="shared" si="130"/>
        <v>0.58987952123449328</v>
      </c>
      <c r="AA386">
        <f t="shared" si="122"/>
        <v>-0.16098593420731078</v>
      </c>
      <c r="AB386">
        <v>1920</v>
      </c>
      <c r="AC386">
        <v>65.198235999999994</v>
      </c>
      <c r="AD386" s="1">
        <f t="shared" si="123"/>
        <v>382.2286812909843</v>
      </c>
      <c r="AE386">
        <v>8.3161085028690653</v>
      </c>
      <c r="AF386">
        <v>8.3427083985393846</v>
      </c>
      <c r="AG386" s="1">
        <f t="shared" si="124"/>
        <v>19.876998442325252</v>
      </c>
      <c r="AH386" s="1">
        <f t="shared" si="125"/>
        <v>-1.3825594150941742</v>
      </c>
      <c r="AI386">
        <v>3.0058539999999998</v>
      </c>
      <c r="AJ386">
        <v>140.20202586919331</v>
      </c>
      <c r="AK386" s="1">
        <f t="shared" si="126"/>
        <v>0.34725440052686063</v>
      </c>
      <c r="AL386" s="1">
        <f t="shared" si="127"/>
        <v>-1.9859362570800722E-4</v>
      </c>
      <c r="AM386">
        <f t="shared" si="131"/>
        <v>0.29631546805763376</v>
      </c>
      <c r="AN386">
        <f t="shared" si="128"/>
        <v>0.14669053118388536</v>
      </c>
    </row>
    <row r="387" spans="1:40" x14ac:dyDescent="0.25">
      <c r="A387">
        <v>1925</v>
      </c>
      <c r="B387">
        <f t="shared" si="110"/>
        <v>0.53472222222222221</v>
      </c>
      <c r="C387">
        <v>53.590192000000002</v>
      </c>
      <c r="D387">
        <f t="shared" si="111"/>
        <v>360.56047243804801</v>
      </c>
      <c r="E387">
        <v>8.2942430881585807</v>
      </c>
      <c r="F387">
        <v>8.2151371935315609</v>
      </c>
      <c r="G387" s="1">
        <f t="shared" si="112"/>
        <v>9.7021627616261323</v>
      </c>
      <c r="H387" s="1">
        <f t="shared" si="113"/>
        <v>-0.18101043635222869</v>
      </c>
      <c r="I387">
        <v>1.702172</v>
      </c>
      <c r="J387">
        <v>80.635754423397032</v>
      </c>
      <c r="K387" s="1">
        <f t="shared" si="114"/>
        <v>0.72548352469684396</v>
      </c>
      <c r="L387" s="1">
        <f t="shared" si="115"/>
        <v>-5.8474011926643636E-5</v>
      </c>
      <c r="M387">
        <f t="shared" si="129"/>
        <v>0.87499731005461989</v>
      </c>
      <c r="N387">
        <f t="shared" si="116"/>
        <v>-0.20608846413190829</v>
      </c>
      <c r="O387">
        <v>1925</v>
      </c>
      <c r="P387">
        <v>58.863419999999998</v>
      </c>
      <c r="Q387" s="1">
        <f t="shared" si="117"/>
        <v>371.37359096443345</v>
      </c>
      <c r="R387">
        <v>8.3890537297861236</v>
      </c>
      <c r="S387">
        <v>8.3061637976004175</v>
      </c>
      <c r="T387" s="1">
        <f t="shared" si="118"/>
        <v>14.0211955095194</v>
      </c>
      <c r="U387" s="1">
        <f t="shared" si="119"/>
        <v>-0.68804707578364965</v>
      </c>
      <c r="V387">
        <v>2.4511729999999998</v>
      </c>
      <c r="W387">
        <v>114.86303015790155</v>
      </c>
      <c r="X387" s="1">
        <f t="shared" si="120"/>
        <v>0.50809295566646595</v>
      </c>
      <c r="Y387" s="1">
        <f t="shared" si="121"/>
        <v>-1.5021891177770377E-4</v>
      </c>
      <c r="Z387">
        <f t="shared" si="130"/>
        <v>0.58912842667560472</v>
      </c>
      <c r="AA387">
        <f t="shared" si="122"/>
        <v>-0.15948945976400022</v>
      </c>
      <c r="AB387">
        <v>1925</v>
      </c>
      <c r="AC387">
        <v>65.218428000000003</v>
      </c>
      <c r="AD387" s="1">
        <f t="shared" si="123"/>
        <v>382.22947961819688</v>
      </c>
      <c r="AE387">
        <v>8.3282128325508626</v>
      </c>
      <c r="AF387">
        <v>8.3434929577464789</v>
      </c>
      <c r="AG387" s="1">
        <f t="shared" si="124"/>
        <v>19.876998442325252</v>
      </c>
      <c r="AH387" s="1">
        <f t="shared" si="125"/>
        <v>-1.3823353771600586</v>
      </c>
      <c r="AI387">
        <v>3.0085440000000001</v>
      </c>
      <c r="AJ387">
        <v>140.32498964731505</v>
      </c>
      <c r="AK387" s="1">
        <f t="shared" si="126"/>
        <v>0.34647203889218647</v>
      </c>
      <c r="AL387" s="1">
        <f t="shared" si="127"/>
        <v>-1.9806940668183766E-4</v>
      </c>
      <c r="AM387">
        <f t="shared" si="131"/>
        <v>0.29532512102422459</v>
      </c>
      <c r="AN387">
        <f t="shared" si="128"/>
        <v>0.14762206506331538</v>
      </c>
    </row>
    <row r="388" spans="1:40" x14ac:dyDescent="0.25">
      <c r="A388">
        <v>1930</v>
      </c>
      <c r="B388">
        <f t="shared" ref="B388:B451" si="132">A388/3600</f>
        <v>0.53611111111111109</v>
      </c>
      <c r="C388">
        <v>53.597023999999998</v>
      </c>
      <c r="D388">
        <f t="shared" ref="D388:D451" si="133">2/(26.24^2-6^2)*(0.5*(26.24^2-6^2)*C388+1/3*(26.24^3-6^3)*(90-C388)/(26.24-6)-0.5*(90-C388)/(26.24-6)*6*(26.24^2-6^2))/10+80+273</f>
        <v>360.5607425535153</v>
      </c>
      <c r="E388">
        <v>8.264859676577986</v>
      </c>
      <c r="F388">
        <v>8.2312603025560769</v>
      </c>
      <c r="G388" s="1">
        <f t="shared" ref="G388:G451" si="134">EXP(-41431/(8.31*363)-(-228.8)/8.31)/101325</f>
        <v>9.7021627616261323</v>
      </c>
      <c r="H388" s="1">
        <f t="shared" ref="H388:H451" si="135">1-G388/F388</f>
        <v>-0.17869711380811171</v>
      </c>
      <c r="I388">
        <v>1.702688</v>
      </c>
      <c r="J388">
        <v>80.662536551547731</v>
      </c>
      <c r="K388" s="1">
        <f t="shared" ref="K388:K451" si="136">1-(J388-37.49)/157.17</f>
        <v>0.72531312240537171</v>
      </c>
      <c r="L388" s="1">
        <f t="shared" ref="L388:L451" si="137">0.0004598*K388^1.1*H388</f>
        <v>-5.7711796469877339E-5</v>
      </c>
      <c r="M388">
        <f t="shared" si="129"/>
        <v>0.87470875107227053</v>
      </c>
      <c r="N388">
        <f t="shared" ref="N388:N451" si="138">(K388-M388)/K388</f>
        <v>-0.20597397737883857</v>
      </c>
      <c r="O388">
        <v>1930</v>
      </c>
      <c r="P388">
        <v>58.882356000000001</v>
      </c>
      <c r="Q388" s="1">
        <f t="shared" ref="Q388:Q451" si="139">2/(26.24^2-6^2)*(0.5*(26.24^2-6^2)*P388+1/3*(26.24^3-6^3)*(100-P388)/(26.24-6)-0.5*(100-P388)/(26.24-6)*6*(26.24^2-6^2))/10+90+273</f>
        <v>371.37433963341607</v>
      </c>
      <c r="R388">
        <v>8.3738675013041224</v>
      </c>
      <c r="S388">
        <v>8.3127198748043813</v>
      </c>
      <c r="T388" s="1">
        <f t="shared" ref="T388:T451" si="140">EXP(-41431/(8.31*(100+273))-(-228.8)/8.31)/101325</f>
        <v>14.0211955095194</v>
      </c>
      <c r="U388" s="1">
        <f t="shared" ref="U388:U451" si="141">1-T388/S388</f>
        <v>-0.6867157465533329</v>
      </c>
      <c r="V388">
        <v>2.455279</v>
      </c>
      <c r="W388">
        <v>115.05163656940324</v>
      </c>
      <c r="X388" s="1">
        <f t="shared" ref="X388:X451" si="142">1-(W388-37.55)/157.17</f>
        <v>0.50689294032319621</v>
      </c>
      <c r="Y388" s="1">
        <f t="shared" ref="Y388:Y451" si="143">0.0004598*X388^1.1*U388</f>
        <v>-1.4953878231030015E-4</v>
      </c>
      <c r="Z388">
        <f t="shared" si="130"/>
        <v>0.58838073276405323</v>
      </c>
      <c r="AA388">
        <f t="shared" ref="AA388:AA451" si="144">(X388-Z388)/X388</f>
        <v>-0.16075937532075354</v>
      </c>
      <c r="AB388">
        <v>1930</v>
      </c>
      <c r="AC388">
        <v>65.231955999999997</v>
      </c>
      <c r="AD388" s="1">
        <f t="shared" ref="AD388:AD451" si="145">2/(26.24^2-6^2)*(0.5*(26.24^2-6^2)*AC388+1/3*(26.24^3-6^3)*(110-AC388)/(26.24-6)-0.5*(110-AC388)/(26.24-6)*6*(26.24^2-6^2))/10+100+273</f>
        <v>382.23001447212573</v>
      </c>
      <c r="AE388">
        <v>8.3059603547209182</v>
      </c>
      <c r="AF388">
        <v>8.3409817423056865</v>
      </c>
      <c r="AG388" s="1">
        <f t="shared" ref="AG388:AG451" si="146">EXP(-41431/(8.31*(110+273))-(-228.8)/8.31)/101325</f>
        <v>19.876998442325252</v>
      </c>
      <c r="AH388" s="1">
        <f t="shared" ref="AH388:AH451" si="147">1-AG388/AF388</f>
        <v>-1.3830526257489062</v>
      </c>
      <c r="AI388">
        <v>3.011914</v>
      </c>
      <c r="AJ388">
        <v>140.47855671594357</v>
      </c>
      <c r="AK388" s="1">
        <f t="shared" ref="AK388:AK451" si="148">1-(AJ388-37.61)/157.17</f>
        <v>0.34549496267771473</v>
      </c>
      <c r="AL388" s="1">
        <f t="shared" ref="AL388:AL451" si="149">0.0004598*AK388^1.1*AH388</f>
        <v>-1.9755751930233093E-4</v>
      </c>
      <c r="AM388">
        <f t="shared" si="131"/>
        <v>0.29433733342771295</v>
      </c>
      <c r="AN388">
        <f t="shared" ref="AN388:AN451" si="150">(AK388-AM388)/AK388</f>
        <v>0.1480705503012579</v>
      </c>
    </row>
    <row r="389" spans="1:40" x14ac:dyDescent="0.25">
      <c r="A389">
        <v>1935</v>
      </c>
      <c r="B389">
        <f t="shared" si="132"/>
        <v>0.53749999999999998</v>
      </c>
      <c r="C389">
        <v>53.639448000000002</v>
      </c>
      <c r="D389">
        <f t="shared" si="133"/>
        <v>360.56241986302729</v>
      </c>
      <c r="E389">
        <v>8.2548544600938953</v>
      </c>
      <c r="F389">
        <v>8.2152957746478883</v>
      </c>
      <c r="G389" s="1">
        <f t="shared" si="134"/>
        <v>9.7021627616261323</v>
      </c>
      <c r="H389" s="1">
        <f t="shared" si="135"/>
        <v>-0.1809876391263554</v>
      </c>
      <c r="I389">
        <v>1.704615</v>
      </c>
      <c r="J389">
        <v>80.74737568102536</v>
      </c>
      <c r="K389" s="1">
        <f t="shared" si="136"/>
        <v>0.72477333027279145</v>
      </c>
      <c r="L389" s="1">
        <f t="shared" si="137"/>
        <v>-5.8403692592470025E-5</v>
      </c>
      <c r="M389">
        <f t="shared" ref="M389:M452" si="151">M388+5*L389</f>
        <v>0.87441673260930819</v>
      </c>
      <c r="N389">
        <f t="shared" si="138"/>
        <v>-0.20646924505375178</v>
      </c>
      <c r="O389">
        <v>1935</v>
      </c>
      <c r="P389">
        <v>58.932552000000001</v>
      </c>
      <c r="Q389" s="1">
        <f t="shared" si="139"/>
        <v>371.37632422299419</v>
      </c>
      <c r="R389">
        <v>8.3962524778299432</v>
      </c>
      <c r="S389">
        <v>8.3175586854460093</v>
      </c>
      <c r="T389" s="1">
        <f t="shared" si="140"/>
        <v>14.0211955095194</v>
      </c>
      <c r="U389" s="1">
        <f t="shared" si="141"/>
        <v>-0.68573448529477332</v>
      </c>
      <c r="V389">
        <v>2.4584709999999999</v>
      </c>
      <c r="W389">
        <v>115.19821501998386</v>
      </c>
      <c r="X389" s="1">
        <f t="shared" si="142"/>
        <v>0.50596032945228808</v>
      </c>
      <c r="Y389" s="1">
        <f t="shared" si="143"/>
        <v>-1.4902292066916367E-4</v>
      </c>
      <c r="Z389">
        <f t="shared" ref="Z389:Z452" si="152">Z388+5*Y389</f>
        <v>0.58763561816070742</v>
      </c>
      <c r="AA389">
        <f t="shared" si="144"/>
        <v>-0.16142626991494458</v>
      </c>
      <c r="AB389">
        <v>1935</v>
      </c>
      <c r="AC389">
        <v>65.276336000000001</v>
      </c>
      <c r="AD389" s="1">
        <f t="shared" si="145"/>
        <v>382.23176911563274</v>
      </c>
      <c r="AE389">
        <v>8.3118956703182061</v>
      </c>
      <c r="AF389">
        <v>8.3444298382889937</v>
      </c>
      <c r="AG389" s="1">
        <f t="shared" si="146"/>
        <v>19.876998442325252</v>
      </c>
      <c r="AH389" s="1">
        <f t="shared" si="147"/>
        <v>-1.3820678976912562</v>
      </c>
      <c r="AI389">
        <v>3.015943</v>
      </c>
      <c r="AJ389">
        <v>140.6630399919558</v>
      </c>
      <c r="AK389" s="1">
        <f t="shared" si="148"/>
        <v>0.34432118093811914</v>
      </c>
      <c r="AL389" s="1">
        <f t="shared" si="149"/>
        <v>-1.966792119230236E-4</v>
      </c>
      <c r="AM389">
        <f t="shared" ref="AM389:AM452" si="153">AM388+5*AL389</f>
        <v>0.29335393736809784</v>
      </c>
      <c r="AN389">
        <f t="shared" si="150"/>
        <v>0.14802238837343282</v>
      </c>
    </row>
    <row r="390" spans="1:40" x14ac:dyDescent="0.25">
      <c r="A390">
        <v>1940</v>
      </c>
      <c r="B390">
        <f t="shared" si="132"/>
        <v>0.53888888888888886</v>
      </c>
      <c r="C390">
        <v>53.591644000000002</v>
      </c>
      <c r="D390">
        <f t="shared" si="133"/>
        <v>360.56052984549217</v>
      </c>
      <c r="E390">
        <v>8.2520375586854442</v>
      </c>
      <c r="F390">
        <v>8.2278215962441319</v>
      </c>
      <c r="G390" s="1">
        <f t="shared" si="134"/>
        <v>9.7021627616261323</v>
      </c>
      <c r="H390" s="1">
        <f t="shared" si="135"/>
        <v>-0.17918973426149809</v>
      </c>
      <c r="I390">
        <v>1.70604</v>
      </c>
      <c r="J390">
        <v>80.814959768516516</v>
      </c>
      <c r="K390" s="1">
        <f t="shared" si="136"/>
        <v>0.72434332398984203</v>
      </c>
      <c r="L390" s="1">
        <f t="shared" si="137"/>
        <v>-5.778578271949816E-5</v>
      </c>
      <c r="M390">
        <f t="shared" si="151"/>
        <v>0.87412780369571075</v>
      </c>
      <c r="N390">
        <f t="shared" si="138"/>
        <v>-0.20678658136976114</v>
      </c>
      <c r="O390">
        <v>1940</v>
      </c>
      <c r="P390">
        <v>58.883747999999997</v>
      </c>
      <c r="Q390" s="1">
        <f t="shared" si="139"/>
        <v>371.3743946686518</v>
      </c>
      <c r="R390">
        <v>8.3682284820031292</v>
      </c>
      <c r="S390">
        <v>8.3071006781429304</v>
      </c>
      <c r="T390" s="1">
        <f t="shared" si="140"/>
        <v>14.0211955095194</v>
      </c>
      <c r="U390" s="1">
        <f t="shared" si="141"/>
        <v>-0.68785669667047622</v>
      </c>
      <c r="V390">
        <v>2.4615659999999999</v>
      </c>
      <c r="W390">
        <v>115.33786300932742</v>
      </c>
      <c r="X390" s="1">
        <f t="shared" si="142"/>
        <v>0.50507181390006095</v>
      </c>
      <c r="Y390" s="1">
        <f t="shared" si="143"/>
        <v>-1.4919538272091374E-4</v>
      </c>
      <c r="Z390">
        <f t="shared" si="152"/>
        <v>0.58688964124710286</v>
      </c>
      <c r="AA390">
        <f t="shared" si="144"/>
        <v>-0.16199246343853843</v>
      </c>
      <c r="AB390">
        <v>1940</v>
      </c>
      <c r="AC390">
        <v>65.295227999999994</v>
      </c>
      <c r="AD390" s="1">
        <f t="shared" si="145"/>
        <v>382.23251604499586</v>
      </c>
      <c r="AE390">
        <v>8.2934752217005752</v>
      </c>
      <c r="AF390">
        <v>8.3427083985393846</v>
      </c>
      <c r="AG390" s="1">
        <f t="shared" si="146"/>
        <v>19.876998442325252</v>
      </c>
      <c r="AH390" s="1">
        <f t="shared" si="147"/>
        <v>-1.3825594150941742</v>
      </c>
      <c r="AI390">
        <v>3.0215510000000001</v>
      </c>
      <c r="AJ390">
        <v>140.91892845374622</v>
      </c>
      <c r="AK390" s="1">
        <f t="shared" si="148"/>
        <v>0.34269308103489071</v>
      </c>
      <c r="AL390" s="1">
        <f t="shared" si="149"/>
        <v>-1.9572605412381471E-4</v>
      </c>
      <c r="AM390">
        <f t="shared" si="153"/>
        <v>0.29237530709747878</v>
      </c>
      <c r="AN390">
        <f t="shared" si="150"/>
        <v>0.1468304343509314</v>
      </c>
    </row>
    <row r="391" spans="1:40" x14ac:dyDescent="0.25">
      <c r="A391">
        <v>1945</v>
      </c>
      <c r="B391">
        <f t="shared" si="132"/>
        <v>0.54027777777777775</v>
      </c>
      <c r="C391">
        <v>53.649008000000002</v>
      </c>
      <c r="D391">
        <f t="shared" si="133"/>
        <v>360.56279783490487</v>
      </c>
      <c r="E391">
        <v>8.2812738654147111</v>
      </c>
      <c r="F391">
        <v>8.2220302556077218</v>
      </c>
      <c r="G391" s="1">
        <f t="shared" si="134"/>
        <v>9.7021627616261323</v>
      </c>
      <c r="H391" s="1">
        <f t="shared" si="135"/>
        <v>-0.18002031858358913</v>
      </c>
      <c r="I391">
        <v>1.7063280000000001</v>
      </c>
      <c r="J391">
        <v>80.826961717361613</v>
      </c>
      <c r="K391" s="1">
        <f t="shared" si="136"/>
        <v>0.72426696114168343</v>
      </c>
      <c r="L391" s="1">
        <f t="shared" si="137"/>
        <v>-5.8046900483851418E-5</v>
      </c>
      <c r="M391">
        <f t="shared" si="151"/>
        <v>0.87383756919329147</v>
      </c>
      <c r="N391">
        <f t="shared" si="138"/>
        <v>-0.20651308989137854</v>
      </c>
      <c r="O391">
        <v>1945</v>
      </c>
      <c r="P391">
        <v>58.920299999999997</v>
      </c>
      <c r="Q391" s="1">
        <f t="shared" si="139"/>
        <v>371.37583981803141</v>
      </c>
      <c r="R391">
        <v>8.3722994261867498</v>
      </c>
      <c r="S391">
        <v>8.3181804903495049</v>
      </c>
      <c r="T391" s="1">
        <f t="shared" si="140"/>
        <v>14.0211955095194</v>
      </c>
      <c r="U391" s="1">
        <f t="shared" si="141"/>
        <v>-0.68560847240407385</v>
      </c>
      <c r="V391">
        <v>2.4646979999999998</v>
      </c>
      <c r="W391">
        <v>115.48271911594716</v>
      </c>
      <c r="X391" s="1">
        <f t="shared" si="142"/>
        <v>0.504150161506985</v>
      </c>
      <c r="Y391" s="1">
        <f t="shared" si="143"/>
        <v>-1.4840927530513991E-4</v>
      </c>
      <c r="Z391">
        <f t="shared" si="152"/>
        <v>0.5861475948705771</v>
      </c>
      <c r="AA391">
        <f t="shared" si="144"/>
        <v>-0.16264486183737151</v>
      </c>
      <c r="AB391">
        <v>1945</v>
      </c>
      <c r="AC391">
        <v>65.310019999999994</v>
      </c>
      <c r="AD391" s="1">
        <f t="shared" si="145"/>
        <v>382.23310087344913</v>
      </c>
      <c r="AE391">
        <v>8.3456087636932708</v>
      </c>
      <c r="AF391">
        <v>8.3436504955659903</v>
      </c>
      <c r="AG391" s="1">
        <f t="shared" si="146"/>
        <v>19.876998442325252</v>
      </c>
      <c r="AH391" s="1">
        <f t="shared" si="147"/>
        <v>-1.3822903958990556</v>
      </c>
      <c r="AI391">
        <v>3.024241</v>
      </c>
      <c r="AJ391">
        <v>141.04191321282332</v>
      </c>
      <c r="AK391" s="1">
        <f t="shared" si="148"/>
        <v>0.34191058590810375</v>
      </c>
      <c r="AL391" s="1">
        <f t="shared" si="149"/>
        <v>-1.9519651493103514E-4</v>
      </c>
      <c r="AM391">
        <f t="shared" si="153"/>
        <v>0.29139932452282358</v>
      </c>
      <c r="AN391">
        <f t="shared" si="150"/>
        <v>0.14773237058783614</v>
      </c>
    </row>
    <row r="392" spans="1:40" x14ac:dyDescent="0.25">
      <c r="A392">
        <v>1950</v>
      </c>
      <c r="B392">
        <f t="shared" si="132"/>
        <v>0.54166666666666663</v>
      </c>
      <c r="C392">
        <v>53.647655999999998</v>
      </c>
      <c r="D392">
        <f t="shared" si="133"/>
        <v>360.56274438114144</v>
      </c>
      <c r="E392">
        <v>8.2726791862284816</v>
      </c>
      <c r="F392">
        <v>8.2165435576421491</v>
      </c>
      <c r="G392" s="1">
        <f t="shared" si="134"/>
        <v>9.7021627616261323</v>
      </c>
      <c r="H392" s="1">
        <f t="shared" si="135"/>
        <v>-0.18080829165716761</v>
      </c>
      <c r="I392">
        <v>1.7069190000000001</v>
      </c>
      <c r="J392">
        <v>80.852864592189135</v>
      </c>
      <c r="K392" s="1">
        <f t="shared" si="136"/>
        <v>0.72410215313234627</v>
      </c>
      <c r="L392" s="1">
        <f t="shared" si="137"/>
        <v>-5.8286386596140948E-5</v>
      </c>
      <c r="M392">
        <f t="shared" si="151"/>
        <v>0.87354613726031072</v>
      </c>
      <c r="N392">
        <f t="shared" si="138"/>
        <v>-0.20638522269474613</v>
      </c>
      <c r="O392">
        <v>1950</v>
      </c>
      <c r="P392">
        <v>58.970488000000003</v>
      </c>
      <c r="Q392" s="1">
        <f t="shared" si="139"/>
        <v>371.37782409131512</v>
      </c>
      <c r="R392">
        <v>8.3912394366197169</v>
      </c>
      <c r="S392">
        <v>8.3055315597287436</v>
      </c>
      <c r="T392" s="1">
        <f t="shared" si="140"/>
        <v>14.0211955095194</v>
      </c>
      <c r="U392" s="1">
        <f t="shared" si="141"/>
        <v>-0.68817557415642749</v>
      </c>
      <c r="V392">
        <v>2.4684379999999999</v>
      </c>
      <c r="W392">
        <v>115.6514719268681</v>
      </c>
      <c r="X392" s="1">
        <f t="shared" si="142"/>
        <v>0.5030764654395361</v>
      </c>
      <c r="Y392" s="1">
        <f t="shared" si="143"/>
        <v>-1.4861601839758021E-4</v>
      </c>
      <c r="Z392">
        <f t="shared" si="152"/>
        <v>0.58540451477858924</v>
      </c>
      <c r="AA392">
        <f t="shared" si="144"/>
        <v>-0.16364917660603226</v>
      </c>
      <c r="AB392">
        <v>1950</v>
      </c>
      <c r="AC392">
        <v>65.349044000000006</v>
      </c>
      <c r="AD392" s="1">
        <f t="shared" si="145"/>
        <v>382.23464375781634</v>
      </c>
      <c r="AE392">
        <v>8.3028429838289011</v>
      </c>
      <c r="AF392">
        <v>8.3497589984350551</v>
      </c>
      <c r="AG392" s="1">
        <f t="shared" si="146"/>
        <v>19.876998442325252</v>
      </c>
      <c r="AH392" s="1">
        <f t="shared" si="147"/>
        <v>-1.3805475638339595</v>
      </c>
      <c r="AI392">
        <v>3.0264790000000001</v>
      </c>
      <c r="AJ392">
        <v>141.14496080295865</v>
      </c>
      <c r="AK392" s="1">
        <f t="shared" si="148"/>
        <v>0.34125494176395843</v>
      </c>
      <c r="AL392" s="1">
        <f t="shared" si="149"/>
        <v>-1.9453922658719725E-4</v>
      </c>
      <c r="AM392">
        <f t="shared" si="153"/>
        <v>0.29042662838988759</v>
      </c>
      <c r="AN392">
        <f t="shared" si="150"/>
        <v>0.14894528152863534</v>
      </c>
    </row>
    <row r="393" spans="1:40" x14ac:dyDescent="0.25">
      <c r="A393">
        <v>1955</v>
      </c>
      <c r="B393">
        <f t="shared" si="132"/>
        <v>0.54305555555555551</v>
      </c>
      <c r="C393">
        <v>53.694167999999998</v>
      </c>
      <c r="D393">
        <f t="shared" si="133"/>
        <v>360.56458331712156</v>
      </c>
      <c r="E393">
        <v>8.2476567553468971</v>
      </c>
      <c r="F393">
        <v>8.2154533124673961</v>
      </c>
      <c r="G393" s="1">
        <f t="shared" si="134"/>
        <v>9.7021627616261323</v>
      </c>
      <c r="H393" s="1">
        <f t="shared" si="135"/>
        <v>-0.18096499275366518</v>
      </c>
      <c r="I393">
        <v>1.7089190000000001</v>
      </c>
      <c r="J393">
        <v>80.94400214221767</v>
      </c>
      <c r="K393" s="1">
        <f t="shared" si="136"/>
        <v>0.72352228706357657</v>
      </c>
      <c r="L393" s="1">
        <f t="shared" si="137"/>
        <v>-5.8285515449897204E-5</v>
      </c>
      <c r="M393">
        <f t="shared" si="151"/>
        <v>0.87325470968306118</v>
      </c>
      <c r="N393">
        <f t="shared" si="138"/>
        <v>-0.20694928863515089</v>
      </c>
      <c r="O393">
        <v>1955</v>
      </c>
      <c r="P393">
        <v>58.970488000000003</v>
      </c>
      <c r="Q393" s="1">
        <f t="shared" si="139"/>
        <v>371.37782409131512</v>
      </c>
      <c r="R393">
        <v>8.3931194574856551</v>
      </c>
      <c r="S393">
        <v>8.3111559728742836</v>
      </c>
      <c r="T393" s="1">
        <f t="shared" si="140"/>
        <v>14.0211955095194</v>
      </c>
      <c r="U393" s="1">
        <f t="shared" si="141"/>
        <v>-0.68703313417307799</v>
      </c>
      <c r="V393">
        <v>2.4693149999999999</v>
      </c>
      <c r="W393">
        <v>115.6924439806489</v>
      </c>
      <c r="X393" s="1">
        <f t="shared" si="142"/>
        <v>0.50281577921582421</v>
      </c>
      <c r="Y393" s="1">
        <f t="shared" si="143"/>
        <v>-1.4828473232557989E-4</v>
      </c>
      <c r="Z393">
        <f t="shared" si="152"/>
        <v>0.58466309111696135</v>
      </c>
      <c r="AA393">
        <f t="shared" si="144"/>
        <v>-0.16277793037597915</v>
      </c>
      <c r="AB393">
        <v>1955</v>
      </c>
      <c r="AC393">
        <v>65.367903999999996</v>
      </c>
      <c r="AD393" s="1">
        <f t="shared" si="145"/>
        <v>382.23538942200162</v>
      </c>
      <c r="AE393">
        <v>8.3454522691705773</v>
      </c>
      <c r="AF393">
        <v>8.353202921231091</v>
      </c>
      <c r="AG393" s="1">
        <f t="shared" si="146"/>
        <v>19.876998442325252</v>
      </c>
      <c r="AH393" s="1">
        <f t="shared" si="147"/>
        <v>-1.379566093360963</v>
      </c>
      <c r="AI393">
        <v>3.0278309999999999</v>
      </c>
      <c r="AJ393">
        <v>141.2071786523087</v>
      </c>
      <c r="AK393" s="1">
        <f t="shared" si="148"/>
        <v>0.34085907837177132</v>
      </c>
      <c r="AL393" s="1">
        <f t="shared" si="149"/>
        <v>-1.9415287714082453E-4</v>
      </c>
      <c r="AM393">
        <f t="shared" si="153"/>
        <v>0.28945586400418344</v>
      </c>
      <c r="AN393">
        <f t="shared" si="150"/>
        <v>0.15080488574085432</v>
      </c>
    </row>
    <row r="394" spans="1:40" x14ac:dyDescent="0.25">
      <c r="A394">
        <v>1960</v>
      </c>
      <c r="B394">
        <f t="shared" si="132"/>
        <v>0.5444444444444444</v>
      </c>
      <c r="C394">
        <v>53.675035999999999</v>
      </c>
      <c r="D394">
        <f t="shared" si="133"/>
        <v>360.56382689892473</v>
      </c>
      <c r="E394">
        <v>8.2831528429838279</v>
      </c>
      <c r="F394">
        <v>8.2204611371935314</v>
      </c>
      <c r="G394" s="1">
        <f t="shared" si="134"/>
        <v>9.7021627616261323</v>
      </c>
      <c r="H394" s="1">
        <f t="shared" si="135"/>
        <v>-0.18024556040154871</v>
      </c>
      <c r="I394">
        <v>1.7094339999999999</v>
      </c>
      <c r="J394">
        <v>80.968522270238253</v>
      </c>
      <c r="K394" s="1">
        <f t="shared" si="136"/>
        <v>0.72336627683248556</v>
      </c>
      <c r="L394" s="1">
        <f t="shared" si="137"/>
        <v>-5.8040029890968796E-5</v>
      </c>
      <c r="M394">
        <f t="shared" si="151"/>
        <v>0.87296450953360638</v>
      </c>
      <c r="N394">
        <f t="shared" si="138"/>
        <v>-0.20680841434326946</v>
      </c>
      <c r="O394">
        <v>1960</v>
      </c>
      <c r="P394">
        <v>59.000259999999997</v>
      </c>
      <c r="Q394" s="1">
        <f t="shared" si="139"/>
        <v>371.37900118114146</v>
      </c>
      <c r="R394">
        <v>8.3996911841418882</v>
      </c>
      <c r="S394">
        <v>8.3117871674491379</v>
      </c>
      <c r="T394" s="1">
        <f t="shared" si="140"/>
        <v>14.0211955095194</v>
      </c>
      <c r="U394" s="1">
        <f t="shared" si="141"/>
        <v>-0.68690502139294574</v>
      </c>
      <c r="V394">
        <v>2.4703520000000001</v>
      </c>
      <c r="W394">
        <v>115.73990951879232</v>
      </c>
      <c r="X394" s="1">
        <f t="shared" si="142"/>
        <v>0.5025137779551293</v>
      </c>
      <c r="Y394" s="1">
        <f t="shared" si="143"/>
        <v>-1.4815913344385634E-4</v>
      </c>
      <c r="Z394">
        <f t="shared" si="152"/>
        <v>0.58392229544974206</v>
      </c>
      <c r="AA394">
        <f t="shared" si="144"/>
        <v>-0.16200255807091904</v>
      </c>
      <c r="AB394">
        <v>1960</v>
      </c>
      <c r="AC394">
        <v>65.397468000000003</v>
      </c>
      <c r="AD394" s="1">
        <f t="shared" si="145"/>
        <v>382.23655828817203</v>
      </c>
      <c r="AE394">
        <v>8.3435712050078266</v>
      </c>
      <c r="AF394">
        <v>8.3456838810641631</v>
      </c>
      <c r="AG394" s="1">
        <f t="shared" si="146"/>
        <v>19.876998442325252</v>
      </c>
      <c r="AH394" s="1">
        <f t="shared" si="147"/>
        <v>-1.3817099623704805</v>
      </c>
      <c r="AI394">
        <v>3.032759</v>
      </c>
      <c r="AJ394">
        <v>141.43121852934726</v>
      </c>
      <c r="AK394" s="1">
        <f t="shared" si="148"/>
        <v>0.33943361627952362</v>
      </c>
      <c r="AL394" s="1">
        <f t="shared" si="149"/>
        <v>-1.9356025788160128E-4</v>
      </c>
      <c r="AM394">
        <f t="shared" si="153"/>
        <v>0.28848806271477545</v>
      </c>
      <c r="AN394">
        <f t="shared" si="150"/>
        <v>0.1500898883356164</v>
      </c>
    </row>
    <row r="395" spans="1:40" x14ac:dyDescent="0.25">
      <c r="A395">
        <v>1965</v>
      </c>
      <c r="B395">
        <f t="shared" si="132"/>
        <v>0.54583333333333328</v>
      </c>
      <c r="C395">
        <v>53.743364</v>
      </c>
      <c r="D395">
        <f t="shared" si="133"/>
        <v>360.56652836989247</v>
      </c>
      <c r="E395">
        <v>8.2867438706311933</v>
      </c>
      <c r="F395">
        <v>8.2192123109024529</v>
      </c>
      <c r="G395" s="1">
        <f t="shared" si="134"/>
        <v>9.7021627616261323</v>
      </c>
      <c r="H395" s="1">
        <f t="shared" si="135"/>
        <v>-0.18042488679317925</v>
      </c>
      <c r="I395">
        <v>1.7105330000000001</v>
      </c>
      <c r="J395">
        <v>81.018472972739815</v>
      </c>
      <c r="K395" s="1">
        <f t="shared" si="136"/>
        <v>0.72304846362066666</v>
      </c>
      <c r="L395" s="1">
        <f t="shared" si="137"/>
        <v>-5.806969658010143E-5</v>
      </c>
      <c r="M395">
        <f t="shared" si="151"/>
        <v>0.87267416105070583</v>
      </c>
      <c r="N395">
        <f t="shared" si="138"/>
        <v>-0.20693730082875522</v>
      </c>
      <c r="O395">
        <v>1965</v>
      </c>
      <c r="P395">
        <v>59.034100000000002</v>
      </c>
      <c r="Q395" s="1">
        <f t="shared" si="139"/>
        <v>371.38033910669975</v>
      </c>
      <c r="R395">
        <v>8.3690140845070431</v>
      </c>
      <c r="S395">
        <v>8.3069431403234208</v>
      </c>
      <c r="T395" s="1">
        <f t="shared" si="140"/>
        <v>14.0211955095194</v>
      </c>
      <c r="U395" s="1">
        <f t="shared" si="141"/>
        <v>-0.68788870619060249</v>
      </c>
      <c r="V395">
        <v>2.4759679999999999</v>
      </c>
      <c r="W395">
        <v>115.9956197152117</v>
      </c>
      <c r="X395" s="1">
        <f t="shared" si="142"/>
        <v>0.50088681227198761</v>
      </c>
      <c r="Y395" s="1">
        <f t="shared" si="143"/>
        <v>-1.4784297846048624E-4</v>
      </c>
      <c r="Z395">
        <f t="shared" si="152"/>
        <v>0.58318308055743961</v>
      </c>
      <c r="AA395">
        <f t="shared" si="144"/>
        <v>-0.16430112805757827</v>
      </c>
      <c r="AB395">
        <v>1965</v>
      </c>
      <c r="AC395">
        <v>65.425780000000003</v>
      </c>
      <c r="AD395" s="1">
        <f t="shared" si="145"/>
        <v>382.2376776542597</v>
      </c>
      <c r="AE395">
        <v>8.3029963484611375</v>
      </c>
      <c r="AF395">
        <v>8.3517902973395923</v>
      </c>
      <c r="AG395" s="1">
        <f t="shared" si="146"/>
        <v>19.876998442325252</v>
      </c>
      <c r="AH395" s="1">
        <f t="shared" si="147"/>
        <v>-1.379968573762794</v>
      </c>
      <c r="AI395">
        <v>3.037455</v>
      </c>
      <c r="AJ395">
        <v>141.64652219086994</v>
      </c>
      <c r="AK395" s="1">
        <f t="shared" si="148"/>
        <v>0.33806373868505468</v>
      </c>
      <c r="AL395" s="1">
        <f t="shared" si="149"/>
        <v>-1.9245828535461681E-4</v>
      </c>
      <c r="AM395">
        <f t="shared" si="153"/>
        <v>0.28752577128800239</v>
      </c>
      <c r="AN395">
        <f t="shared" si="150"/>
        <v>0.14949242291890474</v>
      </c>
    </row>
    <row r="396" spans="1:40" x14ac:dyDescent="0.25">
      <c r="A396">
        <v>1970</v>
      </c>
      <c r="B396">
        <f t="shared" si="132"/>
        <v>0.54722222222222228</v>
      </c>
      <c r="C396">
        <v>53.744708000000003</v>
      </c>
      <c r="D396">
        <f t="shared" si="133"/>
        <v>360.56658150736143</v>
      </c>
      <c r="E396">
        <v>8.2701773604590514</v>
      </c>
      <c r="F396">
        <v>8.2145164319248813</v>
      </c>
      <c r="G396" s="1">
        <f t="shared" si="134"/>
        <v>9.7021627616261323</v>
      </c>
      <c r="H396" s="1">
        <f t="shared" si="135"/>
        <v>-0.18109968395944342</v>
      </c>
      <c r="I396">
        <v>1.711981</v>
      </c>
      <c r="J396">
        <v>81.083679732531536</v>
      </c>
      <c r="K396" s="1">
        <f t="shared" si="136"/>
        <v>0.72263358317406923</v>
      </c>
      <c r="L396" s="1">
        <f t="shared" si="137"/>
        <v>-5.825009181404065E-5</v>
      </c>
      <c r="M396">
        <f t="shared" si="151"/>
        <v>0.87238291059163564</v>
      </c>
      <c r="N396">
        <f t="shared" si="138"/>
        <v>-0.20722719079815383</v>
      </c>
      <c r="O396">
        <v>1970</v>
      </c>
      <c r="P396">
        <v>59.062539999999998</v>
      </c>
      <c r="Q396" s="1">
        <f t="shared" si="139"/>
        <v>371.38146353349873</v>
      </c>
      <c r="R396">
        <v>8.3812248304642658</v>
      </c>
      <c r="S396">
        <v>8.3150579029733969</v>
      </c>
      <c r="T396" s="1">
        <f t="shared" si="140"/>
        <v>14.0211955095194</v>
      </c>
      <c r="U396" s="1">
        <f t="shared" si="141"/>
        <v>-0.68624147578160999</v>
      </c>
      <c r="V396">
        <v>2.477665</v>
      </c>
      <c r="W396">
        <v>116.07444626211947</v>
      </c>
      <c r="X396" s="1">
        <f t="shared" si="142"/>
        <v>0.50038527542075795</v>
      </c>
      <c r="Y396" s="1">
        <f t="shared" si="143"/>
        <v>-1.4732651080170386E-4</v>
      </c>
      <c r="Z396">
        <f t="shared" si="152"/>
        <v>0.58244644800343115</v>
      </c>
      <c r="AA396">
        <f t="shared" si="144"/>
        <v>-0.16399597792654988</v>
      </c>
      <c r="AB396">
        <v>1970</v>
      </c>
      <c r="AC396">
        <v>65.427108000000004</v>
      </c>
      <c r="AD396" s="1">
        <f t="shared" si="145"/>
        <v>382.2377301591398</v>
      </c>
      <c r="AE396">
        <v>8.3300928534167973</v>
      </c>
      <c r="AF396">
        <v>8.3469410537297861</v>
      </c>
      <c r="AG396" s="1">
        <f t="shared" si="146"/>
        <v>19.876998442325252</v>
      </c>
      <c r="AH396" s="1">
        <f t="shared" si="147"/>
        <v>-1.3813512416555671</v>
      </c>
      <c r="AI396">
        <v>3.0419429999999998</v>
      </c>
      <c r="AJ396">
        <v>141.85083357151919</v>
      </c>
      <c r="AK396" s="1">
        <f t="shared" si="148"/>
        <v>0.33676379988853344</v>
      </c>
      <c r="AL396" s="1">
        <f t="shared" si="149"/>
        <v>-1.9183640655897667E-4</v>
      </c>
      <c r="AM396">
        <f t="shared" si="153"/>
        <v>0.2865665892552075</v>
      </c>
      <c r="AN396">
        <f t="shared" si="150"/>
        <v>0.14905762035569406</v>
      </c>
    </row>
    <row r="397" spans="1:40" x14ac:dyDescent="0.25">
      <c r="A397">
        <v>1975</v>
      </c>
      <c r="B397">
        <f t="shared" si="132"/>
        <v>0.54861111111111116</v>
      </c>
      <c r="C397">
        <v>53.777568000000002</v>
      </c>
      <c r="D397">
        <f t="shared" si="133"/>
        <v>360.56788068684864</v>
      </c>
      <c r="E397">
        <v>8.2612676056338028</v>
      </c>
      <c r="F397">
        <v>8.2187386541471046</v>
      </c>
      <c r="G397" s="1">
        <f t="shared" si="134"/>
        <v>9.7021627616261323</v>
      </c>
      <c r="H397" s="1">
        <f t="shared" si="135"/>
        <v>-0.18049291623727504</v>
      </c>
      <c r="I397">
        <v>1.711797</v>
      </c>
      <c r="J397">
        <v>81.076114669833814</v>
      </c>
      <c r="K397" s="1">
        <f t="shared" si="136"/>
        <v>0.72268171616826482</v>
      </c>
      <c r="L397" s="1">
        <f t="shared" si="137"/>
        <v>-5.8059180671411481E-5</v>
      </c>
      <c r="M397">
        <f t="shared" si="151"/>
        <v>0.87209261468827859</v>
      </c>
      <c r="N397">
        <f t="shared" si="138"/>
        <v>-0.20674509286357237</v>
      </c>
      <c r="O397">
        <v>1975</v>
      </c>
      <c r="P397">
        <v>59.074764000000002</v>
      </c>
      <c r="Q397" s="1">
        <f t="shared" si="139"/>
        <v>371.38194683143092</v>
      </c>
      <c r="R397">
        <v>8.3946833594157528</v>
      </c>
      <c r="S397">
        <v>8.3139676577986439</v>
      </c>
      <c r="T397" s="1">
        <f t="shared" si="140"/>
        <v>14.0211955095194</v>
      </c>
      <c r="U397" s="1">
        <f t="shared" si="141"/>
        <v>-0.68646259964305711</v>
      </c>
      <c r="V397">
        <v>2.479387</v>
      </c>
      <c r="W397">
        <v>116.15291731898616</v>
      </c>
      <c r="X397" s="1">
        <f t="shared" si="142"/>
        <v>0.49988600038820286</v>
      </c>
      <c r="Y397" s="1">
        <f t="shared" si="143"/>
        <v>-1.4721223940223428E-4</v>
      </c>
      <c r="Z397">
        <f t="shared" si="152"/>
        <v>0.58171038680641995</v>
      </c>
      <c r="AA397">
        <f t="shared" si="144"/>
        <v>-0.16368609313858298</v>
      </c>
      <c r="AB397">
        <v>1975</v>
      </c>
      <c r="AC397">
        <v>65.444631999999999</v>
      </c>
      <c r="AD397" s="1">
        <f t="shared" si="145"/>
        <v>382.23842300215051</v>
      </c>
      <c r="AE397">
        <v>8.3221001564945229</v>
      </c>
      <c r="AF397">
        <v>8.3488221178925404</v>
      </c>
      <c r="AG397" s="1">
        <f t="shared" si="146"/>
        <v>19.876998442325252</v>
      </c>
      <c r="AH397" s="1">
        <f t="shared" si="147"/>
        <v>-1.3808147019597445</v>
      </c>
      <c r="AI397">
        <v>3.043069</v>
      </c>
      <c r="AJ397">
        <v>141.90251499658254</v>
      </c>
      <c r="AK397" s="1">
        <f t="shared" si="148"/>
        <v>0.33643497488972096</v>
      </c>
      <c r="AL397" s="1">
        <f t="shared" si="149"/>
        <v>-1.9155593870832219E-4</v>
      </c>
      <c r="AM397">
        <f t="shared" si="153"/>
        <v>0.2856088095616659</v>
      </c>
      <c r="AN397">
        <f t="shared" si="150"/>
        <v>0.15107277519144738</v>
      </c>
    </row>
    <row r="398" spans="1:40" x14ac:dyDescent="0.25">
      <c r="A398">
        <v>1980</v>
      </c>
      <c r="B398">
        <f t="shared" si="132"/>
        <v>0.55000000000000004</v>
      </c>
      <c r="C398">
        <v>53.792543999999999</v>
      </c>
      <c r="D398">
        <f t="shared" si="133"/>
        <v>360.56847279007445</v>
      </c>
      <c r="E398">
        <v>8.2865915492957765</v>
      </c>
      <c r="F398">
        <v>8.216232655190403</v>
      </c>
      <c r="G398" s="1">
        <f t="shared" si="134"/>
        <v>9.7021627616261323</v>
      </c>
      <c r="H398" s="1">
        <f t="shared" si="135"/>
        <v>-0.18085297347282747</v>
      </c>
      <c r="I398">
        <v>1.714385</v>
      </c>
      <c r="J398">
        <v>81.193829117034767</v>
      </c>
      <c r="K398" s="1">
        <f t="shared" si="136"/>
        <v>0.72193275359779374</v>
      </c>
      <c r="L398" s="1">
        <f t="shared" si="137"/>
        <v>-5.8108684133598588E-5</v>
      </c>
      <c r="M398">
        <f t="shared" si="151"/>
        <v>0.87180207126761056</v>
      </c>
      <c r="N398">
        <f t="shared" si="138"/>
        <v>-0.20759456739278606</v>
      </c>
      <c r="O398">
        <v>1980</v>
      </c>
      <c r="P398">
        <v>59.088335999999998</v>
      </c>
      <c r="Q398" s="1">
        <f t="shared" si="139"/>
        <v>371.38248342497934</v>
      </c>
      <c r="R398">
        <v>8.3477141366718826</v>
      </c>
      <c r="S398">
        <v>8.3153688054251447</v>
      </c>
      <c r="T398" s="1">
        <f t="shared" si="140"/>
        <v>14.0211955095194</v>
      </c>
      <c r="U398" s="1">
        <f t="shared" si="141"/>
        <v>-0.68617842907600646</v>
      </c>
      <c r="V398">
        <v>2.4842970000000002</v>
      </c>
      <c r="W398">
        <v>116.3773974745569</v>
      </c>
      <c r="X398" s="1">
        <f t="shared" si="142"/>
        <v>0.49845773700733653</v>
      </c>
      <c r="Y398" s="1">
        <f t="shared" si="143"/>
        <v>-1.4668888378078268E-4</v>
      </c>
      <c r="Z398">
        <f t="shared" si="152"/>
        <v>0.58097694238751607</v>
      </c>
      <c r="AA398">
        <f t="shared" si="144"/>
        <v>-0.16554905111035517</v>
      </c>
      <c r="AB398">
        <v>1980</v>
      </c>
      <c r="AC398">
        <v>65.483655999999996</v>
      </c>
      <c r="AD398" s="1">
        <f t="shared" si="145"/>
        <v>382.23996588651778</v>
      </c>
      <c r="AE398">
        <v>8.3330725091288489</v>
      </c>
      <c r="AF398">
        <v>8.3444298382889937</v>
      </c>
      <c r="AG398" s="1">
        <f t="shared" si="146"/>
        <v>19.876998442325252</v>
      </c>
      <c r="AH398" s="1">
        <f t="shared" si="147"/>
        <v>-1.3820678976912562</v>
      </c>
      <c r="AI398">
        <v>3.0455260000000002</v>
      </c>
      <c r="AJ398">
        <v>142.01413202234303</v>
      </c>
      <c r="AK398" s="1">
        <f t="shared" si="148"/>
        <v>0.33572480739108579</v>
      </c>
      <c r="AL398" s="1">
        <f t="shared" si="149"/>
        <v>-1.9128465104739832E-4</v>
      </c>
      <c r="AM398">
        <f t="shared" si="153"/>
        <v>0.28465238630642892</v>
      </c>
      <c r="AN398">
        <f t="shared" si="150"/>
        <v>0.15212584819555086</v>
      </c>
    </row>
    <row r="399" spans="1:40" x14ac:dyDescent="0.25">
      <c r="A399">
        <v>1985</v>
      </c>
      <c r="B399">
        <f t="shared" si="132"/>
        <v>0.55138888888888893</v>
      </c>
      <c r="C399">
        <v>53.856811999999998</v>
      </c>
      <c r="D399">
        <f t="shared" si="133"/>
        <v>360.57101374160465</v>
      </c>
      <c r="E399">
        <v>8.2786145018257695</v>
      </c>
      <c r="F399">
        <v>8.2160740740740756</v>
      </c>
      <c r="G399" s="1">
        <f t="shared" si="134"/>
        <v>9.7021627616261323</v>
      </c>
      <c r="H399" s="1">
        <f t="shared" si="135"/>
        <v>-0.18087576549990314</v>
      </c>
      <c r="I399">
        <v>1.715435</v>
      </c>
      <c r="J399">
        <v>81.241758733173057</v>
      </c>
      <c r="K399" s="1">
        <f t="shared" si="136"/>
        <v>0.7216277996235092</v>
      </c>
      <c r="L399" s="1">
        <f t="shared" si="137"/>
        <v>-5.8089003991050341E-5</v>
      </c>
      <c r="M399">
        <f t="shared" si="151"/>
        <v>0.87151162624765532</v>
      </c>
      <c r="N399">
        <f t="shared" si="138"/>
        <v>-0.20770240101939555</v>
      </c>
      <c r="O399">
        <v>1985</v>
      </c>
      <c r="P399">
        <v>59.115360000000003</v>
      </c>
      <c r="Q399" s="1">
        <f t="shared" si="139"/>
        <v>371.38355186765921</v>
      </c>
      <c r="R399">
        <v>8.3499050599895668</v>
      </c>
      <c r="S399">
        <v>8.3133458528951483</v>
      </c>
      <c r="T399" s="1">
        <f t="shared" si="140"/>
        <v>14.0211955095194</v>
      </c>
      <c r="U399" s="1">
        <f t="shared" si="141"/>
        <v>-0.68658874027675343</v>
      </c>
      <c r="V399">
        <v>2.486583</v>
      </c>
      <c r="W399">
        <v>116.48147695653071</v>
      </c>
      <c r="X399" s="1">
        <f t="shared" si="142"/>
        <v>0.49779552741279687</v>
      </c>
      <c r="Y399" s="1">
        <f t="shared" si="143"/>
        <v>-1.4656211823044571E-4</v>
      </c>
      <c r="Z399">
        <f t="shared" si="152"/>
        <v>0.5802441317963638</v>
      </c>
      <c r="AA399">
        <f t="shared" si="144"/>
        <v>-0.16562745111849195</v>
      </c>
      <c r="AB399">
        <v>1985</v>
      </c>
      <c r="AC399">
        <v>65.456739999999996</v>
      </c>
      <c r="AD399" s="1">
        <f t="shared" si="145"/>
        <v>382.23890171381305</v>
      </c>
      <c r="AE399">
        <v>8.2884778299426181</v>
      </c>
      <c r="AF399">
        <v>8.3535179968701101</v>
      </c>
      <c r="AG399" s="1">
        <f t="shared" si="146"/>
        <v>19.876998442325252</v>
      </c>
      <c r="AH399" s="1">
        <f t="shared" si="147"/>
        <v>-1.3794763415572637</v>
      </c>
      <c r="AI399">
        <v>3.0502349999999998</v>
      </c>
      <c r="AJ399">
        <v>142.23043040921777</v>
      </c>
      <c r="AK399" s="1">
        <f t="shared" si="148"/>
        <v>0.33434860081938167</v>
      </c>
      <c r="AL399" s="1">
        <f t="shared" si="149"/>
        <v>-1.9006523399473023E-4</v>
      </c>
      <c r="AM399">
        <f t="shared" si="153"/>
        <v>0.28370206013645527</v>
      </c>
      <c r="AN399">
        <f t="shared" si="150"/>
        <v>0.15147824922493439</v>
      </c>
    </row>
    <row r="400" spans="1:40" x14ac:dyDescent="0.25">
      <c r="A400">
        <v>1990</v>
      </c>
      <c r="B400">
        <f t="shared" si="132"/>
        <v>0.55277777777777781</v>
      </c>
      <c r="C400">
        <v>53.884132000000001</v>
      </c>
      <c r="D400">
        <f t="shared" si="133"/>
        <v>360.57209388717951</v>
      </c>
      <c r="E400">
        <v>8.27174647887324</v>
      </c>
      <c r="F400">
        <v>8.2320511215440799</v>
      </c>
      <c r="G400" s="1">
        <f t="shared" si="134"/>
        <v>9.7021627616261323</v>
      </c>
      <c r="H400" s="1">
        <f t="shared" si="135"/>
        <v>-0.17858388126801428</v>
      </c>
      <c r="I400">
        <v>1.718369</v>
      </c>
      <c r="J400">
        <v>81.378947540425216</v>
      </c>
      <c r="K400" s="1">
        <f t="shared" si="136"/>
        <v>0.72075493070926244</v>
      </c>
      <c r="L400" s="1">
        <f t="shared" si="137"/>
        <v>-5.727664996596769E-5</v>
      </c>
      <c r="M400">
        <f t="shared" si="151"/>
        <v>0.87122524299782544</v>
      </c>
      <c r="N400">
        <f t="shared" si="138"/>
        <v>-0.20876764886019156</v>
      </c>
      <c r="O400">
        <v>1990</v>
      </c>
      <c r="P400">
        <v>59.112639999999999</v>
      </c>
      <c r="Q400" s="1">
        <f t="shared" si="139"/>
        <v>371.38344432754343</v>
      </c>
      <c r="R400">
        <v>8.3923390714658321</v>
      </c>
      <c r="S400">
        <v>8.3164694835680741</v>
      </c>
      <c r="T400" s="1">
        <f t="shared" si="140"/>
        <v>14.0211955095194</v>
      </c>
      <c r="U400" s="1">
        <f t="shared" si="141"/>
        <v>-0.68595526469770518</v>
      </c>
      <c r="V400">
        <v>2.4912010000000002</v>
      </c>
      <c r="W400">
        <v>116.69289934366549</v>
      </c>
      <c r="X400" s="1">
        <f t="shared" si="142"/>
        <v>0.49645034457170267</v>
      </c>
      <c r="Y400" s="1">
        <f t="shared" si="143"/>
        <v>-1.4599169763254425E-4</v>
      </c>
      <c r="Z400">
        <f t="shared" si="152"/>
        <v>0.5795141733082011</v>
      </c>
      <c r="AA400">
        <f t="shared" si="144"/>
        <v>-0.16731548209148531</v>
      </c>
      <c r="AB400">
        <v>1990</v>
      </c>
      <c r="AC400">
        <v>65.503844000000001</v>
      </c>
      <c r="AD400" s="1">
        <f t="shared" si="145"/>
        <v>382.2407640555831</v>
      </c>
      <c r="AE400">
        <v>8.3017433489827859</v>
      </c>
      <c r="AF400">
        <v>8.3436504955659903</v>
      </c>
      <c r="AG400" s="1">
        <f t="shared" si="146"/>
        <v>19.876998442325252</v>
      </c>
      <c r="AH400" s="1">
        <f t="shared" si="147"/>
        <v>-1.3822903958990556</v>
      </c>
      <c r="AI400">
        <v>3.050675</v>
      </c>
      <c r="AJ400">
        <v>142.24918750431436</v>
      </c>
      <c r="AK400" s="1">
        <f t="shared" si="148"/>
        <v>0.33422925810069115</v>
      </c>
      <c r="AL400" s="1">
        <f t="shared" si="149"/>
        <v>-1.9037817923095711E-4</v>
      </c>
      <c r="AM400">
        <f t="shared" si="153"/>
        <v>0.2827501692403005</v>
      </c>
      <c r="AN400">
        <f t="shared" si="150"/>
        <v>0.15402328674912677</v>
      </c>
    </row>
    <row r="401" spans="1:40" x14ac:dyDescent="0.25">
      <c r="A401">
        <v>1995</v>
      </c>
      <c r="B401">
        <f t="shared" si="132"/>
        <v>0.5541666666666667</v>
      </c>
      <c r="C401">
        <v>53.884132000000001</v>
      </c>
      <c r="D401">
        <f t="shared" si="133"/>
        <v>360.57209388717951</v>
      </c>
      <c r="E401">
        <v>8.2534428794992163</v>
      </c>
      <c r="F401">
        <v>8.2204611371935314</v>
      </c>
      <c r="G401" s="1">
        <f t="shared" si="134"/>
        <v>9.7021627616261323</v>
      </c>
      <c r="H401" s="1">
        <f t="shared" si="135"/>
        <v>-0.18024556040154871</v>
      </c>
      <c r="I401">
        <v>1.717077</v>
      </c>
      <c r="J401">
        <v>81.317632042033296</v>
      </c>
      <c r="K401" s="1">
        <f t="shared" si="136"/>
        <v>0.72114505285974873</v>
      </c>
      <c r="L401" s="1">
        <f t="shared" si="137"/>
        <v>-5.7844015633904745E-5</v>
      </c>
      <c r="M401">
        <f t="shared" si="151"/>
        <v>0.87093602291965588</v>
      </c>
      <c r="N401">
        <f t="shared" si="138"/>
        <v>-0.20771267786681902</v>
      </c>
      <c r="O401">
        <v>1995</v>
      </c>
      <c r="P401">
        <v>59.128931999999999</v>
      </c>
      <c r="Q401" s="1">
        <f t="shared" si="139"/>
        <v>371.38408846120763</v>
      </c>
      <c r="R401">
        <v>8.3774700052164839</v>
      </c>
      <c r="S401">
        <v>8.3183390714658323</v>
      </c>
      <c r="T401" s="1">
        <f t="shared" si="140"/>
        <v>14.0211955095194</v>
      </c>
      <c r="U401" s="1">
        <f t="shared" si="141"/>
        <v>-0.68557633790331018</v>
      </c>
      <c r="V401">
        <v>2.4933260000000002</v>
      </c>
      <c r="W401">
        <v>116.7902560995811</v>
      </c>
      <c r="X401" s="1">
        <f t="shared" si="142"/>
        <v>0.49583090857300305</v>
      </c>
      <c r="Y401" s="1">
        <f t="shared" si="143"/>
        <v>-1.4571079987225313E-4</v>
      </c>
      <c r="Z401">
        <f t="shared" si="152"/>
        <v>0.57878561930883987</v>
      </c>
      <c r="AA401">
        <f t="shared" si="144"/>
        <v>-0.16730443645512086</v>
      </c>
      <c r="AB401">
        <v>1995</v>
      </c>
      <c r="AC401">
        <v>65.524004000000005</v>
      </c>
      <c r="AD401" s="1">
        <f t="shared" si="145"/>
        <v>382.24156111761783</v>
      </c>
      <c r="AE401">
        <v>8.2741064162754299</v>
      </c>
      <c r="AF401">
        <v>8.3505383411580603</v>
      </c>
      <c r="AG401" s="1">
        <f t="shared" si="146"/>
        <v>19.876998442325252</v>
      </c>
      <c r="AH401" s="1">
        <f t="shared" si="147"/>
        <v>-1.3803253910416382</v>
      </c>
      <c r="AI401">
        <v>3.0560559999999999</v>
      </c>
      <c r="AJ401">
        <v>142.495876882392</v>
      </c>
      <c r="AK401" s="1">
        <f t="shared" si="148"/>
        <v>0.33265968771144616</v>
      </c>
      <c r="AL401" s="1">
        <f t="shared" si="149"/>
        <v>-1.8912573849389657E-4</v>
      </c>
      <c r="AM401">
        <f t="shared" si="153"/>
        <v>0.281804540547831</v>
      </c>
      <c r="AN401">
        <f t="shared" si="150"/>
        <v>0.15287439098339942</v>
      </c>
    </row>
    <row r="402" spans="1:40" x14ac:dyDescent="0.25">
      <c r="A402">
        <v>2000</v>
      </c>
      <c r="B402">
        <f t="shared" si="132"/>
        <v>0.55555555555555558</v>
      </c>
      <c r="C402">
        <v>53.915543999999997</v>
      </c>
      <c r="D402">
        <f t="shared" si="133"/>
        <v>360.57333581736975</v>
      </c>
      <c r="E402">
        <v>8.3009619196661451</v>
      </c>
      <c r="F402">
        <v>8.2239050599895673</v>
      </c>
      <c r="G402" s="1">
        <f t="shared" si="134"/>
        <v>9.7021627616261323</v>
      </c>
      <c r="H402" s="1">
        <f t="shared" si="135"/>
        <v>-0.17975130924461813</v>
      </c>
      <c r="I402">
        <v>1.718019</v>
      </c>
      <c r="J402">
        <v>81.361343581631132</v>
      </c>
      <c r="K402" s="1">
        <f t="shared" si="136"/>
        <v>0.72086693655512413</v>
      </c>
      <c r="L402" s="1">
        <f t="shared" si="137"/>
        <v>-5.766093048940772E-5</v>
      </c>
      <c r="M402">
        <f t="shared" si="151"/>
        <v>0.87064771826720888</v>
      </c>
      <c r="N402">
        <f t="shared" si="138"/>
        <v>-0.20777868163555471</v>
      </c>
      <c r="O402">
        <v>2000</v>
      </c>
      <c r="P402">
        <v>59.135655999999997</v>
      </c>
      <c r="Q402" s="1">
        <f t="shared" si="139"/>
        <v>371.38435430669972</v>
      </c>
      <c r="R402">
        <v>8.3712091810119986</v>
      </c>
      <c r="S402">
        <v>8.3094439227960351</v>
      </c>
      <c r="T402" s="1">
        <f t="shared" si="140"/>
        <v>14.0211955095194</v>
      </c>
      <c r="U402" s="1">
        <f t="shared" si="141"/>
        <v>-0.68738072484655799</v>
      </c>
      <c r="V402">
        <v>2.493738</v>
      </c>
      <c r="W402">
        <v>116.80763355549375</v>
      </c>
      <c r="X402" s="1">
        <f t="shared" si="142"/>
        <v>0.49572034386019115</v>
      </c>
      <c r="Y402" s="1">
        <f t="shared" si="143"/>
        <v>-1.4605846535151328E-4</v>
      </c>
      <c r="Z402">
        <f t="shared" si="152"/>
        <v>0.57805532698208228</v>
      </c>
      <c r="AA402">
        <f t="shared" si="144"/>
        <v>-0.16609159608166538</v>
      </c>
      <c r="AB402">
        <v>2000</v>
      </c>
      <c r="AC402">
        <v>65.546896000000004</v>
      </c>
      <c r="AD402" s="1">
        <f t="shared" si="145"/>
        <v>382.24246619421012</v>
      </c>
      <c r="AE402">
        <v>8.257540949400104</v>
      </c>
      <c r="AF402">
        <v>8.3458403755868549</v>
      </c>
      <c r="AG402" s="1">
        <f t="shared" si="146"/>
        <v>19.876998442325252</v>
      </c>
      <c r="AH402" s="1">
        <f t="shared" si="147"/>
        <v>-1.3816653024504508</v>
      </c>
      <c r="AI402">
        <v>3.0598649999999998</v>
      </c>
      <c r="AJ402">
        <v>142.66920247744977</v>
      </c>
      <c r="AK402" s="1">
        <f t="shared" si="148"/>
        <v>0.33155689713399639</v>
      </c>
      <c r="AL402" s="1">
        <f t="shared" si="149"/>
        <v>-1.8861911013180686E-4</v>
      </c>
      <c r="AM402">
        <f t="shared" si="153"/>
        <v>0.28086144499717197</v>
      </c>
      <c r="AN402">
        <f t="shared" si="150"/>
        <v>0.15290121416577321</v>
      </c>
    </row>
    <row r="403" spans="1:40" x14ac:dyDescent="0.25">
      <c r="A403">
        <v>2005</v>
      </c>
      <c r="B403">
        <f t="shared" si="132"/>
        <v>0.55694444444444446</v>
      </c>
      <c r="C403">
        <v>53.927847999999997</v>
      </c>
      <c r="D403">
        <f t="shared" si="133"/>
        <v>360.5738222782465</v>
      </c>
      <c r="E403">
        <v>8.2723682837767356</v>
      </c>
      <c r="F403">
        <v>8.220618675013041</v>
      </c>
      <c r="G403" s="1">
        <f t="shared" si="134"/>
        <v>9.7021627616261323</v>
      </c>
      <c r="H403" s="1">
        <f t="shared" si="135"/>
        <v>-0.18022294247953807</v>
      </c>
      <c r="I403">
        <v>1.719903</v>
      </c>
      <c r="J403">
        <v>81.446746678326619</v>
      </c>
      <c r="K403" s="1">
        <f t="shared" si="136"/>
        <v>0.72032355616003929</v>
      </c>
      <c r="L403" s="1">
        <f t="shared" si="137"/>
        <v>-5.7764287672049848E-5</v>
      </c>
      <c r="M403">
        <f t="shared" si="151"/>
        <v>0.87035889682884859</v>
      </c>
      <c r="N403">
        <f t="shared" si="138"/>
        <v>-0.20828881602682853</v>
      </c>
      <c r="O403">
        <v>2005</v>
      </c>
      <c r="P403">
        <v>59.158704</v>
      </c>
      <c r="Q403" s="1">
        <f t="shared" si="139"/>
        <v>371.38526555103391</v>
      </c>
      <c r="R403">
        <v>8.3422284820031294</v>
      </c>
      <c r="S403">
        <v>8.3170902451747537</v>
      </c>
      <c r="T403" s="1">
        <f t="shared" si="140"/>
        <v>14.0211955095194</v>
      </c>
      <c r="U403" s="1">
        <f t="shared" si="141"/>
        <v>-0.68582943026907062</v>
      </c>
      <c r="V403">
        <v>2.495409</v>
      </c>
      <c r="W403">
        <v>116.88518982511839</v>
      </c>
      <c r="X403" s="1">
        <f t="shared" si="142"/>
        <v>0.49522688919565827</v>
      </c>
      <c r="Y403" s="1">
        <f t="shared" si="143"/>
        <v>-1.4556927656213543E-4</v>
      </c>
      <c r="Z403">
        <f t="shared" si="152"/>
        <v>0.57732748059927164</v>
      </c>
      <c r="AA403">
        <f t="shared" si="144"/>
        <v>-0.16578379162117021</v>
      </c>
      <c r="AB403">
        <v>2005</v>
      </c>
      <c r="AC403">
        <v>65.548264000000003</v>
      </c>
      <c r="AD403" s="1">
        <f t="shared" si="145"/>
        <v>382.24252028056242</v>
      </c>
      <c r="AE403">
        <v>8.2869191444966095</v>
      </c>
      <c r="AF403">
        <v>8.3477214397496091</v>
      </c>
      <c r="AG403" s="1">
        <f t="shared" si="146"/>
        <v>19.876998442325252</v>
      </c>
      <c r="AH403" s="1">
        <f t="shared" si="147"/>
        <v>-1.3811286212398417</v>
      </c>
      <c r="AI403">
        <v>3.0618699999999999</v>
      </c>
      <c r="AJ403">
        <v>142.76102725672229</v>
      </c>
      <c r="AK403" s="1">
        <f t="shared" si="148"/>
        <v>0.33097265854347335</v>
      </c>
      <c r="AL403" s="1">
        <f t="shared" si="149"/>
        <v>-1.8818041523517269E-4</v>
      </c>
      <c r="AM403">
        <f t="shared" si="153"/>
        <v>0.27992054292099611</v>
      </c>
      <c r="AN403">
        <f t="shared" si="150"/>
        <v>0.15424874020453727</v>
      </c>
    </row>
    <row r="404" spans="1:40" x14ac:dyDescent="0.25">
      <c r="A404">
        <v>2010</v>
      </c>
      <c r="B404">
        <f t="shared" si="132"/>
        <v>0.55833333333333335</v>
      </c>
      <c r="C404">
        <v>53.912835999999999</v>
      </c>
      <c r="D404">
        <f t="shared" si="133"/>
        <v>360.57322875169564</v>
      </c>
      <c r="E404">
        <v>8.273928012519562</v>
      </c>
      <c r="F404">
        <v>8.2174908711528438</v>
      </c>
      <c r="G404" s="1">
        <f t="shared" si="134"/>
        <v>9.7021627616261323</v>
      </c>
      <c r="H404" s="1">
        <f t="shared" si="135"/>
        <v>-0.18067216791017882</v>
      </c>
      <c r="I404">
        <v>1.7194320000000001</v>
      </c>
      <c r="J404">
        <v>81.424611981762993</v>
      </c>
      <c r="K404" s="1">
        <f t="shared" si="136"/>
        <v>0.72046438899431831</v>
      </c>
      <c r="L404" s="1">
        <f t="shared" si="137"/>
        <v>-5.7920725630749506E-5</v>
      </c>
      <c r="M404">
        <f t="shared" si="151"/>
        <v>0.87006929320069482</v>
      </c>
      <c r="N404">
        <f t="shared" si="138"/>
        <v>-0.20765065767540153</v>
      </c>
      <c r="O404">
        <v>2010</v>
      </c>
      <c r="P404">
        <v>59.192583999999997</v>
      </c>
      <c r="Q404" s="1">
        <f t="shared" si="139"/>
        <v>371.3866050580645</v>
      </c>
      <c r="R404">
        <v>8.3611830985915496</v>
      </c>
      <c r="S404">
        <v>8.3086645800730299</v>
      </c>
      <c r="T404" s="1">
        <f t="shared" si="140"/>
        <v>14.0211955095194</v>
      </c>
      <c r="U404" s="1">
        <f t="shared" si="141"/>
        <v>-0.68753899912471361</v>
      </c>
      <c r="V404">
        <v>2.4969209999999999</v>
      </c>
      <c r="W404">
        <v>116.95288429681847</v>
      </c>
      <c r="X404" s="1">
        <f t="shared" si="142"/>
        <v>0.49479618058905339</v>
      </c>
      <c r="Y404" s="1">
        <f t="shared" si="143"/>
        <v>-1.4579253149156327E-4</v>
      </c>
      <c r="Z404">
        <f t="shared" si="152"/>
        <v>0.57659851794181383</v>
      </c>
      <c r="AA404">
        <f t="shared" si="144"/>
        <v>-0.16532532093391464</v>
      </c>
      <c r="AB404">
        <v>2010</v>
      </c>
      <c r="AC404">
        <v>65.585924000000006</v>
      </c>
      <c r="AD404" s="1">
        <f t="shared" si="145"/>
        <v>382.24400923672454</v>
      </c>
      <c r="AE404">
        <v>8.2567553468961936</v>
      </c>
      <c r="AF404">
        <v>8.3507010954616572</v>
      </c>
      <c r="AG404" s="1">
        <f t="shared" si="146"/>
        <v>19.876998442325252</v>
      </c>
      <c r="AH404" s="1">
        <f t="shared" si="147"/>
        <v>-1.3802789987451201</v>
      </c>
      <c r="AI404">
        <v>3.0661320000000001</v>
      </c>
      <c r="AJ404">
        <v>142.95607926666719</v>
      </c>
      <c r="AK404" s="1">
        <f t="shared" si="148"/>
        <v>0.32973163283917284</v>
      </c>
      <c r="AL404" s="1">
        <f t="shared" si="149"/>
        <v>-1.8728910816647314E-4</v>
      </c>
      <c r="AM404">
        <f t="shared" si="153"/>
        <v>0.27898409738016372</v>
      </c>
      <c r="AN404">
        <f t="shared" si="150"/>
        <v>0.15390557169794297</v>
      </c>
    </row>
    <row r="405" spans="1:40" x14ac:dyDescent="0.25">
      <c r="A405">
        <v>2015</v>
      </c>
      <c r="B405">
        <f t="shared" si="132"/>
        <v>0.55972222222222223</v>
      </c>
      <c r="C405">
        <v>53.981132000000002</v>
      </c>
      <c r="D405">
        <f t="shared" si="133"/>
        <v>360.57592895748553</v>
      </c>
      <c r="E405">
        <v>8.2415586854460106</v>
      </c>
      <c r="F405">
        <v>8.2260949400104337</v>
      </c>
      <c r="G405" s="1">
        <f t="shared" si="134"/>
        <v>9.7021627616261323</v>
      </c>
      <c r="H405" s="1">
        <f t="shared" si="135"/>
        <v>-0.17943724602986721</v>
      </c>
      <c r="I405">
        <v>1.7203889999999999</v>
      </c>
      <c r="J405">
        <v>81.470032344126565</v>
      </c>
      <c r="K405" s="1">
        <f t="shared" si="136"/>
        <v>0.72017540024097115</v>
      </c>
      <c r="L405" s="1">
        <f t="shared" si="137"/>
        <v>-5.7499447677291877E-5</v>
      </c>
      <c r="M405">
        <f t="shared" si="151"/>
        <v>0.86978179596230831</v>
      </c>
      <c r="N405">
        <f t="shared" si="138"/>
        <v>-0.20773605384365915</v>
      </c>
      <c r="O405">
        <v>2015</v>
      </c>
      <c r="P405">
        <v>59.193939999999998</v>
      </c>
      <c r="Q405" s="1">
        <f t="shared" si="139"/>
        <v>371.38665866997519</v>
      </c>
      <c r="R405">
        <v>8.3956212832550854</v>
      </c>
      <c r="S405">
        <v>8.3167803860198237</v>
      </c>
      <c r="T405" s="1">
        <f t="shared" si="140"/>
        <v>14.0211955095194</v>
      </c>
      <c r="U405" s="1">
        <f t="shared" si="141"/>
        <v>-0.68589223939211741</v>
      </c>
      <c r="V405">
        <v>2.500775</v>
      </c>
      <c r="W405">
        <v>117.13021850189165</v>
      </c>
      <c r="X405" s="1">
        <f t="shared" si="142"/>
        <v>0.49366788508053916</v>
      </c>
      <c r="Y405" s="1">
        <f t="shared" si="143"/>
        <v>-1.4507855429369171E-4</v>
      </c>
      <c r="Z405">
        <f t="shared" si="152"/>
        <v>0.57587312517034539</v>
      </c>
      <c r="AA405">
        <f t="shared" si="144"/>
        <v>-0.1665193191094351</v>
      </c>
      <c r="AB405">
        <v>2015</v>
      </c>
      <c r="AC405">
        <v>65.581888000000006</v>
      </c>
      <c r="AD405" s="1">
        <f t="shared" si="145"/>
        <v>382.24384966617038</v>
      </c>
      <c r="AE405">
        <v>8.2883202921231085</v>
      </c>
      <c r="AF405">
        <v>8.3516390193009915</v>
      </c>
      <c r="AG405" s="1">
        <f t="shared" si="146"/>
        <v>19.876998442325252</v>
      </c>
      <c r="AH405" s="1">
        <f t="shared" si="147"/>
        <v>-1.3800116835017255</v>
      </c>
      <c r="AI405">
        <v>3.0685899999999999</v>
      </c>
      <c r="AJ405">
        <v>143.06846481982925</v>
      </c>
      <c r="AK405" s="1">
        <f t="shared" si="148"/>
        <v>0.32901657555621777</v>
      </c>
      <c r="AL405" s="1">
        <f t="shared" si="149"/>
        <v>-1.8680619987002187E-4</v>
      </c>
      <c r="AM405">
        <f t="shared" si="153"/>
        <v>0.27805006638081359</v>
      </c>
      <c r="AN405">
        <f t="shared" si="150"/>
        <v>0.15490559735248274</v>
      </c>
    </row>
    <row r="406" spans="1:40" x14ac:dyDescent="0.25">
      <c r="A406">
        <v>2020</v>
      </c>
      <c r="B406">
        <f t="shared" si="132"/>
        <v>0.56111111111111112</v>
      </c>
      <c r="C406">
        <v>54.004323999999997</v>
      </c>
      <c r="D406">
        <f t="shared" si="133"/>
        <v>360.57684589511996</v>
      </c>
      <c r="E406">
        <v>8.2611100678142932</v>
      </c>
      <c r="F406">
        <v>8.2187386541471046</v>
      </c>
      <c r="G406" s="1">
        <f t="shared" si="134"/>
        <v>9.7021627616261323</v>
      </c>
      <c r="H406" s="1">
        <f t="shared" si="135"/>
        <v>-0.18049291623727504</v>
      </c>
      <c r="I406">
        <v>1.721209</v>
      </c>
      <c r="J406">
        <v>81.506027924214649</v>
      </c>
      <c r="K406" s="1">
        <f t="shared" si="136"/>
        <v>0.71994637701714925</v>
      </c>
      <c r="L406" s="1">
        <f t="shared" si="137"/>
        <v>-5.7817498056514107E-5</v>
      </c>
      <c r="M406">
        <f t="shared" si="151"/>
        <v>0.86949270847202575</v>
      </c>
      <c r="N406">
        <f t="shared" si="138"/>
        <v>-0.20771870826612171</v>
      </c>
      <c r="O406">
        <v>2020</v>
      </c>
      <c r="P406">
        <v>59.264311999999997</v>
      </c>
      <c r="Q406" s="1">
        <f t="shared" si="139"/>
        <v>371.38944095417702</v>
      </c>
      <c r="R406">
        <v>8.3923390714658321</v>
      </c>
      <c r="S406">
        <v>8.3203661971830982</v>
      </c>
      <c r="T406" s="1">
        <f t="shared" si="140"/>
        <v>14.0211955095194</v>
      </c>
      <c r="U406" s="1">
        <f t="shared" si="141"/>
        <v>-0.68516567386978067</v>
      </c>
      <c r="V406">
        <v>2.5053899999999998</v>
      </c>
      <c r="W406">
        <v>117.34157556082138</v>
      </c>
      <c r="X406" s="1">
        <f t="shared" si="142"/>
        <v>0.49232311789259153</v>
      </c>
      <c r="Y406" s="1">
        <f t="shared" si="143"/>
        <v>-1.4449067379023234E-4</v>
      </c>
      <c r="Z406">
        <f t="shared" si="152"/>
        <v>0.57515067180139423</v>
      </c>
      <c r="AA406">
        <f t="shared" si="144"/>
        <v>-0.16823819743291621</v>
      </c>
      <c r="AB406">
        <v>2020</v>
      </c>
      <c r="AC406">
        <v>65.6464</v>
      </c>
      <c r="AD406" s="1">
        <f t="shared" si="145"/>
        <v>382.24640026468154</v>
      </c>
      <c r="AE406">
        <v>8.2551914449660941</v>
      </c>
      <c r="AF406">
        <v>8.3488221178925404</v>
      </c>
      <c r="AG406" s="1">
        <f t="shared" si="146"/>
        <v>19.876998442325252</v>
      </c>
      <c r="AH406" s="1">
        <f t="shared" si="147"/>
        <v>-1.3808147019597445</v>
      </c>
      <c r="AI406">
        <v>3.0721799999999999</v>
      </c>
      <c r="AJ406">
        <v>143.23204419857129</v>
      </c>
      <c r="AK406" s="1">
        <f t="shared" si="148"/>
        <v>0.3279757956443895</v>
      </c>
      <c r="AL406" s="1">
        <f t="shared" si="149"/>
        <v>-1.8626460815747618E-4</v>
      </c>
      <c r="AM406">
        <f t="shared" si="153"/>
        <v>0.27711874334002623</v>
      </c>
      <c r="AN406">
        <f t="shared" si="150"/>
        <v>0.15506343144756163</v>
      </c>
    </row>
    <row r="407" spans="1:40" x14ac:dyDescent="0.25">
      <c r="A407">
        <v>2025</v>
      </c>
      <c r="B407">
        <f t="shared" si="132"/>
        <v>0.5625</v>
      </c>
      <c r="C407">
        <v>53.992083999999998</v>
      </c>
      <c r="D407">
        <f t="shared" si="133"/>
        <v>360.57636196459885</v>
      </c>
      <c r="E407">
        <v>8.2462503912363072</v>
      </c>
      <c r="F407">
        <v>8.2182702138758472</v>
      </c>
      <c r="G407" s="1">
        <f t="shared" si="134"/>
        <v>9.7021627616261323</v>
      </c>
      <c r="H407" s="1">
        <f t="shared" si="135"/>
        <v>-0.18056020417105034</v>
      </c>
      <c r="I407">
        <v>1.7222710000000001</v>
      </c>
      <c r="J407">
        <v>81.554444134496791</v>
      </c>
      <c r="K407" s="1">
        <f t="shared" si="136"/>
        <v>0.71963832706943576</v>
      </c>
      <c r="L407" s="1">
        <f t="shared" si="137"/>
        <v>-5.7811830129624884E-5</v>
      </c>
      <c r="M407">
        <f t="shared" si="151"/>
        <v>0.86920364932137761</v>
      </c>
      <c r="N407">
        <f t="shared" si="138"/>
        <v>-0.2078340141512651</v>
      </c>
      <c r="O407">
        <v>2025</v>
      </c>
      <c r="P407">
        <v>59.302191999999998</v>
      </c>
      <c r="Q407" s="1">
        <f t="shared" si="139"/>
        <v>371.39093860843673</v>
      </c>
      <c r="R407">
        <v>8.402039645279082</v>
      </c>
      <c r="S407">
        <v>8.3149055816379747</v>
      </c>
      <c r="T407" s="1">
        <f t="shared" si="140"/>
        <v>14.0211955095194</v>
      </c>
      <c r="U407" s="1">
        <f t="shared" si="141"/>
        <v>-0.68627236615684195</v>
      </c>
      <c r="V407">
        <v>2.50745</v>
      </c>
      <c r="W407">
        <v>117.43478043889874</v>
      </c>
      <c r="X407" s="1">
        <f t="shared" si="142"/>
        <v>0.49173009837183468</v>
      </c>
      <c r="Y407" s="1">
        <f t="shared" si="143"/>
        <v>-1.4453231193659377E-4</v>
      </c>
      <c r="Z407">
        <f t="shared" si="152"/>
        <v>0.57442801024171131</v>
      </c>
      <c r="AA407">
        <f t="shared" si="144"/>
        <v>-0.16817744560216533</v>
      </c>
      <c r="AB407">
        <v>2025</v>
      </c>
      <c r="AC407">
        <v>65.634315999999998</v>
      </c>
      <c r="AD407" s="1">
        <f t="shared" si="145"/>
        <v>382.24592250190238</v>
      </c>
      <c r="AE407">
        <v>8.2547230046948368</v>
      </c>
      <c r="AF407">
        <v>8.3458403755868549</v>
      </c>
      <c r="AG407" s="1">
        <f t="shared" si="146"/>
        <v>19.876998442325252</v>
      </c>
      <c r="AH407" s="1">
        <f t="shared" si="147"/>
        <v>-1.3816653024504508</v>
      </c>
      <c r="AI407">
        <v>3.0748630000000001</v>
      </c>
      <c r="AJ407">
        <v>143.35417860793348</v>
      </c>
      <c r="AK407" s="1">
        <f t="shared" si="148"/>
        <v>0.32719871089944974</v>
      </c>
      <c r="AL407" s="1">
        <f t="shared" si="149"/>
        <v>-1.85893652495178E-4</v>
      </c>
      <c r="AM407">
        <f t="shared" si="153"/>
        <v>0.27618927507755037</v>
      </c>
      <c r="AN407">
        <f t="shared" si="150"/>
        <v>0.15589742295034562</v>
      </c>
    </row>
    <row r="408" spans="1:40" x14ac:dyDescent="0.25">
      <c r="A408">
        <v>2030</v>
      </c>
      <c r="B408">
        <f t="shared" si="132"/>
        <v>0.56388888888888888</v>
      </c>
      <c r="C408">
        <v>54.012543999999998</v>
      </c>
      <c r="D408">
        <f t="shared" si="133"/>
        <v>360.57717088767578</v>
      </c>
      <c r="E408">
        <v>8.2747167449139276</v>
      </c>
      <c r="F408">
        <v>8.2265633802816911</v>
      </c>
      <c r="G408" s="1">
        <f t="shared" si="134"/>
        <v>9.7021627616261323</v>
      </c>
      <c r="H408" s="1">
        <f t="shared" si="135"/>
        <v>-0.17937008604119131</v>
      </c>
      <c r="I408">
        <v>1.7223470000000001</v>
      </c>
      <c r="J408">
        <v>81.559560411738119</v>
      </c>
      <c r="K408" s="1">
        <f t="shared" si="136"/>
        <v>0.7196057745642418</v>
      </c>
      <c r="L408" s="1">
        <f t="shared" si="137"/>
        <v>-5.742792005172114E-5</v>
      </c>
      <c r="M408">
        <f t="shared" si="151"/>
        <v>0.868916509721119</v>
      </c>
      <c r="N408">
        <f t="shared" si="138"/>
        <v>-0.20748962895314801</v>
      </c>
      <c r="O408">
        <v>2030</v>
      </c>
      <c r="P408">
        <v>59.294047999999997</v>
      </c>
      <c r="Q408" s="1">
        <f t="shared" si="139"/>
        <v>371.39061662067826</v>
      </c>
      <c r="R408">
        <v>8.3599353155972871</v>
      </c>
      <c r="S408">
        <v>8.3166218049034963</v>
      </c>
      <c r="T408" s="1">
        <f t="shared" si="140"/>
        <v>14.0211955095194</v>
      </c>
      <c r="U408" s="1">
        <f t="shared" si="141"/>
        <v>-0.68592438593906913</v>
      </c>
      <c r="V408">
        <v>2.5097070000000001</v>
      </c>
      <c r="W408">
        <v>117.53813999873678</v>
      </c>
      <c r="X408" s="1">
        <f t="shared" si="142"/>
        <v>0.49107246930879433</v>
      </c>
      <c r="Y408" s="1">
        <f t="shared" si="143"/>
        <v>-1.4424652384929649E-4</v>
      </c>
      <c r="Z408">
        <f t="shared" si="152"/>
        <v>0.5737067776224648</v>
      </c>
      <c r="AA408">
        <f t="shared" si="144"/>
        <v>-0.16827314394142645</v>
      </c>
      <c r="AB408">
        <v>2030</v>
      </c>
      <c r="AC408">
        <v>65.657203999999993</v>
      </c>
      <c r="AD408" s="1">
        <f t="shared" si="145"/>
        <v>382.24682742034742</v>
      </c>
      <c r="AE408">
        <v>8.2520688575899861</v>
      </c>
      <c r="AF408">
        <v>8.3492905581637977</v>
      </c>
      <c r="AG408" s="1">
        <f t="shared" si="146"/>
        <v>19.876998442325252</v>
      </c>
      <c r="AH408" s="1">
        <f t="shared" si="147"/>
        <v>-1.3806811254029068</v>
      </c>
      <c r="AI408">
        <v>3.0802390000000002</v>
      </c>
      <c r="AJ408">
        <v>143.60016985786035</v>
      </c>
      <c r="AK408" s="1">
        <f t="shared" si="148"/>
        <v>0.32563358237665996</v>
      </c>
      <c r="AL408" s="1">
        <f t="shared" si="149"/>
        <v>-1.8478404107351163E-4</v>
      </c>
      <c r="AM408">
        <f t="shared" si="153"/>
        <v>0.27526535487218279</v>
      </c>
      <c r="AN408">
        <f t="shared" si="150"/>
        <v>0.15467761997046209</v>
      </c>
    </row>
    <row r="409" spans="1:40" x14ac:dyDescent="0.25">
      <c r="A409">
        <v>2035</v>
      </c>
      <c r="B409">
        <f t="shared" si="132"/>
        <v>0.56527777777777777</v>
      </c>
      <c r="C409">
        <v>54.013931999999997</v>
      </c>
      <c r="D409">
        <f t="shared" si="133"/>
        <v>360.57722576476425</v>
      </c>
      <c r="E409">
        <v>8.2346666666666675</v>
      </c>
      <c r="F409">
        <v>8.2287595200834645</v>
      </c>
      <c r="G409" s="1">
        <f t="shared" si="134"/>
        <v>9.7021627616261323</v>
      </c>
      <c r="H409" s="1">
        <f t="shared" si="135"/>
        <v>-0.17905532880704755</v>
      </c>
      <c r="I409">
        <v>1.7236210000000001</v>
      </c>
      <c r="J409">
        <v>81.618188027330135</v>
      </c>
      <c r="K409" s="1">
        <f t="shared" si="136"/>
        <v>0.71923275416854282</v>
      </c>
      <c r="L409" s="1">
        <f t="shared" si="137"/>
        <v>-5.7294458635541523E-5</v>
      </c>
      <c r="M409">
        <f t="shared" si="151"/>
        <v>0.86863003742794132</v>
      </c>
      <c r="N409">
        <f t="shared" si="138"/>
        <v>-0.20771757458697326</v>
      </c>
      <c r="O409">
        <v>2035</v>
      </c>
      <c r="P409">
        <v>59.347304000000001</v>
      </c>
      <c r="Q409" s="1">
        <f t="shared" si="139"/>
        <v>371.39272219288671</v>
      </c>
      <c r="R409">
        <v>8.3539895670318209</v>
      </c>
      <c r="S409">
        <v>8.3181627543036001</v>
      </c>
      <c r="T409" s="1">
        <f t="shared" si="140"/>
        <v>14.0211955095194</v>
      </c>
      <c r="U409" s="1">
        <f t="shared" si="141"/>
        <v>-0.68561206647047146</v>
      </c>
      <c r="V409">
        <v>2.511393</v>
      </c>
      <c r="W409">
        <v>117.61539199585253</v>
      </c>
      <c r="X409" s="1">
        <f t="shared" si="142"/>
        <v>0.49058095058947293</v>
      </c>
      <c r="Y409" s="1">
        <f t="shared" si="143"/>
        <v>-1.440221094963748E-4</v>
      </c>
      <c r="Z409">
        <f t="shared" si="152"/>
        <v>0.57298666707498291</v>
      </c>
      <c r="AA409">
        <f t="shared" si="144"/>
        <v>-0.16797577726263691</v>
      </c>
      <c r="AB409">
        <v>2035</v>
      </c>
      <c r="AC409">
        <v>65.674735999999996</v>
      </c>
      <c r="AD409" s="1">
        <f t="shared" si="145"/>
        <v>382.24752057965259</v>
      </c>
      <c r="AE409">
        <v>8.2054366197183111</v>
      </c>
      <c r="AF409">
        <v>8.3514804381846641</v>
      </c>
      <c r="AG409" s="1">
        <f t="shared" si="146"/>
        <v>19.876998442325252</v>
      </c>
      <c r="AH409" s="1">
        <f t="shared" si="147"/>
        <v>-1.3800568760771541</v>
      </c>
      <c r="AI409">
        <v>3.081804</v>
      </c>
      <c r="AJ409">
        <v>143.67193872111349</v>
      </c>
      <c r="AK409" s="1">
        <f t="shared" si="148"/>
        <v>0.3251769503014984</v>
      </c>
      <c r="AL409" s="1">
        <f t="shared" si="149"/>
        <v>-1.8441561076387351E-4</v>
      </c>
      <c r="AM409">
        <f t="shared" si="153"/>
        <v>0.2743432768183634</v>
      </c>
      <c r="AN409">
        <f t="shared" si="150"/>
        <v>0.15632618928249037</v>
      </c>
    </row>
    <row r="410" spans="1:40" x14ac:dyDescent="0.25">
      <c r="A410">
        <v>2040</v>
      </c>
      <c r="B410">
        <f t="shared" si="132"/>
        <v>0.56666666666666665</v>
      </c>
      <c r="C410">
        <v>54.064444000000002</v>
      </c>
      <c r="D410">
        <f t="shared" si="133"/>
        <v>360.57922284797354</v>
      </c>
      <c r="E410">
        <v>8.2446864893062077</v>
      </c>
      <c r="F410">
        <v>8.2311069379238404</v>
      </c>
      <c r="G410" s="1">
        <f t="shared" si="134"/>
        <v>9.7021627616261323</v>
      </c>
      <c r="H410" s="1">
        <f t="shared" si="135"/>
        <v>-0.17871907567189749</v>
      </c>
      <c r="I410">
        <v>1.72438</v>
      </c>
      <c r="J410">
        <v>81.653321921059813</v>
      </c>
      <c r="K410" s="1">
        <f t="shared" si="136"/>
        <v>0.71900921345638591</v>
      </c>
      <c r="L410" s="1">
        <f t="shared" si="137"/>
        <v>-5.7167312710589082E-5</v>
      </c>
      <c r="M410">
        <f t="shared" si="151"/>
        <v>0.86834420086438835</v>
      </c>
      <c r="N410">
        <f t="shared" si="138"/>
        <v>-0.20769551295473196</v>
      </c>
      <c r="O410">
        <v>2040</v>
      </c>
      <c r="P410">
        <v>59.381183999999998</v>
      </c>
      <c r="Q410" s="1">
        <f t="shared" si="139"/>
        <v>371.3940616999173</v>
      </c>
      <c r="R410">
        <v>8.3732446531038089</v>
      </c>
      <c r="S410">
        <v>8.3073990610328625</v>
      </c>
      <c r="T410" s="1">
        <f t="shared" si="140"/>
        <v>14.0211955095194</v>
      </c>
      <c r="U410" s="1">
        <f t="shared" si="141"/>
        <v>-0.68779607269475962</v>
      </c>
      <c r="V410">
        <v>2.514608</v>
      </c>
      <c r="W410">
        <v>117.76049750295307</v>
      </c>
      <c r="X410" s="1">
        <f t="shared" si="142"/>
        <v>0.48965771137651537</v>
      </c>
      <c r="Y410" s="1">
        <f t="shared" si="143"/>
        <v>-1.4418182449325604E-4</v>
      </c>
      <c r="Z410">
        <f t="shared" si="152"/>
        <v>0.57226575795251666</v>
      </c>
      <c r="AA410">
        <f t="shared" si="144"/>
        <v>-0.16870569921951256</v>
      </c>
      <c r="AB410">
        <v>2040</v>
      </c>
      <c r="AC410">
        <v>65.697496000000001</v>
      </c>
      <c r="AD410" s="1">
        <f t="shared" si="145"/>
        <v>382.24842043738624</v>
      </c>
      <c r="AE410">
        <v>8.4318090766823151</v>
      </c>
      <c r="AF410">
        <v>8.3507010954616572</v>
      </c>
      <c r="AG410" s="1">
        <f t="shared" si="146"/>
        <v>19.876998442325252</v>
      </c>
      <c r="AH410" s="1">
        <f t="shared" si="147"/>
        <v>-1.3802789987451201</v>
      </c>
      <c r="AI410">
        <v>3.0844870000000002</v>
      </c>
      <c r="AJ410">
        <v>143.79436930597939</v>
      </c>
      <c r="AK410" s="1">
        <f t="shared" si="148"/>
        <v>0.32439798112884521</v>
      </c>
      <c r="AL410" s="1">
        <f t="shared" si="149"/>
        <v>-1.8395932362061883E-4</v>
      </c>
      <c r="AM410">
        <f t="shared" si="153"/>
        <v>0.2734234802002603</v>
      </c>
      <c r="AN410">
        <f t="shared" si="150"/>
        <v>0.15713569101510139</v>
      </c>
    </row>
    <row r="411" spans="1:40" x14ac:dyDescent="0.25">
      <c r="A411">
        <v>2045</v>
      </c>
      <c r="B411">
        <f t="shared" si="132"/>
        <v>0.56805555555555554</v>
      </c>
      <c r="C411">
        <v>54.045344</v>
      </c>
      <c r="D411">
        <f t="shared" si="133"/>
        <v>360.5784676949545</v>
      </c>
      <c r="E411">
        <v>8.2625216484089723</v>
      </c>
      <c r="F411">
        <v>8.2187386541471046</v>
      </c>
      <c r="G411" s="1">
        <f t="shared" si="134"/>
        <v>9.7021627616261323</v>
      </c>
      <c r="H411" s="1">
        <f t="shared" si="135"/>
        <v>-0.18049291623727504</v>
      </c>
      <c r="I411">
        <v>1.7260329999999999</v>
      </c>
      <c r="J411">
        <v>81.726374454084294</v>
      </c>
      <c r="K411" s="1">
        <f t="shared" si="136"/>
        <v>0.7185444139843209</v>
      </c>
      <c r="L411" s="1">
        <f t="shared" si="137"/>
        <v>-5.7693662295012423E-5</v>
      </c>
      <c r="M411">
        <f t="shared" si="151"/>
        <v>0.86805573255291324</v>
      </c>
      <c r="N411">
        <f t="shared" si="138"/>
        <v>-0.20807526390686656</v>
      </c>
      <c r="O411">
        <v>2045</v>
      </c>
      <c r="P411">
        <v>59.385192000000004</v>
      </c>
      <c r="Q411" s="1">
        <f t="shared" si="139"/>
        <v>371.39422016344088</v>
      </c>
      <c r="R411">
        <v>8.348813771517996</v>
      </c>
      <c r="S411">
        <v>8.3189483568075104</v>
      </c>
      <c r="T411" s="1">
        <f t="shared" si="140"/>
        <v>14.0211955095194</v>
      </c>
      <c r="U411" s="1">
        <f t="shared" si="141"/>
        <v>-0.68545288516494529</v>
      </c>
      <c r="V411">
        <v>2.5173839999999998</v>
      </c>
      <c r="W411">
        <v>117.8891419980329</v>
      </c>
      <c r="X411" s="1">
        <f t="shared" si="142"/>
        <v>0.48883920596785069</v>
      </c>
      <c r="Y411" s="1">
        <f t="shared" si="143"/>
        <v>-1.4342643663525575E-4</v>
      </c>
      <c r="Z411">
        <f t="shared" si="152"/>
        <v>0.5715486257693404</v>
      </c>
      <c r="AA411">
        <f t="shared" si="144"/>
        <v>-0.16919555304025519</v>
      </c>
      <c r="AB411">
        <v>2045</v>
      </c>
      <c r="AC411">
        <v>65.680031999999997</v>
      </c>
      <c r="AD411" s="1">
        <f t="shared" si="145"/>
        <v>382.24772996658396</v>
      </c>
      <c r="AE411">
        <v>8.4132154407929072</v>
      </c>
      <c r="AF411">
        <v>8.3481898800208647</v>
      </c>
      <c r="AG411" s="1">
        <f t="shared" si="146"/>
        <v>19.876998442325252</v>
      </c>
      <c r="AH411" s="1">
        <f t="shared" si="147"/>
        <v>-1.3809950094565377</v>
      </c>
      <c r="AI411">
        <v>3.0880709999999998</v>
      </c>
      <c r="AJ411">
        <v>143.95771783074235</v>
      </c>
      <c r="AK411" s="1">
        <f t="shared" si="148"/>
        <v>0.32335867003408814</v>
      </c>
      <c r="AL411" s="1">
        <f t="shared" si="149"/>
        <v>-1.8340621022871031E-4</v>
      </c>
      <c r="AM411">
        <f t="shared" si="153"/>
        <v>0.27250644914911676</v>
      </c>
      <c r="AN411">
        <f t="shared" si="150"/>
        <v>0.1572625867109442</v>
      </c>
    </row>
    <row r="412" spans="1:40" x14ac:dyDescent="0.25">
      <c r="A412">
        <v>2050</v>
      </c>
      <c r="B412">
        <f t="shared" si="132"/>
        <v>0.56944444444444442</v>
      </c>
      <c r="C412">
        <v>54.086292</v>
      </c>
      <c r="D412">
        <f t="shared" si="133"/>
        <v>360.58008664813894</v>
      </c>
      <c r="E412">
        <v>8.2887720396452789</v>
      </c>
      <c r="F412">
        <v>8.218581116327595</v>
      </c>
      <c r="G412" s="1">
        <f t="shared" si="134"/>
        <v>9.7021627616261323</v>
      </c>
      <c r="H412" s="1">
        <f t="shared" si="135"/>
        <v>-0.18051554450818186</v>
      </c>
      <c r="I412">
        <v>1.7272000000000001</v>
      </c>
      <c r="J412">
        <v>81.779648467454749</v>
      </c>
      <c r="K412" s="1">
        <f t="shared" si="136"/>
        <v>0.71820545608287367</v>
      </c>
      <c r="L412" s="1">
        <f t="shared" si="137"/>
        <v>-5.7670954940990421E-5</v>
      </c>
      <c r="M412">
        <f t="shared" si="151"/>
        <v>0.86776737777820834</v>
      </c>
      <c r="N412">
        <f t="shared" si="138"/>
        <v>-0.20824392300088113</v>
      </c>
      <c r="O412">
        <v>2050</v>
      </c>
      <c r="P412">
        <v>59.385192000000004</v>
      </c>
      <c r="Q412" s="1">
        <f t="shared" si="139"/>
        <v>371.39422016344088</v>
      </c>
      <c r="R412">
        <v>8.3765362545644226</v>
      </c>
      <c r="S412">
        <v>8.3145706833594168</v>
      </c>
      <c r="T412" s="1">
        <f t="shared" si="140"/>
        <v>14.0211955095194</v>
      </c>
      <c r="U412" s="1">
        <f t="shared" si="141"/>
        <v>-0.68634028664655955</v>
      </c>
      <c r="V412">
        <v>2.5199739999999999</v>
      </c>
      <c r="W412">
        <v>118.00673052694381</v>
      </c>
      <c r="X412" s="1">
        <f t="shared" si="142"/>
        <v>0.48809104455720675</v>
      </c>
      <c r="Y412" s="1">
        <f t="shared" si="143"/>
        <v>-1.4337036205317125E-4</v>
      </c>
      <c r="Z412">
        <f t="shared" si="152"/>
        <v>0.57083177395907458</v>
      </c>
      <c r="AA412">
        <f t="shared" si="144"/>
        <v>-0.16951904839173954</v>
      </c>
      <c r="AB412">
        <v>2050</v>
      </c>
      <c r="AC412">
        <v>65.728440000000006</v>
      </c>
      <c r="AD412" s="1">
        <f t="shared" si="145"/>
        <v>382.24964386435067</v>
      </c>
      <c r="AE412">
        <v>8.396016692749086</v>
      </c>
      <c r="AF412">
        <v>8.3549285341679713</v>
      </c>
      <c r="AG412" s="1">
        <f t="shared" si="146"/>
        <v>19.876998442325252</v>
      </c>
      <c r="AH412" s="1">
        <f t="shared" si="147"/>
        <v>-1.3790746217681096</v>
      </c>
      <c r="AI412">
        <v>3.0907619999999998</v>
      </c>
      <c r="AJ412">
        <v>144.08151969158331</v>
      </c>
      <c r="AK412" s="1">
        <f t="shared" si="148"/>
        <v>0.32257097606678553</v>
      </c>
      <c r="AL412" s="1">
        <f t="shared" si="149"/>
        <v>-1.8266046151359941E-4</v>
      </c>
      <c r="AM412">
        <f t="shared" si="153"/>
        <v>0.27159314684154878</v>
      </c>
      <c r="AN412">
        <f t="shared" si="150"/>
        <v>0.15803600760002112</v>
      </c>
    </row>
    <row r="413" spans="1:40" x14ac:dyDescent="0.25">
      <c r="A413">
        <v>2055</v>
      </c>
      <c r="B413">
        <f t="shared" si="132"/>
        <v>0.5708333333333333</v>
      </c>
      <c r="C413">
        <v>54.088996000000002</v>
      </c>
      <c r="D413">
        <f t="shared" si="133"/>
        <v>360.58019355566586</v>
      </c>
      <c r="E413">
        <v>8.3012738654147107</v>
      </c>
      <c r="F413">
        <v>8.2264162754303598</v>
      </c>
      <c r="G413" s="1">
        <f t="shared" si="134"/>
        <v>9.7021627616261323</v>
      </c>
      <c r="H413" s="1">
        <f t="shared" si="135"/>
        <v>-0.17939117554789319</v>
      </c>
      <c r="I413">
        <v>1.7283500000000001</v>
      </c>
      <c r="J413">
        <v>81.833728948148703</v>
      </c>
      <c r="K413" s="1">
        <f t="shared" si="136"/>
        <v>0.71786136700293501</v>
      </c>
      <c r="L413" s="1">
        <f t="shared" si="137"/>
        <v>-5.728153962652027E-5</v>
      </c>
      <c r="M413">
        <f t="shared" si="151"/>
        <v>0.86748097008007574</v>
      </c>
      <c r="N413">
        <f t="shared" si="138"/>
        <v>-0.2084240912723877</v>
      </c>
      <c r="O413">
        <v>2055</v>
      </c>
      <c r="P413">
        <v>59.41384</v>
      </c>
      <c r="Q413" s="1">
        <f t="shared" si="139"/>
        <v>371.39535281389578</v>
      </c>
      <c r="R413">
        <v>8.3964141888367241</v>
      </c>
      <c r="S413">
        <v>8.3116118935837253</v>
      </c>
      <c r="T413" s="1">
        <f t="shared" si="140"/>
        <v>14.0211955095194</v>
      </c>
      <c r="U413" s="1">
        <f t="shared" si="141"/>
        <v>-0.68694059456063794</v>
      </c>
      <c r="V413">
        <v>2.5233620000000001</v>
      </c>
      <c r="W413">
        <v>118.16099467436555</v>
      </c>
      <c r="X413" s="1">
        <f t="shared" si="142"/>
        <v>0.48710953315285632</v>
      </c>
      <c r="Y413" s="1">
        <f t="shared" si="143"/>
        <v>-1.4317837881549917E-4</v>
      </c>
      <c r="Z413">
        <f t="shared" si="152"/>
        <v>0.57011588206499708</v>
      </c>
      <c r="AA413">
        <f t="shared" si="144"/>
        <v>-0.17040592158990478</v>
      </c>
      <c r="AB413">
        <v>2055</v>
      </c>
      <c r="AC413">
        <v>65.758055999999996</v>
      </c>
      <c r="AD413" s="1">
        <f t="shared" si="145"/>
        <v>382.25081478643506</v>
      </c>
      <c r="AE413">
        <v>8.4039895670318217</v>
      </c>
      <c r="AF413">
        <v>8.3546082420448631</v>
      </c>
      <c r="AG413" s="1">
        <f t="shared" si="146"/>
        <v>19.876998442325252</v>
      </c>
      <c r="AH413" s="1">
        <f t="shared" si="147"/>
        <v>-1.3791658287810016</v>
      </c>
      <c r="AI413">
        <v>3.0950099999999998</v>
      </c>
      <c r="AJ413">
        <v>144.27548622426593</v>
      </c>
      <c r="AK413" s="1">
        <f t="shared" si="148"/>
        <v>0.32133685675214141</v>
      </c>
      <c r="AL413" s="1">
        <f t="shared" si="149"/>
        <v>-1.8190391678493234E-4</v>
      </c>
      <c r="AM413">
        <f t="shared" si="153"/>
        <v>0.27068362725762413</v>
      </c>
      <c r="AN413">
        <f t="shared" si="150"/>
        <v>0.1576328031788396</v>
      </c>
    </row>
    <row r="414" spans="1:40" x14ac:dyDescent="0.25">
      <c r="A414">
        <v>2060</v>
      </c>
      <c r="B414">
        <f t="shared" si="132"/>
        <v>0.57222222222222219</v>
      </c>
      <c r="C414">
        <v>54.155948000000002</v>
      </c>
      <c r="D414">
        <f t="shared" si="133"/>
        <v>360.58284062398678</v>
      </c>
      <c r="E414">
        <v>8.2858069900886804</v>
      </c>
      <c r="F414">
        <v>8.2167010954616604</v>
      </c>
      <c r="G414" s="1">
        <f t="shared" si="134"/>
        <v>9.7021627616261323</v>
      </c>
      <c r="H414" s="1">
        <f t="shared" si="135"/>
        <v>-0.18078565216214804</v>
      </c>
      <c r="I414">
        <v>1.7316199999999999</v>
      </c>
      <c r="J414">
        <v>81.981169391002993</v>
      </c>
      <c r="K414" s="1">
        <f t="shared" si="136"/>
        <v>0.71692327167396452</v>
      </c>
      <c r="L414" s="1">
        <f t="shared" si="137"/>
        <v>-5.7643835878673105E-5</v>
      </c>
      <c r="M414">
        <f t="shared" si="151"/>
        <v>0.86719275090068237</v>
      </c>
      <c r="N414">
        <f t="shared" si="138"/>
        <v>-0.20960329391435345</v>
      </c>
      <c r="O414">
        <v>2060</v>
      </c>
      <c r="P414">
        <v>59.409703999999998</v>
      </c>
      <c r="Q414" s="1">
        <f t="shared" si="139"/>
        <v>371.39518928966089</v>
      </c>
      <c r="R414">
        <v>8.364320292123109</v>
      </c>
      <c r="S414">
        <v>8.3167616066771011</v>
      </c>
      <c r="T414" s="1">
        <f t="shared" si="140"/>
        <v>14.0211955095194</v>
      </c>
      <c r="U414" s="1">
        <f t="shared" si="141"/>
        <v>-0.68589604615605437</v>
      </c>
      <c r="V414">
        <v>2.5252509999999999</v>
      </c>
      <c r="W414">
        <v>118.24809634523945</v>
      </c>
      <c r="X414" s="1">
        <f t="shared" si="142"/>
        <v>0.48655534551606883</v>
      </c>
      <c r="Y414" s="1">
        <f t="shared" si="143"/>
        <v>-1.4278176276935229E-4</v>
      </c>
      <c r="Z414">
        <f t="shared" si="152"/>
        <v>0.56940197325115027</v>
      </c>
      <c r="AA414">
        <f t="shared" si="144"/>
        <v>-0.17027174503079295</v>
      </c>
      <c r="AB414">
        <v>2060</v>
      </c>
      <c r="AC414">
        <v>65.774184000000005</v>
      </c>
      <c r="AD414" s="1">
        <f t="shared" si="145"/>
        <v>382.25145243606289</v>
      </c>
      <c r="AE414">
        <v>8.3800521648408974</v>
      </c>
      <c r="AF414">
        <v>8.3604110589462692</v>
      </c>
      <c r="AG414" s="1">
        <f t="shared" si="146"/>
        <v>19.876998442325252</v>
      </c>
      <c r="AH414" s="1">
        <f t="shared" si="147"/>
        <v>-1.3775144908760639</v>
      </c>
      <c r="AI414">
        <v>3.0968019999999998</v>
      </c>
      <c r="AJ414">
        <v>144.35810242610032</v>
      </c>
      <c r="AK414" s="1">
        <f t="shared" si="148"/>
        <v>0.32081120807978414</v>
      </c>
      <c r="AL414" s="1">
        <f t="shared" si="149"/>
        <v>-1.8135921571882176E-4</v>
      </c>
      <c r="AM414">
        <f t="shared" si="153"/>
        <v>0.26977683117903001</v>
      </c>
      <c r="AN414">
        <f t="shared" si="150"/>
        <v>0.15907915813234971</v>
      </c>
    </row>
    <row r="415" spans="1:40" x14ac:dyDescent="0.25">
      <c r="A415">
        <v>2065</v>
      </c>
      <c r="B415">
        <f t="shared" si="132"/>
        <v>0.57361111111111107</v>
      </c>
      <c r="C415">
        <v>54.194195999999998</v>
      </c>
      <c r="D415">
        <f t="shared" si="133"/>
        <v>360.58435282779158</v>
      </c>
      <c r="E415">
        <v>8.2779916536254561</v>
      </c>
      <c r="F415">
        <v>8.2218675013041196</v>
      </c>
      <c r="G415" s="1">
        <f t="shared" si="134"/>
        <v>9.7021627616261323</v>
      </c>
      <c r="H415" s="1">
        <f t="shared" si="135"/>
        <v>-0.18004367743547478</v>
      </c>
      <c r="I415">
        <v>1.732391</v>
      </c>
      <c r="J415">
        <v>82.017408812280564</v>
      </c>
      <c r="K415" s="1">
        <f t="shared" si="136"/>
        <v>0.71669269700145977</v>
      </c>
      <c r="L415" s="1">
        <f t="shared" si="137"/>
        <v>-5.7386946745615311E-5</v>
      </c>
      <c r="M415">
        <f t="shared" si="151"/>
        <v>0.86690581616695428</v>
      </c>
      <c r="N415">
        <f t="shared" si="138"/>
        <v>-0.20959208848362043</v>
      </c>
      <c r="O415">
        <v>2065</v>
      </c>
      <c r="P415">
        <v>59.393307999999998</v>
      </c>
      <c r="Q415" s="1">
        <f t="shared" si="139"/>
        <v>371.3945410441687</v>
      </c>
      <c r="R415">
        <v>8.3776369327073557</v>
      </c>
      <c r="S415">
        <v>8.3125498174230561</v>
      </c>
      <c r="T415" s="1">
        <f t="shared" si="140"/>
        <v>14.0211955095194</v>
      </c>
      <c r="U415" s="1">
        <f t="shared" si="141"/>
        <v>-0.68675025322928662</v>
      </c>
      <c r="V415">
        <v>2.5284610000000001</v>
      </c>
      <c r="W415">
        <v>118.39403041266276</v>
      </c>
      <c r="X415" s="1">
        <f t="shared" si="142"/>
        <v>0.48562683455708622</v>
      </c>
      <c r="Y415" s="1">
        <f t="shared" si="143"/>
        <v>-1.4265951382270116E-4</v>
      </c>
      <c r="Z415">
        <f t="shared" si="152"/>
        <v>0.56868867568203674</v>
      </c>
      <c r="AA415">
        <f t="shared" si="144"/>
        <v>-0.17104046814197715</v>
      </c>
      <c r="AB415">
        <v>2065</v>
      </c>
      <c r="AC415">
        <v>65.813140000000004</v>
      </c>
      <c r="AD415" s="1">
        <f t="shared" si="145"/>
        <v>382.25299263192721</v>
      </c>
      <c r="AE415">
        <v>8.3786510172143966</v>
      </c>
      <c r="AF415">
        <v>8.3503797600417329</v>
      </c>
      <c r="AG415" s="1">
        <f t="shared" si="146"/>
        <v>19.876998442325252</v>
      </c>
      <c r="AH415" s="1">
        <f t="shared" si="147"/>
        <v>-1.3803705955315633</v>
      </c>
      <c r="AI415">
        <v>3.1021700000000001</v>
      </c>
      <c r="AJ415">
        <v>144.60192568053654</v>
      </c>
      <c r="AK415" s="1">
        <f t="shared" si="148"/>
        <v>0.31925987350934304</v>
      </c>
      <c r="AL415" s="1">
        <f t="shared" si="149"/>
        <v>-1.8076878430156278E-4</v>
      </c>
      <c r="AM415">
        <f t="shared" si="153"/>
        <v>0.26887298725752218</v>
      </c>
      <c r="AN415">
        <f t="shared" si="150"/>
        <v>0.15782405003786454</v>
      </c>
    </row>
    <row r="416" spans="1:40" x14ac:dyDescent="0.25">
      <c r="A416">
        <v>2070</v>
      </c>
      <c r="B416">
        <f t="shared" si="132"/>
        <v>0.57499999999999996</v>
      </c>
      <c r="C416">
        <v>54.183272000000002</v>
      </c>
      <c r="D416">
        <f t="shared" si="133"/>
        <v>360.58392092770885</v>
      </c>
      <c r="E416">
        <v>8.275965571205008</v>
      </c>
      <c r="F416">
        <v>8.218581116327595</v>
      </c>
      <c r="G416" s="1">
        <f t="shared" si="134"/>
        <v>9.7021627616261323</v>
      </c>
      <c r="H416" s="1">
        <f t="shared" si="135"/>
        <v>-0.18051554450818186</v>
      </c>
      <c r="I416">
        <v>1.7343409999999999</v>
      </c>
      <c r="J416">
        <v>82.105828986772835</v>
      </c>
      <c r="K416" s="1">
        <f t="shared" si="136"/>
        <v>0.71613012033611478</v>
      </c>
      <c r="L416" s="1">
        <f t="shared" si="137"/>
        <v>-5.7487670040396078E-5</v>
      </c>
      <c r="M416">
        <f t="shared" si="151"/>
        <v>0.86661837781675233</v>
      </c>
      <c r="N416">
        <f t="shared" si="138"/>
        <v>-0.21014094116025461</v>
      </c>
      <c r="O416">
        <v>2070</v>
      </c>
      <c r="P416">
        <v>59.442459999999997</v>
      </c>
      <c r="Q416" s="1">
        <f t="shared" si="139"/>
        <v>371.39648435732011</v>
      </c>
      <c r="R416">
        <v>8.3712070944183612</v>
      </c>
      <c r="S416">
        <v>8.3198800208659378</v>
      </c>
      <c r="T416" s="1">
        <f t="shared" si="140"/>
        <v>14.0211955095194</v>
      </c>
      <c r="U416" s="1">
        <f t="shared" si="141"/>
        <v>-0.6852641473620753</v>
      </c>
      <c r="V416">
        <v>2.5304120000000001</v>
      </c>
      <c r="W416">
        <v>118.48431156140235</v>
      </c>
      <c r="X416" s="1">
        <f t="shared" si="142"/>
        <v>0.48505241737352955</v>
      </c>
      <c r="Y416" s="1">
        <f t="shared" si="143"/>
        <v>-1.421655985857679E-4</v>
      </c>
      <c r="Z416">
        <f t="shared" si="152"/>
        <v>0.56797784768910786</v>
      </c>
      <c r="AA416">
        <f t="shared" si="144"/>
        <v>-0.17096179164430186</v>
      </c>
      <c r="AB416">
        <v>2070</v>
      </c>
      <c r="AC416">
        <v>65.823920000000001</v>
      </c>
      <c r="AD416" s="1">
        <f t="shared" si="145"/>
        <v>382.25341883870965</v>
      </c>
      <c r="AE416">
        <v>8.3886604068857604</v>
      </c>
      <c r="AF416">
        <v>8.3571194574856555</v>
      </c>
      <c r="AG416" s="1">
        <f t="shared" si="146"/>
        <v>19.876998442325252</v>
      </c>
      <c r="AH416" s="1">
        <f t="shared" si="147"/>
        <v>-1.3784509176210218</v>
      </c>
      <c r="AI416">
        <v>3.1039620000000001</v>
      </c>
      <c r="AJ416">
        <v>144.68466501373223</v>
      </c>
      <c r="AK416" s="1">
        <f t="shared" si="148"/>
        <v>0.31873344140909687</v>
      </c>
      <c r="AL416" s="1">
        <f t="shared" si="149"/>
        <v>-1.8018999318482052E-4</v>
      </c>
      <c r="AM416">
        <f t="shared" si="153"/>
        <v>0.26797203729159808</v>
      </c>
      <c r="AN416">
        <f t="shared" si="150"/>
        <v>0.15925973720575537</v>
      </c>
    </row>
    <row r="417" spans="1:40" x14ac:dyDescent="0.25">
      <c r="A417">
        <v>2075</v>
      </c>
      <c r="B417">
        <f t="shared" si="132"/>
        <v>0.57638888888888884</v>
      </c>
      <c r="C417">
        <v>54.214592000000003</v>
      </c>
      <c r="D417">
        <f t="shared" si="133"/>
        <v>360.58515922051282</v>
      </c>
      <c r="E417">
        <v>8.269399061032864</v>
      </c>
      <c r="F417">
        <v>8.2212456964006257</v>
      </c>
      <c r="G417" s="1">
        <f t="shared" si="134"/>
        <v>9.7021627616261323</v>
      </c>
      <c r="H417" s="1">
        <f t="shared" si="135"/>
        <v>-0.18013292874507725</v>
      </c>
      <c r="I417">
        <v>1.73292</v>
      </c>
      <c r="J417">
        <v>82.041448925406101</v>
      </c>
      <c r="K417" s="1">
        <f t="shared" si="136"/>
        <v>0.71653974088308137</v>
      </c>
      <c r="L417" s="1">
        <f t="shared" si="137"/>
        <v>-5.740191585076811E-5</v>
      </c>
      <c r="M417">
        <f t="shared" si="151"/>
        <v>0.86633136823749846</v>
      </c>
      <c r="N417">
        <f t="shared" si="138"/>
        <v>-0.20904859676004875</v>
      </c>
      <c r="O417">
        <v>2075</v>
      </c>
      <c r="P417">
        <v>59.475112000000003</v>
      </c>
      <c r="Q417" s="1">
        <f t="shared" si="139"/>
        <v>371.39777531315139</v>
      </c>
      <c r="R417">
        <v>8.3701178925404278</v>
      </c>
      <c r="S417">
        <v>8.3164465310380802</v>
      </c>
      <c r="T417" s="1">
        <f t="shared" si="140"/>
        <v>14.0211955095194</v>
      </c>
      <c r="U417" s="1">
        <f t="shared" si="141"/>
        <v>-0.68595991775939891</v>
      </c>
      <c r="V417">
        <v>2.531533</v>
      </c>
      <c r="W417">
        <v>118.53496075636052</v>
      </c>
      <c r="X417" s="1">
        <f t="shared" si="142"/>
        <v>0.48473015997734603</v>
      </c>
      <c r="Y417" s="1">
        <f t="shared" si="143"/>
        <v>-1.4220594516663201E-4</v>
      </c>
      <c r="Z417">
        <f t="shared" si="152"/>
        <v>0.56726681796327472</v>
      </c>
      <c r="AA417">
        <f t="shared" si="144"/>
        <v>-0.17027341147863803</v>
      </c>
      <c r="AB417">
        <v>2075</v>
      </c>
      <c r="AC417">
        <v>65.833320000000001</v>
      </c>
      <c r="AD417" s="1">
        <f t="shared" si="145"/>
        <v>382.25379048469813</v>
      </c>
      <c r="AE417">
        <v>8.3996077203964532</v>
      </c>
      <c r="AF417">
        <v>8.3546082420448631</v>
      </c>
      <c r="AG417" s="1">
        <f t="shared" si="146"/>
        <v>19.876998442325252</v>
      </c>
      <c r="AH417" s="1">
        <f t="shared" si="147"/>
        <v>-1.3791658287810016</v>
      </c>
      <c r="AI417">
        <v>3.1075390000000001</v>
      </c>
      <c r="AJ417">
        <v>144.84769508785482</v>
      </c>
      <c r="AK417" s="1">
        <f t="shared" si="148"/>
        <v>0.31769615646844296</v>
      </c>
      <c r="AL417" s="1">
        <f t="shared" si="149"/>
        <v>-1.7963816575324211E-4</v>
      </c>
      <c r="AM417">
        <f t="shared" si="153"/>
        <v>0.26707384646283189</v>
      </c>
      <c r="AN417">
        <f t="shared" si="150"/>
        <v>0.1593419025534841</v>
      </c>
    </row>
    <row r="418" spans="1:40" x14ac:dyDescent="0.25">
      <c r="A418">
        <v>2080</v>
      </c>
      <c r="B418">
        <f t="shared" si="132"/>
        <v>0.57777777777777772</v>
      </c>
      <c r="C418">
        <v>54.244655999999999</v>
      </c>
      <c r="D418">
        <f t="shared" si="133"/>
        <v>360.58634785508684</v>
      </c>
      <c r="E418">
        <v>8.2606416275430359</v>
      </c>
      <c r="F418">
        <v>8.2212456964006257</v>
      </c>
      <c r="G418" s="1">
        <f t="shared" si="134"/>
        <v>9.7021627616261323</v>
      </c>
      <c r="H418" s="1">
        <f t="shared" si="135"/>
        <v>-0.18013292874507725</v>
      </c>
      <c r="I418">
        <v>1.7332540000000001</v>
      </c>
      <c r="J418">
        <v>82.056705051211438</v>
      </c>
      <c r="K418" s="1">
        <f t="shared" si="136"/>
        <v>0.71644267321237232</v>
      </c>
      <c r="L418" s="1">
        <f t="shared" si="137"/>
        <v>-5.739336222083421E-5</v>
      </c>
      <c r="M418">
        <f t="shared" si="151"/>
        <v>0.86604440142639427</v>
      </c>
      <c r="N418">
        <f t="shared" si="138"/>
        <v>-0.20881186144767244</v>
      </c>
      <c r="O418">
        <v>2080</v>
      </c>
      <c r="P418">
        <v>59.468324000000003</v>
      </c>
      <c r="Q418" s="1">
        <f t="shared" si="139"/>
        <v>371.39750693730355</v>
      </c>
      <c r="R418">
        <v>8.3691810119979131</v>
      </c>
      <c r="S418">
        <v>8.3098894105372985</v>
      </c>
      <c r="T418" s="1">
        <f t="shared" si="140"/>
        <v>14.0211955095194</v>
      </c>
      <c r="U418" s="1">
        <f t="shared" si="141"/>
        <v>-0.68729026546850536</v>
      </c>
      <c r="V418">
        <v>2.5345089999999999</v>
      </c>
      <c r="W418">
        <v>118.66983360081994</v>
      </c>
      <c r="X418" s="1">
        <f t="shared" si="142"/>
        <v>0.48387202646293848</v>
      </c>
      <c r="Y418" s="1">
        <f t="shared" si="143"/>
        <v>-1.422042992926E-4</v>
      </c>
      <c r="Z418">
        <f t="shared" si="152"/>
        <v>0.56655579646681176</v>
      </c>
      <c r="AA418">
        <f t="shared" si="144"/>
        <v>-0.17087941745317309</v>
      </c>
      <c r="AB418">
        <v>2080</v>
      </c>
      <c r="AC418">
        <v>65.866919999999993</v>
      </c>
      <c r="AD418" s="1">
        <f t="shared" si="145"/>
        <v>382.25511892142265</v>
      </c>
      <c r="AE418">
        <v>8.4207136150234749</v>
      </c>
      <c r="AF418">
        <v>8.3510119979134068</v>
      </c>
      <c r="AG418" s="1">
        <f t="shared" si="146"/>
        <v>19.876998442325252</v>
      </c>
      <c r="AH418" s="1">
        <f t="shared" si="147"/>
        <v>-1.3801903825897677</v>
      </c>
      <c r="AI418">
        <v>3.1112320000000002</v>
      </c>
      <c r="AJ418">
        <v>145.01587977590128</v>
      </c>
      <c r="AK418" s="1">
        <f t="shared" si="148"/>
        <v>0.3166260751040193</v>
      </c>
      <c r="AL418" s="1">
        <f t="shared" si="149"/>
        <v>-1.7910565940676418E-4</v>
      </c>
      <c r="AM418">
        <f t="shared" si="153"/>
        <v>0.26617831816579807</v>
      </c>
      <c r="AN418">
        <f t="shared" si="150"/>
        <v>0.1593291295470467</v>
      </c>
    </row>
    <row r="419" spans="1:40" x14ac:dyDescent="0.25">
      <c r="A419">
        <v>2085</v>
      </c>
      <c r="B419">
        <f t="shared" si="132"/>
        <v>0.57916666666666672</v>
      </c>
      <c r="C419">
        <v>54.187372000000003</v>
      </c>
      <c r="D419">
        <f t="shared" si="133"/>
        <v>360.58408302861869</v>
      </c>
      <c r="E419">
        <v>8.2695565988523736</v>
      </c>
      <c r="F419">
        <v>8.227195618153365</v>
      </c>
      <c r="G419" s="1">
        <f t="shared" si="134"/>
        <v>9.7021627616261323</v>
      </c>
      <c r="H419" s="1">
        <f t="shared" si="135"/>
        <v>-0.17927945461977868</v>
      </c>
      <c r="I419">
        <v>1.7361549999999999</v>
      </c>
      <c r="J419">
        <v>82.190390271034957</v>
      </c>
      <c r="K419" s="1">
        <f t="shared" si="136"/>
        <v>0.71559209600410412</v>
      </c>
      <c r="L419" s="1">
        <f t="shared" si="137"/>
        <v>-5.7046838064053825E-5</v>
      </c>
      <c r="M419">
        <f t="shared" si="151"/>
        <v>0.86575916723607405</v>
      </c>
      <c r="N419">
        <f t="shared" si="138"/>
        <v>-0.20985009766109641</v>
      </c>
      <c r="O419">
        <v>2085</v>
      </c>
      <c r="P419">
        <v>59.511848000000001</v>
      </c>
      <c r="Q419" s="1">
        <f t="shared" si="139"/>
        <v>371.39922773730359</v>
      </c>
      <c r="R419">
        <v>8.3566478873239447</v>
      </c>
      <c r="S419">
        <v>8.315666145018259</v>
      </c>
      <c r="T419" s="1">
        <f t="shared" si="140"/>
        <v>14.0211955095194</v>
      </c>
      <c r="U419" s="1">
        <f t="shared" si="141"/>
        <v>-0.6861181371403664</v>
      </c>
      <c r="V419">
        <v>2.5371410000000001</v>
      </c>
      <c r="W419">
        <v>118.79096769232572</v>
      </c>
      <c r="X419" s="1">
        <f t="shared" si="142"/>
        <v>0.48310130627775194</v>
      </c>
      <c r="Y419" s="1">
        <f t="shared" si="143"/>
        <v>-1.417130677939765E-4</v>
      </c>
      <c r="Z419">
        <f t="shared" si="152"/>
        <v>0.56584723112784185</v>
      </c>
      <c r="AA419">
        <f t="shared" si="144"/>
        <v>-0.17128068952584527</v>
      </c>
      <c r="AB419">
        <v>2085</v>
      </c>
      <c r="AC419">
        <v>65.889815999999996</v>
      </c>
      <c r="AD419" s="1">
        <f t="shared" si="145"/>
        <v>382.25602415616208</v>
      </c>
      <c r="AE419">
        <v>8.3872488262910796</v>
      </c>
      <c r="AF419">
        <v>8.3549285341679713</v>
      </c>
      <c r="AG419" s="1">
        <f t="shared" si="146"/>
        <v>19.876998442325252</v>
      </c>
      <c r="AH419" s="1">
        <f t="shared" si="147"/>
        <v>-1.3790746217681096</v>
      </c>
      <c r="AI419">
        <v>3.1146069999999999</v>
      </c>
      <c r="AJ419">
        <v>145.17053843666241</v>
      </c>
      <c r="AK419" s="1">
        <f t="shared" si="148"/>
        <v>0.31564205359380026</v>
      </c>
      <c r="AL419" s="1">
        <f t="shared" si="149"/>
        <v>-1.7834916473225009E-4</v>
      </c>
      <c r="AM419">
        <f t="shared" si="153"/>
        <v>0.26528657234213682</v>
      </c>
      <c r="AN419">
        <f t="shared" si="150"/>
        <v>0.15953349903262862</v>
      </c>
    </row>
    <row r="420" spans="1:40" x14ac:dyDescent="0.25">
      <c r="A420">
        <v>2090</v>
      </c>
      <c r="B420">
        <f t="shared" si="132"/>
        <v>0.5805555555555556</v>
      </c>
      <c r="C420">
        <v>54.267892000000003</v>
      </c>
      <c r="D420">
        <f t="shared" si="133"/>
        <v>360.58726653234078</v>
      </c>
      <c r="E420">
        <v>8.2959655712050075</v>
      </c>
      <c r="F420">
        <v>8.22374647887324</v>
      </c>
      <c r="G420" s="1">
        <f t="shared" si="134"/>
        <v>9.7021627616261323</v>
      </c>
      <c r="H420" s="1">
        <f t="shared" si="135"/>
        <v>-0.17977405876396313</v>
      </c>
      <c r="I420">
        <v>1.7383139999999999</v>
      </c>
      <c r="J420">
        <v>82.288324898891716</v>
      </c>
      <c r="K420" s="1">
        <f t="shared" si="136"/>
        <v>0.71496898327357816</v>
      </c>
      <c r="L420" s="1">
        <f t="shared" si="137"/>
        <v>-5.7149431214867346E-5</v>
      </c>
      <c r="M420">
        <f t="shared" si="151"/>
        <v>0.86547342007999972</v>
      </c>
      <c r="N420">
        <f t="shared" si="138"/>
        <v>-0.21050484752124141</v>
      </c>
      <c r="O420">
        <v>2090</v>
      </c>
      <c r="P420">
        <v>59.525463999999999</v>
      </c>
      <c r="Q420" s="1">
        <f t="shared" si="139"/>
        <v>371.39976607047146</v>
      </c>
      <c r="R420">
        <v>8.3478716744913939</v>
      </c>
      <c r="S420">
        <v>8.3200375586854456</v>
      </c>
      <c r="T420" s="1">
        <f t="shared" si="140"/>
        <v>14.0211955095194</v>
      </c>
      <c r="U420" s="1">
        <f t="shared" si="141"/>
        <v>-0.68523223730912219</v>
      </c>
      <c r="V420">
        <v>2.5395989999999999</v>
      </c>
      <c r="W420">
        <v>118.90392891450723</v>
      </c>
      <c r="X420" s="1">
        <f t="shared" si="142"/>
        <v>0.4823825862791421</v>
      </c>
      <c r="Y420" s="1">
        <f t="shared" si="143"/>
        <v>-1.4129849537231846E-4</v>
      </c>
      <c r="Z420">
        <f t="shared" si="152"/>
        <v>0.56514073865098025</v>
      </c>
      <c r="AA420">
        <f t="shared" si="144"/>
        <v>-0.17156123526388695</v>
      </c>
      <c r="AB420">
        <v>2090</v>
      </c>
      <c r="AC420">
        <v>65.90052</v>
      </c>
      <c r="AD420" s="1">
        <f t="shared" si="145"/>
        <v>382.25644735814723</v>
      </c>
      <c r="AE420">
        <v>8.3900667709963486</v>
      </c>
      <c r="AF420">
        <v>8.3546082420448631</v>
      </c>
      <c r="AG420" s="1">
        <f t="shared" si="146"/>
        <v>19.876998442325252</v>
      </c>
      <c r="AH420" s="1">
        <f t="shared" si="147"/>
        <v>-1.3791658287810016</v>
      </c>
      <c r="AI420">
        <v>3.1172979999999999</v>
      </c>
      <c r="AJ420">
        <v>145.29339596579908</v>
      </c>
      <c r="AK420" s="1">
        <f t="shared" si="148"/>
        <v>0.31486036797226513</v>
      </c>
      <c r="AL420" s="1">
        <f t="shared" si="149"/>
        <v>-1.7787513949700436E-4</v>
      </c>
      <c r="AM420">
        <f t="shared" si="153"/>
        <v>0.26439719664465178</v>
      </c>
      <c r="AN420">
        <f t="shared" si="150"/>
        <v>0.16027158849048434</v>
      </c>
    </row>
    <row r="421" spans="1:40" x14ac:dyDescent="0.25">
      <c r="A421">
        <v>2095</v>
      </c>
      <c r="B421">
        <f t="shared" si="132"/>
        <v>0.58194444444444449</v>
      </c>
      <c r="C421">
        <v>54.247396000000002</v>
      </c>
      <c r="D421">
        <f t="shared" si="133"/>
        <v>360.5864561859388</v>
      </c>
      <c r="E421">
        <v>8.2753385498174232</v>
      </c>
      <c r="F421">
        <v>8.2312603025560769</v>
      </c>
      <c r="G421" s="1">
        <f t="shared" si="134"/>
        <v>9.7021627616261323</v>
      </c>
      <c r="H421" s="1">
        <f t="shared" si="135"/>
        <v>-0.17869711380811171</v>
      </c>
      <c r="I421">
        <v>1.7360789999999999</v>
      </c>
      <c r="J421">
        <v>82.187722303567</v>
      </c>
      <c r="K421" s="1">
        <f t="shared" si="136"/>
        <v>0.71560907104684734</v>
      </c>
      <c r="L421" s="1">
        <f t="shared" si="137"/>
        <v>-5.6863020579985281E-5</v>
      </c>
      <c r="M421">
        <f t="shared" si="151"/>
        <v>0.86518910497709978</v>
      </c>
      <c r="N421">
        <f t="shared" si="138"/>
        <v>-0.20902478739046082</v>
      </c>
      <c r="O421">
        <v>2095</v>
      </c>
      <c r="P421">
        <v>59.530923999999999</v>
      </c>
      <c r="Q421" s="1">
        <f t="shared" si="139"/>
        <v>371.39998194143919</v>
      </c>
      <c r="R421">
        <v>8.3898424621804892</v>
      </c>
      <c r="S421">
        <v>8.3130130412102261</v>
      </c>
      <c r="T421" s="1">
        <f t="shared" si="140"/>
        <v>14.0211955095194</v>
      </c>
      <c r="U421" s="1">
        <f t="shared" si="141"/>
        <v>-0.68665626289913351</v>
      </c>
      <c r="V421">
        <v>2.543275</v>
      </c>
      <c r="W421">
        <v>119.07070011499117</v>
      </c>
      <c r="X421" s="1">
        <f t="shared" si="142"/>
        <v>0.48132149828217108</v>
      </c>
      <c r="Y421" s="1">
        <f t="shared" si="143"/>
        <v>-1.412495713057066E-4</v>
      </c>
      <c r="Z421">
        <f t="shared" si="152"/>
        <v>0.56443449079445174</v>
      </c>
      <c r="AA421">
        <f t="shared" si="144"/>
        <v>-0.17267666790058128</v>
      </c>
      <c r="AB421">
        <v>2095</v>
      </c>
      <c r="AC421">
        <v>65.90728</v>
      </c>
      <c r="AD421" s="1">
        <f t="shared" si="145"/>
        <v>382.25671462696442</v>
      </c>
      <c r="AE421">
        <v>8.4047689097548268</v>
      </c>
      <c r="AF421">
        <v>8.3578988002086607</v>
      </c>
      <c r="AG421" s="1">
        <f t="shared" si="146"/>
        <v>19.876998442325252</v>
      </c>
      <c r="AH421" s="1">
        <f t="shared" si="147"/>
        <v>-1.3782291359915737</v>
      </c>
      <c r="AI421">
        <v>3.1217929999999998</v>
      </c>
      <c r="AJ421">
        <v>145.49912117100337</v>
      </c>
      <c r="AK421" s="1">
        <f t="shared" si="148"/>
        <v>0.31355143366416383</v>
      </c>
      <c r="AL421" s="1">
        <f t="shared" si="149"/>
        <v>-1.7694164625705133E-4</v>
      </c>
      <c r="AM421">
        <f t="shared" si="153"/>
        <v>0.2635124884133665</v>
      </c>
      <c r="AN421">
        <f t="shared" si="150"/>
        <v>0.15958767805983831</v>
      </c>
    </row>
    <row r="422" spans="1:40" x14ac:dyDescent="0.25">
      <c r="A422">
        <v>2100</v>
      </c>
      <c r="B422">
        <f t="shared" si="132"/>
        <v>0.58333333333333337</v>
      </c>
      <c r="C422">
        <v>54.276068000000002</v>
      </c>
      <c r="D422">
        <f t="shared" si="133"/>
        <v>360.58758978527709</v>
      </c>
      <c r="E422">
        <v>8.2667386541471046</v>
      </c>
      <c r="F422">
        <v>8.2199926969222741</v>
      </c>
      <c r="G422" s="1">
        <f t="shared" si="134"/>
        <v>9.7021627616261323</v>
      </c>
      <c r="H422" s="1">
        <f t="shared" si="135"/>
        <v>-0.18031282013897787</v>
      </c>
      <c r="I422">
        <v>1.739838</v>
      </c>
      <c r="J422">
        <v>82.357195086806712</v>
      </c>
      <c r="K422" s="1">
        <f t="shared" si="136"/>
        <v>0.71453079412860787</v>
      </c>
      <c r="L422" s="1">
        <f t="shared" si="137"/>
        <v>-5.7282058726206764E-5</v>
      </c>
      <c r="M422">
        <f t="shared" si="151"/>
        <v>0.8649026946834687</v>
      </c>
      <c r="N422">
        <f t="shared" si="138"/>
        <v>-0.21044845343333865</v>
      </c>
      <c r="O422">
        <v>2100</v>
      </c>
      <c r="P422">
        <v>59.588127999999998</v>
      </c>
      <c r="Q422" s="1">
        <f t="shared" si="139"/>
        <v>371.40224360496279</v>
      </c>
      <c r="R422">
        <v>8.359780907668231</v>
      </c>
      <c r="S422">
        <v>8.3080198226395421</v>
      </c>
      <c r="T422" s="1">
        <f t="shared" si="140"/>
        <v>14.0211955095194</v>
      </c>
      <c r="U422" s="1">
        <f t="shared" si="141"/>
        <v>-0.68766996334208597</v>
      </c>
      <c r="V422">
        <v>2.545623</v>
      </c>
      <c r="W422">
        <v>119.17714366872154</v>
      </c>
      <c r="X422" s="1">
        <f t="shared" si="142"/>
        <v>0.48064424719271137</v>
      </c>
      <c r="Y422" s="1">
        <f t="shared" si="143"/>
        <v>-1.4123916640343954E-4</v>
      </c>
      <c r="Z422">
        <f t="shared" si="152"/>
        <v>0.5637282949624346</v>
      </c>
      <c r="AA422">
        <f t="shared" si="144"/>
        <v>-0.17285975699280801</v>
      </c>
      <c r="AB422">
        <v>2100</v>
      </c>
      <c r="AC422">
        <v>65.947615999999996</v>
      </c>
      <c r="AD422" s="1">
        <f t="shared" si="145"/>
        <v>382.25830938362282</v>
      </c>
      <c r="AE422">
        <v>8.3831789254042786</v>
      </c>
      <c r="AF422">
        <v>8.3555503390714652</v>
      </c>
      <c r="AG422" s="1">
        <f t="shared" si="146"/>
        <v>19.876998442325252</v>
      </c>
      <c r="AH422" s="1">
        <f t="shared" si="147"/>
        <v>-1.3788975753491948</v>
      </c>
      <c r="AI422">
        <v>3.122465</v>
      </c>
      <c r="AJ422">
        <v>145.52950130912325</v>
      </c>
      <c r="AK422" s="1">
        <f t="shared" si="148"/>
        <v>0.31335813889976927</v>
      </c>
      <c r="AL422" s="1">
        <f t="shared" si="149"/>
        <v>-1.769074212755771E-4</v>
      </c>
      <c r="AM422">
        <f t="shared" si="153"/>
        <v>0.26262795130698863</v>
      </c>
      <c r="AN422">
        <f t="shared" si="150"/>
        <v>0.16189203756091747</v>
      </c>
    </row>
    <row r="423" spans="1:40" x14ac:dyDescent="0.25">
      <c r="A423">
        <v>2105</v>
      </c>
      <c r="B423">
        <f t="shared" si="132"/>
        <v>0.58472222222222225</v>
      </c>
      <c r="C423">
        <v>54.282868000000001</v>
      </c>
      <c r="D423">
        <f t="shared" si="133"/>
        <v>360.58785863556659</v>
      </c>
      <c r="E423">
        <v>8.2523526343244651</v>
      </c>
      <c r="F423">
        <v>8.2190495565988524</v>
      </c>
      <c r="G423" s="1">
        <f t="shared" si="134"/>
        <v>9.7021627616261323</v>
      </c>
      <c r="H423" s="1">
        <f t="shared" si="135"/>
        <v>-0.18044826166506422</v>
      </c>
      <c r="I423">
        <v>1.742388</v>
      </c>
      <c r="J423">
        <v>82.473485472846292</v>
      </c>
      <c r="K423" s="1">
        <f t="shared" si="136"/>
        <v>0.71379089220050718</v>
      </c>
      <c r="L423" s="1">
        <f t="shared" si="137"/>
        <v>-5.7259792777738681E-5</v>
      </c>
      <c r="M423">
        <f t="shared" si="151"/>
        <v>0.86461639571958004</v>
      </c>
      <c r="N423">
        <f t="shared" si="138"/>
        <v>-0.21130208464008432</v>
      </c>
      <c r="O423">
        <v>2105</v>
      </c>
      <c r="P423">
        <v>59.594915999999998</v>
      </c>
      <c r="Q423" s="1">
        <f t="shared" si="139"/>
        <v>371.40251198081057</v>
      </c>
      <c r="R423">
        <v>8.3586854460093889</v>
      </c>
      <c r="S423">
        <v>8.3139499217527373</v>
      </c>
      <c r="T423" s="1">
        <f t="shared" si="140"/>
        <v>14.0211955095194</v>
      </c>
      <c r="U423" s="1">
        <f t="shared" si="141"/>
        <v>-0.68646619735273395</v>
      </c>
      <c r="V423">
        <v>2.5488580000000001</v>
      </c>
      <c r="W423">
        <v>119.32584003983986</v>
      </c>
      <c r="X423" s="1">
        <f t="shared" si="142"/>
        <v>0.47969816097321449</v>
      </c>
      <c r="Y423" s="1">
        <f t="shared" si="143"/>
        <v>-1.4068668049300233E-4</v>
      </c>
      <c r="Z423">
        <f t="shared" si="152"/>
        <v>0.56302486155996956</v>
      </c>
      <c r="AA423">
        <f t="shared" si="144"/>
        <v>-0.17370652499000905</v>
      </c>
      <c r="AB423">
        <v>2105</v>
      </c>
      <c r="AC423">
        <v>65.926016000000004</v>
      </c>
      <c r="AD423" s="1">
        <f t="shared" si="145"/>
        <v>382.25745538858564</v>
      </c>
      <c r="AE423">
        <v>8.4055472091810106</v>
      </c>
      <c r="AF423">
        <v>8.3546082420448631</v>
      </c>
      <c r="AG423" s="1">
        <f t="shared" si="146"/>
        <v>19.876998442325252</v>
      </c>
      <c r="AH423" s="1">
        <f t="shared" si="147"/>
        <v>-1.3791658287810016</v>
      </c>
      <c r="AI423">
        <v>3.125162</v>
      </c>
      <c r="AJ423">
        <v>145.65255076692148</v>
      </c>
      <c r="AK423" s="1">
        <f t="shared" si="148"/>
        <v>0.31257523212495075</v>
      </c>
      <c r="AL423" s="1">
        <f t="shared" si="149"/>
        <v>-1.7645561139942198E-4</v>
      </c>
      <c r="AM423">
        <f t="shared" si="153"/>
        <v>0.26174567324999154</v>
      </c>
      <c r="AN423">
        <f t="shared" si="150"/>
        <v>0.1626154399035695</v>
      </c>
    </row>
    <row r="424" spans="1:40" x14ac:dyDescent="0.25">
      <c r="A424">
        <v>2110</v>
      </c>
      <c r="B424">
        <f t="shared" si="132"/>
        <v>0.58611111111111114</v>
      </c>
      <c r="C424">
        <v>54.311616000000001</v>
      </c>
      <c r="D424">
        <f t="shared" si="133"/>
        <v>360.58899523970223</v>
      </c>
      <c r="E424">
        <v>8.2379572248304633</v>
      </c>
      <c r="F424">
        <v>8.227195618153365</v>
      </c>
      <c r="G424" s="1">
        <f t="shared" si="134"/>
        <v>9.7021627616261323</v>
      </c>
      <c r="H424" s="1">
        <f t="shared" si="135"/>
        <v>-0.17927945461977868</v>
      </c>
      <c r="I424">
        <v>1.7426740000000001</v>
      </c>
      <c r="J424">
        <v>82.488156961157571</v>
      </c>
      <c r="K424" s="1">
        <f t="shared" si="136"/>
        <v>0.71369754430770782</v>
      </c>
      <c r="L424" s="1">
        <f t="shared" si="137"/>
        <v>-5.6880723523877676E-5</v>
      </c>
      <c r="M424">
        <f t="shared" si="151"/>
        <v>0.86433199210196066</v>
      </c>
      <c r="N424">
        <f t="shared" si="138"/>
        <v>-0.21106202339587624</v>
      </c>
      <c r="O424">
        <v>2110</v>
      </c>
      <c r="P424">
        <v>59.604391999999997</v>
      </c>
      <c r="Q424" s="1">
        <f t="shared" si="139"/>
        <v>371.40288663159635</v>
      </c>
      <c r="R424">
        <v>8.3632248304642669</v>
      </c>
      <c r="S424">
        <v>8.3117694314032349</v>
      </c>
      <c r="T424" s="1">
        <f t="shared" si="140"/>
        <v>14.0211955095194</v>
      </c>
      <c r="U424" s="1">
        <f t="shared" si="141"/>
        <v>-0.6869086209904971</v>
      </c>
      <c r="V424">
        <v>2.550586</v>
      </c>
      <c r="W424">
        <v>119.40441533194262</v>
      </c>
      <c r="X424" s="1">
        <f t="shared" si="142"/>
        <v>0.47919822274007362</v>
      </c>
      <c r="Y424" s="1">
        <f t="shared" si="143"/>
        <v>-1.4061597174460044E-4</v>
      </c>
      <c r="Z424">
        <f t="shared" si="152"/>
        <v>0.56232178170124658</v>
      </c>
      <c r="AA424">
        <f t="shared" si="144"/>
        <v>-0.17346382982363603</v>
      </c>
      <c r="AB424">
        <v>2110</v>
      </c>
      <c r="AC424">
        <v>65.951635999999993</v>
      </c>
      <c r="AD424" s="1">
        <f t="shared" si="145"/>
        <v>382.25846832158811</v>
      </c>
      <c r="AE424">
        <v>8.382558163797599</v>
      </c>
      <c r="AF424">
        <v>8.3547720396452778</v>
      </c>
      <c r="AG424" s="1">
        <f t="shared" si="146"/>
        <v>19.876998442325252</v>
      </c>
      <c r="AH424" s="1">
        <f t="shared" si="147"/>
        <v>-1.3791191845815076</v>
      </c>
      <c r="AI424">
        <v>3.1280800000000002</v>
      </c>
      <c r="AJ424">
        <v>145.78583963801628</v>
      </c>
      <c r="AK424" s="1">
        <f t="shared" si="148"/>
        <v>0.31172717670028449</v>
      </c>
      <c r="AL424" s="1">
        <f t="shared" si="149"/>
        <v>-1.7592311228537105E-4</v>
      </c>
      <c r="AM424">
        <f t="shared" si="153"/>
        <v>0.26086605768856469</v>
      </c>
      <c r="AN424">
        <f t="shared" si="150"/>
        <v>0.16315907887819839</v>
      </c>
    </row>
    <row r="425" spans="1:40" x14ac:dyDescent="0.25">
      <c r="A425">
        <v>2115</v>
      </c>
      <c r="B425">
        <f t="shared" si="132"/>
        <v>0.58750000000000002</v>
      </c>
      <c r="C425">
        <v>54.348412000000003</v>
      </c>
      <c r="D425">
        <f t="shared" si="133"/>
        <v>360.59045003606286</v>
      </c>
      <c r="E425">
        <v>8.2614209702660411</v>
      </c>
      <c r="F425">
        <v>8.2253155972874268</v>
      </c>
      <c r="G425" s="1">
        <f t="shared" si="134"/>
        <v>9.7021627616261323</v>
      </c>
      <c r="H425" s="1">
        <f t="shared" si="135"/>
        <v>-0.17954899685864278</v>
      </c>
      <c r="I425">
        <v>1.7439249999999999</v>
      </c>
      <c r="J425">
        <v>82.54492762360492</v>
      </c>
      <c r="K425" s="1">
        <f t="shared" si="136"/>
        <v>0.71333633884580439</v>
      </c>
      <c r="L425" s="1">
        <f t="shared" si="137"/>
        <v>-5.6934529139652905E-5</v>
      </c>
      <c r="M425">
        <f t="shared" si="151"/>
        <v>0.86404731945626234</v>
      </c>
      <c r="N425">
        <f t="shared" si="138"/>
        <v>-0.21127618544473986</v>
      </c>
      <c r="O425">
        <v>2115</v>
      </c>
      <c r="P425">
        <v>59.623475999999997</v>
      </c>
      <c r="Q425" s="1">
        <f t="shared" si="139"/>
        <v>371.40364115202647</v>
      </c>
      <c r="R425">
        <v>8.3687125717266557</v>
      </c>
      <c r="S425">
        <v>8.3159833072509137</v>
      </c>
      <c r="T425" s="1">
        <f t="shared" si="140"/>
        <v>14.0211955095194</v>
      </c>
      <c r="U425" s="1">
        <f t="shared" si="141"/>
        <v>-0.68605383049458135</v>
      </c>
      <c r="V425">
        <v>2.5522070000000001</v>
      </c>
      <c r="W425">
        <v>119.47912128157188</v>
      </c>
      <c r="X425" s="1">
        <f t="shared" si="142"/>
        <v>0.47872290334305601</v>
      </c>
      <c r="Y425" s="1">
        <f t="shared" si="143"/>
        <v>-1.4028776192054712E-4</v>
      </c>
      <c r="Z425">
        <f t="shared" si="152"/>
        <v>0.56162034289164386</v>
      </c>
      <c r="AA425">
        <f t="shared" si="144"/>
        <v>-0.17316372158025414</v>
      </c>
      <c r="AB425">
        <v>2115</v>
      </c>
      <c r="AC425">
        <v>65.987876</v>
      </c>
      <c r="AD425" s="1">
        <f t="shared" si="145"/>
        <v>382.25990113548386</v>
      </c>
      <c r="AE425">
        <v>8.3958539384454873</v>
      </c>
      <c r="AF425">
        <v>8.3542983828899331</v>
      </c>
      <c r="AG425" s="1">
        <f t="shared" si="146"/>
        <v>19.876998442325252</v>
      </c>
      <c r="AH425" s="1">
        <f t="shared" si="147"/>
        <v>-1.3792540715369288</v>
      </c>
      <c r="AI425">
        <v>3.1310030000000002</v>
      </c>
      <c r="AJ425">
        <v>145.91927278961001</v>
      </c>
      <c r="AK425" s="1">
        <f t="shared" si="148"/>
        <v>0.3108782032855506</v>
      </c>
      <c r="AL425" s="1">
        <f t="shared" si="149"/>
        <v>-1.754133094100531E-4</v>
      </c>
      <c r="AM425">
        <f t="shared" si="153"/>
        <v>0.25998899114151441</v>
      </c>
      <c r="AN425">
        <f t="shared" si="150"/>
        <v>0.16369501498081221</v>
      </c>
    </row>
    <row r="426" spans="1:40" x14ac:dyDescent="0.25">
      <c r="A426">
        <v>2120</v>
      </c>
      <c r="B426">
        <f t="shared" si="132"/>
        <v>0.58888888888888891</v>
      </c>
      <c r="C426">
        <v>54.393396000000003</v>
      </c>
      <c r="D426">
        <f t="shared" si="133"/>
        <v>360.59222855980147</v>
      </c>
      <c r="E426">
        <v>8.2862754303599377</v>
      </c>
      <c r="F426">
        <v>8.221719353155974</v>
      </c>
      <c r="G426" s="1">
        <f t="shared" si="134"/>
        <v>9.7021627616261323</v>
      </c>
      <c r="H426" s="1">
        <f t="shared" si="135"/>
        <v>-0.18006494078417767</v>
      </c>
      <c r="I426">
        <v>1.7443310000000001</v>
      </c>
      <c r="J426">
        <v>82.562762892212504</v>
      </c>
      <c r="K426" s="1">
        <f t="shared" si="136"/>
        <v>0.71322286128260792</v>
      </c>
      <c r="L426" s="1">
        <f t="shared" si="137"/>
        <v>-5.7088142232674294E-5</v>
      </c>
      <c r="M426">
        <f t="shared" si="151"/>
        <v>0.86376187874509902</v>
      </c>
      <c r="N426">
        <f t="shared" si="138"/>
        <v>-0.21106869344004583</v>
      </c>
      <c r="O426">
        <v>2120</v>
      </c>
      <c r="P426">
        <v>59.69012</v>
      </c>
      <c r="Q426" s="1">
        <f t="shared" si="139"/>
        <v>371.40627604301073</v>
      </c>
      <c r="R426">
        <v>8.3982879499217535</v>
      </c>
      <c r="S426">
        <v>8.3173834115805949</v>
      </c>
      <c r="T426" s="1">
        <f t="shared" si="140"/>
        <v>14.0211955095194</v>
      </c>
      <c r="U426" s="1">
        <f t="shared" si="141"/>
        <v>-0.68577000911093977</v>
      </c>
      <c r="V426">
        <v>2.555383</v>
      </c>
      <c r="W426">
        <v>119.62439988617899</v>
      </c>
      <c r="X426" s="1">
        <f t="shared" si="142"/>
        <v>0.47779856279074251</v>
      </c>
      <c r="Y426" s="1">
        <f t="shared" si="143"/>
        <v>-1.3993191514138928E-4</v>
      </c>
      <c r="Z426">
        <f t="shared" si="152"/>
        <v>0.56092068331593692</v>
      </c>
      <c r="AA426">
        <f t="shared" si="144"/>
        <v>-0.17396896307031948</v>
      </c>
      <c r="AB426">
        <v>2120</v>
      </c>
      <c r="AC426">
        <v>66.016059999999996</v>
      </c>
      <c r="AD426" s="1">
        <f t="shared" si="145"/>
        <v>382.26101544086021</v>
      </c>
      <c r="AE426">
        <v>8.419307250912885</v>
      </c>
      <c r="AF426">
        <v>8.3599363588941049</v>
      </c>
      <c r="AG426" s="1">
        <f t="shared" si="146"/>
        <v>19.876998442325252</v>
      </c>
      <c r="AH426" s="1">
        <f t="shared" si="147"/>
        <v>-1.377649492651722</v>
      </c>
      <c r="AI426">
        <v>3.1350389999999999</v>
      </c>
      <c r="AJ426">
        <v>146.1043421035026</v>
      </c>
      <c r="AK426" s="1">
        <f t="shared" si="148"/>
        <v>0.30970069285803514</v>
      </c>
      <c r="AL426" s="1">
        <f t="shared" si="149"/>
        <v>-1.7447937552102805E-4</v>
      </c>
      <c r="AM426">
        <f t="shared" si="153"/>
        <v>0.25911659426390926</v>
      </c>
      <c r="AN426">
        <f t="shared" si="150"/>
        <v>0.16333220997123604</v>
      </c>
    </row>
    <row r="427" spans="1:40" x14ac:dyDescent="0.25">
      <c r="A427">
        <v>2125</v>
      </c>
      <c r="B427">
        <f t="shared" si="132"/>
        <v>0.59027777777777779</v>
      </c>
      <c r="C427">
        <v>54.404319999999998</v>
      </c>
      <c r="D427">
        <f t="shared" si="133"/>
        <v>360.5926604598842</v>
      </c>
      <c r="E427">
        <v>8.2839321857068349</v>
      </c>
      <c r="F427">
        <v>8.2231246739697461</v>
      </c>
      <c r="G427" s="1">
        <f t="shared" si="134"/>
        <v>9.7021627616261323</v>
      </c>
      <c r="H427" s="1">
        <f t="shared" si="135"/>
        <v>-0.17986326929205787</v>
      </c>
      <c r="I427">
        <v>1.7451300000000001</v>
      </c>
      <c r="J427">
        <v>82.599536031591995</v>
      </c>
      <c r="K427" s="1">
        <f t="shared" si="136"/>
        <v>0.7129888908087294</v>
      </c>
      <c r="L427" s="1">
        <f t="shared" si="137"/>
        <v>-5.7003626976476341E-5</v>
      </c>
      <c r="M427">
        <f t="shared" si="151"/>
        <v>0.86347686061021667</v>
      </c>
      <c r="N427">
        <f t="shared" si="138"/>
        <v>-0.21106635985701222</v>
      </c>
      <c r="O427">
        <v>2125</v>
      </c>
      <c r="P427">
        <v>59.683335999999997</v>
      </c>
      <c r="Q427" s="1">
        <f t="shared" si="139"/>
        <v>371.40600782531016</v>
      </c>
      <c r="R427">
        <v>8.3759092331768379</v>
      </c>
      <c r="S427">
        <v>8.3142608242044869</v>
      </c>
      <c r="T427" s="1">
        <f t="shared" si="140"/>
        <v>14.0211955095194</v>
      </c>
      <c r="U427" s="1">
        <f t="shared" si="141"/>
        <v>-0.68640313384214235</v>
      </c>
      <c r="V427">
        <v>2.555383</v>
      </c>
      <c r="W427">
        <v>119.62390358460546</v>
      </c>
      <c r="X427" s="1">
        <f t="shared" si="142"/>
        <v>0.47780172052805581</v>
      </c>
      <c r="Y427" s="1">
        <f t="shared" si="143"/>
        <v>-1.4006212296554732E-4</v>
      </c>
      <c r="Z427">
        <f t="shared" si="152"/>
        <v>0.56022037270110914</v>
      </c>
      <c r="AA427">
        <f t="shared" si="144"/>
        <v>-0.17249551148950673</v>
      </c>
      <c r="AB427">
        <v>2125</v>
      </c>
      <c r="AC427">
        <v>66.017455999999996</v>
      </c>
      <c r="AD427" s="1">
        <f t="shared" si="145"/>
        <v>382.2610706342432</v>
      </c>
      <c r="AE427">
        <v>8.4011664058424618</v>
      </c>
      <c r="AF427">
        <v>8.3583672404799163</v>
      </c>
      <c r="AG427" s="1">
        <f t="shared" si="146"/>
        <v>19.876998442325252</v>
      </c>
      <c r="AH427" s="1">
        <f t="shared" si="147"/>
        <v>-1.3780958493974915</v>
      </c>
      <c r="AI427">
        <v>3.138855</v>
      </c>
      <c r="AJ427">
        <v>146.27841449373571</v>
      </c>
      <c r="AK427" s="1">
        <f t="shared" si="148"/>
        <v>0.30859315076836724</v>
      </c>
      <c r="AL427" s="1">
        <f t="shared" si="149"/>
        <v>-1.7384944259064212E-4</v>
      </c>
      <c r="AM427">
        <f t="shared" si="153"/>
        <v>0.25824734705095603</v>
      </c>
      <c r="AN427">
        <f t="shared" si="150"/>
        <v>0.16314621239018107</v>
      </c>
    </row>
    <row r="428" spans="1:40" x14ac:dyDescent="0.25">
      <c r="A428">
        <v>2130</v>
      </c>
      <c r="B428">
        <f t="shared" si="132"/>
        <v>0.59166666666666667</v>
      </c>
      <c r="C428">
        <v>54.415247999999998</v>
      </c>
      <c r="D428">
        <f t="shared" si="133"/>
        <v>360.59309251811413</v>
      </c>
      <c r="E428">
        <v>8.2650182576943152</v>
      </c>
      <c r="F428">
        <v>8.2293907146583223</v>
      </c>
      <c r="G428" s="1">
        <f t="shared" si="134"/>
        <v>9.7021627616261323</v>
      </c>
      <c r="H428" s="1">
        <f t="shared" si="135"/>
        <v>-0.17896489521933678</v>
      </c>
      <c r="I428">
        <v>1.7457320000000001</v>
      </c>
      <c r="J428">
        <v>82.628269354788543</v>
      </c>
      <c r="K428" s="1">
        <f t="shared" si="136"/>
        <v>0.71280607396584239</v>
      </c>
      <c r="L428" s="1">
        <f t="shared" si="137"/>
        <v>-5.6702910110532185E-5</v>
      </c>
      <c r="M428">
        <f t="shared" si="151"/>
        <v>0.86319334605966402</v>
      </c>
      <c r="N428">
        <f t="shared" si="138"/>
        <v>-0.21097922364369215</v>
      </c>
      <c r="O428">
        <v>2130</v>
      </c>
      <c r="P428">
        <v>59.699663999999999</v>
      </c>
      <c r="Q428" s="1">
        <f t="shared" si="139"/>
        <v>371.4066533822994</v>
      </c>
      <c r="R428">
        <v>8.3723077725612942</v>
      </c>
      <c r="S428">
        <v>8.3178528951486683</v>
      </c>
      <c r="T428" s="1">
        <f t="shared" si="140"/>
        <v>14.0211955095194</v>
      </c>
      <c r="U428" s="1">
        <f t="shared" si="141"/>
        <v>-0.68567485939756967</v>
      </c>
      <c r="V428">
        <v>2.558503</v>
      </c>
      <c r="W428">
        <v>119.76697264144411</v>
      </c>
      <c r="X428" s="1">
        <f t="shared" si="142"/>
        <v>0.47689143830601177</v>
      </c>
      <c r="Y428" s="1">
        <f t="shared" si="143"/>
        <v>-1.3962033354824972E-4</v>
      </c>
      <c r="Z428">
        <f t="shared" si="152"/>
        <v>0.55952227103336794</v>
      </c>
      <c r="AA428">
        <f t="shared" si="144"/>
        <v>-0.17326969219844454</v>
      </c>
      <c r="AB428">
        <v>2130</v>
      </c>
      <c r="AC428">
        <v>66.044319999999999</v>
      </c>
      <c r="AD428" s="1">
        <f t="shared" si="145"/>
        <v>382.2621327510339</v>
      </c>
      <c r="AE428">
        <v>8.3758278560250403</v>
      </c>
      <c r="AF428">
        <v>8.3596264997391767</v>
      </c>
      <c r="AG428" s="1">
        <f t="shared" si="146"/>
        <v>19.876998442325252</v>
      </c>
      <c r="AH428" s="1">
        <f t="shared" si="147"/>
        <v>-1.3777376229602387</v>
      </c>
      <c r="AI428">
        <v>3.1422249999999998</v>
      </c>
      <c r="AJ428">
        <v>146.43248965644676</v>
      </c>
      <c r="AK428" s="1">
        <f t="shared" si="148"/>
        <v>0.30761284178630288</v>
      </c>
      <c r="AL428" s="1">
        <f t="shared" si="149"/>
        <v>-1.7319701113830576E-4</v>
      </c>
      <c r="AM428">
        <f t="shared" si="153"/>
        <v>0.25738136199526451</v>
      </c>
      <c r="AN428">
        <f t="shared" si="150"/>
        <v>0.16329448243885061</v>
      </c>
    </row>
    <row r="429" spans="1:40" x14ac:dyDescent="0.25">
      <c r="A429">
        <v>2135</v>
      </c>
      <c r="B429">
        <f t="shared" si="132"/>
        <v>0.59305555555555556</v>
      </c>
      <c r="C429">
        <v>54.438412</v>
      </c>
      <c r="D429">
        <f t="shared" si="133"/>
        <v>360.59400834871792</v>
      </c>
      <c r="E429">
        <v>8.3040855503390709</v>
      </c>
      <c r="F429">
        <v>8.2301700573813257</v>
      </c>
      <c r="G429" s="1">
        <f t="shared" si="134"/>
        <v>9.7021627616261323</v>
      </c>
      <c r="H429" s="1">
        <f t="shared" si="135"/>
        <v>-0.17885325503385352</v>
      </c>
      <c r="I429">
        <v>1.7451000000000001</v>
      </c>
      <c r="J429">
        <v>82.599555438787533</v>
      </c>
      <c r="K429" s="1">
        <f t="shared" si="136"/>
        <v>0.71298876732972238</v>
      </c>
      <c r="L429" s="1">
        <f t="shared" si="137"/>
        <v>-5.668351482417339E-5</v>
      </c>
      <c r="M429">
        <f t="shared" si="151"/>
        <v>0.86290992848554315</v>
      </c>
      <c r="N429">
        <f t="shared" si="138"/>
        <v>-0.21027142084903222</v>
      </c>
      <c r="O429">
        <v>2135</v>
      </c>
      <c r="P429">
        <v>59.705159999999999</v>
      </c>
      <c r="Q429" s="1">
        <f t="shared" si="139"/>
        <v>371.40687067659223</v>
      </c>
      <c r="R429">
        <v>8.3721502347417847</v>
      </c>
      <c r="S429">
        <v>8.3176943140323409</v>
      </c>
      <c r="T429" s="1">
        <f t="shared" si="140"/>
        <v>14.0211955095194</v>
      </c>
      <c r="U429" s="1">
        <f t="shared" si="141"/>
        <v>-0.68570699765498522</v>
      </c>
      <c r="V429">
        <v>2.563936</v>
      </c>
      <c r="W429">
        <v>120.01508608500413</v>
      </c>
      <c r="X429" s="1">
        <f t="shared" si="142"/>
        <v>0.47531280724690372</v>
      </c>
      <c r="Y429" s="1">
        <f t="shared" si="143"/>
        <v>-1.3911854168711693E-4</v>
      </c>
      <c r="Z429">
        <f t="shared" si="152"/>
        <v>0.55882667832493238</v>
      </c>
      <c r="AA429">
        <f t="shared" si="144"/>
        <v>-0.1757029682447562</v>
      </c>
      <c r="AB429">
        <v>2135</v>
      </c>
      <c r="AC429">
        <v>66.072503999999995</v>
      </c>
      <c r="AD429" s="1">
        <f t="shared" si="145"/>
        <v>382.26324705641025</v>
      </c>
      <c r="AE429">
        <v>8.3844329681794481</v>
      </c>
      <c r="AF429">
        <v>8.3671403234220136</v>
      </c>
      <c r="AG429" s="1">
        <f t="shared" si="146"/>
        <v>19.876998442325252</v>
      </c>
      <c r="AH429" s="1">
        <f t="shared" si="147"/>
        <v>-1.3756023771567283</v>
      </c>
      <c r="AI429">
        <v>3.1440220000000001</v>
      </c>
      <c r="AJ429">
        <v>146.51554532942882</v>
      </c>
      <c r="AK429" s="1">
        <f t="shared" si="148"/>
        <v>0.30708439696234124</v>
      </c>
      <c r="AL429" s="1">
        <f t="shared" si="149"/>
        <v>-1.7260183557413564E-4</v>
      </c>
      <c r="AM429">
        <f t="shared" si="153"/>
        <v>0.25651835281739382</v>
      </c>
      <c r="AN429">
        <f t="shared" si="150"/>
        <v>0.16466497368522601</v>
      </c>
    </row>
    <row r="430" spans="1:40" x14ac:dyDescent="0.25">
      <c r="A430">
        <v>2140</v>
      </c>
      <c r="B430">
        <f t="shared" si="132"/>
        <v>0.59444444444444444</v>
      </c>
      <c r="C430">
        <v>54.465707999999999</v>
      </c>
      <c r="D430">
        <f t="shared" si="133"/>
        <v>360.59508754540946</v>
      </c>
      <c r="E430">
        <v>8.275965571205008</v>
      </c>
      <c r="F430">
        <v>8.2231246739697461</v>
      </c>
      <c r="G430" s="1">
        <f t="shared" si="134"/>
        <v>9.7021627616261323</v>
      </c>
      <c r="H430" s="1">
        <f t="shared" si="135"/>
        <v>-0.17986326929205787</v>
      </c>
      <c r="I430">
        <v>1.746229</v>
      </c>
      <c r="J430">
        <v>82.649734983099876</v>
      </c>
      <c r="K430" s="1">
        <f t="shared" si="136"/>
        <v>0.71266949810332836</v>
      </c>
      <c r="L430" s="1">
        <f t="shared" si="137"/>
        <v>-5.6975538532845477E-5</v>
      </c>
      <c r="M430">
        <f t="shared" si="151"/>
        <v>0.86262505079287888</v>
      </c>
      <c r="N430">
        <f t="shared" si="138"/>
        <v>-0.21041387780540147</v>
      </c>
      <c r="O430">
        <v>2140</v>
      </c>
      <c r="P430">
        <v>59.728284000000002</v>
      </c>
      <c r="Q430" s="1">
        <f t="shared" si="139"/>
        <v>371.40778492572372</v>
      </c>
      <c r="R430">
        <v>8.381234220135628</v>
      </c>
      <c r="S430">
        <v>8.3131705790297357</v>
      </c>
      <c r="T430" s="1">
        <f t="shared" si="140"/>
        <v>14.0211955095194</v>
      </c>
      <c r="U430" s="1">
        <f t="shared" si="141"/>
        <v>-0.68662430010619024</v>
      </c>
      <c r="V430">
        <v>2.567539</v>
      </c>
      <c r="W430">
        <v>120.178927639473</v>
      </c>
      <c r="X430" s="1">
        <f t="shared" si="142"/>
        <v>0.4742703592322135</v>
      </c>
      <c r="Y430" s="1">
        <f t="shared" si="143"/>
        <v>-1.3896861131389445E-4</v>
      </c>
      <c r="Z430">
        <f t="shared" si="152"/>
        <v>0.55813183526836285</v>
      </c>
      <c r="AA430">
        <f t="shared" si="144"/>
        <v>-0.17682208977156186</v>
      </c>
      <c r="AB430">
        <v>2140</v>
      </c>
      <c r="AC430">
        <v>66.063147999999998</v>
      </c>
      <c r="AD430" s="1">
        <f t="shared" si="145"/>
        <v>382.26287715004139</v>
      </c>
      <c r="AE430">
        <v>8.3881919666145013</v>
      </c>
      <c r="AF430">
        <v>8.3557089201877925</v>
      </c>
      <c r="AG430" s="1">
        <f t="shared" si="146"/>
        <v>19.876998442325252</v>
      </c>
      <c r="AH430" s="1">
        <f t="shared" si="147"/>
        <v>-1.3788524267882853</v>
      </c>
      <c r="AI430">
        <v>3.1478449999999998</v>
      </c>
      <c r="AJ430">
        <v>146.68864467368286</v>
      </c>
      <c r="AK430" s="1">
        <f t="shared" si="148"/>
        <v>0.30598304591408754</v>
      </c>
      <c r="AL430" s="1">
        <f t="shared" si="149"/>
        <v>-1.7232720913512215E-4</v>
      </c>
      <c r="AM430">
        <f t="shared" si="153"/>
        <v>0.2556567167717182</v>
      </c>
      <c r="AN430">
        <f t="shared" si="150"/>
        <v>0.16447424069534797</v>
      </c>
    </row>
    <row r="431" spans="1:40" x14ac:dyDescent="0.25">
      <c r="A431">
        <v>2145</v>
      </c>
      <c r="B431">
        <f t="shared" si="132"/>
        <v>0.59583333333333333</v>
      </c>
      <c r="C431">
        <v>54.446635999999998</v>
      </c>
      <c r="D431">
        <f t="shared" si="133"/>
        <v>360.594333499421</v>
      </c>
      <c r="E431">
        <v>8.2869024517475225</v>
      </c>
      <c r="F431">
        <v>8.2173333333333325</v>
      </c>
      <c r="G431" s="1">
        <f t="shared" si="134"/>
        <v>9.7021627616261323</v>
      </c>
      <c r="H431" s="1">
        <f t="shared" si="135"/>
        <v>-0.18069480305364261</v>
      </c>
      <c r="I431">
        <v>1.7489969999999999</v>
      </c>
      <c r="J431">
        <v>82.775027352367076</v>
      </c>
      <c r="K431" s="1">
        <f t="shared" si="136"/>
        <v>0.7118723207204487</v>
      </c>
      <c r="L431" s="1">
        <f t="shared" si="137"/>
        <v>-5.7168519650407298E-5</v>
      </c>
      <c r="M431">
        <f t="shared" si="151"/>
        <v>0.86233920819462684</v>
      </c>
      <c r="N431">
        <f t="shared" si="138"/>
        <v>-0.21136780163316152</v>
      </c>
      <c r="O431">
        <v>2145</v>
      </c>
      <c r="P431">
        <v>59.777216000000003</v>
      </c>
      <c r="Q431" s="1">
        <f t="shared" si="139"/>
        <v>371.40971954077747</v>
      </c>
      <c r="R431">
        <v>8.3976630151278062</v>
      </c>
      <c r="S431">
        <v>8.3192582159624404</v>
      </c>
      <c r="T431" s="1">
        <f t="shared" si="140"/>
        <v>14.0211955095194</v>
      </c>
      <c r="U431" s="1">
        <f t="shared" si="141"/>
        <v>-0.68539010877393625</v>
      </c>
      <c r="V431">
        <v>2.567097</v>
      </c>
      <c r="W431">
        <v>120.15970451368672</v>
      </c>
      <c r="X431" s="1">
        <f t="shared" si="142"/>
        <v>0.47439266708858729</v>
      </c>
      <c r="Y431" s="1">
        <f t="shared" si="143"/>
        <v>-1.3875817000999301E-4</v>
      </c>
      <c r="Z431">
        <f t="shared" si="152"/>
        <v>0.55743804441831291</v>
      </c>
      <c r="AA431">
        <f t="shared" si="144"/>
        <v>-0.17505619941258041</v>
      </c>
      <c r="AB431">
        <v>2145</v>
      </c>
      <c r="AC431">
        <v>66.134308000000004</v>
      </c>
      <c r="AD431" s="1">
        <f t="shared" si="145"/>
        <v>382.2656905892473</v>
      </c>
      <c r="AE431">
        <v>8.4268064684402706</v>
      </c>
      <c r="AF431">
        <v>8.365887323943662</v>
      </c>
      <c r="AG431" s="1">
        <f t="shared" si="146"/>
        <v>19.876998442325252</v>
      </c>
      <c r="AH431" s="1">
        <f t="shared" si="147"/>
        <v>-1.375958182634867</v>
      </c>
      <c r="AI431">
        <v>3.1509819999999999</v>
      </c>
      <c r="AJ431">
        <v>146.83324570545713</v>
      </c>
      <c r="AK431" s="1">
        <f t="shared" si="148"/>
        <v>0.3050630164442506</v>
      </c>
      <c r="AL431" s="1">
        <f t="shared" si="149"/>
        <v>-1.7139680359500389E-4</v>
      </c>
      <c r="AM431">
        <f t="shared" si="153"/>
        <v>0.25479973275374318</v>
      </c>
      <c r="AN431">
        <f t="shared" si="150"/>
        <v>0.16476360942196641</v>
      </c>
    </row>
    <row r="432" spans="1:40" x14ac:dyDescent="0.25">
      <c r="A432">
        <v>2150</v>
      </c>
      <c r="B432">
        <f t="shared" si="132"/>
        <v>0.59722222222222221</v>
      </c>
      <c r="C432">
        <v>54.476644</v>
      </c>
      <c r="D432">
        <f t="shared" si="133"/>
        <v>360.59551991993385</v>
      </c>
      <c r="E432">
        <v>8.2718946270213873</v>
      </c>
      <c r="F432">
        <v>8.2198393322900376</v>
      </c>
      <c r="G432" s="1">
        <f t="shared" si="134"/>
        <v>9.7021627616261323</v>
      </c>
      <c r="H432" s="1">
        <f t="shared" si="135"/>
        <v>-0.1803348422533122</v>
      </c>
      <c r="I432">
        <v>1.747298</v>
      </c>
      <c r="J432">
        <v>82.697915882758466</v>
      </c>
      <c r="K432" s="1">
        <f t="shared" si="136"/>
        <v>0.71236294532825306</v>
      </c>
      <c r="L432" s="1">
        <f t="shared" si="137"/>
        <v>-5.7097890603249398E-5</v>
      </c>
      <c r="M432">
        <f t="shared" si="151"/>
        <v>0.86205371874161063</v>
      </c>
      <c r="N432">
        <f t="shared" si="138"/>
        <v>-0.21013273415615527</v>
      </c>
      <c r="O432">
        <v>2150</v>
      </c>
      <c r="P432">
        <v>59.774495999999999</v>
      </c>
      <c r="Q432" s="1">
        <f t="shared" si="139"/>
        <v>371.4096120006617</v>
      </c>
      <c r="R432">
        <v>8.3629139280125191</v>
      </c>
      <c r="S432">
        <v>8.3253406364110578</v>
      </c>
      <c r="T432" s="1">
        <f t="shared" si="140"/>
        <v>14.0211955095194</v>
      </c>
      <c r="U432" s="1">
        <f t="shared" si="141"/>
        <v>-0.68415877762375232</v>
      </c>
      <c r="V432">
        <v>2.5698829999999999</v>
      </c>
      <c r="W432">
        <v>120.2879103681254</v>
      </c>
      <c r="X432" s="1">
        <f t="shared" si="142"/>
        <v>0.47357695254739829</v>
      </c>
      <c r="Y432" s="1">
        <f t="shared" si="143"/>
        <v>-1.3824692640187537E-4</v>
      </c>
      <c r="Z432">
        <f t="shared" si="152"/>
        <v>0.55674680978630353</v>
      </c>
      <c r="AA432">
        <f t="shared" si="144"/>
        <v>-0.17562057611023865</v>
      </c>
      <c r="AB432">
        <v>2150</v>
      </c>
      <c r="AC432">
        <v>66.138360000000006</v>
      </c>
      <c r="AD432" s="1">
        <f t="shared" si="145"/>
        <v>382.26585079239044</v>
      </c>
      <c r="AE432">
        <v>8.4229034950443413</v>
      </c>
      <c r="AF432">
        <v>8.3735586854460102</v>
      </c>
      <c r="AG432" s="1">
        <f t="shared" si="146"/>
        <v>19.876998442325252</v>
      </c>
      <c r="AH432" s="1">
        <f t="shared" si="147"/>
        <v>-1.373781469624527</v>
      </c>
      <c r="AI432">
        <v>3.153232</v>
      </c>
      <c r="AJ432">
        <v>146.93700672803831</v>
      </c>
      <c r="AK432" s="1">
        <f t="shared" si="148"/>
        <v>0.30440283305950044</v>
      </c>
      <c r="AL432" s="1">
        <f t="shared" si="149"/>
        <v>-1.7071834034737909E-4</v>
      </c>
      <c r="AM432">
        <f t="shared" si="153"/>
        <v>0.2539461410520063</v>
      </c>
      <c r="AN432">
        <f t="shared" si="150"/>
        <v>0.16575631540732594</v>
      </c>
    </row>
    <row r="433" spans="1:40" x14ac:dyDescent="0.25">
      <c r="A433">
        <v>2155</v>
      </c>
      <c r="B433">
        <f t="shared" si="132"/>
        <v>0.59861111111111109</v>
      </c>
      <c r="C433">
        <v>54.497100000000003</v>
      </c>
      <c r="D433">
        <f t="shared" si="133"/>
        <v>360.59632868486352</v>
      </c>
      <c r="E433">
        <v>8.2553229003651545</v>
      </c>
      <c r="F433">
        <v>8.2250057381325004</v>
      </c>
      <c r="G433" s="1">
        <f t="shared" si="134"/>
        <v>9.7021627616261323</v>
      </c>
      <c r="H433" s="1">
        <f t="shared" si="135"/>
        <v>-0.17959343379485859</v>
      </c>
      <c r="I433">
        <v>1.7486950000000001</v>
      </c>
      <c r="J433">
        <v>82.762745042454199</v>
      </c>
      <c r="K433" s="1">
        <f t="shared" si="136"/>
        <v>0.71195046737638101</v>
      </c>
      <c r="L433" s="1">
        <f t="shared" si="137"/>
        <v>-5.6826927908107008E-5</v>
      </c>
      <c r="M433">
        <f t="shared" si="151"/>
        <v>0.86176958410207005</v>
      </c>
      <c r="N433">
        <f t="shared" si="138"/>
        <v>-0.21043474734666534</v>
      </c>
      <c r="O433">
        <v>2155</v>
      </c>
      <c r="P433">
        <v>59.801735999999998</v>
      </c>
      <c r="Q433" s="1">
        <f t="shared" si="139"/>
        <v>371.41068898329195</v>
      </c>
      <c r="R433">
        <v>8.3859248826291086</v>
      </c>
      <c r="S433">
        <v>8.3189483568075104</v>
      </c>
      <c r="T433" s="1">
        <f t="shared" si="140"/>
        <v>14.0211955095194</v>
      </c>
      <c r="U433" s="1">
        <f t="shared" si="141"/>
        <v>-0.68545288516494529</v>
      </c>
      <c r="V433">
        <v>2.5714389999999998</v>
      </c>
      <c r="W433">
        <v>120.35796512228359</v>
      </c>
      <c r="X433" s="1">
        <f t="shared" si="142"/>
        <v>0.47313122655542661</v>
      </c>
      <c r="Y433" s="1">
        <f t="shared" si="143"/>
        <v>-1.3836503244901049E-4</v>
      </c>
      <c r="Z433">
        <f t="shared" si="152"/>
        <v>0.55605498462405845</v>
      </c>
      <c r="AA433">
        <f t="shared" si="144"/>
        <v>-0.17526587427413745</v>
      </c>
      <c r="AB433">
        <v>2155</v>
      </c>
      <c r="AC433">
        <v>66.143715999999998</v>
      </c>
      <c r="AD433" s="1">
        <f t="shared" si="145"/>
        <v>382.26606255153018</v>
      </c>
      <c r="AE433">
        <v>8.4268064684402706</v>
      </c>
      <c r="AF433">
        <v>8.3591570161710997</v>
      </c>
      <c r="AG433" s="1">
        <f t="shared" si="146"/>
        <v>19.876998442325252</v>
      </c>
      <c r="AH433" s="1">
        <f t="shared" si="147"/>
        <v>-1.37787116618009</v>
      </c>
      <c r="AI433">
        <v>3.1579410000000001</v>
      </c>
      <c r="AJ433">
        <v>147.15018621612666</v>
      </c>
      <c r="AK433" s="1">
        <f t="shared" si="148"/>
        <v>0.3030464705979089</v>
      </c>
      <c r="AL433" s="1">
        <f t="shared" si="149"/>
        <v>-1.7038750063041606E-4</v>
      </c>
      <c r="AM433">
        <f t="shared" si="153"/>
        <v>0.2530942035488542</v>
      </c>
      <c r="AN433">
        <f t="shared" si="150"/>
        <v>0.16483368689461775</v>
      </c>
    </row>
    <row r="434" spans="1:40" x14ac:dyDescent="0.25">
      <c r="A434">
        <v>2160</v>
      </c>
      <c r="B434">
        <f t="shared" si="132"/>
        <v>0.6</v>
      </c>
      <c r="C434">
        <v>54.499808000000002</v>
      </c>
      <c r="D434">
        <f t="shared" si="133"/>
        <v>360.59643575053764</v>
      </c>
      <c r="E434">
        <v>8.2865915492957765</v>
      </c>
      <c r="F434">
        <v>8.2242149191444973</v>
      </c>
      <c r="G434" s="1">
        <f t="shared" si="134"/>
        <v>9.7021627616261323</v>
      </c>
      <c r="H434" s="1">
        <f t="shared" si="135"/>
        <v>-0.17970686041305139</v>
      </c>
      <c r="I434">
        <v>1.750375</v>
      </c>
      <c r="J434">
        <v>82.839326346061284</v>
      </c>
      <c r="K434" s="1">
        <f t="shared" si="136"/>
        <v>0.71146321596957884</v>
      </c>
      <c r="L434" s="1">
        <f t="shared" si="137"/>
        <v>-5.6820011861270282E-5</v>
      </c>
      <c r="M434">
        <f t="shared" si="151"/>
        <v>0.86148548404276371</v>
      </c>
      <c r="N434">
        <f t="shared" si="138"/>
        <v>-0.2108644055037128</v>
      </c>
      <c r="O434">
        <v>2160</v>
      </c>
      <c r="P434">
        <v>59.834400000000002</v>
      </c>
      <c r="Q434" s="1">
        <f t="shared" si="139"/>
        <v>371.41198041356495</v>
      </c>
      <c r="R434">
        <v>8.394692749087115</v>
      </c>
      <c r="S434">
        <v>8.3197266562336978</v>
      </c>
      <c r="T434" s="1">
        <f t="shared" si="140"/>
        <v>14.0211955095194</v>
      </c>
      <c r="U434" s="1">
        <f t="shared" si="141"/>
        <v>-0.6852952132764818</v>
      </c>
      <c r="V434">
        <v>2.5761430000000001</v>
      </c>
      <c r="W434">
        <v>120.57293116337695</v>
      </c>
      <c r="X434" s="1">
        <f t="shared" si="142"/>
        <v>0.47176349708355947</v>
      </c>
      <c r="Y434" s="1">
        <f t="shared" si="143"/>
        <v>-1.3789338500417138E-4</v>
      </c>
      <c r="Z434">
        <f t="shared" si="152"/>
        <v>0.55536551769903764</v>
      </c>
      <c r="AA434">
        <f t="shared" si="144"/>
        <v>-0.17721171971190142</v>
      </c>
      <c r="AB434">
        <v>2160</v>
      </c>
      <c r="AC434">
        <v>66.189347999999995</v>
      </c>
      <c r="AD434" s="1">
        <f t="shared" si="145"/>
        <v>382.26786669511995</v>
      </c>
      <c r="AE434">
        <v>8.4077433489827857</v>
      </c>
      <c r="AF434">
        <v>8.3640073030777256</v>
      </c>
      <c r="AG434" s="1">
        <f t="shared" si="146"/>
        <v>19.876998442325252</v>
      </c>
      <c r="AH434" s="1">
        <f t="shared" si="147"/>
        <v>-1.3764922389547727</v>
      </c>
      <c r="AI434">
        <v>3.1595119999999999</v>
      </c>
      <c r="AJ434">
        <v>147.2225674377971</v>
      </c>
      <c r="AK434" s="1">
        <f t="shared" si="148"/>
        <v>0.30258594236942737</v>
      </c>
      <c r="AL434" s="1">
        <f t="shared" si="149"/>
        <v>-1.6993246464534406E-4</v>
      </c>
      <c r="AM434">
        <f t="shared" si="153"/>
        <v>0.25224454122562751</v>
      </c>
      <c r="AN434">
        <f t="shared" si="150"/>
        <v>0.16637058797112927</v>
      </c>
    </row>
    <row r="435" spans="1:40" x14ac:dyDescent="0.25">
      <c r="A435">
        <v>2165</v>
      </c>
      <c r="B435">
        <f t="shared" si="132"/>
        <v>0.60138888888888886</v>
      </c>
      <c r="C435">
        <v>54.506608</v>
      </c>
      <c r="D435">
        <f t="shared" si="133"/>
        <v>360.59670460082714</v>
      </c>
      <c r="E435">
        <v>8.2689295774647888</v>
      </c>
      <c r="F435">
        <v>8.2187386541471046</v>
      </c>
      <c r="G435" s="1">
        <f t="shared" si="134"/>
        <v>9.7021627616261323</v>
      </c>
      <c r="H435" s="1">
        <f t="shared" si="135"/>
        <v>-0.18049291623727504</v>
      </c>
      <c r="I435">
        <v>1.752054</v>
      </c>
      <c r="J435">
        <v>82.914939349137811</v>
      </c>
      <c r="K435" s="1">
        <f t="shared" si="136"/>
        <v>0.71098212541109751</v>
      </c>
      <c r="L435" s="1">
        <f t="shared" si="137"/>
        <v>-5.7026101074215633E-5</v>
      </c>
      <c r="M435">
        <f t="shared" si="151"/>
        <v>0.86120035353739266</v>
      </c>
      <c r="N435">
        <f t="shared" si="138"/>
        <v>-0.21128270705742055</v>
      </c>
      <c r="O435">
        <v>2165</v>
      </c>
      <c r="P435">
        <v>59.877899999999997</v>
      </c>
      <c r="Q435" s="1">
        <f t="shared" si="139"/>
        <v>371.41370026468155</v>
      </c>
      <c r="R435">
        <v>8.3843609806990091</v>
      </c>
      <c r="S435">
        <v>8.3200375586854456</v>
      </c>
      <c r="T435" s="1">
        <f t="shared" si="140"/>
        <v>14.0211955095194</v>
      </c>
      <c r="U435" s="1">
        <f t="shared" si="141"/>
        <v>-0.68523223730912219</v>
      </c>
      <c r="V435">
        <v>2.577617</v>
      </c>
      <c r="W435">
        <v>120.64030135622508</v>
      </c>
      <c r="X435" s="1">
        <f t="shared" si="142"/>
        <v>0.47133485171327172</v>
      </c>
      <c r="Y435" s="1">
        <f t="shared" si="143"/>
        <v>-1.3774291280283689E-4</v>
      </c>
      <c r="Z435">
        <f t="shared" si="152"/>
        <v>0.55467680313502343</v>
      </c>
      <c r="AA435">
        <f t="shared" si="144"/>
        <v>-0.17682110949107435</v>
      </c>
      <c r="AB435">
        <v>2165</v>
      </c>
      <c r="AC435">
        <v>66.214911999999998</v>
      </c>
      <c r="AD435" s="1">
        <f t="shared" si="145"/>
        <v>382.26887741406119</v>
      </c>
      <c r="AE435">
        <v>8.397106937923839</v>
      </c>
      <c r="AF435">
        <v>8.3568095983307256</v>
      </c>
      <c r="AG435" s="1">
        <f t="shared" si="146"/>
        <v>19.876998442325252</v>
      </c>
      <c r="AH435" s="1">
        <f t="shared" si="147"/>
        <v>-1.3785391073521271</v>
      </c>
      <c r="AI435">
        <v>3.1648999999999998</v>
      </c>
      <c r="AJ435">
        <v>147.46770181715124</v>
      </c>
      <c r="AK435" s="1">
        <f t="shared" si="148"/>
        <v>0.30102626571768631</v>
      </c>
      <c r="AL435" s="1">
        <f t="shared" si="149"/>
        <v>-1.6922046658039919E-4</v>
      </c>
      <c r="AM435">
        <f t="shared" si="153"/>
        <v>0.25139843889272551</v>
      </c>
      <c r="AN435">
        <f t="shared" si="150"/>
        <v>0.16486211496077102</v>
      </c>
    </row>
    <row r="436" spans="1:40" x14ac:dyDescent="0.25">
      <c r="A436">
        <v>2170</v>
      </c>
      <c r="B436">
        <f t="shared" si="132"/>
        <v>0.60277777777777775</v>
      </c>
      <c r="C436">
        <v>54.547567999999998</v>
      </c>
      <c r="D436">
        <f t="shared" si="133"/>
        <v>360.59832402845325</v>
      </c>
      <c r="E436">
        <v>8.2432811684924356</v>
      </c>
      <c r="F436">
        <v>8.2273531559728745</v>
      </c>
      <c r="G436" s="1">
        <f t="shared" si="134"/>
        <v>9.7021627616261323</v>
      </c>
      <c r="H436" s="1">
        <f t="shared" si="135"/>
        <v>-0.17925687371066346</v>
      </c>
      <c r="I436">
        <v>1.753142</v>
      </c>
      <c r="J436">
        <v>82.966332125669268</v>
      </c>
      <c r="K436" s="1">
        <f t="shared" si="136"/>
        <v>0.71065513694935878</v>
      </c>
      <c r="L436" s="1">
        <f t="shared" si="137"/>
        <v>-5.6606926396659349E-5</v>
      </c>
      <c r="M436">
        <f t="shared" si="151"/>
        <v>0.86091731890540935</v>
      </c>
      <c r="N436">
        <f t="shared" si="138"/>
        <v>-0.21144177272971465</v>
      </c>
      <c r="O436">
        <v>2170</v>
      </c>
      <c r="P436">
        <v>59.873823999999999</v>
      </c>
      <c r="Q436" s="1">
        <f t="shared" si="139"/>
        <v>371.41353911265509</v>
      </c>
      <c r="R436">
        <v>8.381544079290558</v>
      </c>
      <c r="S436">
        <v>8.321286384976526</v>
      </c>
      <c r="T436" s="1">
        <f t="shared" si="140"/>
        <v>14.0211955095194</v>
      </c>
      <c r="U436" s="1">
        <f t="shared" si="141"/>
        <v>-0.68497932421045404</v>
      </c>
      <c r="V436">
        <v>2.5803159999999998</v>
      </c>
      <c r="W436">
        <v>120.76376811431703</v>
      </c>
      <c r="X436" s="1">
        <f t="shared" si="142"/>
        <v>0.47054928984973565</v>
      </c>
      <c r="Y436" s="1">
        <f t="shared" si="143"/>
        <v>-1.3743965748975722E-4</v>
      </c>
      <c r="Z436">
        <f t="shared" si="152"/>
        <v>0.55398960484757465</v>
      </c>
      <c r="AA436">
        <f t="shared" si="144"/>
        <v>-0.17732534465089655</v>
      </c>
      <c r="AB436">
        <v>2170</v>
      </c>
      <c r="AC436">
        <v>66.200164000000001</v>
      </c>
      <c r="AD436" s="1">
        <f t="shared" si="145"/>
        <v>382.26829432522743</v>
      </c>
      <c r="AE436">
        <v>8.3925738132498697</v>
      </c>
      <c r="AF436">
        <v>8.3586885758998442</v>
      </c>
      <c r="AG436" s="1">
        <f t="shared" si="146"/>
        <v>19.876998442325252</v>
      </c>
      <c r="AH436" s="1">
        <f t="shared" si="147"/>
        <v>-1.3780044275887402</v>
      </c>
      <c r="AI436">
        <v>3.166245</v>
      </c>
      <c r="AJ436">
        <v>147.52937340398145</v>
      </c>
      <c r="AK436" s="1">
        <f t="shared" si="148"/>
        <v>0.30063387794120089</v>
      </c>
      <c r="AL436" s="1">
        <f t="shared" si="149"/>
        <v>-1.6891230591388896E-4</v>
      </c>
      <c r="AM436">
        <f t="shared" si="153"/>
        <v>0.25055387736315604</v>
      </c>
      <c r="AN436">
        <f t="shared" si="150"/>
        <v>0.16658136109277638</v>
      </c>
    </row>
    <row r="437" spans="1:40" x14ac:dyDescent="0.25">
      <c r="A437">
        <v>2175</v>
      </c>
      <c r="B437">
        <f t="shared" si="132"/>
        <v>0.60416666666666663</v>
      </c>
      <c r="C437">
        <v>54.539380000000001</v>
      </c>
      <c r="D437">
        <f t="shared" si="133"/>
        <v>360.59800030107527</v>
      </c>
      <c r="E437">
        <v>8.2565717266562348</v>
      </c>
      <c r="F437">
        <v>8.2174908711528438</v>
      </c>
      <c r="G437" s="1">
        <f t="shared" si="134"/>
        <v>9.7021627616261323</v>
      </c>
      <c r="H437" s="1">
        <f t="shared" si="135"/>
        <v>-0.18067216791017882</v>
      </c>
      <c r="I437">
        <v>1.7541249999999999</v>
      </c>
      <c r="J437">
        <v>83.009291083823456</v>
      </c>
      <c r="K437" s="1">
        <f t="shared" si="136"/>
        <v>0.71038180897230097</v>
      </c>
      <c r="L437" s="1">
        <f t="shared" si="137"/>
        <v>-5.7029719776093747E-5</v>
      </c>
      <c r="M437">
        <f t="shared" si="151"/>
        <v>0.86063217030652883</v>
      </c>
      <c r="N437">
        <f t="shared" si="138"/>
        <v>-0.21150648768947627</v>
      </c>
      <c r="O437">
        <v>2175</v>
      </c>
      <c r="P437">
        <v>59.921371999999998</v>
      </c>
      <c r="Q437" s="1">
        <f t="shared" si="139"/>
        <v>371.41541900876757</v>
      </c>
      <c r="R437">
        <v>8.3588440271257163</v>
      </c>
      <c r="S437">
        <v>8.3134814814814817</v>
      </c>
      <c r="T437" s="1">
        <f t="shared" si="140"/>
        <v>14.0211955095194</v>
      </c>
      <c r="U437" s="1">
        <f t="shared" si="141"/>
        <v>-0.68656122477111592</v>
      </c>
      <c r="V437">
        <v>2.5813060000000001</v>
      </c>
      <c r="W437">
        <v>120.80775273899476</v>
      </c>
      <c r="X437" s="1">
        <f t="shared" si="142"/>
        <v>0.4702694360310824</v>
      </c>
      <c r="Y437" s="1">
        <f t="shared" si="143"/>
        <v>-1.3766694279868661E-4</v>
      </c>
      <c r="Z437">
        <f t="shared" si="152"/>
        <v>0.55330127013358121</v>
      </c>
      <c r="AA437">
        <f t="shared" si="144"/>
        <v>-0.17656225929386327</v>
      </c>
      <c r="AB437">
        <v>2175</v>
      </c>
      <c r="AC437">
        <v>66.231020000000001</v>
      </c>
      <c r="AD437" s="1">
        <f t="shared" si="145"/>
        <v>382.26951427295285</v>
      </c>
      <c r="AE437">
        <v>8.4199290558163806</v>
      </c>
      <c r="AF437">
        <v>8.3705790297339604</v>
      </c>
      <c r="AG437" s="1">
        <f t="shared" si="146"/>
        <v>19.876998442325252</v>
      </c>
      <c r="AH437" s="1">
        <f t="shared" si="147"/>
        <v>-1.3746264591395891</v>
      </c>
      <c r="AI437">
        <v>3.1675970000000002</v>
      </c>
      <c r="AJ437">
        <v>147.59266674324732</v>
      </c>
      <c r="AK437" s="1">
        <f t="shared" si="148"/>
        <v>0.30023117170422264</v>
      </c>
      <c r="AL437" s="1">
        <f t="shared" si="149"/>
        <v>-1.6824998155069858E-4</v>
      </c>
      <c r="AM437">
        <f t="shared" si="153"/>
        <v>0.24971262745540254</v>
      </c>
      <c r="AN437">
        <f t="shared" si="150"/>
        <v>0.16826548676494266</v>
      </c>
    </row>
    <row r="438" spans="1:40" x14ac:dyDescent="0.25">
      <c r="A438">
        <v>2180</v>
      </c>
      <c r="B438">
        <f t="shared" si="132"/>
        <v>0.60555555555555551</v>
      </c>
      <c r="C438">
        <v>54.572096000000002</v>
      </c>
      <c r="D438">
        <f t="shared" si="133"/>
        <v>360.59929378726218</v>
      </c>
      <c r="E438">
        <v>8.2650182576943152</v>
      </c>
      <c r="F438">
        <v>8.2198393322900376</v>
      </c>
      <c r="G438" s="1">
        <f t="shared" si="134"/>
        <v>9.7021627616261323</v>
      </c>
      <c r="H438" s="1">
        <f t="shared" si="135"/>
        <v>-0.1803348422533122</v>
      </c>
      <c r="I438">
        <v>1.7548509999999999</v>
      </c>
      <c r="J438">
        <v>83.042914940141571</v>
      </c>
      <c r="K438" s="1">
        <f t="shared" si="136"/>
        <v>0.71016787592962038</v>
      </c>
      <c r="L438" s="1">
        <f t="shared" si="137"/>
        <v>-5.6904385374317726E-5</v>
      </c>
      <c r="M438">
        <f t="shared" si="151"/>
        <v>0.86034764837965727</v>
      </c>
      <c r="N438">
        <f t="shared" si="138"/>
        <v>-0.21147080505922536</v>
      </c>
      <c r="O438">
        <v>2180</v>
      </c>
      <c r="P438">
        <v>59.925511999999998</v>
      </c>
      <c r="Q438" s="1">
        <f t="shared" si="139"/>
        <v>371.41558269114972</v>
      </c>
      <c r="R438">
        <v>8.3771632759520074</v>
      </c>
      <c r="S438">
        <v>8.3231601460615554</v>
      </c>
      <c r="T438" s="1">
        <f t="shared" si="140"/>
        <v>14.0211955095194</v>
      </c>
      <c r="U438" s="1">
        <f t="shared" si="141"/>
        <v>-0.68459999128505333</v>
      </c>
      <c r="V438">
        <v>2.585134</v>
      </c>
      <c r="W438">
        <v>120.98411251507957</v>
      </c>
      <c r="X438" s="1">
        <f t="shared" si="142"/>
        <v>0.46914734036343075</v>
      </c>
      <c r="Y438" s="1">
        <f t="shared" si="143"/>
        <v>-1.3691342684814503E-4</v>
      </c>
      <c r="Z438">
        <f t="shared" si="152"/>
        <v>0.55261670299934051</v>
      </c>
      <c r="AA438">
        <f t="shared" si="144"/>
        <v>-0.17791716046231701</v>
      </c>
      <c r="AB438">
        <v>2180</v>
      </c>
      <c r="AC438">
        <v>66.241767999999993</v>
      </c>
      <c r="AD438" s="1">
        <f t="shared" si="145"/>
        <v>382.2699392145575</v>
      </c>
      <c r="AE438">
        <v>8.398197183098592</v>
      </c>
      <c r="AF438">
        <v>8.3751225873761097</v>
      </c>
      <c r="AG438" s="1">
        <f t="shared" si="146"/>
        <v>19.876998442325252</v>
      </c>
      <c r="AH438" s="1">
        <f t="shared" si="147"/>
        <v>-1.3733382090772035</v>
      </c>
      <c r="AI438">
        <v>3.1716329999999999</v>
      </c>
      <c r="AJ438">
        <v>147.77758098802195</v>
      </c>
      <c r="AK438" s="1">
        <f t="shared" si="148"/>
        <v>0.29905464790976677</v>
      </c>
      <c r="AL438" s="1">
        <f t="shared" si="149"/>
        <v>-1.6736786740020285E-4</v>
      </c>
      <c r="AM438">
        <f t="shared" si="153"/>
        <v>0.24887578811840153</v>
      </c>
      <c r="AN438">
        <f t="shared" si="150"/>
        <v>0.16779160645751148</v>
      </c>
    </row>
    <row r="439" spans="1:40" x14ac:dyDescent="0.25">
      <c r="A439">
        <v>2185</v>
      </c>
      <c r="B439">
        <f t="shared" si="132"/>
        <v>0.6069444444444444</v>
      </c>
      <c r="C439">
        <v>54.622532</v>
      </c>
      <c r="D439">
        <f t="shared" si="133"/>
        <v>360.60128786567412</v>
      </c>
      <c r="E439">
        <v>8.273147626499739</v>
      </c>
      <c r="F439">
        <v>8.2193708920187802</v>
      </c>
      <c r="G439" s="1">
        <f t="shared" si="134"/>
        <v>9.7021627616261323</v>
      </c>
      <c r="H439" s="1">
        <f t="shared" si="135"/>
        <v>-0.18040211216738999</v>
      </c>
      <c r="I439">
        <v>1.757992</v>
      </c>
      <c r="J439">
        <v>83.186294553387128</v>
      </c>
      <c r="K439" s="1">
        <f t="shared" si="136"/>
        <v>0.70925561778082891</v>
      </c>
      <c r="L439" s="1">
        <f t="shared" si="137"/>
        <v>-5.6845180228585137E-5</v>
      </c>
      <c r="M439">
        <f t="shared" si="151"/>
        <v>0.86006342247851431</v>
      </c>
      <c r="N439">
        <f t="shared" si="138"/>
        <v>-0.21262828367795511</v>
      </c>
      <c r="O439">
        <v>2185</v>
      </c>
      <c r="P439">
        <v>59.922759999999997</v>
      </c>
      <c r="Q439" s="1">
        <f t="shared" si="139"/>
        <v>371.41547388585604</v>
      </c>
      <c r="R439">
        <v>8.3818549817423076</v>
      </c>
      <c r="S439">
        <v>8.3244079290558179</v>
      </c>
      <c r="T439" s="1">
        <f t="shared" si="140"/>
        <v>14.0211955095194</v>
      </c>
      <c r="U439" s="1">
        <f t="shared" si="141"/>
        <v>-0.68434747900560056</v>
      </c>
      <c r="V439">
        <v>2.5867589999999998</v>
      </c>
      <c r="W439">
        <v>121.05852635106731</v>
      </c>
      <c r="X439" s="1">
        <f t="shared" si="142"/>
        <v>0.46867387955037654</v>
      </c>
      <c r="Y439" s="1">
        <f t="shared" si="143"/>
        <v>-1.3671100107353956E-4</v>
      </c>
      <c r="Z439">
        <f t="shared" si="152"/>
        <v>0.55193314799397286</v>
      </c>
      <c r="AA439">
        <f t="shared" si="144"/>
        <v>-0.17764862109121873</v>
      </c>
      <c r="AB439">
        <v>2185</v>
      </c>
      <c r="AC439">
        <v>66.275316000000004</v>
      </c>
      <c r="AD439" s="1">
        <f t="shared" si="145"/>
        <v>382.27126559536805</v>
      </c>
      <c r="AE439">
        <v>8.3899134063641121</v>
      </c>
      <c r="AF439">
        <v>8.3712102243088164</v>
      </c>
      <c r="AG439" s="1">
        <f t="shared" si="146"/>
        <v>19.876998442325252</v>
      </c>
      <c r="AH439" s="1">
        <f t="shared" si="147"/>
        <v>-1.3744474107943492</v>
      </c>
      <c r="AI439">
        <v>3.174776</v>
      </c>
      <c r="AJ439">
        <v>147.92061358095359</v>
      </c>
      <c r="AK439" s="1">
        <f t="shared" si="148"/>
        <v>0.29814459769069424</v>
      </c>
      <c r="AL439" s="1">
        <f t="shared" si="149"/>
        <v>-1.6694243097748206E-4</v>
      </c>
      <c r="AM439">
        <f t="shared" si="153"/>
        <v>0.2480410759635141</v>
      </c>
      <c r="AN439">
        <f t="shared" si="150"/>
        <v>0.16805108029882634</v>
      </c>
    </row>
    <row r="440" spans="1:40" x14ac:dyDescent="0.25">
      <c r="A440">
        <v>2190</v>
      </c>
      <c r="B440">
        <f t="shared" si="132"/>
        <v>0.60833333333333328</v>
      </c>
      <c r="C440">
        <v>54.619791999999997</v>
      </c>
      <c r="D440">
        <f t="shared" si="133"/>
        <v>360.60117953482217</v>
      </c>
      <c r="E440">
        <v>8.2557913406364101</v>
      </c>
      <c r="F440">
        <v>8.2356463223787166</v>
      </c>
      <c r="G440" s="1">
        <f t="shared" si="134"/>
        <v>9.7021627616261323</v>
      </c>
      <c r="H440" s="1">
        <f t="shared" si="135"/>
        <v>-0.1780693805733804</v>
      </c>
      <c r="I440">
        <v>1.7580370000000001</v>
      </c>
      <c r="J440">
        <v>83.191550439193634</v>
      </c>
      <c r="K440" s="1">
        <f t="shared" si="136"/>
        <v>0.70922217701092038</v>
      </c>
      <c r="L440" s="1">
        <f t="shared" si="137"/>
        <v>-5.6107220275280421E-5</v>
      </c>
      <c r="M440">
        <f t="shared" si="151"/>
        <v>0.85978288637713796</v>
      </c>
      <c r="N440">
        <f t="shared" si="138"/>
        <v>-0.21228990610638968</v>
      </c>
      <c r="O440">
        <v>2190</v>
      </c>
      <c r="P440">
        <v>59.947215999999997</v>
      </c>
      <c r="Q440" s="1">
        <f t="shared" si="139"/>
        <v>371.41644079801489</v>
      </c>
      <c r="R440">
        <v>8.3630725091288465</v>
      </c>
      <c r="S440">
        <v>8.3245612936880544</v>
      </c>
      <c r="T440" s="1">
        <f t="shared" si="140"/>
        <v>14.0211955095194</v>
      </c>
      <c r="U440" s="1">
        <f t="shared" si="141"/>
        <v>-0.68431644802119651</v>
      </c>
      <c r="V440">
        <v>2.5906560000000001</v>
      </c>
      <c r="W440">
        <v>121.23653492383181</v>
      </c>
      <c r="X440" s="1">
        <f t="shared" si="142"/>
        <v>0.4675412933522185</v>
      </c>
      <c r="Y440" s="1">
        <f t="shared" si="143"/>
        <v>-1.3634145265774817E-4</v>
      </c>
      <c r="Z440">
        <f t="shared" si="152"/>
        <v>0.55125144073068411</v>
      </c>
      <c r="AA440">
        <f t="shared" si="144"/>
        <v>-0.17904332423404415</v>
      </c>
      <c r="AB440">
        <v>2190</v>
      </c>
      <c r="AC440">
        <v>66.303483999999997</v>
      </c>
      <c r="AD440" s="1">
        <f t="shared" si="145"/>
        <v>382.27237926815553</v>
      </c>
      <c r="AE440">
        <v>8.3952269170579026</v>
      </c>
      <c r="AF440">
        <v>8.3665080855503398</v>
      </c>
      <c r="AG440" s="1">
        <f t="shared" si="146"/>
        <v>19.876998442325252</v>
      </c>
      <c r="AH440" s="1">
        <f t="shared" si="147"/>
        <v>-1.3757818959924863</v>
      </c>
      <c r="AI440">
        <v>3.1776930000000001</v>
      </c>
      <c r="AJ440">
        <v>148.05322348941024</v>
      </c>
      <c r="AK440" s="1">
        <f t="shared" si="148"/>
        <v>0.29730086219119267</v>
      </c>
      <c r="AL440" s="1">
        <f t="shared" si="149"/>
        <v>-1.665844052910266E-4</v>
      </c>
      <c r="AM440">
        <f t="shared" si="153"/>
        <v>0.24720815393705897</v>
      </c>
      <c r="AN440">
        <f t="shared" si="150"/>
        <v>0.16849163465230496</v>
      </c>
    </row>
    <row r="441" spans="1:40" x14ac:dyDescent="0.25">
      <c r="A441">
        <v>2195</v>
      </c>
      <c r="B441">
        <f t="shared" si="132"/>
        <v>0.60972222222222228</v>
      </c>
      <c r="C441">
        <v>54.638967999999998</v>
      </c>
      <c r="D441">
        <f t="shared" si="133"/>
        <v>360.60193769263856</v>
      </c>
      <c r="E441">
        <v>8.3028315075639014</v>
      </c>
      <c r="F441">
        <v>8.2226562336984887</v>
      </c>
      <c r="G441" s="1">
        <f t="shared" si="134"/>
        <v>9.7021627616261323</v>
      </c>
      <c r="H441" s="1">
        <f t="shared" si="135"/>
        <v>-0.17993048546335411</v>
      </c>
      <c r="I441">
        <v>1.7599689999999999</v>
      </c>
      <c r="J441">
        <v>83.277243991786321</v>
      </c>
      <c r="K441" s="1">
        <f t="shared" si="136"/>
        <v>0.7086769485793325</v>
      </c>
      <c r="L441" s="1">
        <f t="shared" si="137"/>
        <v>-5.6645687980717945E-5</v>
      </c>
      <c r="M441">
        <f t="shared" si="151"/>
        <v>0.85949965793723437</v>
      </c>
      <c r="N441">
        <f t="shared" si="138"/>
        <v>-0.21282293668540017</v>
      </c>
      <c r="O441">
        <v>2195</v>
      </c>
      <c r="P441">
        <v>59.954003999999998</v>
      </c>
      <c r="Q441" s="1">
        <f t="shared" si="139"/>
        <v>371.41670917386273</v>
      </c>
      <c r="R441">
        <v>8.3907741262389166</v>
      </c>
      <c r="S441">
        <v>8.3136400625978091</v>
      </c>
      <c r="T441" s="1">
        <f t="shared" si="140"/>
        <v>14.0211955095194</v>
      </c>
      <c r="U441" s="1">
        <f t="shared" si="141"/>
        <v>-0.68652905393382158</v>
      </c>
      <c r="V441">
        <v>2.5915910000000002</v>
      </c>
      <c r="W441">
        <v>121.27752124474608</v>
      </c>
      <c r="X441" s="1">
        <f t="shared" si="142"/>
        <v>0.46728051635333656</v>
      </c>
      <c r="Y441" s="1">
        <f t="shared" si="143"/>
        <v>-1.3669836768887884E-4</v>
      </c>
      <c r="Z441">
        <f t="shared" si="152"/>
        <v>0.5505679488922397</v>
      </c>
      <c r="AA441">
        <f t="shared" si="144"/>
        <v>-0.17823861604348365</v>
      </c>
      <c r="AB441">
        <v>2195</v>
      </c>
      <c r="AC441">
        <v>66.295463999999996</v>
      </c>
      <c r="AD441" s="1">
        <f t="shared" si="145"/>
        <v>382.27206218296112</v>
      </c>
      <c r="AE441">
        <v>8.4375858111632756</v>
      </c>
      <c r="AF441">
        <v>8.3601001564945232</v>
      </c>
      <c r="AG441" s="1">
        <f t="shared" si="146"/>
        <v>19.876998442325252</v>
      </c>
      <c r="AH441" s="1">
        <f t="shared" si="147"/>
        <v>-1.3776029078890706</v>
      </c>
      <c r="AI441">
        <v>3.1837409999999999</v>
      </c>
      <c r="AJ441">
        <v>148.32860810774497</v>
      </c>
      <c r="AK441" s="1">
        <f t="shared" si="148"/>
        <v>0.29554871726318654</v>
      </c>
      <c r="AL441" s="1">
        <f t="shared" si="149"/>
        <v>-1.6572384633412889E-4</v>
      </c>
      <c r="AM441">
        <f t="shared" si="153"/>
        <v>0.24637953470538831</v>
      </c>
      <c r="AN441">
        <f t="shared" si="150"/>
        <v>0.16636574508971055</v>
      </c>
    </row>
    <row r="442" spans="1:40" x14ac:dyDescent="0.25">
      <c r="A442">
        <v>2200</v>
      </c>
      <c r="B442">
        <f t="shared" si="132"/>
        <v>0.61111111111111116</v>
      </c>
      <c r="C442">
        <v>54.692084000000001</v>
      </c>
      <c r="D442">
        <f t="shared" si="133"/>
        <v>360.60403772969397</v>
      </c>
      <c r="E442">
        <v>8.250947313510693</v>
      </c>
      <c r="F442">
        <v>8.224067814293166</v>
      </c>
      <c r="G442" s="1">
        <f t="shared" si="134"/>
        <v>9.7021627616261323</v>
      </c>
      <c r="H442" s="1">
        <f t="shared" si="135"/>
        <v>-0.17972796196598528</v>
      </c>
      <c r="I442">
        <v>1.7607219999999999</v>
      </c>
      <c r="J442">
        <v>83.311916151606113</v>
      </c>
      <c r="K442" s="1">
        <f t="shared" si="136"/>
        <v>0.70845634566643689</v>
      </c>
      <c r="L442" s="1">
        <f t="shared" si="137"/>
        <v>-5.6562555237651875E-5</v>
      </c>
      <c r="M442">
        <f t="shared" si="151"/>
        <v>0.85921684516104613</v>
      </c>
      <c r="N442">
        <f t="shared" si="138"/>
        <v>-0.2128013961859436</v>
      </c>
      <c r="O442">
        <v>2200</v>
      </c>
      <c r="P442">
        <v>59.983919999999998</v>
      </c>
      <c r="Q442" s="1">
        <f t="shared" si="139"/>
        <v>371.41789195698925</v>
      </c>
      <c r="R442">
        <v>8.4097047470005215</v>
      </c>
      <c r="S442">
        <v>8.3269045383411573</v>
      </c>
      <c r="T442" s="1">
        <f t="shared" si="140"/>
        <v>14.0211955095194</v>
      </c>
      <c r="U442" s="1">
        <f t="shared" si="141"/>
        <v>-0.68384247050736935</v>
      </c>
      <c r="V442">
        <v>2.5931869999999999</v>
      </c>
      <c r="W442">
        <v>121.35249939546154</v>
      </c>
      <c r="X442" s="1">
        <f t="shared" si="142"/>
        <v>0.4668034650667332</v>
      </c>
      <c r="Y442" s="1">
        <f t="shared" si="143"/>
        <v>-1.3601052426404498E-4</v>
      </c>
      <c r="Z442">
        <f t="shared" si="152"/>
        <v>0.5498878962709195</v>
      </c>
      <c r="AA442">
        <f t="shared" si="144"/>
        <v>-0.1779858921833597</v>
      </c>
      <c r="AB442">
        <v>2200</v>
      </c>
      <c r="AC442">
        <v>66.302183999999997</v>
      </c>
      <c r="AD442" s="1">
        <f t="shared" si="145"/>
        <v>382.27232787030607</v>
      </c>
      <c r="AE442">
        <v>8.3905352112676059</v>
      </c>
      <c r="AF442">
        <v>8.369646322378717</v>
      </c>
      <c r="AG442" s="1">
        <f t="shared" si="146"/>
        <v>19.876998442325252</v>
      </c>
      <c r="AH442" s="1">
        <f t="shared" si="147"/>
        <v>-1.3748910858011092</v>
      </c>
      <c r="AI442">
        <v>3.1855389999999999</v>
      </c>
      <c r="AJ442">
        <v>148.41195739826392</v>
      </c>
      <c r="AK442" s="1">
        <f t="shared" si="148"/>
        <v>0.29501840428667092</v>
      </c>
      <c r="AL442" s="1">
        <f t="shared" si="149"/>
        <v>-1.650711906097868E-4</v>
      </c>
      <c r="AM442">
        <f t="shared" si="153"/>
        <v>0.24555417875233937</v>
      </c>
      <c r="AN442">
        <f t="shared" si="150"/>
        <v>0.1676648806162849</v>
      </c>
    </row>
    <row r="443" spans="1:40" x14ac:dyDescent="0.25">
      <c r="A443">
        <v>2205</v>
      </c>
      <c r="B443">
        <f t="shared" si="132"/>
        <v>0.61250000000000004</v>
      </c>
      <c r="C443">
        <v>54.671584000000003</v>
      </c>
      <c r="D443">
        <f t="shared" si="133"/>
        <v>360.60322722514474</v>
      </c>
      <c r="E443">
        <v>8.2656494522691712</v>
      </c>
      <c r="F443">
        <v>8.2262524778299415</v>
      </c>
      <c r="G443" s="1">
        <f t="shared" si="134"/>
        <v>9.7021627616261323</v>
      </c>
      <c r="H443" s="1">
        <f t="shared" si="135"/>
        <v>-0.17941465907760845</v>
      </c>
      <c r="I443">
        <v>1.7607680000000001</v>
      </c>
      <c r="J443">
        <v>83.314446615265865</v>
      </c>
      <c r="K443" s="1">
        <f t="shared" si="136"/>
        <v>0.70844024549681328</v>
      </c>
      <c r="L443" s="1">
        <f t="shared" si="137"/>
        <v>-5.6462543543705917E-5</v>
      </c>
      <c r="M443">
        <f t="shared" si="151"/>
        <v>0.85893453244332763</v>
      </c>
      <c r="N443">
        <f t="shared" si="138"/>
        <v>-0.2124304595950447</v>
      </c>
      <c r="O443">
        <v>2205</v>
      </c>
      <c r="P443">
        <v>60.009768000000001</v>
      </c>
      <c r="Q443" s="1">
        <f t="shared" si="139"/>
        <v>371.41891390438377</v>
      </c>
      <c r="R443">
        <v>8.3495983307250921</v>
      </c>
      <c r="S443">
        <v>8.3239394887845588</v>
      </c>
      <c r="T443" s="1">
        <f t="shared" si="140"/>
        <v>14.0211955095194</v>
      </c>
      <c r="U443" s="1">
        <f t="shared" si="141"/>
        <v>-0.68444226780013984</v>
      </c>
      <c r="V443">
        <v>2.5979930000000002</v>
      </c>
      <c r="W443">
        <v>121.57153402328001</v>
      </c>
      <c r="X443" s="1">
        <f t="shared" si="142"/>
        <v>0.46540984905974414</v>
      </c>
      <c r="Y443" s="1">
        <f t="shared" si="143"/>
        <v>-1.3568283682466212E-4</v>
      </c>
      <c r="Z443">
        <f t="shared" si="152"/>
        <v>0.54920948208679621</v>
      </c>
      <c r="AA443">
        <f t="shared" si="144"/>
        <v>-0.18005556435118503</v>
      </c>
      <c r="AB443">
        <v>2205</v>
      </c>
      <c r="AC443">
        <v>66.351844</v>
      </c>
      <c r="AD443" s="1">
        <f t="shared" si="145"/>
        <v>382.27429126815548</v>
      </c>
      <c r="AE443">
        <v>8.4254053208137716</v>
      </c>
      <c r="AF443">
        <v>8.3654178403755886</v>
      </c>
      <c r="AG443" s="1">
        <f t="shared" si="146"/>
        <v>19.876998442325252</v>
      </c>
      <c r="AH443" s="1">
        <f t="shared" si="147"/>
        <v>-1.3760915260429858</v>
      </c>
      <c r="AI443">
        <v>3.185765</v>
      </c>
      <c r="AJ443">
        <v>148.4217324060013</v>
      </c>
      <c r="AK443" s="1">
        <f t="shared" si="148"/>
        <v>0.294956210434553</v>
      </c>
      <c r="AL443" s="1">
        <f t="shared" si="149"/>
        <v>-1.651770048369187E-4</v>
      </c>
      <c r="AM443">
        <f t="shared" si="153"/>
        <v>0.24472829372815477</v>
      </c>
      <c r="AN443">
        <f t="shared" si="150"/>
        <v>0.17028940205191292</v>
      </c>
    </row>
    <row r="444" spans="1:40" x14ac:dyDescent="0.25">
      <c r="A444">
        <v>2210</v>
      </c>
      <c r="B444">
        <f t="shared" si="132"/>
        <v>0.61388888888888893</v>
      </c>
      <c r="C444">
        <v>54.701624000000002</v>
      </c>
      <c r="D444">
        <f t="shared" si="133"/>
        <v>360.60441491083543</v>
      </c>
      <c r="E444">
        <v>8.2579822639540943</v>
      </c>
      <c r="F444">
        <v>8.2178017736045899</v>
      </c>
      <c r="G444" s="1">
        <f t="shared" si="134"/>
        <v>9.7021627616261323</v>
      </c>
      <c r="H444" s="1">
        <f t="shared" si="135"/>
        <v>-0.18062749977606907</v>
      </c>
      <c r="I444">
        <v>1.7622450000000001</v>
      </c>
      <c r="J444">
        <v>83.38025103085765</v>
      </c>
      <c r="K444" s="1">
        <f t="shared" si="136"/>
        <v>0.70802156244284753</v>
      </c>
      <c r="L444" s="1">
        <f t="shared" si="137"/>
        <v>-5.6807276695149011E-5</v>
      </c>
      <c r="M444">
        <f t="shared" si="151"/>
        <v>0.85865049605985189</v>
      </c>
      <c r="N444">
        <f t="shared" si="138"/>
        <v>-0.21274625181936224</v>
      </c>
      <c r="O444">
        <v>2210</v>
      </c>
      <c r="P444">
        <v>60.005696</v>
      </c>
      <c r="Q444" s="1">
        <f t="shared" si="139"/>
        <v>371.41875291050457</v>
      </c>
      <c r="R444">
        <v>8.3572749087115294</v>
      </c>
      <c r="S444">
        <v>8.3236296296296306</v>
      </c>
      <c r="T444" s="1">
        <f t="shared" si="140"/>
        <v>14.0211955095194</v>
      </c>
      <c r="U444" s="1">
        <f t="shared" si="141"/>
        <v>-0.6845049736004758</v>
      </c>
      <c r="V444">
        <v>2.5994950000000001</v>
      </c>
      <c r="W444">
        <v>121.64008505728238</v>
      </c>
      <c r="X444" s="1">
        <f t="shared" si="142"/>
        <v>0.46497369054347271</v>
      </c>
      <c r="Y444" s="1">
        <f t="shared" si="143"/>
        <v>-1.3555539068935826E-4</v>
      </c>
      <c r="Z444">
        <f t="shared" si="152"/>
        <v>0.54853170513334937</v>
      </c>
      <c r="AA444">
        <f t="shared" si="144"/>
        <v>-0.17970482263676466</v>
      </c>
      <c r="AB444">
        <v>2210</v>
      </c>
      <c r="AC444">
        <v>66.358528000000007</v>
      </c>
      <c r="AD444" s="1">
        <f t="shared" si="145"/>
        <v>382.27455553217533</v>
      </c>
      <c r="AE444">
        <v>8.3897558685446008</v>
      </c>
      <c r="AF444">
        <v>8.3671403234220136</v>
      </c>
      <c r="AG444" s="1">
        <f t="shared" si="146"/>
        <v>19.876998442325252</v>
      </c>
      <c r="AH444" s="1">
        <f t="shared" si="147"/>
        <v>-1.3756023771567283</v>
      </c>
      <c r="AI444">
        <v>3.1900270000000002</v>
      </c>
      <c r="AJ444">
        <v>148.61660123642298</v>
      </c>
      <c r="AK444" s="1">
        <f t="shared" si="148"/>
        <v>0.2937163502168163</v>
      </c>
      <c r="AL444" s="1">
        <f t="shared" si="149"/>
        <v>-1.643549618158356E-4</v>
      </c>
      <c r="AM444">
        <f t="shared" si="153"/>
        <v>0.24390651891907558</v>
      </c>
      <c r="AN444">
        <f t="shared" si="150"/>
        <v>0.16958480949723082</v>
      </c>
    </row>
    <row r="445" spans="1:40" x14ac:dyDescent="0.25">
      <c r="A445">
        <v>2215</v>
      </c>
      <c r="B445">
        <f t="shared" si="132"/>
        <v>0.61527777777777781</v>
      </c>
      <c r="C445">
        <v>54.711131999999999</v>
      </c>
      <c r="D445">
        <f t="shared" si="133"/>
        <v>360.60479082679899</v>
      </c>
      <c r="E445">
        <v>8.276586332811684</v>
      </c>
      <c r="F445">
        <v>8.2224986958789774</v>
      </c>
      <c r="G445" s="1">
        <f t="shared" si="134"/>
        <v>9.7021627616261323</v>
      </c>
      <c r="H445" s="1">
        <f t="shared" si="135"/>
        <v>-0.17995309217728983</v>
      </c>
      <c r="I445">
        <v>1.764626</v>
      </c>
      <c r="J445">
        <v>83.48993064896483</v>
      </c>
      <c r="K445" s="1">
        <f t="shared" si="136"/>
        <v>0.70732372177282665</v>
      </c>
      <c r="L445" s="1">
        <f t="shared" si="137"/>
        <v>-5.6533819287754395E-5</v>
      </c>
      <c r="M445">
        <f t="shared" si="151"/>
        <v>0.85836782696341307</v>
      </c>
      <c r="N445">
        <f t="shared" si="138"/>
        <v>-0.2135431069836192</v>
      </c>
      <c r="O445">
        <v>2215</v>
      </c>
      <c r="P445">
        <v>60.031500000000001</v>
      </c>
      <c r="Q445" s="1">
        <f t="shared" si="139"/>
        <v>371.41977311827958</v>
      </c>
      <c r="R445">
        <v>8.3575858111632755</v>
      </c>
      <c r="S445">
        <v>8.3211278038601986</v>
      </c>
      <c r="T445" s="1">
        <f t="shared" si="140"/>
        <v>14.0211955095194</v>
      </c>
      <c r="U445" s="1">
        <f t="shared" si="141"/>
        <v>-0.68501143595161706</v>
      </c>
      <c r="V445">
        <v>2.602274</v>
      </c>
      <c r="W445">
        <v>121.7666160336636</v>
      </c>
      <c r="X445" s="1">
        <f t="shared" si="142"/>
        <v>0.46416863247653106</v>
      </c>
      <c r="Y445" s="1">
        <f t="shared" si="143"/>
        <v>-1.353973474072518E-4</v>
      </c>
      <c r="Z445">
        <f t="shared" si="152"/>
        <v>0.54785471839631306</v>
      </c>
      <c r="AA445">
        <f t="shared" si="144"/>
        <v>-0.18029241974685412</v>
      </c>
      <c r="AB445">
        <v>2215</v>
      </c>
      <c r="AC445">
        <v>66.406828000000004</v>
      </c>
      <c r="AD445" s="1">
        <f t="shared" si="145"/>
        <v>382.2764651599669</v>
      </c>
      <c r="AE445">
        <v>8.3938257694314018</v>
      </c>
      <c r="AF445">
        <v>8.3621272822117891</v>
      </c>
      <c r="AG445" s="1">
        <f t="shared" si="146"/>
        <v>19.876998442325252</v>
      </c>
      <c r="AH445" s="1">
        <f t="shared" si="147"/>
        <v>-1.3770265354138176</v>
      </c>
      <c r="AI445">
        <v>3.1929370000000001</v>
      </c>
      <c r="AJ445">
        <v>148.74885527207798</v>
      </c>
      <c r="AK445" s="1">
        <f t="shared" si="148"/>
        <v>0.29287487897131781</v>
      </c>
      <c r="AL445" s="1">
        <f t="shared" si="149"/>
        <v>-1.6400670766849362E-4</v>
      </c>
      <c r="AM445">
        <f t="shared" si="153"/>
        <v>0.2430864853807331</v>
      </c>
      <c r="AN445">
        <f t="shared" si="150"/>
        <v>0.16999885331736031</v>
      </c>
    </row>
    <row r="446" spans="1:40" x14ac:dyDescent="0.25">
      <c r="A446">
        <v>2220</v>
      </c>
      <c r="B446">
        <f t="shared" si="132"/>
        <v>0.6166666666666667</v>
      </c>
      <c r="C446">
        <v>54.696179999999998</v>
      </c>
      <c r="D446">
        <f t="shared" si="133"/>
        <v>360.60419967245656</v>
      </c>
      <c r="E446">
        <v>8.2590829420970273</v>
      </c>
      <c r="F446">
        <v>8.2339248826291094</v>
      </c>
      <c r="G446" s="1">
        <f t="shared" si="134"/>
        <v>9.7021627616261323</v>
      </c>
      <c r="H446" s="1">
        <f t="shared" si="135"/>
        <v>-0.17831567568639417</v>
      </c>
      <c r="I446">
        <v>1.763828</v>
      </c>
      <c r="J446">
        <v>83.455724153170337</v>
      </c>
      <c r="K446" s="1">
        <f t="shared" si="136"/>
        <v>0.70754136188095473</v>
      </c>
      <c r="L446" s="1">
        <f t="shared" si="137"/>
        <v>-5.6038371629867912E-5</v>
      </c>
      <c r="M446">
        <f t="shared" si="151"/>
        <v>0.85808763510526376</v>
      </c>
      <c r="N446">
        <f t="shared" si="138"/>
        <v>-0.2127738127197131</v>
      </c>
      <c r="O446">
        <v>2220</v>
      </c>
      <c r="P446">
        <v>60.056024000000001</v>
      </c>
      <c r="Q446" s="1">
        <f t="shared" si="139"/>
        <v>371.42074271894126</v>
      </c>
      <c r="R446">
        <v>8.3719979134063642</v>
      </c>
      <c r="S446">
        <v>8.3201950965049551</v>
      </c>
      <c r="T446" s="1">
        <f t="shared" si="140"/>
        <v>14.0211955095194</v>
      </c>
      <c r="U446" s="1">
        <f t="shared" si="141"/>
        <v>-0.68520032846456336</v>
      </c>
      <c r="V446">
        <v>2.6048450000000001</v>
      </c>
      <c r="W446">
        <v>121.88389351777016</v>
      </c>
      <c r="X446" s="1">
        <f t="shared" si="142"/>
        <v>0.46342245010008165</v>
      </c>
      <c r="Y446" s="1">
        <f t="shared" si="143"/>
        <v>-1.3519521018087239E-4</v>
      </c>
      <c r="Z446">
        <f t="shared" si="152"/>
        <v>0.54717874234540864</v>
      </c>
      <c r="AA446">
        <f t="shared" si="144"/>
        <v>-0.18073421394936481</v>
      </c>
      <c r="AB446">
        <v>2220</v>
      </c>
      <c r="AC446">
        <v>66.404176000000007</v>
      </c>
      <c r="AD446" s="1">
        <f t="shared" si="145"/>
        <v>382.27636030835401</v>
      </c>
      <c r="AE446">
        <v>8.4150839853938457</v>
      </c>
      <c r="AF446">
        <v>8.369957224830463</v>
      </c>
      <c r="AG446" s="1">
        <f t="shared" si="146"/>
        <v>19.876998442325252</v>
      </c>
      <c r="AH446" s="1">
        <f t="shared" si="147"/>
        <v>-1.3748028703608899</v>
      </c>
      <c r="AI446">
        <v>3.1951879999999999</v>
      </c>
      <c r="AJ446">
        <v>148.85266771491496</v>
      </c>
      <c r="AK446" s="1">
        <f t="shared" si="148"/>
        <v>0.29221436842326798</v>
      </c>
      <c r="AL446" s="1">
        <f t="shared" si="149"/>
        <v>-1.6333570092177293E-4</v>
      </c>
      <c r="AM446">
        <f t="shared" si="153"/>
        <v>0.24226980687612423</v>
      </c>
      <c r="AN446">
        <f t="shared" si="150"/>
        <v>0.17091754186022715</v>
      </c>
    </row>
    <row r="447" spans="1:40" x14ac:dyDescent="0.25">
      <c r="A447">
        <v>2225</v>
      </c>
      <c r="B447">
        <f t="shared" si="132"/>
        <v>0.61805555555555558</v>
      </c>
      <c r="C447">
        <v>54.720703999999998</v>
      </c>
      <c r="D447">
        <f t="shared" si="133"/>
        <v>360.60516927311829</v>
      </c>
      <c r="E447">
        <v>8.2600156494522707</v>
      </c>
      <c r="F447">
        <v>8.2320511215440799</v>
      </c>
      <c r="G447" s="1">
        <f t="shared" si="134"/>
        <v>9.7021627616261323</v>
      </c>
      <c r="H447" s="1">
        <f t="shared" si="135"/>
        <v>-0.17858388126801428</v>
      </c>
      <c r="I447">
        <v>1.765002</v>
      </c>
      <c r="J447">
        <v>83.508980460480643</v>
      </c>
      <c r="K447" s="1">
        <f t="shared" si="136"/>
        <v>0.70720251663497713</v>
      </c>
      <c r="L447" s="1">
        <f t="shared" si="137"/>
        <v>-5.6093094781286633E-5</v>
      </c>
      <c r="M447">
        <f t="shared" si="151"/>
        <v>0.85780716963135728</v>
      </c>
      <c r="N447">
        <f t="shared" si="138"/>
        <v>-0.21295831031963763</v>
      </c>
      <c r="O447">
        <v>2225</v>
      </c>
      <c r="P447">
        <v>60.077728</v>
      </c>
      <c r="Q447" s="1">
        <f t="shared" si="139"/>
        <v>371.42160082580642</v>
      </c>
      <c r="R447">
        <v>8.4032916014606158</v>
      </c>
      <c r="S447">
        <v>8.3142608242044869</v>
      </c>
      <c r="T447" s="1">
        <f t="shared" si="140"/>
        <v>14.0211955095194</v>
      </c>
      <c r="U447" s="1">
        <f t="shared" si="141"/>
        <v>-0.68640313384214235</v>
      </c>
      <c r="V447">
        <v>2.6072690000000001</v>
      </c>
      <c r="W447">
        <v>121.99367464267885</v>
      </c>
      <c r="X447" s="1">
        <f t="shared" si="142"/>
        <v>0.46272396358924184</v>
      </c>
      <c r="Y447" s="1">
        <f t="shared" si="143"/>
        <v>-1.3520800820317628E-4</v>
      </c>
      <c r="Z447">
        <f t="shared" si="152"/>
        <v>0.5465027023043928</v>
      </c>
      <c r="AA447">
        <f t="shared" si="144"/>
        <v>-0.18105554349357406</v>
      </c>
      <c r="AB447">
        <v>2225</v>
      </c>
      <c r="AC447">
        <v>66.424340000000001</v>
      </c>
      <c r="AD447" s="1">
        <f t="shared" si="145"/>
        <v>382.27715752853601</v>
      </c>
      <c r="AE447">
        <v>8.4100813771517995</v>
      </c>
      <c r="AF447">
        <v>8.3757496087636927</v>
      </c>
      <c r="AG447" s="1">
        <f t="shared" si="146"/>
        <v>19.876998442325252</v>
      </c>
      <c r="AH447" s="1">
        <f t="shared" si="147"/>
        <v>-1.3731605373598565</v>
      </c>
      <c r="AI447">
        <v>3.1989969999999999</v>
      </c>
      <c r="AJ447">
        <v>149.02736973256884</v>
      </c>
      <c r="AK447" s="1">
        <f t="shared" si="148"/>
        <v>0.29110282030559997</v>
      </c>
      <c r="AL447" s="1">
        <f t="shared" si="149"/>
        <v>-1.6245808710227069E-4</v>
      </c>
      <c r="AM447">
        <f t="shared" si="153"/>
        <v>0.24145751644061289</v>
      </c>
      <c r="AN447">
        <f t="shared" si="150"/>
        <v>0.17054216037092806</v>
      </c>
    </row>
    <row r="448" spans="1:40" x14ac:dyDescent="0.25">
      <c r="A448">
        <v>2230</v>
      </c>
      <c r="B448">
        <f t="shared" si="132"/>
        <v>0.61944444444444446</v>
      </c>
      <c r="C448">
        <v>54.754776</v>
      </c>
      <c r="D448">
        <f t="shared" si="133"/>
        <v>360.60651637121589</v>
      </c>
      <c r="E448">
        <v>8.2672081377151798</v>
      </c>
      <c r="F448">
        <v>8.2342357850808554</v>
      </c>
      <c r="G448" s="1">
        <f t="shared" si="134"/>
        <v>9.7021627616261323</v>
      </c>
      <c r="H448" s="1">
        <f t="shared" si="135"/>
        <v>-0.17827118567638434</v>
      </c>
      <c r="I448">
        <v>1.7659659999999999</v>
      </c>
      <c r="J448">
        <v>83.553441368479724</v>
      </c>
      <c r="K448" s="1">
        <f t="shared" si="136"/>
        <v>0.7069196324458884</v>
      </c>
      <c r="L448" s="1">
        <f t="shared" si="137"/>
        <v>-5.5970239744771413E-5</v>
      </c>
      <c r="M448">
        <f t="shared" si="151"/>
        <v>0.85752731843263341</v>
      </c>
      <c r="N448">
        <f t="shared" si="138"/>
        <v>-0.21304781912146623</v>
      </c>
      <c r="O448">
        <v>2230</v>
      </c>
      <c r="P448">
        <v>60.125312000000001</v>
      </c>
      <c r="Q448" s="1">
        <f t="shared" si="139"/>
        <v>371.42348214524401</v>
      </c>
      <c r="R448">
        <v>8.3500709441836225</v>
      </c>
      <c r="S448">
        <v>8.3169149713093375</v>
      </c>
      <c r="T448" s="1">
        <f t="shared" si="140"/>
        <v>14.0211955095194</v>
      </c>
      <c r="U448" s="1">
        <f t="shared" si="141"/>
        <v>-0.68586495808698089</v>
      </c>
      <c r="V448">
        <v>2.6107369999999999</v>
      </c>
      <c r="W448">
        <v>122.15248233292947</v>
      </c>
      <c r="X448" s="1">
        <f t="shared" si="142"/>
        <v>0.46171354372380558</v>
      </c>
      <c r="Y448" s="1">
        <f t="shared" si="143"/>
        <v>-1.347775188714416E-4</v>
      </c>
      <c r="Z448">
        <f t="shared" si="152"/>
        <v>0.54582881471003564</v>
      </c>
      <c r="AA448">
        <f t="shared" si="144"/>
        <v>-0.18218064453519114</v>
      </c>
      <c r="AB448">
        <v>2230</v>
      </c>
      <c r="AC448">
        <v>66.408196000000004</v>
      </c>
      <c r="AD448" s="1">
        <f t="shared" si="145"/>
        <v>382.27651924631925</v>
      </c>
      <c r="AE448">
        <v>8.3991392801251958</v>
      </c>
      <c r="AF448">
        <v>8.3674501825769436</v>
      </c>
      <c r="AG448" s="1">
        <f t="shared" si="146"/>
        <v>19.876998442325252</v>
      </c>
      <c r="AH448" s="1">
        <f t="shared" si="147"/>
        <v>-1.3755144050590196</v>
      </c>
      <c r="AI448">
        <v>3.2032600000000002</v>
      </c>
      <c r="AJ448">
        <v>149.22099430698142</v>
      </c>
      <c r="AK448" s="1">
        <f t="shared" si="148"/>
        <v>0.28987087671323131</v>
      </c>
      <c r="AL448" s="1">
        <f t="shared" si="149"/>
        <v>-1.6197916366350736E-4</v>
      </c>
      <c r="AM448">
        <f t="shared" si="153"/>
        <v>0.24064762062229536</v>
      </c>
      <c r="AN448">
        <f t="shared" si="150"/>
        <v>0.16981097462796313</v>
      </c>
    </row>
    <row r="449" spans="1:40" x14ac:dyDescent="0.25">
      <c r="A449">
        <v>2235</v>
      </c>
      <c r="B449">
        <f t="shared" si="132"/>
        <v>0.62083333333333335</v>
      </c>
      <c r="C449">
        <v>54.773828000000002</v>
      </c>
      <c r="D449">
        <f t="shared" si="133"/>
        <v>360.60726962646817</v>
      </c>
      <c r="E449">
        <v>8.2653281168492434</v>
      </c>
      <c r="F449">
        <v>8.2204611371935314</v>
      </c>
      <c r="G449" s="1">
        <f t="shared" si="134"/>
        <v>9.7021627616261323</v>
      </c>
      <c r="H449" s="1">
        <f t="shared" si="135"/>
        <v>-0.18024556040154871</v>
      </c>
      <c r="I449">
        <v>1.7649570000000001</v>
      </c>
      <c r="J449">
        <v>83.504649688709549</v>
      </c>
      <c r="K449" s="1">
        <f t="shared" si="136"/>
        <v>0.70723007133225457</v>
      </c>
      <c r="L449" s="1">
        <f t="shared" si="137"/>
        <v>-5.6617453727157778E-5</v>
      </c>
      <c r="M449">
        <f t="shared" si="151"/>
        <v>0.85724423116399762</v>
      </c>
      <c r="N449">
        <f t="shared" si="138"/>
        <v>-0.21211507529530207</v>
      </c>
      <c r="O449">
        <v>2235</v>
      </c>
      <c r="P449">
        <v>60.141615999999999</v>
      </c>
      <c r="Q449" s="1">
        <f t="shared" si="139"/>
        <v>371.42412675334987</v>
      </c>
      <c r="R449">
        <v>8.3992206572769952</v>
      </c>
      <c r="S449">
        <v>8.3293959311424093</v>
      </c>
      <c r="T449" s="1">
        <f t="shared" si="140"/>
        <v>14.0211955095194</v>
      </c>
      <c r="U449" s="1">
        <f t="shared" si="141"/>
        <v>-0.68333881897679682</v>
      </c>
      <c r="V449">
        <v>2.6120730000000001</v>
      </c>
      <c r="W449">
        <v>122.21545109858778</v>
      </c>
      <c r="X449" s="1">
        <f t="shared" si="142"/>
        <v>0.46131290259853797</v>
      </c>
      <c r="Y449" s="1">
        <f t="shared" si="143"/>
        <v>-1.3415294825732977E-4</v>
      </c>
      <c r="Z449">
        <f t="shared" si="152"/>
        <v>0.54515804996874895</v>
      </c>
      <c r="AA449">
        <f t="shared" si="144"/>
        <v>-0.18175331081770768</v>
      </c>
      <c r="AB449">
        <v>2235</v>
      </c>
      <c r="AC449">
        <v>66.448143999999999</v>
      </c>
      <c r="AD449" s="1">
        <f t="shared" si="145"/>
        <v>382.27809866269644</v>
      </c>
      <c r="AE449">
        <v>8.4469640062597815</v>
      </c>
      <c r="AF449">
        <v>8.3661982263954098</v>
      </c>
      <c r="AG449" s="1">
        <f t="shared" si="146"/>
        <v>19.876998442325252</v>
      </c>
      <c r="AH449" s="1">
        <f t="shared" si="147"/>
        <v>-1.3758698879035873</v>
      </c>
      <c r="AI449">
        <v>3.2052779999999998</v>
      </c>
      <c r="AJ449">
        <v>149.31299603186045</v>
      </c>
      <c r="AK449" s="1">
        <f t="shared" si="148"/>
        <v>0.28928551229967259</v>
      </c>
      <c r="AL449" s="1">
        <f t="shared" si="149"/>
        <v>-1.6166115804934581E-4</v>
      </c>
      <c r="AM449">
        <f t="shared" si="153"/>
        <v>0.23983931483204862</v>
      </c>
      <c r="AN449">
        <f t="shared" si="150"/>
        <v>0.1709252463925755</v>
      </c>
    </row>
    <row r="450" spans="1:40" x14ac:dyDescent="0.25">
      <c r="A450">
        <v>2240</v>
      </c>
      <c r="B450">
        <f t="shared" si="132"/>
        <v>0.62222222222222223</v>
      </c>
      <c r="C450">
        <v>54.779271999999999</v>
      </c>
      <c r="D450">
        <f t="shared" si="133"/>
        <v>360.60748486484698</v>
      </c>
      <c r="E450">
        <v>8.2582931664058421</v>
      </c>
      <c r="F450">
        <v>8.2286009389671371</v>
      </c>
      <c r="G450" s="1">
        <f t="shared" si="134"/>
        <v>9.7021627616261323</v>
      </c>
      <c r="H450" s="1">
        <f t="shared" si="135"/>
        <v>-0.17907805149242773</v>
      </c>
      <c r="I450">
        <v>1.768313</v>
      </c>
      <c r="J450">
        <v>83.659538647452209</v>
      </c>
      <c r="K450" s="1">
        <f t="shared" si="136"/>
        <v>0.70624458454251948</v>
      </c>
      <c r="L450" s="1">
        <f t="shared" si="137"/>
        <v>-5.6164509570027897E-5</v>
      </c>
      <c r="M450">
        <f t="shared" si="151"/>
        <v>0.8569634086161475</v>
      </c>
      <c r="N450">
        <f t="shared" si="138"/>
        <v>-0.21340882092746721</v>
      </c>
      <c r="O450">
        <v>2240</v>
      </c>
      <c r="P450">
        <v>60.140284000000001</v>
      </c>
      <c r="Q450" s="1">
        <f t="shared" si="139"/>
        <v>371.42407409032256</v>
      </c>
      <c r="R450">
        <v>8.4032916014606158</v>
      </c>
      <c r="S450">
        <v>8.33205007824726</v>
      </c>
      <c r="T450" s="1">
        <f t="shared" si="140"/>
        <v>14.0211955095194</v>
      </c>
      <c r="U450" s="1">
        <f t="shared" si="141"/>
        <v>-0.68280259694129386</v>
      </c>
      <c r="V450">
        <v>2.6143420000000002</v>
      </c>
      <c r="W450">
        <v>122.31949513799781</v>
      </c>
      <c r="X450" s="1">
        <f t="shared" si="142"/>
        <v>0.46065091850863515</v>
      </c>
      <c r="Y450" s="1">
        <f t="shared" si="143"/>
        <v>-1.3383609815432624E-4</v>
      </c>
      <c r="Z450">
        <f t="shared" si="152"/>
        <v>0.54448886947797737</v>
      </c>
      <c r="AA450">
        <f t="shared" si="144"/>
        <v>-0.18199887941343729</v>
      </c>
      <c r="AB450">
        <v>2240</v>
      </c>
      <c r="AC450">
        <v>66.473808000000005</v>
      </c>
      <c r="AD450" s="1">
        <f t="shared" si="145"/>
        <v>382.27911333531847</v>
      </c>
      <c r="AE450">
        <v>8.4161794470526861</v>
      </c>
      <c r="AF450">
        <v>8.3729316640584255</v>
      </c>
      <c r="AG450" s="1">
        <f t="shared" si="146"/>
        <v>19.876998442325252</v>
      </c>
      <c r="AH450" s="1">
        <f t="shared" si="147"/>
        <v>-1.3739592343323528</v>
      </c>
      <c r="AI450">
        <v>3.207516</v>
      </c>
      <c r="AJ450">
        <v>149.41606918081899</v>
      </c>
      <c r="AK450" s="1">
        <f t="shared" si="148"/>
        <v>0.28862970553655909</v>
      </c>
      <c r="AL450" s="1">
        <f t="shared" si="149"/>
        <v>-1.6103413439459133E-4</v>
      </c>
      <c r="AM450">
        <f t="shared" si="153"/>
        <v>0.23903414416007568</v>
      </c>
      <c r="AN450">
        <f t="shared" si="150"/>
        <v>0.17183110547920169</v>
      </c>
    </row>
    <row r="451" spans="1:40" x14ac:dyDescent="0.25">
      <c r="A451">
        <v>2245</v>
      </c>
      <c r="B451">
        <f t="shared" si="132"/>
        <v>0.62361111111111112</v>
      </c>
      <c r="C451">
        <v>54.847411999999998</v>
      </c>
      <c r="D451">
        <f t="shared" si="133"/>
        <v>360.61017890289497</v>
      </c>
      <c r="E451">
        <v>8.253765258215962</v>
      </c>
      <c r="F451">
        <v>8.2265633802816911</v>
      </c>
      <c r="G451" s="1">
        <f t="shared" si="134"/>
        <v>9.7021627616261323</v>
      </c>
      <c r="H451" s="1">
        <f t="shared" si="135"/>
        <v>-0.17937008604119131</v>
      </c>
      <c r="I451">
        <v>1.769366</v>
      </c>
      <c r="J451">
        <v>83.707236607748243</v>
      </c>
      <c r="K451" s="1">
        <f t="shared" si="136"/>
        <v>0.70594110448719061</v>
      </c>
      <c r="L451" s="1">
        <f t="shared" si="137"/>
        <v>-5.6229510198166023E-5</v>
      </c>
      <c r="M451">
        <f t="shared" si="151"/>
        <v>0.85668226106515666</v>
      </c>
      <c r="N451">
        <f t="shared" si="138"/>
        <v>-0.21353219924411027</v>
      </c>
      <c r="O451">
        <v>2245</v>
      </c>
      <c r="P451">
        <v>60.136184</v>
      </c>
      <c r="Q451" s="1">
        <f t="shared" si="139"/>
        <v>371.42391198941277</v>
      </c>
      <c r="R451">
        <v>8.3589973917579563</v>
      </c>
      <c r="S451">
        <v>8.3270631194574847</v>
      </c>
      <c r="T451" s="1">
        <f t="shared" si="140"/>
        <v>14.0211955095194</v>
      </c>
      <c r="U451" s="1">
        <f t="shared" si="141"/>
        <v>-0.68381040330494014</v>
      </c>
      <c r="V451">
        <v>2.6158060000000001</v>
      </c>
      <c r="W451">
        <v>122.38558034969088</v>
      </c>
      <c r="X451" s="1">
        <f t="shared" si="142"/>
        <v>0.4602304488789789</v>
      </c>
      <c r="Y451" s="1">
        <f t="shared" si="143"/>
        <v>-1.3389906788037749E-4</v>
      </c>
      <c r="Z451">
        <f t="shared" si="152"/>
        <v>0.54381937413857551</v>
      </c>
      <c r="AA451">
        <f t="shared" si="144"/>
        <v>-0.18162406564624528</v>
      </c>
      <c r="AB451">
        <v>2245</v>
      </c>
      <c r="AC451">
        <v>66.475127999999998</v>
      </c>
      <c r="AD451" s="1">
        <f t="shared" si="145"/>
        <v>382.27916552390406</v>
      </c>
      <c r="AE451">
        <v>8.4327511737089207</v>
      </c>
      <c r="AF451">
        <v>8.3683881064162762</v>
      </c>
      <c r="AG451" s="1">
        <f t="shared" si="146"/>
        <v>19.876998442325252</v>
      </c>
      <c r="AH451" s="1">
        <f t="shared" si="147"/>
        <v>-1.3752481588521217</v>
      </c>
      <c r="AI451">
        <v>3.2090869999999998</v>
      </c>
      <c r="AJ451">
        <v>149.48723444391021</v>
      </c>
      <c r="AK451" s="1">
        <f t="shared" si="148"/>
        <v>0.28817691388999034</v>
      </c>
      <c r="AL451" s="1">
        <f t="shared" si="149"/>
        <v>-1.6090707636360317E-4</v>
      </c>
      <c r="AM451">
        <f t="shared" si="153"/>
        <v>0.23822960877825766</v>
      </c>
      <c r="AN451">
        <f t="shared" si="150"/>
        <v>0.17332167395893391</v>
      </c>
    </row>
    <row r="452" spans="1:40" x14ac:dyDescent="0.25">
      <c r="A452">
        <v>2250</v>
      </c>
      <c r="B452">
        <f t="shared" ref="B452:B515" si="154">A452/3600</f>
        <v>0.625</v>
      </c>
      <c r="C452">
        <v>54.817431999999997</v>
      </c>
      <c r="D452">
        <f t="shared" ref="D452:D515" si="155">2/(26.24^2-6^2)*(0.5*(26.24^2-6^2)*C452+1/3*(26.24^3-6^3)*(90-C452)/(26.24-6)-0.5*(90-C452)/(26.24-6)*6*(26.24^2-6^2))/10+80+273</f>
        <v>360.60899358941276</v>
      </c>
      <c r="E452">
        <v>8.2937746478873233</v>
      </c>
      <c r="F452">
        <v>8.2210871152842984</v>
      </c>
      <c r="G452" s="1">
        <f t="shared" ref="G452:G515" si="156">EXP(-41431/(8.31*363)-(-228.8)/8.31)/101325</f>
        <v>9.7021627616261323</v>
      </c>
      <c r="H452" s="1">
        <f t="shared" ref="H452:H515" si="157">1-G452/F452</f>
        <v>-0.18015569298472478</v>
      </c>
      <c r="I452">
        <v>1.7681180000000001</v>
      </c>
      <c r="J452">
        <v>83.649157683065866</v>
      </c>
      <c r="K452" s="1">
        <f t="shared" ref="K452:K515" si="158">1-(J452-37.49)/157.17</f>
        <v>0.70631063381646708</v>
      </c>
      <c r="L452" s="1">
        <f t="shared" ref="L452:L515" si="159">0.0004598*K452^1.1*H452</f>
        <v>-5.6508304501752922E-5</v>
      </c>
      <c r="M452">
        <f t="shared" si="151"/>
        <v>0.85639971954264793</v>
      </c>
      <c r="N452">
        <f t="shared" ref="N452:N515" si="160">(K452-M452)/K452</f>
        <v>-0.21249727604296709</v>
      </c>
      <c r="O452">
        <v>2250</v>
      </c>
      <c r="P452">
        <v>60.170180000000002</v>
      </c>
      <c r="Q452" s="1">
        <f t="shared" ref="Q452:Q515" si="161">2/(26.24^2-6^2)*(0.5*(26.24^2-6^2)*P452+1/3*(26.24^3-6^3)*(100-P452)/(26.24-6)-0.5*(100-P452)/(26.24-6)*6*(26.24^2-6^2))/10+90+273</f>
        <v>371.42525608271296</v>
      </c>
      <c r="R452">
        <v>8.3870255607720381</v>
      </c>
      <c r="S452">
        <v>8.324872196139804</v>
      </c>
      <c r="T452" s="1">
        <f t="shared" ref="T452:T515" si="162">EXP(-41431/(8.31*(100+273))-(-228.8)/8.31)/101325</f>
        <v>14.0211955095194</v>
      </c>
      <c r="U452" s="1">
        <f t="shared" ref="U452:U515" si="163">1-T452/S452</f>
        <v>-0.68425354518006265</v>
      </c>
      <c r="V452">
        <v>2.617696</v>
      </c>
      <c r="W452">
        <v>122.47155875680669</v>
      </c>
      <c r="X452" s="1">
        <f t="shared" ref="X452:X515" si="164">1-(W452-37.55)/157.17</f>
        <v>0.45968340804983965</v>
      </c>
      <c r="Y452" s="1">
        <f t="shared" ref="Y452:Y515" si="165">0.0004598*X452^1.1*U452</f>
        <v>-1.338106666774303E-4</v>
      </c>
      <c r="Z452">
        <f t="shared" si="152"/>
        <v>0.54315032080518832</v>
      </c>
      <c r="AA452">
        <f t="shared" ref="AA452:AA515" si="166">(X452-Z452)/X452</f>
        <v>-0.18157477797479923</v>
      </c>
      <c r="AB452">
        <v>2250</v>
      </c>
      <c r="AC452">
        <v>66.506203999999997</v>
      </c>
      <c r="AD452" s="1">
        <f t="shared" ref="AD452:AD515" si="167">2/(26.24^2-6^2)*(0.5*(26.24^2-6^2)*AC452+1/3*(26.24^3-6^3)*(110-AC452)/(26.24-6)-0.5*(110-AC452)/(26.24-6)*6*(26.24^2-6^2))/10+100+273</f>
        <v>382.28039416972706</v>
      </c>
      <c r="AE452">
        <v>8.3877224830464279</v>
      </c>
      <c r="AF452">
        <v>8.3780980699008882</v>
      </c>
      <c r="AG452" s="1">
        <f t="shared" ref="AG452:AG515" si="168">EXP(-41431/(8.31*(110+273))-(-228.8)/8.31)/101325</f>
        <v>19.876998442325252</v>
      </c>
      <c r="AH452" s="1">
        <f t="shared" ref="AH452:AH515" si="169">1-AG452/AF452</f>
        <v>-1.3724953177303156</v>
      </c>
      <c r="AI452">
        <v>3.2133430000000001</v>
      </c>
      <c r="AJ452">
        <v>149.68284850822076</v>
      </c>
      <c r="AK452" s="1">
        <f t="shared" ref="AK452:AK515" si="170">1-(AJ452-37.61)/157.17</f>
        <v>0.2869323120937789</v>
      </c>
      <c r="AL452" s="1">
        <f t="shared" ref="AL452:AL515" si="171">0.0004598*AK452^1.1*AH452</f>
        <v>-1.5982225062454532E-4</v>
      </c>
      <c r="AM452">
        <f t="shared" si="153"/>
        <v>0.23743049752513493</v>
      </c>
      <c r="AN452">
        <f t="shared" ref="AN452:AN515" si="172">(AK452-AM452)/AK452</f>
        <v>0.17252087855642118</v>
      </c>
    </row>
    <row r="453" spans="1:40" x14ac:dyDescent="0.25">
      <c r="A453">
        <v>2255</v>
      </c>
      <c r="B453">
        <f t="shared" si="154"/>
        <v>0.62638888888888888</v>
      </c>
      <c r="C453">
        <v>54.885579999999997</v>
      </c>
      <c r="D453">
        <f t="shared" si="155"/>
        <v>360.61168794375516</v>
      </c>
      <c r="E453">
        <v>8.2834637454355775</v>
      </c>
      <c r="F453">
        <v>8.2221877934272314</v>
      </c>
      <c r="G453" s="1">
        <f t="shared" si="156"/>
        <v>9.7021627616261323</v>
      </c>
      <c r="H453" s="1">
        <f t="shared" si="157"/>
        <v>-0.17999770929362424</v>
      </c>
      <c r="I453">
        <v>1.769652</v>
      </c>
      <c r="J453">
        <v>83.719442101725107</v>
      </c>
      <c r="K453" s="1">
        <f t="shared" si="158"/>
        <v>0.70586344657552269</v>
      </c>
      <c r="L453" s="1">
        <f t="shared" si="159"/>
        <v>-5.6419431623629202E-5</v>
      </c>
      <c r="M453">
        <f t="shared" ref="M453:M516" si="173">M452+5*L453</f>
        <v>0.85611762238452982</v>
      </c>
      <c r="N453">
        <f t="shared" si="160"/>
        <v>-0.21286578379708027</v>
      </c>
      <c r="O453">
        <v>2255</v>
      </c>
      <c r="P453">
        <v>60.2408</v>
      </c>
      <c r="Q453" s="1">
        <f t="shared" si="161"/>
        <v>371.42804817204302</v>
      </c>
      <c r="R453">
        <v>8.4061074595722491</v>
      </c>
      <c r="S453">
        <v>8.3287741262389154</v>
      </c>
      <c r="T453" s="1">
        <f t="shared" si="162"/>
        <v>14.0211955095194</v>
      </c>
      <c r="U453" s="1">
        <f t="shared" si="163"/>
        <v>-0.68346449273334442</v>
      </c>
      <c r="V453">
        <v>2.6179549999999998</v>
      </c>
      <c r="W453">
        <v>122.48399645135601</v>
      </c>
      <c r="X453" s="1">
        <f t="shared" si="164"/>
        <v>0.45960427275334981</v>
      </c>
      <c r="Y453" s="1">
        <f t="shared" si="165"/>
        <v>-1.3363105196298949E-4</v>
      </c>
      <c r="Z453">
        <f t="shared" ref="Z453:Z516" si="174">Z452+5*Y453</f>
        <v>0.54248216554537343</v>
      </c>
      <c r="AA453">
        <f t="shared" si="166"/>
        <v>-0.18032446107501851</v>
      </c>
      <c r="AB453">
        <v>2255</v>
      </c>
      <c r="AC453">
        <v>66.521112000000002</v>
      </c>
      <c r="AD453" s="1">
        <f t="shared" si="167"/>
        <v>382.28098358444993</v>
      </c>
      <c r="AE453">
        <v>8.4166489306207612</v>
      </c>
      <c r="AF453">
        <v>8.3773135106937922</v>
      </c>
      <c r="AG453" s="1">
        <f t="shared" si="168"/>
        <v>19.876998442325252</v>
      </c>
      <c r="AH453" s="1">
        <f t="shared" si="169"/>
        <v>-1.3727175086561942</v>
      </c>
      <c r="AI453">
        <v>3.2140149999999998</v>
      </c>
      <c r="AJ453">
        <v>149.7134381827955</v>
      </c>
      <c r="AK453" s="1">
        <f t="shared" si="170"/>
        <v>0.28673768414585799</v>
      </c>
      <c r="AL453" s="1">
        <f t="shared" si="171"/>
        <v>-1.597288594622783E-4</v>
      </c>
      <c r="AM453">
        <f t="shared" ref="AM453:AM516" si="175">AM452+5*AL453</f>
        <v>0.23663185322782354</v>
      </c>
      <c r="AN453">
        <f t="shared" si="172"/>
        <v>0.17474449187692598</v>
      </c>
    </row>
    <row r="454" spans="1:40" x14ac:dyDescent="0.25">
      <c r="A454">
        <v>2260</v>
      </c>
      <c r="B454">
        <f t="shared" si="154"/>
        <v>0.62777777777777777</v>
      </c>
      <c r="C454">
        <v>54.871940000000002</v>
      </c>
      <c r="D454">
        <f t="shared" si="155"/>
        <v>360.61114866170391</v>
      </c>
      <c r="E454">
        <v>8.2850224308815861</v>
      </c>
      <c r="F454">
        <v>8.2243787167449156</v>
      </c>
      <c r="G454" s="1">
        <f t="shared" si="156"/>
        <v>9.7021627616261323</v>
      </c>
      <c r="H454" s="1">
        <f t="shared" si="157"/>
        <v>-0.17968336524586759</v>
      </c>
      <c r="I454">
        <v>1.7710649999999999</v>
      </c>
      <c r="J454">
        <v>83.784413178904401</v>
      </c>
      <c r="K454" s="1">
        <f t="shared" si="158"/>
        <v>0.70545006566835655</v>
      </c>
      <c r="L454" s="1">
        <f t="shared" si="159"/>
        <v>-5.628462096357157E-5</v>
      </c>
      <c r="M454">
        <f t="shared" si="173"/>
        <v>0.855836199279712</v>
      </c>
      <c r="N454">
        <f t="shared" si="160"/>
        <v>-0.21317757404824508</v>
      </c>
      <c r="O454">
        <v>2260</v>
      </c>
      <c r="P454">
        <v>60.185124000000002</v>
      </c>
      <c r="Q454" s="1">
        <f t="shared" si="161"/>
        <v>371.42584692076093</v>
      </c>
      <c r="R454">
        <v>8.4093938445487755</v>
      </c>
      <c r="S454">
        <v>8.3273729786124147</v>
      </c>
      <c r="T454" s="1">
        <f t="shared" si="162"/>
        <v>14.0211955095194</v>
      </c>
      <c r="U454" s="1">
        <f t="shared" si="163"/>
        <v>-0.68374774920382442</v>
      </c>
      <c r="V454">
        <v>2.6251280000000001</v>
      </c>
      <c r="W454">
        <v>122.81138339928272</v>
      </c>
      <c r="X454" s="1">
        <f t="shared" si="164"/>
        <v>0.45752126105947233</v>
      </c>
      <c r="Y454" s="1">
        <f t="shared" si="165"/>
        <v>-1.3302010468503286E-4</v>
      </c>
      <c r="Z454">
        <f t="shared" si="174"/>
        <v>0.54181706502194826</v>
      </c>
      <c r="AA454">
        <f t="shared" si="166"/>
        <v>-0.18424456115388807</v>
      </c>
      <c r="AB454">
        <v>2260</v>
      </c>
      <c r="AC454">
        <v>66.525131999999999</v>
      </c>
      <c r="AD454" s="1">
        <f t="shared" si="167"/>
        <v>382.28114252241522</v>
      </c>
      <c r="AE454">
        <v>8.4036786645800721</v>
      </c>
      <c r="AF454">
        <v>8.371678664580072</v>
      </c>
      <c r="AG454" s="1">
        <f t="shared" si="168"/>
        <v>19.876998442325252</v>
      </c>
      <c r="AH454" s="1">
        <f t="shared" si="169"/>
        <v>-1.3743145477409811</v>
      </c>
      <c r="AI454">
        <v>3.2209620000000001</v>
      </c>
      <c r="AJ454">
        <v>150.02998671535445</v>
      </c>
      <c r="AK454" s="1">
        <f t="shared" si="170"/>
        <v>0.28472363227489683</v>
      </c>
      <c r="AL454" s="1">
        <f t="shared" si="171"/>
        <v>-1.5867955636556018E-4</v>
      </c>
      <c r="AM454">
        <f t="shared" si="175"/>
        <v>0.23583845544599574</v>
      </c>
      <c r="AN454">
        <f t="shared" si="172"/>
        <v>0.17169342930306225</v>
      </c>
    </row>
    <row r="455" spans="1:40" x14ac:dyDescent="0.25">
      <c r="A455">
        <v>2265</v>
      </c>
      <c r="B455">
        <f t="shared" si="154"/>
        <v>0.62916666666666665</v>
      </c>
      <c r="C455">
        <v>54.929188000000003</v>
      </c>
      <c r="D455">
        <f t="shared" si="155"/>
        <v>360.61341206484701</v>
      </c>
      <c r="E455">
        <v>8.2817475221700594</v>
      </c>
      <c r="F455">
        <v>8.2278215962441319</v>
      </c>
      <c r="G455" s="1">
        <f t="shared" si="156"/>
        <v>9.7021627616261323</v>
      </c>
      <c r="H455" s="1">
        <f t="shared" si="157"/>
        <v>-0.17918973426149809</v>
      </c>
      <c r="I455">
        <v>1.771155</v>
      </c>
      <c r="J455">
        <v>83.789198996005354</v>
      </c>
      <c r="K455" s="1">
        <f t="shared" si="158"/>
        <v>0.70541961572815826</v>
      </c>
      <c r="L455" s="1">
        <f t="shared" si="159"/>
        <v>-5.6127329276192534E-5</v>
      </c>
      <c r="M455">
        <f t="shared" si="173"/>
        <v>0.85555556263333099</v>
      </c>
      <c r="N455">
        <f t="shared" si="160"/>
        <v>-0.21283211234521354</v>
      </c>
      <c r="O455">
        <v>2265</v>
      </c>
      <c r="P455">
        <v>60.227243999999999</v>
      </c>
      <c r="Q455" s="1">
        <f t="shared" si="161"/>
        <v>371.42751221108352</v>
      </c>
      <c r="R455">
        <v>8.3840459050599918</v>
      </c>
      <c r="S455">
        <v>8.3197266562336978</v>
      </c>
      <c r="T455" s="1">
        <f t="shared" si="162"/>
        <v>14.0211955095194</v>
      </c>
      <c r="U455" s="1">
        <f t="shared" si="163"/>
        <v>-0.6852952132764818</v>
      </c>
      <c r="V455">
        <v>2.63062</v>
      </c>
      <c r="W455">
        <v>123.06102605974951</v>
      </c>
      <c r="X455" s="1">
        <f t="shared" si="164"/>
        <v>0.45593290030063294</v>
      </c>
      <c r="Y455" s="1">
        <f t="shared" si="165"/>
        <v>-1.3281211435324489E-4</v>
      </c>
      <c r="Z455">
        <f t="shared" si="174"/>
        <v>0.541153004450182</v>
      </c>
      <c r="AA455">
        <f t="shared" si="166"/>
        <v>-0.18691369737379479</v>
      </c>
      <c r="AB455">
        <v>2265</v>
      </c>
      <c r="AC455">
        <v>66.575112000000004</v>
      </c>
      <c r="AD455" s="1">
        <f t="shared" si="167"/>
        <v>382.28311857204301</v>
      </c>
      <c r="AE455">
        <v>8.3972644757433503</v>
      </c>
      <c r="AF455">
        <v>8.3809097548252485</v>
      </c>
      <c r="AG455" s="1">
        <f t="shared" si="168"/>
        <v>19.876998442325252</v>
      </c>
      <c r="AH455" s="1">
        <f t="shared" si="169"/>
        <v>-1.3716993767748442</v>
      </c>
      <c r="AI455">
        <v>3.2220939999999998</v>
      </c>
      <c r="AJ455">
        <v>150.08286209713074</v>
      </c>
      <c r="AK455" s="1">
        <f t="shared" si="170"/>
        <v>0.28438721068186834</v>
      </c>
      <c r="AL455" s="1">
        <f t="shared" si="171"/>
        <v>-1.5817177053637909E-4</v>
      </c>
      <c r="AM455">
        <f t="shared" si="175"/>
        <v>0.23504759659331384</v>
      </c>
      <c r="AN455">
        <f t="shared" si="172"/>
        <v>0.17349449003087763</v>
      </c>
    </row>
    <row r="456" spans="1:40" x14ac:dyDescent="0.25">
      <c r="A456">
        <v>2270</v>
      </c>
      <c r="B456">
        <f t="shared" si="154"/>
        <v>0.63055555555555554</v>
      </c>
      <c r="C456">
        <v>54.892380000000003</v>
      </c>
      <c r="D456">
        <f t="shared" si="155"/>
        <v>360.61195679404466</v>
      </c>
      <c r="E456">
        <v>8.2720584246218039</v>
      </c>
      <c r="F456">
        <v>8.2245362545644234</v>
      </c>
      <c r="G456" s="1">
        <f t="shared" si="156"/>
        <v>9.7021627616261323</v>
      </c>
      <c r="H456" s="1">
        <f t="shared" si="157"/>
        <v>-0.17966076886604543</v>
      </c>
      <c r="I456">
        <v>1.773514</v>
      </c>
      <c r="J456">
        <v>83.896306712955976</v>
      </c>
      <c r="K456" s="1">
        <f t="shared" si="158"/>
        <v>0.7047381388753835</v>
      </c>
      <c r="L456" s="1">
        <f t="shared" si="159"/>
        <v>-5.6215072302206414E-5</v>
      </c>
      <c r="M456">
        <f t="shared" si="173"/>
        <v>0.85527448727181998</v>
      </c>
      <c r="N456">
        <f t="shared" si="160"/>
        <v>-0.21360607592014447</v>
      </c>
      <c r="O456">
        <v>2270</v>
      </c>
      <c r="P456">
        <v>60.219059999999999</v>
      </c>
      <c r="Q456" s="1">
        <f t="shared" si="161"/>
        <v>371.42718864185275</v>
      </c>
      <c r="R456">
        <v>8.3853030777256148</v>
      </c>
      <c r="S456">
        <v>8.3254992175273852</v>
      </c>
      <c r="T456" s="1">
        <f t="shared" si="162"/>
        <v>14.0211955095194</v>
      </c>
      <c r="U456" s="1">
        <f t="shared" si="163"/>
        <v>-0.68412669837276097</v>
      </c>
      <c r="V456">
        <v>2.6296279999999999</v>
      </c>
      <c r="W456">
        <v>123.01661631055602</v>
      </c>
      <c r="X456" s="1">
        <f t="shared" si="164"/>
        <v>0.4562154589899089</v>
      </c>
      <c r="Y456" s="1">
        <f t="shared" si="165"/>
        <v>-1.3267604084465142E-4</v>
      </c>
      <c r="Z456">
        <f t="shared" si="174"/>
        <v>0.5404896242459587</v>
      </c>
      <c r="AA456">
        <f t="shared" si="166"/>
        <v>-0.18472448400288399</v>
      </c>
      <c r="AB456">
        <v>2270</v>
      </c>
      <c r="AC456">
        <v>66.599379999999996</v>
      </c>
      <c r="AD456" s="1">
        <f t="shared" si="167"/>
        <v>382.28407805128205</v>
      </c>
      <c r="AE456">
        <v>8.4330610328638507</v>
      </c>
      <c r="AF456">
        <v>8.3665080855503398</v>
      </c>
      <c r="AG456" s="1">
        <f t="shared" si="168"/>
        <v>19.876998442325252</v>
      </c>
      <c r="AH456" s="1">
        <f t="shared" si="169"/>
        <v>-1.3757818959924863</v>
      </c>
      <c r="AI456">
        <v>3.2252239999999999</v>
      </c>
      <c r="AJ456">
        <v>150.22397347855954</v>
      </c>
      <c r="AK456" s="1">
        <f t="shared" si="170"/>
        <v>0.28348938424279724</v>
      </c>
      <c r="AL456" s="1">
        <f t="shared" si="171"/>
        <v>-1.5809168845693636E-4</v>
      </c>
      <c r="AM456">
        <f t="shared" si="175"/>
        <v>0.23425713815102917</v>
      </c>
      <c r="AN456">
        <f t="shared" si="172"/>
        <v>0.17366521932829287</v>
      </c>
    </row>
    <row r="457" spans="1:40" x14ac:dyDescent="0.25">
      <c r="A457">
        <v>2275</v>
      </c>
      <c r="B457">
        <f t="shared" si="154"/>
        <v>0.63194444444444442</v>
      </c>
      <c r="C457">
        <v>54.931927999999999</v>
      </c>
      <c r="D457">
        <f t="shared" si="155"/>
        <v>360.61352039569891</v>
      </c>
      <c r="E457">
        <v>8.2784653103808044</v>
      </c>
      <c r="F457">
        <v>8.2245362545644234</v>
      </c>
      <c r="G457" s="1">
        <f t="shared" si="156"/>
        <v>9.7021627616261323</v>
      </c>
      <c r="H457" s="1">
        <f t="shared" si="157"/>
        <v>-0.17966076886604543</v>
      </c>
      <c r="I457">
        <v>1.772718</v>
      </c>
      <c r="J457">
        <v>83.859947925611607</v>
      </c>
      <c r="K457" s="1">
        <f t="shared" si="158"/>
        <v>0.70496947301895019</v>
      </c>
      <c r="L457" s="1">
        <f t="shared" si="159"/>
        <v>-5.6235370830323852E-5</v>
      </c>
      <c r="M457">
        <f t="shared" si="173"/>
        <v>0.85499331041766835</v>
      </c>
      <c r="N457">
        <f t="shared" si="160"/>
        <v>-0.21280898413410504</v>
      </c>
      <c r="O457">
        <v>2275</v>
      </c>
      <c r="P457">
        <v>60.258463999999996</v>
      </c>
      <c r="Q457" s="1">
        <f t="shared" si="161"/>
        <v>371.42874655020677</v>
      </c>
      <c r="R457">
        <v>8.3799749608763712</v>
      </c>
      <c r="S457">
        <v>8.3289327073552428</v>
      </c>
      <c r="T457" s="1">
        <f t="shared" si="162"/>
        <v>14.0211955095194</v>
      </c>
      <c r="U457" s="1">
        <f t="shared" si="163"/>
        <v>-0.68343243992562752</v>
      </c>
      <c r="V457">
        <v>2.630903</v>
      </c>
      <c r="W457">
        <v>123.07538171467574</v>
      </c>
      <c r="X457" s="1">
        <f t="shared" si="164"/>
        <v>0.45584156190955172</v>
      </c>
      <c r="Y457" s="1">
        <f t="shared" si="165"/>
        <v>-1.3242191624516971E-4</v>
      </c>
      <c r="Z457">
        <f t="shared" si="174"/>
        <v>0.53982751466473289</v>
      </c>
      <c r="AA457">
        <f t="shared" si="166"/>
        <v>-0.18424373680047565</v>
      </c>
      <c r="AB457">
        <v>2275</v>
      </c>
      <c r="AC457">
        <v>66.600707999999997</v>
      </c>
      <c r="AD457" s="1">
        <f t="shared" si="167"/>
        <v>382.2841305561621</v>
      </c>
      <c r="AE457">
        <v>8.4221199791340631</v>
      </c>
      <c r="AF457">
        <v>8.3721481481481472</v>
      </c>
      <c r="AG457" s="1">
        <f t="shared" si="168"/>
        <v>19.876998442325252</v>
      </c>
      <c r="AH457" s="1">
        <f t="shared" si="169"/>
        <v>-1.3741814036964799</v>
      </c>
      <c r="AI457">
        <v>3.2270219999999998</v>
      </c>
      <c r="AJ457">
        <v>150.30680637461325</v>
      </c>
      <c r="AK457" s="1">
        <f t="shared" si="170"/>
        <v>0.28296235684536963</v>
      </c>
      <c r="AL457" s="1">
        <f t="shared" si="171"/>
        <v>-1.5758488698195913E-4</v>
      </c>
      <c r="AM457">
        <f t="shared" si="175"/>
        <v>0.23346921371611937</v>
      </c>
      <c r="AN457">
        <f t="shared" si="172"/>
        <v>0.17491069724266106</v>
      </c>
    </row>
    <row r="458" spans="1:40" x14ac:dyDescent="0.25">
      <c r="A458">
        <v>2280</v>
      </c>
      <c r="B458">
        <f t="shared" si="154"/>
        <v>0.6333333333333333</v>
      </c>
      <c r="C458">
        <v>54.912820000000004</v>
      </c>
      <c r="D458">
        <f t="shared" si="155"/>
        <v>360.61276492638547</v>
      </c>
      <c r="E458">
        <v>8.2745539906103307</v>
      </c>
      <c r="F458">
        <v>8.2304820031298895</v>
      </c>
      <c r="G458" s="1">
        <f t="shared" si="156"/>
        <v>9.7021627616261323</v>
      </c>
      <c r="H458" s="1">
        <f t="shared" si="157"/>
        <v>-0.17880857499434311</v>
      </c>
      <c r="I458">
        <v>1.774354</v>
      </c>
      <c r="J458">
        <v>83.935839894914025</v>
      </c>
      <c r="K458" s="1">
        <f t="shared" si="158"/>
        <v>0.70448660752742875</v>
      </c>
      <c r="L458" s="1">
        <f t="shared" si="159"/>
        <v>-5.5926459250383531E-5</v>
      </c>
      <c r="M458">
        <f t="shared" si="173"/>
        <v>0.85471367812141641</v>
      </c>
      <c r="N458">
        <f t="shared" si="160"/>
        <v>-0.2132433306592541</v>
      </c>
      <c r="O458">
        <v>2280</v>
      </c>
      <c r="P458">
        <v>60.248952000000003</v>
      </c>
      <c r="Q458" s="1">
        <f t="shared" si="161"/>
        <v>371.42837047609595</v>
      </c>
      <c r="R458">
        <v>8.4139238393322895</v>
      </c>
      <c r="S458">
        <v>8.3261210224308826</v>
      </c>
      <c r="T458" s="1">
        <f t="shared" si="162"/>
        <v>14.0211955095194</v>
      </c>
      <c r="U458" s="1">
        <f t="shared" si="163"/>
        <v>-0.68400092573069404</v>
      </c>
      <c r="V458">
        <v>2.6342750000000001</v>
      </c>
      <c r="W458">
        <v>123.22895116631717</v>
      </c>
      <c r="X458" s="1">
        <f t="shared" si="164"/>
        <v>0.45486447053307133</v>
      </c>
      <c r="Y458" s="1">
        <f t="shared" si="165"/>
        <v>-1.3221961047671008E-4</v>
      </c>
      <c r="Z458">
        <f t="shared" si="174"/>
        <v>0.53916641661234932</v>
      </c>
      <c r="AA458">
        <f t="shared" si="166"/>
        <v>-0.1853342073090071</v>
      </c>
      <c r="AB458">
        <v>2280</v>
      </c>
      <c r="AC458">
        <v>66.641220000000004</v>
      </c>
      <c r="AD458" s="1">
        <f t="shared" si="167"/>
        <v>382.28573227129857</v>
      </c>
      <c r="AE458">
        <v>8.4418080333854988</v>
      </c>
      <c r="AF458">
        <v>8.3741804903495041</v>
      </c>
      <c r="AG458" s="1">
        <f t="shared" si="168"/>
        <v>19.876998442325252</v>
      </c>
      <c r="AH458" s="1">
        <f t="shared" si="169"/>
        <v>-1.3736052101136011</v>
      </c>
      <c r="AI458">
        <v>3.2303790000000001</v>
      </c>
      <c r="AJ458">
        <v>150.46037867701176</v>
      </c>
      <c r="AK458" s="1">
        <f t="shared" si="170"/>
        <v>0.28198524733084063</v>
      </c>
      <c r="AL458" s="1">
        <f t="shared" si="171"/>
        <v>-1.5692058662939131E-4</v>
      </c>
      <c r="AM458">
        <f t="shared" si="175"/>
        <v>0.23268461078297242</v>
      </c>
      <c r="AN458">
        <f t="shared" si="172"/>
        <v>0.1748340986435577</v>
      </c>
    </row>
    <row r="459" spans="1:40" x14ac:dyDescent="0.25">
      <c r="A459">
        <v>2285</v>
      </c>
      <c r="B459">
        <f t="shared" si="154"/>
        <v>0.63472222222222219</v>
      </c>
      <c r="C459">
        <v>54.933252000000003</v>
      </c>
      <c r="D459">
        <f t="shared" si="155"/>
        <v>360.61357274243176</v>
      </c>
      <c r="E459">
        <v>8.2442180490349504</v>
      </c>
      <c r="F459">
        <v>8.2250057381325004</v>
      </c>
      <c r="G459" s="1">
        <f t="shared" si="156"/>
        <v>9.7021627616261323</v>
      </c>
      <c r="H459" s="1">
        <f t="shared" si="157"/>
        <v>-0.17959343379485859</v>
      </c>
      <c r="I459">
        <v>1.7764709999999999</v>
      </c>
      <c r="J459">
        <v>84.031465128916167</v>
      </c>
      <c r="K459" s="1">
        <f t="shared" si="158"/>
        <v>0.70387818840162775</v>
      </c>
      <c r="L459" s="1">
        <f t="shared" si="159"/>
        <v>-5.6118580796631973E-5</v>
      </c>
      <c r="M459">
        <f t="shared" si="173"/>
        <v>0.85443308521743322</v>
      </c>
      <c r="N459">
        <f t="shared" si="160"/>
        <v>-0.21389339703463001</v>
      </c>
      <c r="O459">
        <v>2285</v>
      </c>
      <c r="P459">
        <v>60.304631999999998</v>
      </c>
      <c r="Q459" s="1">
        <f t="shared" si="161"/>
        <v>371.43057188552524</v>
      </c>
      <c r="R459">
        <v>8.3953135106937928</v>
      </c>
      <c r="S459">
        <v>8.3298643714136666</v>
      </c>
      <c r="T459" s="1">
        <f t="shared" si="162"/>
        <v>14.0211955095194</v>
      </c>
      <c r="U459" s="1">
        <f t="shared" si="163"/>
        <v>-0.68324415432707131</v>
      </c>
      <c r="V459">
        <v>2.6345450000000001</v>
      </c>
      <c r="W459">
        <v>123.24186357658405</v>
      </c>
      <c r="X459" s="1">
        <f t="shared" si="164"/>
        <v>0.45478231484008358</v>
      </c>
      <c r="Y459" s="1">
        <f t="shared" si="165"/>
        <v>-1.3204708435593588E-4</v>
      </c>
      <c r="Z459">
        <f t="shared" si="174"/>
        <v>0.53850618119056959</v>
      </c>
      <c r="AA459">
        <f t="shared" si="166"/>
        <v>-0.18409657459948958</v>
      </c>
      <c r="AB459">
        <v>2285</v>
      </c>
      <c r="AC459">
        <v>66.664159999999995</v>
      </c>
      <c r="AD459" s="1">
        <f t="shared" si="167"/>
        <v>382.28663924565757</v>
      </c>
      <c r="AE459">
        <v>8.4011664058424618</v>
      </c>
      <c r="AF459">
        <v>8.3727793427230051</v>
      </c>
      <c r="AG459" s="1">
        <f t="shared" si="168"/>
        <v>19.876998442325252</v>
      </c>
      <c r="AH459" s="1">
        <f t="shared" si="169"/>
        <v>-1.3740024224573477</v>
      </c>
      <c r="AI459">
        <v>3.2330700000000001</v>
      </c>
      <c r="AJ459">
        <v>150.58309826370569</v>
      </c>
      <c r="AK459" s="1">
        <f t="shared" si="170"/>
        <v>0.28120443937325379</v>
      </c>
      <c r="AL459" s="1">
        <f t="shared" si="171"/>
        <v>-1.5648793339169417E-4</v>
      </c>
      <c r="AM459">
        <f t="shared" si="175"/>
        <v>0.23190217111601394</v>
      </c>
      <c r="AN459">
        <f t="shared" si="172"/>
        <v>0.17532535534333793</v>
      </c>
    </row>
    <row r="460" spans="1:40" x14ac:dyDescent="0.25">
      <c r="A460">
        <v>2290</v>
      </c>
      <c r="B460">
        <f t="shared" si="154"/>
        <v>0.63611111111111107</v>
      </c>
      <c r="C460">
        <v>54.978188000000003</v>
      </c>
      <c r="D460">
        <f t="shared" si="155"/>
        <v>360.61534936840366</v>
      </c>
      <c r="E460">
        <v>8.276275430359938</v>
      </c>
      <c r="F460">
        <v>8.2322023995826825</v>
      </c>
      <c r="G460" s="1">
        <f t="shared" si="156"/>
        <v>9.7021627616261323</v>
      </c>
      <c r="H460" s="1">
        <f t="shared" si="157"/>
        <v>-0.17856222316860992</v>
      </c>
      <c r="I460">
        <v>1.7771749999999999</v>
      </c>
      <c r="J460">
        <v>84.065030285983966</v>
      </c>
      <c r="K460" s="1">
        <f t="shared" si="158"/>
        <v>0.70366462883512138</v>
      </c>
      <c r="L460" s="1">
        <f t="shared" si="159"/>
        <v>-5.5777731105243049E-5</v>
      </c>
      <c r="M460">
        <f t="shared" si="173"/>
        <v>0.85415419656190705</v>
      </c>
      <c r="N460">
        <f t="shared" si="160"/>
        <v>-0.21386547164650438</v>
      </c>
      <c r="O460">
        <v>2290</v>
      </c>
      <c r="P460">
        <v>60.288359999999997</v>
      </c>
      <c r="Q460" s="1">
        <f t="shared" si="161"/>
        <v>371.42992854259717</v>
      </c>
      <c r="R460">
        <v>8.3791956181533642</v>
      </c>
      <c r="S460">
        <v>8.3208179447052686</v>
      </c>
      <c r="T460" s="1">
        <f t="shared" si="162"/>
        <v>14.0211955095194</v>
      </c>
      <c r="U460" s="1">
        <f t="shared" si="163"/>
        <v>-0.68507418413611787</v>
      </c>
      <c r="V460">
        <v>2.6408260000000001</v>
      </c>
      <c r="W460">
        <v>123.52732754829771</v>
      </c>
      <c r="X460" s="1">
        <f t="shared" si="164"/>
        <v>0.45296603964943871</v>
      </c>
      <c r="Y460" s="1">
        <f t="shared" si="165"/>
        <v>-1.3181923172391342E-4</v>
      </c>
      <c r="Z460">
        <f t="shared" si="174"/>
        <v>0.53784708503195</v>
      </c>
      <c r="AA460">
        <f t="shared" si="166"/>
        <v>-0.18738942426722049</v>
      </c>
      <c r="AB460">
        <v>2290</v>
      </c>
      <c r="AC460">
        <v>66.658776000000003</v>
      </c>
      <c r="AD460" s="1">
        <f t="shared" si="167"/>
        <v>382.28642637948718</v>
      </c>
      <c r="AE460">
        <v>8.4164955659885248</v>
      </c>
      <c r="AF460">
        <v>8.3727793427230051</v>
      </c>
      <c r="AG460" s="1">
        <f t="shared" si="168"/>
        <v>19.876998442325252</v>
      </c>
      <c r="AH460" s="1">
        <f t="shared" si="169"/>
        <v>-1.3740024224573477</v>
      </c>
      <c r="AI460">
        <v>3.2362129999999998</v>
      </c>
      <c r="AJ460">
        <v>150.72663875755512</v>
      </c>
      <c r="AK460" s="1">
        <f t="shared" si="170"/>
        <v>0.28029115761560641</v>
      </c>
      <c r="AL460" s="1">
        <f t="shared" si="171"/>
        <v>-1.5592896718564362E-4</v>
      </c>
      <c r="AM460">
        <f t="shared" si="175"/>
        <v>0.23112252628008573</v>
      </c>
      <c r="AN460">
        <f t="shared" si="172"/>
        <v>0.17541984468504335</v>
      </c>
    </row>
    <row r="461" spans="1:40" x14ac:dyDescent="0.25">
      <c r="A461">
        <v>2295</v>
      </c>
      <c r="B461">
        <f t="shared" si="154"/>
        <v>0.63749999999999996</v>
      </c>
      <c r="C461">
        <v>54.991824000000001</v>
      </c>
      <c r="D461">
        <f t="shared" si="155"/>
        <v>360.6158884923077</v>
      </c>
      <c r="E461">
        <v>8.2442180490349504</v>
      </c>
      <c r="F461">
        <v>8.2218675013041196</v>
      </c>
      <c r="G461" s="1">
        <f t="shared" si="156"/>
        <v>9.7021627616261323</v>
      </c>
      <c r="H461" s="1">
        <f t="shared" si="157"/>
        <v>-0.18004367743547478</v>
      </c>
      <c r="I461">
        <v>1.7780899999999999</v>
      </c>
      <c r="J461">
        <v>84.104801766023286</v>
      </c>
      <c r="K461" s="1">
        <f t="shared" si="158"/>
        <v>0.70341158130671699</v>
      </c>
      <c r="L461" s="1">
        <f t="shared" si="159"/>
        <v>-5.6218248098791283E-5</v>
      </c>
      <c r="M461">
        <f t="shared" si="173"/>
        <v>0.85387310532141314</v>
      </c>
      <c r="N461">
        <f t="shared" si="160"/>
        <v>-0.2139025401532145</v>
      </c>
      <c r="O461">
        <v>2295</v>
      </c>
      <c r="P461">
        <v>60.345396000000001</v>
      </c>
      <c r="Q461" s="1">
        <f t="shared" si="161"/>
        <v>371.43218356393714</v>
      </c>
      <c r="R461">
        <v>8.4075148669796551</v>
      </c>
      <c r="S461">
        <v>8.3237819509650492</v>
      </c>
      <c r="T461" s="1">
        <f t="shared" si="162"/>
        <v>14.0211955095194</v>
      </c>
      <c r="U461" s="1">
        <f t="shared" si="163"/>
        <v>-0.68447414794350769</v>
      </c>
      <c r="V461">
        <v>2.639748</v>
      </c>
      <c r="W461">
        <v>123.47855207038806</v>
      </c>
      <c r="X461" s="1">
        <f t="shared" si="164"/>
        <v>0.45327637545086163</v>
      </c>
      <c r="Y461" s="1">
        <f t="shared" si="165"/>
        <v>-1.3180303464767194E-4</v>
      </c>
      <c r="Z461">
        <f t="shared" si="174"/>
        <v>0.53718806985871159</v>
      </c>
      <c r="AA461">
        <f t="shared" si="166"/>
        <v>-0.1851225851433031</v>
      </c>
      <c r="AB461">
        <v>2295</v>
      </c>
      <c r="AC461">
        <v>66.701988</v>
      </c>
      <c r="AD461" s="1">
        <f t="shared" si="167"/>
        <v>382.28813484400331</v>
      </c>
      <c r="AE461">
        <v>8.4269640062597819</v>
      </c>
      <c r="AF461">
        <v>8.3715211267605625</v>
      </c>
      <c r="AG461" s="1">
        <f t="shared" si="168"/>
        <v>19.876998442325252</v>
      </c>
      <c r="AH461" s="1">
        <f t="shared" si="169"/>
        <v>-1.3743592283110968</v>
      </c>
      <c r="AI461">
        <v>3.2395700000000001</v>
      </c>
      <c r="AJ461">
        <v>150.87979320699569</v>
      </c>
      <c r="AK461" s="1">
        <f t="shared" si="170"/>
        <v>0.27931670670614184</v>
      </c>
      <c r="AL461" s="1">
        <f t="shared" si="171"/>
        <v>-1.5537310111240858E-4</v>
      </c>
      <c r="AM461">
        <f t="shared" si="175"/>
        <v>0.23034566077452368</v>
      </c>
      <c r="AN461">
        <f t="shared" si="172"/>
        <v>0.17532444266979949</v>
      </c>
    </row>
    <row r="462" spans="1:40" x14ac:dyDescent="0.25">
      <c r="A462">
        <v>2300</v>
      </c>
      <c r="B462">
        <f t="shared" si="154"/>
        <v>0.63888888888888884</v>
      </c>
      <c r="C462">
        <v>55.012228</v>
      </c>
      <c r="D462">
        <f t="shared" si="155"/>
        <v>360.61669520132341</v>
      </c>
      <c r="E462">
        <v>8.2720584246218039</v>
      </c>
      <c r="F462">
        <v>8.2228095983307252</v>
      </c>
      <c r="G462" s="1">
        <f t="shared" si="156"/>
        <v>9.7021627616261323</v>
      </c>
      <c r="H462" s="1">
        <f t="shared" si="157"/>
        <v>-0.17990847843487989</v>
      </c>
      <c r="I462">
        <v>1.7789299999999999</v>
      </c>
      <c r="J462">
        <v>84.143354782167904</v>
      </c>
      <c r="K462" s="1">
        <f t="shared" si="158"/>
        <v>0.70316628630038869</v>
      </c>
      <c r="L462" s="1">
        <f t="shared" si="159"/>
        <v>-5.6154484087023788E-5</v>
      </c>
      <c r="M462">
        <f t="shared" si="173"/>
        <v>0.85359233290097802</v>
      </c>
      <c r="N462">
        <f t="shared" si="160"/>
        <v>-0.21392670486526735</v>
      </c>
      <c r="O462">
        <v>2300</v>
      </c>
      <c r="P462">
        <v>60.365775999999997</v>
      </c>
      <c r="Q462" s="1">
        <f t="shared" si="161"/>
        <v>371.43298932406947</v>
      </c>
      <c r="R462">
        <v>8.404391236306731</v>
      </c>
      <c r="S462">
        <v>8.3181627543036001</v>
      </c>
      <c r="T462" s="1">
        <f t="shared" si="162"/>
        <v>14.0211955095194</v>
      </c>
      <c r="U462" s="1">
        <f t="shared" si="163"/>
        <v>-0.68561206647047146</v>
      </c>
      <c r="V462">
        <v>2.6431079999999998</v>
      </c>
      <c r="W462">
        <v>123.63114078310286</v>
      </c>
      <c r="X462" s="1">
        <f t="shared" si="164"/>
        <v>0.45230552406246183</v>
      </c>
      <c r="Y462" s="1">
        <f t="shared" si="165"/>
        <v>-1.3171113746590049E-4</v>
      </c>
      <c r="Z462">
        <f t="shared" si="174"/>
        <v>0.53652951417138206</v>
      </c>
      <c r="AA462">
        <f t="shared" si="166"/>
        <v>-0.18621039458560579</v>
      </c>
      <c r="AB462">
        <v>2300</v>
      </c>
      <c r="AC462">
        <v>66.697928000000005</v>
      </c>
      <c r="AD462" s="1">
        <f t="shared" si="167"/>
        <v>382.28797432456577</v>
      </c>
      <c r="AE462">
        <v>8.417585811163276</v>
      </c>
      <c r="AF462">
        <v>8.3791935315597303</v>
      </c>
      <c r="AG462" s="1">
        <f t="shared" si="168"/>
        <v>19.876998442325252</v>
      </c>
      <c r="AH462" s="1">
        <f t="shared" si="169"/>
        <v>-1.372185147348576</v>
      </c>
      <c r="AI462">
        <v>3.2415799999999999</v>
      </c>
      <c r="AJ462">
        <v>150.97256107309636</v>
      </c>
      <c r="AK462" s="1">
        <f t="shared" si="170"/>
        <v>0.27872646769042209</v>
      </c>
      <c r="AL462" s="1">
        <f t="shared" si="171"/>
        <v>-1.5476676796817834E-4</v>
      </c>
      <c r="AM462">
        <f t="shared" si="175"/>
        <v>0.22957182693468278</v>
      </c>
      <c r="AN462">
        <f t="shared" si="172"/>
        <v>0.17635440639363584</v>
      </c>
    </row>
    <row r="463" spans="1:40" x14ac:dyDescent="0.25">
      <c r="A463">
        <v>2305</v>
      </c>
      <c r="B463">
        <f t="shared" si="154"/>
        <v>0.64027777777777772</v>
      </c>
      <c r="C463">
        <v>54.979903999999998</v>
      </c>
      <c r="D463">
        <f t="shared" si="155"/>
        <v>360.61541721356491</v>
      </c>
      <c r="E463">
        <v>8.2802462180490348</v>
      </c>
      <c r="F463">
        <v>8.2324037558685443</v>
      </c>
      <c r="G463" s="1">
        <f t="shared" si="156"/>
        <v>9.7021627616261323</v>
      </c>
      <c r="H463" s="1">
        <f t="shared" si="157"/>
        <v>-0.1785333967263032</v>
      </c>
      <c r="I463">
        <v>1.7796639999999999</v>
      </c>
      <c r="J463">
        <v>84.178758501401362</v>
      </c>
      <c r="K463" s="1">
        <f t="shared" si="158"/>
        <v>0.70294102881337817</v>
      </c>
      <c r="L463" s="1">
        <f t="shared" si="159"/>
        <v>-5.5705646223660164E-5</v>
      </c>
      <c r="M463">
        <f t="shared" si="173"/>
        <v>0.85331380466985973</v>
      </c>
      <c r="N463">
        <f t="shared" si="160"/>
        <v>-0.21391947502384814</v>
      </c>
      <c r="O463">
        <v>2305</v>
      </c>
      <c r="P463">
        <v>60.405147999999997</v>
      </c>
      <c r="Q463" s="1">
        <f t="shared" si="161"/>
        <v>371.43454596724564</v>
      </c>
      <c r="R463">
        <v>8.3884308815858102</v>
      </c>
      <c r="S463">
        <v>8.3237819509650492</v>
      </c>
      <c r="T463" s="1">
        <f t="shared" si="162"/>
        <v>14.0211955095194</v>
      </c>
      <c r="U463" s="1">
        <f t="shared" si="163"/>
        <v>-0.68447414794350769</v>
      </c>
      <c r="V463">
        <v>2.6468859999999999</v>
      </c>
      <c r="W463">
        <v>123.80456024372697</v>
      </c>
      <c r="X463" s="1">
        <f t="shared" si="164"/>
        <v>0.45120213626183769</v>
      </c>
      <c r="Y463" s="1">
        <f t="shared" si="165"/>
        <v>-1.3113972803235002E-4</v>
      </c>
      <c r="Z463">
        <f t="shared" si="174"/>
        <v>0.53587381553122027</v>
      </c>
      <c r="AA463">
        <f t="shared" si="166"/>
        <v>-0.18765797513921043</v>
      </c>
      <c r="AB463">
        <v>2305</v>
      </c>
      <c r="AC463">
        <v>66.718199999999996</v>
      </c>
      <c r="AD463" s="1">
        <f t="shared" si="167"/>
        <v>382.2887758147229</v>
      </c>
      <c r="AE463">
        <v>8.3999196661450188</v>
      </c>
      <c r="AF463">
        <v>8.3774710485133017</v>
      </c>
      <c r="AG463" s="1">
        <f t="shared" si="168"/>
        <v>19.876998442325252</v>
      </c>
      <c r="AH463" s="1">
        <f t="shared" si="169"/>
        <v>-1.3726728898517293</v>
      </c>
      <c r="AI463">
        <v>3.2451699999999999</v>
      </c>
      <c r="AJ463">
        <v>151.13629718021855</v>
      </c>
      <c r="AK463" s="1">
        <f t="shared" si="170"/>
        <v>0.27768469058841661</v>
      </c>
      <c r="AL463" s="1">
        <f t="shared" si="171"/>
        <v>-1.5418536522027136E-4</v>
      </c>
      <c r="AM463">
        <f t="shared" si="175"/>
        <v>0.22880090010858142</v>
      </c>
      <c r="AN463">
        <f t="shared" si="172"/>
        <v>0.17604063938940942</v>
      </c>
    </row>
    <row r="464" spans="1:40" x14ac:dyDescent="0.25">
      <c r="A464">
        <v>2310</v>
      </c>
      <c r="B464">
        <f t="shared" si="154"/>
        <v>0.64166666666666672</v>
      </c>
      <c r="C464">
        <v>54.985384000000003</v>
      </c>
      <c r="D464">
        <f t="shared" si="155"/>
        <v>360.61563387526883</v>
      </c>
      <c r="E464">
        <v>8.2718090766823149</v>
      </c>
      <c r="F464">
        <v>8.2311507563901944</v>
      </c>
      <c r="G464" s="1">
        <f t="shared" si="156"/>
        <v>9.7021627616261323</v>
      </c>
      <c r="H464" s="1">
        <f t="shared" si="157"/>
        <v>-0.17871280077016305</v>
      </c>
      <c r="I464">
        <v>1.780848</v>
      </c>
      <c r="J464">
        <v>84.232594443027139</v>
      </c>
      <c r="K464" s="1">
        <f t="shared" si="158"/>
        <v>0.70259849562240162</v>
      </c>
      <c r="L464" s="1">
        <f t="shared" si="159"/>
        <v>-5.573173522297236E-5</v>
      </c>
      <c r="M464">
        <f t="shared" si="173"/>
        <v>0.85303514599374486</v>
      </c>
      <c r="N464">
        <f t="shared" si="160"/>
        <v>-0.21411467759844535</v>
      </c>
      <c r="O464">
        <v>2310</v>
      </c>
      <c r="P464">
        <v>60.392916</v>
      </c>
      <c r="Q464" s="1">
        <f t="shared" si="161"/>
        <v>371.43406235301904</v>
      </c>
      <c r="R464">
        <v>8.4225216484089724</v>
      </c>
      <c r="S464">
        <v>8.3392895148669801</v>
      </c>
      <c r="T464" s="1">
        <f t="shared" si="162"/>
        <v>14.0211955095194</v>
      </c>
      <c r="U464" s="1">
        <f t="shared" si="163"/>
        <v>-0.68134173595039793</v>
      </c>
      <c r="V464">
        <v>2.6501839999999999</v>
      </c>
      <c r="W464">
        <v>123.95758233910432</v>
      </c>
      <c r="X464" s="1">
        <f t="shared" si="164"/>
        <v>0.45022852746004749</v>
      </c>
      <c r="Y464" s="1">
        <f t="shared" si="165"/>
        <v>-1.3022976891988777E-4</v>
      </c>
      <c r="Z464">
        <f t="shared" si="174"/>
        <v>0.53522266668662077</v>
      </c>
      <c r="AA464">
        <f t="shared" si="166"/>
        <v>-0.18877999514172394</v>
      </c>
      <c r="AB464">
        <v>2310</v>
      </c>
      <c r="AC464">
        <v>66.727624000000006</v>
      </c>
      <c r="AD464" s="1">
        <f t="shared" si="167"/>
        <v>382.2891484095947</v>
      </c>
      <c r="AE464">
        <v>8.4207136150234749</v>
      </c>
      <c r="AF464">
        <v>8.3805988523735007</v>
      </c>
      <c r="AG464" s="1">
        <f t="shared" si="168"/>
        <v>19.876998442325252</v>
      </c>
      <c r="AH464" s="1">
        <f t="shared" si="169"/>
        <v>-1.3717873617940577</v>
      </c>
      <c r="AI464">
        <v>3.2478609999999999</v>
      </c>
      <c r="AJ464">
        <v>151.25958929381858</v>
      </c>
      <c r="AK464" s="1">
        <f t="shared" si="170"/>
        <v>0.27690023990698864</v>
      </c>
      <c r="AL464" s="1">
        <f t="shared" si="171"/>
        <v>-1.5360714934780988E-4</v>
      </c>
      <c r="AM464">
        <f t="shared" si="175"/>
        <v>0.22803286436184236</v>
      </c>
      <c r="AN464">
        <f t="shared" si="172"/>
        <v>0.17648007658484127</v>
      </c>
    </row>
    <row r="465" spans="1:40" x14ac:dyDescent="0.25">
      <c r="A465">
        <v>2315</v>
      </c>
      <c r="B465">
        <f t="shared" si="154"/>
        <v>0.6430555555555556</v>
      </c>
      <c r="C465">
        <v>55.004404000000001</v>
      </c>
      <c r="D465">
        <f t="shared" si="155"/>
        <v>360.61638586534326</v>
      </c>
      <c r="E465">
        <v>8.2447595200834645</v>
      </c>
      <c r="F465">
        <v>8.2231684924360984</v>
      </c>
      <c r="G465" s="1">
        <f t="shared" si="156"/>
        <v>9.7021627616261323</v>
      </c>
      <c r="H465" s="1">
        <f t="shared" si="157"/>
        <v>-0.17985698220223201</v>
      </c>
      <c r="I465">
        <v>1.78257</v>
      </c>
      <c r="J465">
        <v>84.30968904245475</v>
      </c>
      <c r="K465" s="1">
        <f t="shared" si="158"/>
        <v>0.70210797835175454</v>
      </c>
      <c r="L465" s="1">
        <f t="shared" si="159"/>
        <v>-5.6045476777439357E-5</v>
      </c>
      <c r="M465">
        <f t="shared" si="173"/>
        <v>0.85275491860985764</v>
      </c>
      <c r="N465">
        <f t="shared" si="160"/>
        <v>-0.2145637777991882</v>
      </c>
      <c r="O465">
        <v>2315</v>
      </c>
      <c r="P465">
        <v>60.448563999999998</v>
      </c>
      <c r="Q465" s="1">
        <f t="shared" si="161"/>
        <v>371.43626249727049</v>
      </c>
      <c r="R465">
        <v>8.3662003129890454</v>
      </c>
      <c r="S465">
        <v>8.3303380281690149</v>
      </c>
      <c r="T465" s="1">
        <f t="shared" si="162"/>
        <v>14.0211955095194</v>
      </c>
      <c r="U465" s="1">
        <f t="shared" si="163"/>
        <v>-0.68314844633036098</v>
      </c>
      <c r="V465">
        <v>2.6491280000000001</v>
      </c>
      <c r="W465">
        <v>123.90797030282671</v>
      </c>
      <c r="X465" s="1">
        <f t="shared" si="164"/>
        <v>0.45054418589535716</v>
      </c>
      <c r="Y465" s="1">
        <f t="shared" si="165"/>
        <v>-1.306758039056066E-4</v>
      </c>
      <c r="Z465">
        <f t="shared" si="174"/>
        <v>0.53456928766709277</v>
      </c>
      <c r="AA465">
        <f t="shared" si="166"/>
        <v>-0.18649691728848805</v>
      </c>
      <c r="AB465">
        <v>2315</v>
      </c>
      <c r="AC465">
        <v>66.742508000000001</v>
      </c>
      <c r="AD465" s="1">
        <f t="shared" si="167"/>
        <v>382.28973687543424</v>
      </c>
      <c r="AE465">
        <v>8.4364955659885243</v>
      </c>
      <c r="AF465">
        <v>8.3813844548774128</v>
      </c>
      <c r="AG465" s="1">
        <f t="shared" si="168"/>
        <v>19.876998442325252</v>
      </c>
      <c r="AH465" s="1">
        <f t="shared" si="169"/>
        <v>-1.3715650498239764</v>
      </c>
      <c r="AI465">
        <v>3.2494260000000001</v>
      </c>
      <c r="AJ465">
        <v>151.33116126439523</v>
      </c>
      <c r="AK465" s="1">
        <f t="shared" si="170"/>
        <v>0.2764448605688411</v>
      </c>
      <c r="AL465" s="1">
        <f t="shared" si="171"/>
        <v>-1.5330444568920496E-4</v>
      </c>
      <c r="AM465">
        <f t="shared" si="175"/>
        <v>0.22726634213339633</v>
      </c>
      <c r="AN465">
        <f t="shared" si="172"/>
        <v>0.17789630212061111</v>
      </c>
    </row>
    <row r="466" spans="1:40" x14ac:dyDescent="0.25">
      <c r="A466">
        <v>2320</v>
      </c>
      <c r="B466">
        <f t="shared" si="154"/>
        <v>0.64444444444444449</v>
      </c>
      <c r="C466">
        <v>55.067072000000003</v>
      </c>
      <c r="D466">
        <f t="shared" si="155"/>
        <v>360.6188635579818</v>
      </c>
      <c r="E466">
        <v>8.2572696922274389</v>
      </c>
      <c r="F466">
        <v>8.2189400104329682</v>
      </c>
      <c r="G466" s="1">
        <f t="shared" si="156"/>
        <v>9.7021627616261323</v>
      </c>
      <c r="H466" s="1">
        <f t="shared" si="157"/>
        <v>-0.18046399527316037</v>
      </c>
      <c r="I466">
        <v>1.7823610000000001</v>
      </c>
      <c r="J466">
        <v>84.299315840896924</v>
      </c>
      <c r="K466" s="1">
        <f t="shared" si="158"/>
        <v>0.70217397823441541</v>
      </c>
      <c r="L466" s="1">
        <f t="shared" si="159"/>
        <v>-5.6240443779701602E-5</v>
      </c>
      <c r="M466">
        <f t="shared" si="173"/>
        <v>0.85247371639095915</v>
      </c>
      <c r="N466">
        <f t="shared" si="160"/>
        <v>-0.21404914282706061</v>
      </c>
      <c r="O466">
        <v>2320</v>
      </c>
      <c r="P466">
        <v>60.413303999999997</v>
      </c>
      <c r="Q466" s="1">
        <f t="shared" si="161"/>
        <v>371.43486842944583</v>
      </c>
      <c r="R466">
        <v>8.4229953051643207</v>
      </c>
      <c r="S466">
        <v>8.3230026082420459</v>
      </c>
      <c r="T466" s="1">
        <f t="shared" si="162"/>
        <v>14.0211955095194</v>
      </c>
      <c r="U466" s="1">
        <f t="shared" si="163"/>
        <v>-0.68463187739897946</v>
      </c>
      <c r="V466">
        <v>2.6529910000000001</v>
      </c>
      <c r="W466">
        <v>124.08326875208985</v>
      </c>
      <c r="X466" s="1">
        <f t="shared" si="164"/>
        <v>0.44942884295928065</v>
      </c>
      <c r="Y466" s="1">
        <f t="shared" si="165"/>
        <v>-1.3060298957011271E-4</v>
      </c>
      <c r="Z466">
        <f t="shared" si="174"/>
        <v>0.53391627271924225</v>
      </c>
      <c r="AA466">
        <f t="shared" si="166"/>
        <v>-0.18798844596544143</v>
      </c>
      <c r="AB466">
        <v>2320</v>
      </c>
      <c r="AC466">
        <v>66.769471999999993</v>
      </c>
      <c r="AD466" s="1">
        <f t="shared" si="167"/>
        <v>382.29080294590574</v>
      </c>
      <c r="AE466">
        <v>8.4254053208137716</v>
      </c>
      <c r="AF466">
        <v>8.3743390714658332</v>
      </c>
      <c r="AG466" s="1">
        <f t="shared" si="168"/>
        <v>19.876998442325252</v>
      </c>
      <c r="AH466" s="1">
        <f t="shared" si="169"/>
        <v>-1.3735602622125507</v>
      </c>
      <c r="AI466">
        <v>3.2505449999999998</v>
      </c>
      <c r="AJ466">
        <v>151.38137654978539</v>
      </c>
      <c r="AK466" s="1">
        <f t="shared" si="170"/>
        <v>0.27612536393850351</v>
      </c>
      <c r="AL466" s="1">
        <f t="shared" si="171"/>
        <v>-1.5333228804637712E-4</v>
      </c>
      <c r="AM466">
        <f t="shared" si="175"/>
        <v>0.22649968069316445</v>
      </c>
      <c r="AN466">
        <f t="shared" si="172"/>
        <v>0.17972156754274593</v>
      </c>
    </row>
    <row r="467" spans="1:40" x14ac:dyDescent="0.25">
      <c r="A467">
        <v>2325</v>
      </c>
      <c r="B467">
        <f t="shared" si="154"/>
        <v>0.64583333333333337</v>
      </c>
      <c r="C467">
        <v>55.075228000000003</v>
      </c>
      <c r="D467">
        <f t="shared" si="155"/>
        <v>360.61918602018198</v>
      </c>
      <c r="E467">
        <v>8.241467918622849</v>
      </c>
      <c r="F467">
        <v>8.2267657798643707</v>
      </c>
      <c r="G467" s="1">
        <f t="shared" si="156"/>
        <v>9.7021627616261323</v>
      </c>
      <c r="H467" s="1">
        <f t="shared" si="157"/>
        <v>-0.17934107050584891</v>
      </c>
      <c r="I467">
        <v>1.7838719999999999</v>
      </c>
      <c r="J467">
        <v>84.369863433265309</v>
      </c>
      <c r="K467" s="1">
        <f t="shared" si="158"/>
        <v>0.70172511654090908</v>
      </c>
      <c r="L467" s="1">
        <f t="shared" si="159"/>
        <v>-5.5851192220768468E-5</v>
      </c>
      <c r="M467">
        <f t="shared" si="173"/>
        <v>0.85219446042985525</v>
      </c>
      <c r="N467">
        <f t="shared" si="160"/>
        <v>-0.214427758593951</v>
      </c>
      <c r="O467">
        <v>2325</v>
      </c>
      <c r="P467">
        <v>60.452675999999997</v>
      </c>
      <c r="Q467" s="1">
        <f t="shared" si="161"/>
        <v>371.436425072622</v>
      </c>
      <c r="R467">
        <v>8.3668315075639015</v>
      </c>
      <c r="S467">
        <v>8.3325185185185173</v>
      </c>
      <c r="T467" s="1">
        <f t="shared" si="162"/>
        <v>14.0211955095194</v>
      </c>
      <c r="U467" s="1">
        <f t="shared" si="163"/>
        <v>-0.68270799259049264</v>
      </c>
      <c r="V467">
        <v>2.655446</v>
      </c>
      <c r="W467">
        <v>124.19686156702899</v>
      </c>
      <c r="X467" s="1">
        <f t="shared" si="164"/>
        <v>0.44870610442814152</v>
      </c>
      <c r="Y467" s="1">
        <f t="shared" si="165"/>
        <v>-1.3000562093642908E-4</v>
      </c>
      <c r="Z467">
        <f t="shared" si="174"/>
        <v>0.53326624461456007</v>
      </c>
      <c r="AA467">
        <f t="shared" si="166"/>
        <v>-0.1884532867993565</v>
      </c>
      <c r="AB467">
        <v>2325</v>
      </c>
      <c r="AC467">
        <v>66.797843999999998</v>
      </c>
      <c r="AD467" s="1">
        <f t="shared" si="167"/>
        <v>382.29192468420183</v>
      </c>
      <c r="AE467">
        <v>8.4003881064162744</v>
      </c>
      <c r="AF467">
        <v>8.3760594679186227</v>
      </c>
      <c r="AG467" s="1">
        <f t="shared" si="168"/>
        <v>19.876998442325252</v>
      </c>
      <c r="AH467" s="1">
        <f t="shared" si="169"/>
        <v>-1.3730727460157959</v>
      </c>
      <c r="AI467">
        <v>3.2561460000000002</v>
      </c>
      <c r="AJ467">
        <v>151.63738985456766</v>
      </c>
      <c r="AK467" s="1">
        <f t="shared" si="170"/>
        <v>0.27449646971707276</v>
      </c>
      <c r="AL467" s="1">
        <f t="shared" si="171"/>
        <v>-1.5228353639029781E-4</v>
      </c>
      <c r="AM467">
        <f t="shared" si="175"/>
        <v>0.22573826301121297</v>
      </c>
      <c r="AN467">
        <f t="shared" si="172"/>
        <v>0.17762780977152651</v>
      </c>
    </row>
    <row r="468" spans="1:40" x14ac:dyDescent="0.25">
      <c r="A468">
        <v>2330</v>
      </c>
      <c r="B468">
        <f t="shared" si="154"/>
        <v>0.64722222222222225</v>
      </c>
      <c r="C468">
        <v>55.058852000000002</v>
      </c>
      <c r="D468">
        <f t="shared" si="155"/>
        <v>360.61853856542598</v>
      </c>
      <c r="E468">
        <v>8.2647689097548263</v>
      </c>
      <c r="F468">
        <v>8.2286447574334893</v>
      </c>
      <c r="G468" s="1">
        <f t="shared" si="156"/>
        <v>9.7021627616261323</v>
      </c>
      <c r="H468" s="1">
        <f t="shared" si="157"/>
        <v>-0.1790717727681117</v>
      </c>
      <c r="I468">
        <v>1.782375</v>
      </c>
      <c r="J468">
        <v>84.301852649244339</v>
      </c>
      <c r="K468" s="1">
        <f t="shared" si="158"/>
        <v>0.70215783769647933</v>
      </c>
      <c r="L468" s="1">
        <f t="shared" si="159"/>
        <v>-5.5805155510548373E-5</v>
      </c>
      <c r="M468">
        <f t="shared" si="173"/>
        <v>0.85191543465230246</v>
      </c>
      <c r="N468">
        <f t="shared" si="160"/>
        <v>-0.21328195587351489</v>
      </c>
      <c r="O468">
        <v>2330</v>
      </c>
      <c r="P468">
        <v>60.473059999999997</v>
      </c>
      <c r="Q468" s="1">
        <f t="shared" si="161"/>
        <v>371.43723099090158</v>
      </c>
      <c r="R468">
        <v>8.3840459050599918</v>
      </c>
      <c r="S468">
        <v>8.3367824726134589</v>
      </c>
      <c r="T468" s="1">
        <f t="shared" si="162"/>
        <v>14.0211955095194</v>
      </c>
      <c r="U468" s="1">
        <f t="shared" si="163"/>
        <v>-0.68184735005133956</v>
      </c>
      <c r="V468">
        <v>2.6566540000000001</v>
      </c>
      <c r="W468">
        <v>124.252690343967</v>
      </c>
      <c r="X468" s="1">
        <f t="shared" si="164"/>
        <v>0.44835089174799891</v>
      </c>
      <c r="Y468" s="1">
        <f t="shared" si="165"/>
        <v>-1.2972866998323059E-4</v>
      </c>
      <c r="Z468">
        <f t="shared" si="174"/>
        <v>0.53261760126464397</v>
      </c>
      <c r="AA468">
        <f t="shared" si="166"/>
        <v>-0.18794812515731135</v>
      </c>
      <c r="AB468">
        <v>2330</v>
      </c>
      <c r="AC468">
        <v>66.801872000000003</v>
      </c>
      <c r="AD468" s="1">
        <f t="shared" si="167"/>
        <v>382.29208393846153</v>
      </c>
      <c r="AE468">
        <v>8.4472749087115275</v>
      </c>
      <c r="AF468">
        <v>8.3829525299947836</v>
      </c>
      <c r="AG468" s="1">
        <f t="shared" si="168"/>
        <v>19.876998442325252</v>
      </c>
      <c r="AH468" s="1">
        <f t="shared" si="169"/>
        <v>-1.3711214361770483</v>
      </c>
      <c r="AI468">
        <v>3.2581579999999999</v>
      </c>
      <c r="AJ468">
        <v>151.73014456161741</v>
      </c>
      <c r="AK468" s="1">
        <f t="shared" si="170"/>
        <v>0.27390631442630642</v>
      </c>
      <c r="AL468" s="1">
        <f t="shared" si="171"/>
        <v>-1.5170752957202998E-4</v>
      </c>
      <c r="AM468">
        <f t="shared" si="175"/>
        <v>0.22497972536335281</v>
      </c>
      <c r="AN468">
        <f t="shared" si="172"/>
        <v>0.17862526888228109</v>
      </c>
    </row>
    <row r="469" spans="1:40" x14ac:dyDescent="0.25">
      <c r="A469">
        <v>2335</v>
      </c>
      <c r="B469">
        <f t="shared" si="154"/>
        <v>0.64861111111111114</v>
      </c>
      <c r="C469">
        <v>55.121492000000003</v>
      </c>
      <c r="D469">
        <f t="shared" si="155"/>
        <v>360.62101515103393</v>
      </c>
      <c r="E469">
        <v>8.2725884194053219</v>
      </c>
      <c r="F469">
        <v>8.2320938967136144</v>
      </c>
      <c r="G469" s="1">
        <f t="shared" si="156"/>
        <v>9.7021627616261323</v>
      </c>
      <c r="H469" s="1">
        <f t="shared" si="157"/>
        <v>-0.17857775717298274</v>
      </c>
      <c r="I469">
        <v>1.784845</v>
      </c>
      <c r="J469">
        <v>84.415347902841631</v>
      </c>
      <c r="K469" s="1">
        <f t="shared" si="158"/>
        <v>0.70143571990302456</v>
      </c>
      <c r="L469" s="1">
        <f t="shared" si="159"/>
        <v>-5.5588249363436269E-5</v>
      </c>
      <c r="M469">
        <f t="shared" si="173"/>
        <v>0.85163749340548534</v>
      </c>
      <c r="N469">
        <f t="shared" si="160"/>
        <v>-0.21413476565354642</v>
      </c>
      <c r="O469">
        <v>2335</v>
      </c>
      <c r="P469">
        <v>60.448563999999998</v>
      </c>
      <c r="Q469" s="1">
        <f t="shared" si="161"/>
        <v>371.43626249727049</v>
      </c>
      <c r="R469">
        <v>8.4225216484089724</v>
      </c>
      <c r="S469">
        <v>8.3367824726134589</v>
      </c>
      <c r="T469" s="1">
        <f t="shared" si="162"/>
        <v>14.0211955095194</v>
      </c>
      <c r="U469" s="1">
        <f t="shared" si="163"/>
        <v>-0.68184735005133956</v>
      </c>
      <c r="V469">
        <v>2.6610960000000001</v>
      </c>
      <c r="W469">
        <v>124.45556354871508</v>
      </c>
      <c r="X469" s="1">
        <f t="shared" si="164"/>
        <v>0.44706010339940772</v>
      </c>
      <c r="Y469" s="1">
        <f t="shared" si="165"/>
        <v>-1.2931789586238701E-4</v>
      </c>
      <c r="Z469">
        <f t="shared" si="174"/>
        <v>0.53197101178533202</v>
      </c>
      <c r="AA469">
        <f t="shared" si="166"/>
        <v>-0.18993175132441664</v>
      </c>
      <c r="AB469">
        <v>2335</v>
      </c>
      <c r="AC469">
        <v>66.826148000000003</v>
      </c>
      <c r="AD469" s="1">
        <f t="shared" si="167"/>
        <v>382.29304373399503</v>
      </c>
      <c r="AE469">
        <v>8.4041418883672403</v>
      </c>
      <c r="AF469">
        <v>8.3697996870109552</v>
      </c>
      <c r="AG469" s="1">
        <f t="shared" si="168"/>
        <v>19.876998442325252</v>
      </c>
      <c r="AH469" s="1">
        <f t="shared" si="169"/>
        <v>-1.374847569311874</v>
      </c>
      <c r="AI469">
        <v>3.2630859999999999</v>
      </c>
      <c r="AJ469">
        <v>151.95355175981254</v>
      </c>
      <c r="AK469" s="1">
        <f t="shared" si="170"/>
        <v>0.2724848777768496</v>
      </c>
      <c r="AL469" s="1">
        <f t="shared" si="171"/>
        <v>-1.5125166448696801E-4</v>
      </c>
      <c r="AM469">
        <f t="shared" si="175"/>
        <v>0.22422346704091797</v>
      </c>
      <c r="AN469">
        <f t="shared" si="172"/>
        <v>0.17711592338513227</v>
      </c>
    </row>
    <row r="470" spans="1:40" x14ac:dyDescent="0.25">
      <c r="A470">
        <v>2340</v>
      </c>
      <c r="B470">
        <f t="shared" si="154"/>
        <v>0.65</v>
      </c>
      <c r="C470">
        <v>55.136488</v>
      </c>
      <c r="D470">
        <f t="shared" si="155"/>
        <v>360.62160804499587</v>
      </c>
      <c r="E470">
        <v>8.289934272300469</v>
      </c>
      <c r="F470">
        <v>8.223636932707354</v>
      </c>
      <c r="G470" s="1">
        <f t="shared" si="156"/>
        <v>9.7021627616261323</v>
      </c>
      <c r="H470" s="1">
        <f t="shared" si="157"/>
        <v>-0.17978977440484156</v>
      </c>
      <c r="I470">
        <v>1.7852189999999999</v>
      </c>
      <c r="J470">
        <v>84.430778757952609</v>
      </c>
      <c r="K470" s="1">
        <f t="shared" si="158"/>
        <v>0.70133754051057706</v>
      </c>
      <c r="L470" s="1">
        <f t="shared" si="159"/>
        <v>-5.595691318797911E-5</v>
      </c>
      <c r="M470">
        <f t="shared" si="173"/>
        <v>0.85135770883954542</v>
      </c>
      <c r="N470">
        <f t="shared" si="160"/>
        <v>-0.2139058009353855</v>
      </c>
      <c r="O470">
        <v>2340</v>
      </c>
      <c r="P470">
        <v>60.478464000000002</v>
      </c>
      <c r="Q470" s="1">
        <f t="shared" si="161"/>
        <v>371.43744464780809</v>
      </c>
      <c r="R470">
        <v>8.3859248826291086</v>
      </c>
      <c r="S470">
        <v>8.3322076160667713</v>
      </c>
      <c r="T470" s="1">
        <f t="shared" si="162"/>
        <v>14.0211955095194</v>
      </c>
      <c r="U470" s="1">
        <f t="shared" si="163"/>
        <v>-0.68277078003705838</v>
      </c>
      <c r="V470">
        <v>2.6627230000000002</v>
      </c>
      <c r="W470">
        <v>124.52916735288558</v>
      </c>
      <c r="X470" s="1">
        <f t="shared" si="164"/>
        <v>0.44659179644406954</v>
      </c>
      <c r="Y470" s="1">
        <f t="shared" si="165"/>
        <v>-1.2934382767853028E-4</v>
      </c>
      <c r="Z470">
        <f t="shared" si="174"/>
        <v>0.53132429264693937</v>
      </c>
      <c r="AA470">
        <f t="shared" si="166"/>
        <v>-0.1897314211267237</v>
      </c>
      <c r="AB470">
        <v>2340</v>
      </c>
      <c r="AC470">
        <v>66.853148000000004</v>
      </c>
      <c r="AD470" s="1">
        <f t="shared" si="167"/>
        <v>382.29411122779157</v>
      </c>
      <c r="AE470">
        <v>8.4466426708398554</v>
      </c>
      <c r="AF470">
        <v>8.3768398539384457</v>
      </c>
      <c r="AG470" s="1">
        <f t="shared" si="168"/>
        <v>19.876998442325252</v>
      </c>
      <c r="AH470" s="1">
        <f t="shared" si="169"/>
        <v>-1.372851670666702</v>
      </c>
      <c r="AI470">
        <v>3.266896</v>
      </c>
      <c r="AJ470">
        <v>152.12843747699853</v>
      </c>
      <c r="AK470" s="1">
        <f t="shared" si="170"/>
        <v>0.27137216086404192</v>
      </c>
      <c r="AL470" s="1">
        <f t="shared" si="171"/>
        <v>-1.5035379889047969E-4</v>
      </c>
      <c r="AM470">
        <f t="shared" si="175"/>
        <v>0.22347169804646558</v>
      </c>
      <c r="AN470">
        <f t="shared" si="172"/>
        <v>0.17651207354896875</v>
      </c>
    </row>
    <row r="471" spans="1:40" x14ac:dyDescent="0.25">
      <c r="A471">
        <v>2345</v>
      </c>
      <c r="B471">
        <f t="shared" si="154"/>
        <v>0.65138888888888891</v>
      </c>
      <c r="C471">
        <v>55.111984</v>
      </c>
      <c r="D471">
        <f t="shared" si="155"/>
        <v>360.62063923507031</v>
      </c>
      <c r="E471">
        <v>8.269465832029212</v>
      </c>
      <c r="F471">
        <v>8.2302138758476797</v>
      </c>
      <c r="G471" s="1">
        <f t="shared" si="156"/>
        <v>9.7021627616261323</v>
      </c>
      <c r="H471" s="1">
        <f t="shared" si="157"/>
        <v>-0.17884697870343591</v>
      </c>
      <c r="I471">
        <v>1.786699</v>
      </c>
      <c r="J471">
        <v>84.499665021754538</v>
      </c>
      <c r="K471" s="1">
        <f t="shared" si="158"/>
        <v>0.70089924908217505</v>
      </c>
      <c r="L471" s="1">
        <f t="shared" si="159"/>
        <v>-5.5625218383759796E-5</v>
      </c>
      <c r="M471">
        <f t="shared" si="173"/>
        <v>0.85107958274762663</v>
      </c>
      <c r="N471">
        <f t="shared" si="160"/>
        <v>-0.21426807613521082</v>
      </c>
      <c r="O471">
        <v>2345</v>
      </c>
      <c r="P471">
        <v>60.535476000000003</v>
      </c>
      <c r="Q471" s="1">
        <f t="shared" si="161"/>
        <v>371.43969872026469</v>
      </c>
      <c r="R471">
        <v>8.4076724047991664</v>
      </c>
      <c r="S471">
        <v>8.3377245696400628</v>
      </c>
      <c r="T471" s="1">
        <f t="shared" si="162"/>
        <v>14.0211955095194</v>
      </c>
      <c r="U471" s="1">
        <f t="shared" si="163"/>
        <v>-0.68165731458369461</v>
      </c>
      <c r="V471">
        <v>2.6631849999999999</v>
      </c>
      <c r="W471">
        <v>124.55111642370574</v>
      </c>
      <c r="X471" s="1">
        <f t="shared" si="164"/>
        <v>0.44645214466052208</v>
      </c>
      <c r="Y471" s="1">
        <f t="shared" si="165"/>
        <v>-1.2908847527050854E-4</v>
      </c>
      <c r="Z471">
        <f t="shared" si="174"/>
        <v>0.53067885027058681</v>
      </c>
      <c r="AA471">
        <f t="shared" si="166"/>
        <v>-0.18865785866951074</v>
      </c>
      <c r="AB471">
        <v>2345</v>
      </c>
      <c r="AC471">
        <v>66.845063999999994</v>
      </c>
      <c r="AD471" s="1">
        <f t="shared" si="167"/>
        <v>382.29379161224153</v>
      </c>
      <c r="AE471">
        <v>8.4432091810119978</v>
      </c>
      <c r="AF471">
        <v>8.3721481481481472</v>
      </c>
      <c r="AG471" s="1">
        <f t="shared" si="168"/>
        <v>19.876998442325252</v>
      </c>
      <c r="AH471" s="1">
        <f t="shared" si="169"/>
        <v>-1.3741814036964799</v>
      </c>
      <c r="AI471">
        <v>3.2684540000000002</v>
      </c>
      <c r="AJ471">
        <v>152.19900287526963</v>
      </c>
      <c r="AK471" s="1">
        <f t="shared" si="170"/>
        <v>0.27092318587981401</v>
      </c>
      <c r="AL471" s="1">
        <f t="shared" si="171"/>
        <v>-1.5022555785159541E-4</v>
      </c>
      <c r="AM471">
        <f t="shared" si="175"/>
        <v>0.2227205702572076</v>
      </c>
      <c r="AN471">
        <f t="shared" si="172"/>
        <v>0.17791986118157452</v>
      </c>
    </row>
    <row r="472" spans="1:40" x14ac:dyDescent="0.25">
      <c r="A472">
        <v>2350</v>
      </c>
      <c r="B472">
        <f t="shared" si="154"/>
        <v>0.65277777777777779</v>
      </c>
      <c r="C472">
        <v>55.154220000000002</v>
      </c>
      <c r="D472">
        <f t="shared" si="155"/>
        <v>360.6223091116625</v>
      </c>
      <c r="E472">
        <v>8.2752477829942634</v>
      </c>
      <c r="F472">
        <v>8.2197203964527912</v>
      </c>
      <c r="G472" s="1">
        <f t="shared" si="156"/>
        <v>9.7021627616261323</v>
      </c>
      <c r="H472" s="1">
        <f t="shared" si="157"/>
        <v>-0.18035192119346144</v>
      </c>
      <c r="I472">
        <v>1.7872749999999999</v>
      </c>
      <c r="J472">
        <v>84.523925665393847</v>
      </c>
      <c r="K472" s="1">
        <f t="shared" si="158"/>
        <v>0.70074488983015937</v>
      </c>
      <c r="L472" s="1">
        <f t="shared" si="159"/>
        <v>-5.607969890530386E-5</v>
      </c>
      <c r="M472">
        <f t="shared" si="173"/>
        <v>0.85079918425310008</v>
      </c>
      <c r="N472">
        <f t="shared" si="160"/>
        <v>-0.21413541019087504</v>
      </c>
      <c r="O472">
        <v>2350</v>
      </c>
      <c r="P472">
        <v>60.557187999999996</v>
      </c>
      <c r="Q472" s="1">
        <f t="shared" si="161"/>
        <v>371.44055714342431</v>
      </c>
      <c r="R472">
        <v>8.3940605112154394</v>
      </c>
      <c r="S472">
        <v>8.3326760563380269</v>
      </c>
      <c r="T472" s="1">
        <f t="shared" si="162"/>
        <v>14.0211955095194</v>
      </c>
      <c r="U472" s="1">
        <f t="shared" si="163"/>
        <v>-0.68267617926350965</v>
      </c>
      <c r="V472">
        <v>2.6659120000000001</v>
      </c>
      <c r="W472">
        <v>124.67488674485676</v>
      </c>
      <c r="X472" s="1">
        <f t="shared" si="164"/>
        <v>0.44566465136567557</v>
      </c>
      <c r="Y472" s="1">
        <f t="shared" si="165"/>
        <v>-1.2903060204765793E-4</v>
      </c>
      <c r="Z472">
        <f t="shared" si="174"/>
        <v>0.53003369726034855</v>
      </c>
      <c r="AA472">
        <f t="shared" si="166"/>
        <v>-0.18931060750754206</v>
      </c>
      <c r="AB472">
        <v>2350</v>
      </c>
      <c r="AC472">
        <v>66.861236000000005</v>
      </c>
      <c r="AD472" s="1">
        <f t="shared" si="167"/>
        <v>382.29443100148882</v>
      </c>
      <c r="AE472">
        <v>8.4482065727699514</v>
      </c>
      <c r="AF472">
        <v>8.3734011476264989</v>
      </c>
      <c r="AG472" s="1">
        <f t="shared" si="168"/>
        <v>19.876998442325252</v>
      </c>
      <c r="AH472" s="1">
        <f t="shared" si="169"/>
        <v>-1.3738261301334562</v>
      </c>
      <c r="AI472">
        <v>3.2682340000000001</v>
      </c>
      <c r="AJ472">
        <v>152.18911254476853</v>
      </c>
      <c r="AK472" s="1">
        <f t="shared" si="170"/>
        <v>0.27098611347732682</v>
      </c>
      <c r="AL472" s="1">
        <f t="shared" si="171"/>
        <v>-1.5022509219953591E-4</v>
      </c>
      <c r="AM472">
        <f t="shared" si="175"/>
        <v>0.22196944479620992</v>
      </c>
      <c r="AN472">
        <f t="shared" si="172"/>
        <v>0.18088258491230061</v>
      </c>
    </row>
    <row r="473" spans="1:40" x14ac:dyDescent="0.25">
      <c r="A473">
        <v>2355</v>
      </c>
      <c r="B473">
        <f t="shared" si="154"/>
        <v>0.65416666666666667</v>
      </c>
      <c r="C473">
        <v>55.165084</v>
      </c>
      <c r="D473">
        <f t="shared" si="155"/>
        <v>360.62273863953681</v>
      </c>
      <c r="E473">
        <v>8.2905560772039646</v>
      </c>
      <c r="F473">
        <v>8.2322514345331239</v>
      </c>
      <c r="G473" s="1">
        <f t="shared" si="156"/>
        <v>9.7021627616261323</v>
      </c>
      <c r="H473" s="1">
        <f t="shared" si="157"/>
        <v>-0.17855520312790008</v>
      </c>
      <c r="I473">
        <v>1.7876069999999999</v>
      </c>
      <c r="J473">
        <v>84.541537188788695</v>
      </c>
      <c r="K473" s="1">
        <f t="shared" si="158"/>
        <v>0.70063283585424263</v>
      </c>
      <c r="L473" s="1">
        <f t="shared" si="159"/>
        <v>-5.5511250767336506E-5</v>
      </c>
      <c r="M473">
        <f t="shared" si="173"/>
        <v>0.85052162799926345</v>
      </c>
      <c r="N473">
        <f t="shared" si="160"/>
        <v>-0.21393343913473561</v>
      </c>
      <c r="O473">
        <v>2355</v>
      </c>
      <c r="P473">
        <v>60.589772000000004</v>
      </c>
      <c r="Q473" s="1">
        <f t="shared" si="161"/>
        <v>371.44184541075271</v>
      </c>
      <c r="R473">
        <v>8.39124360980699</v>
      </c>
      <c r="S473">
        <v>8.3318977569118413</v>
      </c>
      <c r="T473" s="1">
        <f t="shared" si="162"/>
        <v>14.0211955095194</v>
      </c>
      <c r="U473" s="1">
        <f t="shared" si="163"/>
        <v>-0.68283336144972773</v>
      </c>
      <c r="V473">
        <v>2.6707839999999998</v>
      </c>
      <c r="W473">
        <v>124.89728021820429</v>
      </c>
      <c r="X473" s="1">
        <f t="shared" si="164"/>
        <v>0.44424966457845461</v>
      </c>
      <c r="Y473" s="1">
        <f t="shared" si="165"/>
        <v>-1.2860963859222542E-4</v>
      </c>
      <c r="Z473">
        <f t="shared" si="174"/>
        <v>0.52939064906738742</v>
      </c>
      <c r="AA473">
        <f t="shared" si="166"/>
        <v>-0.19165120714209766</v>
      </c>
      <c r="AB473">
        <v>2355</v>
      </c>
      <c r="AC473">
        <v>66.888216</v>
      </c>
      <c r="AD473" s="1">
        <f t="shared" si="167"/>
        <v>382.29549770454923</v>
      </c>
      <c r="AE473">
        <v>8.4143056859676584</v>
      </c>
      <c r="AF473">
        <v>8.3831006781429327</v>
      </c>
      <c r="AG473" s="1">
        <f t="shared" si="168"/>
        <v>19.876998442325252</v>
      </c>
      <c r="AH473" s="1">
        <f t="shared" si="169"/>
        <v>-1.3710795331553274</v>
      </c>
      <c r="AI473">
        <v>3.2724829999999998</v>
      </c>
      <c r="AJ473">
        <v>152.38437756391608</v>
      </c>
      <c r="AK473" s="1">
        <f t="shared" si="170"/>
        <v>0.26974373249401229</v>
      </c>
      <c r="AL473" s="1">
        <f t="shared" si="171"/>
        <v>-1.4916884043769297E-4</v>
      </c>
      <c r="AM473">
        <f t="shared" si="175"/>
        <v>0.22122360059402146</v>
      </c>
      <c r="AN473">
        <f t="shared" si="172"/>
        <v>0.17987491850646747</v>
      </c>
    </row>
    <row r="474" spans="1:40" x14ac:dyDescent="0.25">
      <c r="A474">
        <v>2360</v>
      </c>
      <c r="B474">
        <f t="shared" si="154"/>
        <v>0.65555555555555556</v>
      </c>
      <c r="C474">
        <v>55.160988000000003</v>
      </c>
      <c r="D474">
        <f t="shared" si="155"/>
        <v>360.62257669677422</v>
      </c>
      <c r="E474">
        <v>8.2763380281690146</v>
      </c>
      <c r="F474">
        <v>8.2258330725091291</v>
      </c>
      <c r="G474" s="1">
        <f t="shared" si="156"/>
        <v>9.7021627616261323</v>
      </c>
      <c r="H474" s="1">
        <f t="shared" si="157"/>
        <v>-0.17947479314294879</v>
      </c>
      <c r="I474">
        <v>1.7881480000000001</v>
      </c>
      <c r="J474">
        <v>84.564995184671957</v>
      </c>
      <c r="K474" s="1">
        <f t="shared" si="158"/>
        <v>0.70048358347857764</v>
      </c>
      <c r="L474" s="1">
        <f t="shared" si="159"/>
        <v>-5.5784068587458209E-5</v>
      </c>
      <c r="M474">
        <f t="shared" si="173"/>
        <v>0.85024270765632615</v>
      </c>
      <c r="N474">
        <f t="shared" si="160"/>
        <v>-0.21379390996438458</v>
      </c>
      <c r="O474">
        <v>2360</v>
      </c>
      <c r="P474">
        <v>60.612803999999997</v>
      </c>
      <c r="Q474" s="1">
        <f t="shared" si="161"/>
        <v>371.44275602249792</v>
      </c>
      <c r="R474">
        <v>8.386083463745436</v>
      </c>
      <c r="S474">
        <v>8.3332978612415243</v>
      </c>
      <c r="T474" s="1">
        <f t="shared" si="162"/>
        <v>14.0211955095194</v>
      </c>
      <c r="U474" s="1">
        <f t="shared" si="163"/>
        <v>-0.6825506231731493</v>
      </c>
      <c r="V474">
        <v>2.672164</v>
      </c>
      <c r="W474">
        <v>124.96052212969634</v>
      </c>
      <c r="X474" s="1">
        <f t="shared" si="164"/>
        <v>0.44384728555260955</v>
      </c>
      <c r="Y474" s="1">
        <f t="shared" si="165"/>
        <v>-1.2842830757187708E-4</v>
      </c>
      <c r="Z474">
        <f t="shared" si="174"/>
        <v>0.52874850752952807</v>
      </c>
      <c r="AA474">
        <f t="shared" si="166"/>
        <v>-0.19128476108896944</v>
      </c>
      <c r="AB474">
        <v>2360</v>
      </c>
      <c r="AC474">
        <v>66.881456</v>
      </c>
      <c r="AD474" s="1">
        <f t="shared" si="167"/>
        <v>382.29523043573204</v>
      </c>
      <c r="AE474">
        <v>8.4433677621283252</v>
      </c>
      <c r="AF474">
        <v>8.3793510693792399</v>
      </c>
      <c r="AG474" s="1">
        <f t="shared" si="168"/>
        <v>19.876998442325252</v>
      </c>
      <c r="AH474" s="1">
        <f t="shared" si="169"/>
        <v>-1.3721405485637188</v>
      </c>
      <c r="AI474">
        <v>3.2756270000000001</v>
      </c>
      <c r="AJ474">
        <v>152.52749357190456</v>
      </c>
      <c r="AK474" s="1">
        <f t="shared" si="170"/>
        <v>0.2688331515435225</v>
      </c>
      <c r="AL474" s="1">
        <f t="shared" si="171"/>
        <v>-1.4873003190150045E-4</v>
      </c>
      <c r="AM474">
        <f t="shared" si="175"/>
        <v>0.22047995043451396</v>
      </c>
      <c r="AN474">
        <f t="shared" si="172"/>
        <v>0.17986323796520476</v>
      </c>
    </row>
    <row r="475" spans="1:40" x14ac:dyDescent="0.25">
      <c r="A475">
        <v>2365</v>
      </c>
      <c r="B475">
        <f t="shared" si="154"/>
        <v>0.65694444444444444</v>
      </c>
      <c r="C475">
        <v>55.223596000000001</v>
      </c>
      <c r="D475">
        <f t="shared" si="155"/>
        <v>360.62505201720433</v>
      </c>
      <c r="E475">
        <v>8.2416264997391764</v>
      </c>
      <c r="F475">
        <v>8.223636932707354</v>
      </c>
      <c r="G475" s="1">
        <f t="shared" si="156"/>
        <v>9.7021627616261323</v>
      </c>
      <c r="H475" s="1">
        <f t="shared" si="157"/>
        <v>-0.17978977440484156</v>
      </c>
      <c r="I475">
        <v>1.791169</v>
      </c>
      <c r="J475">
        <v>84.702556377465271</v>
      </c>
      <c r="K475" s="1">
        <f t="shared" si="158"/>
        <v>0.69960834524740556</v>
      </c>
      <c r="L475" s="1">
        <f t="shared" si="159"/>
        <v>-5.5805169790587743E-5</v>
      </c>
      <c r="M475">
        <f t="shared" si="173"/>
        <v>0.84996368180737325</v>
      </c>
      <c r="N475">
        <f t="shared" si="160"/>
        <v>-0.21491358355194701</v>
      </c>
      <c r="O475">
        <v>2365</v>
      </c>
      <c r="P475">
        <v>60.596532000000003</v>
      </c>
      <c r="Q475" s="1">
        <f t="shared" si="161"/>
        <v>371.4421126795699</v>
      </c>
      <c r="R475">
        <v>8.3957819509650484</v>
      </c>
      <c r="S475">
        <v>8.3395993740219101</v>
      </c>
      <c r="T475" s="1">
        <f t="shared" si="162"/>
        <v>14.0211955095194</v>
      </c>
      <c r="U475" s="1">
        <f t="shared" si="163"/>
        <v>-0.68127926542800399</v>
      </c>
      <c r="V475">
        <v>2.6754310000000001</v>
      </c>
      <c r="W475">
        <v>125.11069749485831</v>
      </c>
      <c r="X475" s="1">
        <f t="shared" si="164"/>
        <v>0.44289178917822536</v>
      </c>
      <c r="Y475" s="1">
        <f t="shared" si="165"/>
        <v>-1.278855660905657E-4</v>
      </c>
      <c r="Z475">
        <f t="shared" si="174"/>
        <v>0.52810907969907528</v>
      </c>
      <c r="AA475">
        <f t="shared" si="166"/>
        <v>-0.19241108686834874</v>
      </c>
      <c r="AB475">
        <v>2365</v>
      </c>
      <c r="AC475">
        <v>66.928672000000006</v>
      </c>
      <c r="AD475" s="1">
        <f t="shared" si="167"/>
        <v>382.29709720562448</v>
      </c>
      <c r="AE475">
        <v>8.4227407407407409</v>
      </c>
      <c r="AF475">
        <v>8.3801304121022433</v>
      </c>
      <c r="AG475" s="1">
        <f t="shared" si="168"/>
        <v>19.876998442325252</v>
      </c>
      <c r="AH475" s="1">
        <f t="shared" si="169"/>
        <v>-1.3719199421550408</v>
      </c>
      <c r="AI475">
        <v>3.2769659999999998</v>
      </c>
      <c r="AJ475">
        <v>152.58874251024355</v>
      </c>
      <c r="AK475" s="1">
        <f t="shared" si="170"/>
        <v>0.26844345288386107</v>
      </c>
      <c r="AL475" s="1">
        <f t="shared" si="171"/>
        <v>-1.4846901728059403E-4</v>
      </c>
      <c r="AM475">
        <f t="shared" si="175"/>
        <v>0.21973760534811099</v>
      </c>
      <c r="AN475">
        <f t="shared" si="172"/>
        <v>0.18143801613527188</v>
      </c>
    </row>
    <row r="476" spans="1:40" x14ac:dyDescent="0.25">
      <c r="A476">
        <v>2370</v>
      </c>
      <c r="B476">
        <f t="shared" si="154"/>
        <v>0.65833333333333333</v>
      </c>
      <c r="C476">
        <v>55.254899999999999</v>
      </c>
      <c r="D476">
        <f t="shared" si="155"/>
        <v>360.62628967741932</v>
      </c>
      <c r="E476">
        <v>8.2761857068335942</v>
      </c>
      <c r="F476">
        <v>8.2305247782994257</v>
      </c>
      <c r="G476" s="1">
        <f t="shared" si="156"/>
        <v>9.7021627616261323</v>
      </c>
      <c r="H476" s="1">
        <f t="shared" si="157"/>
        <v>-0.17880244856401162</v>
      </c>
      <c r="I476">
        <v>1.7917400000000001</v>
      </c>
      <c r="J476">
        <v>84.72998141004804</v>
      </c>
      <c r="K476" s="1">
        <f t="shared" si="158"/>
        <v>0.69943385245245249</v>
      </c>
      <c r="L476" s="1">
        <f t="shared" si="159"/>
        <v>-5.5483486264471076E-5</v>
      </c>
      <c r="M476">
        <f t="shared" si="173"/>
        <v>0.84968626437605088</v>
      </c>
      <c r="N476">
        <f t="shared" si="160"/>
        <v>-0.21482004537921984</v>
      </c>
      <c r="O476">
        <v>2370</v>
      </c>
      <c r="P476">
        <v>60.650824</v>
      </c>
      <c r="Q476" s="1">
        <f t="shared" si="161"/>
        <v>371.44425921191066</v>
      </c>
      <c r="R476">
        <v>8.364320292123109</v>
      </c>
      <c r="S476">
        <v>8.3394407929055827</v>
      </c>
      <c r="T476" s="1">
        <f t="shared" si="162"/>
        <v>14.0211955095194</v>
      </c>
      <c r="U476" s="1">
        <f t="shared" si="163"/>
        <v>-0.68131123629384405</v>
      </c>
      <c r="V476">
        <v>2.6782219999999999</v>
      </c>
      <c r="W476">
        <v>125.23814225263591</v>
      </c>
      <c r="X476" s="1">
        <f t="shared" si="164"/>
        <v>0.44208091714299214</v>
      </c>
      <c r="Y476" s="1">
        <f t="shared" si="165"/>
        <v>-1.2763402460840823E-4</v>
      </c>
      <c r="Z476">
        <f t="shared" si="174"/>
        <v>0.52747090957603326</v>
      </c>
      <c r="AA476">
        <f t="shared" si="166"/>
        <v>-0.19315466721541732</v>
      </c>
      <c r="AB476">
        <v>2370</v>
      </c>
      <c r="AC476">
        <v>66.947587999999996</v>
      </c>
      <c r="AD476" s="1">
        <f t="shared" si="167"/>
        <v>382.29784508387098</v>
      </c>
      <c r="AE476">
        <v>8.3988283776734498</v>
      </c>
      <c r="AF476">
        <v>8.3791935315597303</v>
      </c>
      <c r="AG476" s="1">
        <f t="shared" si="168"/>
        <v>19.876998442325252</v>
      </c>
      <c r="AH476" s="1">
        <f t="shared" si="169"/>
        <v>-1.372185147348576</v>
      </c>
      <c r="AI476">
        <v>3.2812209999999999</v>
      </c>
      <c r="AJ476">
        <v>152.78294961427355</v>
      </c>
      <c r="AK476" s="1">
        <f t="shared" si="170"/>
        <v>0.26720780292502666</v>
      </c>
      <c r="AL476" s="1">
        <f t="shared" si="171"/>
        <v>-1.4774599966211523E-4</v>
      </c>
      <c r="AM476">
        <f t="shared" si="175"/>
        <v>0.21899887534980042</v>
      </c>
      <c r="AN476">
        <f t="shared" si="172"/>
        <v>0.18041736449123355</v>
      </c>
    </row>
    <row r="477" spans="1:40" x14ac:dyDescent="0.25">
      <c r="A477">
        <v>2375</v>
      </c>
      <c r="B477">
        <f t="shared" si="154"/>
        <v>0.65972222222222221</v>
      </c>
      <c r="C477">
        <v>55.229016000000001</v>
      </c>
      <c r="D477">
        <f t="shared" si="155"/>
        <v>360.62526630669976</v>
      </c>
      <c r="E477">
        <v>8.2985279081898788</v>
      </c>
      <c r="F477">
        <v>8.2244267083985392</v>
      </c>
      <c r="G477" s="1">
        <f t="shared" si="156"/>
        <v>9.7021627616261323</v>
      </c>
      <c r="H477" s="1">
        <f t="shared" si="157"/>
        <v>-0.17967648148880366</v>
      </c>
      <c r="I477">
        <v>1.791169</v>
      </c>
      <c r="J477">
        <v>84.702710455411065</v>
      </c>
      <c r="K477" s="1">
        <f t="shared" si="158"/>
        <v>0.69960736492071596</v>
      </c>
      <c r="L477" s="1">
        <f t="shared" si="159"/>
        <v>-5.5769918700139835E-5</v>
      </c>
      <c r="M477">
        <f t="shared" si="173"/>
        <v>0.84940741478255022</v>
      </c>
      <c r="N477">
        <f t="shared" si="160"/>
        <v>-0.21412017278979129</v>
      </c>
      <c r="O477">
        <v>2375</v>
      </c>
      <c r="P477">
        <v>60.696975999999999</v>
      </c>
      <c r="Q477" s="1">
        <f t="shared" si="161"/>
        <v>371.44608391464021</v>
      </c>
      <c r="R477">
        <v>8.3827970787689097</v>
      </c>
      <c r="S477">
        <v>8.3369347939488776</v>
      </c>
      <c r="T477" s="1">
        <f t="shared" si="162"/>
        <v>14.0211955095194</v>
      </c>
      <c r="U477" s="1">
        <f t="shared" si="163"/>
        <v>-0.68181662158330392</v>
      </c>
      <c r="V477">
        <v>2.6804250000000001</v>
      </c>
      <c r="W477">
        <v>125.33837302867082</v>
      </c>
      <c r="X477" s="1">
        <f t="shared" si="164"/>
        <v>0.44144319508385299</v>
      </c>
      <c r="Y477" s="1">
        <f t="shared" si="165"/>
        <v>-1.2752603603986791E-4</v>
      </c>
      <c r="Z477">
        <f t="shared" si="174"/>
        <v>0.52683327939583391</v>
      </c>
      <c r="AA477">
        <f t="shared" si="166"/>
        <v>-0.19343391236501201</v>
      </c>
      <c r="AB477">
        <v>2375</v>
      </c>
      <c r="AC477">
        <v>66.950224000000006</v>
      </c>
      <c r="AD477" s="1">
        <f t="shared" si="167"/>
        <v>382.29794930289495</v>
      </c>
      <c r="AE477">
        <v>8.4171173708920186</v>
      </c>
      <c r="AF477">
        <v>8.3870119979134063</v>
      </c>
      <c r="AG477" s="1">
        <f t="shared" si="168"/>
        <v>19.876998442325252</v>
      </c>
      <c r="AH477" s="1">
        <f t="shared" si="169"/>
        <v>-1.3699737698325012</v>
      </c>
      <c r="AI477">
        <v>3.2843520000000002</v>
      </c>
      <c r="AJ477">
        <v>152.92691506290237</v>
      </c>
      <c r="AK477" s="1">
        <f t="shared" si="170"/>
        <v>0.2662918173767107</v>
      </c>
      <c r="AL477" s="1">
        <f t="shared" si="171"/>
        <v>-1.4695177045246169E-4</v>
      </c>
      <c r="AM477">
        <f t="shared" si="175"/>
        <v>0.2182641164975381</v>
      </c>
      <c r="AN477">
        <f t="shared" si="172"/>
        <v>0.18035740396495187</v>
      </c>
    </row>
    <row r="478" spans="1:40" x14ac:dyDescent="0.25">
      <c r="A478">
        <v>2380</v>
      </c>
      <c r="B478">
        <f t="shared" si="154"/>
        <v>0.66111111111111109</v>
      </c>
      <c r="C478">
        <v>55.259028000000001</v>
      </c>
      <c r="D478">
        <f t="shared" si="155"/>
        <v>360.62645288535981</v>
      </c>
      <c r="E478">
        <v>8.2779071465832015</v>
      </c>
      <c r="F478">
        <v>8.2183140323422013</v>
      </c>
      <c r="G478" s="1">
        <f t="shared" si="156"/>
        <v>9.7021627616261323</v>
      </c>
      <c r="H478" s="1">
        <f t="shared" si="157"/>
        <v>-0.1805539096515929</v>
      </c>
      <c r="I478">
        <v>1.7940529999999999</v>
      </c>
      <c r="J478">
        <v>84.833250820547903</v>
      </c>
      <c r="K478" s="1">
        <f t="shared" si="158"/>
        <v>0.69877679696794615</v>
      </c>
      <c r="L478" s="1">
        <f t="shared" si="159"/>
        <v>-5.5969082442735932E-5</v>
      </c>
      <c r="M478">
        <f t="shared" si="173"/>
        <v>0.84912756937033651</v>
      </c>
      <c r="N478">
        <f t="shared" si="160"/>
        <v>-0.21516280027438742</v>
      </c>
      <c r="O478">
        <v>2380</v>
      </c>
      <c r="P478">
        <v>60.663063999999999</v>
      </c>
      <c r="Q478" s="1">
        <f t="shared" si="161"/>
        <v>371.44474314243178</v>
      </c>
      <c r="R478">
        <v>8.4023536776212833</v>
      </c>
      <c r="S478">
        <v>8.3301752738654145</v>
      </c>
      <c r="T478" s="1">
        <f t="shared" si="162"/>
        <v>14.0211955095194</v>
      </c>
      <c r="U478" s="1">
        <f t="shared" si="163"/>
        <v>-0.68318133155116745</v>
      </c>
      <c r="V478">
        <v>2.680348</v>
      </c>
      <c r="W478">
        <v>125.33382190319728</v>
      </c>
      <c r="X478" s="1">
        <f t="shared" si="164"/>
        <v>0.44147215178979904</v>
      </c>
      <c r="Y478" s="1">
        <f t="shared" si="165"/>
        <v>-1.2779050960261479E-4</v>
      </c>
      <c r="Z478">
        <f t="shared" si="174"/>
        <v>0.52619432684782086</v>
      </c>
      <c r="AA478">
        <f t="shared" si="166"/>
        <v>-0.19190831112346388</v>
      </c>
      <c r="AB478">
        <v>2380</v>
      </c>
      <c r="AC478">
        <v>66.977232000000001</v>
      </c>
      <c r="AD478" s="1">
        <f t="shared" si="167"/>
        <v>382.29901711298595</v>
      </c>
      <c r="AE478">
        <v>8.4407083985393836</v>
      </c>
      <c r="AF478">
        <v>8.3802889932185707</v>
      </c>
      <c r="AG478" s="1">
        <f t="shared" si="168"/>
        <v>19.876998442325252</v>
      </c>
      <c r="AH478" s="1">
        <f t="shared" si="169"/>
        <v>-1.3718750580570616</v>
      </c>
      <c r="AI478">
        <v>3.2870430000000002</v>
      </c>
      <c r="AJ478">
        <v>153.04897434261636</v>
      </c>
      <c r="AK478" s="1">
        <f t="shared" si="170"/>
        <v>0.26551521064696593</v>
      </c>
      <c r="AL478" s="1">
        <f t="shared" si="171"/>
        <v>-1.4668370583210871E-4</v>
      </c>
      <c r="AM478">
        <f t="shared" si="175"/>
        <v>0.21753069796837757</v>
      </c>
      <c r="AN478">
        <f t="shared" si="172"/>
        <v>0.1807222741087684</v>
      </c>
    </row>
    <row r="479" spans="1:40" x14ac:dyDescent="0.25">
      <c r="A479">
        <v>2385</v>
      </c>
      <c r="B479">
        <f t="shared" si="154"/>
        <v>0.66249999999999998</v>
      </c>
      <c r="C479">
        <v>55.313420000000001</v>
      </c>
      <c r="D479">
        <f t="shared" si="155"/>
        <v>360.6286033713813</v>
      </c>
      <c r="E479">
        <v>8.2563328116849242</v>
      </c>
      <c r="F479">
        <v>8.2256744913928017</v>
      </c>
      <c r="G479" s="1">
        <f t="shared" si="156"/>
        <v>9.7021627616261323</v>
      </c>
      <c r="H479" s="1">
        <f t="shared" si="157"/>
        <v>-0.17949753199914498</v>
      </c>
      <c r="I479">
        <v>1.795973</v>
      </c>
      <c r="J479">
        <v>84.922385302189156</v>
      </c>
      <c r="K479" s="1">
        <f t="shared" si="158"/>
        <v>0.69820967549666502</v>
      </c>
      <c r="L479" s="1">
        <f t="shared" si="159"/>
        <v>-5.5591948664258636E-5</v>
      </c>
      <c r="M479">
        <f t="shared" si="173"/>
        <v>0.84884960962701517</v>
      </c>
      <c r="N479">
        <f t="shared" si="160"/>
        <v>-0.2157517138719022</v>
      </c>
      <c r="O479">
        <v>2385</v>
      </c>
      <c r="P479">
        <v>60.714579999999998</v>
      </c>
      <c r="Q479" s="1">
        <f t="shared" si="161"/>
        <v>371.44677992059553</v>
      </c>
      <c r="R479">
        <v>8.4123641105894631</v>
      </c>
      <c r="S479">
        <v>8.3334553990610321</v>
      </c>
      <c r="T479" s="1">
        <f t="shared" si="162"/>
        <v>14.0211955095194</v>
      </c>
      <c r="U479" s="1">
        <f t="shared" si="163"/>
        <v>-0.68251881579629381</v>
      </c>
      <c r="V479">
        <v>2.682982</v>
      </c>
      <c r="W479">
        <v>125.45462325510509</v>
      </c>
      <c r="X479" s="1">
        <f t="shared" si="164"/>
        <v>0.4407035486727422</v>
      </c>
      <c r="Y479" s="1">
        <f t="shared" si="165"/>
        <v>-1.274221116188006E-4</v>
      </c>
      <c r="Z479">
        <f t="shared" si="174"/>
        <v>0.52555721628972685</v>
      </c>
      <c r="AA479">
        <f t="shared" si="166"/>
        <v>-0.19254137588076314</v>
      </c>
      <c r="AB479">
        <v>2385</v>
      </c>
      <c r="AC479">
        <v>66.985352000000006</v>
      </c>
      <c r="AD479" s="1">
        <f t="shared" si="167"/>
        <v>382.29933815186104</v>
      </c>
      <c r="AE479">
        <v>8.4269640062597819</v>
      </c>
      <c r="AF479">
        <v>8.3788826291079825</v>
      </c>
      <c r="AG479" s="1">
        <f t="shared" si="168"/>
        <v>19.876998442325252</v>
      </c>
      <c r="AH479" s="1">
        <f t="shared" si="169"/>
        <v>-1.3722731684142664</v>
      </c>
      <c r="AI479">
        <v>3.288154</v>
      </c>
      <c r="AJ479">
        <v>153.09953826315612</v>
      </c>
      <c r="AK479" s="1">
        <f t="shared" si="170"/>
        <v>0.26519349581245699</v>
      </c>
      <c r="AL479" s="1">
        <f t="shared" si="171"/>
        <v>-1.4653072346224421E-4</v>
      </c>
      <c r="AM479">
        <f t="shared" si="175"/>
        <v>0.21679804435106634</v>
      </c>
      <c r="AN479">
        <f t="shared" si="172"/>
        <v>0.18249109508935915</v>
      </c>
    </row>
    <row r="480" spans="1:40" x14ac:dyDescent="0.25">
      <c r="A480">
        <v>2390</v>
      </c>
      <c r="B480">
        <f t="shared" si="154"/>
        <v>0.66388888888888886</v>
      </c>
      <c r="C480">
        <v>55.306584000000001</v>
      </c>
      <c r="D480">
        <f t="shared" si="155"/>
        <v>360.62833309776676</v>
      </c>
      <c r="E480">
        <v>8.2561711006781433</v>
      </c>
      <c r="F480">
        <v>8.2156546687532614</v>
      </c>
      <c r="G480" s="1">
        <f t="shared" si="156"/>
        <v>9.7021627616261323</v>
      </c>
      <c r="H480" s="1">
        <f t="shared" si="157"/>
        <v>-0.1809360486543492</v>
      </c>
      <c r="I480">
        <v>1.796168</v>
      </c>
      <c r="J480">
        <v>84.929339777326433</v>
      </c>
      <c r="K480" s="1">
        <f t="shared" si="158"/>
        <v>0.6981654273886464</v>
      </c>
      <c r="L480" s="1">
        <f t="shared" si="159"/>
        <v>-5.6033563380879034E-5</v>
      </c>
      <c r="M480">
        <f t="shared" si="173"/>
        <v>0.84856944181011074</v>
      </c>
      <c r="N480">
        <f t="shared" si="160"/>
        <v>-0.2154274739498655</v>
      </c>
      <c r="O480">
        <v>2390</v>
      </c>
      <c r="P480">
        <v>60.744444000000001</v>
      </c>
      <c r="Q480" s="1">
        <f t="shared" si="161"/>
        <v>371.44796064780809</v>
      </c>
      <c r="R480">
        <v>8.3712070944183612</v>
      </c>
      <c r="S480">
        <v>8.3377245696400628</v>
      </c>
      <c r="T480" s="1">
        <f t="shared" si="162"/>
        <v>14.0211955095194</v>
      </c>
      <c r="U480" s="1">
        <f t="shared" si="163"/>
        <v>-0.68165731458369461</v>
      </c>
      <c r="V480">
        <v>2.6852520000000002</v>
      </c>
      <c r="W480">
        <v>125.55895043317095</v>
      </c>
      <c r="X480" s="1">
        <f t="shared" si="164"/>
        <v>0.44003976310255799</v>
      </c>
      <c r="Y480" s="1">
        <f t="shared" si="165"/>
        <v>-1.2705044211525527E-4</v>
      </c>
      <c r="Z480">
        <f t="shared" si="174"/>
        <v>0.52492196407915059</v>
      </c>
      <c r="AA480">
        <f t="shared" si="166"/>
        <v>-0.1928966609247299</v>
      </c>
      <c r="AB480">
        <v>2390</v>
      </c>
      <c r="AC480">
        <v>67.025779999999997</v>
      </c>
      <c r="AD480" s="1">
        <f t="shared" si="167"/>
        <v>382.3009365459057</v>
      </c>
      <c r="AE480">
        <v>8.4386864893062086</v>
      </c>
      <c r="AF480">
        <v>8.3802889932185707</v>
      </c>
      <c r="AG480" s="1">
        <f t="shared" si="168"/>
        <v>19.876998442325252</v>
      </c>
      <c r="AH480" s="1">
        <f t="shared" si="169"/>
        <v>-1.3718750580570616</v>
      </c>
      <c r="AI480">
        <v>3.2912910000000002</v>
      </c>
      <c r="AJ480">
        <v>153.24297857711642</v>
      </c>
      <c r="AK480" s="1">
        <f t="shared" si="170"/>
        <v>0.26428085145309899</v>
      </c>
      <c r="AL480" s="1">
        <f t="shared" si="171"/>
        <v>-1.4593376740736926E-4</v>
      </c>
      <c r="AM480">
        <f t="shared" si="175"/>
        <v>0.21606837551402949</v>
      </c>
      <c r="AN480">
        <f t="shared" si="172"/>
        <v>0.18242894130990642</v>
      </c>
    </row>
    <row r="481" spans="1:40" x14ac:dyDescent="0.25">
      <c r="A481">
        <v>2395</v>
      </c>
      <c r="B481">
        <f t="shared" si="154"/>
        <v>0.66527777777777775</v>
      </c>
      <c r="C481">
        <v>55.344704</v>
      </c>
      <c r="D481">
        <f t="shared" si="155"/>
        <v>360.62984024086023</v>
      </c>
      <c r="E481">
        <v>8.2624308815858107</v>
      </c>
      <c r="F481">
        <v>8.2208200312989028</v>
      </c>
      <c r="G481" s="1">
        <f t="shared" si="156"/>
        <v>9.7021627616261323</v>
      </c>
      <c r="H481" s="1">
        <f t="shared" si="157"/>
        <v>-0.18019403474195439</v>
      </c>
      <c r="I481">
        <v>1.796109</v>
      </c>
      <c r="J481">
        <v>84.927651407454761</v>
      </c>
      <c r="K481" s="1">
        <f t="shared" si="158"/>
        <v>0.69817616970506613</v>
      </c>
      <c r="L481" s="1">
        <f t="shared" si="159"/>
        <v>-5.5804715718521331E-5</v>
      </c>
      <c r="M481">
        <f t="shared" si="173"/>
        <v>0.84829041823151818</v>
      </c>
      <c r="N481">
        <f t="shared" si="160"/>
        <v>-0.21500912669343258</v>
      </c>
      <c r="O481">
        <v>2395</v>
      </c>
      <c r="P481">
        <v>60.740372000000001</v>
      </c>
      <c r="Q481" s="1">
        <f t="shared" si="161"/>
        <v>371.44779965392888</v>
      </c>
      <c r="R481">
        <v>8.406729264475743</v>
      </c>
      <c r="S481">
        <v>8.3358341158059481</v>
      </c>
      <c r="T481" s="1">
        <f t="shared" si="162"/>
        <v>14.0211955095194</v>
      </c>
      <c r="U481" s="1">
        <f t="shared" si="163"/>
        <v>-0.68203869159694319</v>
      </c>
      <c r="V481">
        <v>2.6890000000000001</v>
      </c>
      <c r="W481">
        <v>125.72983887152189</v>
      </c>
      <c r="X481" s="1">
        <f t="shared" si="164"/>
        <v>0.43895247902575618</v>
      </c>
      <c r="Y481" s="1">
        <f t="shared" si="165"/>
        <v>-1.2677605584337771E-4</v>
      </c>
      <c r="Z481">
        <f t="shared" si="174"/>
        <v>0.52428808379993375</v>
      </c>
      <c r="AA481">
        <f t="shared" si="166"/>
        <v>-0.19440738770533375</v>
      </c>
      <c r="AB481">
        <v>2395</v>
      </c>
      <c r="AC481">
        <v>67.035203999999993</v>
      </c>
      <c r="AD481" s="1">
        <f t="shared" si="167"/>
        <v>382.30130914077751</v>
      </c>
      <c r="AE481">
        <v>8.4313406364110577</v>
      </c>
      <c r="AF481">
        <v>8.3860751173708916</v>
      </c>
      <c r="AG481" s="1">
        <f t="shared" si="168"/>
        <v>19.876998442325252</v>
      </c>
      <c r="AH481" s="1">
        <f t="shared" si="169"/>
        <v>-1.3702385399758819</v>
      </c>
      <c r="AI481">
        <v>3.294422</v>
      </c>
      <c r="AJ481">
        <v>153.38668796137856</v>
      </c>
      <c r="AK481" s="1">
        <f t="shared" si="170"/>
        <v>0.26336649512388777</v>
      </c>
      <c r="AL481" s="1">
        <f t="shared" si="171"/>
        <v>-1.4520505046301319E-4</v>
      </c>
      <c r="AM481">
        <f t="shared" si="175"/>
        <v>0.21534235026171442</v>
      </c>
      <c r="AN481">
        <f t="shared" si="172"/>
        <v>0.18234720722384509</v>
      </c>
    </row>
    <row r="482" spans="1:40" x14ac:dyDescent="0.25">
      <c r="A482">
        <v>2400</v>
      </c>
      <c r="B482">
        <f t="shared" si="154"/>
        <v>0.66666666666666663</v>
      </c>
      <c r="C482">
        <v>55.371912000000002</v>
      </c>
      <c r="D482">
        <f t="shared" si="155"/>
        <v>360.63091595831264</v>
      </c>
      <c r="E482">
        <v>8.2628993218570681</v>
      </c>
      <c r="F482">
        <v>8.2292717788210741</v>
      </c>
      <c r="G482" s="1">
        <f t="shared" si="156"/>
        <v>9.7021627616261323</v>
      </c>
      <c r="H482" s="1">
        <f t="shared" si="157"/>
        <v>-0.1789819345371122</v>
      </c>
      <c r="I482">
        <v>1.7981780000000001</v>
      </c>
      <c r="J482">
        <v>85.023803258779694</v>
      </c>
      <c r="K482" s="1">
        <f t="shared" si="158"/>
        <v>0.69756439995686392</v>
      </c>
      <c r="L482" s="1">
        <f t="shared" si="159"/>
        <v>-5.5375913557035085E-5</v>
      </c>
      <c r="M482">
        <f t="shared" si="173"/>
        <v>0.84801353866373297</v>
      </c>
      <c r="N482">
        <f t="shared" si="160"/>
        <v>-0.21567777644067349</v>
      </c>
      <c r="O482">
        <v>2400</v>
      </c>
      <c r="P482">
        <v>60.725448</v>
      </c>
      <c r="Q482" s="1">
        <f t="shared" si="161"/>
        <v>371.44720960661704</v>
      </c>
      <c r="R482">
        <v>8.3763787167449149</v>
      </c>
      <c r="S482">
        <v>8.33205007824726</v>
      </c>
      <c r="T482" s="1">
        <f t="shared" si="162"/>
        <v>14.0211955095194</v>
      </c>
      <c r="U482" s="1">
        <f t="shared" si="163"/>
        <v>-0.68280259694129386</v>
      </c>
      <c r="V482">
        <v>2.6916069999999999</v>
      </c>
      <c r="W482">
        <v>125.84832775523657</v>
      </c>
      <c r="X482" s="1">
        <f t="shared" si="164"/>
        <v>0.4381985890740181</v>
      </c>
      <c r="Y482" s="1">
        <f t="shared" si="165"/>
        <v>-1.2667829327050862E-4</v>
      </c>
      <c r="Z482">
        <f t="shared" si="174"/>
        <v>0.5236546923335812</v>
      </c>
      <c r="AA482">
        <f t="shared" si="166"/>
        <v>-0.19501683800521852</v>
      </c>
      <c r="AB482">
        <v>2400</v>
      </c>
      <c r="AC482">
        <v>67.091887999999997</v>
      </c>
      <c r="AD482" s="1">
        <f t="shared" si="167"/>
        <v>382.30355024516132</v>
      </c>
      <c r="AE482">
        <v>8.4250944183620256</v>
      </c>
      <c r="AF482">
        <v>8.3810725091288472</v>
      </c>
      <c r="AG482" s="1">
        <f t="shared" si="168"/>
        <v>19.876998442325252</v>
      </c>
      <c r="AH482" s="1">
        <f t="shared" si="169"/>
        <v>-1.3716533201060832</v>
      </c>
      <c r="AI482">
        <v>3.2959930000000002</v>
      </c>
      <c r="AJ482">
        <v>153.45781396215668</v>
      </c>
      <c r="AK482" s="1">
        <f t="shared" si="170"/>
        <v>0.26291395328525358</v>
      </c>
      <c r="AL482" s="1">
        <f t="shared" si="171"/>
        <v>-1.4508025992217088E-4</v>
      </c>
      <c r="AM482">
        <f t="shared" si="175"/>
        <v>0.21461694896210357</v>
      </c>
      <c r="AN482">
        <f t="shared" si="172"/>
        <v>0.18369890117908363</v>
      </c>
    </row>
    <row r="483" spans="1:40" x14ac:dyDescent="0.25">
      <c r="A483">
        <v>2405</v>
      </c>
      <c r="B483">
        <f t="shared" si="154"/>
        <v>0.66805555555555551</v>
      </c>
      <c r="C483">
        <v>55.329704</v>
      </c>
      <c r="D483">
        <f t="shared" si="155"/>
        <v>360.62924718875104</v>
      </c>
      <c r="E483">
        <v>8.2794658320292136</v>
      </c>
      <c r="F483">
        <v>8.2250485133020348</v>
      </c>
      <c r="G483" s="1">
        <f t="shared" si="156"/>
        <v>9.7021627616261323</v>
      </c>
      <c r="H483" s="1">
        <f t="shared" si="157"/>
        <v>-0.17958729920379457</v>
      </c>
      <c r="I483">
        <v>1.798343</v>
      </c>
      <c r="J483">
        <v>85.030517444542639</v>
      </c>
      <c r="K483" s="1">
        <f t="shared" si="158"/>
        <v>0.69752168069897158</v>
      </c>
      <c r="L483" s="1">
        <f t="shared" si="159"/>
        <v>-5.5559466689725311E-5</v>
      </c>
      <c r="M483">
        <f t="shared" si="173"/>
        <v>0.84773574133028429</v>
      </c>
      <c r="N483">
        <f t="shared" si="160"/>
        <v>-0.21535396646135271</v>
      </c>
      <c r="O483">
        <v>2405</v>
      </c>
      <c r="P483">
        <v>60.764772000000001</v>
      </c>
      <c r="Q483" s="1">
        <f t="shared" si="161"/>
        <v>371.4487643520265</v>
      </c>
      <c r="R483">
        <v>8.3779478351591017</v>
      </c>
      <c r="S483">
        <v>8.3315858111632757</v>
      </c>
      <c r="T483" s="1">
        <f t="shared" si="162"/>
        <v>14.0211955095194</v>
      </c>
      <c r="U483" s="1">
        <f t="shared" si="163"/>
        <v>-0.6828963689880938</v>
      </c>
      <c r="V483">
        <v>2.693368</v>
      </c>
      <c r="W483">
        <v>125.92868505297929</v>
      </c>
      <c r="X483" s="1">
        <f t="shared" si="164"/>
        <v>0.43768731276338169</v>
      </c>
      <c r="Y483" s="1">
        <f t="shared" si="165"/>
        <v>-1.2653309300837348E-4</v>
      </c>
      <c r="Z483">
        <f t="shared" si="174"/>
        <v>0.52302202686853938</v>
      </c>
      <c r="AA483">
        <f t="shared" si="166"/>
        <v>-0.19496730112277788</v>
      </c>
      <c r="AB483">
        <v>2405</v>
      </c>
      <c r="AC483">
        <v>67.097251999999997</v>
      </c>
      <c r="AD483" s="1">
        <f t="shared" si="167"/>
        <v>382.30376232059552</v>
      </c>
      <c r="AE483">
        <v>8.4247730829420977</v>
      </c>
      <c r="AF483">
        <v>8.3899874804381849</v>
      </c>
      <c r="AG483" s="1">
        <f t="shared" si="168"/>
        <v>19.876998442325252</v>
      </c>
      <c r="AH483" s="1">
        <f t="shared" si="169"/>
        <v>-1.3691332661305871</v>
      </c>
      <c r="AI483">
        <v>3.3006890000000002</v>
      </c>
      <c r="AJ483">
        <v>153.67338163390471</v>
      </c>
      <c r="AK483" s="1">
        <f t="shared" si="170"/>
        <v>0.26154239591585726</v>
      </c>
      <c r="AL483" s="1">
        <f t="shared" si="171"/>
        <v>-1.4398292677457979E-4</v>
      </c>
      <c r="AM483">
        <f t="shared" si="175"/>
        <v>0.21389703432823068</v>
      </c>
      <c r="AN483">
        <f t="shared" si="172"/>
        <v>0.18217070093276549</v>
      </c>
    </row>
    <row r="484" spans="1:40" x14ac:dyDescent="0.25">
      <c r="A484">
        <v>2410</v>
      </c>
      <c r="B484">
        <f t="shared" si="154"/>
        <v>0.6694444444444444</v>
      </c>
      <c r="C484">
        <v>55.361007999999998</v>
      </c>
      <c r="D484">
        <f t="shared" si="155"/>
        <v>360.63048484896609</v>
      </c>
      <c r="E484">
        <v>8.279624413145541</v>
      </c>
      <c r="F484">
        <v>8.223009911319771</v>
      </c>
      <c r="G484" s="1">
        <f t="shared" si="156"/>
        <v>9.7021627616261323</v>
      </c>
      <c r="H484" s="1">
        <f t="shared" si="157"/>
        <v>-0.17987973579724903</v>
      </c>
      <c r="I484">
        <v>1.798627</v>
      </c>
      <c r="J484">
        <v>85.043092671368186</v>
      </c>
      <c r="K484" s="1">
        <f t="shared" si="158"/>
        <v>0.69744167034823312</v>
      </c>
      <c r="L484" s="1">
        <f t="shared" si="159"/>
        <v>-5.5642916966961468E-5</v>
      </c>
      <c r="M484">
        <f t="shared" si="173"/>
        <v>0.8474575267454495</v>
      </c>
      <c r="N484">
        <f t="shared" si="160"/>
        <v>-0.21509448427753586</v>
      </c>
      <c r="O484">
        <v>2410</v>
      </c>
      <c r="P484">
        <v>60.781080000000003</v>
      </c>
      <c r="Q484" s="1">
        <f t="shared" si="161"/>
        <v>371.44940911827956</v>
      </c>
      <c r="R484">
        <v>8.3708972352634312</v>
      </c>
      <c r="S484">
        <v>8.3297162232655193</v>
      </c>
      <c r="T484" s="1">
        <f t="shared" si="162"/>
        <v>14.0211955095194</v>
      </c>
      <c r="U484" s="1">
        <f t="shared" si="163"/>
        <v>-0.68327409166198882</v>
      </c>
      <c r="V484">
        <v>2.6938789999999999</v>
      </c>
      <c r="W484">
        <v>125.95173843430352</v>
      </c>
      <c r="X484" s="1">
        <f t="shared" si="164"/>
        <v>0.437540634762973</v>
      </c>
      <c r="Y484" s="1">
        <f t="shared" si="165"/>
        <v>-1.2655641157644282E-4</v>
      </c>
      <c r="Z484">
        <f t="shared" si="174"/>
        <v>0.52238924481065718</v>
      </c>
      <c r="AA484">
        <f t="shared" si="166"/>
        <v>-0.19392166876945921</v>
      </c>
      <c r="AB484">
        <v>2410</v>
      </c>
      <c r="AC484">
        <v>67.130944</v>
      </c>
      <c r="AD484" s="1">
        <f t="shared" si="167"/>
        <v>382.30509439470637</v>
      </c>
      <c r="AE484">
        <v>8.4108669796557134</v>
      </c>
      <c r="AF484">
        <v>8.3755910276473653</v>
      </c>
      <c r="AG484" s="1">
        <f t="shared" si="168"/>
        <v>19.876998442325252</v>
      </c>
      <c r="AH484" s="1">
        <f t="shared" si="169"/>
        <v>-1.373205470122929</v>
      </c>
      <c r="AI484">
        <v>3.3044920000000002</v>
      </c>
      <c r="AJ484">
        <v>153.84528144828542</v>
      </c>
      <c r="AK484" s="1">
        <f t="shared" si="170"/>
        <v>0.26044867692126084</v>
      </c>
      <c r="AL484" s="1">
        <f t="shared" si="171"/>
        <v>-1.4374702418694206E-4</v>
      </c>
      <c r="AM484">
        <f t="shared" si="175"/>
        <v>0.21317829920729597</v>
      </c>
      <c r="AN484">
        <f t="shared" si="172"/>
        <v>0.1814959410535063</v>
      </c>
    </row>
    <row r="485" spans="1:40" x14ac:dyDescent="0.25">
      <c r="A485">
        <v>2415</v>
      </c>
      <c r="B485">
        <f t="shared" si="154"/>
        <v>0.67083333333333328</v>
      </c>
      <c r="C485">
        <v>55.347408000000001</v>
      </c>
      <c r="D485">
        <f t="shared" si="155"/>
        <v>360.62994714838709</v>
      </c>
      <c r="E485">
        <v>8.2438174230568588</v>
      </c>
      <c r="F485">
        <v>8.2219196661450198</v>
      </c>
      <c r="G485" s="1">
        <f t="shared" si="156"/>
        <v>9.7021627616261323</v>
      </c>
      <c r="H485" s="1">
        <f t="shared" si="157"/>
        <v>-0.1800361905232708</v>
      </c>
      <c r="I485">
        <v>1.8017289999999999</v>
      </c>
      <c r="J485">
        <v>85.184570380983601</v>
      </c>
      <c r="K485" s="1">
        <f t="shared" si="158"/>
        <v>0.69654151313238155</v>
      </c>
      <c r="L485" s="1">
        <f t="shared" si="159"/>
        <v>-5.5612252680739046E-5</v>
      </c>
      <c r="M485">
        <f t="shared" si="173"/>
        <v>0.84717946548204581</v>
      </c>
      <c r="N485">
        <f t="shared" si="160"/>
        <v>-0.21626557715453018</v>
      </c>
      <c r="O485">
        <v>2415</v>
      </c>
      <c r="P485">
        <v>60.764772000000001</v>
      </c>
      <c r="Q485" s="1">
        <f t="shared" si="161"/>
        <v>371.4487643520265</v>
      </c>
      <c r="R485">
        <v>8.3928116849243608</v>
      </c>
      <c r="S485">
        <v>8.3339196661450181</v>
      </c>
      <c r="T485" s="1">
        <f t="shared" si="162"/>
        <v>14.0211955095194</v>
      </c>
      <c r="U485" s="1">
        <f t="shared" si="163"/>
        <v>-0.68242508581860584</v>
      </c>
      <c r="V485">
        <v>2.695166</v>
      </c>
      <c r="W485">
        <v>126.01115854155483</v>
      </c>
      <c r="X485" s="1">
        <f t="shared" si="164"/>
        <v>0.43716257210946841</v>
      </c>
      <c r="Y485" s="1">
        <f t="shared" si="165"/>
        <v>-1.2627902491520472E-4</v>
      </c>
      <c r="Z485">
        <f t="shared" si="174"/>
        <v>0.52175784968608119</v>
      </c>
      <c r="AA485">
        <f t="shared" si="166"/>
        <v>-0.19350988161774646</v>
      </c>
      <c r="AB485">
        <v>2415</v>
      </c>
      <c r="AC485">
        <v>67.051392000000007</v>
      </c>
      <c r="AD485" s="1">
        <f t="shared" si="167"/>
        <v>382.30194916261371</v>
      </c>
      <c r="AE485">
        <v>8.431498174230569</v>
      </c>
      <c r="AF485">
        <v>8.3765289514866978</v>
      </c>
      <c r="AG485" s="1">
        <f t="shared" si="168"/>
        <v>19.876998442325252</v>
      </c>
      <c r="AH485" s="1">
        <f t="shared" si="169"/>
        <v>-1.3729397412035933</v>
      </c>
      <c r="AI485">
        <v>3.3067299999999999</v>
      </c>
      <c r="AJ485">
        <v>153.94760624852412</v>
      </c>
      <c r="AK485" s="1">
        <f t="shared" si="170"/>
        <v>0.25979763155485058</v>
      </c>
      <c r="AL485" s="1">
        <f t="shared" si="171"/>
        <v>-1.4332407564498676E-4</v>
      </c>
      <c r="AM485">
        <f t="shared" si="175"/>
        <v>0.21246167882907105</v>
      </c>
      <c r="AN485">
        <f t="shared" si="172"/>
        <v>0.18220317268668243</v>
      </c>
    </row>
    <row r="486" spans="1:40" x14ac:dyDescent="0.25">
      <c r="A486">
        <v>2420</v>
      </c>
      <c r="B486">
        <f t="shared" si="154"/>
        <v>0.67222222222222228</v>
      </c>
      <c r="C486">
        <v>55.374592</v>
      </c>
      <c r="D486">
        <f t="shared" si="155"/>
        <v>360.63102191695617</v>
      </c>
      <c r="E486">
        <v>8.3013354199269695</v>
      </c>
      <c r="F486">
        <v>8.2309932185706849</v>
      </c>
      <c r="G486" s="1">
        <f t="shared" si="156"/>
        <v>9.7021627616261323</v>
      </c>
      <c r="H486" s="1">
        <f t="shared" si="157"/>
        <v>-0.1787353608476081</v>
      </c>
      <c r="I486">
        <v>1.8016239999999999</v>
      </c>
      <c r="J486">
        <v>85.18153994322364</v>
      </c>
      <c r="K486" s="1">
        <f t="shared" si="158"/>
        <v>0.69656079440590668</v>
      </c>
      <c r="L486" s="1">
        <f t="shared" si="159"/>
        <v>-5.521211422593058E-5</v>
      </c>
      <c r="M486">
        <f t="shared" si="173"/>
        <v>0.8469034049109162</v>
      </c>
      <c r="N486">
        <f t="shared" si="160"/>
        <v>-0.2158355906798286</v>
      </c>
      <c r="O486">
        <v>2420</v>
      </c>
      <c r="P486">
        <v>60.828519999999997</v>
      </c>
      <c r="Q486" s="1">
        <f t="shared" si="161"/>
        <v>371.45128474441685</v>
      </c>
      <c r="R486">
        <v>8.3799749608763712</v>
      </c>
      <c r="S486">
        <v>8.3354835680751176</v>
      </c>
      <c r="T486" s="1">
        <f t="shared" si="162"/>
        <v>14.0211955095194</v>
      </c>
      <c r="U486" s="1">
        <f t="shared" si="163"/>
        <v>-0.68210942952614606</v>
      </c>
      <c r="V486">
        <v>2.6977289999999998</v>
      </c>
      <c r="W486">
        <v>126.12845321669795</v>
      </c>
      <c r="X486" s="1">
        <f t="shared" si="164"/>
        <v>0.43641628035440627</v>
      </c>
      <c r="Y486" s="1">
        <f t="shared" si="165"/>
        <v>-1.2598361269526036E-4</v>
      </c>
      <c r="Z486">
        <f t="shared" si="174"/>
        <v>0.52112793162260485</v>
      </c>
      <c r="AA486">
        <f t="shared" si="166"/>
        <v>-0.19410744988570472</v>
      </c>
      <c r="AB486">
        <v>2420</v>
      </c>
      <c r="AC486">
        <v>67.149872000000002</v>
      </c>
      <c r="AD486" s="1">
        <f t="shared" si="167"/>
        <v>382.30584274739454</v>
      </c>
      <c r="AE486">
        <v>8.4399290558163802</v>
      </c>
      <c r="AF486">
        <v>8.3832634324465314</v>
      </c>
      <c r="AG486" s="1">
        <f t="shared" si="168"/>
        <v>19.876998442325252</v>
      </c>
      <c r="AH486" s="1">
        <f t="shared" si="169"/>
        <v>-1.3710335005570076</v>
      </c>
      <c r="AI486">
        <v>3.308961</v>
      </c>
      <c r="AJ486">
        <v>154.05032655892629</v>
      </c>
      <c r="AK486" s="1">
        <f t="shared" si="170"/>
        <v>0.25914406974024118</v>
      </c>
      <c r="AL486" s="1">
        <f t="shared" si="171"/>
        <v>-1.4272906999894465E-4</v>
      </c>
      <c r="AM486">
        <f t="shared" si="175"/>
        <v>0.21174803347907634</v>
      </c>
      <c r="AN486">
        <f t="shared" si="172"/>
        <v>0.18289454321170967</v>
      </c>
    </row>
    <row r="487" spans="1:40" x14ac:dyDescent="0.25">
      <c r="A487">
        <v>2425</v>
      </c>
      <c r="B487">
        <f t="shared" si="154"/>
        <v>0.67361111111111116</v>
      </c>
      <c r="C487">
        <v>55.376007999999999</v>
      </c>
      <c r="D487">
        <f t="shared" si="155"/>
        <v>360.63107790107529</v>
      </c>
      <c r="E487">
        <v>8.2946259780907674</v>
      </c>
      <c r="F487">
        <v>8.2364788732394363</v>
      </c>
      <c r="G487" s="1">
        <f t="shared" si="156"/>
        <v>9.7021627616261323</v>
      </c>
      <c r="H487" s="1">
        <f t="shared" si="157"/>
        <v>-0.17795030023676084</v>
      </c>
      <c r="I487">
        <v>1.8017129999999999</v>
      </c>
      <c r="J487">
        <v>85.18667250095757</v>
      </c>
      <c r="K487" s="1">
        <f t="shared" si="158"/>
        <v>0.69652813831547</v>
      </c>
      <c r="L487" s="1">
        <f t="shared" si="159"/>
        <v>-5.4966770878952152E-5</v>
      </c>
      <c r="M487">
        <f t="shared" si="173"/>
        <v>0.84662857105652145</v>
      </c>
      <c r="N487">
        <f t="shared" si="160"/>
        <v>-0.2154980172144435</v>
      </c>
      <c r="O487">
        <v>2425</v>
      </c>
      <c r="P487">
        <v>60.827196000000001</v>
      </c>
      <c r="Q487" s="1">
        <f t="shared" si="161"/>
        <v>371.45123239768407</v>
      </c>
      <c r="R487">
        <v>8.3762263954094944</v>
      </c>
      <c r="S487">
        <v>8.3345508607198742</v>
      </c>
      <c r="T487" s="1">
        <f t="shared" si="162"/>
        <v>14.0211955095194</v>
      </c>
      <c r="U487" s="1">
        <f t="shared" si="163"/>
        <v>-0.68229767192378232</v>
      </c>
      <c r="V487">
        <v>2.7046359999999998</v>
      </c>
      <c r="W487">
        <v>126.44376564783387</v>
      </c>
      <c r="X487" s="1">
        <f t="shared" si="164"/>
        <v>0.43441009322495461</v>
      </c>
      <c r="Y487" s="1">
        <f t="shared" si="165"/>
        <v>-1.253812959182061E-4</v>
      </c>
      <c r="Z487">
        <f t="shared" si="174"/>
        <v>0.52050102514301377</v>
      </c>
      <c r="AA487">
        <f t="shared" si="166"/>
        <v>-0.19817894027033553</v>
      </c>
      <c r="AB487">
        <v>2425</v>
      </c>
      <c r="AC487">
        <v>67.155208000000002</v>
      </c>
      <c r="AD487" s="1">
        <f t="shared" si="167"/>
        <v>382.30605371579816</v>
      </c>
      <c r="AE487">
        <v>8.4318090766823151</v>
      </c>
      <c r="AF487">
        <v>8.3856014606155451</v>
      </c>
      <c r="AG487" s="1">
        <f t="shared" si="168"/>
        <v>19.876998442325252</v>
      </c>
      <c r="AH487" s="1">
        <f t="shared" si="169"/>
        <v>-1.3703724217852562</v>
      </c>
      <c r="AI487">
        <v>3.3129909999999998</v>
      </c>
      <c r="AJ487">
        <v>154.23466236529811</v>
      </c>
      <c r="AK487" s="1">
        <f t="shared" si="170"/>
        <v>0.25797122628174518</v>
      </c>
      <c r="AL487" s="1">
        <f t="shared" si="171"/>
        <v>-1.4195018795265188E-4</v>
      </c>
      <c r="AM487">
        <f t="shared" si="175"/>
        <v>0.21103828253931309</v>
      </c>
      <c r="AN487">
        <f t="shared" si="172"/>
        <v>0.18193092469612845</v>
      </c>
    </row>
    <row r="488" spans="1:40" x14ac:dyDescent="0.25">
      <c r="A488">
        <v>2430</v>
      </c>
      <c r="B488">
        <f t="shared" si="154"/>
        <v>0.67500000000000004</v>
      </c>
      <c r="C488">
        <v>55.416795999999998</v>
      </c>
      <c r="D488">
        <f t="shared" si="155"/>
        <v>360.63269052837057</v>
      </c>
      <c r="E488">
        <v>8.2439697443922793</v>
      </c>
      <c r="F488">
        <v>8.2302138758476797</v>
      </c>
      <c r="G488" s="1">
        <f t="shared" si="156"/>
        <v>9.7021627616261323</v>
      </c>
      <c r="H488" s="1">
        <f t="shared" si="157"/>
        <v>-0.17884697870343591</v>
      </c>
      <c r="I488">
        <v>1.8026709999999999</v>
      </c>
      <c r="J488">
        <v>85.229211698721343</v>
      </c>
      <c r="K488" s="1">
        <f t="shared" si="158"/>
        <v>0.69625748107958674</v>
      </c>
      <c r="L488" s="1">
        <f t="shared" si="159"/>
        <v>-5.5220131546407674E-5</v>
      </c>
      <c r="M488">
        <f t="shared" si="173"/>
        <v>0.84635247039878936</v>
      </c>
      <c r="N488">
        <f t="shared" si="160"/>
        <v>-0.2155739699722462</v>
      </c>
      <c r="O488">
        <v>2430</v>
      </c>
      <c r="P488">
        <v>60.889555999999999</v>
      </c>
      <c r="Q488" s="1">
        <f t="shared" si="161"/>
        <v>371.45369791298594</v>
      </c>
      <c r="R488">
        <v>8.3996943140323417</v>
      </c>
      <c r="S488">
        <v>8.33205007824726</v>
      </c>
      <c r="T488" s="1">
        <f t="shared" si="162"/>
        <v>14.0211955095194</v>
      </c>
      <c r="U488" s="1">
        <f t="shared" si="163"/>
        <v>-0.68280259694129386</v>
      </c>
      <c r="V488">
        <v>2.7058680000000002</v>
      </c>
      <c r="W488">
        <v>126.49965347780747</v>
      </c>
      <c r="X488" s="1">
        <f t="shared" si="164"/>
        <v>0.43405450481766572</v>
      </c>
      <c r="Y488" s="1">
        <f t="shared" si="165"/>
        <v>-1.2536110911371494E-4</v>
      </c>
      <c r="Z488">
        <f t="shared" si="174"/>
        <v>0.51987421959744518</v>
      </c>
      <c r="AA488">
        <f t="shared" si="166"/>
        <v>-0.19771644765172969</v>
      </c>
      <c r="AB488">
        <v>2430</v>
      </c>
      <c r="AC488">
        <v>67.153903999999997</v>
      </c>
      <c r="AD488" s="1">
        <f t="shared" si="167"/>
        <v>382.30600215980149</v>
      </c>
      <c r="AE488">
        <v>8.4288388106416274</v>
      </c>
      <c r="AF488">
        <v>8.3856014606155451</v>
      </c>
      <c r="AG488" s="1">
        <f t="shared" si="168"/>
        <v>19.876998442325252</v>
      </c>
      <c r="AH488" s="1">
        <f t="shared" si="169"/>
        <v>-1.3703724217852562</v>
      </c>
      <c r="AI488">
        <v>3.3134429999999999</v>
      </c>
      <c r="AJ488">
        <v>154.25530488765676</v>
      </c>
      <c r="AK488" s="1">
        <f t="shared" si="170"/>
        <v>0.25783988746162267</v>
      </c>
      <c r="AL488" s="1">
        <f t="shared" si="171"/>
        <v>-1.4187069302065475E-4</v>
      </c>
      <c r="AM488">
        <f t="shared" si="175"/>
        <v>0.2103289290742098</v>
      </c>
      <c r="AN488">
        <f t="shared" si="172"/>
        <v>0.18426535496562566</v>
      </c>
    </row>
    <row r="489" spans="1:40" x14ac:dyDescent="0.25">
      <c r="A489">
        <v>2435</v>
      </c>
      <c r="B489">
        <f t="shared" si="154"/>
        <v>0.67638888888888893</v>
      </c>
      <c r="C489">
        <v>55.445335999999998</v>
      </c>
      <c r="D489">
        <f t="shared" si="155"/>
        <v>360.63381890885029</v>
      </c>
      <c r="E489">
        <v>8.2771278038601981</v>
      </c>
      <c r="F489">
        <v>8.2244267083985392</v>
      </c>
      <c r="G489" s="1">
        <f t="shared" si="156"/>
        <v>9.7021627616261323</v>
      </c>
      <c r="H489" s="1">
        <f t="shared" si="157"/>
        <v>-0.17967648148880366</v>
      </c>
      <c r="I489">
        <v>1.805005</v>
      </c>
      <c r="J489">
        <v>85.334695679619486</v>
      </c>
      <c r="K489" s="1">
        <f t="shared" si="158"/>
        <v>0.69558633530814096</v>
      </c>
      <c r="L489" s="1">
        <f t="shared" si="159"/>
        <v>-5.5417425653062257E-5</v>
      </c>
      <c r="M489">
        <f t="shared" si="173"/>
        <v>0.84607538327052401</v>
      </c>
      <c r="N489">
        <f t="shared" si="160"/>
        <v>-0.21634848231415763</v>
      </c>
      <c r="O489">
        <v>2435</v>
      </c>
      <c r="P489">
        <v>60.886836000000002</v>
      </c>
      <c r="Q489" s="1">
        <f t="shared" si="161"/>
        <v>371.45359037287017</v>
      </c>
      <c r="R489">
        <v>8.3749671361502358</v>
      </c>
      <c r="S489">
        <v>8.3342305685967659</v>
      </c>
      <c r="T489" s="1">
        <f t="shared" si="162"/>
        <v>14.0211955095194</v>
      </c>
      <c r="U489" s="1">
        <f t="shared" si="163"/>
        <v>-0.68236232416595444</v>
      </c>
      <c r="V489">
        <v>2.7094330000000002</v>
      </c>
      <c r="W489">
        <v>126.66280419397383</v>
      </c>
      <c r="X489" s="1">
        <f t="shared" si="164"/>
        <v>0.43301645228749863</v>
      </c>
      <c r="Y489" s="1">
        <f t="shared" si="165"/>
        <v>-1.2495074329483129E-4</v>
      </c>
      <c r="Z489">
        <f t="shared" si="174"/>
        <v>0.51924946588097098</v>
      </c>
      <c r="AA489">
        <f t="shared" si="166"/>
        <v>-0.19914488961777016</v>
      </c>
      <c r="AB489">
        <v>2435</v>
      </c>
      <c r="AC489">
        <v>67.188944000000006</v>
      </c>
      <c r="AD489" s="1">
        <f t="shared" si="167"/>
        <v>382.30738752952857</v>
      </c>
      <c r="AE489">
        <v>8.4371215440792895</v>
      </c>
      <c r="AF489">
        <v>8.3890505998956701</v>
      </c>
      <c r="AG489" s="1">
        <f t="shared" si="168"/>
        <v>19.876998442325252</v>
      </c>
      <c r="AH489" s="1">
        <f t="shared" si="169"/>
        <v>-1.3693978484969982</v>
      </c>
      <c r="AI489">
        <v>3.316354</v>
      </c>
      <c r="AJ489">
        <v>154.38867266051469</v>
      </c>
      <c r="AK489" s="1">
        <f t="shared" si="170"/>
        <v>0.25699133002153918</v>
      </c>
      <c r="AL489" s="1">
        <f t="shared" si="171"/>
        <v>-1.4125665810266468E-4</v>
      </c>
      <c r="AM489">
        <f t="shared" si="175"/>
        <v>0.20962264578369649</v>
      </c>
      <c r="AN489">
        <f t="shared" si="172"/>
        <v>0.18432016455135891</v>
      </c>
    </row>
    <row r="490" spans="1:40" x14ac:dyDescent="0.25">
      <c r="A490">
        <v>2440</v>
      </c>
      <c r="B490">
        <f t="shared" si="154"/>
        <v>0.67777777777777781</v>
      </c>
      <c r="C490">
        <v>55.487484000000002</v>
      </c>
      <c r="D490">
        <f t="shared" si="155"/>
        <v>360.63548530620346</v>
      </c>
      <c r="E490">
        <v>8.2752477829942634</v>
      </c>
      <c r="F490">
        <v>8.2244267083985392</v>
      </c>
      <c r="G490" s="1">
        <f t="shared" si="156"/>
        <v>9.7021627616261323</v>
      </c>
      <c r="H490" s="1">
        <f t="shared" si="157"/>
        <v>-0.17967648148880366</v>
      </c>
      <c r="I490">
        <v>1.8047359999999999</v>
      </c>
      <c r="J490">
        <v>85.322408600600127</v>
      </c>
      <c r="K490" s="1">
        <f t="shared" si="158"/>
        <v>0.69566451230769144</v>
      </c>
      <c r="L490" s="1">
        <f t="shared" si="159"/>
        <v>-5.542427689697539E-5</v>
      </c>
      <c r="M490">
        <f t="shared" si="173"/>
        <v>0.84579826188603913</v>
      </c>
      <c r="N490">
        <f t="shared" si="160"/>
        <v>-0.21581343725629595</v>
      </c>
      <c r="O490">
        <v>2440</v>
      </c>
      <c r="P490">
        <v>60.869236000000001</v>
      </c>
      <c r="Q490" s="1">
        <f t="shared" si="161"/>
        <v>371.45289452506205</v>
      </c>
      <c r="R490">
        <v>8.400943140323422</v>
      </c>
      <c r="S490">
        <v>8.3369347939488776</v>
      </c>
      <c r="T490" s="1">
        <f t="shared" si="162"/>
        <v>14.0211955095194</v>
      </c>
      <c r="U490" s="1">
        <f t="shared" si="163"/>
        <v>-0.68181662158330392</v>
      </c>
      <c r="V490">
        <v>2.7127409999999998</v>
      </c>
      <c r="W490">
        <v>126.81429591413401</v>
      </c>
      <c r="X490" s="1">
        <f t="shared" si="164"/>
        <v>0.4320525805552331</v>
      </c>
      <c r="Y490" s="1">
        <f t="shared" si="165"/>
        <v>-1.2454514858946584E-4</v>
      </c>
      <c r="Z490">
        <f t="shared" si="174"/>
        <v>0.51862674013802368</v>
      </c>
      <c r="AA490">
        <f t="shared" si="166"/>
        <v>-0.20037875823246712</v>
      </c>
      <c r="AB490">
        <v>2440</v>
      </c>
      <c r="AC490">
        <v>67.180871999999994</v>
      </c>
      <c r="AD490" s="1">
        <f t="shared" si="167"/>
        <v>382.30706838842019</v>
      </c>
      <c r="AE490">
        <v>8.4478967136150249</v>
      </c>
      <c r="AF490">
        <v>8.3820093896713619</v>
      </c>
      <c r="AG490" s="1">
        <f t="shared" si="168"/>
        <v>19.876998442325252</v>
      </c>
      <c r="AH490" s="1">
        <f t="shared" si="169"/>
        <v>-1.3713882338068557</v>
      </c>
      <c r="AI490">
        <v>3.3199239999999999</v>
      </c>
      <c r="AJ490">
        <v>154.55084614770726</v>
      </c>
      <c r="AK490" s="1">
        <f t="shared" si="170"/>
        <v>0.25595949514724647</v>
      </c>
      <c r="AL490" s="1">
        <f t="shared" si="171"/>
        <v>-1.4083732099047624E-4</v>
      </c>
      <c r="AM490">
        <f t="shared" si="175"/>
        <v>0.2089184591787441</v>
      </c>
      <c r="AN490">
        <f t="shared" si="172"/>
        <v>0.18378312530051269</v>
      </c>
    </row>
    <row r="491" spans="1:40" x14ac:dyDescent="0.25">
      <c r="A491">
        <v>2445</v>
      </c>
      <c r="B491">
        <f t="shared" si="154"/>
        <v>0.6791666666666667</v>
      </c>
      <c r="C491">
        <v>55.490223999999998</v>
      </c>
      <c r="D491">
        <f t="shared" si="155"/>
        <v>360.63559363705542</v>
      </c>
      <c r="E491">
        <v>8.2716515388628071</v>
      </c>
      <c r="F491">
        <v>8.2266176317162234</v>
      </c>
      <c r="G491" s="1">
        <f t="shared" si="156"/>
        <v>9.7021627616261323</v>
      </c>
      <c r="H491" s="1">
        <f t="shared" si="157"/>
        <v>-0.1793623085411451</v>
      </c>
      <c r="I491">
        <v>1.805947</v>
      </c>
      <c r="J491">
        <v>85.378149191655211</v>
      </c>
      <c r="K491" s="1">
        <f t="shared" si="158"/>
        <v>0.69530986071352541</v>
      </c>
      <c r="L491" s="1">
        <f t="shared" si="159"/>
        <v>-5.5296339041486259E-5</v>
      </c>
      <c r="M491">
        <f t="shared" si="173"/>
        <v>0.84552178019083168</v>
      </c>
      <c r="N491">
        <f t="shared" si="160"/>
        <v>-0.21603594018235142</v>
      </c>
      <c r="O491">
        <v>2445</v>
      </c>
      <c r="P491">
        <v>60.882731999999997</v>
      </c>
      <c r="Q491" s="1">
        <f t="shared" si="161"/>
        <v>371.45342811381306</v>
      </c>
      <c r="R491">
        <v>8.4093938445487755</v>
      </c>
      <c r="S491">
        <v>8.3322076160667713</v>
      </c>
      <c r="T491" s="1">
        <f t="shared" si="162"/>
        <v>14.0211955095194</v>
      </c>
      <c r="U491" s="1">
        <f t="shared" si="163"/>
        <v>-0.68277078003705838</v>
      </c>
      <c r="V491">
        <v>2.7151459999999998</v>
      </c>
      <c r="W491">
        <v>126.92342040806628</v>
      </c>
      <c r="X491" s="1">
        <f t="shared" si="164"/>
        <v>0.4313582718835256</v>
      </c>
      <c r="Y491" s="1">
        <f t="shared" si="165"/>
        <v>-1.2449899261516794E-4</v>
      </c>
      <c r="Z491">
        <f t="shared" si="174"/>
        <v>0.51800424517494781</v>
      </c>
      <c r="AA491">
        <f t="shared" si="166"/>
        <v>-0.20086776802281459</v>
      </c>
      <c r="AB491">
        <v>2445</v>
      </c>
      <c r="AC491">
        <v>67.176807999999994</v>
      </c>
      <c r="AD491" s="1">
        <f t="shared" si="167"/>
        <v>382.30690771083539</v>
      </c>
      <c r="AE491">
        <v>8.4172749087115282</v>
      </c>
      <c r="AF491">
        <v>8.3860751173708916</v>
      </c>
      <c r="AG491" s="1">
        <f t="shared" si="168"/>
        <v>19.876998442325252</v>
      </c>
      <c r="AH491" s="1">
        <f t="shared" si="169"/>
        <v>-1.3702385399758819</v>
      </c>
      <c r="AI491">
        <v>3.3214890000000001</v>
      </c>
      <c r="AJ491">
        <v>154.62281822811553</v>
      </c>
      <c r="AK491" s="1">
        <f t="shared" si="170"/>
        <v>0.25550157009533914</v>
      </c>
      <c r="AL491" s="1">
        <f t="shared" si="171"/>
        <v>-1.4044234619563318E-4</v>
      </c>
      <c r="AM491">
        <f t="shared" si="175"/>
        <v>0.20821624744776593</v>
      </c>
      <c r="AN491">
        <f t="shared" si="172"/>
        <v>0.18506861867787711</v>
      </c>
    </row>
    <row r="492" spans="1:40" x14ac:dyDescent="0.25">
      <c r="A492">
        <v>2450</v>
      </c>
      <c r="B492">
        <f t="shared" si="154"/>
        <v>0.68055555555555558</v>
      </c>
      <c r="C492">
        <v>55.494315999999998</v>
      </c>
      <c r="D492">
        <f t="shared" si="155"/>
        <v>360.63575542167081</v>
      </c>
      <c r="E492">
        <v>8.2635211267605637</v>
      </c>
      <c r="F492">
        <v>8.2363171622326554</v>
      </c>
      <c r="G492" s="1">
        <f t="shared" si="156"/>
        <v>9.7021627616261323</v>
      </c>
      <c r="H492" s="1">
        <f t="shared" si="157"/>
        <v>-0.17797342799219296</v>
      </c>
      <c r="I492">
        <v>1.8063359999999999</v>
      </c>
      <c r="J492">
        <v>85.397802638474076</v>
      </c>
      <c r="K492" s="1">
        <f t="shared" si="158"/>
        <v>0.69518481492349637</v>
      </c>
      <c r="L492" s="1">
        <f t="shared" si="159"/>
        <v>-5.4857301131426002E-5</v>
      </c>
      <c r="M492">
        <f t="shared" si="173"/>
        <v>0.8452474936851746</v>
      </c>
      <c r="N492">
        <f t="shared" si="160"/>
        <v>-0.21586012171193975</v>
      </c>
      <c r="O492">
        <v>2450</v>
      </c>
      <c r="P492">
        <v>60.928883999999996</v>
      </c>
      <c r="Q492" s="1">
        <f t="shared" si="161"/>
        <v>371.45525281654261</v>
      </c>
      <c r="R492">
        <v>8.3740302556077211</v>
      </c>
      <c r="S492">
        <v>8.3375618153364623</v>
      </c>
      <c r="T492" s="1">
        <f t="shared" si="162"/>
        <v>14.0211955095194</v>
      </c>
      <c r="U492" s="1">
        <f t="shared" si="163"/>
        <v>-0.68169014156251562</v>
      </c>
      <c r="V492">
        <v>2.7159930000000001</v>
      </c>
      <c r="W492">
        <v>126.9629148016835</v>
      </c>
      <c r="X492" s="1">
        <f t="shared" si="164"/>
        <v>0.43110698732783925</v>
      </c>
      <c r="Y492" s="1">
        <f t="shared" si="165"/>
        <v>-1.2422229495909795E-4</v>
      </c>
      <c r="Z492">
        <f t="shared" si="174"/>
        <v>0.51738313370015232</v>
      </c>
      <c r="AA492">
        <f t="shared" si="166"/>
        <v>-0.20012699610155837</v>
      </c>
      <c r="AB492">
        <v>2450</v>
      </c>
      <c r="AC492">
        <v>67.234768000000003</v>
      </c>
      <c r="AD492" s="1">
        <f t="shared" si="167"/>
        <v>382.30919926418528</v>
      </c>
      <c r="AE492">
        <v>8.4252425665101711</v>
      </c>
      <c r="AF492">
        <v>8.3877976004173185</v>
      </c>
      <c r="AG492" s="1">
        <f t="shared" si="168"/>
        <v>19.876998442325252</v>
      </c>
      <c r="AH492" s="1">
        <f t="shared" si="169"/>
        <v>-1.3697517976991138</v>
      </c>
      <c r="AI492">
        <v>3.327969</v>
      </c>
      <c r="AJ492">
        <v>154.91896615928815</v>
      </c>
      <c r="AK492" s="1">
        <f t="shared" si="170"/>
        <v>0.25361731781327124</v>
      </c>
      <c r="AL492" s="1">
        <f t="shared" si="171"/>
        <v>-1.3925398810165547E-4</v>
      </c>
      <c r="AM492">
        <f t="shared" si="175"/>
        <v>0.20751997750725765</v>
      </c>
      <c r="AN492">
        <f t="shared" si="172"/>
        <v>0.18175943466113503</v>
      </c>
    </row>
    <row r="493" spans="1:40" x14ac:dyDescent="0.25">
      <c r="A493">
        <v>2455</v>
      </c>
      <c r="B493">
        <f t="shared" si="154"/>
        <v>0.68194444444444446</v>
      </c>
      <c r="C493">
        <v>55.548684000000002</v>
      </c>
      <c r="D493">
        <f t="shared" si="155"/>
        <v>360.63790495880892</v>
      </c>
      <c r="E493">
        <v>8.2431904016692741</v>
      </c>
      <c r="F493">
        <v>8.2322514345331239</v>
      </c>
      <c r="G493" s="1">
        <f t="shared" si="156"/>
        <v>9.7021627616261323</v>
      </c>
      <c r="H493" s="1">
        <f t="shared" si="157"/>
        <v>-0.17855520312790008</v>
      </c>
      <c r="I493">
        <v>1.806994</v>
      </c>
      <c r="J493">
        <v>85.427067600730823</v>
      </c>
      <c r="K493" s="1">
        <f t="shared" si="158"/>
        <v>0.69499861550721631</v>
      </c>
      <c r="L493" s="1">
        <f t="shared" si="159"/>
        <v>-5.5020408493915789E-5</v>
      </c>
      <c r="M493">
        <f t="shared" si="173"/>
        <v>0.84497239164270499</v>
      </c>
      <c r="N493">
        <f t="shared" si="160"/>
        <v>-0.21579003582048353</v>
      </c>
      <c r="O493">
        <v>2455</v>
      </c>
      <c r="P493">
        <v>60.943767999999999</v>
      </c>
      <c r="Q493" s="1">
        <f t="shared" si="161"/>
        <v>371.45584128238215</v>
      </c>
      <c r="R493">
        <v>8.3892102243088171</v>
      </c>
      <c r="S493">
        <v>8.3444600938967142</v>
      </c>
      <c r="T493" s="1">
        <f t="shared" si="162"/>
        <v>14.0211955095194</v>
      </c>
      <c r="U493" s="1">
        <f t="shared" si="163"/>
        <v>-0.68029990577518018</v>
      </c>
      <c r="V493">
        <v>2.7171449999999999</v>
      </c>
      <c r="W493">
        <v>127.01657205117769</v>
      </c>
      <c r="X493" s="1">
        <f t="shared" si="164"/>
        <v>0.43076559107222945</v>
      </c>
      <c r="Y493" s="1">
        <f t="shared" si="165"/>
        <v>-1.238609718991983E-4</v>
      </c>
      <c r="Z493">
        <f t="shared" si="174"/>
        <v>0.5167638288406563</v>
      </c>
      <c r="AA493">
        <f t="shared" si="166"/>
        <v>-0.19964045306953715</v>
      </c>
      <c r="AB493">
        <v>2455</v>
      </c>
      <c r="AC493">
        <v>67.233367999999999</v>
      </c>
      <c r="AD493" s="1">
        <f t="shared" si="167"/>
        <v>382.30914391265509</v>
      </c>
      <c r="AE493">
        <v>8.4464903495044332</v>
      </c>
      <c r="AF493">
        <v>8.3907720396452792</v>
      </c>
      <c r="AG493" s="1">
        <f t="shared" si="168"/>
        <v>19.876998442325252</v>
      </c>
      <c r="AH493" s="1">
        <f t="shared" si="169"/>
        <v>-1.3689117459524685</v>
      </c>
      <c r="AI493">
        <v>3.3282020000000001</v>
      </c>
      <c r="AJ493">
        <v>154.92997144981265</v>
      </c>
      <c r="AK493" s="1">
        <f t="shared" si="170"/>
        <v>0.25354729624093231</v>
      </c>
      <c r="AL493" s="1">
        <f t="shared" si="171"/>
        <v>-1.3912632036391278E-4</v>
      </c>
      <c r="AM493">
        <f t="shared" si="175"/>
        <v>0.20682434590543808</v>
      </c>
      <c r="AN493">
        <f t="shared" si="172"/>
        <v>0.18427706005232228</v>
      </c>
    </row>
    <row r="494" spans="1:40" x14ac:dyDescent="0.25">
      <c r="A494">
        <v>2460</v>
      </c>
      <c r="B494">
        <f t="shared" si="154"/>
        <v>0.68333333333333335</v>
      </c>
      <c r="C494">
        <v>55.532395999999999</v>
      </c>
      <c r="D494">
        <f t="shared" si="155"/>
        <v>360.63726098329198</v>
      </c>
      <c r="E494">
        <v>8.2994658320292132</v>
      </c>
      <c r="F494">
        <v>8.2250485133020348</v>
      </c>
      <c r="G494" s="1">
        <f t="shared" si="156"/>
        <v>9.7021627616261323</v>
      </c>
      <c r="H494" s="1">
        <f t="shared" si="157"/>
        <v>-0.17958729920379457</v>
      </c>
      <c r="I494">
        <v>1.8064849999999999</v>
      </c>
      <c r="J494">
        <v>85.402418311793625</v>
      </c>
      <c r="K494" s="1">
        <f t="shared" si="158"/>
        <v>0.69515544752946723</v>
      </c>
      <c r="L494" s="1">
        <f t="shared" si="159"/>
        <v>-5.5352177413489229E-5</v>
      </c>
      <c r="M494">
        <f t="shared" si="173"/>
        <v>0.84469563075563758</v>
      </c>
      <c r="N494">
        <f t="shared" si="160"/>
        <v>-0.2151176168691844</v>
      </c>
      <c r="O494">
        <v>2460</v>
      </c>
      <c r="P494">
        <v>60.945099999999996</v>
      </c>
      <c r="Q494" s="1">
        <f t="shared" si="161"/>
        <v>371.45589394540946</v>
      </c>
      <c r="R494">
        <v>8.3876473656755355</v>
      </c>
      <c r="S494">
        <v>8.3395993740219101</v>
      </c>
      <c r="T494" s="1">
        <f t="shared" si="162"/>
        <v>14.0211955095194</v>
      </c>
      <c r="U494" s="1">
        <f t="shared" si="163"/>
        <v>-0.68127926542800399</v>
      </c>
      <c r="V494">
        <v>2.718737</v>
      </c>
      <c r="W494">
        <v>127.08854565866984</v>
      </c>
      <c r="X494" s="1">
        <f t="shared" si="164"/>
        <v>0.43030765630419388</v>
      </c>
      <c r="Y494" s="1">
        <f t="shared" si="165"/>
        <v>-1.2389424091579474E-4</v>
      </c>
      <c r="Z494">
        <f t="shared" si="174"/>
        <v>0.51614435763607736</v>
      </c>
      <c r="AA494">
        <f t="shared" si="166"/>
        <v>-0.1994775135286081</v>
      </c>
      <c r="AB494">
        <v>2460</v>
      </c>
      <c r="AC494">
        <v>67.2684</v>
      </c>
      <c r="AD494" s="1">
        <f t="shared" si="167"/>
        <v>382.31052896608765</v>
      </c>
      <c r="AE494">
        <v>8.4491444966092857</v>
      </c>
      <c r="AF494">
        <v>8.3901460615545123</v>
      </c>
      <c r="AG494" s="1">
        <f t="shared" si="168"/>
        <v>19.876998442325252</v>
      </c>
      <c r="AH494" s="1">
        <f t="shared" si="169"/>
        <v>-1.3690884874348033</v>
      </c>
      <c r="AI494">
        <v>3.3315519999999998</v>
      </c>
      <c r="AJ494">
        <v>155.08288619966737</v>
      </c>
      <c r="AK494" s="1">
        <f t="shared" si="170"/>
        <v>0.25257437042904252</v>
      </c>
      <c r="AL494" s="1">
        <f t="shared" si="171"/>
        <v>-1.3855707049448217E-4</v>
      </c>
      <c r="AM494">
        <f t="shared" si="175"/>
        <v>0.20613156055296566</v>
      </c>
      <c r="AN494">
        <f t="shared" si="172"/>
        <v>0.18387776161605579</v>
      </c>
    </row>
    <row r="495" spans="1:40" x14ac:dyDescent="0.25">
      <c r="A495">
        <v>2465</v>
      </c>
      <c r="B495">
        <f t="shared" si="154"/>
        <v>0.68472222222222223</v>
      </c>
      <c r="C495">
        <v>55.495699999999999</v>
      </c>
      <c r="D495">
        <f t="shared" si="155"/>
        <v>360.63581014061208</v>
      </c>
      <c r="E495">
        <v>8.2486666666666668</v>
      </c>
      <c r="F495">
        <v>8.219882107459572</v>
      </c>
      <c r="G495" s="1">
        <f t="shared" si="156"/>
        <v>9.7021627616261323</v>
      </c>
      <c r="H495" s="1">
        <f t="shared" si="157"/>
        <v>-0.18032869994831002</v>
      </c>
      <c r="I495">
        <v>1.8086819999999999</v>
      </c>
      <c r="J495">
        <v>85.501766658035137</v>
      </c>
      <c r="K495" s="1">
        <f t="shared" si="158"/>
        <v>0.69452333996287363</v>
      </c>
      <c r="L495" s="1">
        <f t="shared" si="159"/>
        <v>-5.5525099857549178E-5</v>
      </c>
      <c r="M495">
        <f t="shared" si="173"/>
        <v>0.8444180052563498</v>
      </c>
      <c r="N495">
        <f t="shared" si="160"/>
        <v>-0.21582379837873977</v>
      </c>
      <c r="O495">
        <v>2465</v>
      </c>
      <c r="P495">
        <v>60.972251999999997</v>
      </c>
      <c r="Q495" s="1">
        <f t="shared" si="161"/>
        <v>371.4569674488007</v>
      </c>
      <c r="R495">
        <v>8.4368982785602515</v>
      </c>
      <c r="S495">
        <v>8.3399102764736561</v>
      </c>
      <c r="T495" s="1">
        <f t="shared" si="162"/>
        <v>14.0211955095194</v>
      </c>
      <c r="U495" s="1">
        <f t="shared" si="163"/>
        <v>-0.68121658923265382</v>
      </c>
      <c r="V495">
        <v>2.7179660000000001</v>
      </c>
      <c r="W495">
        <v>127.0533799887389</v>
      </c>
      <c r="X495" s="1">
        <f t="shared" si="164"/>
        <v>0.43053139919361894</v>
      </c>
      <c r="Y495" s="1">
        <f t="shared" si="165"/>
        <v>-1.2395370033314675E-4</v>
      </c>
      <c r="Z495">
        <f t="shared" si="174"/>
        <v>0.51552458913441157</v>
      </c>
      <c r="AA495">
        <f t="shared" si="166"/>
        <v>-0.19741461389339787</v>
      </c>
      <c r="AB495">
        <v>2465</v>
      </c>
      <c r="AC495">
        <v>67.265703999999999</v>
      </c>
      <c r="AD495" s="1">
        <f t="shared" si="167"/>
        <v>382.31042237485525</v>
      </c>
      <c r="AE495">
        <v>8.4229034950443413</v>
      </c>
      <c r="AF495">
        <v>8.3820093896713619</v>
      </c>
      <c r="AG495" s="1">
        <f t="shared" si="168"/>
        <v>19.876998442325252</v>
      </c>
      <c r="AH495" s="1">
        <f t="shared" si="169"/>
        <v>-1.3713882338068557</v>
      </c>
      <c r="AI495">
        <v>3.335582</v>
      </c>
      <c r="AJ495">
        <v>155.26593864533251</v>
      </c>
      <c r="AK495" s="1">
        <f t="shared" si="170"/>
        <v>0.25140969240101474</v>
      </c>
      <c r="AL495" s="1">
        <f t="shared" si="171"/>
        <v>-1.3808598565999766E-4</v>
      </c>
      <c r="AM495">
        <f t="shared" si="175"/>
        <v>0.20544113062466568</v>
      </c>
      <c r="AN495">
        <f t="shared" si="172"/>
        <v>0.18284323622267604</v>
      </c>
    </row>
    <row r="496" spans="1:40" x14ac:dyDescent="0.25">
      <c r="A496">
        <v>2470</v>
      </c>
      <c r="B496">
        <f t="shared" si="154"/>
        <v>0.68611111111111112</v>
      </c>
      <c r="C496">
        <v>55.545971999999999</v>
      </c>
      <c r="D496">
        <f t="shared" si="155"/>
        <v>360.6377977349876</v>
      </c>
      <c r="E496">
        <v>8.2874387063119457</v>
      </c>
      <c r="F496">
        <v>8.2241053729786131</v>
      </c>
      <c r="G496" s="1">
        <f t="shared" si="156"/>
        <v>9.7021627616261323</v>
      </c>
      <c r="H496" s="1">
        <f t="shared" si="157"/>
        <v>-0.17972257426368499</v>
      </c>
      <c r="I496">
        <v>1.8104439999999999</v>
      </c>
      <c r="J496">
        <v>85.583069797630188</v>
      </c>
      <c r="K496" s="1">
        <f t="shared" si="158"/>
        <v>0.69400604569809632</v>
      </c>
      <c r="L496" s="1">
        <f t="shared" si="159"/>
        <v>-5.5293130221196172E-5</v>
      </c>
      <c r="M496">
        <f t="shared" si="173"/>
        <v>0.84414153960524385</v>
      </c>
      <c r="N496">
        <f t="shared" si="160"/>
        <v>-0.21633168016011617</v>
      </c>
      <c r="O496">
        <v>2470</v>
      </c>
      <c r="P496">
        <v>60.998012000000003</v>
      </c>
      <c r="Q496" s="1">
        <f t="shared" si="161"/>
        <v>371.45798591695615</v>
      </c>
      <c r="R496">
        <v>8.4272143974960869</v>
      </c>
      <c r="S496">
        <v>8.3388200312989049</v>
      </c>
      <c r="T496" s="1">
        <f t="shared" si="162"/>
        <v>14.0211955095194</v>
      </c>
      <c r="U496" s="1">
        <f t="shared" si="163"/>
        <v>-0.68143639710322113</v>
      </c>
      <c r="V496">
        <v>2.7255349999999998</v>
      </c>
      <c r="W496">
        <v>127.39890263083551</v>
      </c>
      <c r="X496" s="1">
        <f t="shared" si="164"/>
        <v>0.42833299846767503</v>
      </c>
      <c r="Y496" s="1">
        <f t="shared" si="165"/>
        <v>-1.23297417488411E-4</v>
      </c>
      <c r="Z496">
        <f t="shared" si="174"/>
        <v>0.51490810204696946</v>
      </c>
      <c r="AA496">
        <f t="shared" si="166"/>
        <v>-0.20212102240315249</v>
      </c>
      <c r="AB496">
        <v>2470</v>
      </c>
      <c r="AC496">
        <v>67.312871999999999</v>
      </c>
      <c r="AD496" s="1">
        <f t="shared" si="167"/>
        <v>382.31228724698099</v>
      </c>
      <c r="AE496">
        <v>8.4022670839853948</v>
      </c>
      <c r="AF496">
        <v>8.3899874804381849</v>
      </c>
      <c r="AG496" s="1">
        <f t="shared" si="168"/>
        <v>19.876998442325252</v>
      </c>
      <c r="AH496" s="1">
        <f t="shared" si="169"/>
        <v>-1.3691332661305871</v>
      </c>
      <c r="AI496">
        <v>3.337361</v>
      </c>
      <c r="AJ496">
        <v>155.34815855000122</v>
      </c>
      <c r="AK496" s="1">
        <f t="shared" si="170"/>
        <v>0.25088656518418762</v>
      </c>
      <c r="AL496" s="1">
        <f t="shared" si="171"/>
        <v>-1.3754342543726117E-4</v>
      </c>
      <c r="AM496">
        <f t="shared" si="175"/>
        <v>0.20475341349747939</v>
      </c>
      <c r="AN496">
        <f t="shared" si="172"/>
        <v>0.18388051848388021</v>
      </c>
    </row>
    <row r="497" spans="1:40" x14ac:dyDescent="0.25">
      <c r="A497">
        <v>2475</v>
      </c>
      <c r="B497">
        <f t="shared" si="154"/>
        <v>0.6875</v>
      </c>
      <c r="C497">
        <v>55.571800000000003</v>
      </c>
      <c r="D497">
        <f t="shared" si="155"/>
        <v>360.638818891646</v>
      </c>
      <c r="E497">
        <v>8.2755586854460095</v>
      </c>
      <c r="F497">
        <v>8.2211309337506524</v>
      </c>
      <c r="G497" s="1">
        <f t="shared" si="156"/>
        <v>9.7021627616261323</v>
      </c>
      <c r="H497" s="1">
        <f t="shared" si="157"/>
        <v>-0.1801494027780679</v>
      </c>
      <c r="I497">
        <v>1.8121020000000001</v>
      </c>
      <c r="J497">
        <v>85.658224712915924</v>
      </c>
      <c r="K497" s="1">
        <f t="shared" si="158"/>
        <v>0.69352786974030711</v>
      </c>
      <c r="L497" s="1">
        <f t="shared" si="159"/>
        <v>-5.538244227895778E-5</v>
      </c>
      <c r="M497">
        <f t="shared" si="173"/>
        <v>0.84386462739384904</v>
      </c>
      <c r="N497">
        <f t="shared" si="160"/>
        <v>-0.21677104008788547</v>
      </c>
      <c r="O497">
        <v>2475</v>
      </c>
      <c r="P497">
        <v>60.989851999999999</v>
      </c>
      <c r="Q497" s="1">
        <f t="shared" si="161"/>
        <v>371.45766329660876</v>
      </c>
      <c r="R497">
        <v>8.4003213354199282</v>
      </c>
      <c r="S497">
        <v>8.3372509128847145</v>
      </c>
      <c r="T497" s="1">
        <f t="shared" si="162"/>
        <v>14.0211955095194</v>
      </c>
      <c r="U497" s="1">
        <f t="shared" si="163"/>
        <v>-0.68175285307180733</v>
      </c>
      <c r="V497">
        <v>2.7269950000000001</v>
      </c>
      <c r="W497">
        <v>127.46534634306981</v>
      </c>
      <c r="X497" s="1">
        <f t="shared" si="164"/>
        <v>0.42791024786492449</v>
      </c>
      <c r="Y497" s="1">
        <f t="shared" si="165"/>
        <v>-1.2322076114415473E-4</v>
      </c>
      <c r="Z497">
        <f t="shared" si="174"/>
        <v>0.51429199824124872</v>
      </c>
      <c r="AA497">
        <f t="shared" si="166"/>
        <v>-0.20186885172142865</v>
      </c>
      <c r="AB497">
        <v>2475</v>
      </c>
      <c r="AC497">
        <v>67.346552000000003</v>
      </c>
      <c r="AD497" s="1">
        <f t="shared" si="167"/>
        <v>382.31361884665012</v>
      </c>
      <c r="AE497">
        <v>8.4571069379238395</v>
      </c>
      <c r="AF497">
        <v>8.3867021387584764</v>
      </c>
      <c r="AG497" s="1">
        <f t="shared" si="168"/>
        <v>19.876998442325252</v>
      </c>
      <c r="AH497" s="1">
        <f t="shared" si="169"/>
        <v>-1.3700613320300583</v>
      </c>
      <c r="AI497">
        <v>3.3378130000000001</v>
      </c>
      <c r="AJ497">
        <v>155.36840000329437</v>
      </c>
      <c r="AK497" s="1">
        <f t="shared" si="170"/>
        <v>0.25075777818098632</v>
      </c>
      <c r="AL497" s="1">
        <f t="shared" si="171"/>
        <v>-1.3755894316583393E-4</v>
      </c>
      <c r="AM497">
        <f t="shared" si="175"/>
        <v>0.20406561878165022</v>
      </c>
      <c r="AN497">
        <f t="shared" si="172"/>
        <v>0.18620423158174454</v>
      </c>
    </row>
    <row r="498" spans="1:40" x14ac:dyDescent="0.25">
      <c r="A498">
        <v>2480</v>
      </c>
      <c r="B498">
        <f t="shared" si="154"/>
        <v>0.68888888888888888</v>
      </c>
      <c r="C498">
        <v>55.537847999999997</v>
      </c>
      <c r="D498">
        <f t="shared" si="155"/>
        <v>360.63747653796526</v>
      </c>
      <c r="E498">
        <v>8.2522618675013035</v>
      </c>
      <c r="F498">
        <v>8.2244267083985392</v>
      </c>
      <c r="G498" s="1">
        <f t="shared" si="156"/>
        <v>9.7021627616261323</v>
      </c>
      <c r="H498" s="1">
        <f t="shared" si="157"/>
        <v>-0.17967648148880366</v>
      </c>
      <c r="I498">
        <v>1.8131600000000001</v>
      </c>
      <c r="J498">
        <v>85.707190584463376</v>
      </c>
      <c r="K498" s="1">
        <f t="shared" si="158"/>
        <v>0.69321632255224674</v>
      </c>
      <c r="L498" s="1">
        <f t="shared" si="159"/>
        <v>-5.5209760031946625E-5</v>
      </c>
      <c r="M498">
        <f t="shared" si="173"/>
        <v>0.8435885785936893</v>
      </c>
      <c r="N498">
        <f t="shared" si="160"/>
        <v>-0.21691967016559857</v>
      </c>
      <c r="O498">
        <v>2480</v>
      </c>
      <c r="P498">
        <v>61.073875999999998</v>
      </c>
      <c r="Q498" s="1">
        <f t="shared" si="161"/>
        <v>371.46098533730355</v>
      </c>
      <c r="R498">
        <v>8.4136118935837256</v>
      </c>
      <c r="S498">
        <v>8.3392895148669801</v>
      </c>
      <c r="T498" s="1">
        <f t="shared" si="162"/>
        <v>14.0211955095194</v>
      </c>
      <c r="U498" s="1">
        <f t="shared" si="163"/>
        <v>-0.68134173595039793</v>
      </c>
      <c r="V498">
        <v>2.730394</v>
      </c>
      <c r="W498">
        <v>127.62089115986284</v>
      </c>
      <c r="X498" s="1">
        <f t="shared" si="164"/>
        <v>0.42692058815382805</v>
      </c>
      <c r="Y498" s="1">
        <f t="shared" si="165"/>
        <v>-1.2283320071965938E-4</v>
      </c>
      <c r="Z498">
        <f t="shared" si="174"/>
        <v>0.5136778322376504</v>
      </c>
      <c r="AA498">
        <f t="shared" si="166"/>
        <v>-0.20321635098226271</v>
      </c>
      <c r="AB498">
        <v>2480</v>
      </c>
      <c r="AC498">
        <v>67.321343999999996</v>
      </c>
      <c r="AD498" s="1">
        <f t="shared" si="167"/>
        <v>382.31262220281224</v>
      </c>
      <c r="AE498">
        <v>8.4190046948356798</v>
      </c>
      <c r="AF498">
        <v>8.3918706311945748</v>
      </c>
      <c r="AG498" s="1">
        <f t="shared" si="168"/>
        <v>19.876998442325252</v>
      </c>
      <c r="AH498" s="1">
        <f t="shared" si="169"/>
        <v>-1.3686016283947149</v>
      </c>
      <c r="AI498">
        <v>3.338762</v>
      </c>
      <c r="AJ498">
        <v>155.41237069391747</v>
      </c>
      <c r="AK498" s="1">
        <f t="shared" si="170"/>
        <v>0.25047801301827655</v>
      </c>
      <c r="AL498" s="1">
        <f t="shared" si="171"/>
        <v>-1.3724375432549828E-4</v>
      </c>
      <c r="AM498">
        <f t="shared" si="175"/>
        <v>0.20337940001002272</v>
      </c>
      <c r="AN498">
        <f t="shared" si="172"/>
        <v>0.18803491947541598</v>
      </c>
    </row>
    <row r="499" spans="1:40" x14ac:dyDescent="0.25">
      <c r="A499">
        <v>2485</v>
      </c>
      <c r="B499">
        <f t="shared" si="154"/>
        <v>0.69027777777777777</v>
      </c>
      <c r="C499">
        <v>55.562296000000003</v>
      </c>
      <c r="D499">
        <f t="shared" si="155"/>
        <v>360.63844313382958</v>
      </c>
      <c r="E499">
        <v>8.2757162232655208</v>
      </c>
      <c r="F499">
        <v>8.2266176317162234</v>
      </c>
      <c r="G499" s="1">
        <f t="shared" si="156"/>
        <v>9.7021627616261323</v>
      </c>
      <c r="H499" s="1">
        <f t="shared" si="157"/>
        <v>-0.1793623085411451</v>
      </c>
      <c r="I499">
        <v>1.813712</v>
      </c>
      <c r="J499">
        <v>85.732829315221792</v>
      </c>
      <c r="K499" s="1">
        <f t="shared" si="158"/>
        <v>0.69305319516942299</v>
      </c>
      <c r="L499" s="1">
        <f t="shared" si="159"/>
        <v>-5.50989571424211E-5</v>
      </c>
      <c r="M499">
        <f t="shared" si="173"/>
        <v>0.8433130838079772</v>
      </c>
      <c r="N499">
        <f t="shared" si="160"/>
        <v>-0.21680859374989514</v>
      </c>
      <c r="O499">
        <v>2485</v>
      </c>
      <c r="P499">
        <v>61.079352</v>
      </c>
      <c r="Q499" s="1">
        <f t="shared" si="161"/>
        <v>371.46120184086021</v>
      </c>
      <c r="R499">
        <v>8.3691810119979131</v>
      </c>
      <c r="S499">
        <v>8.3394407929055827</v>
      </c>
      <c r="T499" s="1">
        <f t="shared" si="162"/>
        <v>14.0211955095194</v>
      </c>
      <c r="U499" s="1">
        <f t="shared" si="163"/>
        <v>-0.68131123629384405</v>
      </c>
      <c r="V499">
        <v>2.7308240000000001</v>
      </c>
      <c r="W499">
        <v>127.64055268274798</v>
      </c>
      <c r="X499" s="1">
        <f t="shared" si="164"/>
        <v>0.4267954909795254</v>
      </c>
      <c r="Y499" s="1">
        <f t="shared" si="165"/>
        <v>-1.2278811242423421E-4</v>
      </c>
      <c r="Z499">
        <f t="shared" si="174"/>
        <v>0.51306389167552924</v>
      </c>
      <c r="AA499">
        <f t="shared" si="166"/>
        <v>-0.2021305344581121</v>
      </c>
      <c r="AB499">
        <v>2485</v>
      </c>
      <c r="AC499">
        <v>67.351023999999995</v>
      </c>
      <c r="AD499" s="1">
        <f t="shared" si="167"/>
        <v>382.31379565525231</v>
      </c>
      <c r="AE499">
        <v>8.4589838288993207</v>
      </c>
      <c r="AF499">
        <v>8.3799864371413673</v>
      </c>
      <c r="AG499" s="1">
        <f t="shared" si="168"/>
        <v>19.876998442325252</v>
      </c>
      <c r="AH499" s="1">
        <f t="shared" si="169"/>
        <v>-1.3719606936626279</v>
      </c>
      <c r="AI499">
        <v>3.3421120000000002</v>
      </c>
      <c r="AJ499">
        <v>155.56391374158468</v>
      </c>
      <c r="AK499" s="1">
        <f t="shared" si="170"/>
        <v>0.24951381471282885</v>
      </c>
      <c r="AL499" s="1">
        <f t="shared" si="171"/>
        <v>-1.3699814656065179E-4</v>
      </c>
      <c r="AM499">
        <f t="shared" si="175"/>
        <v>0.20269440927721946</v>
      </c>
      <c r="AN499">
        <f t="shared" si="172"/>
        <v>0.18764253790714921</v>
      </c>
    </row>
    <row r="500" spans="1:40" x14ac:dyDescent="0.25">
      <c r="A500">
        <v>2490</v>
      </c>
      <c r="B500">
        <f t="shared" si="154"/>
        <v>0.69166666666666665</v>
      </c>
      <c r="C500">
        <v>55.607156000000003</v>
      </c>
      <c r="D500">
        <f t="shared" si="155"/>
        <v>360.64021675500413</v>
      </c>
      <c r="E500">
        <v>8.2774387063119477</v>
      </c>
      <c r="F500">
        <v>8.2308408972352645</v>
      </c>
      <c r="G500" s="1">
        <f t="shared" si="156"/>
        <v>9.7021627616261323</v>
      </c>
      <c r="H500" s="1">
        <f t="shared" si="157"/>
        <v>-0.17875717472379815</v>
      </c>
      <c r="I500">
        <v>1.8151729999999999</v>
      </c>
      <c r="J500">
        <v>85.800382176467636</v>
      </c>
      <c r="K500" s="1">
        <f t="shared" si="158"/>
        <v>0.6926233875646266</v>
      </c>
      <c r="L500" s="1">
        <f t="shared" si="159"/>
        <v>-5.4875604355484682E-5</v>
      </c>
      <c r="M500">
        <f t="shared" si="173"/>
        <v>0.84303870578619977</v>
      </c>
      <c r="N500">
        <f t="shared" si="160"/>
        <v>-0.21716754144046049</v>
      </c>
      <c r="O500">
        <v>2490</v>
      </c>
      <c r="P500">
        <v>61.090128</v>
      </c>
      <c r="Q500" s="1">
        <f t="shared" si="161"/>
        <v>371.46162788949545</v>
      </c>
      <c r="R500">
        <v>8.401880020865935</v>
      </c>
      <c r="S500">
        <v>8.3363140323422016</v>
      </c>
      <c r="T500" s="1">
        <f t="shared" si="162"/>
        <v>14.0211955095194</v>
      </c>
      <c r="U500" s="1">
        <f t="shared" si="163"/>
        <v>-0.68194185765095905</v>
      </c>
      <c r="V500">
        <v>2.7355969999999998</v>
      </c>
      <c r="W500">
        <v>127.85807224147855</v>
      </c>
      <c r="X500" s="1">
        <f t="shared" si="164"/>
        <v>0.42541151465624127</v>
      </c>
      <c r="Y500" s="1">
        <f t="shared" si="165"/>
        <v>-1.2246344719601417E-4</v>
      </c>
      <c r="Z500">
        <f t="shared" si="174"/>
        <v>0.51245157443954914</v>
      </c>
      <c r="AA500">
        <f t="shared" si="166"/>
        <v>-0.20460203070347449</v>
      </c>
      <c r="AB500">
        <v>2490</v>
      </c>
      <c r="AC500">
        <v>67.349648000000002</v>
      </c>
      <c r="AD500" s="1">
        <f t="shared" si="167"/>
        <v>382.31374125260544</v>
      </c>
      <c r="AE500">
        <v>8.4172822117892547</v>
      </c>
      <c r="AF500">
        <v>8.3807657798643707</v>
      </c>
      <c r="AG500" s="1">
        <f t="shared" si="168"/>
        <v>19.876998442325252</v>
      </c>
      <c r="AH500" s="1">
        <f t="shared" si="169"/>
        <v>-1.371740120703735</v>
      </c>
      <c r="AI500">
        <v>3.3432309999999998</v>
      </c>
      <c r="AJ500">
        <v>155.61511291051841</v>
      </c>
      <c r="AK500" s="1">
        <f t="shared" si="170"/>
        <v>0.24918805808666789</v>
      </c>
      <c r="AL500" s="1">
        <f t="shared" si="171"/>
        <v>-1.3677941950488747E-4</v>
      </c>
      <c r="AM500">
        <f t="shared" si="175"/>
        <v>0.20201051217969501</v>
      </c>
      <c r="AN500">
        <f t="shared" si="172"/>
        <v>0.18932506745794564</v>
      </c>
    </row>
    <row r="501" spans="1:40" x14ac:dyDescent="0.25">
      <c r="A501">
        <v>2495</v>
      </c>
      <c r="B501">
        <f t="shared" si="154"/>
        <v>0.69305555555555554</v>
      </c>
      <c r="C501">
        <v>55.588124000000001</v>
      </c>
      <c r="D501">
        <f t="shared" si="155"/>
        <v>360.63946429048804</v>
      </c>
      <c r="E501">
        <v>8.2682076160667712</v>
      </c>
      <c r="F501">
        <v>8.2317829942618683</v>
      </c>
      <c r="G501" s="1">
        <f t="shared" si="156"/>
        <v>9.7021627616261323</v>
      </c>
      <c r="H501" s="1">
        <f t="shared" si="157"/>
        <v>-0.17862227033793565</v>
      </c>
      <c r="I501">
        <v>1.8162910000000001</v>
      </c>
      <c r="J501">
        <v>85.851631247151474</v>
      </c>
      <c r="K501" s="1">
        <f t="shared" si="158"/>
        <v>0.69229731343671519</v>
      </c>
      <c r="L501" s="1">
        <f t="shared" si="159"/>
        <v>-5.4805795125212716E-5</v>
      </c>
      <c r="M501">
        <f t="shared" si="173"/>
        <v>0.84276467681057365</v>
      </c>
      <c r="N501">
        <f t="shared" si="160"/>
        <v>-0.21734500546724006</v>
      </c>
      <c r="O501">
        <v>2495</v>
      </c>
      <c r="P501">
        <v>61.133499999999998</v>
      </c>
      <c r="Q501" s="1">
        <f t="shared" si="161"/>
        <v>371.46334267990073</v>
      </c>
      <c r="R501">
        <v>8.3726197183098581</v>
      </c>
      <c r="S501">
        <v>8.3334553990610321</v>
      </c>
      <c r="T501" s="1">
        <f t="shared" si="162"/>
        <v>14.0211955095194</v>
      </c>
      <c r="U501" s="1">
        <f t="shared" si="163"/>
        <v>-0.68251881579629381</v>
      </c>
      <c r="V501">
        <v>2.7364570000000001</v>
      </c>
      <c r="W501">
        <v>127.8969199141295</v>
      </c>
      <c r="X501" s="1">
        <f t="shared" si="164"/>
        <v>0.42516434488687727</v>
      </c>
      <c r="Y501" s="1">
        <f t="shared" si="165"/>
        <v>-1.2248872548720563E-4</v>
      </c>
      <c r="Z501">
        <f t="shared" si="174"/>
        <v>0.51183913081211307</v>
      </c>
      <c r="AA501">
        <f t="shared" si="166"/>
        <v>-0.20386184064493276</v>
      </c>
      <c r="AB501">
        <v>2495</v>
      </c>
      <c r="AC501">
        <v>67.392792</v>
      </c>
      <c r="AD501" s="1">
        <f t="shared" si="167"/>
        <v>382.31544702861868</v>
      </c>
      <c r="AE501">
        <v>8.4447762128325508</v>
      </c>
      <c r="AF501">
        <v>8.3881220657276998</v>
      </c>
      <c r="AG501" s="1">
        <f t="shared" si="168"/>
        <v>19.876998442325252</v>
      </c>
      <c r="AH501" s="1">
        <f t="shared" si="169"/>
        <v>-1.3696601320978572</v>
      </c>
      <c r="AI501">
        <v>3.3463609999999999</v>
      </c>
      <c r="AJ501">
        <v>155.75895344863616</v>
      </c>
      <c r="AK501" s="1">
        <f t="shared" si="170"/>
        <v>0.24827286728614761</v>
      </c>
      <c r="AL501" s="1">
        <f t="shared" si="171"/>
        <v>-1.3602037485690828E-4</v>
      </c>
      <c r="AM501">
        <f t="shared" si="175"/>
        <v>0.20133041030541046</v>
      </c>
      <c r="AN501">
        <f t="shared" si="172"/>
        <v>0.18907606575725203</v>
      </c>
    </row>
    <row r="502" spans="1:40" x14ac:dyDescent="0.25">
      <c r="A502">
        <v>2500</v>
      </c>
      <c r="B502">
        <f t="shared" si="154"/>
        <v>0.69444444444444442</v>
      </c>
      <c r="C502">
        <v>55.646591999999998</v>
      </c>
      <c r="D502">
        <f t="shared" si="155"/>
        <v>360.64177592853599</v>
      </c>
      <c r="E502">
        <v>8.2944684402712561</v>
      </c>
      <c r="F502">
        <v>8.2316202399582679</v>
      </c>
      <c r="G502" s="1">
        <f t="shared" si="156"/>
        <v>9.7021627616261323</v>
      </c>
      <c r="H502" s="1">
        <f t="shared" si="157"/>
        <v>-0.17864557387250413</v>
      </c>
      <c r="I502">
        <v>1.8185549999999999</v>
      </c>
      <c r="J502">
        <v>85.955011366522697</v>
      </c>
      <c r="K502" s="1">
        <f t="shared" si="158"/>
        <v>0.69163955356287654</v>
      </c>
      <c r="L502" s="1">
        <f t="shared" si="159"/>
        <v>-5.4755661685584688E-5</v>
      </c>
      <c r="M502">
        <f t="shared" si="173"/>
        <v>0.84249089850214576</v>
      </c>
      <c r="N502">
        <f t="shared" si="160"/>
        <v>-0.21810687974998152</v>
      </c>
      <c r="O502">
        <v>2500</v>
      </c>
      <c r="P502">
        <v>61.163311999999998</v>
      </c>
      <c r="Q502" s="1">
        <f t="shared" si="161"/>
        <v>371.46452135119932</v>
      </c>
      <c r="R502">
        <v>8.3853030777256148</v>
      </c>
      <c r="S502">
        <v>8.3430474700052173</v>
      </c>
      <c r="T502" s="1">
        <f t="shared" si="162"/>
        <v>14.0211955095194</v>
      </c>
      <c r="U502" s="1">
        <f t="shared" si="163"/>
        <v>-0.68058440994470715</v>
      </c>
      <c r="V502">
        <v>2.7371270000000001</v>
      </c>
      <c r="W502">
        <v>127.92896218536174</v>
      </c>
      <c r="X502" s="1">
        <f t="shared" si="164"/>
        <v>0.42496047473842491</v>
      </c>
      <c r="Y502" s="1">
        <f t="shared" si="165"/>
        <v>-1.220771427238146E-4</v>
      </c>
      <c r="Z502">
        <f t="shared" si="174"/>
        <v>0.51122874509849403</v>
      </c>
      <c r="AA502">
        <f t="shared" si="166"/>
        <v>-0.20300304496122765</v>
      </c>
      <c r="AB502">
        <v>2500</v>
      </c>
      <c r="AC502">
        <v>67.376536000000002</v>
      </c>
      <c r="AD502" s="1">
        <f t="shared" si="167"/>
        <v>382.31480431827958</v>
      </c>
      <c r="AE502">
        <v>8.3999259259259258</v>
      </c>
      <c r="AF502">
        <v>8.3851517996870122</v>
      </c>
      <c r="AG502" s="1">
        <f t="shared" si="168"/>
        <v>19.876998442325252</v>
      </c>
      <c r="AH502" s="1">
        <f t="shared" si="169"/>
        <v>-1.3704995350313385</v>
      </c>
      <c r="AI502">
        <v>3.3463609999999999</v>
      </c>
      <c r="AJ502">
        <v>155.75859211193321</v>
      </c>
      <c r="AK502" s="1">
        <f t="shared" si="170"/>
        <v>0.24827516630442692</v>
      </c>
      <c r="AL502" s="1">
        <f t="shared" si="171"/>
        <v>-1.3610512197139585E-4</v>
      </c>
      <c r="AM502">
        <f t="shared" si="175"/>
        <v>0.20064988469555348</v>
      </c>
      <c r="AN502">
        <f t="shared" si="172"/>
        <v>0.19182458849096842</v>
      </c>
    </row>
    <row r="503" spans="1:40" x14ac:dyDescent="0.25">
      <c r="A503">
        <v>2505</v>
      </c>
      <c r="B503">
        <f t="shared" si="154"/>
        <v>0.6958333333333333</v>
      </c>
      <c r="C503">
        <v>55.692804000000002</v>
      </c>
      <c r="D503">
        <f t="shared" si="155"/>
        <v>360.64360300347391</v>
      </c>
      <c r="E503">
        <v>8.2954063641105904</v>
      </c>
      <c r="F503">
        <v>8.2367908189880019</v>
      </c>
      <c r="G503" s="1">
        <f t="shared" si="156"/>
        <v>9.7021627616261323</v>
      </c>
      <c r="H503" s="1">
        <f t="shared" si="157"/>
        <v>-0.17790568861601508</v>
      </c>
      <c r="I503">
        <v>1.8189420000000001</v>
      </c>
      <c r="J503">
        <v>85.973690027238035</v>
      </c>
      <c r="K503" s="1">
        <f t="shared" si="158"/>
        <v>0.69152070988586856</v>
      </c>
      <c r="L503" s="1">
        <f t="shared" si="159"/>
        <v>-5.4518577054443518E-5</v>
      </c>
      <c r="M503">
        <f t="shared" si="173"/>
        <v>0.8422183056168735</v>
      </c>
      <c r="N503">
        <f t="shared" si="160"/>
        <v>-0.21792202833068686</v>
      </c>
      <c r="O503">
        <v>2505</v>
      </c>
      <c r="P503">
        <v>61.142992</v>
      </c>
      <c r="Q503" s="1">
        <f t="shared" si="161"/>
        <v>371.46371796327543</v>
      </c>
      <c r="R503">
        <v>8.4111100678142936</v>
      </c>
      <c r="S503">
        <v>8.3444600938967142</v>
      </c>
      <c r="T503" s="1">
        <f t="shared" si="162"/>
        <v>14.0211955095194</v>
      </c>
      <c r="U503" s="1">
        <f t="shared" si="163"/>
        <v>-0.68029990577518018</v>
      </c>
      <c r="V503">
        <v>2.73983</v>
      </c>
      <c r="W503">
        <v>128.05262389701386</v>
      </c>
      <c r="X503" s="1">
        <f t="shared" si="164"/>
        <v>0.42417367247557503</v>
      </c>
      <c r="Y503" s="1">
        <f t="shared" si="165"/>
        <v>-1.2177761325967283E-4</v>
      </c>
      <c r="Z503">
        <f t="shared" si="174"/>
        <v>0.5106198570321957</v>
      </c>
      <c r="AA503">
        <f t="shared" si="166"/>
        <v>-0.20379903366491578</v>
      </c>
      <c r="AB503">
        <v>2505</v>
      </c>
      <c r="AC503">
        <v>67.404911999999996</v>
      </c>
      <c r="AD503" s="1">
        <f t="shared" si="167"/>
        <v>382.31592621472294</v>
      </c>
      <c r="AE503">
        <v>8.4499311424100156</v>
      </c>
      <c r="AF503">
        <v>8.3854627021387582</v>
      </c>
      <c r="AG503" s="1">
        <f t="shared" si="168"/>
        <v>19.876998442325252</v>
      </c>
      <c r="AH503" s="1">
        <f t="shared" si="169"/>
        <v>-1.370411645532156</v>
      </c>
      <c r="AI503">
        <v>3.352395</v>
      </c>
      <c r="AJ503">
        <v>156.03419851321115</v>
      </c>
      <c r="AK503" s="1">
        <f t="shared" si="170"/>
        <v>0.24652161027415431</v>
      </c>
      <c r="AL503" s="1">
        <f t="shared" si="171"/>
        <v>-1.3503940101852949E-4</v>
      </c>
      <c r="AM503">
        <f t="shared" si="175"/>
        <v>0.19997468769046084</v>
      </c>
      <c r="AN503">
        <f t="shared" si="172"/>
        <v>0.1888147758402563</v>
      </c>
    </row>
    <row r="504" spans="1:40" x14ac:dyDescent="0.25">
      <c r="A504">
        <v>2510</v>
      </c>
      <c r="B504">
        <f t="shared" si="154"/>
        <v>0.69722222222222219</v>
      </c>
      <c r="C504">
        <v>55.677840000000003</v>
      </c>
      <c r="D504">
        <f t="shared" si="155"/>
        <v>360.64301137468982</v>
      </c>
      <c r="E504">
        <v>8.2460073030777252</v>
      </c>
      <c r="F504">
        <v>8.2231684924360984</v>
      </c>
      <c r="G504" s="1">
        <f t="shared" si="156"/>
        <v>9.7021627616261323</v>
      </c>
      <c r="H504" s="1">
        <f t="shared" si="157"/>
        <v>-0.17985698220223201</v>
      </c>
      <c r="I504">
        <v>1.81915</v>
      </c>
      <c r="J504">
        <v>85.980551247426419</v>
      </c>
      <c r="K504" s="1">
        <f t="shared" si="158"/>
        <v>0.69147705511594815</v>
      </c>
      <c r="L504" s="1">
        <f t="shared" si="159"/>
        <v>-5.5112716795953983E-5</v>
      </c>
      <c r="M504">
        <f t="shared" si="173"/>
        <v>0.84194274203289377</v>
      </c>
      <c r="N504">
        <f t="shared" si="160"/>
        <v>-0.21760040453072627</v>
      </c>
      <c r="O504">
        <v>2510</v>
      </c>
      <c r="P504">
        <v>61.185035999999997</v>
      </c>
      <c r="Q504" s="1">
        <f t="shared" si="161"/>
        <v>371.46538024880067</v>
      </c>
      <c r="R504">
        <v>8.400162754303599</v>
      </c>
      <c r="S504">
        <v>8.3400730307772548</v>
      </c>
      <c r="T504" s="1">
        <f t="shared" si="162"/>
        <v>14.0211955095194</v>
      </c>
      <c r="U504" s="1">
        <f t="shared" si="163"/>
        <v>-0.68118378073875108</v>
      </c>
      <c r="V504">
        <v>2.743249</v>
      </c>
      <c r="W504">
        <v>128.20811551745689</v>
      </c>
      <c r="X504" s="1">
        <f t="shared" si="164"/>
        <v>0.42318435122824394</v>
      </c>
      <c r="Y504" s="1">
        <f t="shared" si="165"/>
        <v>-1.2162303181944658E-4</v>
      </c>
      <c r="Z504">
        <f t="shared" si="174"/>
        <v>0.5100117418730985</v>
      </c>
      <c r="AA504">
        <f t="shared" si="166"/>
        <v>-0.20517627930439308</v>
      </c>
      <c r="AB504">
        <v>2510</v>
      </c>
      <c r="AC504">
        <v>67.406272000000001</v>
      </c>
      <c r="AD504" s="1">
        <f t="shared" si="167"/>
        <v>382.31597998478082</v>
      </c>
      <c r="AE504">
        <v>8.4002378716744897</v>
      </c>
      <c r="AF504">
        <v>8.3826458007303071</v>
      </c>
      <c r="AG504" s="1">
        <f t="shared" si="168"/>
        <v>19.876998442325252</v>
      </c>
      <c r="AH504" s="1">
        <f t="shared" si="169"/>
        <v>-1.3712081978453083</v>
      </c>
      <c r="AI504">
        <v>3.3528419999999999</v>
      </c>
      <c r="AJ504">
        <v>156.05427085821677</v>
      </c>
      <c r="AK504" s="1">
        <f t="shared" si="170"/>
        <v>0.24639389922875377</v>
      </c>
      <c r="AL504" s="1">
        <f t="shared" si="171"/>
        <v>-1.350408967953483E-4</v>
      </c>
      <c r="AM504">
        <f t="shared" si="175"/>
        <v>0.19929948320648411</v>
      </c>
      <c r="AN504">
        <f t="shared" si="172"/>
        <v>0.19113466757773448</v>
      </c>
    </row>
    <row r="505" spans="1:40" x14ac:dyDescent="0.25">
      <c r="A505">
        <v>2515</v>
      </c>
      <c r="B505">
        <f t="shared" si="154"/>
        <v>0.69861111111111107</v>
      </c>
      <c r="C505">
        <v>55.688744</v>
      </c>
      <c r="D505">
        <f t="shared" si="155"/>
        <v>360.64344248403643</v>
      </c>
      <c r="E505">
        <v>8.2436588419405314</v>
      </c>
      <c r="F505">
        <v>8.2264538341158069</v>
      </c>
      <c r="G505" s="1">
        <f t="shared" si="156"/>
        <v>9.7021627616261323</v>
      </c>
      <c r="H505" s="1">
        <f t="shared" si="157"/>
        <v>-0.17938579092128792</v>
      </c>
      <c r="I505">
        <v>1.81854</v>
      </c>
      <c r="J505">
        <v>85.953325020199884</v>
      </c>
      <c r="K505" s="1">
        <f t="shared" si="158"/>
        <v>0.69165028300439091</v>
      </c>
      <c r="L505" s="1">
        <f t="shared" si="159"/>
        <v>-5.4983479740601891E-5</v>
      </c>
      <c r="M505">
        <f t="shared" si="173"/>
        <v>0.84166782463419076</v>
      </c>
      <c r="N505">
        <f t="shared" si="160"/>
        <v>-0.21689796898246549</v>
      </c>
      <c r="O505">
        <v>2515</v>
      </c>
      <c r="P505">
        <v>61.185035999999997</v>
      </c>
      <c r="Q505" s="1">
        <f t="shared" si="161"/>
        <v>371.46538024880067</v>
      </c>
      <c r="R505">
        <v>8.3619718309859152</v>
      </c>
      <c r="S505">
        <v>8.3399102764736561</v>
      </c>
      <c r="T505" s="1">
        <f t="shared" si="162"/>
        <v>14.0211955095194</v>
      </c>
      <c r="U505" s="1">
        <f t="shared" si="163"/>
        <v>-0.68121658923265382</v>
      </c>
      <c r="V505">
        <v>2.7449129999999999</v>
      </c>
      <c r="W505">
        <v>128.28408837609851</v>
      </c>
      <c r="X505" s="1">
        <f t="shared" si="164"/>
        <v>0.42270097107527826</v>
      </c>
      <c r="Y505" s="1">
        <f t="shared" si="165"/>
        <v>-1.2147607542237792E-4</v>
      </c>
      <c r="Z505">
        <f t="shared" si="174"/>
        <v>0.50940436149598656</v>
      </c>
      <c r="AA505">
        <f t="shared" si="166"/>
        <v>-0.20511755674501964</v>
      </c>
      <c r="AB505">
        <v>2515</v>
      </c>
      <c r="AC505">
        <v>67.415648000000004</v>
      </c>
      <c r="AD505" s="1">
        <f t="shared" si="167"/>
        <v>382.31635068188587</v>
      </c>
      <c r="AE505">
        <v>8.4107167449139268</v>
      </c>
      <c r="AF505">
        <v>8.3802973395931133</v>
      </c>
      <c r="AG505" s="1">
        <f t="shared" si="168"/>
        <v>19.876998442325252</v>
      </c>
      <c r="AH505" s="1">
        <f t="shared" si="169"/>
        <v>-1.3718726957831708</v>
      </c>
      <c r="AI505">
        <v>3.3566449999999999</v>
      </c>
      <c r="AJ505">
        <v>156.22766714536957</v>
      </c>
      <c r="AK505" s="1">
        <f t="shared" si="170"/>
        <v>0.24529065887020696</v>
      </c>
      <c r="AL505" s="1">
        <f t="shared" si="171"/>
        <v>-1.3444104828376697E-4</v>
      </c>
      <c r="AM505">
        <f t="shared" si="175"/>
        <v>0.19862727796506527</v>
      </c>
      <c r="AN505">
        <f t="shared" si="172"/>
        <v>0.19023708901133957</v>
      </c>
    </row>
    <row r="506" spans="1:40" x14ac:dyDescent="0.25">
      <c r="A506">
        <v>2520</v>
      </c>
      <c r="B506">
        <f t="shared" si="154"/>
        <v>0.7</v>
      </c>
      <c r="C506">
        <v>55.706448000000002</v>
      </c>
      <c r="D506">
        <f t="shared" si="155"/>
        <v>360.64414244367242</v>
      </c>
      <c r="E506">
        <v>8.2836838810641638</v>
      </c>
      <c r="F506">
        <v>8.2264538341158069</v>
      </c>
      <c r="G506" s="1">
        <f t="shared" si="156"/>
        <v>9.7021627616261323</v>
      </c>
      <c r="H506" s="1">
        <f t="shared" si="157"/>
        <v>-0.17938579092128792</v>
      </c>
      <c r="I506">
        <v>1.822497</v>
      </c>
      <c r="J506">
        <v>86.134068031890365</v>
      </c>
      <c r="K506" s="1">
        <f t="shared" si="158"/>
        <v>0.69050029883635322</v>
      </c>
      <c r="L506" s="1">
        <f t="shared" si="159"/>
        <v>-5.4882926959865529E-5</v>
      </c>
      <c r="M506">
        <f t="shared" si="173"/>
        <v>0.84139340999939138</v>
      </c>
      <c r="N506">
        <f t="shared" si="160"/>
        <v>-0.21852722065048583</v>
      </c>
      <c r="O506">
        <v>2520</v>
      </c>
      <c r="P506">
        <v>61.183644000000001</v>
      </c>
      <c r="Q506" s="1">
        <f t="shared" si="161"/>
        <v>371.46532521356494</v>
      </c>
      <c r="R506">
        <v>8.4003213354199282</v>
      </c>
      <c r="S506">
        <v>8.3378716744913923</v>
      </c>
      <c r="T506" s="1">
        <f t="shared" si="162"/>
        <v>14.0211955095194</v>
      </c>
      <c r="U506" s="1">
        <f t="shared" si="163"/>
        <v>-0.6816276451477874</v>
      </c>
      <c r="V506">
        <v>2.7484769999999998</v>
      </c>
      <c r="W506">
        <v>128.44655597954488</v>
      </c>
      <c r="X506" s="1">
        <f t="shared" si="164"/>
        <v>0.4216672648753268</v>
      </c>
      <c r="Y506" s="1">
        <f t="shared" si="165"/>
        <v>-1.2122244480389824E-4</v>
      </c>
      <c r="Z506">
        <f t="shared" si="174"/>
        <v>0.50879824927196704</v>
      </c>
      <c r="AA506">
        <f t="shared" si="166"/>
        <v>-0.20663445245720466</v>
      </c>
      <c r="AB506">
        <v>2520</v>
      </c>
      <c r="AC506">
        <v>67.427800000000005</v>
      </c>
      <c r="AD506" s="1">
        <f t="shared" si="167"/>
        <v>382.31683113316791</v>
      </c>
      <c r="AE506">
        <v>8.4186833594157555</v>
      </c>
      <c r="AF506">
        <v>8.3917235263432435</v>
      </c>
      <c r="AG506" s="1">
        <f t="shared" si="168"/>
        <v>19.876998442325252</v>
      </c>
      <c r="AH506" s="1">
        <f t="shared" si="169"/>
        <v>-1.3686431493992277</v>
      </c>
      <c r="AI506">
        <v>3.3568639999999998</v>
      </c>
      <c r="AJ506">
        <v>156.23905316219165</v>
      </c>
      <c r="AK506" s="1">
        <f t="shared" si="170"/>
        <v>0.24521821491256812</v>
      </c>
      <c r="AL506" s="1">
        <f t="shared" si="171"/>
        <v>-1.340809857399719E-4</v>
      </c>
      <c r="AM506">
        <f t="shared" si="175"/>
        <v>0.19795687303636542</v>
      </c>
      <c r="AN506">
        <f t="shared" si="172"/>
        <v>0.19273177521928217</v>
      </c>
    </row>
    <row r="507" spans="1:40" x14ac:dyDescent="0.25">
      <c r="A507">
        <v>2525</v>
      </c>
      <c r="B507">
        <f t="shared" si="154"/>
        <v>0.70138888888888884</v>
      </c>
      <c r="C507">
        <v>55.707700000000003</v>
      </c>
      <c r="D507">
        <f t="shared" si="155"/>
        <v>360.64419194375517</v>
      </c>
      <c r="E507">
        <v>8.2982180490349506</v>
      </c>
      <c r="F507">
        <v>8.2212895148669798</v>
      </c>
      <c r="G507" s="1">
        <f t="shared" si="156"/>
        <v>9.7021627616261323</v>
      </c>
      <c r="H507" s="1">
        <f t="shared" si="157"/>
        <v>-0.18012663878108337</v>
      </c>
      <c r="I507">
        <v>1.8217540000000001</v>
      </c>
      <c r="J507">
        <v>86.09913010521052</v>
      </c>
      <c r="K507" s="1">
        <f t="shared" si="158"/>
        <v>0.69072259270083025</v>
      </c>
      <c r="L507" s="1">
        <f t="shared" si="159"/>
        <v>-5.5129104703092896E-5</v>
      </c>
      <c r="M507">
        <f t="shared" si="173"/>
        <v>0.84111776447587594</v>
      </c>
      <c r="N507">
        <f t="shared" si="160"/>
        <v>-0.21773599613555092</v>
      </c>
      <c r="O507">
        <v>2525</v>
      </c>
      <c r="P507">
        <v>61.204003999999998</v>
      </c>
      <c r="Q507" s="1">
        <f t="shared" si="161"/>
        <v>371.46613018296114</v>
      </c>
      <c r="R507">
        <v>8.3759092331768379</v>
      </c>
      <c r="S507">
        <v>8.3421105894627026</v>
      </c>
      <c r="T507" s="1">
        <f t="shared" si="162"/>
        <v>14.0211955095194</v>
      </c>
      <c r="U507" s="1">
        <f t="shared" si="163"/>
        <v>-0.6807731519683049</v>
      </c>
      <c r="V507">
        <v>2.7498100000000001</v>
      </c>
      <c r="W507">
        <v>128.50807093643189</v>
      </c>
      <c r="X507" s="1">
        <f t="shared" si="164"/>
        <v>0.4212758736627098</v>
      </c>
      <c r="Y507" s="1">
        <f t="shared" si="165"/>
        <v>-1.2094686996575124E-4</v>
      </c>
      <c r="Z507">
        <f t="shared" si="174"/>
        <v>0.50819351492213827</v>
      </c>
      <c r="AA507">
        <f t="shared" si="166"/>
        <v>-0.20632000713389578</v>
      </c>
      <c r="AB507">
        <v>2525</v>
      </c>
      <c r="AC507">
        <v>67.472256000000002</v>
      </c>
      <c r="AD507" s="1">
        <f t="shared" si="167"/>
        <v>382.31858878147227</v>
      </c>
      <c r="AE507">
        <v>8.4279092331768393</v>
      </c>
      <c r="AF507">
        <v>8.3799864371413673</v>
      </c>
      <c r="AG507" s="1">
        <f t="shared" si="168"/>
        <v>19.876998442325252</v>
      </c>
      <c r="AH507" s="1">
        <f t="shared" si="169"/>
        <v>-1.3719606936626279</v>
      </c>
      <c r="AI507">
        <v>3.362679</v>
      </c>
      <c r="AJ507">
        <v>156.50319960136505</v>
      </c>
      <c r="AK507" s="1">
        <f t="shared" si="170"/>
        <v>0.24353757331955805</v>
      </c>
      <c r="AL507" s="1">
        <f t="shared" si="171"/>
        <v>-1.3339305155405046E-4</v>
      </c>
      <c r="AM507">
        <f t="shared" si="175"/>
        <v>0.19728990777859517</v>
      </c>
      <c r="AN507">
        <f t="shared" si="172"/>
        <v>0.1898995087722212</v>
      </c>
    </row>
    <row r="508" spans="1:40" x14ac:dyDescent="0.25">
      <c r="A508">
        <v>2530</v>
      </c>
      <c r="B508">
        <f t="shared" si="154"/>
        <v>0.70277777777777772</v>
      </c>
      <c r="C508">
        <v>55.688744</v>
      </c>
      <c r="D508">
        <f t="shared" si="155"/>
        <v>360.64344248403643</v>
      </c>
      <c r="E508">
        <v>8.27399478351591</v>
      </c>
      <c r="F508">
        <v>8.2245790297339596</v>
      </c>
      <c r="G508" s="1">
        <f t="shared" si="156"/>
        <v>9.7021627616261323</v>
      </c>
      <c r="H508" s="1">
        <f t="shared" si="157"/>
        <v>-0.17965463357459743</v>
      </c>
      <c r="I508">
        <v>1.823434</v>
      </c>
      <c r="J508">
        <v>86.176504269666907</v>
      </c>
      <c r="K508" s="1">
        <f t="shared" si="158"/>
        <v>0.69023029668723734</v>
      </c>
      <c r="L508" s="1">
        <f t="shared" si="159"/>
        <v>-5.4941537627327045E-5</v>
      </c>
      <c r="M508">
        <f t="shared" si="173"/>
        <v>0.8408430567877393</v>
      </c>
      <c r="N508">
        <f t="shared" si="160"/>
        <v>-0.21820653312867952</v>
      </c>
      <c r="O508">
        <v>2530</v>
      </c>
      <c r="P508">
        <v>61.218831999999999</v>
      </c>
      <c r="Q508" s="1">
        <f t="shared" si="161"/>
        <v>371.46671643473945</v>
      </c>
      <c r="R508">
        <v>8.364320292123109</v>
      </c>
      <c r="S508">
        <v>8.3386624934793954</v>
      </c>
      <c r="T508" s="1">
        <f t="shared" si="162"/>
        <v>14.0211955095194</v>
      </c>
      <c r="U508" s="1">
        <f t="shared" si="163"/>
        <v>-0.68146816356742934</v>
      </c>
      <c r="V508">
        <v>2.7526009999999999</v>
      </c>
      <c r="W508">
        <v>128.63502373481319</v>
      </c>
      <c r="X508" s="1">
        <f t="shared" si="164"/>
        <v>0.42046813173752495</v>
      </c>
      <c r="Y508" s="1">
        <f t="shared" si="165"/>
        <v>-1.208150205678182E-4</v>
      </c>
      <c r="Z508">
        <f t="shared" si="174"/>
        <v>0.50758943981929916</v>
      </c>
      <c r="AA508">
        <f t="shared" si="166"/>
        <v>-0.20720074009356607</v>
      </c>
      <c r="AB508">
        <v>2530</v>
      </c>
      <c r="AC508">
        <v>67.478960000000001</v>
      </c>
      <c r="AD508" s="1">
        <f t="shared" si="167"/>
        <v>382.3188538362283</v>
      </c>
      <c r="AE508">
        <v>8.4044600938967129</v>
      </c>
      <c r="AF508">
        <v>8.3907814293166414</v>
      </c>
      <c r="AG508" s="1">
        <f t="shared" si="168"/>
        <v>19.876998442325252</v>
      </c>
      <c r="AH508" s="1">
        <f t="shared" si="169"/>
        <v>-1.3689090950309817</v>
      </c>
      <c r="AI508">
        <v>3.364684</v>
      </c>
      <c r="AJ508">
        <v>156.59607102871081</v>
      </c>
      <c r="AK508" s="1">
        <f t="shared" si="170"/>
        <v>0.24294667539154535</v>
      </c>
      <c r="AL508" s="1">
        <f t="shared" si="171"/>
        <v>-1.327411672464265E-4</v>
      </c>
      <c r="AM508">
        <f t="shared" si="175"/>
        <v>0.19662620194236305</v>
      </c>
      <c r="AN508">
        <f t="shared" si="172"/>
        <v>0.19066107150686398</v>
      </c>
    </row>
    <row r="509" spans="1:40" x14ac:dyDescent="0.25">
      <c r="A509">
        <v>2535</v>
      </c>
      <c r="B509">
        <f t="shared" si="154"/>
        <v>0.70416666666666672</v>
      </c>
      <c r="C509">
        <v>55.733600000000003</v>
      </c>
      <c r="D509">
        <f t="shared" si="155"/>
        <v>360.64521594706366</v>
      </c>
      <c r="E509">
        <v>8.3078967136150244</v>
      </c>
      <c r="F509">
        <v>8.2220678142931671</v>
      </c>
      <c r="G509" s="1">
        <f t="shared" si="156"/>
        <v>9.7021627616261323</v>
      </c>
      <c r="H509" s="1">
        <f t="shared" si="157"/>
        <v>-0.18001492821063603</v>
      </c>
      <c r="I509">
        <v>1.8244590000000001</v>
      </c>
      <c r="J509">
        <v>86.222837072282971</v>
      </c>
      <c r="K509" s="1">
        <f t="shared" si="158"/>
        <v>0.68993550249867674</v>
      </c>
      <c r="L509" s="1">
        <f t="shared" si="159"/>
        <v>-5.5025859026735157E-5</v>
      </c>
      <c r="M509">
        <f t="shared" si="173"/>
        <v>0.84056792749260567</v>
      </c>
      <c r="N509">
        <f t="shared" si="160"/>
        <v>-0.21832827046643802</v>
      </c>
      <c r="O509">
        <v>2535</v>
      </c>
      <c r="P509">
        <v>61.229743999999997</v>
      </c>
      <c r="Q509" s="1">
        <f t="shared" si="161"/>
        <v>371.46714786038046</v>
      </c>
      <c r="R509">
        <v>8.3848346374543574</v>
      </c>
      <c r="S509">
        <v>8.3499457485654673</v>
      </c>
      <c r="T509" s="1">
        <f t="shared" si="162"/>
        <v>14.0211955095194</v>
      </c>
      <c r="U509" s="1">
        <f t="shared" si="163"/>
        <v>-0.67919600099536703</v>
      </c>
      <c r="V509">
        <v>2.755325</v>
      </c>
      <c r="W509">
        <v>128.76111960285394</v>
      </c>
      <c r="X509" s="1">
        <f t="shared" si="164"/>
        <v>0.41966584206366386</v>
      </c>
      <c r="Y509" s="1">
        <f t="shared" si="165"/>
        <v>-1.2015948861651589E-4</v>
      </c>
      <c r="Z509">
        <f t="shared" si="174"/>
        <v>0.50698864237621655</v>
      </c>
      <c r="AA509">
        <f t="shared" si="166"/>
        <v>-0.20807697830052535</v>
      </c>
      <c r="AB509">
        <v>2535</v>
      </c>
      <c r="AC509">
        <v>67.505880000000005</v>
      </c>
      <c r="AD509" s="1">
        <f t="shared" si="167"/>
        <v>382.31991816708023</v>
      </c>
      <c r="AE509">
        <v>8.4524277516953585</v>
      </c>
      <c r="AF509">
        <v>8.3964152321335419</v>
      </c>
      <c r="AG509" s="1">
        <f t="shared" si="168"/>
        <v>19.876998442325252</v>
      </c>
      <c r="AH509" s="1">
        <f t="shared" si="169"/>
        <v>-1.3673196111424897</v>
      </c>
      <c r="AI509">
        <v>3.3662559999999999</v>
      </c>
      <c r="AJ509">
        <v>156.66854281686923</v>
      </c>
      <c r="AK509" s="1">
        <f t="shared" si="170"/>
        <v>0.24248557093039869</v>
      </c>
      <c r="AL509" s="1">
        <f t="shared" si="171"/>
        <v>-1.3231025332261135E-4</v>
      </c>
      <c r="AM509">
        <f t="shared" si="175"/>
        <v>0.19596465067575</v>
      </c>
      <c r="AN509">
        <f t="shared" si="172"/>
        <v>0.19185026175434461</v>
      </c>
    </row>
    <row r="510" spans="1:40" x14ac:dyDescent="0.25">
      <c r="A510">
        <v>2540</v>
      </c>
      <c r="B510">
        <f t="shared" si="154"/>
        <v>0.7055555555555556</v>
      </c>
      <c r="C510">
        <v>55.715896000000001</v>
      </c>
      <c r="D510">
        <f t="shared" si="155"/>
        <v>360.64451598742761</v>
      </c>
      <c r="E510">
        <v>8.2830579029733951</v>
      </c>
      <c r="F510">
        <v>8.2327198748043813</v>
      </c>
      <c r="G510" s="1">
        <f t="shared" si="156"/>
        <v>9.7021627616261323</v>
      </c>
      <c r="H510" s="1">
        <f t="shared" si="157"/>
        <v>-0.17848814355008846</v>
      </c>
      <c r="I510">
        <v>1.825321</v>
      </c>
      <c r="J510">
        <v>86.264271542391199</v>
      </c>
      <c r="K510" s="1">
        <f t="shared" si="158"/>
        <v>0.68967187413379649</v>
      </c>
      <c r="L510" s="1">
        <f t="shared" si="159"/>
        <v>-5.4536229185654749E-5</v>
      </c>
      <c r="M510">
        <f t="shared" si="173"/>
        <v>0.8402952463466774</v>
      </c>
      <c r="N510">
        <f t="shared" si="160"/>
        <v>-0.21839860064187561</v>
      </c>
      <c r="O510">
        <v>2540</v>
      </c>
      <c r="P510">
        <v>61.252752000000001</v>
      </c>
      <c r="Q510" s="1">
        <f t="shared" si="161"/>
        <v>371.46805752324235</v>
      </c>
      <c r="R510">
        <v>8.3679217527386527</v>
      </c>
      <c r="S510">
        <v>8.3332978612415243</v>
      </c>
      <c r="T510" s="1">
        <f t="shared" si="162"/>
        <v>14.0211955095194</v>
      </c>
      <c r="U510" s="1">
        <f t="shared" si="163"/>
        <v>-0.6825506231731493</v>
      </c>
      <c r="V510">
        <v>2.7559779999999998</v>
      </c>
      <c r="W510">
        <v>128.78845453471115</v>
      </c>
      <c r="X510" s="1">
        <f t="shared" si="164"/>
        <v>0.41949192253794521</v>
      </c>
      <c r="Y510" s="1">
        <f t="shared" si="165"/>
        <v>-1.2069792321027064E-4</v>
      </c>
      <c r="Z510">
        <f t="shared" si="174"/>
        <v>0.50638515276016516</v>
      </c>
      <c r="AA510">
        <f t="shared" si="166"/>
        <v>-0.20713922140982349</v>
      </c>
      <c r="AB510">
        <v>2540</v>
      </c>
      <c r="AC510">
        <v>67.511303999999996</v>
      </c>
      <c r="AD510" s="1">
        <f t="shared" si="167"/>
        <v>382.32013261472292</v>
      </c>
      <c r="AE510">
        <v>8.4510266040688578</v>
      </c>
      <c r="AF510">
        <v>8.3887490871152846</v>
      </c>
      <c r="AG510" s="1">
        <f t="shared" si="168"/>
        <v>19.876998442325252</v>
      </c>
      <c r="AH510" s="1">
        <f t="shared" si="169"/>
        <v>-1.3694830106261451</v>
      </c>
      <c r="AI510">
        <v>3.3673679999999999</v>
      </c>
      <c r="AJ510">
        <v>156.71840154730313</v>
      </c>
      <c r="AK510" s="1">
        <f t="shared" si="170"/>
        <v>0.24216834289429823</v>
      </c>
      <c r="AL510" s="1">
        <f t="shared" si="171"/>
        <v>-1.3232890623094009E-4</v>
      </c>
      <c r="AM510">
        <f t="shared" si="175"/>
        <v>0.19530300614459531</v>
      </c>
      <c r="AN510">
        <f t="shared" si="172"/>
        <v>0.19352379501625747</v>
      </c>
    </row>
    <row r="511" spans="1:40" x14ac:dyDescent="0.25">
      <c r="A511">
        <v>2545</v>
      </c>
      <c r="B511">
        <f t="shared" si="154"/>
        <v>0.70694444444444449</v>
      </c>
      <c r="C511">
        <v>55.760728</v>
      </c>
      <c r="D511">
        <f t="shared" si="155"/>
        <v>360.64628850157158</v>
      </c>
      <c r="E511">
        <v>8.2524204486176309</v>
      </c>
      <c r="F511">
        <v>8.2331893583724565</v>
      </c>
      <c r="G511" s="1">
        <f t="shared" si="156"/>
        <v>9.7021627616261323</v>
      </c>
      <c r="H511" s="1">
        <f t="shared" si="157"/>
        <v>-0.1784209422755294</v>
      </c>
      <c r="I511">
        <v>1.8262119999999999</v>
      </c>
      <c r="J511">
        <v>86.305060096283029</v>
      </c>
      <c r="K511" s="1">
        <f t="shared" si="158"/>
        <v>0.68941235543498736</v>
      </c>
      <c r="L511" s="1">
        <f t="shared" si="159"/>
        <v>-5.4493131308350194E-5</v>
      </c>
      <c r="M511">
        <f t="shared" si="173"/>
        <v>0.8400227806901357</v>
      </c>
      <c r="N511">
        <f t="shared" si="160"/>
        <v>-0.2184620337419397</v>
      </c>
      <c r="O511">
        <v>2545</v>
      </c>
      <c r="P511">
        <v>61.290660000000003</v>
      </c>
      <c r="Q511" s="1">
        <f t="shared" si="161"/>
        <v>371.4695562845327</v>
      </c>
      <c r="R511">
        <v>8.4239321857068354</v>
      </c>
      <c r="S511">
        <v>8.3436797078768912</v>
      </c>
      <c r="T511" s="1">
        <f t="shared" si="162"/>
        <v>14.0211955095194</v>
      </c>
      <c r="U511" s="1">
        <f t="shared" si="163"/>
        <v>-0.68045706455901245</v>
      </c>
      <c r="V511">
        <v>2.7587229999999998</v>
      </c>
      <c r="W511">
        <v>128.91537390673659</v>
      </c>
      <c r="X511" s="1">
        <f t="shared" si="164"/>
        <v>0.41868439328919893</v>
      </c>
      <c r="Y511" s="1">
        <f t="shared" si="165"/>
        <v>-1.2007293988967454E-4</v>
      </c>
      <c r="Z511">
        <f t="shared" si="174"/>
        <v>0.50578478806071681</v>
      </c>
      <c r="AA511">
        <f t="shared" si="166"/>
        <v>-0.20803353592249807</v>
      </c>
      <c r="AB511">
        <v>2545</v>
      </c>
      <c r="AC511">
        <v>67.557023999999998</v>
      </c>
      <c r="AD511" s="1">
        <f t="shared" si="167"/>
        <v>382.3219402375517</v>
      </c>
      <c r="AE511">
        <v>8.4146176317162222</v>
      </c>
      <c r="AF511">
        <v>8.3923453312467409</v>
      </c>
      <c r="AG511" s="1">
        <f t="shared" si="168"/>
        <v>19.876998442325252</v>
      </c>
      <c r="AH511" s="1">
        <f t="shared" si="169"/>
        <v>-1.3684676521017738</v>
      </c>
      <c r="AI511">
        <v>3.3709449999999999</v>
      </c>
      <c r="AJ511">
        <v>156.88219340927697</v>
      </c>
      <c r="AK511" s="1">
        <f t="shared" si="170"/>
        <v>0.24112621104996512</v>
      </c>
      <c r="AL511" s="1">
        <f t="shared" si="171"/>
        <v>-1.3160499317964205E-4</v>
      </c>
      <c r="AM511">
        <f t="shared" si="175"/>
        <v>0.19464498117869711</v>
      </c>
      <c r="AN511">
        <f t="shared" si="172"/>
        <v>0.19276722206544514</v>
      </c>
    </row>
    <row r="512" spans="1:40" x14ac:dyDescent="0.25">
      <c r="A512">
        <v>2550</v>
      </c>
      <c r="B512">
        <f t="shared" si="154"/>
        <v>0.70833333333333337</v>
      </c>
      <c r="C512">
        <v>55.756632000000003</v>
      </c>
      <c r="D512">
        <f t="shared" si="155"/>
        <v>360.64612655880893</v>
      </c>
      <c r="E512">
        <v>8.2969640062597794</v>
      </c>
      <c r="F512">
        <v>8.2360052164840898</v>
      </c>
      <c r="G512" s="1">
        <f t="shared" si="156"/>
        <v>9.7021627616261323</v>
      </c>
      <c r="H512" s="1">
        <f t="shared" si="157"/>
        <v>-0.1780180447442623</v>
      </c>
      <c r="I512">
        <v>1.8259449999999999</v>
      </c>
      <c r="J512">
        <v>86.293409145831447</v>
      </c>
      <c r="K512" s="1">
        <f t="shared" si="158"/>
        <v>0.68948648504274701</v>
      </c>
      <c r="L512" s="1">
        <f t="shared" si="159"/>
        <v>-5.4376509618680842E-5</v>
      </c>
      <c r="M512">
        <f t="shared" si="173"/>
        <v>0.83975089814204229</v>
      </c>
      <c r="N512">
        <f t="shared" si="160"/>
        <v>-0.21793670559036285</v>
      </c>
      <c r="O512">
        <v>2550</v>
      </c>
      <c r="P512">
        <v>61.237796000000003</v>
      </c>
      <c r="Q512" s="1">
        <f t="shared" si="161"/>
        <v>371.46746621075272</v>
      </c>
      <c r="R512">
        <v>8.394371413667189</v>
      </c>
      <c r="S512">
        <v>8.3499457485654673</v>
      </c>
      <c r="T512" s="1">
        <f t="shared" si="162"/>
        <v>14.0211955095194</v>
      </c>
      <c r="U512" s="1">
        <f t="shared" si="163"/>
        <v>-0.67919600099536703</v>
      </c>
      <c r="V512">
        <v>2.759738</v>
      </c>
      <c r="W512">
        <v>128.96266560219371</v>
      </c>
      <c r="X512" s="1">
        <f t="shared" si="164"/>
        <v>0.41838349810909381</v>
      </c>
      <c r="Y512" s="1">
        <f t="shared" si="165"/>
        <v>-1.1975567101493629E-4</v>
      </c>
      <c r="Z512">
        <f t="shared" si="174"/>
        <v>0.50518600970564209</v>
      </c>
      <c r="AA512">
        <f t="shared" si="166"/>
        <v>-0.20747116458669329</v>
      </c>
      <c r="AB512">
        <v>2550</v>
      </c>
      <c r="AC512">
        <v>67.534176000000002</v>
      </c>
      <c r="AD512" s="1">
        <f t="shared" si="167"/>
        <v>382.32103690057897</v>
      </c>
      <c r="AE512">
        <v>8.443839332290036</v>
      </c>
      <c r="AF512">
        <v>8.3849890453834117</v>
      </c>
      <c r="AG512" s="1">
        <f t="shared" si="168"/>
        <v>19.876998442325252</v>
      </c>
      <c r="AH512" s="1">
        <f t="shared" si="169"/>
        <v>-1.3705455468983692</v>
      </c>
      <c r="AI512">
        <v>3.3720569999999999</v>
      </c>
      <c r="AJ512">
        <v>156.93209131346489</v>
      </c>
      <c r="AK512" s="1">
        <f t="shared" si="170"/>
        <v>0.24080873376939049</v>
      </c>
      <c r="AL512" s="1">
        <f t="shared" si="171"/>
        <v>-1.3161394209897895E-4</v>
      </c>
      <c r="AM512">
        <f t="shared" si="175"/>
        <v>0.19398691146820221</v>
      </c>
      <c r="AN512">
        <f t="shared" si="172"/>
        <v>0.19443573149646229</v>
      </c>
    </row>
    <row r="513" spans="1:40" x14ac:dyDescent="0.25">
      <c r="A513">
        <v>2555</v>
      </c>
      <c r="B513">
        <f t="shared" si="154"/>
        <v>0.70972222222222225</v>
      </c>
      <c r="C513">
        <v>55.764823999999997</v>
      </c>
      <c r="D513">
        <f t="shared" si="155"/>
        <v>360.64645044433416</v>
      </c>
      <c r="E513">
        <v>8.2666489306207627</v>
      </c>
      <c r="F513">
        <v>8.2208200312989028</v>
      </c>
      <c r="G513" s="1">
        <f t="shared" si="156"/>
        <v>9.7021627616261323</v>
      </c>
      <c r="H513" s="1">
        <f t="shared" si="157"/>
        <v>-0.18019403474195439</v>
      </c>
      <c r="I513">
        <v>1.8273250000000001</v>
      </c>
      <c r="J513">
        <v>86.353505994247172</v>
      </c>
      <c r="K513" s="1">
        <f t="shared" si="158"/>
        <v>0.68910411659828741</v>
      </c>
      <c r="L513" s="1">
        <f t="shared" si="159"/>
        <v>-5.5007601072191372E-5</v>
      </c>
      <c r="M513">
        <f t="shared" si="173"/>
        <v>0.8394758601366813</v>
      </c>
      <c r="N513">
        <f t="shared" si="160"/>
        <v>-0.21821338737706736</v>
      </c>
      <c r="O513">
        <v>2555</v>
      </c>
      <c r="P513">
        <v>61.313684000000002</v>
      </c>
      <c r="Q513" s="1">
        <f t="shared" si="161"/>
        <v>371.47046657998345</v>
      </c>
      <c r="R513">
        <v>8.3817026604068854</v>
      </c>
      <c r="S513">
        <v>8.3450860719874811</v>
      </c>
      <c r="T513" s="1">
        <f t="shared" si="162"/>
        <v>14.0211955095194</v>
      </c>
      <c r="U513" s="1">
        <f t="shared" si="163"/>
        <v>-0.68017386382452094</v>
      </c>
      <c r="V513">
        <v>2.7621419999999999</v>
      </c>
      <c r="W513">
        <v>129.07173374849603</v>
      </c>
      <c r="X513" s="1">
        <f t="shared" si="164"/>
        <v>0.41768954795128821</v>
      </c>
      <c r="Y513" s="1">
        <f t="shared" si="165"/>
        <v>-1.1970929562245591E-4</v>
      </c>
      <c r="Z513">
        <f t="shared" si="174"/>
        <v>0.50458746322752979</v>
      </c>
      <c r="AA513">
        <f t="shared" si="166"/>
        <v>-0.20804426565726702</v>
      </c>
      <c r="AB513">
        <v>2555</v>
      </c>
      <c r="AC513">
        <v>67.597424000000004</v>
      </c>
      <c r="AD513" s="1">
        <f t="shared" si="167"/>
        <v>382.32353752456572</v>
      </c>
      <c r="AE513">
        <v>8.4274397496087641</v>
      </c>
      <c r="AF513">
        <v>8.3926604068857582</v>
      </c>
      <c r="AG513" s="1">
        <f t="shared" si="168"/>
        <v>19.876998442325252</v>
      </c>
      <c r="AH513" s="1">
        <f t="shared" si="169"/>
        <v>-1.3683787355457833</v>
      </c>
      <c r="AI513">
        <v>3.3749669999999998</v>
      </c>
      <c r="AJ513">
        <v>157.06591195245468</v>
      </c>
      <c r="AK513" s="1">
        <f t="shared" si="170"/>
        <v>0.23995729495161489</v>
      </c>
      <c r="AL513" s="1">
        <f t="shared" si="171"/>
        <v>-1.3089487322830997E-4</v>
      </c>
      <c r="AM513">
        <f t="shared" si="175"/>
        <v>0.19333243710206066</v>
      </c>
      <c r="AN513">
        <f t="shared" si="172"/>
        <v>0.19430481519203524</v>
      </c>
    </row>
    <row r="514" spans="1:40" x14ac:dyDescent="0.25">
      <c r="A514">
        <v>2560</v>
      </c>
      <c r="B514">
        <f t="shared" si="154"/>
        <v>0.71111111111111114</v>
      </c>
      <c r="C514">
        <v>55.786555999999997</v>
      </c>
      <c r="D514">
        <f t="shared" si="155"/>
        <v>360.64730965822991</v>
      </c>
      <c r="E514">
        <v>8.2616515388628056</v>
      </c>
      <c r="F514">
        <v>8.2197203964527912</v>
      </c>
      <c r="G514" s="1">
        <f t="shared" si="156"/>
        <v>9.7021627616261323</v>
      </c>
      <c r="H514" s="1">
        <f t="shared" si="157"/>
        <v>-0.18035192119346144</v>
      </c>
      <c r="I514">
        <v>1.8280719999999999</v>
      </c>
      <c r="J514">
        <v>86.387414116173773</v>
      </c>
      <c r="K514" s="1">
        <f t="shared" si="158"/>
        <v>0.68888837490504695</v>
      </c>
      <c r="L514" s="1">
        <f t="shared" si="159"/>
        <v>-5.5036838872133331E-5</v>
      </c>
      <c r="M514">
        <f t="shared" si="173"/>
        <v>0.83920067594232062</v>
      </c>
      <c r="N514">
        <f t="shared" si="160"/>
        <v>-0.21819543849610176</v>
      </c>
      <c r="O514">
        <v>2560</v>
      </c>
      <c r="P514">
        <v>61.314999999999998</v>
      </c>
      <c r="Q514" s="1">
        <f t="shared" si="161"/>
        <v>371.47051861042183</v>
      </c>
      <c r="R514">
        <v>8.3951611893583724</v>
      </c>
      <c r="S514">
        <v>8.3395993740219101</v>
      </c>
      <c r="T514" s="1">
        <f t="shared" si="162"/>
        <v>14.0211955095194</v>
      </c>
      <c r="U514" s="1">
        <f t="shared" si="163"/>
        <v>-0.68127926542800399</v>
      </c>
      <c r="V514">
        <v>2.7652580000000002</v>
      </c>
      <c r="W514">
        <v>129.21322756022334</v>
      </c>
      <c r="X514" s="1">
        <f t="shared" si="164"/>
        <v>0.41678928828514761</v>
      </c>
      <c r="Y514" s="1">
        <f t="shared" si="165"/>
        <v>-1.1961959898303495E-4</v>
      </c>
      <c r="Z514">
        <f t="shared" si="174"/>
        <v>0.50398936523261462</v>
      </c>
      <c r="AA514">
        <f t="shared" si="166"/>
        <v>-0.20921861333396077</v>
      </c>
      <c r="AB514">
        <v>2560</v>
      </c>
      <c r="AC514">
        <v>67.565144000000004</v>
      </c>
      <c r="AD514" s="1">
        <f t="shared" si="167"/>
        <v>382.32226127642679</v>
      </c>
      <c r="AE514">
        <v>8.4394731351069385</v>
      </c>
      <c r="AF514">
        <v>8.3860886802295234</v>
      </c>
      <c r="AG514" s="1">
        <f t="shared" si="168"/>
        <v>19.876998442325252</v>
      </c>
      <c r="AH514" s="1">
        <f t="shared" si="169"/>
        <v>-1.3702347065785174</v>
      </c>
      <c r="AI514">
        <v>3.3794300000000002</v>
      </c>
      <c r="AJ514">
        <v>157.26894332044816</v>
      </c>
      <c r="AK514" s="1">
        <f t="shared" si="170"/>
        <v>0.23866550028346267</v>
      </c>
      <c r="AL514" s="1">
        <f t="shared" si="171"/>
        <v>-1.3029643705713111E-4</v>
      </c>
      <c r="AM514">
        <f t="shared" si="175"/>
        <v>0.192680954916775</v>
      </c>
      <c r="AN514">
        <f t="shared" si="172"/>
        <v>0.1926736177288795</v>
      </c>
    </row>
    <row r="515" spans="1:40" x14ac:dyDescent="0.25">
      <c r="A515">
        <v>2565</v>
      </c>
      <c r="B515">
        <f t="shared" si="154"/>
        <v>0.71250000000000002</v>
      </c>
      <c r="C515">
        <v>55.809584000000001</v>
      </c>
      <c r="D515">
        <f t="shared" si="155"/>
        <v>360.64822011182798</v>
      </c>
      <c r="E515">
        <v>8.2871278038601979</v>
      </c>
      <c r="F515">
        <v>8.2234835680751175</v>
      </c>
      <c r="G515" s="1">
        <f t="shared" si="156"/>
        <v>9.7021627616261323</v>
      </c>
      <c r="H515" s="1">
        <f t="shared" si="157"/>
        <v>-0.17981177700548767</v>
      </c>
      <c r="I515">
        <v>1.8294459999999999</v>
      </c>
      <c r="J515">
        <v>86.450901849816375</v>
      </c>
      <c r="K515" s="1">
        <f t="shared" si="158"/>
        <v>0.68848443182658026</v>
      </c>
      <c r="L515" s="1">
        <f t="shared" si="159"/>
        <v>-5.4836614779588804E-5</v>
      </c>
      <c r="M515">
        <f t="shared" si="173"/>
        <v>0.83892649286842269</v>
      </c>
      <c r="N515">
        <f t="shared" si="160"/>
        <v>-0.21851192864697444</v>
      </c>
      <c r="O515">
        <v>2565</v>
      </c>
      <c r="P515">
        <v>61.369196000000002</v>
      </c>
      <c r="Q515" s="1">
        <f t="shared" si="161"/>
        <v>371.47266134722912</v>
      </c>
      <c r="R515">
        <v>8.4031330203442884</v>
      </c>
      <c r="S515">
        <v>8.3438278560250403</v>
      </c>
      <c r="T515" s="1">
        <f t="shared" si="162"/>
        <v>14.0211955095194</v>
      </c>
      <c r="U515" s="1">
        <f t="shared" si="163"/>
        <v>-0.68042722734203553</v>
      </c>
      <c r="V515">
        <v>2.7666680000000001</v>
      </c>
      <c r="W515">
        <v>129.27825418541971</v>
      </c>
      <c r="X515" s="1">
        <f t="shared" si="164"/>
        <v>0.41637555395164649</v>
      </c>
      <c r="Y515" s="1">
        <f t="shared" si="165"/>
        <v>-1.1933955013492196E-4</v>
      </c>
      <c r="Z515">
        <f t="shared" si="174"/>
        <v>0.50339266748194</v>
      </c>
      <c r="AA515">
        <f t="shared" si="166"/>
        <v>-0.2089870855876394</v>
      </c>
      <c r="AB515">
        <v>2565</v>
      </c>
      <c r="AC515">
        <v>67.597424000000004</v>
      </c>
      <c r="AD515" s="1">
        <f t="shared" si="167"/>
        <v>382.32353752456572</v>
      </c>
      <c r="AE515">
        <v>8.4079040166927488</v>
      </c>
      <c r="AF515">
        <v>8.388901408450705</v>
      </c>
      <c r="AG515" s="1">
        <f t="shared" si="168"/>
        <v>19.876998442325252</v>
      </c>
      <c r="AH515" s="1">
        <f t="shared" si="169"/>
        <v>-1.369439986778461</v>
      </c>
      <c r="AI515">
        <v>3.380096</v>
      </c>
      <c r="AJ515">
        <v>157.29969676976327</v>
      </c>
      <c r="AK515" s="1">
        <f t="shared" si="170"/>
        <v>0.23846983031263425</v>
      </c>
      <c r="AL515" s="1">
        <f t="shared" si="171"/>
        <v>-1.3010343372013556E-4</v>
      </c>
      <c r="AM515">
        <f t="shared" si="175"/>
        <v>0.19203043774817433</v>
      </c>
      <c r="AN515">
        <f t="shared" si="172"/>
        <v>0.19473906826527204</v>
      </c>
    </row>
    <row r="516" spans="1:40" x14ac:dyDescent="0.25">
      <c r="A516">
        <v>2570</v>
      </c>
      <c r="B516">
        <f t="shared" ref="B516:B579" si="176">A516/3600</f>
        <v>0.71388888888888891</v>
      </c>
      <c r="C516">
        <v>55.831392000000001</v>
      </c>
      <c r="D516">
        <f t="shared" ref="D516:D579" si="177">2/(26.24^2-6^2)*(0.5*(26.24^2-6^2)*C516+1/3*(26.24^3-6^3)*(90-C516)/(26.24-6)-0.5*(90-C516)/(26.24-6)*6*(26.24^2-6^2))/10+80+273</f>
        <v>360.64908233052108</v>
      </c>
      <c r="E516">
        <v>8.2822785602503917</v>
      </c>
      <c r="F516">
        <v>8.2352217005738133</v>
      </c>
      <c r="G516" s="1">
        <f t="shared" ref="G516:G579" si="178">EXP(-41431/(8.31*363)-(-228.8)/8.31)/101325</f>
        <v>9.7021627616261323</v>
      </c>
      <c r="H516" s="1">
        <f t="shared" ref="H516:H579" si="179">1-G516/F516</f>
        <v>-0.17813012380105153</v>
      </c>
      <c r="I516">
        <v>1.8320129999999999</v>
      </c>
      <c r="J516">
        <v>86.570421781511854</v>
      </c>
      <c r="K516" s="1">
        <f t="shared" ref="K516:K579" si="180">1-(J516-37.49)/157.17</f>
        <v>0.6877239817935239</v>
      </c>
      <c r="L516" s="1">
        <f t="shared" ref="L516:L579" si="181">0.0004598*K516^1.1*H516</f>
        <v>-5.425776779189793E-5</v>
      </c>
      <c r="M516">
        <f t="shared" si="173"/>
        <v>0.83865520402946325</v>
      </c>
      <c r="N516">
        <f t="shared" ref="N516:N579" si="182">(K516-M516)/K516</f>
        <v>-0.21946482343443069</v>
      </c>
      <c r="O516">
        <v>2570</v>
      </c>
      <c r="P516">
        <v>61.359740000000002</v>
      </c>
      <c r="Q516" s="1">
        <f t="shared" ref="Q516:Q579" si="183">2/(26.24^2-6^2)*(0.5*(26.24^2-6^2)*P516+1/3*(26.24^3-6^3)*(100-P516)/(26.24-6)-0.5*(100-P516)/(26.24-6)*6*(26.24^2-6^2))/10+90+273</f>
        <v>371.47228748717947</v>
      </c>
      <c r="R516">
        <v>8.4068930620761613</v>
      </c>
      <c r="S516">
        <v>8.340231611893584</v>
      </c>
      <c r="T516" s="1">
        <f t="shared" ref="T516:T579" si="184">EXP(-41431/(8.31*(100+273))-(-228.8)/8.31)/101325</f>
        <v>14.0211955095194</v>
      </c>
      <c r="U516" s="1">
        <f t="shared" ref="U516:U579" si="185">1-T516/S516</f>
        <v>-0.68115181471992692</v>
      </c>
      <c r="V516">
        <v>2.770254</v>
      </c>
      <c r="W516">
        <v>129.44149623782363</v>
      </c>
      <c r="X516" s="1">
        <f t="shared" ref="X516:X579" si="186">1-(W516-37.55)/157.17</f>
        <v>0.4153369202912538</v>
      </c>
      <c r="Y516" s="1">
        <f t="shared" ref="Y516:Y579" si="187">0.0004598*X516^1.1*U516</f>
        <v>-1.1913887012326341E-4</v>
      </c>
      <c r="Z516">
        <f t="shared" si="174"/>
        <v>0.50279697313132365</v>
      </c>
      <c r="AA516">
        <f t="shared" ref="AA516:AA579" si="188">(X516-Z516)/X516</f>
        <v>-0.21057615773415653</v>
      </c>
      <c r="AB516">
        <v>2570</v>
      </c>
      <c r="AC516">
        <v>67.616320000000002</v>
      </c>
      <c r="AD516" s="1">
        <f t="shared" ref="AD516:AD579" si="189">2/(26.24^2-6^2)*(0.5*(26.24^2-6^2)*AC516+1/3*(26.24^3-6^3)*(110-AC516)/(26.24-6)-0.5*(110-AC516)/(26.24-6)*6*(26.24^2-6^2))/10+100+273</f>
        <v>382.3242846120761</v>
      </c>
      <c r="AE516">
        <v>8.4168085550339065</v>
      </c>
      <c r="AF516">
        <v>8.3881220657276998</v>
      </c>
      <c r="AG516" s="1">
        <f t="shared" ref="AG516:AG579" si="190">EXP(-41431/(8.31*(110+273))-(-228.8)/8.31)/101325</f>
        <v>19.876998442325252</v>
      </c>
      <c r="AH516" s="1">
        <f t="shared" ref="AH516:AH579" si="191">1-AG516/AF516</f>
        <v>-1.3696601320978572</v>
      </c>
      <c r="AI516">
        <v>3.3841190000000001</v>
      </c>
      <c r="AJ516">
        <v>157.48333030522849</v>
      </c>
      <c r="AK516" s="1">
        <f t="shared" ref="AK516:AK579" si="192">1-(AJ516-37.61)/157.17</f>
        <v>0.23730145507903222</v>
      </c>
      <c r="AL516" s="1">
        <f t="shared" ref="AL516:AL579" si="193">0.0004598*AK516^1.1*AH516</f>
        <v>-1.2942322659483289E-4</v>
      </c>
      <c r="AM516">
        <f t="shared" si="175"/>
        <v>0.19138332161520016</v>
      </c>
      <c r="AN516">
        <f t="shared" ref="AN516:AN579" si="194">(AK516-AM516)/AK516</f>
        <v>0.19350127224689465</v>
      </c>
    </row>
    <row r="517" spans="1:40" x14ac:dyDescent="0.25">
      <c r="A517">
        <v>2575</v>
      </c>
      <c r="B517">
        <f t="shared" si="176"/>
        <v>0.71527777777777779</v>
      </c>
      <c r="C517">
        <v>55.874831999999998</v>
      </c>
      <c r="D517">
        <f t="shared" si="177"/>
        <v>360.65079980942926</v>
      </c>
      <c r="E517">
        <v>8.2744694835680761</v>
      </c>
      <c r="F517">
        <v>8.2258330725091291</v>
      </c>
      <c r="G517" s="1">
        <f t="shared" si="178"/>
        <v>9.7021627616261323</v>
      </c>
      <c r="H517" s="1">
        <f t="shared" si="179"/>
        <v>-0.17947479314294879</v>
      </c>
      <c r="I517">
        <v>1.828729</v>
      </c>
      <c r="J517">
        <v>86.418605709813903</v>
      </c>
      <c r="K517" s="1">
        <f t="shared" si="180"/>
        <v>0.68868991722457273</v>
      </c>
      <c r="L517" s="1">
        <f t="shared" si="181"/>
        <v>-5.4751815650749197E-5</v>
      </c>
      <c r="M517">
        <f t="shared" ref="M517:M580" si="195">M516+5*L517</f>
        <v>0.83838144495120948</v>
      </c>
      <c r="N517">
        <f t="shared" si="182"/>
        <v>-0.21735693231853181</v>
      </c>
      <c r="O517">
        <v>2575</v>
      </c>
      <c r="P517">
        <v>61.346172000000003</v>
      </c>
      <c r="Q517" s="1">
        <f t="shared" si="183"/>
        <v>371.47175105177831</v>
      </c>
      <c r="R517">
        <v>8.3732446531038089</v>
      </c>
      <c r="S517">
        <v>8.3464976525821601</v>
      </c>
      <c r="T517" s="1">
        <f t="shared" si="184"/>
        <v>14.0211955095194</v>
      </c>
      <c r="U517" s="1">
        <f t="shared" si="185"/>
        <v>-0.67988970861109088</v>
      </c>
      <c r="V517">
        <v>2.7710840000000001</v>
      </c>
      <c r="W517">
        <v>129.48033558482257</v>
      </c>
      <c r="X517" s="1">
        <f t="shared" si="186"/>
        <v>0.41508980349416191</v>
      </c>
      <c r="Y517" s="1">
        <f t="shared" si="187"/>
        <v>-1.1884029086477647E-4</v>
      </c>
      <c r="Z517">
        <f t="shared" ref="Z517:Z580" si="196">Z516+5*Y517</f>
        <v>0.50220277167699978</v>
      </c>
      <c r="AA517">
        <f t="shared" si="188"/>
        <v>-0.20986535311042176</v>
      </c>
      <c r="AB517">
        <v>2575</v>
      </c>
      <c r="AC517">
        <v>67.609520000000003</v>
      </c>
      <c r="AD517" s="1">
        <f t="shared" si="189"/>
        <v>382.3240157617866</v>
      </c>
      <c r="AE517">
        <v>8.4588262910798129</v>
      </c>
      <c r="AF517">
        <v>8.3937558685446003</v>
      </c>
      <c r="AG517" s="1">
        <f t="shared" si="190"/>
        <v>19.876998442325252</v>
      </c>
      <c r="AH517" s="1">
        <f t="shared" si="191"/>
        <v>-1.3680696405305079</v>
      </c>
      <c r="AI517">
        <v>3.3843390000000002</v>
      </c>
      <c r="AJ517">
        <v>157.49405279946444</v>
      </c>
      <c r="AK517" s="1">
        <f t="shared" si="192"/>
        <v>0.23723323280865016</v>
      </c>
      <c r="AL517" s="1">
        <f t="shared" si="193"/>
        <v>-1.2923205551334358E-4</v>
      </c>
      <c r="AM517">
        <f t="shared" ref="AM517:AM580" si="197">AM516+5*AL517</f>
        <v>0.19073716133763344</v>
      </c>
      <c r="AN517">
        <f t="shared" si="194"/>
        <v>0.19599307786915321</v>
      </c>
    </row>
    <row r="518" spans="1:40" x14ac:dyDescent="0.25">
      <c r="A518">
        <v>2580</v>
      </c>
      <c r="B518">
        <f t="shared" si="176"/>
        <v>0.71666666666666667</v>
      </c>
      <c r="C518">
        <v>55.909787999999999</v>
      </c>
      <c r="D518">
        <f t="shared" si="177"/>
        <v>360.65218185806452</v>
      </c>
      <c r="E518">
        <v>8.2474126238914973</v>
      </c>
      <c r="F518">
        <v>8.2325623369848717</v>
      </c>
      <c r="G518" s="1">
        <f t="shared" si="178"/>
        <v>9.7021627616261323</v>
      </c>
      <c r="H518" s="1">
        <f t="shared" si="179"/>
        <v>-0.17851069502857753</v>
      </c>
      <c r="I518">
        <v>1.8325210000000001</v>
      </c>
      <c r="J518">
        <v>86.593111799027511</v>
      </c>
      <c r="K518" s="1">
        <f t="shared" si="180"/>
        <v>0.68757961570892978</v>
      </c>
      <c r="L518" s="1">
        <f t="shared" si="181"/>
        <v>-5.4361133036673024E-5</v>
      </c>
      <c r="M518">
        <f t="shared" si="195"/>
        <v>0.83810963928602611</v>
      </c>
      <c r="N518">
        <f t="shared" si="182"/>
        <v>-0.21892740875090105</v>
      </c>
      <c r="O518">
        <v>2580</v>
      </c>
      <c r="P518">
        <v>61.378715999999997</v>
      </c>
      <c r="Q518" s="1">
        <f t="shared" si="183"/>
        <v>371.4730377376344</v>
      </c>
      <c r="R518">
        <v>8.4236223265519055</v>
      </c>
      <c r="S518">
        <v>8.3367824726134589</v>
      </c>
      <c r="T518" s="1">
        <f t="shared" si="184"/>
        <v>14.0211955095194</v>
      </c>
      <c r="U518" s="1">
        <f t="shared" si="185"/>
        <v>-0.68184735005133956</v>
      </c>
      <c r="V518">
        <v>2.7743350000000002</v>
      </c>
      <c r="W518">
        <v>129.62736877889697</v>
      </c>
      <c r="X518" s="1">
        <f t="shared" si="186"/>
        <v>0.41415429930077641</v>
      </c>
      <c r="Y518" s="1">
        <f t="shared" si="187"/>
        <v>-1.1888704030565148E-4</v>
      </c>
      <c r="Z518">
        <f t="shared" si="196"/>
        <v>0.50160833647547154</v>
      </c>
      <c r="AA518">
        <f t="shared" si="188"/>
        <v>-0.21116293449650345</v>
      </c>
      <c r="AB518">
        <v>2580</v>
      </c>
      <c r="AC518">
        <v>67.624352000000002</v>
      </c>
      <c r="AD518" s="1">
        <f t="shared" si="189"/>
        <v>382.32460217171217</v>
      </c>
      <c r="AE518">
        <v>8.4388408972352629</v>
      </c>
      <c r="AF518">
        <v>8.3934397496087634</v>
      </c>
      <c r="AG518" s="1">
        <f t="shared" si="190"/>
        <v>19.876998442325252</v>
      </c>
      <c r="AH518" s="1">
        <f t="shared" si="191"/>
        <v>-1.3681588282386565</v>
      </c>
      <c r="AI518">
        <v>3.3867970000000001</v>
      </c>
      <c r="AJ518">
        <v>157.60626913830433</v>
      </c>
      <c r="AK518" s="1">
        <f t="shared" si="192"/>
        <v>0.23651925215814507</v>
      </c>
      <c r="AL518" s="1">
        <f t="shared" si="193"/>
        <v>-1.2881268443064721E-4</v>
      </c>
      <c r="AM518">
        <f t="shared" si="197"/>
        <v>0.19009309791548021</v>
      </c>
      <c r="AN518">
        <f t="shared" si="194"/>
        <v>0.19628911312311567</v>
      </c>
    </row>
    <row r="519" spans="1:40" x14ac:dyDescent="0.25">
      <c r="A519">
        <v>2585</v>
      </c>
      <c r="B519">
        <f t="shared" si="176"/>
        <v>0.71805555555555556</v>
      </c>
      <c r="C519">
        <v>55.915208</v>
      </c>
      <c r="D519">
        <f t="shared" si="177"/>
        <v>360.65239614755995</v>
      </c>
      <c r="E519">
        <v>8.2735252999478366</v>
      </c>
      <c r="F519">
        <v>8.2375701617110071</v>
      </c>
      <c r="G519" s="1">
        <f t="shared" si="178"/>
        <v>9.7021627616261323</v>
      </c>
      <c r="H519" s="1">
        <f t="shared" si="179"/>
        <v>-0.17779424893067231</v>
      </c>
      <c r="I519">
        <v>1.8334889999999999</v>
      </c>
      <c r="J519">
        <v>86.638293510356235</v>
      </c>
      <c r="K519" s="1">
        <f t="shared" si="180"/>
        <v>0.68729214538171257</v>
      </c>
      <c r="L519" s="1">
        <f t="shared" si="181"/>
        <v>-5.4118056846603535E-5</v>
      </c>
      <c r="M519">
        <f t="shared" si="195"/>
        <v>0.83783904900179307</v>
      </c>
      <c r="N519">
        <f t="shared" si="182"/>
        <v>-0.21904353866356036</v>
      </c>
      <c r="O519">
        <v>2585</v>
      </c>
      <c r="P519">
        <v>61.430152</v>
      </c>
      <c r="Q519" s="1">
        <f t="shared" si="183"/>
        <v>371.4750713528536</v>
      </c>
      <c r="R519">
        <v>8.4211205007824717</v>
      </c>
      <c r="S519">
        <v>8.3449285341679698</v>
      </c>
      <c r="T519" s="1">
        <f t="shared" si="184"/>
        <v>14.0211955095194</v>
      </c>
      <c r="U519" s="1">
        <f t="shared" si="185"/>
        <v>-0.68020558260147901</v>
      </c>
      <c r="V519">
        <v>2.7772209999999999</v>
      </c>
      <c r="W519">
        <v>129.76038639019731</v>
      </c>
      <c r="X519" s="1">
        <f t="shared" si="186"/>
        <v>0.41330796977669193</v>
      </c>
      <c r="Y519" s="1">
        <f t="shared" si="187"/>
        <v>-1.1833421025261134E-4</v>
      </c>
      <c r="Z519">
        <f t="shared" si="196"/>
        <v>0.50101666542420853</v>
      </c>
      <c r="AA519">
        <f t="shared" si="188"/>
        <v>-0.21221147923884734</v>
      </c>
      <c r="AB519">
        <v>2585</v>
      </c>
      <c r="AC519">
        <v>67.649944000000005</v>
      </c>
      <c r="AD519" s="1">
        <f t="shared" si="189"/>
        <v>382.32561399768406</v>
      </c>
      <c r="AE519">
        <v>8.4546134585289519</v>
      </c>
      <c r="AF519">
        <v>8.3971945748565453</v>
      </c>
      <c r="AG519" s="1">
        <f t="shared" si="190"/>
        <v>19.876998442325252</v>
      </c>
      <c r="AH519" s="1">
        <f t="shared" si="191"/>
        <v>-1.3670999004646531</v>
      </c>
      <c r="AI519">
        <v>3.3883619999999999</v>
      </c>
      <c r="AJ519">
        <v>157.67819033611011</v>
      </c>
      <c r="AK519" s="1">
        <f t="shared" si="192"/>
        <v>0.23606165084869812</v>
      </c>
      <c r="AL519" s="1">
        <f t="shared" si="193"/>
        <v>-1.2843908487181552E-4</v>
      </c>
      <c r="AM519">
        <f t="shared" si="197"/>
        <v>0.18945090249112112</v>
      </c>
      <c r="AN519">
        <f t="shared" si="194"/>
        <v>0.19745159025195413</v>
      </c>
    </row>
    <row r="520" spans="1:40" x14ac:dyDescent="0.25">
      <c r="A520">
        <v>2590</v>
      </c>
      <c r="B520">
        <f t="shared" si="176"/>
        <v>0.71944444444444444</v>
      </c>
      <c r="C520">
        <v>55.942563999999997</v>
      </c>
      <c r="D520">
        <f t="shared" si="177"/>
        <v>360.65347771645986</v>
      </c>
      <c r="E520">
        <v>8.2658695878977557</v>
      </c>
      <c r="F520">
        <v>8.2303724569640071</v>
      </c>
      <c r="G520" s="1">
        <f t="shared" si="178"/>
        <v>9.7021627616261323</v>
      </c>
      <c r="H520" s="1">
        <f t="shared" si="179"/>
        <v>-0.17882426492336823</v>
      </c>
      <c r="I520">
        <v>1.833474</v>
      </c>
      <c r="J520">
        <v>86.636218670012227</v>
      </c>
      <c r="K520" s="1">
        <f t="shared" si="180"/>
        <v>0.68730534663095866</v>
      </c>
      <c r="L520" s="1">
        <f t="shared" si="181"/>
        <v>-5.4432729211497734E-5</v>
      </c>
      <c r="M520">
        <f t="shared" si="195"/>
        <v>0.83756688535573554</v>
      </c>
      <c r="N520">
        <f t="shared" si="182"/>
        <v>-0.21862413767233244</v>
      </c>
      <c r="O520">
        <v>2590</v>
      </c>
      <c r="P520">
        <v>61.407139999999998</v>
      </c>
      <c r="Q520" s="1">
        <f t="shared" si="183"/>
        <v>371.47416153184452</v>
      </c>
      <c r="R520">
        <v>8.4228325508607202</v>
      </c>
      <c r="S520">
        <v>8.3513521126760555</v>
      </c>
      <c r="T520" s="1">
        <f t="shared" si="184"/>
        <v>14.0211955095194</v>
      </c>
      <c r="U520" s="1">
        <f t="shared" si="185"/>
        <v>-0.67891322510966856</v>
      </c>
      <c r="V520">
        <v>2.780316</v>
      </c>
      <c r="W520">
        <v>129.90269142786062</v>
      </c>
      <c r="X520" s="1">
        <f t="shared" si="186"/>
        <v>0.41240254865521009</v>
      </c>
      <c r="Y520" s="1">
        <f t="shared" si="187"/>
        <v>-1.1782479974190557E-4</v>
      </c>
      <c r="Z520">
        <f t="shared" si="196"/>
        <v>0.50042754142549906</v>
      </c>
      <c r="AA520">
        <f t="shared" si="188"/>
        <v>-0.21344434717323346</v>
      </c>
      <c r="AB520">
        <v>2590</v>
      </c>
      <c r="AC520">
        <v>67.668760000000006</v>
      </c>
      <c r="AD520" s="1">
        <f t="shared" si="189"/>
        <v>382.32635792224983</v>
      </c>
      <c r="AE520">
        <v>8.4603901930099124</v>
      </c>
      <c r="AF520">
        <v>8.3915607720396448</v>
      </c>
      <c r="AG520" s="1">
        <f t="shared" si="190"/>
        <v>19.876998442325252</v>
      </c>
      <c r="AH520" s="1">
        <f t="shared" si="191"/>
        <v>-1.3686890892281496</v>
      </c>
      <c r="AI520">
        <v>3.391273</v>
      </c>
      <c r="AJ520">
        <v>157.81045866499909</v>
      </c>
      <c r="AK520" s="1">
        <f t="shared" si="192"/>
        <v>0.23522008866196409</v>
      </c>
      <c r="AL520" s="1">
        <f t="shared" si="193"/>
        <v>-1.2808421838716126E-4</v>
      </c>
      <c r="AM520">
        <f t="shared" si="197"/>
        <v>0.18881048139918533</v>
      </c>
      <c r="AN520">
        <f t="shared" si="194"/>
        <v>0.19730290693612582</v>
      </c>
    </row>
    <row r="521" spans="1:40" x14ac:dyDescent="0.25">
      <c r="A521">
        <v>2595</v>
      </c>
      <c r="B521">
        <f t="shared" si="176"/>
        <v>0.72083333333333333</v>
      </c>
      <c r="C521">
        <v>55.954887999999997</v>
      </c>
      <c r="D521">
        <f t="shared" si="177"/>
        <v>360.65396496807278</v>
      </c>
      <c r="E521">
        <v>8.2764955659885242</v>
      </c>
      <c r="F521">
        <v>8.2225414710485136</v>
      </c>
      <c r="G521" s="1">
        <f t="shared" si="178"/>
        <v>9.7021627616261323</v>
      </c>
      <c r="H521" s="1">
        <f t="shared" si="179"/>
        <v>-0.17994695384478754</v>
      </c>
      <c r="I521">
        <v>1.8372299999999999</v>
      </c>
      <c r="J521">
        <v>86.80626922512684</v>
      </c>
      <c r="K521" s="1">
        <f t="shared" si="180"/>
        <v>0.6862233936175679</v>
      </c>
      <c r="L521" s="1">
        <f t="shared" si="181"/>
        <v>-5.4679626248824292E-5</v>
      </c>
      <c r="M521">
        <f t="shared" si="195"/>
        <v>0.83729348722449137</v>
      </c>
      <c r="N521">
        <f t="shared" si="182"/>
        <v>-0.22014710517303465</v>
      </c>
      <c r="O521">
        <v>2595</v>
      </c>
      <c r="P521">
        <v>61.430152</v>
      </c>
      <c r="Q521" s="1">
        <f t="shared" si="183"/>
        <v>371.4750713528536</v>
      </c>
      <c r="R521">
        <v>8.3853030777256148</v>
      </c>
      <c r="S521">
        <v>8.3466551904016679</v>
      </c>
      <c r="T521" s="1">
        <f t="shared" si="184"/>
        <v>14.0211955095194</v>
      </c>
      <c r="U521" s="1">
        <f t="shared" si="185"/>
        <v>-0.67985800175898414</v>
      </c>
      <c r="V521">
        <v>2.7814920000000001</v>
      </c>
      <c r="W521">
        <v>129.95570410266097</v>
      </c>
      <c r="X521" s="1">
        <f t="shared" si="186"/>
        <v>0.41206525353018397</v>
      </c>
      <c r="Y521" s="1">
        <f t="shared" si="187"/>
        <v>-1.1788261874483425E-4</v>
      </c>
      <c r="Z521">
        <f t="shared" si="196"/>
        <v>0.49983812833177488</v>
      </c>
      <c r="AA521">
        <f t="shared" si="188"/>
        <v>-0.21300722167092767</v>
      </c>
      <c r="AB521">
        <v>2595</v>
      </c>
      <c r="AC521">
        <v>67.703776000000005</v>
      </c>
      <c r="AD521" s="1">
        <f t="shared" si="189"/>
        <v>382.32774234309346</v>
      </c>
      <c r="AE521">
        <v>8.4603901930099124</v>
      </c>
      <c r="AF521">
        <v>8.389532603025561</v>
      </c>
      <c r="AG521" s="1">
        <f t="shared" si="190"/>
        <v>19.876998442325252</v>
      </c>
      <c r="AH521" s="1">
        <f t="shared" si="191"/>
        <v>-1.3692617196763628</v>
      </c>
      <c r="AI521">
        <v>3.3959549999999998</v>
      </c>
      <c r="AJ521">
        <v>158.02403901063036</v>
      </c>
      <c r="AK521" s="1">
        <f t="shared" si="192"/>
        <v>0.23386117572927168</v>
      </c>
      <c r="AL521" s="1">
        <f t="shared" si="193"/>
        <v>-1.273237365638285E-4</v>
      </c>
      <c r="AM521">
        <f t="shared" si="197"/>
        <v>0.18817386271636619</v>
      </c>
      <c r="AN521">
        <f t="shared" si="194"/>
        <v>0.19536082836509469</v>
      </c>
    </row>
    <row r="522" spans="1:40" x14ac:dyDescent="0.25">
      <c r="A522">
        <v>2600</v>
      </c>
      <c r="B522">
        <f t="shared" si="176"/>
        <v>0.72222222222222221</v>
      </c>
      <c r="C522">
        <v>55.946663999999998</v>
      </c>
      <c r="D522">
        <f t="shared" si="177"/>
        <v>360.65363981736971</v>
      </c>
      <c r="E522">
        <v>8.2658695878977557</v>
      </c>
      <c r="F522">
        <v>8.2289598330725084</v>
      </c>
      <c r="G522" s="1">
        <f t="shared" si="178"/>
        <v>9.7021627616261323</v>
      </c>
      <c r="H522" s="1">
        <f t="shared" si="179"/>
        <v>-0.17902662771943101</v>
      </c>
      <c r="I522">
        <v>1.8373489999999999</v>
      </c>
      <c r="J522">
        <v>86.812942971321036</v>
      </c>
      <c r="K522" s="1">
        <f t="shared" si="180"/>
        <v>0.68618093165794347</v>
      </c>
      <c r="L522" s="1">
        <f t="shared" si="181"/>
        <v>-5.4396268368845259E-5</v>
      </c>
      <c r="M522">
        <f t="shared" si="195"/>
        <v>0.83702150588264712</v>
      </c>
      <c r="N522">
        <f t="shared" si="182"/>
        <v>-0.21982624008545992</v>
      </c>
      <c r="O522">
        <v>2600</v>
      </c>
      <c r="P522">
        <v>61.455863999999998</v>
      </c>
      <c r="Q522" s="1">
        <f t="shared" si="183"/>
        <v>371.47608792324235</v>
      </c>
      <c r="R522">
        <v>8.4068930620761613</v>
      </c>
      <c r="S522">
        <v>8.3530735524256663</v>
      </c>
      <c r="T522" s="1">
        <f t="shared" si="184"/>
        <v>14.0211955095194</v>
      </c>
      <c r="U522" s="1">
        <f t="shared" si="185"/>
        <v>-0.67856722696375105</v>
      </c>
      <c r="V522">
        <v>2.7836319999999999</v>
      </c>
      <c r="W522">
        <v>130.05439116865668</v>
      </c>
      <c r="X522" s="1">
        <f t="shared" si="186"/>
        <v>0.41143735338387299</v>
      </c>
      <c r="Y522" s="1">
        <f t="shared" si="187"/>
        <v>-1.1746160665804122E-4</v>
      </c>
      <c r="Z522">
        <f t="shared" si="196"/>
        <v>0.49925082029848467</v>
      </c>
      <c r="AA522">
        <f t="shared" si="188"/>
        <v>-0.21343095417173094</v>
      </c>
      <c r="AB522">
        <v>2600</v>
      </c>
      <c r="AC522">
        <v>67.715903999999995</v>
      </c>
      <c r="AD522" s="1">
        <f t="shared" si="189"/>
        <v>382.32822184549212</v>
      </c>
      <c r="AE522">
        <v>8.4130599895670333</v>
      </c>
      <c r="AF522">
        <v>8.3865581637976003</v>
      </c>
      <c r="AG522" s="1">
        <f t="shared" si="190"/>
        <v>19.876998442325252</v>
      </c>
      <c r="AH522" s="1">
        <f t="shared" si="191"/>
        <v>-1.3701020196972618</v>
      </c>
      <c r="AI522">
        <v>3.3988520000000002</v>
      </c>
      <c r="AJ522">
        <v>158.15598792364617</v>
      </c>
      <c r="AK522" s="1">
        <f t="shared" si="192"/>
        <v>0.23302164583797047</v>
      </c>
      <c r="AL522" s="1">
        <f t="shared" si="193"/>
        <v>-1.2689887307657728E-4</v>
      </c>
      <c r="AM522">
        <f t="shared" si="197"/>
        <v>0.18753936835098331</v>
      </c>
      <c r="AN522">
        <f t="shared" si="194"/>
        <v>0.19518477488830741</v>
      </c>
    </row>
    <row r="523" spans="1:40" x14ac:dyDescent="0.25">
      <c r="A523">
        <v>2605</v>
      </c>
      <c r="B523">
        <f t="shared" si="176"/>
        <v>0.72361111111111109</v>
      </c>
      <c r="C523">
        <v>55.945304</v>
      </c>
      <c r="D523">
        <f t="shared" si="177"/>
        <v>360.65358604731182</v>
      </c>
      <c r="E523">
        <v>8.287596244131457</v>
      </c>
      <c r="F523">
        <v>8.2336577986437138</v>
      </c>
      <c r="G523" s="1">
        <f t="shared" si="178"/>
        <v>9.7021627616261323</v>
      </c>
      <c r="H523" s="1">
        <f t="shared" si="179"/>
        <v>-0.17835389797524948</v>
      </c>
      <c r="I523">
        <v>1.8395520000000001</v>
      </c>
      <c r="J523">
        <v>86.91447440158575</v>
      </c>
      <c r="K523" s="1">
        <f t="shared" si="180"/>
        <v>0.68553493413764865</v>
      </c>
      <c r="L523" s="1">
        <f t="shared" si="181"/>
        <v>-5.4135745563385507E-5</v>
      </c>
      <c r="M523">
        <f t="shared" si="195"/>
        <v>0.83675082715483018</v>
      </c>
      <c r="N523">
        <f t="shared" si="182"/>
        <v>-0.2205808712103049</v>
      </c>
      <c r="O523">
        <v>2605</v>
      </c>
      <c r="P523">
        <v>61.468032000000001</v>
      </c>
      <c r="Q523" s="1">
        <f t="shared" si="183"/>
        <v>371.47656900711331</v>
      </c>
      <c r="R523">
        <v>8.3887417840375598</v>
      </c>
      <c r="S523">
        <v>8.3407000521648413</v>
      </c>
      <c r="T523" s="1">
        <f t="shared" si="184"/>
        <v>14.0211955095194</v>
      </c>
      <c r="U523" s="1">
        <f t="shared" si="185"/>
        <v>-0.68105739588131775</v>
      </c>
      <c r="V523">
        <v>2.7854190000000001</v>
      </c>
      <c r="W523">
        <v>130.13417281585885</v>
      </c>
      <c r="X523" s="1">
        <f t="shared" si="186"/>
        <v>0.41092973967131863</v>
      </c>
      <c r="Y523" s="1">
        <f t="shared" si="187"/>
        <v>-1.1773267473050368E-4</v>
      </c>
      <c r="Z523">
        <f t="shared" si="196"/>
        <v>0.49866215692483212</v>
      </c>
      <c r="AA523">
        <f t="shared" si="188"/>
        <v>-0.21349736654175019</v>
      </c>
      <c r="AB523">
        <v>2605</v>
      </c>
      <c r="AC523">
        <v>67.684920000000005</v>
      </c>
      <c r="AD523" s="1">
        <f t="shared" si="189"/>
        <v>382.32699683705539</v>
      </c>
      <c r="AE523">
        <v>8.4421220657277001</v>
      </c>
      <c r="AF523">
        <v>8.388901408450705</v>
      </c>
      <c r="AG523" s="1">
        <f t="shared" si="190"/>
        <v>19.876998442325252</v>
      </c>
      <c r="AH523" s="1">
        <f t="shared" si="191"/>
        <v>-1.369439986778461</v>
      </c>
      <c r="AI523">
        <v>3.3995259999999998</v>
      </c>
      <c r="AJ523">
        <v>158.18704820457978</v>
      </c>
      <c r="AK523" s="1">
        <f t="shared" si="192"/>
        <v>0.23282402363949994</v>
      </c>
      <c r="AL523" s="1">
        <f t="shared" si="193"/>
        <v>-1.2671923464215276E-4</v>
      </c>
      <c r="AM523">
        <f t="shared" si="197"/>
        <v>0.18690577217777254</v>
      </c>
      <c r="AN523">
        <f t="shared" si="194"/>
        <v>0.19722299590881695</v>
      </c>
    </row>
    <row r="524" spans="1:40" x14ac:dyDescent="0.25">
      <c r="A524">
        <v>2610</v>
      </c>
      <c r="B524">
        <f t="shared" si="176"/>
        <v>0.72499999999999998</v>
      </c>
      <c r="C524">
        <v>55.993116000000001</v>
      </c>
      <c r="D524">
        <f t="shared" si="177"/>
        <v>360.65547638114145</v>
      </c>
      <c r="E524">
        <v>8.2733688054251431</v>
      </c>
      <c r="F524">
        <v>8.2336577986437138</v>
      </c>
      <c r="G524" s="1">
        <f t="shared" si="178"/>
        <v>9.7021627616261323</v>
      </c>
      <c r="H524" s="1">
        <f t="shared" si="179"/>
        <v>-0.17835389797524948</v>
      </c>
      <c r="I524">
        <v>1.840252</v>
      </c>
      <c r="J524">
        <v>86.946447909108883</v>
      </c>
      <c r="K524" s="1">
        <f t="shared" si="180"/>
        <v>0.68533150150086608</v>
      </c>
      <c r="L524" s="1">
        <f t="shared" si="181"/>
        <v>-5.4118074552258829E-5</v>
      </c>
      <c r="M524">
        <f t="shared" si="195"/>
        <v>0.83648023678206884</v>
      </c>
      <c r="N524">
        <f t="shared" si="182"/>
        <v>-0.22054835499344363</v>
      </c>
      <c r="O524">
        <v>2610</v>
      </c>
      <c r="P524">
        <v>61.485579999999999</v>
      </c>
      <c r="Q524" s="1">
        <f t="shared" si="183"/>
        <v>371.47726279900746</v>
      </c>
      <c r="R524">
        <v>8.3693333333333353</v>
      </c>
      <c r="S524">
        <v>8.3449285341679698</v>
      </c>
      <c r="T524" s="1">
        <f t="shared" si="184"/>
        <v>14.0211955095194</v>
      </c>
      <c r="U524" s="1">
        <f t="shared" si="185"/>
        <v>-0.68020558260147901</v>
      </c>
      <c r="V524">
        <v>2.7879170000000002</v>
      </c>
      <c r="W524">
        <v>130.24888562770482</v>
      </c>
      <c r="X524" s="1">
        <f t="shared" si="186"/>
        <v>0.41019987511799427</v>
      </c>
      <c r="Y524" s="1">
        <f t="shared" si="187"/>
        <v>-1.1735571265715771E-4</v>
      </c>
      <c r="Z524">
        <f t="shared" si="196"/>
        <v>0.49807537836154636</v>
      </c>
      <c r="AA524">
        <f t="shared" si="188"/>
        <v>-0.21422606044985909</v>
      </c>
      <c r="AB524">
        <v>2610</v>
      </c>
      <c r="AC524">
        <v>67.710511999999994</v>
      </c>
      <c r="AD524" s="1">
        <f t="shared" si="189"/>
        <v>382.32800866302728</v>
      </c>
      <c r="AE524">
        <v>8.4439958268127295</v>
      </c>
      <c r="AF524">
        <v>8.3992279603547217</v>
      </c>
      <c r="AG524" s="1">
        <f t="shared" si="190"/>
        <v>19.876998442325252</v>
      </c>
      <c r="AH524" s="1">
        <f t="shared" si="191"/>
        <v>-1.3665268446274905</v>
      </c>
      <c r="AI524">
        <v>3.4026550000000002</v>
      </c>
      <c r="AJ524">
        <v>158.33117577409595</v>
      </c>
      <c r="AK524" s="1">
        <f t="shared" si="192"/>
        <v>0.23190700659097818</v>
      </c>
      <c r="AL524" s="1">
        <f t="shared" si="193"/>
        <v>-1.2590193117150838E-4</v>
      </c>
      <c r="AM524">
        <f t="shared" si="197"/>
        <v>0.18627626252191501</v>
      </c>
      <c r="AN524">
        <f t="shared" si="194"/>
        <v>0.19676311095483018</v>
      </c>
    </row>
    <row r="525" spans="1:40" x14ac:dyDescent="0.25">
      <c r="A525">
        <v>2615</v>
      </c>
      <c r="B525">
        <f t="shared" si="176"/>
        <v>0.72638888888888886</v>
      </c>
      <c r="C525">
        <v>55.976723999999997</v>
      </c>
      <c r="D525">
        <f t="shared" si="177"/>
        <v>360.65482829379653</v>
      </c>
      <c r="E525">
        <v>8.2496035472091815</v>
      </c>
      <c r="F525">
        <v>8.2336577986437138</v>
      </c>
      <c r="G525" s="1">
        <f t="shared" si="178"/>
        <v>9.7021627616261323</v>
      </c>
      <c r="H525" s="1">
        <f t="shared" si="179"/>
        <v>-0.17835389797524948</v>
      </c>
      <c r="I525">
        <v>1.8421400000000001</v>
      </c>
      <c r="J525">
        <v>87.032685026542794</v>
      </c>
      <c r="K525" s="1">
        <f t="shared" si="180"/>
        <v>0.68478281461765733</v>
      </c>
      <c r="L525" s="1">
        <f t="shared" si="181"/>
        <v>-5.4070415926476592E-5</v>
      </c>
      <c r="M525">
        <f t="shared" si="195"/>
        <v>0.83620988470243651</v>
      </c>
      <c r="N525">
        <f t="shared" si="182"/>
        <v>-0.22113152791272545</v>
      </c>
      <c r="O525">
        <v>2615</v>
      </c>
      <c r="P525">
        <v>61.541103999999997</v>
      </c>
      <c r="Q525" s="1">
        <f t="shared" si="183"/>
        <v>371.47945804069479</v>
      </c>
      <c r="R525">
        <v>8.4131434533124683</v>
      </c>
      <c r="S525">
        <v>8.3378716744913923</v>
      </c>
      <c r="T525" s="1">
        <f t="shared" si="184"/>
        <v>14.0211955095194</v>
      </c>
      <c r="U525" s="1">
        <f t="shared" si="185"/>
        <v>-0.6816276451477874</v>
      </c>
      <c r="V525">
        <v>2.7887040000000001</v>
      </c>
      <c r="W525">
        <v>130.28378498951315</v>
      </c>
      <c r="X525" s="1">
        <f t="shared" si="186"/>
        <v>0.40997782662395388</v>
      </c>
      <c r="Y525" s="1">
        <f t="shared" si="187"/>
        <v>-1.1753103717440388E-4</v>
      </c>
      <c r="Z525">
        <f t="shared" si="196"/>
        <v>0.49748772317567436</v>
      </c>
      <c r="AA525">
        <f t="shared" si="188"/>
        <v>-0.21345031577033954</v>
      </c>
      <c r="AB525">
        <v>2615</v>
      </c>
      <c r="AC525">
        <v>67.771063999999996</v>
      </c>
      <c r="AD525" s="1">
        <f t="shared" si="189"/>
        <v>382.33040269578163</v>
      </c>
      <c r="AE525">
        <v>8.4444653103808047</v>
      </c>
      <c r="AF525">
        <v>8.3992279603547217</v>
      </c>
      <c r="AG525" s="1">
        <f t="shared" si="190"/>
        <v>19.876998442325252</v>
      </c>
      <c r="AH525" s="1">
        <f t="shared" si="191"/>
        <v>-1.3665268446274905</v>
      </c>
      <c r="AI525">
        <v>3.4042140000000001</v>
      </c>
      <c r="AJ525">
        <v>158.40237321102828</v>
      </c>
      <c r="AK525" s="1">
        <f t="shared" si="192"/>
        <v>0.23145401023714263</v>
      </c>
      <c r="AL525" s="1">
        <f t="shared" si="193"/>
        <v>-1.2563143353823289E-4</v>
      </c>
      <c r="AM525">
        <f t="shared" si="197"/>
        <v>0.18564810535422385</v>
      </c>
      <c r="AN525">
        <f t="shared" si="194"/>
        <v>0.19790499562304867</v>
      </c>
    </row>
    <row r="526" spans="1:40" x14ac:dyDescent="0.25">
      <c r="A526">
        <v>2620</v>
      </c>
      <c r="B526">
        <f t="shared" si="176"/>
        <v>0.72777777777777775</v>
      </c>
      <c r="C526">
        <v>55.984952</v>
      </c>
      <c r="D526">
        <f t="shared" si="177"/>
        <v>360.65515360264681</v>
      </c>
      <c r="E526">
        <v>8.2455388628064696</v>
      </c>
      <c r="F526">
        <v>8.2377276995305166</v>
      </c>
      <c r="G526" s="1">
        <f t="shared" si="178"/>
        <v>9.7021627616261323</v>
      </c>
      <c r="H526" s="1">
        <f t="shared" si="179"/>
        <v>-0.17777172486280124</v>
      </c>
      <c r="I526">
        <v>1.8421400000000001</v>
      </c>
      <c r="J526">
        <v>87.033469145374312</v>
      </c>
      <c r="K526" s="1">
        <f t="shared" si="180"/>
        <v>0.68477782563228151</v>
      </c>
      <c r="L526" s="1">
        <f t="shared" si="181"/>
        <v>-5.3893490301388791E-5</v>
      </c>
      <c r="M526">
        <f t="shared" si="195"/>
        <v>0.8359404172509296</v>
      </c>
      <c r="N526">
        <f t="shared" si="182"/>
        <v>-0.22074691375859593</v>
      </c>
      <c r="O526">
        <v>2620</v>
      </c>
      <c r="P526">
        <v>61.545152000000002</v>
      </c>
      <c r="Q526" s="1">
        <f t="shared" si="183"/>
        <v>371.47961808569062</v>
      </c>
      <c r="R526">
        <v>8.3956296296296298</v>
      </c>
      <c r="S526">
        <v>8.3397621283255088</v>
      </c>
      <c r="T526" s="1">
        <f t="shared" si="184"/>
        <v>14.0211955095194</v>
      </c>
      <c r="U526" s="1">
        <f t="shared" si="185"/>
        <v>-0.68124645448786114</v>
      </c>
      <c r="V526">
        <v>2.7905250000000001</v>
      </c>
      <c r="W526">
        <v>130.36723235351764</v>
      </c>
      <c r="X526" s="1">
        <f t="shared" si="186"/>
        <v>0.40944688965122067</v>
      </c>
      <c r="Y526" s="1">
        <f t="shared" si="187"/>
        <v>-1.1729798615905765E-4</v>
      </c>
      <c r="Z526">
        <f t="shared" si="196"/>
        <v>0.49690123324487906</v>
      </c>
      <c r="AA526">
        <f t="shared" si="188"/>
        <v>-0.21359142248743093</v>
      </c>
      <c r="AB526">
        <v>2620</v>
      </c>
      <c r="AC526">
        <v>67.732072000000002</v>
      </c>
      <c r="AD526" s="1">
        <f t="shared" si="189"/>
        <v>382.3288610765922</v>
      </c>
      <c r="AE526">
        <v>8.4628920187793426</v>
      </c>
      <c r="AF526">
        <v>8.3896911841418902</v>
      </c>
      <c r="AG526" s="1">
        <f t="shared" si="190"/>
        <v>19.876998442325252</v>
      </c>
      <c r="AH526" s="1">
        <f t="shared" si="191"/>
        <v>-1.3692169361247233</v>
      </c>
      <c r="AI526">
        <v>3.4080050000000002</v>
      </c>
      <c r="AJ526">
        <v>158.57437064999186</v>
      </c>
      <c r="AK526" s="1">
        <f t="shared" si="192"/>
        <v>0.23035967010248859</v>
      </c>
      <c r="AL526" s="1">
        <f t="shared" si="193"/>
        <v>-1.2522421618867813E-4</v>
      </c>
      <c r="AM526">
        <f t="shared" si="197"/>
        <v>0.18502198427328045</v>
      </c>
      <c r="AN526">
        <f t="shared" si="194"/>
        <v>0.19681260096021622</v>
      </c>
    </row>
    <row r="527" spans="1:40" x14ac:dyDescent="0.25">
      <c r="A527">
        <v>2625</v>
      </c>
      <c r="B527">
        <f t="shared" si="176"/>
        <v>0.72916666666666663</v>
      </c>
      <c r="C527">
        <v>56.020463999999997</v>
      </c>
      <c r="D527">
        <f t="shared" si="177"/>
        <v>360.6565576337469</v>
      </c>
      <c r="E527">
        <v>8.2983651538862802</v>
      </c>
      <c r="F527">
        <v>8.2322514345331239</v>
      </c>
      <c r="G527" s="1">
        <f t="shared" si="178"/>
        <v>9.7021627616261323</v>
      </c>
      <c r="H527" s="1">
        <f t="shared" si="179"/>
        <v>-0.17855520312790008</v>
      </c>
      <c r="I527">
        <v>1.8456319999999999</v>
      </c>
      <c r="J527">
        <v>87.191916419868406</v>
      </c>
      <c r="K527" s="1">
        <f t="shared" si="180"/>
        <v>0.68376969892556838</v>
      </c>
      <c r="L527" s="1">
        <f t="shared" si="181"/>
        <v>-5.4043356409665504E-5</v>
      </c>
      <c r="M527">
        <f t="shared" si="195"/>
        <v>0.8356702004688813</v>
      </c>
      <c r="N527">
        <f t="shared" si="182"/>
        <v>-0.22215155451023871</v>
      </c>
      <c r="O527">
        <v>2625</v>
      </c>
      <c r="P527">
        <v>61.562736000000001</v>
      </c>
      <c r="Q527" s="1">
        <f t="shared" si="183"/>
        <v>371.48031330090987</v>
      </c>
      <c r="R527">
        <v>8.4262764736567561</v>
      </c>
      <c r="S527">
        <v>8.3493145539906095</v>
      </c>
      <c r="T527" s="1">
        <f t="shared" si="184"/>
        <v>14.0211955095194</v>
      </c>
      <c r="U527" s="1">
        <f t="shared" si="185"/>
        <v>-0.6793229454767491</v>
      </c>
      <c r="V527">
        <v>2.7936899999999998</v>
      </c>
      <c r="W527">
        <v>130.51319323177421</v>
      </c>
      <c r="X527" s="1">
        <f t="shared" si="186"/>
        <v>0.4085182081073091</v>
      </c>
      <c r="Y527" s="1">
        <f t="shared" si="187"/>
        <v>-1.1667500039829964E-4</v>
      </c>
      <c r="Z527">
        <f t="shared" si="196"/>
        <v>0.49631785824288754</v>
      </c>
      <c r="AA527">
        <f t="shared" si="188"/>
        <v>-0.21492224432874074</v>
      </c>
      <c r="AB527">
        <v>2625</v>
      </c>
      <c r="AC527">
        <v>67.785888</v>
      </c>
      <c r="AD527" s="1">
        <f t="shared" si="189"/>
        <v>382.33098878941274</v>
      </c>
      <c r="AE527">
        <v>8.4230641627543026</v>
      </c>
      <c r="AF527">
        <v>8.390159624413144</v>
      </c>
      <c r="AG527" s="1">
        <f t="shared" si="190"/>
        <v>19.876998442325252</v>
      </c>
      <c r="AH527" s="1">
        <f t="shared" si="191"/>
        <v>-1.3690846577565039</v>
      </c>
      <c r="AI527">
        <v>3.4093439999999999</v>
      </c>
      <c r="AJ527">
        <v>158.63557718044638</v>
      </c>
      <c r="AK527" s="1">
        <f t="shared" si="192"/>
        <v>0.22997024126457732</v>
      </c>
      <c r="AL527" s="1">
        <f t="shared" si="193"/>
        <v>-1.24979296450014E-4</v>
      </c>
      <c r="AM527">
        <f t="shared" si="197"/>
        <v>0.1843970877910304</v>
      </c>
      <c r="AN527">
        <f t="shared" si="194"/>
        <v>0.19816978589467016</v>
      </c>
    </row>
    <row r="528" spans="1:40" x14ac:dyDescent="0.25">
      <c r="A528">
        <v>2630</v>
      </c>
      <c r="B528">
        <f t="shared" si="176"/>
        <v>0.73055555555555551</v>
      </c>
      <c r="C528">
        <v>56.019083999999999</v>
      </c>
      <c r="D528">
        <f t="shared" si="177"/>
        <v>360.65650307295289</v>
      </c>
      <c r="E528">
        <v>8.2805560772039648</v>
      </c>
      <c r="F528">
        <v>8.2222316118935836</v>
      </c>
      <c r="G528" s="1">
        <f t="shared" si="178"/>
        <v>9.7021627616261323</v>
      </c>
      <c r="H528" s="1">
        <f t="shared" si="179"/>
        <v>-0.17999142077095054</v>
      </c>
      <c r="I528">
        <v>1.8458399999999999</v>
      </c>
      <c r="J528">
        <v>87.19948821654171</v>
      </c>
      <c r="K528" s="1">
        <f t="shared" si="180"/>
        <v>0.68372152308620149</v>
      </c>
      <c r="L528" s="1">
        <f t="shared" si="181"/>
        <v>-5.4473834694785233E-5</v>
      </c>
      <c r="M528">
        <f t="shared" si="195"/>
        <v>0.83539783129540734</v>
      </c>
      <c r="N528">
        <f t="shared" si="182"/>
        <v>-0.22183930604460872</v>
      </c>
      <c r="O528">
        <v>2630</v>
      </c>
      <c r="P528">
        <v>61.572220000000002</v>
      </c>
      <c r="Q528" s="1">
        <f t="shared" si="183"/>
        <v>371.4806882679901</v>
      </c>
      <c r="R528">
        <v>8.4057923839332283</v>
      </c>
      <c r="S528">
        <v>8.3410099113197695</v>
      </c>
      <c r="T528" s="1">
        <f t="shared" si="184"/>
        <v>14.0211955095194</v>
      </c>
      <c r="U528" s="1">
        <f t="shared" si="185"/>
        <v>-0.68099494648614733</v>
      </c>
      <c r="V528">
        <v>2.80315</v>
      </c>
      <c r="W528">
        <v>130.94401814776947</v>
      </c>
      <c r="X528" s="1">
        <f t="shared" si="186"/>
        <v>0.40577706847509398</v>
      </c>
      <c r="Y528" s="1">
        <f t="shared" si="187"/>
        <v>-1.1609916770134217E-4</v>
      </c>
      <c r="Z528">
        <f t="shared" si="196"/>
        <v>0.49573736240438082</v>
      </c>
      <c r="AA528">
        <f t="shared" si="188"/>
        <v>-0.22169881178193901</v>
      </c>
      <c r="AB528">
        <v>2630</v>
      </c>
      <c r="AC528">
        <v>67.783152000000001</v>
      </c>
      <c r="AD528" s="1">
        <f t="shared" si="189"/>
        <v>382.33088061670804</v>
      </c>
      <c r="AE528">
        <v>8.4141596244131467</v>
      </c>
      <c r="AF528">
        <v>8.4051726656233701</v>
      </c>
      <c r="AG528" s="1">
        <f t="shared" si="190"/>
        <v>19.876998442325252</v>
      </c>
      <c r="AH528" s="1">
        <f t="shared" si="191"/>
        <v>-1.364853077155801</v>
      </c>
      <c r="AI528">
        <v>3.4100160000000002</v>
      </c>
      <c r="AJ528">
        <v>158.66804803200813</v>
      </c>
      <c r="AK528" s="1">
        <f t="shared" si="192"/>
        <v>0.22976364425775819</v>
      </c>
      <c r="AL528" s="1">
        <f t="shared" si="193"/>
        <v>-1.2446989184414188E-4</v>
      </c>
      <c r="AM528">
        <f t="shared" si="197"/>
        <v>0.18377473833180968</v>
      </c>
      <c r="AN528">
        <f t="shared" si="194"/>
        <v>0.20015745343225966</v>
      </c>
    </row>
    <row r="529" spans="1:40" x14ac:dyDescent="0.25">
      <c r="A529">
        <v>2635</v>
      </c>
      <c r="B529">
        <f t="shared" si="176"/>
        <v>0.7319444444444444</v>
      </c>
      <c r="C529">
        <v>56.064188000000001</v>
      </c>
      <c r="D529">
        <f t="shared" si="177"/>
        <v>360.65828634110835</v>
      </c>
      <c r="E529">
        <v>8.2683703703703699</v>
      </c>
      <c r="F529">
        <v>8.227395931142409</v>
      </c>
      <c r="G529" s="1">
        <f t="shared" si="178"/>
        <v>9.7021627616261323</v>
      </c>
      <c r="H529" s="1">
        <f t="shared" si="179"/>
        <v>-0.17925074261971807</v>
      </c>
      <c r="I529">
        <v>1.8454390000000001</v>
      </c>
      <c r="J529">
        <v>87.182166061064947</v>
      </c>
      <c r="K529" s="1">
        <f t="shared" si="180"/>
        <v>0.6838317359479229</v>
      </c>
      <c r="L529" s="1">
        <f t="shared" si="181"/>
        <v>-5.4259290156116741E-5</v>
      </c>
      <c r="M529">
        <f t="shared" si="195"/>
        <v>0.83512653484462673</v>
      </c>
      <c r="N529">
        <f t="shared" si="182"/>
        <v>-0.22124565290462866</v>
      </c>
      <c r="O529">
        <v>2635</v>
      </c>
      <c r="P529">
        <v>61.584428000000003</v>
      </c>
      <c r="Q529" s="1">
        <f t="shared" si="183"/>
        <v>371.48117093333332</v>
      </c>
      <c r="R529">
        <v>8.4242441314553993</v>
      </c>
      <c r="S529">
        <v>8.3410099113197695</v>
      </c>
      <c r="T529" s="1">
        <f t="shared" si="184"/>
        <v>14.0211955095194</v>
      </c>
      <c r="U529" s="1">
        <f t="shared" si="185"/>
        <v>-0.68099494648614733</v>
      </c>
      <c r="V529">
        <v>2.8047279999999999</v>
      </c>
      <c r="W529">
        <v>131.01608760404429</v>
      </c>
      <c r="X529" s="1">
        <f t="shared" si="186"/>
        <v>0.40531852386559586</v>
      </c>
      <c r="Y529" s="1">
        <f t="shared" si="187"/>
        <v>-1.1595485939286824E-4</v>
      </c>
      <c r="Z529">
        <f t="shared" si="196"/>
        <v>0.4951575881074165</v>
      </c>
      <c r="AA529">
        <f t="shared" si="188"/>
        <v>-0.22165052656614181</v>
      </c>
      <c r="AB529">
        <v>2635</v>
      </c>
      <c r="AC529">
        <v>67.793943999999996</v>
      </c>
      <c r="AD529" s="1">
        <f t="shared" si="189"/>
        <v>382.3313072979322</v>
      </c>
      <c r="AE529">
        <v>8.436808555033906</v>
      </c>
      <c r="AF529">
        <v>8.3904705268648936</v>
      </c>
      <c r="AG529" s="1">
        <f t="shared" si="190"/>
        <v>19.876998442325252</v>
      </c>
      <c r="AH529" s="1">
        <f t="shared" si="191"/>
        <v>-1.3689968731410715</v>
      </c>
      <c r="AI529">
        <v>3.4113549999999999</v>
      </c>
      <c r="AJ529">
        <v>158.72745457786382</v>
      </c>
      <c r="AK529" s="1">
        <f t="shared" si="192"/>
        <v>0.22938566788914017</v>
      </c>
      <c r="AL529" s="1">
        <f t="shared" si="193"/>
        <v>-1.2462188918495822E-4</v>
      </c>
      <c r="AM529">
        <f t="shared" si="197"/>
        <v>0.1831516288858849</v>
      </c>
      <c r="AN529">
        <f t="shared" si="194"/>
        <v>0.20155591859208796</v>
      </c>
    </row>
    <row r="530" spans="1:40" x14ac:dyDescent="0.25">
      <c r="A530">
        <v>2640</v>
      </c>
      <c r="B530">
        <f t="shared" si="176"/>
        <v>0.73333333333333328</v>
      </c>
      <c r="C530">
        <v>56.088804000000003</v>
      </c>
      <c r="D530">
        <f t="shared" si="177"/>
        <v>360.65925957915636</v>
      </c>
      <c r="E530">
        <v>8.2777496087636937</v>
      </c>
      <c r="F530">
        <v>8.223636932707354</v>
      </c>
      <c r="G530" s="1">
        <f t="shared" si="178"/>
        <v>9.7021627616261323</v>
      </c>
      <c r="H530" s="1">
        <f t="shared" si="179"/>
        <v>-0.17978977440484156</v>
      </c>
      <c r="I530">
        <v>1.8450530000000001</v>
      </c>
      <c r="J530">
        <v>87.16381104130059</v>
      </c>
      <c r="K530" s="1">
        <f t="shared" si="180"/>
        <v>0.6839485204472826</v>
      </c>
      <c r="L530" s="1">
        <f t="shared" si="181"/>
        <v>-5.4432679105219809E-5</v>
      </c>
      <c r="M530">
        <f t="shared" si="195"/>
        <v>0.83485437144910069</v>
      </c>
      <c r="N530">
        <f t="shared" si="182"/>
        <v>-0.22063919504223797</v>
      </c>
      <c r="O530">
        <v>2640</v>
      </c>
      <c r="P530">
        <v>61.631771999999998</v>
      </c>
      <c r="Q530" s="1">
        <f t="shared" si="183"/>
        <v>371.48304276393714</v>
      </c>
      <c r="R530">
        <v>8.4082983828899334</v>
      </c>
      <c r="S530">
        <v>8.3466551904016679</v>
      </c>
      <c r="T530" s="1">
        <f t="shared" si="184"/>
        <v>14.0211955095194</v>
      </c>
      <c r="U530" s="1">
        <f t="shared" si="185"/>
        <v>-0.67985800175898414</v>
      </c>
      <c r="V530">
        <v>2.8042829999999999</v>
      </c>
      <c r="W530">
        <v>130.99659474837026</v>
      </c>
      <c r="X530" s="1">
        <f t="shared" si="186"/>
        <v>0.40544254788846301</v>
      </c>
      <c r="Y530" s="1">
        <f t="shared" si="187"/>
        <v>-1.1580023348247139E-4</v>
      </c>
      <c r="Z530">
        <f t="shared" si="196"/>
        <v>0.49457858694000417</v>
      </c>
      <c r="AA530">
        <f t="shared" si="188"/>
        <v>-0.21984875419651917</v>
      </c>
      <c r="AB530">
        <v>2640</v>
      </c>
      <c r="AC530">
        <v>67.799312</v>
      </c>
      <c r="AD530" s="1">
        <f t="shared" si="189"/>
        <v>382.33151953151366</v>
      </c>
      <c r="AE530">
        <v>8.4211841418883662</v>
      </c>
      <c r="AF530">
        <v>8.3925028690662504</v>
      </c>
      <c r="AG530" s="1">
        <f t="shared" si="190"/>
        <v>19.876998442325252</v>
      </c>
      <c r="AH530" s="1">
        <f t="shared" si="191"/>
        <v>-1.3684231929892405</v>
      </c>
      <c r="AI530">
        <v>3.416264</v>
      </c>
      <c r="AJ530">
        <v>158.95188458658927</v>
      </c>
      <c r="AK530" s="1">
        <f t="shared" si="192"/>
        <v>0.22795772356945165</v>
      </c>
      <c r="AL530" s="1">
        <f t="shared" si="193"/>
        <v>-1.2371693033402971E-4</v>
      </c>
      <c r="AM530">
        <f t="shared" si="197"/>
        <v>0.18253304423421476</v>
      </c>
      <c r="AN530">
        <f t="shared" si="194"/>
        <v>0.19926799857429439</v>
      </c>
    </row>
    <row r="531" spans="1:40" x14ac:dyDescent="0.25">
      <c r="A531">
        <v>2645</v>
      </c>
      <c r="B531">
        <f t="shared" si="176"/>
        <v>0.73472222222222228</v>
      </c>
      <c r="C531">
        <v>56.088804000000003</v>
      </c>
      <c r="D531">
        <f t="shared" si="177"/>
        <v>360.65925957915636</v>
      </c>
      <c r="E531">
        <v>8.3182023995826828</v>
      </c>
      <c r="F531">
        <v>8.2245790297339596</v>
      </c>
      <c r="G531" s="1">
        <f t="shared" si="178"/>
        <v>9.7021627616261323</v>
      </c>
      <c r="H531" s="1">
        <f t="shared" si="179"/>
        <v>-0.17965463357459743</v>
      </c>
      <c r="I531">
        <v>1.8479179999999999</v>
      </c>
      <c r="J531">
        <v>87.294856669303343</v>
      </c>
      <c r="K531" s="1">
        <f t="shared" si="180"/>
        <v>0.68311473774064169</v>
      </c>
      <c r="L531" s="1">
        <f t="shared" si="181"/>
        <v>-5.4318830427099194E-5</v>
      </c>
      <c r="M531">
        <f t="shared" si="195"/>
        <v>0.83458277729696517</v>
      </c>
      <c r="N531">
        <f t="shared" si="182"/>
        <v>-0.22173147670228041</v>
      </c>
      <c r="O531">
        <v>2645</v>
      </c>
      <c r="P531">
        <v>61.618231999999999</v>
      </c>
      <c r="Q531" s="1">
        <f t="shared" si="183"/>
        <v>371.48250743556662</v>
      </c>
      <c r="R531">
        <v>8.3965623369848732</v>
      </c>
      <c r="S531">
        <v>8.3554272300469492</v>
      </c>
      <c r="T531" s="1">
        <f t="shared" si="184"/>
        <v>14.0211955095194</v>
      </c>
      <c r="U531" s="1">
        <f t="shared" si="185"/>
        <v>-0.6780943838631952</v>
      </c>
      <c r="V531">
        <v>2.8081049999999999</v>
      </c>
      <c r="W531">
        <v>131.17243923215281</v>
      </c>
      <c r="X531" s="1">
        <f t="shared" si="186"/>
        <v>0.40432373078734607</v>
      </c>
      <c r="Y531" s="1">
        <f t="shared" si="187"/>
        <v>-1.1514929133351103E-4</v>
      </c>
      <c r="Z531">
        <f t="shared" si="196"/>
        <v>0.49400284048333659</v>
      </c>
      <c r="AA531">
        <f t="shared" si="188"/>
        <v>-0.2218002626790096</v>
      </c>
      <c r="AB531">
        <v>2645</v>
      </c>
      <c r="AC531">
        <v>67.836991999999995</v>
      </c>
      <c r="AD531" s="1">
        <f t="shared" si="189"/>
        <v>382.33300927841191</v>
      </c>
      <c r="AE531">
        <v>8.4399321857068337</v>
      </c>
      <c r="AF531">
        <v>8.4025080855503393</v>
      </c>
      <c r="AG531" s="1">
        <f t="shared" si="190"/>
        <v>19.876998442325252</v>
      </c>
      <c r="AH531" s="1">
        <f t="shared" si="191"/>
        <v>-1.3656030128084509</v>
      </c>
      <c r="AI531">
        <v>3.4176090000000001</v>
      </c>
      <c r="AJ531">
        <v>159.01449286358164</v>
      </c>
      <c r="AK531" s="1">
        <f t="shared" si="192"/>
        <v>0.22755937606679622</v>
      </c>
      <c r="AL531" s="1">
        <f t="shared" si="193"/>
        <v>-1.2322466352362581E-4</v>
      </c>
      <c r="AM531">
        <f t="shared" si="197"/>
        <v>0.18191692091659664</v>
      </c>
      <c r="AN531">
        <f t="shared" si="194"/>
        <v>0.20057382797886561</v>
      </c>
    </row>
    <row r="532" spans="1:40" x14ac:dyDescent="0.25">
      <c r="A532">
        <v>2650</v>
      </c>
      <c r="B532">
        <f t="shared" si="176"/>
        <v>0.73611111111111116</v>
      </c>
      <c r="C532">
        <v>56.102452</v>
      </c>
      <c r="D532">
        <f t="shared" si="177"/>
        <v>360.65979917750207</v>
      </c>
      <c r="E532">
        <v>8.2791549295774658</v>
      </c>
      <c r="F532">
        <v>8.2314616588419405</v>
      </c>
      <c r="G532" s="1">
        <f t="shared" si="178"/>
        <v>9.7021627616261323</v>
      </c>
      <c r="H532" s="1">
        <f t="shared" si="179"/>
        <v>-0.17866828076692998</v>
      </c>
      <c r="I532">
        <v>1.847933</v>
      </c>
      <c r="J532">
        <v>87.296866106192923</v>
      </c>
      <c r="K532" s="1">
        <f t="shared" si="180"/>
        <v>0.68310195262331919</v>
      </c>
      <c r="L532" s="1">
        <f t="shared" si="181"/>
        <v>-5.4019493123822489E-5</v>
      </c>
      <c r="M532">
        <f t="shared" si="195"/>
        <v>0.83431267983134605</v>
      </c>
      <c r="N532">
        <f t="shared" si="182"/>
        <v>-0.22135894448454099</v>
      </c>
      <c r="O532">
        <v>2650</v>
      </c>
      <c r="P532">
        <v>61.629047999999997</v>
      </c>
      <c r="Q532" s="1">
        <f t="shared" si="183"/>
        <v>371.4829350656741</v>
      </c>
      <c r="R532">
        <v>8.4295576421491916</v>
      </c>
      <c r="S532">
        <v>8.3471236306729253</v>
      </c>
      <c r="T532" s="1">
        <f t="shared" si="184"/>
        <v>14.0211955095194</v>
      </c>
      <c r="U532" s="1">
        <f t="shared" si="185"/>
        <v>-0.67976372818968822</v>
      </c>
      <c r="V532">
        <v>2.8105880000000001</v>
      </c>
      <c r="W532">
        <v>131.2846200084071</v>
      </c>
      <c r="X532" s="1">
        <f t="shared" si="186"/>
        <v>0.40360997640512108</v>
      </c>
      <c r="Y532" s="1">
        <f t="shared" si="187"/>
        <v>-1.1520863627379107E-4</v>
      </c>
      <c r="Z532">
        <f t="shared" si="196"/>
        <v>0.49342679730196765</v>
      </c>
      <c r="AA532">
        <f t="shared" si="188"/>
        <v>-0.22253369873764831</v>
      </c>
      <c r="AB532">
        <v>2650</v>
      </c>
      <c r="AC532">
        <v>67.834304000000003</v>
      </c>
      <c r="AD532" s="1">
        <f t="shared" si="189"/>
        <v>382.33290300347392</v>
      </c>
      <c r="AE532">
        <v>8.4489942618675009</v>
      </c>
      <c r="AF532">
        <v>8.3968836724047993</v>
      </c>
      <c r="AG532" s="1">
        <f t="shared" si="190"/>
        <v>19.876998442325252</v>
      </c>
      <c r="AH532" s="1">
        <f t="shared" si="191"/>
        <v>-1.3671875445468262</v>
      </c>
      <c r="AI532">
        <v>3.4189479999999999</v>
      </c>
      <c r="AJ532">
        <v>159.07497805522272</v>
      </c>
      <c r="AK532" s="1">
        <f t="shared" si="192"/>
        <v>0.22717453677404897</v>
      </c>
      <c r="AL532" s="1">
        <f t="shared" si="193"/>
        <v>-1.2313816469959913E-4</v>
      </c>
      <c r="AM532">
        <f t="shared" si="197"/>
        <v>0.18130123009309865</v>
      </c>
      <c r="AN532">
        <f t="shared" si="194"/>
        <v>0.20192979077834136</v>
      </c>
    </row>
    <row r="533" spans="1:40" x14ac:dyDescent="0.25">
      <c r="A533">
        <v>2655</v>
      </c>
      <c r="B533">
        <f t="shared" si="176"/>
        <v>0.73750000000000004</v>
      </c>
      <c r="C533">
        <v>56.128424000000003</v>
      </c>
      <c r="D533">
        <f t="shared" si="177"/>
        <v>360.6608260274607</v>
      </c>
      <c r="E533">
        <v>8.2738372456964004</v>
      </c>
      <c r="F533">
        <v>8.2338111632759521</v>
      </c>
      <c r="G533" s="1">
        <f t="shared" si="178"/>
        <v>9.7021627616261323</v>
      </c>
      <c r="H533" s="1">
        <f t="shared" si="179"/>
        <v>-0.1783319497171918</v>
      </c>
      <c r="I533">
        <v>1.848201</v>
      </c>
      <c r="J533">
        <v>87.309559429945281</v>
      </c>
      <c r="K533" s="1">
        <f t="shared" si="180"/>
        <v>0.68302119087646951</v>
      </c>
      <c r="L533" s="1">
        <f t="shared" si="181"/>
        <v>-5.3910793043220195E-5</v>
      </c>
      <c r="M533">
        <f t="shared" si="195"/>
        <v>0.83404312586612994</v>
      </c>
      <c r="N533">
        <f t="shared" si="182"/>
        <v>-0.22110871083789566</v>
      </c>
      <c r="O533">
        <v>2655</v>
      </c>
      <c r="P533">
        <v>61.676423999999997</v>
      </c>
      <c r="Q533" s="1">
        <f t="shared" si="183"/>
        <v>371.48480816145576</v>
      </c>
      <c r="R533">
        <v>8.4315847678664593</v>
      </c>
      <c r="S533">
        <v>8.3482190923317674</v>
      </c>
      <c r="T533" s="1">
        <f t="shared" si="184"/>
        <v>14.0211955095194</v>
      </c>
      <c r="U533" s="1">
        <f t="shared" si="185"/>
        <v>-0.67954330791324447</v>
      </c>
      <c r="V533">
        <v>2.8114940000000002</v>
      </c>
      <c r="W533">
        <v>131.32615888812333</v>
      </c>
      <c r="X533" s="1">
        <f t="shared" si="186"/>
        <v>0.40334568373020718</v>
      </c>
      <c r="Y533" s="1">
        <f t="shared" si="187"/>
        <v>-1.1508832307241281E-4</v>
      </c>
      <c r="Z533">
        <f t="shared" si="196"/>
        <v>0.4928513556866056</v>
      </c>
      <c r="AA533">
        <f t="shared" si="188"/>
        <v>-0.22190809414057749</v>
      </c>
      <c r="AB533">
        <v>2655</v>
      </c>
      <c r="AC533">
        <v>67.859887999999998</v>
      </c>
      <c r="AD533" s="1">
        <f t="shared" si="189"/>
        <v>382.3339145131514</v>
      </c>
      <c r="AE533">
        <v>8.4410318205529471</v>
      </c>
      <c r="AF533">
        <v>8.4012603025560786</v>
      </c>
      <c r="AG533" s="1">
        <f t="shared" si="190"/>
        <v>19.876998442325252</v>
      </c>
      <c r="AH533" s="1">
        <f t="shared" si="191"/>
        <v>-1.3659543599997357</v>
      </c>
      <c r="AI533">
        <v>3.4240759999999999</v>
      </c>
      <c r="AJ533">
        <v>159.30968386328939</v>
      </c>
      <c r="AK533" s="1">
        <f t="shared" si="192"/>
        <v>0.22568121229694338</v>
      </c>
      <c r="AL533" s="1">
        <f t="shared" si="193"/>
        <v>-1.2213780261099359E-4</v>
      </c>
      <c r="AM533">
        <f t="shared" si="197"/>
        <v>0.18069054108004368</v>
      </c>
      <c r="AN533">
        <f t="shared" si="194"/>
        <v>0.19935496960067089</v>
      </c>
    </row>
    <row r="534" spans="1:40" x14ac:dyDescent="0.25">
      <c r="A534">
        <v>2660</v>
      </c>
      <c r="B534">
        <f t="shared" si="176"/>
        <v>0.73888888888888893</v>
      </c>
      <c r="C534">
        <v>56.122968</v>
      </c>
      <c r="D534">
        <f t="shared" si="177"/>
        <v>360.66061031464017</v>
      </c>
      <c r="E534">
        <v>8.2566437141366738</v>
      </c>
      <c r="F534">
        <v>8.2327198748043813</v>
      </c>
      <c r="G534" s="1">
        <f t="shared" si="178"/>
        <v>9.7021627616261323</v>
      </c>
      <c r="H534" s="1">
        <f t="shared" si="179"/>
        <v>-0.17848814355008846</v>
      </c>
      <c r="I534">
        <v>1.848171</v>
      </c>
      <c r="J534">
        <v>87.307979189210386</v>
      </c>
      <c r="K534" s="1">
        <f t="shared" si="180"/>
        <v>0.68303124521721448</v>
      </c>
      <c r="L534" s="1">
        <f t="shared" si="181"/>
        <v>-5.3958885065989228E-5</v>
      </c>
      <c r="M534">
        <f t="shared" si="195"/>
        <v>0.83377333144080001</v>
      </c>
      <c r="N534">
        <f t="shared" si="182"/>
        <v>-0.2206957401716626</v>
      </c>
      <c r="O534">
        <v>2660</v>
      </c>
      <c r="P534">
        <v>61.654783999999999</v>
      </c>
      <c r="Q534" s="1">
        <f t="shared" si="183"/>
        <v>371.48395258494622</v>
      </c>
      <c r="R534">
        <v>8.4423693270735534</v>
      </c>
      <c r="S534">
        <v>8.3433594157537829</v>
      </c>
      <c r="T534" s="1">
        <f t="shared" si="184"/>
        <v>14.0211955095194</v>
      </c>
      <c r="U534" s="1">
        <f t="shared" si="185"/>
        <v>-0.6805215754034073</v>
      </c>
      <c r="V534">
        <v>2.8144230000000001</v>
      </c>
      <c r="W534">
        <v>131.45921645296795</v>
      </c>
      <c r="X534" s="1">
        <f t="shared" si="186"/>
        <v>0.40249910000020384</v>
      </c>
      <c r="Y534" s="1">
        <f t="shared" si="187"/>
        <v>-1.149879338933812E-4</v>
      </c>
      <c r="Z534">
        <f t="shared" si="196"/>
        <v>0.49227641601713867</v>
      </c>
      <c r="AA534">
        <f t="shared" si="188"/>
        <v>-0.22304973108483814</v>
      </c>
      <c r="AB534">
        <v>2660</v>
      </c>
      <c r="AC534">
        <v>67.885384000000002</v>
      </c>
      <c r="AD534" s="1">
        <f t="shared" si="189"/>
        <v>382.33492254358976</v>
      </c>
      <c r="AE534">
        <v>8.443839332290036</v>
      </c>
      <c r="AF534">
        <v>8.3995378195096517</v>
      </c>
      <c r="AG534" s="1">
        <f t="shared" si="190"/>
        <v>19.876998442325252</v>
      </c>
      <c r="AH534" s="1">
        <f t="shared" si="191"/>
        <v>-1.3664395433944998</v>
      </c>
      <c r="AI534">
        <v>3.4247489999999998</v>
      </c>
      <c r="AJ534">
        <v>159.34021563954335</v>
      </c>
      <c r="AK534" s="1">
        <f t="shared" si="192"/>
        <v>0.22548695272925268</v>
      </c>
      <c r="AL534" s="1">
        <f t="shared" si="193"/>
        <v>-1.2206550375775593E-4</v>
      </c>
      <c r="AM534">
        <f t="shared" si="197"/>
        <v>0.18008021356125489</v>
      </c>
      <c r="AN534">
        <f t="shared" si="194"/>
        <v>0.20137191362250875</v>
      </c>
    </row>
    <row r="535" spans="1:40" x14ac:dyDescent="0.25">
      <c r="A535">
        <v>2665</v>
      </c>
      <c r="B535">
        <f t="shared" si="176"/>
        <v>0.74027777777777781</v>
      </c>
      <c r="C535">
        <v>56.106580000000001</v>
      </c>
      <c r="D535">
        <f t="shared" si="177"/>
        <v>360.6599623854425</v>
      </c>
      <c r="E535">
        <v>8.2707188315075637</v>
      </c>
      <c r="F535">
        <v>8.2338111632759521</v>
      </c>
      <c r="G535" s="1">
        <f t="shared" si="178"/>
        <v>9.7021627616261323</v>
      </c>
      <c r="H535" s="1">
        <f t="shared" si="179"/>
        <v>-0.1783319497171918</v>
      </c>
      <c r="I535">
        <v>1.8500540000000001</v>
      </c>
      <c r="J535">
        <v>87.394197858631813</v>
      </c>
      <c r="K535" s="1">
        <f t="shared" si="180"/>
        <v>0.68248267571017496</v>
      </c>
      <c r="L535" s="1">
        <f t="shared" si="181"/>
        <v>-5.3864039444866642E-5</v>
      </c>
      <c r="M535">
        <f t="shared" si="195"/>
        <v>0.83350401124357565</v>
      </c>
      <c r="N535">
        <f t="shared" si="182"/>
        <v>-0.22128229903601809</v>
      </c>
      <c r="O535">
        <v>2665</v>
      </c>
      <c r="P535">
        <v>61.712972000000001</v>
      </c>
      <c r="Q535" s="1">
        <f t="shared" si="183"/>
        <v>371.48625315268816</v>
      </c>
      <c r="R535">
        <v>8.4031330203442884</v>
      </c>
      <c r="S535">
        <v>8.3490036515388635</v>
      </c>
      <c r="T535" s="1">
        <f t="shared" si="184"/>
        <v>14.0211955095194</v>
      </c>
      <c r="U535" s="1">
        <f t="shared" si="185"/>
        <v>-0.67938548055791714</v>
      </c>
      <c r="V535">
        <v>2.819598</v>
      </c>
      <c r="W535">
        <v>131.69639200799026</v>
      </c>
      <c r="X535" s="1">
        <f t="shared" si="186"/>
        <v>0.40099006166577422</v>
      </c>
      <c r="Y535" s="1">
        <f t="shared" si="187"/>
        <v>-1.143226276527138E-4</v>
      </c>
      <c r="Z535">
        <f t="shared" si="196"/>
        <v>0.49170480287887508</v>
      </c>
      <c r="AA535">
        <f t="shared" si="188"/>
        <v>-0.2262269065628657</v>
      </c>
      <c r="AB535">
        <v>2665</v>
      </c>
      <c r="AC535">
        <v>67.884056000000001</v>
      </c>
      <c r="AD535" s="1">
        <f t="shared" si="189"/>
        <v>382.33487003870971</v>
      </c>
      <c r="AE535">
        <v>8.4413427230046967</v>
      </c>
      <c r="AF535">
        <v>8.404388106416274</v>
      </c>
      <c r="AG535" s="1">
        <f t="shared" si="190"/>
        <v>19.876998442325252</v>
      </c>
      <c r="AH535" s="1">
        <f t="shared" si="191"/>
        <v>-1.3650738388854617</v>
      </c>
      <c r="AI535">
        <v>3.427867</v>
      </c>
      <c r="AJ535">
        <v>159.48318183535645</v>
      </c>
      <c r="AK535" s="1">
        <f t="shared" si="192"/>
        <v>0.2245773249643287</v>
      </c>
      <c r="AL535" s="1">
        <f t="shared" si="193"/>
        <v>-1.21402493119015E-4</v>
      </c>
      <c r="AM535">
        <f t="shared" si="197"/>
        <v>0.17947320109565981</v>
      </c>
      <c r="AN535">
        <f t="shared" si="194"/>
        <v>0.20084006199572066</v>
      </c>
    </row>
    <row r="536" spans="1:40" x14ac:dyDescent="0.25">
      <c r="A536">
        <v>2670</v>
      </c>
      <c r="B536">
        <f t="shared" si="176"/>
        <v>0.7416666666666667</v>
      </c>
      <c r="C536">
        <v>56.155720000000002</v>
      </c>
      <c r="D536">
        <f t="shared" si="177"/>
        <v>360.66190522415218</v>
      </c>
      <c r="E536">
        <v>8.2772759520083454</v>
      </c>
      <c r="F536">
        <v>8.2266176317162234</v>
      </c>
      <c r="G536" s="1">
        <f t="shared" si="178"/>
        <v>9.7021627616261323</v>
      </c>
      <c r="H536" s="1">
        <f t="shared" si="179"/>
        <v>-0.1793623085411451</v>
      </c>
      <c r="I536">
        <v>1.8494459999999999</v>
      </c>
      <c r="J536">
        <v>87.365043035186659</v>
      </c>
      <c r="K536" s="1">
        <f t="shared" si="180"/>
        <v>0.68266817436414928</v>
      </c>
      <c r="L536" s="1">
        <f t="shared" si="181"/>
        <v>-5.4191450347280562E-5</v>
      </c>
      <c r="M536">
        <f t="shared" si="195"/>
        <v>0.83323305399183922</v>
      </c>
      <c r="N536">
        <f t="shared" si="182"/>
        <v>-0.22055353579054576</v>
      </c>
      <c r="O536">
        <v>2670</v>
      </c>
      <c r="P536">
        <v>61.704852000000002</v>
      </c>
      <c r="Q536" s="1">
        <f t="shared" si="183"/>
        <v>371.48593211381308</v>
      </c>
      <c r="R536">
        <v>8.4097047470005215</v>
      </c>
      <c r="S536">
        <v>8.3541731872717797</v>
      </c>
      <c r="T536" s="1">
        <f t="shared" si="184"/>
        <v>14.0211955095194</v>
      </c>
      <c r="U536" s="1">
        <f t="shared" si="185"/>
        <v>-0.67834628217688397</v>
      </c>
      <c r="V536">
        <v>2.8198240000000001</v>
      </c>
      <c r="W536">
        <v>131.70747069743331</v>
      </c>
      <c r="X536" s="1">
        <f t="shared" si="186"/>
        <v>0.40091957309007242</v>
      </c>
      <c r="Y536" s="1">
        <f t="shared" si="187"/>
        <v>-1.1412568603545672E-4</v>
      </c>
      <c r="Z536">
        <f t="shared" si="196"/>
        <v>0.49113417444869778</v>
      </c>
      <c r="AA536">
        <f t="shared" si="188"/>
        <v>-0.22501919939527953</v>
      </c>
      <c r="AB536">
        <v>2670</v>
      </c>
      <c r="AC536">
        <v>67.901576000000006</v>
      </c>
      <c r="AD536" s="1">
        <f t="shared" si="189"/>
        <v>382.33556272357322</v>
      </c>
      <c r="AE536">
        <v>8.4413427230046967</v>
      </c>
      <c r="AF536">
        <v>8.397826812728221</v>
      </c>
      <c r="AG536" s="1">
        <f t="shared" si="190"/>
        <v>19.876998442325252</v>
      </c>
      <c r="AH536" s="1">
        <f t="shared" si="191"/>
        <v>-1.3669216912402327</v>
      </c>
      <c r="AI536">
        <v>3.430771</v>
      </c>
      <c r="AJ536">
        <v>159.61503087392632</v>
      </c>
      <c r="AK536" s="1">
        <f t="shared" si="192"/>
        <v>0.22373843052792308</v>
      </c>
      <c r="AL536" s="1">
        <f t="shared" si="193"/>
        <v>-1.2106740903987471E-4</v>
      </c>
      <c r="AM536">
        <f t="shared" si="197"/>
        <v>0.17886786405046043</v>
      </c>
      <c r="AN536">
        <f t="shared" si="194"/>
        <v>0.20054921441787221</v>
      </c>
    </row>
    <row r="537" spans="1:40" x14ac:dyDescent="0.25">
      <c r="A537">
        <v>2675</v>
      </c>
      <c r="B537">
        <f t="shared" si="176"/>
        <v>0.74305555555555558</v>
      </c>
      <c r="C537">
        <v>56.125684</v>
      </c>
      <c r="D537">
        <f t="shared" si="177"/>
        <v>360.6607176966088</v>
      </c>
      <c r="E537">
        <v>8.2700876369327077</v>
      </c>
      <c r="F537">
        <v>8.2375701617110071</v>
      </c>
      <c r="G537" s="1">
        <f t="shared" si="178"/>
        <v>9.7021627616261323</v>
      </c>
      <c r="H537" s="1">
        <f t="shared" si="179"/>
        <v>-0.17779424893067231</v>
      </c>
      <c r="I537">
        <v>1.8512109999999999</v>
      </c>
      <c r="J537">
        <v>87.447768105763615</v>
      </c>
      <c r="K537" s="1">
        <f t="shared" si="180"/>
        <v>0.68214183301034792</v>
      </c>
      <c r="L537" s="1">
        <f t="shared" si="181"/>
        <v>-5.3672129661213444E-5</v>
      </c>
      <c r="M537">
        <f t="shared" si="195"/>
        <v>0.83296469334353318</v>
      </c>
      <c r="N537">
        <f t="shared" si="182"/>
        <v>-0.22110190730803239</v>
      </c>
      <c r="O537">
        <v>2675</v>
      </c>
      <c r="P537">
        <v>61.744028</v>
      </c>
      <c r="Q537" s="1">
        <f t="shared" si="183"/>
        <v>371.48748100777505</v>
      </c>
      <c r="R537">
        <v>8.3929702660406882</v>
      </c>
      <c r="S537">
        <v>8.3499457485654673</v>
      </c>
      <c r="T537" s="1">
        <f t="shared" si="184"/>
        <v>14.0211955095194</v>
      </c>
      <c r="U537" s="1">
        <f t="shared" si="185"/>
        <v>-0.67919600099536703</v>
      </c>
      <c r="V537">
        <v>2.8223009999999999</v>
      </c>
      <c r="W537">
        <v>131.81997862206566</v>
      </c>
      <c r="X537" s="1">
        <f t="shared" si="186"/>
        <v>0.40020373721406333</v>
      </c>
      <c r="Y537" s="1">
        <f t="shared" si="187"/>
        <v>-1.1404423622050745E-4</v>
      </c>
      <c r="Z537">
        <f t="shared" si="196"/>
        <v>0.49056395326759522</v>
      </c>
      <c r="AA537">
        <f t="shared" si="188"/>
        <v>-0.22578553784269009</v>
      </c>
      <c r="AB537">
        <v>2675</v>
      </c>
      <c r="AC537">
        <v>67.937904000000003</v>
      </c>
      <c r="AD537" s="1">
        <f t="shared" si="189"/>
        <v>382.33699901670803</v>
      </c>
      <c r="AE537">
        <v>8.4485247782994257</v>
      </c>
      <c r="AF537">
        <v>8.4018862806468437</v>
      </c>
      <c r="AG537" s="1">
        <f t="shared" si="190"/>
        <v>19.876998442325252</v>
      </c>
      <c r="AH537" s="1">
        <f t="shared" si="191"/>
        <v>-1.3657780858222903</v>
      </c>
      <c r="AI537">
        <v>3.4343409999999999</v>
      </c>
      <c r="AJ537">
        <v>159.77854520311467</v>
      </c>
      <c r="AK537" s="1">
        <f t="shared" si="192"/>
        <v>0.22269806449631169</v>
      </c>
      <c r="AL537" s="1">
        <f t="shared" si="193"/>
        <v>-1.203475334708028E-4</v>
      </c>
      <c r="AM537">
        <f t="shared" si="197"/>
        <v>0.1782661263831064</v>
      </c>
      <c r="AN537">
        <f t="shared" si="194"/>
        <v>0.19951649877918523</v>
      </c>
    </row>
    <row r="538" spans="1:40" x14ac:dyDescent="0.25">
      <c r="A538">
        <v>2680</v>
      </c>
      <c r="B538">
        <f t="shared" si="176"/>
        <v>0.74444444444444446</v>
      </c>
      <c r="C538">
        <v>56.124296000000001</v>
      </c>
      <c r="D538">
        <f t="shared" si="177"/>
        <v>360.66066281952027</v>
      </c>
      <c r="E538">
        <v>8.3043046426708393</v>
      </c>
      <c r="F538">
        <v>8.2278654147104859</v>
      </c>
      <c r="G538" s="1">
        <f t="shared" si="178"/>
        <v>9.7021627616261323</v>
      </c>
      <c r="H538" s="1">
        <f t="shared" si="179"/>
        <v>-0.17918345434768179</v>
      </c>
      <c r="I538">
        <v>1.8547370000000001</v>
      </c>
      <c r="J538">
        <v>87.606958516705561</v>
      </c>
      <c r="K538" s="1">
        <f t="shared" si="180"/>
        <v>0.681128978070207</v>
      </c>
      <c r="L538" s="1">
        <f t="shared" si="181"/>
        <v>-5.4003158940706046E-5</v>
      </c>
      <c r="M538">
        <f t="shared" si="195"/>
        <v>0.83269467754882964</v>
      </c>
      <c r="N538">
        <f t="shared" si="182"/>
        <v>-0.22252129091327558</v>
      </c>
      <c r="O538">
        <v>2680</v>
      </c>
      <c r="P538">
        <v>61.764327999999999</v>
      </c>
      <c r="Q538" s="1">
        <f t="shared" si="183"/>
        <v>371.48828360496276</v>
      </c>
      <c r="R538">
        <v>8.4084517475221698</v>
      </c>
      <c r="S538">
        <v>8.3494720918101191</v>
      </c>
      <c r="T538" s="1">
        <f t="shared" si="184"/>
        <v>14.0211955095194</v>
      </c>
      <c r="U538" s="1">
        <f t="shared" si="185"/>
        <v>-0.67929126001541995</v>
      </c>
      <c r="V538">
        <v>2.8229739999999999</v>
      </c>
      <c r="W538">
        <v>131.85064589113651</v>
      </c>
      <c r="X538" s="1">
        <f t="shared" si="186"/>
        <v>0.4000086155682604</v>
      </c>
      <c r="Y538" s="1">
        <f t="shared" si="187"/>
        <v>-1.139990609174503E-4</v>
      </c>
      <c r="Z538">
        <f t="shared" si="196"/>
        <v>0.48999395796300799</v>
      </c>
      <c r="AA538">
        <f t="shared" si="188"/>
        <v>-0.22495851062335889</v>
      </c>
      <c r="AB538">
        <v>2680</v>
      </c>
      <c r="AC538">
        <v>67.936511999999993</v>
      </c>
      <c r="AD538" s="1">
        <f t="shared" si="189"/>
        <v>382.3369439814723</v>
      </c>
      <c r="AE538">
        <v>8.4422743870631205</v>
      </c>
      <c r="AF538">
        <v>8.4034501825769432</v>
      </c>
      <c r="AG538" s="1">
        <f t="shared" si="190"/>
        <v>19.876998442325252</v>
      </c>
      <c r="AH538" s="1">
        <f t="shared" si="191"/>
        <v>-1.3653378089319395</v>
      </c>
      <c r="AI538">
        <v>3.4354529999999999</v>
      </c>
      <c r="AJ538">
        <v>159.82951228151825</v>
      </c>
      <c r="AK538" s="1">
        <f t="shared" si="192"/>
        <v>0.22237378455482437</v>
      </c>
      <c r="AL538" s="1">
        <f t="shared" si="193"/>
        <v>-1.2011604663617815E-4</v>
      </c>
      <c r="AM538">
        <f t="shared" si="197"/>
        <v>0.17766554614992552</v>
      </c>
      <c r="AN538">
        <f t="shared" si="194"/>
        <v>0.20104995062435704</v>
      </c>
    </row>
    <row r="539" spans="1:40" x14ac:dyDescent="0.25">
      <c r="A539">
        <v>2685</v>
      </c>
      <c r="B539">
        <f t="shared" si="176"/>
        <v>0.74583333333333335</v>
      </c>
      <c r="C539">
        <v>56.165300000000002</v>
      </c>
      <c r="D539">
        <f t="shared" si="177"/>
        <v>360.66228398676594</v>
      </c>
      <c r="E539">
        <v>8.313358372456964</v>
      </c>
      <c r="F539">
        <v>8.2255169535732922</v>
      </c>
      <c r="G539" s="1">
        <f t="shared" si="178"/>
        <v>9.7021627616261323</v>
      </c>
      <c r="H539" s="1">
        <f t="shared" si="179"/>
        <v>-0.17952012212574209</v>
      </c>
      <c r="I539">
        <v>1.8533740000000001</v>
      </c>
      <c r="J539">
        <v>87.544249885397988</v>
      </c>
      <c r="K539" s="1">
        <f t="shared" si="180"/>
        <v>0.68152796408094418</v>
      </c>
      <c r="L539" s="1">
        <f t="shared" si="181"/>
        <v>-5.4139488740896838E-5</v>
      </c>
      <c r="M539">
        <f t="shared" si="195"/>
        <v>0.83242398010512519</v>
      </c>
      <c r="N539">
        <f t="shared" si="182"/>
        <v>-0.22140839991454744</v>
      </c>
      <c r="O539">
        <v>2685</v>
      </c>
      <c r="P539">
        <v>61.811667999999997</v>
      </c>
      <c r="Q539" s="1">
        <f t="shared" si="183"/>
        <v>371.49015527741938</v>
      </c>
      <c r="R539">
        <v>8.3985998956703174</v>
      </c>
      <c r="S539">
        <v>8.3441481481481485</v>
      </c>
      <c r="T539" s="1">
        <f t="shared" si="184"/>
        <v>14.0211955095194</v>
      </c>
      <c r="U539" s="1">
        <f t="shared" si="185"/>
        <v>-0.68036272374085094</v>
      </c>
      <c r="V539">
        <v>2.8243320000000001</v>
      </c>
      <c r="W539">
        <v>131.91188852912029</v>
      </c>
      <c r="X539" s="1">
        <f t="shared" si="186"/>
        <v>0.3996189569948444</v>
      </c>
      <c r="Y539" s="1">
        <f t="shared" si="187"/>
        <v>-1.1405653355161675E-4</v>
      </c>
      <c r="Z539">
        <f t="shared" si="196"/>
        <v>0.48942367529524988</v>
      </c>
      <c r="AA539">
        <f t="shared" si="188"/>
        <v>-0.22472587130435878</v>
      </c>
      <c r="AB539">
        <v>2685</v>
      </c>
      <c r="AC539">
        <v>67.944568000000004</v>
      </c>
      <c r="AD539" s="1">
        <f t="shared" si="189"/>
        <v>382.33726248999176</v>
      </c>
      <c r="AE539">
        <v>8.4628920187793426</v>
      </c>
      <c r="AF539">
        <v>8.4098643714136667</v>
      </c>
      <c r="AG539" s="1">
        <f t="shared" si="190"/>
        <v>19.876998442325252</v>
      </c>
      <c r="AH539" s="1">
        <f t="shared" si="191"/>
        <v>-1.3635337699249961</v>
      </c>
      <c r="AI539">
        <v>3.4370120000000002</v>
      </c>
      <c r="AJ539">
        <v>159.90146220619803</v>
      </c>
      <c r="AK539" s="1">
        <f t="shared" si="192"/>
        <v>0.22191600046956772</v>
      </c>
      <c r="AL539" s="1">
        <f t="shared" si="193"/>
        <v>-1.1968572188380293E-4</v>
      </c>
      <c r="AM539">
        <f t="shared" si="197"/>
        <v>0.1770671175405065</v>
      </c>
      <c r="AN539">
        <f t="shared" si="194"/>
        <v>0.20209846443772558</v>
      </c>
    </row>
    <row r="540" spans="1:40" x14ac:dyDescent="0.25">
      <c r="A540">
        <v>2690</v>
      </c>
      <c r="B540">
        <f t="shared" si="176"/>
        <v>0.74722222222222223</v>
      </c>
      <c r="C540">
        <v>56.163944000000001</v>
      </c>
      <c r="D540">
        <f t="shared" si="177"/>
        <v>360.66223037485526</v>
      </c>
      <c r="E540">
        <v>8.2929045383411601</v>
      </c>
      <c r="F540">
        <v>8.2291131977047467</v>
      </c>
      <c r="G540" s="1">
        <f t="shared" si="178"/>
        <v>9.7021627616261323</v>
      </c>
      <c r="H540" s="1">
        <f t="shared" si="179"/>
        <v>-0.17900465439365276</v>
      </c>
      <c r="I540">
        <v>1.854322</v>
      </c>
      <c r="J540">
        <v>87.588242390111517</v>
      </c>
      <c r="K540" s="1">
        <f t="shared" si="180"/>
        <v>0.68124806012526862</v>
      </c>
      <c r="L540" s="1">
        <f t="shared" si="181"/>
        <v>-5.3959646623854745E-5</v>
      </c>
      <c r="M540">
        <f t="shared" si="195"/>
        <v>0.83215418187200596</v>
      </c>
      <c r="N540">
        <f t="shared" si="182"/>
        <v>-0.22151420397290902</v>
      </c>
      <c r="O540">
        <v>2690</v>
      </c>
      <c r="P540">
        <v>61.799495999999998</v>
      </c>
      <c r="Q540" s="1">
        <f t="shared" si="183"/>
        <v>371.48967403540115</v>
      </c>
      <c r="R540">
        <v>8.4139238393322895</v>
      </c>
      <c r="S540">
        <v>8.3510412102243095</v>
      </c>
      <c r="T540" s="1">
        <f t="shared" si="184"/>
        <v>14.0211955095194</v>
      </c>
      <c r="U540" s="1">
        <f t="shared" si="185"/>
        <v>-0.67897572967943587</v>
      </c>
      <c r="V540">
        <v>2.8281540000000001</v>
      </c>
      <c r="W540">
        <v>132.08745081677364</v>
      </c>
      <c r="X540" s="1">
        <f t="shared" si="186"/>
        <v>0.39850193537714795</v>
      </c>
      <c r="Y540" s="1">
        <f t="shared" si="187"/>
        <v>-1.1347408666521018E-4</v>
      </c>
      <c r="Z540">
        <f t="shared" si="196"/>
        <v>0.48885630486192383</v>
      </c>
      <c r="AA540">
        <f t="shared" si="188"/>
        <v>-0.22673508322930278</v>
      </c>
      <c r="AB540">
        <v>2690</v>
      </c>
      <c r="AC540">
        <v>67.968791999999993</v>
      </c>
      <c r="AD540" s="1">
        <f t="shared" si="189"/>
        <v>382.33822022961124</v>
      </c>
      <c r="AE540">
        <v>8.459141366718832</v>
      </c>
      <c r="AF540">
        <v>8.3998539384454869</v>
      </c>
      <c r="AG540" s="1">
        <f t="shared" si="190"/>
        <v>19.876998442325252</v>
      </c>
      <c r="AH540" s="1">
        <f t="shared" si="191"/>
        <v>-1.3663504851375756</v>
      </c>
      <c r="AI540">
        <v>3.4383509999999999</v>
      </c>
      <c r="AJ540">
        <v>159.96143760453907</v>
      </c>
      <c r="AK540" s="1">
        <f t="shared" si="192"/>
        <v>0.22153440475574804</v>
      </c>
      <c r="AL540" s="1">
        <f t="shared" si="193"/>
        <v>-1.1970612793744517E-4</v>
      </c>
      <c r="AM540">
        <f t="shared" si="197"/>
        <v>0.17646858690081926</v>
      </c>
      <c r="AN540">
        <f t="shared" si="194"/>
        <v>0.20342581959048722</v>
      </c>
    </row>
    <row r="541" spans="1:40" x14ac:dyDescent="0.25">
      <c r="A541">
        <v>2695</v>
      </c>
      <c r="B541">
        <f t="shared" si="176"/>
        <v>0.74861111111111112</v>
      </c>
      <c r="C541">
        <v>56.166656000000003</v>
      </c>
      <c r="D541">
        <f t="shared" si="177"/>
        <v>360.66233759867657</v>
      </c>
      <c r="E541">
        <v>8.2774387063119477</v>
      </c>
      <c r="F541">
        <v>8.2297454355764224</v>
      </c>
      <c r="G541" s="1">
        <f t="shared" si="178"/>
        <v>9.7021627616261323</v>
      </c>
      <c r="H541" s="1">
        <f t="shared" si="179"/>
        <v>-0.17891407912626156</v>
      </c>
      <c r="I541">
        <v>1.855329</v>
      </c>
      <c r="J541">
        <v>87.634360206207617</v>
      </c>
      <c r="K541" s="1">
        <f t="shared" si="180"/>
        <v>0.68095463379647758</v>
      </c>
      <c r="L541" s="1">
        <f t="shared" si="181"/>
        <v>-5.390679128086579E-5</v>
      </c>
      <c r="M541">
        <f t="shared" si="195"/>
        <v>0.83188464791560168</v>
      </c>
      <c r="N541">
        <f t="shared" si="182"/>
        <v>-0.22164474199647458</v>
      </c>
      <c r="O541">
        <v>2695</v>
      </c>
      <c r="P541">
        <v>61.829224000000004</v>
      </c>
      <c r="Q541" s="1">
        <f t="shared" si="183"/>
        <v>371.49084938560793</v>
      </c>
      <c r="R541">
        <v>8.4425268648930629</v>
      </c>
      <c r="S541">
        <v>8.3443015127803868</v>
      </c>
      <c r="T541" s="1">
        <f t="shared" si="184"/>
        <v>14.0211955095194</v>
      </c>
      <c r="U541" s="1">
        <f t="shared" si="185"/>
        <v>-0.68033183940490516</v>
      </c>
      <c r="V541">
        <v>2.8292860000000002</v>
      </c>
      <c r="W541">
        <v>132.13816626673906</v>
      </c>
      <c r="X541" s="1">
        <f t="shared" si="186"/>
        <v>0.39817925643100416</v>
      </c>
      <c r="Y541" s="1">
        <f t="shared" si="187"/>
        <v>-1.1359945756872806E-4</v>
      </c>
      <c r="Z541">
        <f t="shared" si="196"/>
        <v>0.4882883075740802</v>
      </c>
      <c r="AA541">
        <f t="shared" si="188"/>
        <v>-0.22630272593994358</v>
      </c>
      <c r="AB541">
        <v>2695</v>
      </c>
      <c r="AC541">
        <v>67.963424000000003</v>
      </c>
      <c r="AD541" s="1">
        <f t="shared" si="189"/>
        <v>382.33800799602977</v>
      </c>
      <c r="AE541">
        <v>8.4232175273865426</v>
      </c>
      <c r="AF541">
        <v>8.4014178403755864</v>
      </c>
      <c r="AG541" s="1">
        <f t="shared" si="190"/>
        <v>19.876998442325252</v>
      </c>
      <c r="AH541" s="1">
        <f t="shared" si="191"/>
        <v>-1.3659099951915556</v>
      </c>
      <c r="AI541">
        <v>3.4430339999999999</v>
      </c>
      <c r="AJ541">
        <v>160.1754869079426</v>
      </c>
      <c r="AK541" s="1">
        <f t="shared" si="192"/>
        <v>0.22017250806169997</v>
      </c>
      <c r="AL541" s="1">
        <f t="shared" si="193"/>
        <v>-1.1885855567814998E-4</v>
      </c>
      <c r="AM541">
        <f t="shared" si="197"/>
        <v>0.17587429412242853</v>
      </c>
      <c r="AN541">
        <f t="shared" si="194"/>
        <v>0.20119775320385389</v>
      </c>
    </row>
    <row r="542" spans="1:40" x14ac:dyDescent="0.25">
      <c r="A542">
        <v>2700</v>
      </c>
      <c r="B542">
        <f t="shared" si="176"/>
        <v>0.75</v>
      </c>
      <c r="C542">
        <v>56.20082</v>
      </c>
      <c r="D542">
        <f t="shared" si="177"/>
        <v>360.6636883341605</v>
      </c>
      <c r="E542">
        <v>8.2563328116849242</v>
      </c>
      <c r="F542">
        <v>8.2311507563901944</v>
      </c>
      <c r="G542" s="1">
        <f t="shared" si="178"/>
        <v>9.7021627616261323</v>
      </c>
      <c r="H542" s="1">
        <f t="shared" si="179"/>
        <v>-0.17871280077016305</v>
      </c>
      <c r="I542">
        <v>1.858007</v>
      </c>
      <c r="J542">
        <v>87.756951926181827</v>
      </c>
      <c r="K542" s="1">
        <f t="shared" si="180"/>
        <v>0.68017463939567457</v>
      </c>
      <c r="L542" s="1">
        <f t="shared" si="181"/>
        <v>-5.3778304589874223E-5</v>
      </c>
      <c r="M542">
        <f t="shared" si="195"/>
        <v>0.83161575639265228</v>
      </c>
      <c r="N542">
        <f t="shared" si="182"/>
        <v>-0.22265034334642494</v>
      </c>
      <c r="O542">
        <v>2700</v>
      </c>
      <c r="P542">
        <v>61.812964000000001</v>
      </c>
      <c r="Q542" s="1">
        <f t="shared" si="183"/>
        <v>371.49020651712158</v>
      </c>
      <c r="R542">
        <v>8.4164298382889946</v>
      </c>
      <c r="S542">
        <v>8.3458654147104845</v>
      </c>
      <c r="T542" s="1">
        <f t="shared" si="184"/>
        <v>14.0211955095194</v>
      </c>
      <c r="U542" s="1">
        <f t="shared" si="185"/>
        <v>-0.68001696801934242</v>
      </c>
      <c r="V542">
        <v>2.8319830000000001</v>
      </c>
      <c r="W542">
        <v>132.26156974089892</v>
      </c>
      <c r="X542" s="1">
        <f t="shared" si="186"/>
        <v>0.39739409721385166</v>
      </c>
      <c r="Y542" s="1">
        <f t="shared" si="187"/>
        <v>-1.1330061560642505E-4</v>
      </c>
      <c r="Z542">
        <f t="shared" si="196"/>
        <v>0.48772180449604807</v>
      </c>
      <c r="AA542">
        <f t="shared" si="188"/>
        <v>-0.22730007293889903</v>
      </c>
      <c r="AB542">
        <v>2700</v>
      </c>
      <c r="AC542">
        <v>67.986248000000003</v>
      </c>
      <c r="AD542" s="1">
        <f t="shared" si="189"/>
        <v>382.33891038411912</v>
      </c>
      <c r="AE542">
        <v>8.4335326030255615</v>
      </c>
      <c r="AF542">
        <v>8.3998539384454869</v>
      </c>
      <c r="AG542" s="1">
        <f t="shared" si="190"/>
        <v>19.876998442325252</v>
      </c>
      <c r="AH542" s="1">
        <f t="shared" si="191"/>
        <v>-1.3663504851375756</v>
      </c>
      <c r="AI542">
        <v>3.444372</v>
      </c>
      <c r="AJ542">
        <v>160.23640841396551</v>
      </c>
      <c r="AK542" s="1">
        <f t="shared" si="192"/>
        <v>0.21978489270238899</v>
      </c>
      <c r="AL542" s="1">
        <f t="shared" si="193"/>
        <v>-1.1866665569599947E-4</v>
      </c>
      <c r="AM542">
        <f t="shared" si="197"/>
        <v>0.17528096084394854</v>
      </c>
      <c r="AN542">
        <f t="shared" si="194"/>
        <v>0.20248858468495051</v>
      </c>
    </row>
    <row r="543" spans="1:40" x14ac:dyDescent="0.25">
      <c r="A543">
        <v>2705</v>
      </c>
      <c r="B543">
        <f t="shared" si="176"/>
        <v>0.75138888888888888</v>
      </c>
      <c r="C543">
        <v>56.208987999999998</v>
      </c>
      <c r="D543">
        <f t="shared" si="177"/>
        <v>360.66401127080235</v>
      </c>
      <c r="E543">
        <v>8.2800970266040697</v>
      </c>
      <c r="F543">
        <v>8.2360052164840898</v>
      </c>
      <c r="G543" s="1">
        <f t="shared" si="178"/>
        <v>9.7021627616261323</v>
      </c>
      <c r="H543" s="1">
        <f t="shared" si="179"/>
        <v>-0.1780180447442623</v>
      </c>
      <c r="I543">
        <v>1.8599289999999999</v>
      </c>
      <c r="J543">
        <v>87.845673506213501</v>
      </c>
      <c r="K543" s="1">
        <f t="shared" si="180"/>
        <v>0.67961014502631856</v>
      </c>
      <c r="L543" s="1">
        <f t="shared" si="181"/>
        <v>-5.3520336114930047E-5</v>
      </c>
      <c r="M543">
        <f t="shared" si="195"/>
        <v>0.83134815471207768</v>
      </c>
      <c r="N543">
        <f t="shared" si="182"/>
        <v>-0.22327213741031326</v>
      </c>
      <c r="O543">
        <v>2705</v>
      </c>
      <c r="P543">
        <v>61.849527999999999</v>
      </c>
      <c r="Q543" s="1">
        <f t="shared" si="183"/>
        <v>371.49165214094296</v>
      </c>
      <c r="R543">
        <v>8.3921867501304135</v>
      </c>
      <c r="S543">
        <v>8.3488461137193539</v>
      </c>
      <c r="T543" s="1">
        <f t="shared" si="184"/>
        <v>14.0211955095194</v>
      </c>
      <c r="U543" s="1">
        <f t="shared" si="185"/>
        <v>-0.67941716957495246</v>
      </c>
      <c r="V543">
        <v>2.8346800000000001</v>
      </c>
      <c r="W543">
        <v>132.38517931382253</v>
      </c>
      <c r="X543" s="1">
        <f t="shared" si="186"/>
        <v>0.39660762668561089</v>
      </c>
      <c r="Y543" s="1">
        <f t="shared" si="187"/>
        <v>-1.1295426973884655E-4</v>
      </c>
      <c r="Z543">
        <f t="shared" si="196"/>
        <v>0.48715703314735381</v>
      </c>
      <c r="AA543">
        <f t="shared" si="188"/>
        <v>-0.22830979630535705</v>
      </c>
      <c r="AB543">
        <v>2705</v>
      </c>
      <c r="AC543">
        <v>68.017191999999994</v>
      </c>
      <c r="AD543" s="1">
        <f t="shared" si="189"/>
        <v>382.34013381108355</v>
      </c>
      <c r="AE543">
        <v>8.4402524778299419</v>
      </c>
      <c r="AF543">
        <v>8.3995378195096517</v>
      </c>
      <c r="AG543" s="1">
        <f t="shared" si="190"/>
        <v>19.876998442325252</v>
      </c>
      <c r="AH543" s="1">
        <f t="shared" si="191"/>
        <v>-1.3664395433944998</v>
      </c>
      <c r="AI543">
        <v>3.446383</v>
      </c>
      <c r="AJ543">
        <v>160.32821105963936</v>
      </c>
      <c r="AK543" s="1">
        <f t="shared" si="192"/>
        <v>0.21920079493771483</v>
      </c>
      <c r="AL543" s="1">
        <f t="shared" si="193"/>
        <v>-1.183275100425989E-4</v>
      </c>
      <c r="AM543">
        <f t="shared" si="197"/>
        <v>0.17468932329373554</v>
      </c>
      <c r="AN543">
        <f t="shared" si="194"/>
        <v>0.20306254663276685</v>
      </c>
    </row>
    <row r="544" spans="1:40" x14ac:dyDescent="0.25">
      <c r="A544">
        <v>2710</v>
      </c>
      <c r="B544">
        <f t="shared" si="176"/>
        <v>0.75277777777777777</v>
      </c>
      <c r="C544">
        <v>56.241771999999997</v>
      </c>
      <c r="D544">
        <f t="shared" si="177"/>
        <v>360.66530744549215</v>
      </c>
      <c r="E544">
        <v>8.2969640062597794</v>
      </c>
      <c r="F544">
        <v>8.2353802816901407</v>
      </c>
      <c r="G544" s="1">
        <f t="shared" si="178"/>
        <v>9.7021627616261323</v>
      </c>
      <c r="H544" s="1">
        <f t="shared" si="179"/>
        <v>-0.1781074376367433</v>
      </c>
      <c r="I544">
        <v>1.859426</v>
      </c>
      <c r="J544">
        <v>87.822578419314851</v>
      </c>
      <c r="K544" s="1">
        <f t="shared" si="180"/>
        <v>0.67975708838000348</v>
      </c>
      <c r="L544" s="1">
        <f t="shared" si="181"/>
        <v>-5.355994743626225E-5</v>
      </c>
      <c r="M544">
        <f t="shared" si="195"/>
        <v>0.83108035497489641</v>
      </c>
      <c r="N544">
        <f t="shared" si="182"/>
        <v>-0.22261373832162076</v>
      </c>
      <c r="O544">
        <v>2710</v>
      </c>
      <c r="P544">
        <v>61.845480000000002</v>
      </c>
      <c r="Q544" s="1">
        <f t="shared" si="183"/>
        <v>371.49149209594708</v>
      </c>
      <c r="R544">
        <v>8.4115795513823688</v>
      </c>
      <c r="S544">
        <v>8.3507250912884725</v>
      </c>
      <c r="T544" s="1">
        <f t="shared" si="184"/>
        <v>14.0211955095194</v>
      </c>
      <c r="U544" s="1">
        <f t="shared" si="185"/>
        <v>-0.67903928775555022</v>
      </c>
      <c r="V544">
        <v>2.8385159999999998</v>
      </c>
      <c r="W544">
        <v>132.56064687906232</v>
      </c>
      <c r="X544" s="1">
        <f t="shared" si="186"/>
        <v>0.39549120774281143</v>
      </c>
      <c r="Y544" s="1">
        <f t="shared" si="187"/>
        <v>-1.1254193698665361E-4</v>
      </c>
      <c r="Z544">
        <f t="shared" si="196"/>
        <v>0.48659432346242054</v>
      </c>
      <c r="AA544">
        <f t="shared" si="188"/>
        <v>-0.23035433894867674</v>
      </c>
      <c r="AB544">
        <v>2710</v>
      </c>
      <c r="AC544">
        <v>68.022576000000001</v>
      </c>
      <c r="AD544" s="1">
        <f t="shared" si="189"/>
        <v>382.34034667725393</v>
      </c>
      <c r="AE544">
        <v>8.4304047991653626</v>
      </c>
      <c r="AF544">
        <v>8.4025080855503393</v>
      </c>
      <c r="AG544" s="1">
        <f t="shared" si="190"/>
        <v>19.876998442325252</v>
      </c>
      <c r="AH544" s="1">
        <f t="shared" si="191"/>
        <v>-1.3656030128084509</v>
      </c>
      <c r="AI544">
        <v>3.4477169999999999</v>
      </c>
      <c r="AJ544">
        <v>160.38948016484352</v>
      </c>
      <c r="AK544" s="1">
        <f t="shared" si="192"/>
        <v>0.21881096796561983</v>
      </c>
      <c r="AL544" s="1">
        <f t="shared" si="193"/>
        <v>-1.1802375537906505E-4</v>
      </c>
      <c r="AM544">
        <f t="shared" si="197"/>
        <v>0.17409920451684022</v>
      </c>
      <c r="AN544">
        <f t="shared" si="194"/>
        <v>0.2043396812531118</v>
      </c>
    </row>
    <row r="545" spans="1:40" x14ac:dyDescent="0.25">
      <c r="A545">
        <v>2715</v>
      </c>
      <c r="B545">
        <f t="shared" si="176"/>
        <v>0.75416666666666665</v>
      </c>
      <c r="C545">
        <v>56.265003999999998</v>
      </c>
      <c r="D545">
        <f t="shared" si="177"/>
        <v>360.66622596459882</v>
      </c>
      <c r="E545">
        <v>8.286185706833594</v>
      </c>
      <c r="F545">
        <v>8.223957224830464</v>
      </c>
      <c r="G545" s="1">
        <f t="shared" si="178"/>
        <v>9.7021627616261323</v>
      </c>
      <c r="H545" s="1">
        <f t="shared" si="179"/>
        <v>-0.17974382604186534</v>
      </c>
      <c r="I545">
        <v>1.8601799999999999</v>
      </c>
      <c r="J545">
        <v>87.854827117705838</v>
      </c>
      <c r="K545" s="1">
        <f t="shared" si="180"/>
        <v>0.67955190483103745</v>
      </c>
      <c r="L545" s="1">
        <f t="shared" si="181"/>
        <v>-5.4034090570097833E-5</v>
      </c>
      <c r="M545">
        <f t="shared" si="195"/>
        <v>0.83081018452204591</v>
      </c>
      <c r="N545">
        <f t="shared" si="182"/>
        <v>-0.22258532220377936</v>
      </c>
      <c r="O545">
        <v>2715</v>
      </c>
      <c r="P545">
        <v>61.864395999999999</v>
      </c>
      <c r="Q545" s="1">
        <f t="shared" si="183"/>
        <v>371.49223997419358</v>
      </c>
      <c r="R545">
        <v>8.3755993740219079</v>
      </c>
      <c r="S545">
        <v>8.3499457485654673</v>
      </c>
      <c r="T545" s="1">
        <f t="shared" si="184"/>
        <v>14.0211955095194</v>
      </c>
      <c r="U545" s="1">
        <f t="shared" si="185"/>
        <v>-0.67919600099536703</v>
      </c>
      <c r="V545">
        <v>2.8389690000000001</v>
      </c>
      <c r="W545">
        <v>132.58122238299828</v>
      </c>
      <c r="X545" s="1">
        <f t="shared" si="186"/>
        <v>0.39536029532990846</v>
      </c>
      <c r="Y545" s="1">
        <f t="shared" si="187"/>
        <v>-1.1252692336173135E-4</v>
      </c>
      <c r="Z545">
        <f t="shared" si="196"/>
        <v>0.48603168884561188</v>
      </c>
      <c r="AA545">
        <f t="shared" si="188"/>
        <v>-0.22933864271839097</v>
      </c>
      <c r="AB545">
        <v>2715</v>
      </c>
      <c r="AC545">
        <v>68.019880000000001</v>
      </c>
      <c r="AD545" s="1">
        <f t="shared" si="189"/>
        <v>382.34024008602148</v>
      </c>
      <c r="AE545">
        <v>8.4678779342723018</v>
      </c>
      <c r="AF545">
        <v>8.3961043296817941</v>
      </c>
      <c r="AG545" s="1">
        <f t="shared" si="190"/>
        <v>19.876998442325252</v>
      </c>
      <c r="AH545" s="1">
        <f t="shared" si="191"/>
        <v>-1.3674072714957051</v>
      </c>
      <c r="AI545">
        <v>3.4503940000000002</v>
      </c>
      <c r="AJ545">
        <v>160.51098712861295</v>
      </c>
      <c r="AK545" s="1">
        <f t="shared" si="192"/>
        <v>0.21803787536671781</v>
      </c>
      <c r="AL545" s="1">
        <f t="shared" si="193"/>
        <v>-1.1772047005967656E-4</v>
      </c>
      <c r="AM545">
        <f t="shared" si="197"/>
        <v>0.17351060216654182</v>
      </c>
      <c r="AN545">
        <f t="shared" si="194"/>
        <v>0.20421806589926447</v>
      </c>
    </row>
    <row r="546" spans="1:40" x14ac:dyDescent="0.25">
      <c r="A546">
        <v>2720</v>
      </c>
      <c r="B546">
        <f t="shared" si="176"/>
        <v>0.75555555555555554</v>
      </c>
      <c r="C546">
        <v>56.267716</v>
      </c>
      <c r="D546">
        <f t="shared" si="177"/>
        <v>360.6663331884202</v>
      </c>
      <c r="E546">
        <v>8.3163286384976534</v>
      </c>
      <c r="F546">
        <v>8.2305247782994257</v>
      </c>
      <c r="G546" s="1">
        <f t="shared" si="178"/>
        <v>9.7021627616261323</v>
      </c>
      <c r="H546" s="1">
        <f t="shared" si="179"/>
        <v>-0.17880244856401162</v>
      </c>
      <c r="I546">
        <v>1.860195</v>
      </c>
      <c r="J546">
        <v>87.856772154915731</v>
      </c>
      <c r="K546" s="1">
        <f t="shared" si="180"/>
        <v>0.67953952945908425</v>
      </c>
      <c r="L546" s="1">
        <f t="shared" si="181"/>
        <v>-5.375001953216807E-5</v>
      </c>
      <c r="M546">
        <f t="shared" si="195"/>
        <v>0.83054143442438511</v>
      </c>
      <c r="N546">
        <f t="shared" si="182"/>
        <v>-0.22221209866260302</v>
      </c>
      <c r="O546">
        <v>2720</v>
      </c>
      <c r="P546">
        <v>61.895511999999997</v>
      </c>
      <c r="Q546" s="1">
        <f t="shared" si="183"/>
        <v>371.49347020148883</v>
      </c>
      <c r="R546">
        <v>8.3824861763171636</v>
      </c>
      <c r="S546">
        <v>8.3511935315597281</v>
      </c>
      <c r="T546" s="1">
        <f t="shared" si="184"/>
        <v>14.0211955095194</v>
      </c>
      <c r="U546" s="1">
        <f t="shared" si="185"/>
        <v>-0.67894510605368552</v>
      </c>
      <c r="V546">
        <v>2.841885</v>
      </c>
      <c r="W546">
        <v>132.71458037493258</v>
      </c>
      <c r="X546" s="1">
        <f t="shared" si="186"/>
        <v>0.39451180012131715</v>
      </c>
      <c r="Y546" s="1">
        <f t="shared" si="187"/>
        <v>-1.1221983522989404E-4</v>
      </c>
      <c r="Z546">
        <f t="shared" si="196"/>
        <v>0.48547058966946238</v>
      </c>
      <c r="AA546">
        <f t="shared" si="188"/>
        <v>-0.23056037745936703</v>
      </c>
      <c r="AB546">
        <v>2720</v>
      </c>
      <c r="AC546">
        <v>68.066968000000003</v>
      </c>
      <c r="AD546" s="1">
        <f t="shared" si="189"/>
        <v>382.34210179520267</v>
      </c>
      <c r="AE546">
        <v>8.4480521648408988</v>
      </c>
      <c r="AF546">
        <v>8.3996964006259791</v>
      </c>
      <c r="AG546" s="1">
        <f t="shared" si="190"/>
        <v>19.876998442325252</v>
      </c>
      <c r="AH546" s="1">
        <f t="shared" si="191"/>
        <v>-1.3663948664673091</v>
      </c>
      <c r="AI546">
        <v>3.4512860000000001</v>
      </c>
      <c r="AJ546">
        <v>160.55214292285658</v>
      </c>
      <c r="AK546" s="1">
        <f t="shared" si="192"/>
        <v>0.21777602008744301</v>
      </c>
      <c r="AL546" s="1">
        <f t="shared" si="193"/>
        <v>-1.1747792066921967E-4</v>
      </c>
      <c r="AM546">
        <f t="shared" si="197"/>
        <v>0.17292321256319573</v>
      </c>
      <c r="AN546">
        <f t="shared" si="194"/>
        <v>0.20595843154006421</v>
      </c>
    </row>
    <row r="547" spans="1:40" x14ac:dyDescent="0.25">
      <c r="A547">
        <v>2725</v>
      </c>
      <c r="B547">
        <f t="shared" si="176"/>
        <v>0.75694444444444442</v>
      </c>
      <c r="C547">
        <v>56.251316000000003</v>
      </c>
      <c r="D547">
        <f t="shared" si="177"/>
        <v>360.66568478478081</v>
      </c>
      <c r="E547">
        <v>8.279624413145541</v>
      </c>
      <c r="F547">
        <v>8.2378800208659371</v>
      </c>
      <c r="G547" s="1">
        <f t="shared" si="178"/>
        <v>9.7021627616261323</v>
      </c>
      <c r="H547" s="1">
        <f t="shared" si="179"/>
        <v>-0.17774994744415751</v>
      </c>
      <c r="I547">
        <v>1.8616569999999999</v>
      </c>
      <c r="J547">
        <v>87.924961680273285</v>
      </c>
      <c r="K547" s="1">
        <f t="shared" si="180"/>
        <v>0.67910567105507869</v>
      </c>
      <c r="L547" s="1">
        <f t="shared" si="181"/>
        <v>-5.3396100379254755E-5</v>
      </c>
      <c r="M547">
        <f t="shared" si="195"/>
        <v>0.83027445392248889</v>
      </c>
      <c r="N547">
        <f t="shared" si="182"/>
        <v>-0.22259979456886275</v>
      </c>
      <c r="O547">
        <v>2725</v>
      </c>
      <c r="P547">
        <v>61.895511999999997</v>
      </c>
      <c r="Q547" s="1">
        <f t="shared" si="183"/>
        <v>371.49347020148883</v>
      </c>
      <c r="R547">
        <v>8.4306531038080337</v>
      </c>
      <c r="S547">
        <v>8.3490036515388635</v>
      </c>
      <c r="T547" s="1">
        <f t="shared" si="184"/>
        <v>14.0211955095194</v>
      </c>
      <c r="U547" s="1">
        <f t="shared" si="185"/>
        <v>-0.67938548055791714</v>
      </c>
      <c r="V547">
        <v>2.8441429999999999</v>
      </c>
      <c r="W547">
        <v>132.81738710155929</v>
      </c>
      <c r="X547" s="1">
        <f t="shared" si="186"/>
        <v>0.39385768848024871</v>
      </c>
      <c r="Y547" s="1">
        <f t="shared" si="187"/>
        <v>-1.1208783701837945E-4</v>
      </c>
      <c r="Z547">
        <f t="shared" si="196"/>
        <v>0.48491015048437047</v>
      </c>
      <c r="AA547">
        <f t="shared" si="188"/>
        <v>-0.23118112116957668</v>
      </c>
      <c r="AB547">
        <v>2725</v>
      </c>
      <c r="AC547">
        <v>68.065567999999999</v>
      </c>
      <c r="AD547" s="1">
        <f t="shared" si="189"/>
        <v>382.34204644367247</v>
      </c>
      <c r="AE547">
        <v>8.4475878977569128</v>
      </c>
      <c r="AF547">
        <v>8.4059520083463735</v>
      </c>
      <c r="AG547" s="1">
        <f t="shared" si="190"/>
        <v>19.876998442325252</v>
      </c>
      <c r="AH547" s="1">
        <f t="shared" si="191"/>
        <v>-1.3646338240557565</v>
      </c>
      <c r="AI547">
        <v>3.4555289999999999</v>
      </c>
      <c r="AJ547">
        <v>160.74664372594754</v>
      </c>
      <c r="AK547" s="1">
        <f t="shared" si="192"/>
        <v>0.21653850145735476</v>
      </c>
      <c r="AL547" s="1">
        <f t="shared" si="193"/>
        <v>-1.1659333855530995E-4</v>
      </c>
      <c r="AM547">
        <f t="shared" si="197"/>
        <v>0.17234024587041918</v>
      </c>
      <c r="AN547">
        <f t="shared" si="194"/>
        <v>0.20411268799530327</v>
      </c>
    </row>
    <row r="548" spans="1:40" x14ac:dyDescent="0.25">
      <c r="A548">
        <v>2730</v>
      </c>
      <c r="B548">
        <f t="shared" si="176"/>
        <v>0.7583333333333333</v>
      </c>
      <c r="C548">
        <v>56.282747999999998</v>
      </c>
      <c r="D548">
        <f t="shared" si="177"/>
        <v>360.66692750570718</v>
      </c>
      <c r="E548">
        <v>8.3002451747522183</v>
      </c>
      <c r="F548">
        <v>8.2341314553990603</v>
      </c>
      <c r="G548" s="1">
        <f t="shared" si="178"/>
        <v>9.7021627616261323</v>
      </c>
      <c r="H548" s="1">
        <f t="shared" si="179"/>
        <v>-0.17828611483540202</v>
      </c>
      <c r="I548">
        <v>1.8627499999999999</v>
      </c>
      <c r="J548">
        <v>87.974167239805737</v>
      </c>
      <c r="K548" s="1">
        <f t="shared" si="180"/>
        <v>0.67879259884325416</v>
      </c>
      <c r="L548" s="1">
        <f t="shared" si="181"/>
        <v>-5.3530006509879967E-5</v>
      </c>
      <c r="M548">
        <f t="shared" si="195"/>
        <v>0.83000680388993953</v>
      </c>
      <c r="N548">
        <f t="shared" si="182"/>
        <v>-0.22276937801675051</v>
      </c>
      <c r="O548">
        <v>2730</v>
      </c>
      <c r="P548">
        <v>61.926535999999999</v>
      </c>
      <c r="Q548" s="1">
        <f t="shared" si="183"/>
        <v>371.49469679139781</v>
      </c>
      <c r="R548">
        <v>8.4175242566510189</v>
      </c>
      <c r="S548">
        <v>8.3507250912884725</v>
      </c>
      <c r="T548" s="1">
        <f t="shared" si="184"/>
        <v>14.0211955095194</v>
      </c>
      <c r="U548" s="1">
        <f t="shared" si="185"/>
        <v>-0.67903928775555022</v>
      </c>
      <c r="V548">
        <v>2.8450419999999998</v>
      </c>
      <c r="W548">
        <v>132.85869540325277</v>
      </c>
      <c r="X548" s="1">
        <f t="shared" si="186"/>
        <v>0.3935948628666236</v>
      </c>
      <c r="Y548" s="1">
        <f t="shared" si="187"/>
        <v>-1.1194848815724694E-4</v>
      </c>
      <c r="Z548">
        <f t="shared" si="196"/>
        <v>0.48435040804358426</v>
      </c>
      <c r="AA548">
        <f t="shared" si="188"/>
        <v>-0.23058112221275293</v>
      </c>
      <c r="AB548">
        <v>2730</v>
      </c>
      <c r="AC548">
        <v>68.044072</v>
      </c>
      <c r="AD548" s="1">
        <f t="shared" si="189"/>
        <v>382.34119656046317</v>
      </c>
      <c r="AE548">
        <v>8.4710015649452259</v>
      </c>
      <c r="AF548">
        <v>8.4012603025560786</v>
      </c>
      <c r="AG548" s="1">
        <f t="shared" si="190"/>
        <v>19.876998442325252</v>
      </c>
      <c r="AH548" s="1">
        <f t="shared" si="191"/>
        <v>-1.3659543599997357</v>
      </c>
      <c r="AI548">
        <v>3.4573079999999998</v>
      </c>
      <c r="AJ548">
        <v>160.82734151605578</v>
      </c>
      <c r="AK548" s="1">
        <f t="shared" si="192"/>
        <v>0.21602505875131517</v>
      </c>
      <c r="AL548" s="1">
        <f t="shared" si="193"/>
        <v>-1.1640180123217291E-4</v>
      </c>
      <c r="AM548">
        <f t="shared" si="197"/>
        <v>0.17175823686425831</v>
      </c>
      <c r="AN548">
        <f t="shared" si="194"/>
        <v>0.20491521744251051</v>
      </c>
    </row>
    <row r="549" spans="1:40" x14ac:dyDescent="0.25">
      <c r="A549">
        <v>2735</v>
      </c>
      <c r="B549">
        <f t="shared" si="176"/>
        <v>0.75972222222222219</v>
      </c>
      <c r="C549">
        <v>56.258156</v>
      </c>
      <c r="D549">
        <f t="shared" si="177"/>
        <v>360.66595521654261</v>
      </c>
      <c r="E549">
        <v>8.2911872717788206</v>
      </c>
      <c r="F549">
        <v>8.2281763171622337</v>
      </c>
      <c r="G549" s="1">
        <f t="shared" si="178"/>
        <v>9.7021627616261323</v>
      </c>
      <c r="H549" s="1">
        <f t="shared" si="179"/>
        <v>-0.17913889878483458</v>
      </c>
      <c r="I549">
        <v>1.864403</v>
      </c>
      <c r="J549">
        <v>88.048529193282519</v>
      </c>
      <c r="K549" s="1">
        <f t="shared" si="180"/>
        <v>0.67831946813461519</v>
      </c>
      <c r="L549" s="1">
        <f t="shared" si="181"/>
        <v>-5.3744815581400523E-5</v>
      </c>
      <c r="M549">
        <f t="shared" si="195"/>
        <v>0.82973807981203251</v>
      </c>
      <c r="N549">
        <f t="shared" si="182"/>
        <v>-0.22322610331945789</v>
      </c>
      <c r="O549">
        <v>2735</v>
      </c>
      <c r="P549">
        <v>61.938747999999997</v>
      </c>
      <c r="Q549" s="1">
        <f t="shared" si="183"/>
        <v>371.49517961488834</v>
      </c>
      <c r="R549">
        <v>8.3823234220135614</v>
      </c>
      <c r="S549">
        <v>8.3594981742305698</v>
      </c>
      <c r="T549" s="1">
        <f t="shared" si="184"/>
        <v>14.0211955095194</v>
      </c>
      <c r="U549" s="1">
        <f t="shared" si="185"/>
        <v>-0.67727717828109313</v>
      </c>
      <c r="V549">
        <v>2.8475190000000001</v>
      </c>
      <c r="W549">
        <v>132.97309558996537</v>
      </c>
      <c r="X549" s="1">
        <f t="shared" si="186"/>
        <v>0.39286698740239623</v>
      </c>
      <c r="Y549" s="1">
        <f t="shared" si="187"/>
        <v>-1.1143086426190973E-4</v>
      </c>
      <c r="Z549">
        <f t="shared" si="196"/>
        <v>0.48379325372227472</v>
      </c>
      <c r="AA549">
        <f t="shared" si="188"/>
        <v>-0.23144287821452086</v>
      </c>
      <c r="AB549">
        <v>2735</v>
      </c>
      <c r="AC549">
        <v>68.096487999999994</v>
      </c>
      <c r="AD549" s="1">
        <f t="shared" si="189"/>
        <v>382.34326892175352</v>
      </c>
      <c r="AE549">
        <v>8.4361877934272318</v>
      </c>
      <c r="AF549">
        <v>8.4032978612415228</v>
      </c>
      <c r="AG549" s="1">
        <f t="shared" si="190"/>
        <v>19.876998442325252</v>
      </c>
      <c r="AH549" s="1">
        <f t="shared" si="191"/>
        <v>-1.3653806839340783</v>
      </c>
      <c r="AI549">
        <v>3.459759</v>
      </c>
      <c r="AJ549">
        <v>160.9395121356624</v>
      </c>
      <c r="AK549" s="1">
        <f t="shared" si="192"/>
        <v>0.21531136899114078</v>
      </c>
      <c r="AL549" s="1">
        <f t="shared" si="193"/>
        <v>-1.1593014526096878E-4</v>
      </c>
      <c r="AM549">
        <f t="shared" si="197"/>
        <v>0.17117858613795348</v>
      </c>
      <c r="AN549">
        <f t="shared" si="194"/>
        <v>0.2049719114228622</v>
      </c>
    </row>
    <row r="550" spans="1:40" x14ac:dyDescent="0.25">
      <c r="A550">
        <v>2740</v>
      </c>
      <c r="B550">
        <f t="shared" si="176"/>
        <v>0.76111111111111107</v>
      </c>
      <c r="C550">
        <v>56.29504</v>
      </c>
      <c r="D550">
        <f t="shared" si="177"/>
        <v>360.66741349214226</v>
      </c>
      <c r="E550">
        <v>8.2779071465832015</v>
      </c>
      <c r="F550">
        <v>8.2353802816901407</v>
      </c>
      <c r="G550" s="1">
        <f t="shared" si="178"/>
        <v>9.7021627616261323</v>
      </c>
      <c r="H550" s="1">
        <f t="shared" si="179"/>
        <v>-0.1781074376367433</v>
      </c>
      <c r="I550">
        <v>1.8661890000000001</v>
      </c>
      <c r="J550">
        <v>88.131487630328522</v>
      </c>
      <c r="K550" s="1">
        <f t="shared" si="180"/>
        <v>0.6777916419779314</v>
      </c>
      <c r="L550" s="1">
        <f t="shared" si="181"/>
        <v>-5.3389622810889707E-5</v>
      </c>
      <c r="M550">
        <f t="shared" si="195"/>
        <v>0.82947113169797804</v>
      </c>
      <c r="N550">
        <f t="shared" si="182"/>
        <v>-0.22378483345916686</v>
      </c>
      <c r="O550">
        <v>2740</v>
      </c>
      <c r="P550">
        <v>61.944152000000003</v>
      </c>
      <c r="Q550" s="1">
        <f t="shared" si="183"/>
        <v>371.49539327179485</v>
      </c>
      <c r="R550">
        <v>8.4034491392801254</v>
      </c>
      <c r="S550">
        <v>8.3469660928534175</v>
      </c>
      <c r="T550" s="1">
        <f t="shared" si="184"/>
        <v>14.0211955095194</v>
      </c>
      <c r="U550" s="1">
        <f t="shared" si="185"/>
        <v>-0.67979543148308652</v>
      </c>
      <c r="V550">
        <v>2.8499949999999998</v>
      </c>
      <c r="W550">
        <v>133.08435837768417</v>
      </c>
      <c r="X550" s="1">
        <f t="shared" si="186"/>
        <v>0.39215907375654269</v>
      </c>
      <c r="Y550" s="1">
        <f t="shared" si="187"/>
        <v>-1.1162351738294917E-4</v>
      </c>
      <c r="Z550">
        <f t="shared" si="196"/>
        <v>0.48323513613535996</v>
      </c>
      <c r="AA550">
        <f t="shared" si="188"/>
        <v>-0.23224264966353536</v>
      </c>
      <c r="AB550">
        <v>2740</v>
      </c>
      <c r="AC550">
        <v>68.122032000000004</v>
      </c>
      <c r="AD550" s="1">
        <f t="shared" si="189"/>
        <v>382.34427884995864</v>
      </c>
      <c r="AE550">
        <v>8.4297840375586865</v>
      </c>
      <c r="AF550">
        <v>8.400949400104329</v>
      </c>
      <c r="AG550" s="1">
        <f t="shared" si="190"/>
        <v>19.876998442325252</v>
      </c>
      <c r="AH550" s="1">
        <f t="shared" si="191"/>
        <v>-1.3660419192714581</v>
      </c>
      <c r="AI550">
        <v>3.46177</v>
      </c>
      <c r="AJ550">
        <v>161.03107850968232</v>
      </c>
      <c r="AK550" s="1">
        <f t="shared" si="192"/>
        <v>0.21472877451369643</v>
      </c>
      <c r="AL550" s="1">
        <f t="shared" si="193"/>
        <v>-1.1564111318269737E-4</v>
      </c>
      <c r="AM550">
        <f t="shared" si="197"/>
        <v>0.17060038057203999</v>
      </c>
      <c r="AN550">
        <f t="shared" si="194"/>
        <v>0.20550759459972476</v>
      </c>
    </row>
    <row r="551" spans="1:40" x14ac:dyDescent="0.25">
      <c r="A551">
        <v>2745</v>
      </c>
      <c r="B551">
        <f t="shared" si="176"/>
        <v>0.76249999999999996</v>
      </c>
      <c r="C551">
        <v>56.323756000000003</v>
      </c>
      <c r="D551">
        <f t="shared" si="177"/>
        <v>360.66854883110011</v>
      </c>
      <c r="E551">
        <v>8.2800970266040697</v>
      </c>
      <c r="F551">
        <v>8.2270860719874808</v>
      </c>
      <c r="G551" s="1">
        <f t="shared" si="178"/>
        <v>9.7021627616261323</v>
      </c>
      <c r="H551" s="1">
        <f t="shared" si="179"/>
        <v>-0.17929515708619603</v>
      </c>
      <c r="I551">
        <v>1.866887</v>
      </c>
      <c r="J551">
        <v>88.161781306885288</v>
      </c>
      <c r="K551" s="1">
        <f t="shared" si="180"/>
        <v>0.67759889732846412</v>
      </c>
      <c r="L551" s="1">
        <f t="shared" si="181"/>
        <v>-5.3728842640063294E-5</v>
      </c>
      <c r="M551">
        <f t="shared" si="195"/>
        <v>0.82920248748477776</v>
      </c>
      <c r="N551">
        <f t="shared" si="182"/>
        <v>-0.22373647707225272</v>
      </c>
      <c r="O551">
        <v>2745</v>
      </c>
      <c r="P551">
        <v>61.987388000000003</v>
      </c>
      <c r="Q551" s="1">
        <f t="shared" si="183"/>
        <v>371.49710268519436</v>
      </c>
      <c r="R551">
        <v>8.4372185706833598</v>
      </c>
      <c r="S551">
        <v>8.3541731872717797</v>
      </c>
      <c r="T551" s="1">
        <f t="shared" si="184"/>
        <v>14.0211955095194</v>
      </c>
      <c r="U551" s="1">
        <f t="shared" si="185"/>
        <v>-0.67834628217688397</v>
      </c>
      <c r="V551">
        <v>2.8499949999999998</v>
      </c>
      <c r="W551">
        <v>133.08540360102211</v>
      </c>
      <c r="X551" s="1">
        <f t="shared" si="186"/>
        <v>0.39215242348398471</v>
      </c>
      <c r="Y551" s="1">
        <f t="shared" si="187"/>
        <v>-1.1138348693142837E-4</v>
      </c>
      <c r="Z551">
        <f t="shared" si="196"/>
        <v>0.48267821870070282</v>
      </c>
      <c r="AA551">
        <f t="shared" si="188"/>
        <v>-0.23084339097655771</v>
      </c>
      <c r="AB551">
        <v>2745</v>
      </c>
      <c r="AC551">
        <v>68.101895999999996</v>
      </c>
      <c r="AD551" s="1">
        <f t="shared" si="189"/>
        <v>382.34348273680729</v>
      </c>
      <c r="AE551">
        <v>8.4385310380803329</v>
      </c>
      <c r="AF551">
        <v>8.4054835680751161</v>
      </c>
      <c r="AG551" s="1">
        <f t="shared" si="190"/>
        <v>19.876998442325252</v>
      </c>
      <c r="AH551" s="1">
        <f t="shared" si="191"/>
        <v>-1.3647656058504616</v>
      </c>
      <c r="AI551">
        <v>3.4642210000000002</v>
      </c>
      <c r="AJ551">
        <v>161.14353857195226</v>
      </c>
      <c r="AK551" s="1">
        <f t="shared" si="192"/>
        <v>0.21401324316375725</v>
      </c>
      <c r="AL551" s="1">
        <f t="shared" si="193"/>
        <v>-1.151096541919849E-4</v>
      </c>
      <c r="AM551">
        <f t="shared" si="197"/>
        <v>0.17002483230108006</v>
      </c>
      <c r="AN551">
        <f t="shared" si="194"/>
        <v>0.20554060212534803</v>
      </c>
    </row>
    <row r="552" spans="1:40" x14ac:dyDescent="0.25">
      <c r="A552">
        <v>2750</v>
      </c>
      <c r="B552">
        <f t="shared" si="176"/>
        <v>0.76388888888888884</v>
      </c>
      <c r="C552">
        <v>56.346935999999999</v>
      </c>
      <c r="D552">
        <f t="shared" si="177"/>
        <v>360.66946529429282</v>
      </c>
      <c r="E552">
        <v>8.28649660928534</v>
      </c>
      <c r="F552">
        <v>8.2252060511215443</v>
      </c>
      <c r="G552" s="1">
        <f t="shared" si="178"/>
        <v>9.7021627616261323</v>
      </c>
      <c r="H552" s="1">
        <f t="shared" si="179"/>
        <v>-0.17956470650400291</v>
      </c>
      <c r="I552">
        <v>1.8652740000000001</v>
      </c>
      <c r="J552">
        <v>88.087744502663242</v>
      </c>
      <c r="K552" s="1">
        <f t="shared" si="180"/>
        <v>0.67806995926281577</v>
      </c>
      <c r="L552" s="1">
        <f t="shared" si="181"/>
        <v>-5.3850768006566398E-5</v>
      </c>
      <c r="M552">
        <f t="shared" si="195"/>
        <v>0.82893323364474492</v>
      </c>
      <c r="N552">
        <f t="shared" si="182"/>
        <v>-0.22248924660509176</v>
      </c>
      <c r="O552">
        <v>2750</v>
      </c>
      <c r="P552">
        <v>62.018507999999997</v>
      </c>
      <c r="Q552" s="1">
        <f t="shared" si="183"/>
        <v>371.49833307063687</v>
      </c>
      <c r="R552">
        <v>8.4283035993740221</v>
      </c>
      <c r="S552">
        <v>8.3543317683881071</v>
      </c>
      <c r="T552" s="1">
        <f t="shared" si="184"/>
        <v>14.0211955095194</v>
      </c>
      <c r="U552" s="1">
        <f t="shared" si="185"/>
        <v>-0.67831442397034025</v>
      </c>
      <c r="V552">
        <v>2.855842</v>
      </c>
      <c r="W552">
        <v>133.35246356685619</v>
      </c>
      <c r="X552" s="1">
        <f t="shared" si="186"/>
        <v>0.39045324446868868</v>
      </c>
      <c r="Y552" s="1">
        <f t="shared" si="187"/>
        <v>-1.1084751428466732E-4</v>
      </c>
      <c r="Z552">
        <f t="shared" si="196"/>
        <v>0.48212398112927951</v>
      </c>
      <c r="AA552">
        <f t="shared" si="188"/>
        <v>-0.23478031738558677</v>
      </c>
      <c r="AB552">
        <v>2750</v>
      </c>
      <c r="AC552">
        <v>68.136864000000003</v>
      </c>
      <c r="AD552" s="1">
        <f t="shared" si="189"/>
        <v>382.34486525988422</v>
      </c>
      <c r="AE552">
        <v>8.4646030255607716</v>
      </c>
      <c r="AF552">
        <v>8.3996964006259791</v>
      </c>
      <c r="AG552" s="1">
        <f t="shared" si="190"/>
        <v>19.876998442325252</v>
      </c>
      <c r="AH552" s="1">
        <f t="shared" si="191"/>
        <v>-1.3663948664673091</v>
      </c>
      <c r="AI552">
        <v>3.4677850000000001</v>
      </c>
      <c r="AJ552">
        <v>161.30562973891509</v>
      </c>
      <c r="AK552" s="1">
        <f t="shared" si="192"/>
        <v>0.21298193205500349</v>
      </c>
      <c r="AL552" s="1">
        <f t="shared" si="193"/>
        <v>-1.1463631767146723E-4</v>
      </c>
      <c r="AM552">
        <f t="shared" si="197"/>
        <v>0.16945165071272272</v>
      </c>
      <c r="AN552">
        <f t="shared" si="194"/>
        <v>0.20438485519531716</v>
      </c>
    </row>
    <row r="553" spans="1:40" x14ac:dyDescent="0.25">
      <c r="A553">
        <v>2755</v>
      </c>
      <c r="B553">
        <f t="shared" si="176"/>
        <v>0.76527777777777772</v>
      </c>
      <c r="C553">
        <v>56.370168</v>
      </c>
      <c r="D553">
        <f t="shared" si="177"/>
        <v>360.6703838133995</v>
      </c>
      <c r="E553">
        <v>8.2624308815858107</v>
      </c>
      <c r="F553">
        <v>8.2350683359415751</v>
      </c>
      <c r="G553" s="1">
        <f t="shared" si="178"/>
        <v>9.7021627616261323</v>
      </c>
      <c r="H553" s="1">
        <f t="shared" si="179"/>
        <v>-0.17815206454104238</v>
      </c>
      <c r="I553">
        <v>1.8669610000000001</v>
      </c>
      <c r="J553">
        <v>88.166690042482742</v>
      </c>
      <c r="K553" s="1">
        <f t="shared" si="180"/>
        <v>0.67756766531473733</v>
      </c>
      <c r="L553" s="1">
        <f t="shared" si="181"/>
        <v>-5.3383588767352628E-5</v>
      </c>
      <c r="M553">
        <f t="shared" si="195"/>
        <v>0.82866631570090821</v>
      </c>
      <c r="N553">
        <f t="shared" si="182"/>
        <v>-0.22300156592623699</v>
      </c>
      <c r="O553">
        <v>2755</v>
      </c>
      <c r="P553">
        <v>62.018507999999997</v>
      </c>
      <c r="Q553" s="1">
        <f t="shared" si="183"/>
        <v>371.49833307063687</v>
      </c>
      <c r="R553">
        <v>8.4162712571726672</v>
      </c>
      <c r="S553">
        <v>8.3485352112676043</v>
      </c>
      <c r="T553" s="1">
        <f t="shared" si="184"/>
        <v>14.0211955095194</v>
      </c>
      <c r="U553" s="1">
        <f t="shared" si="185"/>
        <v>-0.67947971167393373</v>
      </c>
      <c r="V553">
        <v>2.8592179999999998</v>
      </c>
      <c r="W553">
        <v>133.50580993625891</v>
      </c>
      <c r="X553" s="1">
        <f t="shared" si="186"/>
        <v>0.38947757246129078</v>
      </c>
      <c r="Y553" s="1">
        <f t="shared" si="187"/>
        <v>-1.1073276915152856E-4</v>
      </c>
      <c r="Z553">
        <f t="shared" si="196"/>
        <v>0.48157031728352184</v>
      </c>
      <c r="AA553">
        <f t="shared" si="188"/>
        <v>-0.23645198423173375</v>
      </c>
      <c r="AB553">
        <v>2755</v>
      </c>
      <c r="AC553">
        <v>68.136864000000003</v>
      </c>
      <c r="AD553" s="1">
        <f t="shared" si="189"/>
        <v>382.34486525988422</v>
      </c>
      <c r="AE553">
        <v>8.4536755346896193</v>
      </c>
      <c r="AF553">
        <v>8.3996964006259791</v>
      </c>
      <c r="AG553" s="1">
        <f t="shared" si="190"/>
        <v>19.876998442325252</v>
      </c>
      <c r="AH553" s="1">
        <f t="shared" si="191"/>
        <v>-1.3663948664673091</v>
      </c>
      <c r="AI553">
        <v>3.4691239999999999</v>
      </c>
      <c r="AJ553">
        <v>161.3667800417638</v>
      </c>
      <c r="AK553" s="1">
        <f t="shared" si="192"/>
        <v>0.21259286096733587</v>
      </c>
      <c r="AL553" s="1">
        <f t="shared" si="193"/>
        <v>-1.1440598188527036E-4</v>
      </c>
      <c r="AM553">
        <f t="shared" si="197"/>
        <v>0.16887962080329638</v>
      </c>
      <c r="AN553">
        <f t="shared" si="194"/>
        <v>0.20561951123446179</v>
      </c>
    </row>
    <row r="554" spans="1:40" x14ac:dyDescent="0.25">
      <c r="A554">
        <v>2760</v>
      </c>
      <c r="B554">
        <f t="shared" si="176"/>
        <v>0.76666666666666672</v>
      </c>
      <c r="C554">
        <v>56.427436</v>
      </c>
      <c r="D554">
        <f t="shared" si="177"/>
        <v>360.67264800727872</v>
      </c>
      <c r="E554">
        <v>8.244906624934794</v>
      </c>
      <c r="F554">
        <v>8.2278654147104859</v>
      </c>
      <c r="G554" s="1">
        <f t="shared" si="178"/>
        <v>9.7021627616261323</v>
      </c>
      <c r="H554" s="1">
        <f t="shared" si="179"/>
        <v>-0.17918345434768179</v>
      </c>
      <c r="I554">
        <v>1.869721</v>
      </c>
      <c r="J554">
        <v>88.29137836732319</v>
      </c>
      <c r="K554" s="1">
        <f t="shared" si="180"/>
        <v>0.67677433118710195</v>
      </c>
      <c r="L554" s="1">
        <f t="shared" si="181"/>
        <v>-5.362349765077348E-5</v>
      </c>
      <c r="M554">
        <f t="shared" si="195"/>
        <v>0.82839819821265437</v>
      </c>
      <c r="N554">
        <f t="shared" si="182"/>
        <v>-0.22403903345387707</v>
      </c>
      <c r="O554">
        <v>2760</v>
      </c>
      <c r="P554">
        <v>62.032012000000002</v>
      </c>
      <c r="Q554" s="1">
        <f t="shared" si="183"/>
        <v>371.4988669756824</v>
      </c>
      <c r="R554">
        <v>8.4306531038080337</v>
      </c>
      <c r="S554">
        <v>8.3493145539906095</v>
      </c>
      <c r="T554" s="1">
        <f t="shared" si="184"/>
        <v>14.0211955095194</v>
      </c>
      <c r="U554" s="1">
        <f t="shared" si="185"/>
        <v>-0.6793229454767491</v>
      </c>
      <c r="V554">
        <v>2.8598979999999998</v>
      </c>
      <c r="W554">
        <v>133.53697890782007</v>
      </c>
      <c r="X554" s="1">
        <f t="shared" si="186"/>
        <v>0.38927925871463964</v>
      </c>
      <c r="Y554" s="1">
        <f t="shared" si="187"/>
        <v>-1.1064521625919391E-4</v>
      </c>
      <c r="Z554">
        <f t="shared" si="196"/>
        <v>0.48101709120222585</v>
      </c>
      <c r="AA554">
        <f t="shared" si="188"/>
        <v>-0.23566072538900523</v>
      </c>
      <c r="AB554">
        <v>2760</v>
      </c>
      <c r="AC554">
        <v>68.150328000000002</v>
      </c>
      <c r="AD554" s="1">
        <f t="shared" si="189"/>
        <v>382.34539758345738</v>
      </c>
      <c r="AE554">
        <v>8.4675680751173719</v>
      </c>
      <c r="AF554">
        <v>8.3996964006259791</v>
      </c>
      <c r="AG554" s="1">
        <f t="shared" si="190"/>
        <v>19.876998442325252</v>
      </c>
      <c r="AH554" s="1">
        <f t="shared" si="191"/>
        <v>-1.3663948664673091</v>
      </c>
      <c r="AI554">
        <v>3.4697900000000002</v>
      </c>
      <c r="AJ554">
        <v>161.39719535296419</v>
      </c>
      <c r="AK554" s="1">
        <f t="shared" si="192"/>
        <v>0.21239934241290193</v>
      </c>
      <c r="AL554" s="1">
        <f t="shared" si="193"/>
        <v>-1.1429143175685362E-4</v>
      </c>
      <c r="AM554">
        <f t="shared" si="197"/>
        <v>0.16830816364451212</v>
      </c>
      <c r="AN554">
        <f t="shared" si="194"/>
        <v>0.20758623010553889</v>
      </c>
    </row>
    <row r="555" spans="1:40" x14ac:dyDescent="0.25">
      <c r="A555">
        <v>2765</v>
      </c>
      <c r="B555">
        <f t="shared" si="176"/>
        <v>0.7680555555555556</v>
      </c>
      <c r="C555">
        <v>56.402880000000003</v>
      </c>
      <c r="D555">
        <f t="shared" si="177"/>
        <v>360.6716771414392</v>
      </c>
      <c r="E555">
        <v>8.2919676577986454</v>
      </c>
      <c r="F555">
        <v>8.2383484611371944</v>
      </c>
      <c r="G555" s="1">
        <f t="shared" si="178"/>
        <v>9.7021627616261323</v>
      </c>
      <c r="H555" s="1">
        <f t="shared" si="179"/>
        <v>-0.1776829794702417</v>
      </c>
      <c r="I555">
        <v>1.868222</v>
      </c>
      <c r="J555">
        <v>88.224915873602512</v>
      </c>
      <c r="K555" s="1">
        <f t="shared" si="180"/>
        <v>0.67719720128776162</v>
      </c>
      <c r="L555" s="1">
        <f t="shared" si="181"/>
        <v>-5.3211005427063302E-5</v>
      </c>
      <c r="M555">
        <f t="shared" si="195"/>
        <v>0.82813214318551909</v>
      </c>
      <c r="N555">
        <f t="shared" si="182"/>
        <v>-0.22288181582962663</v>
      </c>
      <c r="O555">
        <v>2765</v>
      </c>
      <c r="P555">
        <v>62.060352000000002</v>
      </c>
      <c r="Q555" s="1">
        <f t="shared" si="183"/>
        <v>371.49998744880065</v>
      </c>
      <c r="R555">
        <v>8.4389306207616084</v>
      </c>
      <c r="S555">
        <v>8.3602764736567554</v>
      </c>
      <c r="T555" s="1">
        <f t="shared" si="184"/>
        <v>14.0211955095194</v>
      </c>
      <c r="U555" s="1">
        <f t="shared" si="185"/>
        <v>-0.67712103226492681</v>
      </c>
      <c r="V555">
        <v>2.8605640000000001</v>
      </c>
      <c r="W555">
        <v>133.56898003998589</v>
      </c>
      <c r="X555" s="1">
        <f t="shared" si="186"/>
        <v>0.38907565031503533</v>
      </c>
      <c r="Y555" s="1">
        <f t="shared" si="187"/>
        <v>-1.1022312706013263E-4</v>
      </c>
      <c r="Z555">
        <f t="shared" si="196"/>
        <v>0.48046597556692522</v>
      </c>
      <c r="AA555">
        <f t="shared" si="188"/>
        <v>-0.23489088864309798</v>
      </c>
      <c r="AB555">
        <v>2765</v>
      </c>
      <c r="AC555">
        <v>68.162391999999997</v>
      </c>
      <c r="AD555" s="1">
        <f t="shared" si="189"/>
        <v>382.34587455550042</v>
      </c>
      <c r="AE555">
        <v>8.4224381846635374</v>
      </c>
      <c r="AF555">
        <v>8.4034501825769432</v>
      </c>
      <c r="AG555" s="1">
        <f t="shared" si="190"/>
        <v>19.876998442325252</v>
      </c>
      <c r="AH555" s="1">
        <f t="shared" si="191"/>
        <v>-1.3653378089319395</v>
      </c>
      <c r="AI555">
        <v>3.4720209999999998</v>
      </c>
      <c r="AJ555">
        <v>161.49951649754777</v>
      </c>
      <c r="AK555" s="1">
        <f t="shared" si="192"/>
        <v>0.21174832030573398</v>
      </c>
      <c r="AL555" s="1">
        <f t="shared" si="193"/>
        <v>-1.1381802757682347E-4</v>
      </c>
      <c r="AM555">
        <f t="shared" si="197"/>
        <v>0.16773907350662801</v>
      </c>
      <c r="AN555">
        <f t="shared" si="194"/>
        <v>0.20783752492375374</v>
      </c>
    </row>
    <row r="556" spans="1:40" x14ac:dyDescent="0.25">
      <c r="A556">
        <v>2770</v>
      </c>
      <c r="B556">
        <f t="shared" si="176"/>
        <v>0.76944444444444449</v>
      </c>
      <c r="C556">
        <v>56.450707999999999</v>
      </c>
      <c r="D556">
        <f t="shared" si="177"/>
        <v>360.6735681078577</v>
      </c>
      <c r="E556">
        <v>8.2650902451747523</v>
      </c>
      <c r="F556">
        <v>8.2325623369848717</v>
      </c>
      <c r="G556" s="1">
        <f t="shared" si="178"/>
        <v>9.7021627616261323</v>
      </c>
      <c r="H556" s="1">
        <f t="shared" si="179"/>
        <v>-0.17851069502857753</v>
      </c>
      <c r="I556">
        <v>1.870565</v>
      </c>
      <c r="J556">
        <v>88.330828217375512</v>
      </c>
      <c r="K556" s="1">
        <f t="shared" si="180"/>
        <v>0.67652333004151233</v>
      </c>
      <c r="L556" s="1">
        <f t="shared" si="181"/>
        <v>-5.3400369678607018E-5</v>
      </c>
      <c r="M556">
        <f t="shared" si="195"/>
        <v>0.82786514133712608</v>
      </c>
      <c r="N556">
        <f t="shared" si="182"/>
        <v>-0.22370523613180823</v>
      </c>
      <c r="O556">
        <v>2770</v>
      </c>
      <c r="P556">
        <v>62.071179999999998</v>
      </c>
      <c r="Q556" s="1">
        <f t="shared" si="183"/>
        <v>371.50041555334985</v>
      </c>
      <c r="R556">
        <v>8.4253333333333345</v>
      </c>
      <c r="S556">
        <v>8.359808033385498</v>
      </c>
      <c r="T556" s="1">
        <f t="shared" si="184"/>
        <v>14.0211955095194</v>
      </c>
      <c r="U556" s="1">
        <f t="shared" si="185"/>
        <v>-0.67721500942662094</v>
      </c>
      <c r="V556">
        <v>2.8634940000000002</v>
      </c>
      <c r="W556">
        <v>133.70272693478753</v>
      </c>
      <c r="X556" s="1">
        <f t="shared" si="186"/>
        <v>0.38822468069741334</v>
      </c>
      <c r="Y556" s="1">
        <f t="shared" si="187"/>
        <v>-1.0997323423143164E-4</v>
      </c>
      <c r="Z556">
        <f t="shared" si="196"/>
        <v>0.47991610939576806</v>
      </c>
      <c r="AA556">
        <f t="shared" si="188"/>
        <v>-0.23618134873248836</v>
      </c>
      <c r="AB556">
        <v>2770</v>
      </c>
      <c r="AC556">
        <v>68.190631999999994</v>
      </c>
      <c r="AD556" s="1">
        <f t="shared" si="189"/>
        <v>382.34699107493793</v>
      </c>
      <c r="AE556">
        <v>8.4525852895148681</v>
      </c>
      <c r="AF556">
        <v>8.4114230568596753</v>
      </c>
      <c r="AG556" s="1">
        <f t="shared" si="190"/>
        <v>19.876998442325252</v>
      </c>
      <c r="AH556" s="1">
        <f t="shared" si="191"/>
        <v>-1.3630957934181165</v>
      </c>
      <c r="AI556">
        <v>3.4742459999999999</v>
      </c>
      <c r="AJ556">
        <v>161.60205060442613</v>
      </c>
      <c r="AK556" s="1">
        <f t="shared" si="192"/>
        <v>0.21109594321800507</v>
      </c>
      <c r="AL556" s="1">
        <f t="shared" si="193"/>
        <v>-1.1324609109530627E-4</v>
      </c>
      <c r="AM556">
        <f t="shared" si="197"/>
        <v>0.16717284305115149</v>
      </c>
      <c r="AN556">
        <f t="shared" si="194"/>
        <v>0.20807173978465748</v>
      </c>
    </row>
    <row r="557" spans="1:40" x14ac:dyDescent="0.25">
      <c r="A557">
        <v>2775</v>
      </c>
      <c r="B557">
        <f t="shared" si="176"/>
        <v>0.77083333333333337</v>
      </c>
      <c r="C557">
        <v>56.471164000000002</v>
      </c>
      <c r="D557">
        <f t="shared" si="177"/>
        <v>360.67437687278743</v>
      </c>
      <c r="E557">
        <v>8.2908774126238924</v>
      </c>
      <c r="F557">
        <v>8.2264538341158069</v>
      </c>
      <c r="G557" s="1">
        <f t="shared" si="178"/>
        <v>9.7021627616261323</v>
      </c>
      <c r="H557" s="1">
        <f t="shared" si="179"/>
        <v>-0.17938579092128792</v>
      </c>
      <c r="I557">
        <v>1.871218</v>
      </c>
      <c r="J557">
        <v>88.359486346919937</v>
      </c>
      <c r="K557" s="1">
        <f t="shared" si="180"/>
        <v>0.67634099162104766</v>
      </c>
      <c r="L557" s="1">
        <f t="shared" si="181"/>
        <v>-5.3646239927332682E-5</v>
      </c>
      <c r="M557">
        <f t="shared" si="195"/>
        <v>0.82759691013748937</v>
      </c>
      <c r="N557">
        <f t="shared" si="182"/>
        <v>-0.22363854977045375</v>
      </c>
      <c r="O557">
        <v>2775</v>
      </c>
      <c r="P557">
        <v>62.049531999999999</v>
      </c>
      <c r="Q557" s="1">
        <f t="shared" si="183"/>
        <v>371.49955966054591</v>
      </c>
      <c r="R557">
        <v>8.3837339593114244</v>
      </c>
      <c r="S557">
        <v>8.3486875326030248</v>
      </c>
      <c r="T557" s="1">
        <f t="shared" si="184"/>
        <v>14.0211955095194</v>
      </c>
      <c r="U557" s="1">
        <f t="shared" si="185"/>
        <v>-0.67944906966086349</v>
      </c>
      <c r="V557">
        <v>2.8646189999999998</v>
      </c>
      <c r="W557">
        <v>133.75250120043938</v>
      </c>
      <c r="X557" s="1">
        <f t="shared" si="186"/>
        <v>0.387907990071646</v>
      </c>
      <c r="Y557" s="1">
        <f t="shared" si="187"/>
        <v>-1.1023702213541181E-4</v>
      </c>
      <c r="Z557">
        <f t="shared" si="196"/>
        <v>0.47936492428509103</v>
      </c>
      <c r="AA557">
        <f t="shared" si="188"/>
        <v>-0.23576965815154535</v>
      </c>
      <c r="AB557">
        <v>2775</v>
      </c>
      <c r="AC557">
        <v>68.181200000000004</v>
      </c>
      <c r="AD557" s="1">
        <f t="shared" si="189"/>
        <v>382.34661816377172</v>
      </c>
      <c r="AE557">
        <v>8.4489942618675009</v>
      </c>
      <c r="AF557">
        <v>8.4092321335419911</v>
      </c>
      <c r="AG557" s="1">
        <f t="shared" si="190"/>
        <v>19.876998442325252</v>
      </c>
      <c r="AH557" s="1">
        <f t="shared" si="191"/>
        <v>-1.3637114693316246</v>
      </c>
      <c r="AI557">
        <v>3.477144</v>
      </c>
      <c r="AJ557">
        <v>161.73414371800445</v>
      </c>
      <c r="AK557" s="1">
        <f t="shared" si="192"/>
        <v>0.21025549584523473</v>
      </c>
      <c r="AL557" s="1">
        <f t="shared" si="193"/>
        <v>-1.1280115649635313E-4</v>
      </c>
      <c r="AM557">
        <f t="shared" si="197"/>
        <v>0.16660883726866973</v>
      </c>
      <c r="AN557">
        <f t="shared" si="194"/>
        <v>0.20758866920982894</v>
      </c>
    </row>
    <row r="558" spans="1:40" x14ac:dyDescent="0.25">
      <c r="A558">
        <v>2780</v>
      </c>
      <c r="B558">
        <f t="shared" si="176"/>
        <v>0.77222222222222225</v>
      </c>
      <c r="C558">
        <v>56.492947999999998</v>
      </c>
      <c r="D558">
        <f t="shared" si="177"/>
        <v>360.67523814259721</v>
      </c>
      <c r="E558">
        <v>8.244906624934794</v>
      </c>
      <c r="F558">
        <v>8.227239436619719</v>
      </c>
      <c r="G558" s="1">
        <f t="shared" si="178"/>
        <v>9.7021627616261323</v>
      </c>
      <c r="H558" s="1">
        <f t="shared" si="179"/>
        <v>-0.17927317375029594</v>
      </c>
      <c r="I558">
        <v>1.872106</v>
      </c>
      <c r="J558">
        <v>88.400197592221645</v>
      </c>
      <c r="K558" s="1">
        <f t="shared" si="180"/>
        <v>0.676081964801033</v>
      </c>
      <c r="L558" s="1">
        <f t="shared" si="181"/>
        <v>-5.3589975672975705E-5</v>
      </c>
      <c r="M558">
        <f t="shared" si="195"/>
        <v>0.8273289602591245</v>
      </c>
      <c r="N558">
        <f t="shared" si="182"/>
        <v>-0.22371103406463833</v>
      </c>
      <c r="O558">
        <v>2780</v>
      </c>
      <c r="P558">
        <v>62.067152</v>
      </c>
      <c r="Q558" s="1">
        <f t="shared" si="183"/>
        <v>371.50025629909015</v>
      </c>
      <c r="R558">
        <v>8.4100208659363602</v>
      </c>
      <c r="S558">
        <v>8.3546426708398531</v>
      </c>
      <c r="T558" s="1">
        <f t="shared" si="184"/>
        <v>14.0211955095194</v>
      </c>
      <c r="U558" s="1">
        <f t="shared" si="185"/>
        <v>-0.67825196862787118</v>
      </c>
      <c r="V558">
        <v>2.8657379999999999</v>
      </c>
      <c r="W558">
        <v>133.80446632352201</v>
      </c>
      <c r="X558" s="1">
        <f t="shared" si="186"/>
        <v>0.38757736003358134</v>
      </c>
      <c r="Y558" s="1">
        <f t="shared" si="187"/>
        <v>-1.0993962977884051E-4</v>
      </c>
      <c r="Z558">
        <f t="shared" si="196"/>
        <v>0.47881522613619681</v>
      </c>
      <c r="AA558">
        <f t="shared" si="188"/>
        <v>-0.23540556160119941</v>
      </c>
      <c r="AB558">
        <v>2780</v>
      </c>
      <c r="AC558">
        <v>68.201352</v>
      </c>
      <c r="AD558" s="1">
        <f t="shared" si="189"/>
        <v>382.347414909512</v>
      </c>
      <c r="AE558">
        <v>8.4497736045905079</v>
      </c>
      <c r="AF558">
        <v>8.3993844548774135</v>
      </c>
      <c r="AG558" s="1">
        <f t="shared" si="190"/>
        <v>19.876998442325252</v>
      </c>
      <c r="AH558" s="1">
        <f t="shared" si="191"/>
        <v>-1.3664827522906084</v>
      </c>
      <c r="AI558">
        <v>3.479149</v>
      </c>
      <c r="AJ558">
        <v>161.82457211450117</v>
      </c>
      <c r="AK558" s="1">
        <f t="shared" si="192"/>
        <v>0.20968014179231931</v>
      </c>
      <c r="AL558" s="1">
        <f t="shared" si="193"/>
        <v>-1.1269020089804812E-4</v>
      </c>
      <c r="AM558">
        <f t="shared" si="197"/>
        <v>0.1660453862641795</v>
      </c>
      <c r="AN558">
        <f t="shared" si="194"/>
        <v>0.20810151669660007</v>
      </c>
    </row>
    <row r="559" spans="1:40" x14ac:dyDescent="0.25">
      <c r="A559">
        <v>2785</v>
      </c>
      <c r="B559">
        <f t="shared" si="176"/>
        <v>0.77361111111111114</v>
      </c>
      <c r="C559">
        <v>56.467103999999999</v>
      </c>
      <c r="D559">
        <f t="shared" si="177"/>
        <v>360.67421635334989</v>
      </c>
      <c r="E559">
        <v>8.2485080855503394</v>
      </c>
      <c r="F559">
        <v>8.2256744913928017</v>
      </c>
      <c r="G559" s="1">
        <f t="shared" si="178"/>
        <v>9.7021627616261323</v>
      </c>
      <c r="H559" s="1">
        <f t="shared" si="179"/>
        <v>-0.17949753199914498</v>
      </c>
      <c r="I559">
        <v>1.873262</v>
      </c>
      <c r="J559">
        <v>88.452700653771984</v>
      </c>
      <c r="K559" s="1">
        <f t="shared" si="180"/>
        <v>0.67574791210935936</v>
      </c>
      <c r="L559" s="1">
        <f t="shared" si="181"/>
        <v>-5.3627880420824482E-5</v>
      </c>
      <c r="M559">
        <f t="shared" si="195"/>
        <v>0.82706082085702037</v>
      </c>
      <c r="N559">
        <f t="shared" si="182"/>
        <v>-0.22391916576602511</v>
      </c>
      <c r="O559">
        <v>2785</v>
      </c>
      <c r="P559">
        <v>62.099580000000003</v>
      </c>
      <c r="Q559" s="1">
        <f t="shared" si="183"/>
        <v>371.50153839867659</v>
      </c>
      <c r="R559">
        <v>8.3773155972874296</v>
      </c>
      <c r="S559">
        <v>8.3587177882107451</v>
      </c>
      <c r="T559" s="1">
        <f t="shared" si="184"/>
        <v>14.0211955095194</v>
      </c>
      <c r="U559" s="1">
        <f t="shared" si="185"/>
        <v>-0.67743377211455735</v>
      </c>
      <c r="V559">
        <v>2.8666429999999998</v>
      </c>
      <c r="W559">
        <v>133.84638612195911</v>
      </c>
      <c r="X559" s="1">
        <f t="shared" si="186"/>
        <v>0.3873106437490671</v>
      </c>
      <c r="Y559" s="1">
        <f t="shared" si="187"/>
        <v>-1.0972388743858474E-4</v>
      </c>
      <c r="Z559">
        <f t="shared" si="196"/>
        <v>0.47826660669900389</v>
      </c>
      <c r="AA559">
        <f t="shared" si="188"/>
        <v>-0.23483982280865442</v>
      </c>
      <c r="AB559">
        <v>2785</v>
      </c>
      <c r="AC559">
        <v>68.237616000000003</v>
      </c>
      <c r="AD559" s="1">
        <f t="shared" si="189"/>
        <v>382.34884867229118</v>
      </c>
      <c r="AE559">
        <v>8.4772415232133547</v>
      </c>
      <c r="AF559">
        <v>8.4123651538862809</v>
      </c>
      <c r="AG559" s="1">
        <f t="shared" si="190"/>
        <v>19.876998442325252</v>
      </c>
      <c r="AH559" s="1">
        <f t="shared" si="191"/>
        <v>-1.3628311513727653</v>
      </c>
      <c r="AI559">
        <v>3.4815999999999998</v>
      </c>
      <c r="AJ559">
        <v>161.93800229009909</v>
      </c>
      <c r="AK559" s="1">
        <f t="shared" si="192"/>
        <v>0.20895843806006809</v>
      </c>
      <c r="AL559" s="1">
        <f t="shared" si="193"/>
        <v>-1.1196361794069491E-4</v>
      </c>
      <c r="AM559">
        <f t="shared" si="197"/>
        <v>0.16548556817447602</v>
      </c>
      <c r="AN559">
        <f t="shared" si="194"/>
        <v>0.20804553426598246</v>
      </c>
    </row>
    <row r="560" spans="1:40" x14ac:dyDescent="0.25">
      <c r="A560">
        <v>2790</v>
      </c>
      <c r="B560">
        <f t="shared" si="176"/>
        <v>0.77500000000000002</v>
      </c>
      <c r="C560">
        <v>56.503895999999997</v>
      </c>
      <c r="D560">
        <f t="shared" si="177"/>
        <v>360.67567099156327</v>
      </c>
      <c r="E560">
        <v>8.3236630151278028</v>
      </c>
      <c r="F560">
        <v>8.2280229525299955</v>
      </c>
      <c r="G560" s="1">
        <f t="shared" si="178"/>
        <v>9.7021627616261323</v>
      </c>
      <c r="H560" s="1">
        <f t="shared" si="179"/>
        <v>-0.17916087711481898</v>
      </c>
      <c r="I560">
        <v>1.873899</v>
      </c>
      <c r="J560">
        <v>88.482245788839748</v>
      </c>
      <c r="K560" s="1">
        <f t="shared" si="180"/>
        <v>0.67555993008309634</v>
      </c>
      <c r="L560" s="1">
        <f t="shared" si="181"/>
        <v>-5.3510919927090315E-5</v>
      </c>
      <c r="M560">
        <f t="shared" si="195"/>
        <v>0.82679326625738492</v>
      </c>
      <c r="N560">
        <f t="shared" si="182"/>
        <v>-0.22386368616576524</v>
      </c>
      <c r="O560">
        <v>2790</v>
      </c>
      <c r="P560">
        <v>62.103628</v>
      </c>
      <c r="Q560" s="1">
        <f t="shared" si="183"/>
        <v>371.50169844367247</v>
      </c>
      <c r="R560">
        <v>8.4336171100678161</v>
      </c>
      <c r="S560">
        <v>8.3613771517996884</v>
      </c>
      <c r="T560" s="1">
        <f t="shared" si="184"/>
        <v>14.0211955095194</v>
      </c>
      <c r="U560" s="1">
        <f t="shared" si="185"/>
        <v>-0.67690025876915527</v>
      </c>
      <c r="V560">
        <v>2.8711389999999999</v>
      </c>
      <c r="W560">
        <v>134.05210395026631</v>
      </c>
      <c r="X560" s="1">
        <f t="shared" si="186"/>
        <v>0.38600175637674927</v>
      </c>
      <c r="Y560" s="1">
        <f t="shared" si="187"/>
        <v>-1.0922998045109999E-4</v>
      </c>
      <c r="Z560">
        <f t="shared" si="196"/>
        <v>0.47772045679674841</v>
      </c>
      <c r="AA560">
        <f t="shared" si="188"/>
        <v>-0.2376121323408667</v>
      </c>
      <c r="AB560">
        <v>2790</v>
      </c>
      <c r="AC560">
        <v>68.222855999999993</v>
      </c>
      <c r="AD560" s="1">
        <f t="shared" si="189"/>
        <v>382.3482651090157</v>
      </c>
      <c r="AE560">
        <v>8.4632018779342726</v>
      </c>
      <c r="AF560">
        <v>8.4025080855503393</v>
      </c>
      <c r="AG560" s="1">
        <f t="shared" si="190"/>
        <v>19.876998442325252</v>
      </c>
      <c r="AH560" s="1">
        <f t="shared" si="191"/>
        <v>-1.3656030128084509</v>
      </c>
      <c r="AI560">
        <v>3.4853900000000002</v>
      </c>
      <c r="AJ560">
        <v>162.1099496945512</v>
      </c>
      <c r="AK560" s="1">
        <f t="shared" si="192"/>
        <v>0.20786441627186347</v>
      </c>
      <c r="AL560" s="1">
        <f t="shared" si="193"/>
        <v>-1.1154538279834572E-4</v>
      </c>
      <c r="AM560">
        <f t="shared" si="197"/>
        <v>0.16492784126048429</v>
      </c>
      <c r="AN560">
        <f t="shared" si="194"/>
        <v>0.20656048678972994</v>
      </c>
    </row>
    <row r="561" spans="1:40" x14ac:dyDescent="0.25">
      <c r="A561">
        <v>2795</v>
      </c>
      <c r="B561">
        <f t="shared" si="176"/>
        <v>0.77638888888888891</v>
      </c>
      <c r="C561">
        <v>56.52028</v>
      </c>
      <c r="D561">
        <f t="shared" si="177"/>
        <v>360.67631876261373</v>
      </c>
      <c r="E561">
        <v>8.2789973917579562</v>
      </c>
      <c r="F561">
        <v>8.2333416797078787</v>
      </c>
      <c r="G561" s="1">
        <f t="shared" si="178"/>
        <v>9.7021627616261323</v>
      </c>
      <c r="H561" s="1">
        <f t="shared" si="179"/>
        <v>-0.17839914084196828</v>
      </c>
      <c r="I561">
        <v>1.8755710000000001</v>
      </c>
      <c r="J561">
        <v>88.559633660526089</v>
      </c>
      <c r="K561" s="1">
        <f t="shared" si="180"/>
        <v>0.67506754685674053</v>
      </c>
      <c r="L561" s="1">
        <f t="shared" si="181"/>
        <v>-5.3240690419592888E-5</v>
      </c>
      <c r="M561">
        <f t="shared" si="195"/>
        <v>0.82652706280528698</v>
      </c>
      <c r="N561">
        <f t="shared" si="182"/>
        <v>-0.22436201629566477</v>
      </c>
      <c r="O561">
        <v>2795</v>
      </c>
      <c r="P561">
        <v>62.110396000000001</v>
      </c>
      <c r="Q561" s="1">
        <f t="shared" si="183"/>
        <v>371.50196602878412</v>
      </c>
      <c r="R561">
        <v>8.4003213354199282</v>
      </c>
      <c r="S561">
        <v>8.3551111111111105</v>
      </c>
      <c r="T561" s="1">
        <f t="shared" si="184"/>
        <v>14.0211955095194</v>
      </c>
      <c r="U561" s="1">
        <f t="shared" si="185"/>
        <v>-0.67815787522839788</v>
      </c>
      <c r="V561">
        <v>2.8706860000000001</v>
      </c>
      <c r="W561">
        <v>134.03051267845544</v>
      </c>
      <c r="X561" s="1">
        <f t="shared" si="186"/>
        <v>0.38613913165072566</v>
      </c>
      <c r="Y561" s="1">
        <f t="shared" si="187"/>
        <v>-1.0947576118940555E-4</v>
      </c>
      <c r="Z561">
        <f t="shared" si="196"/>
        <v>0.47717307799080139</v>
      </c>
      <c r="AA561">
        <f t="shared" si="188"/>
        <v>-0.23575426285056919</v>
      </c>
      <c r="AB561">
        <v>2795</v>
      </c>
      <c r="AC561">
        <v>68.277919999999995</v>
      </c>
      <c r="AD561" s="1">
        <f t="shared" si="189"/>
        <v>382.35044216377173</v>
      </c>
      <c r="AE561">
        <v>8.4263505477308289</v>
      </c>
      <c r="AF561">
        <v>8.4079843505477303</v>
      </c>
      <c r="AG561" s="1">
        <f t="shared" si="190"/>
        <v>19.876998442325252</v>
      </c>
      <c r="AH561" s="1">
        <f t="shared" si="191"/>
        <v>-1.3640622548292902</v>
      </c>
      <c r="AI561">
        <v>3.4876209999999999</v>
      </c>
      <c r="AJ561">
        <v>162.21246584417273</v>
      </c>
      <c r="AK561" s="1">
        <f t="shared" si="192"/>
        <v>0.20721215343785238</v>
      </c>
      <c r="AL561" s="1">
        <f t="shared" si="193"/>
        <v>-1.1103500210425329E-4</v>
      </c>
      <c r="AM561">
        <f t="shared" si="197"/>
        <v>0.16437266624996302</v>
      </c>
      <c r="AN561">
        <f t="shared" si="194"/>
        <v>0.20674215521213568</v>
      </c>
    </row>
    <row r="562" spans="1:40" x14ac:dyDescent="0.25">
      <c r="A562">
        <v>2800</v>
      </c>
      <c r="B562">
        <f t="shared" si="176"/>
        <v>0.77777777777777779</v>
      </c>
      <c r="C562">
        <v>56.476616</v>
      </c>
      <c r="D562">
        <f t="shared" si="177"/>
        <v>360.67459242746071</v>
      </c>
      <c r="E562">
        <v>8.2833729786124159</v>
      </c>
      <c r="F562">
        <v>8.239287428273343</v>
      </c>
      <c r="G562" s="1">
        <f t="shared" si="178"/>
        <v>9.7021627616261323</v>
      </c>
      <c r="H562" s="1">
        <f t="shared" si="179"/>
        <v>-0.17754876815352882</v>
      </c>
      <c r="I562">
        <v>1.8743719999999999</v>
      </c>
      <c r="J562">
        <v>88.50600409098405</v>
      </c>
      <c r="K562" s="1">
        <f t="shared" si="180"/>
        <v>0.67540876699762009</v>
      </c>
      <c r="L562" s="1">
        <f t="shared" si="181"/>
        <v>-5.30163705922353E-5</v>
      </c>
      <c r="M562">
        <f t="shared" si="195"/>
        <v>0.82626198095232584</v>
      </c>
      <c r="N562">
        <f t="shared" si="182"/>
        <v>-0.22335098584119698</v>
      </c>
      <c r="O562">
        <v>2800</v>
      </c>
      <c r="P562">
        <v>62.167076000000002</v>
      </c>
      <c r="Q562" s="1">
        <f t="shared" si="183"/>
        <v>371.50420697502068</v>
      </c>
      <c r="R562">
        <v>8.3926551904016709</v>
      </c>
      <c r="S562">
        <v>8.3499457485654673</v>
      </c>
      <c r="T562" s="1">
        <f t="shared" si="184"/>
        <v>14.0211955095194</v>
      </c>
      <c r="U562" s="1">
        <f t="shared" si="185"/>
        <v>-0.67919600099536703</v>
      </c>
      <c r="V562">
        <v>2.8747410000000002</v>
      </c>
      <c r="W562">
        <v>134.21496439260233</v>
      </c>
      <c r="X562" s="1">
        <f t="shared" si="186"/>
        <v>0.3849655507246782</v>
      </c>
      <c r="Y562" s="1">
        <f t="shared" si="187"/>
        <v>-1.092768434512361E-4</v>
      </c>
      <c r="Z562">
        <f t="shared" si="196"/>
        <v>0.47662669377354522</v>
      </c>
      <c r="AA562">
        <f t="shared" si="188"/>
        <v>-0.23810219609603911</v>
      </c>
      <c r="AB562">
        <v>2800</v>
      </c>
      <c r="AC562">
        <v>68.292720000000003</v>
      </c>
      <c r="AD562" s="1">
        <f t="shared" si="189"/>
        <v>382.35102730851941</v>
      </c>
      <c r="AE562">
        <v>8.4229066249347948</v>
      </c>
      <c r="AF562">
        <v>8.4011069379238386</v>
      </c>
      <c r="AG562" s="1">
        <f t="shared" si="190"/>
        <v>19.876998442325252</v>
      </c>
      <c r="AH562" s="1">
        <f t="shared" si="191"/>
        <v>-1.3659975511795408</v>
      </c>
      <c r="AI562">
        <v>3.4882870000000001</v>
      </c>
      <c r="AJ562">
        <v>162.24209026700885</v>
      </c>
      <c r="AK562" s="1">
        <f t="shared" si="192"/>
        <v>0.20702366694019936</v>
      </c>
      <c r="AL562" s="1">
        <f t="shared" si="193"/>
        <v>-1.1108128222766763E-4</v>
      </c>
      <c r="AM562">
        <f t="shared" si="197"/>
        <v>0.1638172598388247</v>
      </c>
      <c r="AN562">
        <f t="shared" si="194"/>
        <v>0.20870274273450687</v>
      </c>
    </row>
    <row r="563" spans="1:40" x14ac:dyDescent="0.25">
      <c r="A563">
        <v>2805</v>
      </c>
      <c r="B563">
        <f t="shared" si="176"/>
        <v>0.77916666666666667</v>
      </c>
      <c r="C563">
        <v>56.514859999999999</v>
      </c>
      <c r="D563">
        <f t="shared" si="177"/>
        <v>360.6761044731183</v>
      </c>
      <c r="E563">
        <v>8.2889973917579542</v>
      </c>
      <c r="F563">
        <v>8.2358487219613981</v>
      </c>
      <c r="G563" s="1">
        <f t="shared" si="178"/>
        <v>9.7021627616261323</v>
      </c>
      <c r="H563" s="1">
        <f t="shared" si="179"/>
        <v>-0.17804042900335437</v>
      </c>
      <c r="I563">
        <v>1.878382</v>
      </c>
      <c r="J563">
        <v>88.688508919143558</v>
      </c>
      <c r="K563" s="1">
        <f t="shared" si="180"/>
        <v>0.67424757320644169</v>
      </c>
      <c r="L563" s="1">
        <f t="shared" si="181"/>
        <v>-5.3062649380191202E-5</v>
      </c>
      <c r="M563">
        <f t="shared" si="195"/>
        <v>0.8259966677054249</v>
      </c>
      <c r="N563">
        <f t="shared" si="182"/>
        <v>-0.22506435399882493</v>
      </c>
      <c r="O563">
        <v>2805</v>
      </c>
      <c r="P563">
        <v>62.150883999999998</v>
      </c>
      <c r="Q563" s="1">
        <f t="shared" si="183"/>
        <v>371.50356679503722</v>
      </c>
      <c r="R563">
        <v>8.410331768388108</v>
      </c>
      <c r="S563">
        <v>8.3504141888367247</v>
      </c>
      <c r="T563" s="1">
        <f t="shared" si="184"/>
        <v>14.0211955095194</v>
      </c>
      <c r="U563" s="1">
        <f t="shared" si="185"/>
        <v>-0.67910180171226431</v>
      </c>
      <c r="V563">
        <v>2.876992</v>
      </c>
      <c r="W563">
        <v>134.3178370932263</v>
      </c>
      <c r="X563" s="1">
        <f t="shared" si="186"/>
        <v>0.38431101932158607</v>
      </c>
      <c r="Y563" s="1">
        <f t="shared" si="187"/>
        <v>-1.0905735752700959E-4</v>
      </c>
      <c r="Z563">
        <f t="shared" si="196"/>
        <v>0.47608140698591017</v>
      </c>
      <c r="AA563">
        <f t="shared" si="188"/>
        <v>-0.23879197590098747</v>
      </c>
      <c r="AB563">
        <v>2805</v>
      </c>
      <c r="AC563">
        <v>68.272592000000003</v>
      </c>
      <c r="AD563" s="1">
        <f t="shared" si="189"/>
        <v>382.35023151166251</v>
      </c>
      <c r="AE563">
        <v>8.43649765258216</v>
      </c>
      <c r="AF563">
        <v>8.4090798122065724</v>
      </c>
      <c r="AG563" s="1">
        <f t="shared" si="190"/>
        <v>19.876998442325252</v>
      </c>
      <c r="AH563" s="1">
        <f t="shared" si="191"/>
        <v>-1.3637542853942133</v>
      </c>
      <c r="AI563">
        <v>3.4900730000000002</v>
      </c>
      <c r="AJ563">
        <v>162.3245702204666</v>
      </c>
      <c r="AK563" s="1">
        <f t="shared" si="192"/>
        <v>0.20649888515323145</v>
      </c>
      <c r="AL563" s="1">
        <f t="shared" si="193"/>
        <v>-1.1058967396527166E-4</v>
      </c>
      <c r="AM563">
        <f t="shared" si="197"/>
        <v>0.16326431146899834</v>
      </c>
      <c r="AN563">
        <f t="shared" si="194"/>
        <v>0.20936952590398306</v>
      </c>
    </row>
    <row r="564" spans="1:40" x14ac:dyDescent="0.25">
      <c r="A564">
        <v>2810</v>
      </c>
      <c r="B564">
        <f t="shared" si="176"/>
        <v>0.78055555555555556</v>
      </c>
      <c r="C564">
        <v>56.508020000000002</v>
      </c>
      <c r="D564">
        <f t="shared" si="177"/>
        <v>360.6758340413565</v>
      </c>
      <c r="E564">
        <v>8.2724360980698997</v>
      </c>
      <c r="F564">
        <v>8.2364788732394363</v>
      </c>
      <c r="G564" s="1">
        <f t="shared" si="178"/>
        <v>9.7021627616261323</v>
      </c>
      <c r="H564" s="1">
        <f t="shared" si="179"/>
        <v>-0.17795030023676084</v>
      </c>
      <c r="I564">
        <v>1.879062</v>
      </c>
      <c r="J564">
        <v>88.719689139121456</v>
      </c>
      <c r="K564" s="1">
        <f t="shared" si="180"/>
        <v>0.67404918789131862</v>
      </c>
      <c r="L564" s="1">
        <f t="shared" si="181"/>
        <v>-5.3018622601035207E-5</v>
      </c>
      <c r="M564">
        <f t="shared" si="195"/>
        <v>0.82573157459241975</v>
      </c>
      <c r="N564">
        <f t="shared" si="182"/>
        <v>-0.22503162888693795</v>
      </c>
      <c r="O564">
        <v>2810</v>
      </c>
      <c r="P564">
        <v>62.148192000000002</v>
      </c>
      <c r="Q564" s="1">
        <f t="shared" si="183"/>
        <v>371.50346036195202</v>
      </c>
      <c r="R564">
        <v>8.3806071987480433</v>
      </c>
      <c r="S564">
        <v>8.3590286906624947</v>
      </c>
      <c r="T564" s="1">
        <f t="shared" si="184"/>
        <v>14.0211955095194</v>
      </c>
      <c r="U564" s="1">
        <f t="shared" si="185"/>
        <v>-0.67737138229730731</v>
      </c>
      <c r="V564">
        <v>2.8792360000000001</v>
      </c>
      <c r="W564">
        <v>134.42156014002305</v>
      </c>
      <c r="X564" s="1">
        <f t="shared" si="186"/>
        <v>0.38365107755918393</v>
      </c>
      <c r="Y564" s="1">
        <f t="shared" si="187"/>
        <v>-1.0857400949711287E-4</v>
      </c>
      <c r="Z564">
        <f t="shared" si="196"/>
        <v>0.47553853693842463</v>
      </c>
      <c r="AA564">
        <f t="shared" si="188"/>
        <v>-0.23950788816712154</v>
      </c>
      <c r="AB564">
        <v>2810</v>
      </c>
      <c r="AC564">
        <v>68.300792000000001</v>
      </c>
      <c r="AD564" s="1">
        <f t="shared" si="189"/>
        <v>382.35134644962778</v>
      </c>
      <c r="AE564">
        <v>8.4892477829942603</v>
      </c>
      <c r="AF564">
        <v>8.4031403234220132</v>
      </c>
      <c r="AG564" s="1">
        <f t="shared" si="190"/>
        <v>19.876998442325252</v>
      </c>
      <c r="AH564" s="1">
        <f t="shared" si="191"/>
        <v>-1.3654250288933336</v>
      </c>
      <c r="AI564">
        <v>3.4909590000000001</v>
      </c>
      <c r="AJ564">
        <v>162.36435019468476</v>
      </c>
      <c r="AK564" s="1">
        <f t="shared" si="192"/>
        <v>0.20624578358029666</v>
      </c>
      <c r="AL564" s="1">
        <f t="shared" si="193"/>
        <v>-1.1057588220149365E-4</v>
      </c>
      <c r="AM564">
        <f t="shared" si="197"/>
        <v>0.16271143205799088</v>
      </c>
      <c r="AN564">
        <f t="shared" si="194"/>
        <v>0.21107995890425932</v>
      </c>
    </row>
    <row r="565" spans="1:40" x14ac:dyDescent="0.25">
      <c r="A565">
        <v>2815</v>
      </c>
      <c r="B565">
        <f t="shared" si="176"/>
        <v>0.78194444444444444</v>
      </c>
      <c r="C565">
        <v>56.536639999999998</v>
      </c>
      <c r="D565">
        <f t="shared" si="177"/>
        <v>360.67696558478082</v>
      </c>
      <c r="E565">
        <v>8.2957162232655204</v>
      </c>
      <c r="F565">
        <v>8.2250485133020348</v>
      </c>
      <c r="G565" s="1">
        <f t="shared" si="178"/>
        <v>9.7021627616261323</v>
      </c>
      <c r="H565" s="1">
        <f t="shared" si="179"/>
        <v>-0.17958729920379457</v>
      </c>
      <c r="I565">
        <v>1.8789579999999999</v>
      </c>
      <c r="J565">
        <v>88.712756257296135</v>
      </c>
      <c r="K565" s="1">
        <f t="shared" si="180"/>
        <v>0.67409329861108269</v>
      </c>
      <c r="L565" s="1">
        <f t="shared" si="181"/>
        <v>-5.3510202782488474E-5</v>
      </c>
      <c r="M565">
        <f t="shared" si="195"/>
        <v>0.82546402357850734</v>
      </c>
      <c r="N565">
        <f t="shared" si="182"/>
        <v>-0.22455456133344207</v>
      </c>
      <c r="O565">
        <v>2815</v>
      </c>
      <c r="P565">
        <v>62.148192000000002</v>
      </c>
      <c r="Q565" s="1">
        <f t="shared" si="183"/>
        <v>371.50346036195202</v>
      </c>
      <c r="R565">
        <v>8.404391236306731</v>
      </c>
      <c r="S565">
        <v>8.3515096504955668</v>
      </c>
      <c r="T565" s="1">
        <f t="shared" si="184"/>
        <v>14.0211955095194</v>
      </c>
      <c r="U565" s="1">
        <f t="shared" si="185"/>
        <v>-0.67888155510751291</v>
      </c>
      <c r="V565">
        <v>2.8817200000000001</v>
      </c>
      <c r="W565">
        <v>134.53392658270681</v>
      </c>
      <c r="X565" s="1">
        <f t="shared" si="186"/>
        <v>0.38293614186736136</v>
      </c>
      <c r="Y565" s="1">
        <f t="shared" si="187"/>
        <v>-1.0859303455018024E-4</v>
      </c>
      <c r="Z565">
        <f t="shared" si="196"/>
        <v>0.47499557176567375</v>
      </c>
      <c r="AA565">
        <f t="shared" si="188"/>
        <v>-0.24040412965303043</v>
      </c>
      <c r="AB565">
        <v>2815</v>
      </c>
      <c r="AC565">
        <v>68.326319999999996</v>
      </c>
      <c r="AD565" s="1">
        <f t="shared" si="189"/>
        <v>382.35235574524404</v>
      </c>
      <c r="AE565">
        <v>8.4603901930099124</v>
      </c>
      <c r="AF565">
        <v>8.4136139801773595</v>
      </c>
      <c r="AG565" s="1">
        <f t="shared" si="190"/>
        <v>19.876998442325252</v>
      </c>
      <c r="AH565" s="1">
        <f t="shared" si="191"/>
        <v>-1.3624804381512932</v>
      </c>
      <c r="AI565">
        <v>3.49363</v>
      </c>
      <c r="AJ565">
        <v>162.48753205617766</v>
      </c>
      <c r="AK565" s="1">
        <f t="shared" si="192"/>
        <v>0.2054620343820216</v>
      </c>
      <c r="AL565" s="1">
        <f t="shared" si="193"/>
        <v>-1.0987628948349358E-4</v>
      </c>
      <c r="AM565">
        <f t="shared" si="197"/>
        <v>0.1621620506105734</v>
      </c>
      <c r="AN565">
        <f t="shared" si="194"/>
        <v>0.21074445165348293</v>
      </c>
    </row>
    <row r="566" spans="1:40" x14ac:dyDescent="0.25">
      <c r="A566">
        <v>2820</v>
      </c>
      <c r="B566">
        <f t="shared" si="176"/>
        <v>0.78333333333333333</v>
      </c>
      <c r="C566">
        <v>56.548968000000002</v>
      </c>
      <c r="D566">
        <f t="shared" si="177"/>
        <v>360.67745299454094</v>
      </c>
      <c r="E566">
        <v>8.3094606155451238</v>
      </c>
      <c r="F566">
        <v>8.2331893583724565</v>
      </c>
      <c r="G566" s="1">
        <f t="shared" si="178"/>
        <v>9.7021627616261323</v>
      </c>
      <c r="H566" s="1">
        <f t="shared" si="179"/>
        <v>-0.1784209422755294</v>
      </c>
      <c r="I566">
        <v>1.879165</v>
      </c>
      <c r="J566">
        <v>88.723765754652305</v>
      </c>
      <c r="K566" s="1">
        <f t="shared" si="180"/>
        <v>0.67402325027262</v>
      </c>
      <c r="L566" s="1">
        <f t="shared" si="181"/>
        <v>-5.3156595860216383E-5</v>
      </c>
      <c r="M566">
        <f t="shared" si="195"/>
        <v>0.82519824059920621</v>
      </c>
      <c r="N566">
        <f t="shared" si="182"/>
        <v>-0.22428750086208593</v>
      </c>
      <c r="O566">
        <v>2820</v>
      </c>
      <c r="P566">
        <v>62.208956000000001</v>
      </c>
      <c r="Q566" s="1">
        <f t="shared" si="183"/>
        <v>371.5058627765095</v>
      </c>
      <c r="R566">
        <v>8.4365863328116841</v>
      </c>
      <c r="S566">
        <v>8.3566802295253009</v>
      </c>
      <c r="T566" s="1">
        <f t="shared" si="184"/>
        <v>14.0211955095194</v>
      </c>
      <c r="U566" s="1">
        <f t="shared" si="185"/>
        <v>-0.6778427706232657</v>
      </c>
      <c r="V566">
        <v>2.885316</v>
      </c>
      <c r="W566">
        <v>134.69890039369409</v>
      </c>
      <c r="X566" s="1">
        <f t="shared" si="186"/>
        <v>0.38188648982824902</v>
      </c>
      <c r="Y566" s="1">
        <f t="shared" si="187"/>
        <v>-1.0809999138187459E-4</v>
      </c>
      <c r="Z566">
        <f t="shared" si="196"/>
        <v>0.47445507180876439</v>
      </c>
      <c r="AA566">
        <f t="shared" si="188"/>
        <v>-0.24239815873598328</v>
      </c>
      <c r="AB566">
        <v>2820</v>
      </c>
      <c r="AC566">
        <v>68.312880000000007</v>
      </c>
      <c r="AD566" s="1">
        <f t="shared" si="189"/>
        <v>382.3518243705542</v>
      </c>
      <c r="AE566">
        <v>8.4522743870631185</v>
      </c>
      <c r="AF566">
        <v>8.4081429316640577</v>
      </c>
      <c r="AG566" s="1">
        <f t="shared" si="190"/>
        <v>19.876998442325252</v>
      </c>
      <c r="AH566" s="1">
        <f t="shared" si="191"/>
        <v>-1.3640176676196667</v>
      </c>
      <c r="AI566">
        <v>3.4958610000000001</v>
      </c>
      <c r="AJ566">
        <v>162.58879036731125</v>
      </c>
      <c r="AK566" s="1">
        <f t="shared" si="192"/>
        <v>0.2048177745924078</v>
      </c>
      <c r="AL566" s="1">
        <f t="shared" si="193"/>
        <v>-1.0962090166218232E-4</v>
      </c>
      <c r="AM566">
        <f t="shared" si="197"/>
        <v>0.16161394610226248</v>
      </c>
      <c r="AN566">
        <f t="shared" si="194"/>
        <v>0.21093788649994832</v>
      </c>
    </row>
    <row r="567" spans="1:40" x14ac:dyDescent="0.25">
      <c r="A567">
        <v>2825</v>
      </c>
      <c r="B567">
        <f t="shared" si="176"/>
        <v>0.78472222222222221</v>
      </c>
      <c r="C567">
        <v>56.577596</v>
      </c>
      <c r="D567">
        <f t="shared" si="177"/>
        <v>360.67858485425973</v>
      </c>
      <c r="E567">
        <v>8.2808774126238927</v>
      </c>
      <c r="F567">
        <v>8.2353802816901407</v>
      </c>
      <c r="G567" s="1">
        <f t="shared" si="178"/>
        <v>9.7021627616261323</v>
      </c>
      <c r="H567" s="1">
        <f t="shared" si="179"/>
        <v>-0.1781074376367433</v>
      </c>
      <c r="I567">
        <v>1.883035</v>
      </c>
      <c r="J567">
        <v>88.900951561828748</v>
      </c>
      <c r="K567" s="1">
        <f t="shared" si="180"/>
        <v>0.672895898951271</v>
      </c>
      <c r="L567" s="1">
        <f t="shared" si="181"/>
        <v>-5.2965575097215968E-5</v>
      </c>
      <c r="M567">
        <f t="shared" si="195"/>
        <v>0.82493341272372012</v>
      </c>
      <c r="N567">
        <f t="shared" si="182"/>
        <v>-0.22594507413316722</v>
      </c>
      <c r="O567">
        <v>2825</v>
      </c>
      <c r="P567">
        <v>62.208956000000001</v>
      </c>
      <c r="Q567" s="1">
        <f t="shared" si="183"/>
        <v>371.5058627765095</v>
      </c>
      <c r="R567">
        <v>8.4217423056859673</v>
      </c>
      <c r="S567">
        <v>8.3601293688054241</v>
      </c>
      <c r="T567" s="1">
        <f t="shared" si="184"/>
        <v>14.0211955095194</v>
      </c>
      <c r="U567" s="1">
        <f t="shared" si="185"/>
        <v>-0.67715054288961118</v>
      </c>
      <c r="V567">
        <v>2.8857620000000002</v>
      </c>
      <c r="W567">
        <v>134.71976387877214</v>
      </c>
      <c r="X567" s="1">
        <f t="shared" si="186"/>
        <v>0.38175374512456484</v>
      </c>
      <c r="Y567" s="1">
        <f t="shared" si="187"/>
        <v>-1.0794830684369018E-4</v>
      </c>
      <c r="Z567">
        <f t="shared" si="196"/>
        <v>0.47391533027454597</v>
      </c>
      <c r="AA567">
        <f t="shared" si="188"/>
        <v>-0.24141632224173504</v>
      </c>
      <c r="AB567">
        <v>2825</v>
      </c>
      <c r="AC567">
        <v>68.337007999999997</v>
      </c>
      <c r="AD567" s="1">
        <f t="shared" si="189"/>
        <v>382.3527783146402</v>
      </c>
      <c r="AE567">
        <v>8.4411841418883693</v>
      </c>
      <c r="AF567">
        <v>8.4109546165884215</v>
      </c>
      <c r="AG567" s="1">
        <f t="shared" si="190"/>
        <v>19.876998442325252</v>
      </c>
      <c r="AH567" s="1">
        <f t="shared" si="191"/>
        <v>-1.3632274038339287</v>
      </c>
      <c r="AI567">
        <v>3.4994700000000001</v>
      </c>
      <c r="AJ567">
        <v>162.75392877670208</v>
      </c>
      <c r="AK567" s="1">
        <f t="shared" si="192"/>
        <v>0.20376707528980031</v>
      </c>
      <c r="AL567" s="1">
        <f t="shared" si="193"/>
        <v>-1.0893932697575783E-4</v>
      </c>
      <c r="AM567">
        <f t="shared" si="197"/>
        <v>0.16106924946738368</v>
      </c>
      <c r="AN567">
        <f t="shared" si="194"/>
        <v>0.20954232062118572</v>
      </c>
    </row>
    <row r="568" spans="1:40" x14ac:dyDescent="0.25">
      <c r="A568">
        <v>2830</v>
      </c>
      <c r="B568">
        <f t="shared" si="176"/>
        <v>0.78611111111111109</v>
      </c>
      <c r="C568">
        <v>56.587152000000003</v>
      </c>
      <c r="D568">
        <f t="shared" si="177"/>
        <v>360.67896266799005</v>
      </c>
      <c r="E568">
        <v>8.2850954616588428</v>
      </c>
      <c r="F568">
        <v>8.2367908189880019</v>
      </c>
      <c r="G568" s="1">
        <f t="shared" si="178"/>
        <v>9.7021627616261323</v>
      </c>
      <c r="H568" s="1">
        <f t="shared" si="179"/>
        <v>-0.17790568861601508</v>
      </c>
      <c r="I568">
        <v>1.8823859999999999</v>
      </c>
      <c r="J568">
        <v>88.87157669115949</v>
      </c>
      <c r="K568" s="1">
        <f t="shared" si="180"/>
        <v>0.67308279766393397</v>
      </c>
      <c r="L568" s="1">
        <f t="shared" si="181"/>
        <v>-5.2921743353886174E-5</v>
      </c>
      <c r="M568">
        <f t="shared" si="195"/>
        <v>0.82466880400695064</v>
      </c>
      <c r="N568">
        <f t="shared" si="182"/>
        <v>-0.22521152950146053</v>
      </c>
      <c r="O568">
        <v>2830</v>
      </c>
      <c r="P568">
        <v>62.218407999999997</v>
      </c>
      <c r="Q568" s="1">
        <f t="shared" si="183"/>
        <v>371.50623647841189</v>
      </c>
      <c r="R568">
        <v>8.4136118935837256</v>
      </c>
      <c r="S568">
        <v>8.3571486697965582</v>
      </c>
      <c r="T568" s="1">
        <f t="shared" si="184"/>
        <v>14.0211955095194</v>
      </c>
      <c r="U568" s="1">
        <f t="shared" si="185"/>
        <v>-0.67774872310135947</v>
      </c>
      <c r="V568">
        <v>2.8889119999999999</v>
      </c>
      <c r="W568">
        <v>134.8631991457934</v>
      </c>
      <c r="X568" s="1">
        <f t="shared" si="186"/>
        <v>0.38084113287654509</v>
      </c>
      <c r="Y568" s="1">
        <f t="shared" si="187"/>
        <v>-1.0775958450153196E-4</v>
      </c>
      <c r="Z568">
        <f t="shared" si="196"/>
        <v>0.4733765323520383</v>
      </c>
      <c r="AA568">
        <f t="shared" si="188"/>
        <v>-0.2429763790916194</v>
      </c>
      <c r="AB568">
        <v>2830</v>
      </c>
      <c r="AC568">
        <v>68.363919999999993</v>
      </c>
      <c r="AD568" s="1">
        <f t="shared" si="189"/>
        <v>382.35384232919768</v>
      </c>
      <c r="AE568">
        <v>8.4603901930099124</v>
      </c>
      <c r="AF568">
        <v>8.4173677621283254</v>
      </c>
      <c r="AG568" s="1">
        <f t="shared" si="190"/>
        <v>19.876998442325252</v>
      </c>
      <c r="AH568" s="1">
        <f t="shared" si="191"/>
        <v>-1.3614268740587101</v>
      </c>
      <c r="AI568">
        <v>3.5017079999999998</v>
      </c>
      <c r="AJ568">
        <v>162.85686712560067</v>
      </c>
      <c r="AK568" s="1">
        <f t="shared" si="192"/>
        <v>0.20311212619710706</v>
      </c>
      <c r="AL568" s="1">
        <f t="shared" si="193"/>
        <v>-1.084108435651254E-4</v>
      </c>
      <c r="AM568">
        <f t="shared" si="197"/>
        <v>0.16052719524955805</v>
      </c>
      <c r="AN568">
        <f t="shared" si="194"/>
        <v>0.20966217893964198</v>
      </c>
    </row>
    <row r="569" spans="1:40" x14ac:dyDescent="0.25">
      <c r="A569">
        <v>2835</v>
      </c>
      <c r="B569">
        <f t="shared" si="176"/>
        <v>0.78749999999999998</v>
      </c>
      <c r="C569">
        <v>56.615775999999997</v>
      </c>
      <c r="D569">
        <f t="shared" si="177"/>
        <v>360.68009436956163</v>
      </c>
      <c r="E569">
        <v>8.2768075117370898</v>
      </c>
      <c r="F569">
        <v>8.2313093375065218</v>
      </c>
      <c r="G569" s="1">
        <f t="shared" si="178"/>
        <v>9.7021627616261323</v>
      </c>
      <c r="H569" s="1">
        <f t="shared" si="179"/>
        <v>-0.1786900921603769</v>
      </c>
      <c r="I569">
        <v>1.8826510000000001</v>
      </c>
      <c r="J569">
        <v>88.882635255981867</v>
      </c>
      <c r="K569" s="1">
        <f t="shared" si="180"/>
        <v>0.67301243713188352</v>
      </c>
      <c r="L569" s="1">
        <f t="shared" si="181"/>
        <v>-5.3148968309850047E-5</v>
      </c>
      <c r="M569">
        <f t="shared" si="195"/>
        <v>0.82440305916540135</v>
      </c>
      <c r="N569">
        <f t="shared" si="182"/>
        <v>-0.22494476131627761</v>
      </c>
      <c r="O569">
        <v>2835</v>
      </c>
      <c r="P569">
        <v>62.279220000000002</v>
      </c>
      <c r="Q569" s="1">
        <f t="shared" si="183"/>
        <v>371.50864079073614</v>
      </c>
      <c r="R569">
        <v>8.4134595722483052</v>
      </c>
      <c r="S569">
        <v>8.3540114762649971</v>
      </c>
      <c r="T569" s="1">
        <f t="shared" si="184"/>
        <v>14.0211955095194</v>
      </c>
      <c r="U569" s="1">
        <f t="shared" si="185"/>
        <v>-0.67837877040936867</v>
      </c>
      <c r="V569">
        <v>2.8886790000000002</v>
      </c>
      <c r="W569">
        <v>134.85210864085579</v>
      </c>
      <c r="X569" s="1">
        <f t="shared" si="186"/>
        <v>0.38091169662877267</v>
      </c>
      <c r="Y569" s="1">
        <f t="shared" si="187"/>
        <v>-1.078817430894295E-4</v>
      </c>
      <c r="Z569">
        <f t="shared" si="196"/>
        <v>0.47283712363659114</v>
      </c>
      <c r="AA569">
        <f t="shared" si="188"/>
        <v>-0.24133001906057711</v>
      </c>
      <c r="AB569">
        <v>2835</v>
      </c>
      <c r="AC569">
        <v>68.343751999999995</v>
      </c>
      <c r="AD569" s="1">
        <f t="shared" si="189"/>
        <v>382.35304495086848</v>
      </c>
      <c r="AE569">
        <v>8.474434011476264</v>
      </c>
      <c r="AF569">
        <v>8.4114230568596753</v>
      </c>
      <c r="AG569" s="1">
        <f t="shared" si="190"/>
        <v>19.876998442325252</v>
      </c>
      <c r="AH569" s="1">
        <f t="shared" si="191"/>
        <v>-1.3630957934181165</v>
      </c>
      <c r="AI569">
        <v>3.5021610000000001</v>
      </c>
      <c r="AJ569">
        <v>162.8768751947089</v>
      </c>
      <c r="AK569" s="1">
        <f t="shared" si="192"/>
        <v>0.20298482410950625</v>
      </c>
      <c r="AL569" s="1">
        <f t="shared" si="193"/>
        <v>-1.0846890878953965E-4</v>
      </c>
      <c r="AM569">
        <f t="shared" si="197"/>
        <v>0.15998485070561036</v>
      </c>
      <c r="AN569">
        <f t="shared" si="194"/>
        <v>0.21183836571298681</v>
      </c>
    </row>
    <row r="570" spans="1:40" x14ac:dyDescent="0.25">
      <c r="A570">
        <v>2840</v>
      </c>
      <c r="B570">
        <f t="shared" si="176"/>
        <v>0.78888888888888886</v>
      </c>
      <c r="C570">
        <v>56.621259999999999</v>
      </c>
      <c r="D570">
        <f t="shared" si="177"/>
        <v>360.68031118941275</v>
      </c>
      <c r="E570">
        <v>8.2832154407929046</v>
      </c>
      <c r="F570">
        <v>8.2284913928012511</v>
      </c>
      <c r="G570" s="1">
        <f t="shared" si="178"/>
        <v>9.7021627616261323</v>
      </c>
      <c r="H570" s="1">
        <f t="shared" si="179"/>
        <v>-0.17909374859577931</v>
      </c>
      <c r="I570">
        <v>1.8851899999999999</v>
      </c>
      <c r="J570">
        <v>88.998070769731981</v>
      </c>
      <c r="K570" s="1">
        <f t="shared" si="180"/>
        <v>0.6722779743606796</v>
      </c>
      <c r="L570" s="1">
        <f t="shared" si="181"/>
        <v>-5.3205087869766967E-5</v>
      </c>
      <c r="M570">
        <f t="shared" si="195"/>
        <v>0.82413703372605251</v>
      </c>
      <c r="N570">
        <f t="shared" si="182"/>
        <v>-0.22588730429520212</v>
      </c>
      <c r="O570">
        <v>2840</v>
      </c>
      <c r="P570">
        <v>62.287275999999999</v>
      </c>
      <c r="Q570" s="1">
        <f t="shared" si="183"/>
        <v>371.50895929925559</v>
      </c>
      <c r="R570">
        <v>8.3838925404277518</v>
      </c>
      <c r="S570">
        <v>8.3518205529473146</v>
      </c>
      <c r="T570" s="1">
        <f t="shared" si="184"/>
        <v>14.0211955095194</v>
      </c>
      <c r="U570" s="1">
        <f t="shared" si="185"/>
        <v>-0.67881905754924188</v>
      </c>
      <c r="V570">
        <v>2.8918279999999998</v>
      </c>
      <c r="W570">
        <v>134.99561250241729</v>
      </c>
      <c r="X570" s="1">
        <f t="shared" si="186"/>
        <v>0.37999864794542659</v>
      </c>
      <c r="Y570" s="1">
        <f t="shared" si="187"/>
        <v>-1.0766715809869918E-4</v>
      </c>
      <c r="Z570">
        <f t="shared" si="196"/>
        <v>0.47229878784609763</v>
      </c>
      <c r="AA570">
        <f t="shared" si="188"/>
        <v>-0.24289596923493975</v>
      </c>
      <c r="AB570">
        <v>2840</v>
      </c>
      <c r="AC570">
        <v>68.394824</v>
      </c>
      <c r="AD570" s="1">
        <f t="shared" si="189"/>
        <v>382.3550641746898</v>
      </c>
      <c r="AE570">
        <v>8.4308732394366199</v>
      </c>
      <c r="AF570">
        <v>8.4087636932707372</v>
      </c>
      <c r="AG570" s="1">
        <f t="shared" si="190"/>
        <v>19.876998442325252</v>
      </c>
      <c r="AH570" s="1">
        <f t="shared" si="191"/>
        <v>-1.3638431483372728</v>
      </c>
      <c r="AI570">
        <v>3.5061770000000001</v>
      </c>
      <c r="AJ570">
        <v>163.05997475772836</v>
      </c>
      <c r="AK570" s="1">
        <f t="shared" si="192"/>
        <v>0.20181984629555028</v>
      </c>
      <c r="AL570" s="1">
        <f t="shared" si="193"/>
        <v>-1.0784341983261055E-4</v>
      </c>
      <c r="AM570">
        <f t="shared" si="197"/>
        <v>0.15944563360644731</v>
      </c>
      <c r="AN570">
        <f t="shared" si="194"/>
        <v>0.20996058349508925</v>
      </c>
    </row>
    <row r="571" spans="1:40" x14ac:dyDescent="0.25">
      <c r="A571">
        <v>2845</v>
      </c>
      <c r="B571">
        <f t="shared" si="176"/>
        <v>0.79027777777777775</v>
      </c>
      <c r="C571">
        <v>56.621259999999999</v>
      </c>
      <c r="D571">
        <f t="shared" si="177"/>
        <v>360.68031118941275</v>
      </c>
      <c r="E571">
        <v>8.293372978612414</v>
      </c>
      <c r="F571">
        <v>8.2305247782994257</v>
      </c>
      <c r="G571" s="1">
        <f t="shared" si="178"/>
        <v>9.7021627616261323</v>
      </c>
      <c r="H571" s="1">
        <f t="shared" si="179"/>
        <v>-0.17880244856401162</v>
      </c>
      <c r="I571">
        <v>1.8857200000000001</v>
      </c>
      <c r="J571">
        <v>89.022667031297985</v>
      </c>
      <c r="K571" s="1">
        <f t="shared" si="180"/>
        <v>0.67212147972705993</v>
      </c>
      <c r="L571" s="1">
        <f t="shared" si="181"/>
        <v>-5.3104947166721999E-5</v>
      </c>
      <c r="M571">
        <f t="shared" si="195"/>
        <v>0.82387150899021888</v>
      </c>
      <c r="N571">
        <f t="shared" si="182"/>
        <v>-0.2257776813274629</v>
      </c>
      <c r="O571">
        <v>2845</v>
      </c>
      <c r="P571">
        <v>62.302107999999997</v>
      </c>
      <c r="Q571" s="1">
        <f t="shared" si="183"/>
        <v>371.50954570918111</v>
      </c>
      <c r="R571">
        <v>8.4117423056859675</v>
      </c>
      <c r="S571">
        <v>8.3605978090766815</v>
      </c>
      <c r="T571" s="1">
        <f t="shared" si="184"/>
        <v>14.0211955095194</v>
      </c>
      <c r="U571" s="1">
        <f t="shared" si="185"/>
        <v>-0.67705657295191157</v>
      </c>
      <c r="V571">
        <v>2.8918279999999998</v>
      </c>
      <c r="W571">
        <v>134.99686810023346</v>
      </c>
      <c r="X571" s="1">
        <f t="shared" si="186"/>
        <v>0.37999065915738717</v>
      </c>
      <c r="Y571" s="1">
        <f t="shared" si="187"/>
        <v>-1.0738512788844231E-4</v>
      </c>
      <c r="Z571">
        <f t="shared" si="196"/>
        <v>0.47176186220665545</v>
      </c>
      <c r="AA571">
        <f t="shared" si="188"/>
        <v>-0.24150910249416907</v>
      </c>
      <c r="AB571">
        <v>2845</v>
      </c>
      <c r="AC571">
        <v>68.406887999999995</v>
      </c>
      <c r="AD571" s="1">
        <f t="shared" si="189"/>
        <v>382.35554114673283</v>
      </c>
      <c r="AE571">
        <v>8.4511747522170069</v>
      </c>
      <c r="AF571">
        <v>8.4140876369327078</v>
      </c>
      <c r="AG571" s="1">
        <f t="shared" si="190"/>
        <v>19.876998442325252</v>
      </c>
      <c r="AH571" s="1">
        <f t="shared" si="191"/>
        <v>-1.3623474463324299</v>
      </c>
      <c r="AI571">
        <v>3.5077479999999999</v>
      </c>
      <c r="AJ571">
        <v>163.1323266394584</v>
      </c>
      <c r="AK571" s="1">
        <f t="shared" si="192"/>
        <v>0.20135950474353626</v>
      </c>
      <c r="AL571" s="1">
        <f t="shared" si="193"/>
        <v>-1.0745489317441639E-4</v>
      </c>
      <c r="AM571">
        <f t="shared" si="197"/>
        <v>0.15890835914057522</v>
      </c>
      <c r="AN571">
        <f t="shared" si="194"/>
        <v>0.21082265601035027</v>
      </c>
    </row>
    <row r="572" spans="1:40" x14ac:dyDescent="0.25">
      <c r="A572">
        <v>2850</v>
      </c>
      <c r="B572">
        <f t="shared" si="176"/>
        <v>0.79166666666666663</v>
      </c>
      <c r="C572">
        <v>56.645820000000001</v>
      </c>
      <c r="D572">
        <f t="shared" si="177"/>
        <v>360.68128221339953</v>
      </c>
      <c r="E572">
        <v>8.2752477829942634</v>
      </c>
      <c r="F572">
        <v>8.2378800208659371</v>
      </c>
      <c r="G572" s="1">
        <f t="shared" si="178"/>
        <v>9.7021627616261323</v>
      </c>
      <c r="H572" s="1">
        <f t="shared" si="179"/>
        <v>-0.17774994744415751</v>
      </c>
      <c r="I572">
        <v>1.8853519999999999</v>
      </c>
      <c r="J572">
        <v>89.007260202807842</v>
      </c>
      <c r="K572" s="1">
        <f t="shared" si="180"/>
        <v>0.67221950624923432</v>
      </c>
      <c r="L572" s="1">
        <f t="shared" si="181"/>
        <v>-5.2800820280454539E-5</v>
      </c>
      <c r="M572">
        <f t="shared" si="195"/>
        <v>0.82360750488881662</v>
      </c>
      <c r="N572">
        <f t="shared" si="182"/>
        <v>-0.2252061971308717</v>
      </c>
      <c r="O572">
        <v>2850</v>
      </c>
      <c r="P572">
        <v>62.329188000000002</v>
      </c>
      <c r="Q572" s="1">
        <f t="shared" si="183"/>
        <v>371.51061636592226</v>
      </c>
      <c r="R572">
        <v>8.441900886802296</v>
      </c>
      <c r="S572">
        <v>8.3588711528429833</v>
      </c>
      <c r="T572" s="1">
        <f t="shared" si="184"/>
        <v>14.0211955095194</v>
      </c>
      <c r="U572" s="1">
        <f t="shared" si="185"/>
        <v>-0.67740299534950621</v>
      </c>
      <c r="V572">
        <v>2.8952049999999998</v>
      </c>
      <c r="W572">
        <v>135.15085056748663</v>
      </c>
      <c r="X572" s="1">
        <f t="shared" si="186"/>
        <v>0.37901093995363844</v>
      </c>
      <c r="Y572" s="1">
        <f t="shared" si="187"/>
        <v>-1.0713540113532858E-4</v>
      </c>
      <c r="Z572">
        <f t="shared" si="196"/>
        <v>0.47122618520097881</v>
      </c>
      <c r="AA572">
        <f t="shared" si="188"/>
        <v>-0.24330496966293472</v>
      </c>
      <c r="AB572">
        <v>2850</v>
      </c>
      <c r="AC572">
        <v>68.401488000000001</v>
      </c>
      <c r="AD572" s="1">
        <f t="shared" si="189"/>
        <v>382.35532764797352</v>
      </c>
      <c r="AE572">
        <v>8.4578935837245695</v>
      </c>
      <c r="AF572">
        <v>8.4128335941575383</v>
      </c>
      <c r="AG572" s="1">
        <f t="shared" si="190"/>
        <v>19.876998442325252</v>
      </c>
      <c r="AH572" s="1">
        <f t="shared" si="191"/>
        <v>-1.3626995850873875</v>
      </c>
      <c r="AI572">
        <v>3.5086409999999999</v>
      </c>
      <c r="AJ572">
        <v>163.17296517716846</v>
      </c>
      <c r="AK572" s="1">
        <f t="shared" si="192"/>
        <v>0.20110094052829119</v>
      </c>
      <c r="AL572" s="1">
        <f t="shared" si="193"/>
        <v>-1.0733085835420437E-4</v>
      </c>
      <c r="AM572">
        <f t="shared" si="197"/>
        <v>0.1583717048488042</v>
      </c>
      <c r="AN572">
        <f t="shared" si="194"/>
        <v>0.21247655812666766</v>
      </c>
    </row>
    <row r="573" spans="1:40" x14ac:dyDescent="0.25">
      <c r="A573">
        <v>2855</v>
      </c>
      <c r="B573">
        <f t="shared" si="176"/>
        <v>0.79305555555555551</v>
      </c>
      <c r="C573">
        <v>56.688063999999997</v>
      </c>
      <c r="D573">
        <f t="shared" si="177"/>
        <v>360.68295240628618</v>
      </c>
      <c r="E573">
        <v>8.3060177360459058</v>
      </c>
      <c r="F573">
        <v>8.2280229525299955</v>
      </c>
      <c r="G573" s="1">
        <f t="shared" si="178"/>
        <v>9.7021627616261323</v>
      </c>
      <c r="H573" s="1">
        <f t="shared" si="179"/>
        <v>-0.17916087711481898</v>
      </c>
      <c r="I573">
        <v>1.887475</v>
      </c>
      <c r="J573">
        <v>89.102352728511107</v>
      </c>
      <c r="K573" s="1">
        <f t="shared" si="180"/>
        <v>0.67161447649989747</v>
      </c>
      <c r="L573" s="1">
        <f t="shared" si="181"/>
        <v>-5.3167250342948046E-5</v>
      </c>
      <c r="M573">
        <f t="shared" si="195"/>
        <v>0.8233416686371019</v>
      </c>
      <c r="N573">
        <f t="shared" si="182"/>
        <v>-0.2259141180635757</v>
      </c>
      <c r="O573">
        <v>2855</v>
      </c>
      <c r="P573">
        <v>62.327800000000003</v>
      </c>
      <c r="Q573" s="1">
        <f t="shared" si="183"/>
        <v>371.51056148883373</v>
      </c>
      <c r="R573">
        <v>8.3831131977047466</v>
      </c>
      <c r="S573">
        <v>8.3529212310902459</v>
      </c>
      <c r="T573" s="1">
        <f t="shared" si="184"/>
        <v>14.0211955095194</v>
      </c>
      <c r="U573" s="1">
        <f t="shared" si="185"/>
        <v>-0.67859783680604813</v>
      </c>
      <c r="V573">
        <v>2.896557</v>
      </c>
      <c r="W573">
        <v>135.21174732908361</v>
      </c>
      <c r="X573" s="1">
        <f t="shared" si="186"/>
        <v>0.37862348203166241</v>
      </c>
      <c r="Y573" s="1">
        <f t="shared" si="187"/>
        <v>-1.0720369081388244E-4</v>
      </c>
      <c r="Z573">
        <f t="shared" si="196"/>
        <v>0.47069016674690939</v>
      </c>
      <c r="AA573">
        <f t="shared" si="188"/>
        <v>-0.24316158158290854</v>
      </c>
      <c r="AB573">
        <v>2855</v>
      </c>
      <c r="AC573">
        <v>68.432351999999995</v>
      </c>
      <c r="AD573" s="1">
        <f t="shared" si="189"/>
        <v>382.3565479119934</v>
      </c>
      <c r="AE573">
        <v>8.45632968179447</v>
      </c>
      <c r="AF573">
        <v>8.4114230568596753</v>
      </c>
      <c r="AG573" s="1">
        <f t="shared" si="190"/>
        <v>19.876998442325252</v>
      </c>
      <c r="AH573" s="1">
        <f t="shared" si="191"/>
        <v>-1.3630957934181165</v>
      </c>
      <c r="AI573">
        <v>3.5099800000000001</v>
      </c>
      <c r="AJ573">
        <v>163.23395395062582</v>
      </c>
      <c r="AK573" s="1">
        <f t="shared" si="192"/>
        <v>0.20071289717741414</v>
      </c>
      <c r="AL573" s="1">
        <f t="shared" si="193"/>
        <v>-1.0713420524635792E-4</v>
      </c>
      <c r="AM573">
        <f t="shared" si="197"/>
        <v>0.15783603382257241</v>
      </c>
      <c r="AN573">
        <f t="shared" si="194"/>
        <v>0.21362286110065967</v>
      </c>
    </row>
    <row r="574" spans="1:40" x14ac:dyDescent="0.25">
      <c r="A574">
        <v>2860</v>
      </c>
      <c r="B574">
        <f t="shared" si="176"/>
        <v>0.7944444444444444</v>
      </c>
      <c r="C574">
        <v>56.644432000000002</v>
      </c>
      <c r="D574">
        <f t="shared" si="177"/>
        <v>360.681227336311</v>
      </c>
      <c r="E574">
        <v>8.2674282733437678</v>
      </c>
      <c r="F574">
        <v>8.2402295252999487</v>
      </c>
      <c r="G574" s="1">
        <f t="shared" si="178"/>
        <v>9.7021627616261323</v>
      </c>
      <c r="H574" s="1">
        <f t="shared" si="179"/>
        <v>-0.17741414020539303</v>
      </c>
      <c r="I574">
        <v>1.8888739999999999</v>
      </c>
      <c r="J574">
        <v>89.168579398930206</v>
      </c>
      <c r="K574" s="1">
        <f t="shared" si="180"/>
        <v>0.67119310683380928</v>
      </c>
      <c r="L574" s="1">
        <f t="shared" si="181"/>
        <v>-5.2612560020837467E-5</v>
      </c>
      <c r="M574">
        <f t="shared" si="195"/>
        <v>0.82307860583699766</v>
      </c>
      <c r="N574">
        <f t="shared" si="182"/>
        <v>-0.22629180403784446</v>
      </c>
      <c r="O574">
        <v>2860</v>
      </c>
      <c r="P574">
        <v>62.342668000000003</v>
      </c>
      <c r="Q574" s="1">
        <f t="shared" si="183"/>
        <v>371.51114932208435</v>
      </c>
      <c r="R574">
        <v>8.4070401669274908</v>
      </c>
      <c r="S574">
        <v>8.3593395931142407</v>
      </c>
      <c r="T574" s="1">
        <f t="shared" si="184"/>
        <v>14.0211955095194</v>
      </c>
      <c r="U574" s="1">
        <f t="shared" si="185"/>
        <v>-0.67730899712089054</v>
      </c>
      <c r="V574">
        <v>2.8997000000000002</v>
      </c>
      <c r="W574">
        <v>135.35620653706854</v>
      </c>
      <c r="X574" s="1">
        <f t="shared" si="186"/>
        <v>0.37770435492098653</v>
      </c>
      <c r="Y574" s="1">
        <f t="shared" si="187"/>
        <v>-1.067143941424536E-4</v>
      </c>
      <c r="Z574">
        <f t="shared" si="196"/>
        <v>0.47015659477619715</v>
      </c>
      <c r="AA574">
        <f t="shared" si="188"/>
        <v>-0.24477409023931182</v>
      </c>
      <c r="AB574">
        <v>2860</v>
      </c>
      <c r="AC574">
        <v>68.465928000000005</v>
      </c>
      <c r="AD574" s="1">
        <f t="shared" si="189"/>
        <v>382.3578753998346</v>
      </c>
      <c r="AE574">
        <v>8.4535179968701097</v>
      </c>
      <c r="AF574">
        <v>8.4154887845592086</v>
      </c>
      <c r="AG574" s="1">
        <f t="shared" si="190"/>
        <v>19.876998442325252</v>
      </c>
      <c r="AH574" s="1">
        <f t="shared" si="191"/>
        <v>-1.3619541242566555</v>
      </c>
      <c r="AI574">
        <v>3.5122179999999998</v>
      </c>
      <c r="AJ574">
        <v>163.33662190105588</v>
      </c>
      <c r="AK574" s="1">
        <f t="shared" si="192"/>
        <v>0.20005966850508439</v>
      </c>
      <c r="AL574" s="1">
        <f t="shared" si="193"/>
        <v>-1.0666131788218271E-4</v>
      </c>
      <c r="AM574">
        <f t="shared" si="197"/>
        <v>0.15730272723316149</v>
      </c>
      <c r="AN574">
        <f t="shared" si="194"/>
        <v>0.21372094431335245</v>
      </c>
    </row>
    <row r="575" spans="1:40" x14ac:dyDescent="0.25">
      <c r="A575">
        <v>2865</v>
      </c>
      <c r="B575">
        <f t="shared" si="176"/>
        <v>0.79583333333333328</v>
      </c>
      <c r="C575">
        <v>56.711272000000001</v>
      </c>
      <c r="D575">
        <f t="shared" si="177"/>
        <v>360.68386997650953</v>
      </c>
      <c r="E575">
        <v>8.2580500782472619</v>
      </c>
      <c r="F575">
        <v>8.2270860719874808</v>
      </c>
      <c r="G575" s="1">
        <f t="shared" si="178"/>
        <v>9.7021627616261323</v>
      </c>
      <c r="H575" s="1">
        <f t="shared" si="179"/>
        <v>-0.17929515708619603</v>
      </c>
      <c r="I575">
        <v>1.8884920000000001</v>
      </c>
      <c r="J575">
        <v>89.148627459071747</v>
      </c>
      <c r="K575" s="1">
        <f t="shared" si="180"/>
        <v>0.6713200517969603</v>
      </c>
      <c r="L575" s="1">
        <f t="shared" si="181"/>
        <v>-5.3181441805846462E-5</v>
      </c>
      <c r="M575">
        <f t="shared" si="195"/>
        <v>0.82281269862796846</v>
      </c>
      <c r="N575">
        <f t="shared" si="182"/>
        <v>-0.22566381925506207</v>
      </c>
      <c r="O575">
        <v>2865</v>
      </c>
      <c r="P575">
        <v>62.354784000000002</v>
      </c>
      <c r="Q575" s="1">
        <f t="shared" si="183"/>
        <v>371.51162835004135</v>
      </c>
      <c r="R575">
        <v>8.4233072509128846</v>
      </c>
      <c r="S575">
        <v>8.3616880542514345</v>
      </c>
      <c r="T575" s="1">
        <f t="shared" si="184"/>
        <v>14.0211955095194</v>
      </c>
      <c r="U575" s="1">
        <f t="shared" si="185"/>
        <v>-0.67683790863143156</v>
      </c>
      <c r="V575">
        <v>2.9005990000000001</v>
      </c>
      <c r="W575">
        <v>135.39759930830681</v>
      </c>
      <c r="X575" s="1">
        <f t="shared" si="186"/>
        <v>0.37744099186672508</v>
      </c>
      <c r="Y575" s="1">
        <f t="shared" si="187"/>
        <v>-1.0655838092451012E-4</v>
      </c>
      <c r="Z575">
        <f t="shared" si="196"/>
        <v>0.46962380287157457</v>
      </c>
      <c r="AA575">
        <f t="shared" si="188"/>
        <v>-0.24423105330700107</v>
      </c>
      <c r="AB575">
        <v>2865</v>
      </c>
      <c r="AC575">
        <v>68.449904000000004</v>
      </c>
      <c r="AD575" s="1">
        <f t="shared" si="189"/>
        <v>382.35724186203475</v>
      </c>
      <c r="AE575">
        <v>8.4666353677621284</v>
      </c>
      <c r="AF575">
        <v>8.4126760563380287</v>
      </c>
      <c r="AG575" s="1">
        <f t="shared" si="190"/>
        <v>19.876998442325252</v>
      </c>
      <c r="AH575" s="1">
        <f t="shared" si="191"/>
        <v>-1.3627438295749084</v>
      </c>
      <c r="AI575">
        <v>3.5135640000000001</v>
      </c>
      <c r="AJ575">
        <v>163.39777091145763</v>
      </c>
      <c r="AK575" s="1">
        <f t="shared" si="192"/>
        <v>0.19967060564065897</v>
      </c>
      <c r="AL575" s="1">
        <f t="shared" si="193"/>
        <v>-1.0649488280137375E-4</v>
      </c>
      <c r="AM575">
        <f t="shared" si="197"/>
        <v>0.15677025281915463</v>
      </c>
      <c r="AN575">
        <f t="shared" si="194"/>
        <v>0.21485562526269281</v>
      </c>
    </row>
    <row r="576" spans="1:40" x14ac:dyDescent="0.25">
      <c r="A576">
        <v>2870</v>
      </c>
      <c r="B576">
        <f t="shared" si="176"/>
        <v>0.79722222222222228</v>
      </c>
      <c r="C576">
        <v>56.690807999999997</v>
      </c>
      <c r="D576">
        <f t="shared" si="177"/>
        <v>360.68306089528539</v>
      </c>
      <c r="E576">
        <v>8.3046165884194068</v>
      </c>
      <c r="F576">
        <v>8.2309932185706849</v>
      </c>
      <c r="G576" s="1">
        <f t="shared" si="178"/>
        <v>9.7021627616261323</v>
      </c>
      <c r="H576" s="1">
        <f t="shared" si="179"/>
        <v>-0.1787353608476081</v>
      </c>
      <c r="I576">
        <v>1.8889039999999999</v>
      </c>
      <c r="J576">
        <v>89.168190509577414</v>
      </c>
      <c r="K576" s="1">
        <f t="shared" si="180"/>
        <v>0.67119558115685296</v>
      </c>
      <c r="L576" s="1">
        <f t="shared" si="181"/>
        <v>-5.3004585894948683E-5</v>
      </c>
      <c r="M576">
        <f t="shared" si="195"/>
        <v>0.82254767569849374</v>
      </c>
      <c r="N576">
        <f t="shared" si="182"/>
        <v>-0.22549626188059041</v>
      </c>
      <c r="O576">
        <v>2870</v>
      </c>
      <c r="P576">
        <v>62.337260000000001</v>
      </c>
      <c r="Q576" s="1">
        <f t="shared" si="183"/>
        <v>371.51093550703058</v>
      </c>
      <c r="R576">
        <v>8.4522055294731366</v>
      </c>
      <c r="S576">
        <v>8.3580918101199799</v>
      </c>
      <c r="T576" s="1">
        <f t="shared" si="184"/>
        <v>14.0211955095194</v>
      </c>
      <c r="U576" s="1">
        <f t="shared" si="185"/>
        <v>-0.67755940327701736</v>
      </c>
      <c r="V576">
        <v>2.9032960000000001</v>
      </c>
      <c r="W576">
        <v>135.52025994639303</v>
      </c>
      <c r="X576" s="1">
        <f t="shared" si="186"/>
        <v>0.37666055897185824</v>
      </c>
      <c r="Y576" s="1">
        <f t="shared" si="187"/>
        <v>-1.0642937334244479E-4</v>
      </c>
      <c r="Z576">
        <f t="shared" si="196"/>
        <v>0.46909165600486236</v>
      </c>
      <c r="AA576">
        <f t="shared" si="188"/>
        <v>-0.24539627213772069</v>
      </c>
      <c r="AB576">
        <v>2870</v>
      </c>
      <c r="AC576">
        <v>68.479399999999998</v>
      </c>
      <c r="AD576" s="1">
        <f t="shared" si="189"/>
        <v>382.35840803970223</v>
      </c>
      <c r="AE576">
        <v>8.4859728742827336</v>
      </c>
      <c r="AF576">
        <v>8.4101752738654145</v>
      </c>
      <c r="AG576" s="1">
        <f t="shared" si="190"/>
        <v>19.876998442325252</v>
      </c>
      <c r="AH576" s="1">
        <f t="shared" si="191"/>
        <v>-1.3634463961878351</v>
      </c>
      <c r="AI576">
        <v>3.5175930000000002</v>
      </c>
      <c r="AJ576">
        <v>163.58148336370056</v>
      </c>
      <c r="AK576" s="1">
        <f t="shared" si="192"/>
        <v>0.1985017282961089</v>
      </c>
      <c r="AL576" s="1">
        <f t="shared" si="193"/>
        <v>-1.0586386774132106E-4</v>
      </c>
      <c r="AM576">
        <f t="shared" si="197"/>
        <v>0.15624093348044801</v>
      </c>
      <c r="AN576">
        <f t="shared" si="194"/>
        <v>0.21289887588595519</v>
      </c>
    </row>
    <row r="577" spans="1:40" x14ac:dyDescent="0.25">
      <c r="A577">
        <v>2875</v>
      </c>
      <c r="B577">
        <f t="shared" si="176"/>
        <v>0.79861111111111116</v>
      </c>
      <c r="C577">
        <v>56.719439999999999</v>
      </c>
      <c r="D577">
        <f t="shared" si="177"/>
        <v>360.68419291315138</v>
      </c>
      <c r="E577">
        <v>8.3228836724047994</v>
      </c>
      <c r="F577">
        <v>8.2345998956703195</v>
      </c>
      <c r="G577" s="1">
        <f t="shared" si="178"/>
        <v>9.7021627616261323</v>
      </c>
      <c r="H577" s="1">
        <f t="shared" si="179"/>
        <v>-0.17821908587537383</v>
      </c>
      <c r="I577">
        <v>1.8898029999999999</v>
      </c>
      <c r="J577">
        <v>89.20994055189658</v>
      </c>
      <c r="K577" s="1">
        <f t="shared" si="180"/>
        <v>0.67092994495198455</v>
      </c>
      <c r="L577" s="1">
        <f t="shared" si="181"/>
        <v>-5.282847474605945E-5</v>
      </c>
      <c r="M577">
        <f t="shared" si="195"/>
        <v>0.82228353332476345</v>
      </c>
      <c r="N577">
        <f t="shared" si="182"/>
        <v>-0.22558776741379549</v>
      </c>
      <c r="O577">
        <v>2875</v>
      </c>
      <c r="P577">
        <v>62.364275999999997</v>
      </c>
      <c r="Q577" s="1">
        <f t="shared" si="183"/>
        <v>371.51200363341604</v>
      </c>
      <c r="R577">
        <v>8.4231538862806481</v>
      </c>
      <c r="S577">
        <v>8.3535419926969237</v>
      </c>
      <c r="T577" s="1">
        <f t="shared" si="184"/>
        <v>14.0211955095194</v>
      </c>
      <c r="U577" s="1">
        <f t="shared" si="185"/>
        <v>-0.67847309821120394</v>
      </c>
      <c r="V577">
        <v>2.9037489999999999</v>
      </c>
      <c r="W577">
        <v>135.5403004107294</v>
      </c>
      <c r="X577" s="1">
        <f t="shared" si="186"/>
        <v>0.37653305076840737</v>
      </c>
      <c r="Y577" s="1">
        <f t="shared" si="187"/>
        <v>-1.0653320988389354E-4</v>
      </c>
      <c r="Z577">
        <f t="shared" si="196"/>
        <v>0.46855898995544287</v>
      </c>
      <c r="AA577">
        <f t="shared" si="188"/>
        <v>-0.24440335051394335</v>
      </c>
      <c r="AB577">
        <v>2875</v>
      </c>
      <c r="AC577">
        <v>68.492800000000003</v>
      </c>
      <c r="AD577" s="1">
        <f t="shared" si="189"/>
        <v>382.35893783291976</v>
      </c>
      <c r="AE577">
        <v>8.4280615545122597</v>
      </c>
      <c r="AF577">
        <v>8.4134553990610321</v>
      </c>
      <c r="AG577" s="1">
        <f t="shared" si="190"/>
        <v>19.876998442325252</v>
      </c>
      <c r="AH577" s="1">
        <f t="shared" si="191"/>
        <v>-1.3625249673925399</v>
      </c>
      <c r="AI577">
        <v>3.5184790000000001</v>
      </c>
      <c r="AJ577">
        <v>163.62231773880728</v>
      </c>
      <c r="AK577" s="1">
        <f t="shared" si="192"/>
        <v>0.1982419180581072</v>
      </c>
      <c r="AL577" s="1">
        <f t="shared" si="193"/>
        <v>-1.0564002035621308E-4</v>
      </c>
      <c r="AM577">
        <f t="shared" si="197"/>
        <v>0.15571273337866695</v>
      </c>
      <c r="AN577">
        <f t="shared" si="194"/>
        <v>0.21453174533437683</v>
      </c>
    </row>
    <row r="578" spans="1:40" x14ac:dyDescent="0.25">
      <c r="A578">
        <v>2880</v>
      </c>
      <c r="B578">
        <f t="shared" si="176"/>
        <v>0.8</v>
      </c>
      <c r="C578">
        <v>56.743968000000002</v>
      </c>
      <c r="D578">
        <f t="shared" si="177"/>
        <v>360.68516267196031</v>
      </c>
      <c r="E578">
        <v>8.2535159102764748</v>
      </c>
      <c r="F578">
        <v>8.2416348461137208</v>
      </c>
      <c r="G578" s="1">
        <f t="shared" si="178"/>
        <v>9.7021627616261323</v>
      </c>
      <c r="H578" s="1">
        <f t="shared" si="179"/>
        <v>-0.17721337365499901</v>
      </c>
      <c r="I578">
        <v>1.889052</v>
      </c>
      <c r="J578">
        <v>89.176977383122207</v>
      </c>
      <c r="K578" s="1">
        <f t="shared" si="180"/>
        <v>0.67113967434547173</v>
      </c>
      <c r="L578" s="1">
        <f t="shared" si="181"/>
        <v>-5.2548420251873854E-5</v>
      </c>
      <c r="M578">
        <f t="shared" si="195"/>
        <v>0.82202079122350413</v>
      </c>
      <c r="N578">
        <f t="shared" si="182"/>
        <v>-0.22481328797195466</v>
      </c>
      <c r="O578">
        <v>2880</v>
      </c>
      <c r="P578">
        <v>62.398027999999996</v>
      </c>
      <c r="Q578" s="1">
        <f t="shared" si="183"/>
        <v>371.51333807973532</v>
      </c>
      <c r="R578">
        <v>8.4273708920187804</v>
      </c>
      <c r="S578">
        <v>8.3627876890975479</v>
      </c>
      <c r="T578" s="1">
        <f t="shared" si="184"/>
        <v>14.0211955095194</v>
      </c>
      <c r="U578" s="1">
        <f t="shared" si="185"/>
        <v>-0.67661741883016369</v>
      </c>
      <c r="V578">
        <v>2.905993</v>
      </c>
      <c r="W578">
        <v>135.64410211604334</v>
      </c>
      <c r="X578" s="1">
        <f t="shared" si="186"/>
        <v>0.37587260853824933</v>
      </c>
      <c r="Y578" s="1">
        <f t="shared" si="187"/>
        <v>-1.0603686682980277E-4</v>
      </c>
      <c r="Z578">
        <f t="shared" si="196"/>
        <v>0.46802880562129384</v>
      </c>
      <c r="AA578">
        <f t="shared" si="188"/>
        <v>-0.24517933733302774</v>
      </c>
      <c r="AB578">
        <v>2880</v>
      </c>
      <c r="AC578">
        <v>68.507599999999996</v>
      </c>
      <c r="AD578" s="1">
        <f t="shared" si="189"/>
        <v>382.3595229776675</v>
      </c>
      <c r="AE578">
        <v>8.4649128847157016</v>
      </c>
      <c r="AF578">
        <v>8.4070516431924887</v>
      </c>
      <c r="AG578" s="1">
        <f t="shared" si="190"/>
        <v>19.876998442325252</v>
      </c>
      <c r="AH578" s="1">
        <f t="shared" si="191"/>
        <v>-1.3643245320635584</v>
      </c>
      <c r="AI578">
        <v>3.5218419999999999</v>
      </c>
      <c r="AJ578">
        <v>163.77517315113107</v>
      </c>
      <c r="AK578" s="1">
        <f t="shared" si="192"/>
        <v>0.19726936978347598</v>
      </c>
      <c r="AL578" s="1">
        <f t="shared" si="193"/>
        <v>-1.0520885110772089E-4</v>
      </c>
      <c r="AM578">
        <f t="shared" si="197"/>
        <v>0.15518668912312836</v>
      </c>
      <c r="AN578">
        <f t="shared" si="194"/>
        <v>0.21332597506920523</v>
      </c>
    </row>
    <row r="579" spans="1:40" x14ac:dyDescent="0.25">
      <c r="A579">
        <v>2885</v>
      </c>
      <c r="B579">
        <f t="shared" si="176"/>
        <v>0.80138888888888893</v>
      </c>
      <c r="C579">
        <v>56.758975999999997</v>
      </c>
      <c r="D579">
        <f t="shared" si="177"/>
        <v>360.68575604036391</v>
      </c>
      <c r="E579">
        <v>8.273683881064164</v>
      </c>
      <c r="F579">
        <v>8.2344413145539921</v>
      </c>
      <c r="G579" s="1">
        <f t="shared" si="178"/>
        <v>9.7021627616261323</v>
      </c>
      <c r="H579" s="1">
        <f t="shared" si="179"/>
        <v>-0.17824177633982408</v>
      </c>
      <c r="I579">
        <v>1.8917459999999999</v>
      </c>
      <c r="J579">
        <v>89.298659604331348</v>
      </c>
      <c r="K579" s="1">
        <f t="shared" si="180"/>
        <v>0.67036546666455843</v>
      </c>
      <c r="L579" s="1">
        <f t="shared" si="181"/>
        <v>-5.2786305370553442E-5</v>
      </c>
      <c r="M579">
        <f t="shared" si="195"/>
        <v>0.82175685969665135</v>
      </c>
      <c r="N579">
        <f t="shared" si="182"/>
        <v>-0.2258341167025644</v>
      </c>
      <c r="O579">
        <v>2885</v>
      </c>
      <c r="P579">
        <v>62.383164000000001</v>
      </c>
      <c r="Q579" s="1">
        <f t="shared" si="183"/>
        <v>371.5127504046319</v>
      </c>
      <c r="R579">
        <v>8.4372185706833598</v>
      </c>
      <c r="S579">
        <v>8.3651371935315595</v>
      </c>
      <c r="T579" s="1">
        <f t="shared" si="184"/>
        <v>14.0211955095194</v>
      </c>
      <c r="U579" s="1">
        <f t="shared" si="185"/>
        <v>-0.67614650963064338</v>
      </c>
      <c r="V579">
        <v>2.9086959999999999</v>
      </c>
      <c r="W579">
        <v>135.7678833271454</v>
      </c>
      <c r="X579" s="1">
        <f t="shared" si="186"/>
        <v>0.37508504595568237</v>
      </c>
      <c r="Y579" s="1">
        <f t="shared" si="187"/>
        <v>-1.0571886752642347E-4</v>
      </c>
      <c r="Z579">
        <f t="shared" si="196"/>
        <v>0.4675002112836617</v>
      </c>
      <c r="AA579">
        <f t="shared" si="188"/>
        <v>-0.24638456351282667</v>
      </c>
      <c r="AB579">
        <v>2885</v>
      </c>
      <c r="AC579">
        <v>68.499560000000002</v>
      </c>
      <c r="AD579" s="1">
        <f t="shared" si="189"/>
        <v>382.35920510173696</v>
      </c>
      <c r="AE579">
        <v>8.4558612415232126</v>
      </c>
      <c r="AF579">
        <v>8.4159572248304659</v>
      </c>
      <c r="AG579" s="1">
        <f t="shared" si="190"/>
        <v>19.876998442325252</v>
      </c>
      <c r="AH579" s="1">
        <f t="shared" si="191"/>
        <v>-1.3618226556190298</v>
      </c>
      <c r="AI579">
        <v>3.52318</v>
      </c>
      <c r="AJ579">
        <v>163.83728643276385</v>
      </c>
      <c r="AK579" s="1">
        <f t="shared" si="192"/>
        <v>0.19687417170729871</v>
      </c>
      <c r="AL579" s="1">
        <f t="shared" si="193"/>
        <v>-1.0478452287690973E-4</v>
      </c>
      <c r="AM579">
        <f t="shared" si="197"/>
        <v>0.1546627665087438</v>
      </c>
      <c r="AN579">
        <f t="shared" si="194"/>
        <v>0.21440803957419266</v>
      </c>
    </row>
    <row r="580" spans="1:40" x14ac:dyDescent="0.25">
      <c r="A580">
        <v>2890</v>
      </c>
      <c r="B580">
        <f t="shared" ref="B580:B643" si="198">A580/3600</f>
        <v>0.80277777777777781</v>
      </c>
      <c r="C580">
        <v>56.767207999999997</v>
      </c>
      <c r="D580">
        <f t="shared" ref="D580:D643" si="199">2/(26.24^2-6^2)*(0.5*(26.24^2-6^2)*C580+1/3*(26.24^3-6^3)*(90-C580)/(26.24-6)-0.5*(90-C580)/(26.24-6)*6*(26.24^2-6^2))/10+80+273</f>
        <v>360.68608150736145</v>
      </c>
      <c r="E580">
        <v>8.3082076160667704</v>
      </c>
      <c r="F580">
        <v>8.2278654147104859</v>
      </c>
      <c r="G580" s="1">
        <f t="shared" ref="G580:G643" si="200">EXP(-41431/(8.31*363)-(-228.8)/8.31)/101325</f>
        <v>9.7021627616261323</v>
      </c>
      <c r="H580" s="1">
        <f t="shared" ref="H580:H643" si="201">1-G580/F580</f>
        <v>-0.17918345434768179</v>
      </c>
      <c r="I580">
        <v>1.8919079999999999</v>
      </c>
      <c r="J580">
        <v>89.304807573520037</v>
      </c>
      <c r="K580" s="1">
        <f t="shared" ref="K580:K643" si="202">1-(J580-37.49)/157.17</f>
        <v>0.67032634998078489</v>
      </c>
      <c r="L580" s="1">
        <f t="shared" ref="L580:L643" si="203">0.0004598*K580^1.1*H580</f>
        <v>-5.3061777276421157E-5</v>
      </c>
      <c r="M580">
        <f t="shared" si="195"/>
        <v>0.82149155081026926</v>
      </c>
      <c r="N580">
        <f t="shared" ref="N580:N643" si="204">(K580-M580)/K580</f>
        <v>-0.22550985924067818</v>
      </c>
      <c r="O580">
        <v>2890</v>
      </c>
      <c r="P580">
        <v>62.408811999999998</v>
      </c>
      <c r="Q580" s="1">
        <f t="shared" ref="Q580:Q643" si="205">2/(26.24^2-6^2)*(0.5*(26.24^2-6^2)*P580+1/3*(26.24^3-6^3)*(100-P580)/(26.24-6)-0.5*(100-P580)/(26.24-6)*6*(26.24^2-6^2))/10+90+273</f>
        <v>371.51376444466501</v>
      </c>
      <c r="R580">
        <v>8.4284663536776225</v>
      </c>
      <c r="S580">
        <v>8.3584027125717277</v>
      </c>
      <c r="T580" s="1">
        <f t="shared" ref="T580:T643" si="206">EXP(-41431/(8.31*(100+273))-(-228.8)/8.31)/101325</f>
        <v>14.0211955095194</v>
      </c>
      <c r="U580" s="1">
        <f t="shared" ref="U580:U643" si="207">1-T580/S580</f>
        <v>-0.67749700411423874</v>
      </c>
      <c r="V580">
        <v>2.9118400000000002</v>
      </c>
      <c r="W580">
        <v>135.91051364289112</v>
      </c>
      <c r="X580" s="1">
        <f t="shared" ref="X580:X643" si="208">1-(W580-37.55)/157.17</f>
        <v>0.37417755524024221</v>
      </c>
      <c r="Y580" s="1">
        <f t="shared" ref="Y580:Y643" si="209">0.0004598*X580^1.1*U580</f>
        <v>-1.0564813927748645E-4</v>
      </c>
      <c r="Z580">
        <f t="shared" si="196"/>
        <v>0.4669719705872743</v>
      </c>
      <c r="AA580">
        <f t="shared" ref="AA580:AA643" si="210">(X580-Z580)/X580</f>
        <v>-0.2479956749074729</v>
      </c>
      <c r="AB580">
        <v>2890</v>
      </c>
      <c r="AC580">
        <v>68.5304</v>
      </c>
      <c r="AD580" s="1">
        <f t="shared" ref="AD580:AD643" si="211">2/(26.24^2-6^2)*(0.5*(26.24^2-6^2)*AC580+1/3*(26.24^3-6^3)*(110-AC580)/(26.24-6)-0.5*(110-AC580)/(26.24-6)*6*(26.24^2-6^2))/10+100+273</f>
        <v>382.36042441687346</v>
      </c>
      <c r="AE580">
        <v>8.4752196139801779</v>
      </c>
      <c r="AF580">
        <v>8.4128335941575383</v>
      </c>
      <c r="AG580" s="1">
        <f t="shared" ref="AG580:AG643" si="212">EXP(-41431/(8.31*(110+273))-(-228.8)/8.31)/101325</f>
        <v>19.876998442325252</v>
      </c>
      <c r="AH580" s="1">
        <f t="shared" ref="AH580:AH643" si="213">1-AG580/AF580</f>
        <v>-1.3626995850873875</v>
      </c>
      <c r="AI580">
        <v>3.5265309999999999</v>
      </c>
      <c r="AJ580">
        <v>163.98996603164954</v>
      </c>
      <c r="AK580" s="1">
        <f t="shared" ref="AK580:AK643" si="214">1-(AJ580-37.61)/157.17</f>
        <v>0.19590274205223923</v>
      </c>
      <c r="AL580" s="1">
        <f t="shared" ref="AL580:AL643" si="215">0.0004598*AK580^1.1*AH580</f>
        <v>-1.0428303375170993E-4</v>
      </c>
      <c r="AM580">
        <f t="shared" si="197"/>
        <v>0.15414135133998524</v>
      </c>
      <c r="AN580">
        <f t="shared" ref="AN580:AN643" si="216">(AK580-AM580)/AK580</f>
        <v>0.21317409993739617</v>
      </c>
    </row>
    <row r="581" spans="1:40" x14ac:dyDescent="0.25">
      <c r="A581">
        <v>2895</v>
      </c>
      <c r="B581">
        <f t="shared" si="198"/>
        <v>0.8041666666666667</v>
      </c>
      <c r="C581">
        <v>56.813555999999998</v>
      </c>
      <c r="D581">
        <f t="shared" si="199"/>
        <v>360.68791395930521</v>
      </c>
      <c r="E581">
        <v>8.2789973917579562</v>
      </c>
      <c r="F581">
        <v>8.2334992175273864</v>
      </c>
      <c r="G581" s="1">
        <f t="shared" si="200"/>
        <v>9.7021627616261323</v>
      </c>
      <c r="H581" s="1">
        <f t="shared" si="201"/>
        <v>-0.17837659363254321</v>
      </c>
      <c r="I581">
        <v>1.8942319999999999</v>
      </c>
      <c r="J581">
        <v>89.412031938679931</v>
      </c>
      <c r="K581" s="1">
        <f t="shared" si="202"/>
        <v>0.66964413094941833</v>
      </c>
      <c r="L581" s="1">
        <f t="shared" si="203"/>
        <v>-5.2763707803808331E-5</v>
      </c>
      <c r="M581">
        <f t="shared" ref="M581:M644" si="217">M580+5*L581</f>
        <v>0.82122773227125023</v>
      </c>
      <c r="N581">
        <f t="shared" si="204"/>
        <v>-0.22636441404618507</v>
      </c>
      <c r="O581">
        <v>2895</v>
      </c>
      <c r="P581">
        <v>62.451999999999998</v>
      </c>
      <c r="Q581" s="1">
        <f t="shared" si="205"/>
        <v>371.51547196029776</v>
      </c>
      <c r="R581">
        <v>8.4270558163797595</v>
      </c>
      <c r="S581">
        <v>8.3551111111111105</v>
      </c>
      <c r="T581" s="1">
        <f t="shared" si="206"/>
        <v>14.0211955095194</v>
      </c>
      <c r="U581" s="1">
        <f t="shared" si="207"/>
        <v>-0.67815787522839788</v>
      </c>
      <c r="V581">
        <v>2.9156550000000001</v>
      </c>
      <c r="W581">
        <v>136.08427970510874</v>
      </c>
      <c r="X581" s="1">
        <f t="shared" si="208"/>
        <v>0.37307196217402339</v>
      </c>
      <c r="Y581" s="1">
        <f t="shared" si="209"/>
        <v>-1.0540753294791714E-4</v>
      </c>
      <c r="Z581">
        <f t="shared" ref="Z581:Z644" si="218">Z580+5*Y581</f>
        <v>0.46644493292253469</v>
      </c>
      <c r="AA581">
        <f t="shared" si="210"/>
        <v>-0.25028139398199134</v>
      </c>
      <c r="AB581">
        <v>2895</v>
      </c>
      <c r="AC581">
        <v>68.511632000000006</v>
      </c>
      <c r="AD581" s="1">
        <f t="shared" si="211"/>
        <v>382.35968239007445</v>
      </c>
      <c r="AE581">
        <v>8.4610161711006775</v>
      </c>
      <c r="AF581">
        <v>8.4118967136150236</v>
      </c>
      <c r="AG581" s="1">
        <f t="shared" si="212"/>
        <v>19.876998442325252</v>
      </c>
      <c r="AH581" s="1">
        <f t="shared" si="213"/>
        <v>-1.3629627323114248</v>
      </c>
      <c r="AI581">
        <v>3.5285419999999998</v>
      </c>
      <c r="AJ581">
        <v>164.08169849441222</v>
      </c>
      <c r="AK581" s="1">
        <f t="shared" si="214"/>
        <v>0.19531909082896082</v>
      </c>
      <c r="AL581" s="1">
        <f t="shared" si="215"/>
        <v>-1.0396139811173588E-4</v>
      </c>
      <c r="AM581">
        <f t="shared" ref="AM581:AM644" si="219">AM580+5*AL581</f>
        <v>0.15362154434942657</v>
      </c>
      <c r="AN581">
        <f t="shared" si="216"/>
        <v>0.21348423394028809</v>
      </c>
    </row>
    <row r="582" spans="1:40" x14ac:dyDescent="0.25">
      <c r="A582">
        <v>2900</v>
      </c>
      <c r="B582">
        <f t="shared" si="198"/>
        <v>0.80555555555555558</v>
      </c>
      <c r="C582">
        <v>56.834023999999999</v>
      </c>
      <c r="D582">
        <f t="shared" si="199"/>
        <v>360.6887231986766</v>
      </c>
      <c r="E582">
        <v>8.3071173708920174</v>
      </c>
      <c r="F582">
        <v>8.2269274908711516</v>
      </c>
      <c r="G582" s="1">
        <f t="shared" si="200"/>
        <v>9.7021627616261323</v>
      </c>
      <c r="H582" s="1">
        <f t="shared" si="201"/>
        <v>-0.17931788901651879</v>
      </c>
      <c r="I582">
        <v>1.8927909999999999</v>
      </c>
      <c r="J582">
        <v>89.34496162284195</v>
      </c>
      <c r="K582" s="1">
        <f t="shared" si="202"/>
        <v>0.67007086834101959</v>
      </c>
      <c r="L582" s="1">
        <f t="shared" si="203"/>
        <v>-5.3079325492313249E-5</v>
      </c>
      <c r="M582">
        <f t="shared" si="217"/>
        <v>0.82096233564378862</v>
      </c>
      <c r="N582">
        <f t="shared" si="204"/>
        <v>-0.2251873263440782</v>
      </c>
      <c r="O582">
        <v>2900</v>
      </c>
      <c r="P582">
        <v>62.457408000000001</v>
      </c>
      <c r="Q582" s="1">
        <f t="shared" si="205"/>
        <v>371.51568577535153</v>
      </c>
      <c r="R582">
        <v>8.4250234741784027</v>
      </c>
      <c r="S582">
        <v>8.3613771517996884</v>
      </c>
      <c r="T582" s="1">
        <f t="shared" si="206"/>
        <v>14.0211955095194</v>
      </c>
      <c r="U582" s="1">
        <f t="shared" si="207"/>
        <v>-0.67690025876915527</v>
      </c>
      <c r="V582">
        <v>2.9156550000000001</v>
      </c>
      <c r="W582">
        <v>136.08516903335172</v>
      </c>
      <c r="X582" s="1">
        <f t="shared" si="208"/>
        <v>0.37306630378983441</v>
      </c>
      <c r="Y582" s="1">
        <f t="shared" si="209"/>
        <v>-1.0521030359889299E-4</v>
      </c>
      <c r="Z582">
        <f t="shared" si="218"/>
        <v>0.46591888140454024</v>
      </c>
      <c r="AA582">
        <f t="shared" si="210"/>
        <v>-0.24889028216017603</v>
      </c>
      <c r="AB582">
        <v>2900</v>
      </c>
      <c r="AC582">
        <v>68.572016000000005</v>
      </c>
      <c r="AD582" s="1">
        <f t="shared" si="211"/>
        <v>382.36206978064513</v>
      </c>
      <c r="AE582">
        <v>8.4656932707355246</v>
      </c>
      <c r="AF582">
        <v>8.4132978612415243</v>
      </c>
      <c r="AG582" s="1">
        <f t="shared" si="212"/>
        <v>19.876998442325252</v>
      </c>
      <c r="AH582" s="1">
        <f t="shared" si="213"/>
        <v>-1.3625692053403737</v>
      </c>
      <c r="AI582">
        <v>3.5292080000000001</v>
      </c>
      <c r="AJ582">
        <v>164.11227179231494</v>
      </c>
      <c r="AK582" s="1">
        <f t="shared" si="214"/>
        <v>0.19512456707822767</v>
      </c>
      <c r="AL582" s="1">
        <f t="shared" si="215"/>
        <v>-1.038175281150372E-4</v>
      </c>
      <c r="AM582">
        <f t="shared" si="219"/>
        <v>0.15310245670885139</v>
      </c>
      <c r="AN582">
        <f t="shared" si="216"/>
        <v>0.21536042846172793</v>
      </c>
    </row>
    <row r="583" spans="1:40" x14ac:dyDescent="0.25">
      <c r="A583">
        <v>2905</v>
      </c>
      <c r="B583">
        <f t="shared" si="198"/>
        <v>0.80694444444444446</v>
      </c>
      <c r="C583">
        <v>56.795803999999997</v>
      </c>
      <c r="D583">
        <f t="shared" si="199"/>
        <v>360.68721210190239</v>
      </c>
      <c r="E583">
        <v>8.3136682316118939</v>
      </c>
      <c r="F583">
        <v>8.2366270213875854</v>
      </c>
      <c r="G583" s="1">
        <f t="shared" si="200"/>
        <v>9.7021627616261323</v>
      </c>
      <c r="H583" s="1">
        <f t="shared" si="201"/>
        <v>-0.17792911302564418</v>
      </c>
      <c r="I583">
        <v>1.8950549999999999</v>
      </c>
      <c r="J583">
        <v>89.450218483857029</v>
      </c>
      <c r="K583" s="1">
        <f t="shared" si="202"/>
        <v>0.66940116762831947</v>
      </c>
      <c r="L583" s="1">
        <f t="shared" si="203"/>
        <v>-5.2610338106673172E-5</v>
      </c>
      <c r="M583">
        <f t="shared" si="217"/>
        <v>0.82069928395325531</v>
      </c>
      <c r="N583">
        <f t="shared" si="204"/>
        <v>-0.22602009623165628</v>
      </c>
      <c r="O583">
        <v>2905</v>
      </c>
      <c r="P583">
        <v>62.478960000000001</v>
      </c>
      <c r="Q583" s="1">
        <f t="shared" si="205"/>
        <v>371.516537872622</v>
      </c>
      <c r="R583">
        <v>8.4225216484089724</v>
      </c>
      <c r="S583">
        <v>8.3660740740740742</v>
      </c>
      <c r="T583" s="1">
        <f t="shared" si="206"/>
        <v>14.0211955095194</v>
      </c>
      <c r="U583" s="1">
        <f t="shared" si="207"/>
        <v>-0.67595880521428597</v>
      </c>
      <c r="V583">
        <v>2.9172340000000001</v>
      </c>
      <c r="W583">
        <v>136.15794888067074</v>
      </c>
      <c r="X583" s="1">
        <f t="shared" si="208"/>
        <v>0.37260323929076311</v>
      </c>
      <c r="Y583" s="1">
        <f t="shared" si="209"/>
        <v>-1.0492053233270956E-4</v>
      </c>
      <c r="Z583">
        <f t="shared" si="218"/>
        <v>0.4653942787428767</v>
      </c>
      <c r="AA583">
        <f t="shared" si="210"/>
        <v>-0.24903444110882664</v>
      </c>
      <c r="AB583">
        <v>2905</v>
      </c>
      <c r="AC583">
        <v>68.557239999999993</v>
      </c>
      <c r="AD583" s="1">
        <f t="shared" si="211"/>
        <v>382.36148558478078</v>
      </c>
      <c r="AE583">
        <v>8.4891006781429326</v>
      </c>
      <c r="AF583">
        <v>8.4092321335419911</v>
      </c>
      <c r="AG583" s="1">
        <f t="shared" si="212"/>
        <v>19.876998442325252</v>
      </c>
      <c r="AH583" s="1">
        <f t="shared" si="213"/>
        <v>-1.3637114693316246</v>
      </c>
      <c r="AI583">
        <v>3.531453</v>
      </c>
      <c r="AJ583">
        <v>164.21433732709306</v>
      </c>
      <c r="AK583" s="1">
        <f t="shared" si="214"/>
        <v>0.19447517129800174</v>
      </c>
      <c r="AL583" s="1">
        <f t="shared" si="215"/>
        <v>-1.0352423716029555E-4</v>
      </c>
      <c r="AM583">
        <f t="shared" si="219"/>
        <v>0.15258483552304991</v>
      </c>
      <c r="AN583">
        <f t="shared" si="216"/>
        <v>0.21540197391450894</v>
      </c>
    </row>
    <row r="584" spans="1:40" x14ac:dyDescent="0.25">
      <c r="A584">
        <v>2910</v>
      </c>
      <c r="B584">
        <f t="shared" si="198"/>
        <v>0.80833333333333335</v>
      </c>
      <c r="C584">
        <v>56.850320000000004</v>
      </c>
      <c r="D584">
        <f t="shared" si="199"/>
        <v>360.689367490488</v>
      </c>
      <c r="E584">
        <v>8.2902451747522186</v>
      </c>
      <c r="F584">
        <v>8.236158581116328</v>
      </c>
      <c r="G584" s="1">
        <f t="shared" si="200"/>
        <v>9.7021627616261323</v>
      </c>
      <c r="H584" s="1">
        <f t="shared" si="201"/>
        <v>-0.17799610899564566</v>
      </c>
      <c r="I584">
        <v>1.8953789999999999</v>
      </c>
      <c r="J584">
        <v>89.464928528084414</v>
      </c>
      <c r="K584" s="1">
        <f t="shared" si="202"/>
        <v>0.66930757442206268</v>
      </c>
      <c r="L584" s="1">
        <f t="shared" si="203"/>
        <v>-5.2622053220033698E-5</v>
      </c>
      <c r="M584">
        <f t="shared" si="217"/>
        <v>0.82043617368715516</v>
      </c>
      <c r="N584">
        <f t="shared" si="204"/>
        <v>-0.22579842966156452</v>
      </c>
      <c r="O584">
        <v>2910</v>
      </c>
      <c r="P584">
        <v>62.507364000000003</v>
      </c>
      <c r="Q584" s="1">
        <f t="shared" si="205"/>
        <v>371.51766087609593</v>
      </c>
      <c r="R584">
        <v>8.4194001043296822</v>
      </c>
      <c r="S584">
        <v>8.3587177882107451</v>
      </c>
      <c r="T584" s="1">
        <f t="shared" si="206"/>
        <v>14.0211955095194</v>
      </c>
      <c r="U584" s="1">
        <f t="shared" si="207"/>
        <v>-0.67743377211455735</v>
      </c>
      <c r="V584">
        <v>2.9239730000000002</v>
      </c>
      <c r="W584">
        <v>136.46467932045587</v>
      </c>
      <c r="X584" s="1">
        <f t="shared" si="208"/>
        <v>0.3706516554020749</v>
      </c>
      <c r="Y584" s="1">
        <f t="shared" si="209"/>
        <v>-1.0454381618297394E-4</v>
      </c>
      <c r="Z584">
        <f t="shared" si="218"/>
        <v>0.46487155966196181</v>
      </c>
      <c r="AA584">
        <f t="shared" si="210"/>
        <v>-0.25420068381369887</v>
      </c>
      <c r="AB584">
        <v>2910</v>
      </c>
      <c r="AC584">
        <v>68.588111999999995</v>
      </c>
      <c r="AD584" s="1">
        <f t="shared" si="211"/>
        <v>382.36270616509512</v>
      </c>
      <c r="AE584">
        <v>8.4842618675013046</v>
      </c>
      <c r="AF584">
        <v>8.4189316640584249</v>
      </c>
      <c r="AG584" s="1">
        <f t="shared" si="212"/>
        <v>19.876998442325252</v>
      </c>
      <c r="AH584" s="1">
        <f t="shared" si="213"/>
        <v>-1.3609882150704333</v>
      </c>
      <c r="AI584">
        <v>3.5343640000000001</v>
      </c>
      <c r="AJ584">
        <v>164.3483713665249</v>
      </c>
      <c r="AK584" s="1">
        <f t="shared" si="214"/>
        <v>0.19362237471193666</v>
      </c>
      <c r="AL584" s="1">
        <f t="shared" si="215"/>
        <v>-1.0281924915525663E-4</v>
      </c>
      <c r="AM584">
        <f t="shared" si="219"/>
        <v>0.15207073927727363</v>
      </c>
      <c r="AN584">
        <f t="shared" si="216"/>
        <v>0.21460141420371395</v>
      </c>
    </row>
    <row r="585" spans="1:40" x14ac:dyDescent="0.25">
      <c r="A585">
        <v>2915</v>
      </c>
      <c r="B585">
        <f t="shared" si="198"/>
        <v>0.80972222222222223</v>
      </c>
      <c r="C585">
        <v>56.868071999999998</v>
      </c>
      <c r="D585">
        <f t="shared" si="199"/>
        <v>360.69006934789081</v>
      </c>
      <c r="E585">
        <v>8.2814981742305687</v>
      </c>
      <c r="F585">
        <v>8.2302138758476797</v>
      </c>
      <c r="G585" s="1">
        <f t="shared" si="200"/>
        <v>9.7021627616261323</v>
      </c>
      <c r="H585" s="1">
        <f t="shared" si="201"/>
        <v>-0.17884697870343591</v>
      </c>
      <c r="I585">
        <v>1.8953199999999999</v>
      </c>
      <c r="J585">
        <v>89.461103138384431</v>
      </c>
      <c r="K585" s="1">
        <f t="shared" si="202"/>
        <v>0.66933191360702149</v>
      </c>
      <c r="L585" s="1">
        <f t="shared" si="203"/>
        <v>-5.2875715926768611E-5</v>
      </c>
      <c r="M585">
        <f t="shared" si="217"/>
        <v>0.82017179510752136</v>
      </c>
      <c r="N585">
        <f t="shared" si="204"/>
        <v>-0.22535886670579564</v>
      </c>
      <c r="O585">
        <v>2915</v>
      </c>
      <c r="P585">
        <v>62.512715999999998</v>
      </c>
      <c r="Q585" s="1">
        <f t="shared" si="205"/>
        <v>371.51787247708853</v>
      </c>
      <c r="R585">
        <v>8.4358080333855003</v>
      </c>
      <c r="S585">
        <v>8.3605978090766815</v>
      </c>
      <c r="T585" s="1">
        <f t="shared" si="206"/>
        <v>14.0211955095194</v>
      </c>
      <c r="U585" s="1">
        <f t="shared" si="207"/>
        <v>-0.67705657295191157</v>
      </c>
      <c r="V585">
        <v>2.9266700000000001</v>
      </c>
      <c r="W585">
        <v>136.58811867093735</v>
      </c>
      <c r="X585" s="1">
        <f t="shared" si="208"/>
        <v>0.36986626792048505</v>
      </c>
      <c r="Y585" s="1">
        <f t="shared" si="209"/>
        <v>-1.0424209313208792E-4</v>
      </c>
      <c r="Z585">
        <f t="shared" si="218"/>
        <v>0.46435034919630136</v>
      </c>
      <c r="AA585">
        <f t="shared" si="210"/>
        <v>-0.25545471288051813</v>
      </c>
      <c r="AB585">
        <v>2915</v>
      </c>
      <c r="AC585">
        <v>68.625696000000005</v>
      </c>
      <c r="AD585" s="1">
        <f t="shared" si="211"/>
        <v>382.36419211645989</v>
      </c>
      <c r="AE585">
        <v>8.4352498695878975</v>
      </c>
      <c r="AF585">
        <v>8.4092321335419911</v>
      </c>
      <c r="AG585" s="1">
        <f t="shared" si="212"/>
        <v>19.876998442325252</v>
      </c>
      <c r="AH585" s="1">
        <f t="shared" si="213"/>
        <v>-1.3637114693316246</v>
      </c>
      <c r="AI585">
        <v>3.5359219999999998</v>
      </c>
      <c r="AJ585">
        <v>164.41842845819497</v>
      </c>
      <c r="AK585" s="1">
        <f t="shared" si="214"/>
        <v>0.19317663384745831</v>
      </c>
      <c r="AL585" s="1">
        <f t="shared" si="215"/>
        <v>-1.0276412140750538E-4</v>
      </c>
      <c r="AM585">
        <f t="shared" si="219"/>
        <v>0.1515569186702361</v>
      </c>
      <c r="AN585">
        <f t="shared" si="216"/>
        <v>0.21544901341477546</v>
      </c>
    </row>
    <row r="586" spans="1:40" x14ac:dyDescent="0.25">
      <c r="A586">
        <v>2920</v>
      </c>
      <c r="B586">
        <f t="shared" si="198"/>
        <v>0.81111111111111112</v>
      </c>
      <c r="C586">
        <v>56.858524000000003</v>
      </c>
      <c r="D586">
        <f t="shared" si="199"/>
        <v>360.68969185045489</v>
      </c>
      <c r="E586">
        <v>8.3135200834637466</v>
      </c>
      <c r="F586">
        <v>8.2360052164840898</v>
      </c>
      <c r="G586" s="1">
        <f t="shared" si="200"/>
        <v>9.7021627616261323</v>
      </c>
      <c r="H586" s="1">
        <f t="shared" si="201"/>
        <v>-0.1780180447442623</v>
      </c>
      <c r="I586">
        <v>1.8994040000000001</v>
      </c>
      <c r="J586">
        <v>89.648746588431081</v>
      </c>
      <c r="K586" s="1">
        <f t="shared" si="202"/>
        <v>0.66813802514200493</v>
      </c>
      <c r="L586" s="1">
        <f t="shared" si="203"/>
        <v>-5.2527387535055248E-5</v>
      </c>
      <c r="M586">
        <f t="shared" si="217"/>
        <v>0.81990915816984611</v>
      </c>
      <c r="N586">
        <f t="shared" si="204"/>
        <v>-0.2271553590975218</v>
      </c>
      <c r="O586">
        <v>2920</v>
      </c>
      <c r="P586">
        <v>62.500588</v>
      </c>
      <c r="Q586" s="1">
        <f t="shared" si="205"/>
        <v>371.51739297468981</v>
      </c>
      <c r="R586">
        <v>8.4076724047991664</v>
      </c>
      <c r="S586">
        <v>8.3665435576421494</v>
      </c>
      <c r="T586" s="1">
        <f t="shared" si="206"/>
        <v>14.0211955095194</v>
      </c>
      <c r="U586" s="1">
        <f t="shared" si="207"/>
        <v>-0.67586475979225513</v>
      </c>
      <c r="V586">
        <v>2.9271159999999998</v>
      </c>
      <c r="W586">
        <v>136.60932831216147</v>
      </c>
      <c r="X586" s="1">
        <f t="shared" si="208"/>
        <v>0.36973132078538218</v>
      </c>
      <c r="Y586" s="1">
        <f t="shared" si="209"/>
        <v>-1.0401683520528654E-4</v>
      </c>
      <c r="Z586">
        <f t="shared" si="218"/>
        <v>0.46383026502027491</v>
      </c>
      <c r="AA586">
        <f t="shared" si="210"/>
        <v>-0.25450628319777735</v>
      </c>
      <c r="AB586">
        <v>2920</v>
      </c>
      <c r="AC586">
        <v>68.628392000000005</v>
      </c>
      <c r="AD586" s="1">
        <f t="shared" si="211"/>
        <v>382.36429870769234</v>
      </c>
      <c r="AE586">
        <v>8.4794272300469498</v>
      </c>
      <c r="AF586">
        <v>8.4153354199269685</v>
      </c>
      <c r="AG586" s="1">
        <f t="shared" si="212"/>
        <v>19.876998442325252</v>
      </c>
      <c r="AH586" s="1">
        <f t="shared" si="213"/>
        <v>-1.3619971695076836</v>
      </c>
      <c r="AI586">
        <v>3.5374810000000001</v>
      </c>
      <c r="AJ586">
        <v>164.49031263442311</v>
      </c>
      <c r="AK586" s="1">
        <f t="shared" si="214"/>
        <v>0.19271926808918294</v>
      </c>
      <c r="AL586" s="1">
        <f t="shared" si="215"/>
        <v>-1.0236767117145689E-4</v>
      </c>
      <c r="AM586">
        <f t="shared" si="219"/>
        <v>0.15104508031437883</v>
      </c>
      <c r="AN586">
        <f t="shared" si="216"/>
        <v>0.2162429744986315</v>
      </c>
    </row>
    <row r="587" spans="1:40" x14ac:dyDescent="0.25">
      <c r="A587">
        <v>2925</v>
      </c>
      <c r="B587">
        <f t="shared" si="198"/>
        <v>0.8125</v>
      </c>
      <c r="C587">
        <v>56.861232000000001</v>
      </c>
      <c r="D587">
        <f t="shared" si="199"/>
        <v>360.68979891612901</v>
      </c>
      <c r="E587">
        <v>8.2807146583202922</v>
      </c>
      <c r="F587">
        <v>8.2371006781429319</v>
      </c>
      <c r="G587" s="1">
        <f t="shared" si="200"/>
        <v>9.7021627616261323</v>
      </c>
      <c r="H587" s="1">
        <f t="shared" si="201"/>
        <v>-0.17786137874588914</v>
      </c>
      <c r="I587">
        <v>1.8990229999999999</v>
      </c>
      <c r="J587">
        <v>89.631552027769089</v>
      </c>
      <c r="K587" s="1">
        <f t="shared" si="202"/>
        <v>0.66824742617694799</v>
      </c>
      <c r="L587" s="1">
        <f t="shared" si="203"/>
        <v>-5.2490613127262862E-5</v>
      </c>
      <c r="M587">
        <f t="shared" si="217"/>
        <v>0.81964670510420978</v>
      </c>
      <c r="N587">
        <f t="shared" si="204"/>
        <v>-0.22656170902657866</v>
      </c>
      <c r="O587">
        <v>2925</v>
      </c>
      <c r="P587">
        <v>62.497867999999997</v>
      </c>
      <c r="Q587" s="1">
        <f t="shared" si="205"/>
        <v>371.51728543457403</v>
      </c>
      <c r="R587">
        <v>8.4356546687532603</v>
      </c>
      <c r="S587">
        <v>8.3648262910798135</v>
      </c>
      <c r="T587" s="1">
        <f t="shared" si="206"/>
        <v>14.0211955095194</v>
      </c>
      <c r="U587" s="1">
        <f t="shared" si="207"/>
        <v>-0.67620880836120834</v>
      </c>
      <c r="V587">
        <v>2.9268960000000002</v>
      </c>
      <c r="W587">
        <v>136.59903807130422</v>
      </c>
      <c r="X587" s="1">
        <f t="shared" si="208"/>
        <v>0.36979679282748468</v>
      </c>
      <c r="Y587" s="1">
        <f t="shared" si="209"/>
        <v>-1.0409005664655985E-4</v>
      </c>
      <c r="Z587">
        <f t="shared" si="218"/>
        <v>0.46330981473704214</v>
      </c>
      <c r="AA587">
        <f t="shared" si="210"/>
        <v>-0.25287677914822421</v>
      </c>
      <c r="AB587">
        <v>2925</v>
      </c>
      <c r="AC587">
        <v>68.635127999999995</v>
      </c>
      <c r="AD587" s="1">
        <f t="shared" si="211"/>
        <v>382.36456502762616</v>
      </c>
      <c r="AE587">
        <v>8.4582044861763173</v>
      </c>
      <c r="AF587">
        <v>8.4248669796557127</v>
      </c>
      <c r="AG587" s="1">
        <f t="shared" si="212"/>
        <v>19.876998442325252</v>
      </c>
      <c r="AH587" s="1">
        <f t="shared" si="213"/>
        <v>-1.3593248997668494</v>
      </c>
      <c r="AI587">
        <v>3.5403910000000001</v>
      </c>
      <c r="AJ587">
        <v>164.62427844820397</v>
      </c>
      <c r="AK587" s="1">
        <f t="shared" si="214"/>
        <v>0.19186690559137254</v>
      </c>
      <c r="AL587" s="1">
        <f t="shared" si="215"/>
        <v>-1.0166988157515141E-4</v>
      </c>
      <c r="AM587">
        <f t="shared" si="219"/>
        <v>0.15053673090650307</v>
      </c>
      <c r="AN587">
        <f t="shared" si="216"/>
        <v>0.21541064915536903</v>
      </c>
    </row>
    <row r="588" spans="1:40" x14ac:dyDescent="0.25">
      <c r="A588">
        <v>2930</v>
      </c>
      <c r="B588">
        <f t="shared" si="198"/>
        <v>0.81388888888888888</v>
      </c>
      <c r="C588">
        <v>56.865364</v>
      </c>
      <c r="D588">
        <f t="shared" si="199"/>
        <v>360.6899622822167</v>
      </c>
      <c r="E588">
        <v>8.2646155451225862</v>
      </c>
      <c r="F588">
        <v>8.2347532603025559</v>
      </c>
      <c r="G588" s="1">
        <f t="shared" si="200"/>
        <v>9.7021627616261323</v>
      </c>
      <c r="H588" s="1">
        <f t="shared" si="201"/>
        <v>-0.17819714263905717</v>
      </c>
      <c r="I588">
        <v>1.8990370000000001</v>
      </c>
      <c r="J588">
        <v>89.63174552075796</v>
      </c>
      <c r="K588" s="1">
        <f t="shared" si="202"/>
        <v>0.66824619507057348</v>
      </c>
      <c r="L588" s="1">
        <f t="shared" si="203"/>
        <v>-5.2589597501087406E-5</v>
      </c>
      <c r="M588">
        <f t="shared" si="217"/>
        <v>0.8193837571167043</v>
      </c>
      <c r="N588">
        <f t="shared" si="204"/>
        <v>-0.22617047902557708</v>
      </c>
      <c r="O588">
        <v>2930</v>
      </c>
      <c r="P588">
        <v>62.523499999999999</v>
      </c>
      <c r="Q588" s="1">
        <f t="shared" si="205"/>
        <v>371.51829884201823</v>
      </c>
      <c r="R588">
        <v>8.3867146583202921</v>
      </c>
      <c r="S588">
        <v>8.3737516953573294</v>
      </c>
      <c r="T588" s="1">
        <f t="shared" si="206"/>
        <v>14.0211955095194</v>
      </c>
      <c r="U588" s="1">
        <f t="shared" si="207"/>
        <v>-0.67442217295423146</v>
      </c>
      <c r="V588">
        <v>2.9295870000000002</v>
      </c>
      <c r="W588">
        <v>136.72319752204385</v>
      </c>
      <c r="X588" s="1">
        <f t="shared" si="208"/>
        <v>0.36900682368108506</v>
      </c>
      <c r="Y588" s="1">
        <f t="shared" si="209"/>
        <v>-1.0357111316725121E-4</v>
      </c>
      <c r="Z588">
        <f t="shared" si="218"/>
        <v>0.46279195917120586</v>
      </c>
      <c r="AA588">
        <f t="shared" si="210"/>
        <v>-0.25415555884455621</v>
      </c>
      <c r="AB588">
        <v>2930</v>
      </c>
      <c r="AC588">
        <v>68.656632000000002</v>
      </c>
      <c r="AD588" s="1">
        <f t="shared" si="211"/>
        <v>382.36541522712986</v>
      </c>
      <c r="AE588">
        <v>8.4711591027647373</v>
      </c>
      <c r="AF588">
        <v>8.4153354199269685</v>
      </c>
      <c r="AG588" s="1">
        <f t="shared" si="212"/>
        <v>19.876998442325252</v>
      </c>
      <c r="AH588" s="1">
        <f t="shared" si="213"/>
        <v>-1.3619971695076836</v>
      </c>
      <c r="AI588">
        <v>3.542856</v>
      </c>
      <c r="AJ588">
        <v>164.73577760368204</v>
      </c>
      <c r="AK588" s="1">
        <f t="shared" si="214"/>
        <v>0.1911574880468152</v>
      </c>
      <c r="AL588" s="1">
        <f t="shared" si="215"/>
        <v>-1.0145550533994931E-4</v>
      </c>
      <c r="AM588">
        <f t="shared" si="219"/>
        <v>0.15002945337980333</v>
      </c>
      <c r="AN588">
        <f t="shared" si="216"/>
        <v>0.21515262147062456</v>
      </c>
    </row>
    <row r="589" spans="1:40" x14ac:dyDescent="0.25">
      <c r="A589">
        <v>2935</v>
      </c>
      <c r="B589">
        <f t="shared" si="198"/>
        <v>0.81527777777777777</v>
      </c>
      <c r="C589">
        <v>56.855775999999999</v>
      </c>
      <c r="D589">
        <f t="shared" si="199"/>
        <v>360.68958320330853</v>
      </c>
      <c r="E589">
        <v>8.2843056859676594</v>
      </c>
      <c r="F589">
        <v>8.2339676577986438</v>
      </c>
      <c r="G589" s="1">
        <f t="shared" si="200"/>
        <v>9.7021627616261323</v>
      </c>
      <c r="H589" s="1">
        <f t="shared" si="201"/>
        <v>-0.17830955437830953</v>
      </c>
      <c r="I589">
        <v>1.901459</v>
      </c>
      <c r="J589">
        <v>89.742224565494254</v>
      </c>
      <c r="K589" s="1">
        <f t="shared" si="202"/>
        <v>0.66754326801874242</v>
      </c>
      <c r="L589" s="1">
        <f t="shared" si="203"/>
        <v>-5.2561886506121001E-5</v>
      </c>
      <c r="M589">
        <f t="shared" si="217"/>
        <v>0.81912094768417365</v>
      </c>
      <c r="N589">
        <f t="shared" si="204"/>
        <v>-0.2270679473935994</v>
      </c>
      <c r="O589">
        <v>2935</v>
      </c>
      <c r="P589">
        <v>62.505972</v>
      </c>
      <c r="Q589" s="1">
        <f t="shared" si="205"/>
        <v>371.5176058408602</v>
      </c>
      <c r="R589">
        <v>8.395002608242045</v>
      </c>
      <c r="S589">
        <v>8.3648262910798135</v>
      </c>
      <c r="T589" s="1">
        <f t="shared" si="206"/>
        <v>14.0211955095194</v>
      </c>
      <c r="U589" s="1">
        <f t="shared" si="207"/>
        <v>-0.67620880836120834</v>
      </c>
      <c r="V589">
        <v>2.930939</v>
      </c>
      <c r="W589">
        <v>136.78368298486387</v>
      </c>
      <c r="X589" s="1">
        <f t="shared" si="208"/>
        <v>0.36862198266295165</v>
      </c>
      <c r="Y589" s="1">
        <f t="shared" si="209"/>
        <v>-1.0372636156478799E-4</v>
      </c>
      <c r="Z589">
        <f t="shared" si="218"/>
        <v>0.46227332736338189</v>
      </c>
      <c r="AA589">
        <f t="shared" si="210"/>
        <v>-0.25405794853547853</v>
      </c>
      <c r="AB589">
        <v>2935</v>
      </c>
      <c r="AC589">
        <v>68.672672000000006</v>
      </c>
      <c r="AD589" s="1">
        <f t="shared" si="211"/>
        <v>382.36604939751862</v>
      </c>
      <c r="AE589">
        <v>8.4377506520605117</v>
      </c>
      <c r="AF589">
        <v>8.4233030777256133</v>
      </c>
      <c r="AG589" s="1">
        <f t="shared" si="212"/>
        <v>19.876998442325252</v>
      </c>
      <c r="AH589" s="1">
        <f t="shared" si="213"/>
        <v>-1.3597629408453229</v>
      </c>
      <c r="AI589">
        <v>3.5446399999999998</v>
      </c>
      <c r="AJ589">
        <v>164.81814385461561</v>
      </c>
      <c r="AK589" s="1">
        <f t="shared" si="214"/>
        <v>0.19063342969640751</v>
      </c>
      <c r="AL589" s="1">
        <f t="shared" si="215"/>
        <v>-1.0098366653795979E-4</v>
      </c>
      <c r="AM589">
        <f t="shared" si="219"/>
        <v>0.14952453504711355</v>
      </c>
      <c r="AN589">
        <f t="shared" si="216"/>
        <v>0.21564368177586565</v>
      </c>
    </row>
    <row r="590" spans="1:40" x14ac:dyDescent="0.25">
      <c r="A590">
        <v>2940</v>
      </c>
      <c r="B590">
        <f t="shared" si="198"/>
        <v>0.81666666666666665</v>
      </c>
      <c r="C590">
        <v>56.892608000000003</v>
      </c>
      <c r="D590">
        <f t="shared" si="199"/>
        <v>360.69103942299421</v>
      </c>
      <c r="E590">
        <v>8.3135200834637466</v>
      </c>
      <c r="F590">
        <v>8.2408565466875334</v>
      </c>
      <c r="G590" s="1">
        <f t="shared" si="200"/>
        <v>9.7021627616261323</v>
      </c>
      <c r="H590" s="1">
        <f t="shared" si="201"/>
        <v>-0.17732455439064521</v>
      </c>
      <c r="I590">
        <v>1.9023239999999999</v>
      </c>
      <c r="J590">
        <v>89.783042369821445</v>
      </c>
      <c r="K590" s="1">
        <f t="shared" si="202"/>
        <v>0.66728356321294491</v>
      </c>
      <c r="L590" s="1">
        <f t="shared" si="203"/>
        <v>-5.2249160159177296E-5</v>
      </c>
      <c r="M590">
        <f t="shared" si="217"/>
        <v>0.81885970188337776</v>
      </c>
      <c r="N590">
        <f t="shared" si="204"/>
        <v>-0.22715401221723419</v>
      </c>
      <c r="O590">
        <v>2940</v>
      </c>
      <c r="P590">
        <v>62.542388000000003</v>
      </c>
      <c r="Q590" s="1">
        <f t="shared" si="205"/>
        <v>371.51904561323408</v>
      </c>
      <c r="R590">
        <v>8.4223745435576411</v>
      </c>
      <c r="S590">
        <v>8.3643568075117383</v>
      </c>
      <c r="T590" s="1">
        <f t="shared" si="206"/>
        <v>14.0211955095194</v>
      </c>
      <c r="U590" s="1">
        <f t="shared" si="207"/>
        <v>-0.67630289240261132</v>
      </c>
      <c r="V590">
        <v>2.9331830000000001</v>
      </c>
      <c r="W590">
        <v>136.88610083637784</v>
      </c>
      <c r="X590" s="1">
        <f t="shared" si="208"/>
        <v>0.36797034525432437</v>
      </c>
      <c r="Y590" s="1">
        <f t="shared" si="209"/>
        <v>-1.035390829378505E-4</v>
      </c>
      <c r="Z590">
        <f t="shared" si="218"/>
        <v>0.46175563194869262</v>
      </c>
      <c r="AA590">
        <f t="shared" si="210"/>
        <v>-0.25487186101789838</v>
      </c>
      <c r="AB590">
        <v>2940</v>
      </c>
      <c r="AC590">
        <v>68.671368000000001</v>
      </c>
      <c r="AD590" s="1">
        <f t="shared" si="211"/>
        <v>382.3659978415219</v>
      </c>
      <c r="AE590">
        <v>8.4677256129368814</v>
      </c>
      <c r="AF590">
        <v>8.4240824204486184</v>
      </c>
      <c r="AG590" s="1">
        <f t="shared" si="212"/>
        <v>19.876998442325252</v>
      </c>
      <c r="AH590" s="1">
        <f t="shared" si="213"/>
        <v>-1.3595446305316083</v>
      </c>
      <c r="AI590">
        <v>3.5473249999999998</v>
      </c>
      <c r="AJ590">
        <v>164.9408485772274</v>
      </c>
      <c r="AK590" s="1">
        <f t="shared" si="214"/>
        <v>0.18985271631209899</v>
      </c>
      <c r="AL590" s="1">
        <f t="shared" si="215"/>
        <v>-1.0051269845591741E-4</v>
      </c>
      <c r="AM590">
        <f t="shared" si="219"/>
        <v>0.14902197155483396</v>
      </c>
      <c r="AN590">
        <f t="shared" si="216"/>
        <v>0.21506537041136323</v>
      </c>
    </row>
    <row r="591" spans="1:40" x14ac:dyDescent="0.25">
      <c r="A591">
        <v>2945</v>
      </c>
      <c r="B591">
        <f t="shared" si="198"/>
        <v>0.81805555555555554</v>
      </c>
      <c r="C591">
        <v>56.902124000000001</v>
      </c>
      <c r="D591">
        <f t="shared" si="199"/>
        <v>360.69141565525229</v>
      </c>
      <c r="E591">
        <v>8.2850954616588428</v>
      </c>
      <c r="F591">
        <v>8.2303724569640071</v>
      </c>
      <c r="G591" s="1">
        <f t="shared" si="200"/>
        <v>9.7021627616261323</v>
      </c>
      <c r="H591" s="1">
        <f t="shared" si="201"/>
        <v>-0.17882426492336823</v>
      </c>
      <c r="I591">
        <v>1.901972</v>
      </c>
      <c r="J591">
        <v>89.764973999047484</v>
      </c>
      <c r="K591" s="1">
        <f t="shared" si="202"/>
        <v>0.6673985238973883</v>
      </c>
      <c r="L591" s="1">
        <f t="shared" si="203"/>
        <v>-5.2701039484358839E-5</v>
      </c>
      <c r="M591">
        <f t="shared" si="217"/>
        <v>0.81859619668595596</v>
      </c>
      <c r="N591">
        <f t="shared" si="204"/>
        <v>-0.22654780820554243</v>
      </c>
      <c r="O591">
        <v>2945</v>
      </c>
      <c r="P591">
        <v>62.500588</v>
      </c>
      <c r="Q591" s="1">
        <f t="shared" si="205"/>
        <v>371.51739297468981</v>
      </c>
      <c r="R591">
        <v>8.4464340114762653</v>
      </c>
      <c r="S591">
        <v>8.3660740740740742</v>
      </c>
      <c r="T591" s="1">
        <f t="shared" si="206"/>
        <v>14.0211955095194</v>
      </c>
      <c r="U591" s="1">
        <f t="shared" si="207"/>
        <v>-0.67595880521428597</v>
      </c>
      <c r="V591">
        <v>2.9369990000000001</v>
      </c>
      <c r="W591">
        <v>137.060620667227</v>
      </c>
      <c r="X591" s="1">
        <f t="shared" si="208"/>
        <v>0.3668599563070114</v>
      </c>
      <c r="Y591" s="1">
        <f t="shared" si="209"/>
        <v>-1.0314294739784691E-4</v>
      </c>
      <c r="Z591">
        <f t="shared" si="218"/>
        <v>0.46123991721170338</v>
      </c>
      <c r="AA591">
        <f t="shared" si="210"/>
        <v>-0.25726427559651377</v>
      </c>
      <c r="AB591">
        <v>2945</v>
      </c>
      <c r="AC591">
        <v>68.684768000000005</v>
      </c>
      <c r="AD591" s="1">
        <f t="shared" si="211"/>
        <v>382.36652763473944</v>
      </c>
      <c r="AE591">
        <v>8.4639812206572778</v>
      </c>
      <c r="AF591">
        <v>8.4203328116849256</v>
      </c>
      <c r="AG591" s="1">
        <f t="shared" si="212"/>
        <v>19.876998442325252</v>
      </c>
      <c r="AH591" s="1">
        <f t="shared" si="213"/>
        <v>-1.3605953454407254</v>
      </c>
      <c r="AI591">
        <v>3.5482109999999998</v>
      </c>
      <c r="AJ591">
        <v>164.98088956187408</v>
      </c>
      <c r="AK591" s="1">
        <f t="shared" si="214"/>
        <v>0.18959795405055613</v>
      </c>
      <c r="AL591" s="1">
        <f t="shared" si="215"/>
        <v>-1.0044190917168353E-4</v>
      </c>
      <c r="AM591">
        <f t="shared" si="219"/>
        <v>0.14851976200897554</v>
      </c>
      <c r="AN591">
        <f t="shared" si="216"/>
        <v>0.21665946896572061</v>
      </c>
    </row>
    <row r="592" spans="1:40" x14ac:dyDescent="0.25">
      <c r="A592">
        <v>2950</v>
      </c>
      <c r="B592">
        <f t="shared" si="198"/>
        <v>0.81944444444444442</v>
      </c>
      <c r="C592">
        <v>56.915748000000001</v>
      </c>
      <c r="D592">
        <f t="shared" si="199"/>
        <v>360.69195430471461</v>
      </c>
      <c r="E592">
        <v>8.291809076682318</v>
      </c>
      <c r="F592">
        <v>8.2289598330725084</v>
      </c>
      <c r="G592" s="1">
        <f t="shared" si="200"/>
        <v>9.7021627616261323</v>
      </c>
      <c r="H592" s="1">
        <f t="shared" si="201"/>
        <v>-0.17902662771943101</v>
      </c>
      <c r="I592">
        <v>1.9043909999999999</v>
      </c>
      <c r="J592">
        <v>89.875197635849702</v>
      </c>
      <c r="K592" s="1">
        <f t="shared" si="202"/>
        <v>0.66669722188808489</v>
      </c>
      <c r="L592" s="1">
        <f t="shared" si="203"/>
        <v>-5.2699695754667819E-5</v>
      </c>
      <c r="M592">
        <f t="shared" si="217"/>
        <v>0.81833269820718257</v>
      </c>
      <c r="N592">
        <f t="shared" si="204"/>
        <v>-0.22744279013142785</v>
      </c>
      <c r="O592">
        <v>2950</v>
      </c>
      <c r="P592">
        <v>62.564028</v>
      </c>
      <c r="Q592" s="1">
        <f t="shared" si="205"/>
        <v>371.51990118974356</v>
      </c>
      <c r="R592">
        <v>8.4411205007824712</v>
      </c>
      <c r="S592">
        <v>8.3563693270735531</v>
      </c>
      <c r="T592" s="1">
        <f t="shared" si="206"/>
        <v>14.0211955095194</v>
      </c>
      <c r="U592" s="1">
        <f t="shared" si="207"/>
        <v>-0.67790519551266648</v>
      </c>
      <c r="V592">
        <v>2.938577</v>
      </c>
      <c r="W592">
        <v>137.1313213898373</v>
      </c>
      <c r="X592" s="1">
        <f t="shared" si="208"/>
        <v>0.36641012031661702</v>
      </c>
      <c r="Y592" s="1">
        <f t="shared" si="209"/>
        <v>-1.0330043154532601E-4</v>
      </c>
      <c r="Z592">
        <f t="shared" si="218"/>
        <v>0.46072341505397674</v>
      </c>
      <c r="AA592">
        <f t="shared" si="210"/>
        <v>-0.25739817081434074</v>
      </c>
      <c r="AB592">
        <v>2950</v>
      </c>
      <c r="AC592">
        <v>68.660623999999999</v>
      </c>
      <c r="AD592" s="1">
        <f t="shared" si="211"/>
        <v>382.36557305806451</v>
      </c>
      <c r="AE592">
        <v>8.4296212832550861</v>
      </c>
      <c r="AF592">
        <v>8.4167365675534693</v>
      </c>
      <c r="AG592" s="1">
        <f t="shared" si="212"/>
        <v>19.876998442325252</v>
      </c>
      <c r="AH592" s="1">
        <f t="shared" si="213"/>
        <v>-1.3616039640531352</v>
      </c>
      <c r="AI592">
        <v>3.5511210000000002</v>
      </c>
      <c r="AJ592">
        <v>165.11337972752588</v>
      </c>
      <c r="AK592" s="1">
        <f t="shared" si="214"/>
        <v>0.18875498041912653</v>
      </c>
      <c r="AL592" s="1">
        <f t="shared" si="215"/>
        <v>-1.0002487920751313E-4</v>
      </c>
      <c r="AM592">
        <f t="shared" si="219"/>
        <v>0.14801963761293799</v>
      </c>
      <c r="AN592">
        <f t="shared" si="216"/>
        <v>0.2158106912767894</v>
      </c>
    </row>
    <row r="593" spans="1:40" x14ac:dyDescent="0.25">
      <c r="A593">
        <v>2955</v>
      </c>
      <c r="B593">
        <f t="shared" si="198"/>
        <v>0.8208333333333333</v>
      </c>
      <c r="C593">
        <v>56.923952</v>
      </c>
      <c r="D593">
        <f t="shared" si="199"/>
        <v>360.69227866468157</v>
      </c>
      <c r="E593">
        <v>8.2914992175273881</v>
      </c>
      <c r="F593">
        <v>8.2319300991131978</v>
      </c>
      <c r="G593" s="1">
        <f t="shared" si="200"/>
        <v>9.7021627616261323</v>
      </c>
      <c r="H593" s="1">
        <f t="shared" si="201"/>
        <v>-0.17860120832067294</v>
      </c>
      <c r="I593">
        <v>1.906973</v>
      </c>
      <c r="J593">
        <v>89.99369801107747</v>
      </c>
      <c r="K593" s="1">
        <f t="shared" si="202"/>
        <v>0.66594325882116512</v>
      </c>
      <c r="L593" s="1">
        <f t="shared" si="203"/>
        <v>-5.2509067939488801E-5</v>
      </c>
      <c r="M593">
        <f t="shared" si="217"/>
        <v>0.81807015286748508</v>
      </c>
      <c r="N593">
        <f t="shared" si="204"/>
        <v>-0.22843822207256953</v>
      </c>
      <c r="O593">
        <v>2955</v>
      </c>
      <c r="P593">
        <v>62.547795999999998</v>
      </c>
      <c r="Q593" s="1">
        <f t="shared" si="205"/>
        <v>371.51925942828785</v>
      </c>
      <c r="R593">
        <v>8.4072029212310913</v>
      </c>
      <c r="S593">
        <v>8.3676431924882646</v>
      </c>
      <c r="T593" s="1">
        <f t="shared" si="206"/>
        <v>14.0211955095194</v>
      </c>
      <c r="U593" s="1">
        <f t="shared" si="207"/>
        <v>-0.67564452582136836</v>
      </c>
      <c r="V593">
        <v>2.942399</v>
      </c>
      <c r="W593">
        <v>137.30746053113256</v>
      </c>
      <c r="X593" s="1">
        <f t="shared" si="208"/>
        <v>0.36528942844606116</v>
      </c>
      <c r="Y593" s="1">
        <f t="shared" si="209"/>
        <v>-1.0260961155610923E-4</v>
      </c>
      <c r="Z593">
        <f t="shared" si="218"/>
        <v>0.46021036699619622</v>
      </c>
      <c r="AA593">
        <f t="shared" si="210"/>
        <v>-0.25985131558262747</v>
      </c>
      <c r="AB593">
        <v>2955</v>
      </c>
      <c r="AC593">
        <v>68.731719999999996</v>
      </c>
      <c r="AD593" s="1">
        <f t="shared" si="211"/>
        <v>382.36838396691479</v>
      </c>
      <c r="AE593">
        <v>8.4343171622326558</v>
      </c>
      <c r="AF593">
        <v>8.4203328116849256</v>
      </c>
      <c r="AG593" s="1">
        <f t="shared" si="212"/>
        <v>19.876998442325252</v>
      </c>
      <c r="AH593" s="1">
        <f t="shared" si="213"/>
        <v>-1.3605953454407254</v>
      </c>
      <c r="AI593">
        <v>3.553353</v>
      </c>
      <c r="AJ593">
        <v>165.21571270396561</v>
      </c>
      <c r="AK593" s="1">
        <f t="shared" si="214"/>
        <v>0.18810388303133152</v>
      </c>
      <c r="AL593" s="1">
        <f t="shared" si="215"/>
        <v>-9.9571599754233215E-5</v>
      </c>
      <c r="AM593">
        <f t="shared" si="219"/>
        <v>0.14752177961416682</v>
      </c>
      <c r="AN593">
        <f t="shared" si="216"/>
        <v>0.21574303923542684</v>
      </c>
    </row>
    <row r="594" spans="1:40" x14ac:dyDescent="0.25">
      <c r="A594">
        <v>2960</v>
      </c>
      <c r="B594">
        <f t="shared" si="198"/>
        <v>0.82222222222222219</v>
      </c>
      <c r="C594">
        <v>56.977111999999998</v>
      </c>
      <c r="D594">
        <f t="shared" si="199"/>
        <v>360.69438044135649</v>
      </c>
      <c r="E594">
        <v>8.2843056859676594</v>
      </c>
      <c r="F594">
        <v>8.2311507563901944</v>
      </c>
      <c r="G594" s="1">
        <f t="shared" si="200"/>
        <v>9.7021627616261323</v>
      </c>
      <c r="H594" s="1">
        <f t="shared" si="201"/>
        <v>-0.17871280077016305</v>
      </c>
      <c r="I594">
        <v>1.907621</v>
      </c>
      <c r="J594">
        <v>90.02314863906345</v>
      </c>
      <c r="K594" s="1">
        <f t="shared" si="202"/>
        <v>0.66575587809974257</v>
      </c>
      <c r="L594" s="1">
        <f t="shared" si="203"/>
        <v>-5.2525614095015517E-5</v>
      </c>
      <c r="M594">
        <f t="shared" si="217"/>
        <v>0.81780752479701002</v>
      </c>
      <c r="N594">
        <f t="shared" si="204"/>
        <v>-0.22838949185287899</v>
      </c>
      <c r="O594">
        <v>2960</v>
      </c>
      <c r="P594">
        <v>62.60848</v>
      </c>
      <c r="Q594" s="1">
        <f t="shared" si="205"/>
        <v>371.52165867990072</v>
      </c>
      <c r="R594">
        <v>8.4342483046426722</v>
      </c>
      <c r="S594">
        <v>8.3623140323422014</v>
      </c>
      <c r="T594" s="1">
        <f t="shared" si="206"/>
        <v>14.0211955095194</v>
      </c>
      <c r="U594" s="1">
        <f t="shared" si="207"/>
        <v>-0.67671238550607282</v>
      </c>
      <c r="V594">
        <v>2.9457629999999999</v>
      </c>
      <c r="W594">
        <v>137.46034612805514</v>
      </c>
      <c r="X594" s="1">
        <f t="shared" si="208"/>
        <v>0.36431668812079188</v>
      </c>
      <c r="Y594" s="1">
        <f t="shared" si="209"/>
        <v>-1.0247078516850317E-4</v>
      </c>
      <c r="Z594">
        <f t="shared" si="218"/>
        <v>0.45969801307035368</v>
      </c>
      <c r="AA594">
        <f t="shared" si="210"/>
        <v>-0.26180882748345974</v>
      </c>
      <c r="AB594">
        <v>2960</v>
      </c>
      <c r="AC594">
        <v>68.710279999999997</v>
      </c>
      <c r="AD594" s="1">
        <f t="shared" si="211"/>
        <v>382.36753629776672</v>
      </c>
      <c r="AE594">
        <v>8.433375065206052</v>
      </c>
      <c r="AF594">
        <v>8.4198643714136683</v>
      </c>
      <c r="AG594" s="1">
        <f t="shared" si="212"/>
        <v>19.876998442325252</v>
      </c>
      <c r="AH594" s="1">
        <f t="shared" si="213"/>
        <v>-1.3607266774759186</v>
      </c>
      <c r="AI594">
        <v>3.5544709999999999</v>
      </c>
      <c r="AJ594">
        <v>165.26671676927077</v>
      </c>
      <c r="AK594" s="1">
        <f t="shared" si="214"/>
        <v>0.18777936775930026</v>
      </c>
      <c r="AL594" s="1">
        <f t="shared" si="215"/>
        <v>-9.9392250899263699E-5</v>
      </c>
      <c r="AM594">
        <f t="shared" si="219"/>
        <v>0.14702481835967049</v>
      </c>
      <c r="AN594">
        <f t="shared" si="216"/>
        <v>0.21703422418521429</v>
      </c>
    </row>
    <row r="595" spans="1:40" x14ac:dyDescent="0.25">
      <c r="A595">
        <v>2965</v>
      </c>
      <c r="B595">
        <f t="shared" si="198"/>
        <v>0.82361111111111107</v>
      </c>
      <c r="C595">
        <v>56.973044000000002</v>
      </c>
      <c r="D595">
        <f t="shared" si="199"/>
        <v>360.69421960562448</v>
      </c>
      <c r="E595">
        <v>8.2655586854460097</v>
      </c>
      <c r="F595">
        <v>8.2303724569640071</v>
      </c>
      <c r="G595" s="1">
        <f t="shared" si="200"/>
        <v>9.7021627616261323</v>
      </c>
      <c r="H595" s="1">
        <f t="shared" si="201"/>
        <v>-0.17882426492336823</v>
      </c>
      <c r="I595">
        <v>1.9064129999999999</v>
      </c>
      <c r="J595">
        <v>89.967823752562097</v>
      </c>
      <c r="K595" s="1">
        <f t="shared" si="202"/>
        <v>0.66610788475814653</v>
      </c>
      <c r="L595" s="1">
        <f t="shared" si="203"/>
        <v>-5.2588943659572953E-5</v>
      </c>
      <c r="M595">
        <f t="shared" si="217"/>
        <v>0.81754458007871211</v>
      </c>
      <c r="N595">
        <f t="shared" si="204"/>
        <v>-0.22734559789147354</v>
      </c>
      <c r="O595">
        <v>2965</v>
      </c>
      <c r="P595">
        <v>62.619295999999999</v>
      </c>
      <c r="Q595" s="1">
        <f t="shared" si="205"/>
        <v>371.52208631000826</v>
      </c>
      <c r="R595">
        <v>8.4006311945748564</v>
      </c>
      <c r="S595">
        <v>8.3576171100678138</v>
      </c>
      <c r="T595" s="1">
        <f t="shared" si="206"/>
        <v>14.0211955095194</v>
      </c>
      <c r="U595" s="1">
        <f t="shared" si="207"/>
        <v>-0.67765468612208668</v>
      </c>
      <c r="V595">
        <v>2.9464350000000001</v>
      </c>
      <c r="W595">
        <v>137.49037681068464</v>
      </c>
      <c r="X595" s="1">
        <f t="shared" si="208"/>
        <v>0.36412561678001754</v>
      </c>
      <c r="Y595" s="1">
        <f t="shared" si="209"/>
        <v>-1.0255427516299312E-4</v>
      </c>
      <c r="Z595">
        <f t="shared" si="218"/>
        <v>0.45918524169453873</v>
      </c>
      <c r="AA595">
        <f t="shared" si="210"/>
        <v>-0.26106272268108621</v>
      </c>
      <c r="AB595">
        <v>2965</v>
      </c>
      <c r="AC595">
        <v>68.743864000000002</v>
      </c>
      <c r="AD595" s="1">
        <f t="shared" si="211"/>
        <v>382.36886410190243</v>
      </c>
      <c r="AE595">
        <v>8.4469608763693262</v>
      </c>
      <c r="AF595">
        <v>8.4122065727699535</v>
      </c>
      <c r="AG595" s="1">
        <f t="shared" si="212"/>
        <v>19.876998442325252</v>
      </c>
      <c r="AH595" s="1">
        <f t="shared" si="213"/>
        <v>-1.3628756938359632</v>
      </c>
      <c r="AI595">
        <v>3.5551439999999999</v>
      </c>
      <c r="AJ595">
        <v>165.29659494330261</v>
      </c>
      <c r="AK595" s="1">
        <f t="shared" si="214"/>
        <v>0.18758926676017929</v>
      </c>
      <c r="AL595" s="1">
        <f t="shared" si="215"/>
        <v>-9.9438370195901134E-5</v>
      </c>
      <c r="AM595">
        <f t="shared" si="219"/>
        <v>0.14652762650869097</v>
      </c>
      <c r="AN595">
        <f t="shared" si="216"/>
        <v>0.21889120289586161</v>
      </c>
    </row>
    <row r="596" spans="1:40" x14ac:dyDescent="0.25">
      <c r="A596">
        <v>2970</v>
      </c>
      <c r="B596">
        <f t="shared" si="198"/>
        <v>0.82499999999999996</v>
      </c>
      <c r="C596">
        <v>56.970303999999999</v>
      </c>
      <c r="D596">
        <f t="shared" si="199"/>
        <v>360.69411127477252</v>
      </c>
      <c r="E596">
        <v>8.2599290558163805</v>
      </c>
      <c r="F596">
        <v>8.2442942097026606</v>
      </c>
      <c r="G596" s="1">
        <f t="shared" si="200"/>
        <v>9.7021627616261323</v>
      </c>
      <c r="H596" s="1">
        <f t="shared" si="201"/>
        <v>-0.17683363970777699</v>
      </c>
      <c r="I596">
        <v>1.909036</v>
      </c>
      <c r="J596">
        <v>90.090271788913668</v>
      </c>
      <c r="K596" s="1">
        <f t="shared" si="202"/>
        <v>0.66532880454976351</v>
      </c>
      <c r="L596" s="1">
        <f t="shared" si="203"/>
        <v>-5.1936635420572982E-5</v>
      </c>
      <c r="M596">
        <f t="shared" si="217"/>
        <v>0.81728489690160921</v>
      </c>
      <c r="N596">
        <f t="shared" si="204"/>
        <v>-0.2283924749878766</v>
      </c>
      <c r="O596">
        <v>2970</v>
      </c>
      <c r="P596">
        <v>62.666564000000001</v>
      </c>
      <c r="Q596" s="1">
        <f t="shared" si="205"/>
        <v>371.52395513581473</v>
      </c>
      <c r="R596">
        <v>8.425181011997914</v>
      </c>
      <c r="S596">
        <v>8.3660740740740742</v>
      </c>
      <c r="T596" s="1">
        <f t="shared" si="206"/>
        <v>14.0211955095194</v>
      </c>
      <c r="U596" s="1">
        <f t="shared" si="207"/>
        <v>-0.67595880521428597</v>
      </c>
      <c r="V596">
        <v>2.9488989999999999</v>
      </c>
      <c r="W596">
        <v>137.60409621794889</v>
      </c>
      <c r="X596" s="1">
        <f t="shared" si="208"/>
        <v>0.36340207280047776</v>
      </c>
      <c r="Y596" s="1">
        <f t="shared" si="209"/>
        <v>-1.0207404767072799E-4</v>
      </c>
      <c r="Z596">
        <f t="shared" si="218"/>
        <v>0.45867487145618507</v>
      </c>
      <c r="AA596">
        <f t="shared" si="210"/>
        <v>-0.26216911180915548</v>
      </c>
      <c r="AB596">
        <v>2970</v>
      </c>
      <c r="AC596">
        <v>68.747855999999999</v>
      </c>
      <c r="AD596" s="1">
        <f t="shared" si="211"/>
        <v>382.36902193283709</v>
      </c>
      <c r="AE596">
        <v>8.4696004173187269</v>
      </c>
      <c r="AF596">
        <v>8.4209598330725104</v>
      </c>
      <c r="AG596" s="1">
        <f t="shared" si="212"/>
        <v>19.876998442325252</v>
      </c>
      <c r="AH596" s="1">
        <f t="shared" si="213"/>
        <v>-1.3604195764312106</v>
      </c>
      <c r="AI596">
        <v>3.5558169999999998</v>
      </c>
      <c r="AJ596">
        <v>165.32830791487012</v>
      </c>
      <c r="AK596" s="1">
        <f t="shared" si="214"/>
        <v>0.18738749179315306</v>
      </c>
      <c r="AL596" s="1">
        <f t="shared" si="215"/>
        <v>-9.914173107907318E-5</v>
      </c>
      <c r="AM596">
        <f t="shared" si="219"/>
        <v>0.14603191785329561</v>
      </c>
      <c r="AN596">
        <f t="shared" si="216"/>
        <v>0.22069548796516064</v>
      </c>
    </row>
    <row r="597" spans="1:40" x14ac:dyDescent="0.25">
      <c r="A597">
        <v>2975</v>
      </c>
      <c r="B597">
        <f t="shared" si="198"/>
        <v>0.82638888888888884</v>
      </c>
      <c r="C597">
        <v>56.964848000000003</v>
      </c>
      <c r="D597">
        <f t="shared" si="199"/>
        <v>360.69389556195205</v>
      </c>
      <c r="E597">
        <v>8.2711872717788211</v>
      </c>
      <c r="F597">
        <v>8.2327198748043813</v>
      </c>
      <c r="G597" s="1">
        <f t="shared" si="200"/>
        <v>9.7021627616261323</v>
      </c>
      <c r="H597" s="1">
        <f t="shared" si="201"/>
        <v>-0.17848814355008846</v>
      </c>
      <c r="I597">
        <v>1.908255</v>
      </c>
      <c r="J597">
        <v>90.052405020785187</v>
      </c>
      <c r="K597" s="1">
        <f t="shared" si="202"/>
        <v>0.66556973327743729</v>
      </c>
      <c r="L597" s="1">
        <f t="shared" si="203"/>
        <v>-5.2443450722798188E-5</v>
      </c>
      <c r="M597">
        <f t="shared" si="217"/>
        <v>0.81702267964799524</v>
      </c>
      <c r="N597">
        <f t="shared" si="204"/>
        <v>-0.22755383665775264</v>
      </c>
      <c r="O597">
        <v>2975</v>
      </c>
      <c r="P597">
        <v>62.654356</v>
      </c>
      <c r="Q597" s="1">
        <f t="shared" si="205"/>
        <v>371.52347247047146</v>
      </c>
      <c r="R597">
        <v>8.4411205007824712</v>
      </c>
      <c r="S597">
        <v>8.3594981742305698</v>
      </c>
      <c r="T597" s="1">
        <f t="shared" si="206"/>
        <v>14.0211955095194</v>
      </c>
      <c r="U597" s="1">
        <f t="shared" si="207"/>
        <v>-0.67727717828109313</v>
      </c>
      <c r="V597">
        <v>2.951603</v>
      </c>
      <c r="W597">
        <v>137.72666633001984</v>
      </c>
      <c r="X597" s="1">
        <f t="shared" si="208"/>
        <v>0.36262221588076704</v>
      </c>
      <c r="Y597" s="1">
        <f t="shared" si="209"/>
        <v>-1.020317315143377E-4</v>
      </c>
      <c r="Z597">
        <f t="shared" si="218"/>
        <v>0.45816471279861337</v>
      </c>
      <c r="AA597">
        <f t="shared" si="210"/>
        <v>-0.26347667829943833</v>
      </c>
      <c r="AB597">
        <v>2975</v>
      </c>
      <c r="AC597">
        <v>68.742456000000004</v>
      </c>
      <c r="AD597" s="1">
        <f t="shared" si="211"/>
        <v>382.36880843407778</v>
      </c>
      <c r="AE597">
        <v>8.4638236828377682</v>
      </c>
      <c r="AF597">
        <v>8.4281471048513303</v>
      </c>
      <c r="AG597" s="1">
        <f t="shared" si="212"/>
        <v>19.876998442325252</v>
      </c>
      <c r="AH597" s="1">
        <f t="shared" si="213"/>
        <v>-1.3584066812127475</v>
      </c>
      <c r="AI597">
        <v>3.5589469999999999</v>
      </c>
      <c r="AJ597">
        <v>165.47204982196402</v>
      </c>
      <c r="AK597" s="1">
        <f t="shared" si="214"/>
        <v>0.186472928536209</v>
      </c>
      <c r="AL597" s="1">
        <f t="shared" si="215"/>
        <v>-9.8463698886262023E-5</v>
      </c>
      <c r="AM597">
        <f t="shared" si="219"/>
        <v>0.14553959935886429</v>
      </c>
      <c r="AN597">
        <f t="shared" si="216"/>
        <v>0.21951352133881646</v>
      </c>
    </row>
    <row r="598" spans="1:40" x14ac:dyDescent="0.25">
      <c r="A598">
        <v>2980</v>
      </c>
      <c r="B598">
        <f t="shared" si="198"/>
        <v>0.82777777777777772</v>
      </c>
      <c r="C598">
        <v>56.992092</v>
      </c>
      <c r="D598">
        <f t="shared" si="199"/>
        <v>360.6949727027295</v>
      </c>
      <c r="E598">
        <v>8.3052373500260828</v>
      </c>
      <c r="F598">
        <v>8.2449254042775166</v>
      </c>
      <c r="G598" s="1">
        <f t="shared" si="200"/>
        <v>9.7021627616261323</v>
      </c>
      <c r="H598" s="1">
        <f t="shared" si="201"/>
        <v>-0.17674354659322833</v>
      </c>
      <c r="I598">
        <v>1.9087700000000001</v>
      </c>
      <c r="J598">
        <v>90.078241604262928</v>
      </c>
      <c r="K598" s="1">
        <f t="shared" si="202"/>
        <v>0.665405347049291</v>
      </c>
      <c r="L598" s="1">
        <f t="shared" si="203"/>
        <v>-5.1916743992218929E-5</v>
      </c>
      <c r="M598">
        <f t="shared" si="217"/>
        <v>0.8167630959280342</v>
      </c>
      <c r="N598">
        <f t="shared" si="204"/>
        <v>-0.22746698617606859</v>
      </c>
      <c r="O598">
        <v>2980</v>
      </c>
      <c r="P598">
        <v>62.680016000000002</v>
      </c>
      <c r="Q598" s="1">
        <f t="shared" si="205"/>
        <v>371.52448698494624</v>
      </c>
      <c r="R598">
        <v>8.3937496087636934</v>
      </c>
      <c r="S598">
        <v>8.3742201356285868</v>
      </c>
      <c r="T598" s="1">
        <f t="shared" si="206"/>
        <v>14.0211955095194</v>
      </c>
      <c r="U598" s="1">
        <f t="shared" si="207"/>
        <v>-0.67432850849781723</v>
      </c>
      <c r="V598">
        <v>2.9500310000000001</v>
      </c>
      <c r="W598">
        <v>137.65693772710875</v>
      </c>
      <c r="X598" s="1">
        <f t="shared" si="208"/>
        <v>0.36306586672323748</v>
      </c>
      <c r="Y598" s="1">
        <f t="shared" si="209"/>
        <v>-1.0172423928273163E-4</v>
      </c>
      <c r="Z598">
        <f t="shared" si="218"/>
        <v>0.45765609160219972</v>
      </c>
      <c r="AA598">
        <f t="shared" si="210"/>
        <v>-0.26053185812443141</v>
      </c>
      <c r="AB598">
        <v>2980</v>
      </c>
      <c r="AC598">
        <v>68.785399999999996</v>
      </c>
      <c r="AD598" s="1">
        <f t="shared" si="211"/>
        <v>382.3705063027295</v>
      </c>
      <c r="AE598">
        <v>8.466946270213878</v>
      </c>
      <c r="AF598">
        <v>8.4206437141366717</v>
      </c>
      <c r="AG598" s="1">
        <f t="shared" si="212"/>
        <v>19.876998442325252</v>
      </c>
      <c r="AH598" s="1">
        <f t="shared" si="213"/>
        <v>-1.3605081888164348</v>
      </c>
      <c r="AI598">
        <v>3.562065</v>
      </c>
      <c r="AJ598">
        <v>165.61360407359624</v>
      </c>
      <c r="AK598" s="1">
        <f t="shared" si="214"/>
        <v>0.18557228431891415</v>
      </c>
      <c r="AL598" s="1">
        <f t="shared" si="215"/>
        <v>-9.8092217447262801E-5</v>
      </c>
      <c r="AM598">
        <f t="shared" si="219"/>
        <v>0.14504913827162796</v>
      </c>
      <c r="AN598">
        <f t="shared" si="216"/>
        <v>0.21836852521384806</v>
      </c>
    </row>
    <row r="599" spans="1:40" x14ac:dyDescent="0.25">
      <c r="A599">
        <v>2985</v>
      </c>
      <c r="B599">
        <f t="shared" si="198"/>
        <v>0.82916666666666672</v>
      </c>
      <c r="C599">
        <v>57.024796000000002</v>
      </c>
      <c r="D599">
        <f t="shared" si="199"/>
        <v>360.69626571447475</v>
      </c>
      <c r="E599">
        <v>8.2829045383411586</v>
      </c>
      <c r="F599">
        <v>8.2383484611371944</v>
      </c>
      <c r="G599" s="1">
        <f t="shared" si="200"/>
        <v>9.7021627616261323</v>
      </c>
      <c r="H599" s="1">
        <f t="shared" si="201"/>
        <v>-0.1776829794702417</v>
      </c>
      <c r="I599">
        <v>1.910714</v>
      </c>
      <c r="J599">
        <v>90.165789755403125</v>
      </c>
      <c r="K599" s="1">
        <f t="shared" si="202"/>
        <v>0.66484831866511973</v>
      </c>
      <c r="L599" s="1">
        <f t="shared" si="203"/>
        <v>-5.2144634450672447E-5</v>
      </c>
      <c r="M599">
        <f t="shared" si="217"/>
        <v>0.81650237275578086</v>
      </c>
      <c r="N599">
        <f t="shared" si="204"/>
        <v>-0.22810323773571639</v>
      </c>
      <c r="O599">
        <v>2985</v>
      </c>
      <c r="P599">
        <v>62.696184000000002</v>
      </c>
      <c r="Q599" s="1">
        <f t="shared" si="205"/>
        <v>371.52512621604632</v>
      </c>
      <c r="R599">
        <v>8.3978195096504962</v>
      </c>
      <c r="S599">
        <v>8.366384976525822</v>
      </c>
      <c r="T599" s="1">
        <f t="shared" si="206"/>
        <v>14.0211955095194</v>
      </c>
      <c r="U599" s="1">
        <f t="shared" si="207"/>
        <v>-0.67589652506544851</v>
      </c>
      <c r="V599">
        <v>2.9549660000000002</v>
      </c>
      <c r="W599">
        <v>137.8812209556225</v>
      </c>
      <c r="X599" s="1">
        <f t="shared" si="208"/>
        <v>0.36163885629813253</v>
      </c>
      <c r="Y599" s="1">
        <f t="shared" si="209"/>
        <v>-1.0152003910664173E-4</v>
      </c>
      <c r="Z599">
        <f t="shared" si="218"/>
        <v>0.45714849140666652</v>
      </c>
      <c r="AA599">
        <f t="shared" si="210"/>
        <v>-0.26410224854211056</v>
      </c>
      <c r="AB599">
        <v>2985</v>
      </c>
      <c r="AC599">
        <v>68.759855999999999</v>
      </c>
      <c r="AD599" s="1">
        <f t="shared" si="211"/>
        <v>382.36949637452437</v>
      </c>
      <c r="AE599">
        <v>8.4471194574856536</v>
      </c>
      <c r="AF599">
        <v>8.4184580073030766</v>
      </c>
      <c r="AG599" s="1">
        <f t="shared" si="212"/>
        <v>19.876998442325252</v>
      </c>
      <c r="AH599" s="1">
        <f t="shared" si="213"/>
        <v>-1.3611210538891809</v>
      </c>
      <c r="AI599">
        <v>3.564975</v>
      </c>
      <c r="AJ599">
        <v>165.74625358776649</v>
      </c>
      <c r="AK599" s="1">
        <f t="shared" si="214"/>
        <v>0.18472829682657954</v>
      </c>
      <c r="AL599" s="1">
        <f t="shared" si="215"/>
        <v>-9.7645557060673297E-5</v>
      </c>
      <c r="AM599">
        <f t="shared" si="219"/>
        <v>0.14456091048632461</v>
      </c>
      <c r="AN599">
        <f t="shared" si="216"/>
        <v>0.21744035445724669</v>
      </c>
    </row>
    <row r="600" spans="1:40" x14ac:dyDescent="0.25">
      <c r="A600">
        <v>2990</v>
      </c>
      <c r="B600">
        <f t="shared" si="198"/>
        <v>0.8305555555555556</v>
      </c>
      <c r="C600">
        <v>57.022087999999997</v>
      </c>
      <c r="D600">
        <f t="shared" si="199"/>
        <v>360.69615864880063</v>
      </c>
      <c r="E600">
        <v>8.317891497130935</v>
      </c>
      <c r="F600">
        <v>8.2289598330725084</v>
      </c>
      <c r="G600" s="1">
        <f t="shared" si="200"/>
        <v>9.7021627616261323</v>
      </c>
      <c r="H600" s="1">
        <f t="shared" si="201"/>
        <v>-0.17902662771943101</v>
      </c>
      <c r="I600">
        <v>1.910272</v>
      </c>
      <c r="J600">
        <v>90.143822075485943</v>
      </c>
      <c r="K600" s="1">
        <f t="shared" si="202"/>
        <v>0.66498808884974259</v>
      </c>
      <c r="L600" s="1">
        <f t="shared" si="203"/>
        <v>-5.2551104823892153E-5</v>
      </c>
      <c r="M600">
        <f t="shared" si="217"/>
        <v>0.81623961723166139</v>
      </c>
      <c r="N600">
        <f t="shared" si="204"/>
        <v>-0.22744998131251468</v>
      </c>
      <c r="O600">
        <v>2990</v>
      </c>
      <c r="P600">
        <v>62.704284000000001</v>
      </c>
      <c r="Q600" s="1">
        <f t="shared" si="205"/>
        <v>371.52544646418528</v>
      </c>
      <c r="R600">
        <v>8.4273708920187804</v>
      </c>
      <c r="S600">
        <v>8.3692070944183605</v>
      </c>
      <c r="T600" s="1">
        <f t="shared" si="206"/>
        <v>14.0211955095194</v>
      </c>
      <c r="U600" s="1">
        <f t="shared" si="207"/>
        <v>-0.6753314084999158</v>
      </c>
      <c r="V600">
        <v>2.9536210000000001</v>
      </c>
      <c r="W600">
        <v>137.82018999340386</v>
      </c>
      <c r="X600" s="1">
        <f t="shared" si="208"/>
        <v>0.36202716807658031</v>
      </c>
      <c r="Y600" s="1">
        <f t="shared" si="209"/>
        <v>-1.0155497294590502E-4</v>
      </c>
      <c r="Z600">
        <f t="shared" si="218"/>
        <v>0.456640716541937</v>
      </c>
      <c r="AA600">
        <f t="shared" si="210"/>
        <v>-0.26134377971694905</v>
      </c>
      <c r="AB600">
        <v>2990</v>
      </c>
      <c r="AC600">
        <v>68.802840000000003</v>
      </c>
      <c r="AD600" s="1">
        <f t="shared" si="211"/>
        <v>382.37119582464845</v>
      </c>
      <c r="AE600">
        <v>8.466946270213878</v>
      </c>
      <c r="AF600">
        <v>8.4275200834637456</v>
      </c>
      <c r="AG600" s="1">
        <f t="shared" si="212"/>
        <v>19.876998442325252</v>
      </c>
      <c r="AH600" s="1">
        <f t="shared" si="213"/>
        <v>-1.3585821505578335</v>
      </c>
      <c r="AI600">
        <v>3.5674260000000002</v>
      </c>
      <c r="AJ600">
        <v>165.85919312587015</v>
      </c>
      <c r="AK600" s="1">
        <f t="shared" si="214"/>
        <v>0.18400971479372563</v>
      </c>
      <c r="AL600" s="1">
        <f t="shared" si="215"/>
        <v>-9.7046460147956609E-5</v>
      </c>
      <c r="AM600">
        <f t="shared" si="219"/>
        <v>0.14407567818558481</v>
      </c>
      <c r="AN600">
        <f t="shared" si="216"/>
        <v>0.21702134940487661</v>
      </c>
    </row>
    <row r="601" spans="1:40" x14ac:dyDescent="0.25">
      <c r="A601">
        <v>2995</v>
      </c>
      <c r="B601">
        <f t="shared" si="198"/>
        <v>0.83194444444444449</v>
      </c>
      <c r="C601">
        <v>57.061563999999997</v>
      </c>
      <c r="D601">
        <f t="shared" si="199"/>
        <v>360.6977194038048</v>
      </c>
      <c r="E601">
        <v>8.3075868544600944</v>
      </c>
      <c r="F601">
        <v>8.2385070422535218</v>
      </c>
      <c r="G601" s="1">
        <f t="shared" si="200"/>
        <v>9.7021627616261323</v>
      </c>
      <c r="H601" s="1">
        <f t="shared" si="201"/>
        <v>-0.17766031052299125</v>
      </c>
      <c r="I601">
        <v>1.911583</v>
      </c>
      <c r="J601">
        <v>90.205512422881299</v>
      </c>
      <c r="K601" s="1">
        <f t="shared" si="202"/>
        <v>0.66459558170846034</v>
      </c>
      <c r="L601" s="1">
        <f t="shared" si="203"/>
        <v>-5.2116180371342266E-5</v>
      </c>
      <c r="M601">
        <f t="shared" si="217"/>
        <v>0.81597903632980462</v>
      </c>
      <c r="N601">
        <f t="shared" si="204"/>
        <v>-0.22778281828504843</v>
      </c>
      <c r="O601">
        <v>2995</v>
      </c>
      <c r="P601">
        <v>62.681372000000003</v>
      </c>
      <c r="Q601" s="1">
        <f t="shared" si="205"/>
        <v>371.52454059685692</v>
      </c>
      <c r="R601">
        <v>8.4031330203442884</v>
      </c>
      <c r="S601">
        <v>8.372961919666146</v>
      </c>
      <c r="T601" s="1">
        <f t="shared" si="206"/>
        <v>14.0211955095194</v>
      </c>
      <c r="U601" s="1">
        <f t="shared" si="207"/>
        <v>-0.67458011203739776</v>
      </c>
      <c r="V601">
        <v>2.9558650000000002</v>
      </c>
      <c r="W601">
        <v>137.92319936056313</v>
      </c>
      <c r="X601" s="1">
        <f t="shared" si="208"/>
        <v>0.36137176712754893</v>
      </c>
      <c r="Y601" s="1">
        <f t="shared" si="209"/>
        <v>-1.0124000116978543E-4</v>
      </c>
      <c r="Z601">
        <f t="shared" si="218"/>
        <v>0.45613451653608805</v>
      </c>
      <c r="AA601">
        <f t="shared" si="210"/>
        <v>-0.26223063899480531</v>
      </c>
      <c r="AB601">
        <v>2995</v>
      </c>
      <c r="AC601">
        <v>68.817616000000001</v>
      </c>
      <c r="AD601" s="1">
        <f t="shared" si="211"/>
        <v>382.3717800205128</v>
      </c>
      <c r="AE601">
        <v>8.4489942618675009</v>
      </c>
      <c r="AF601">
        <v>8.4183004694835688</v>
      </c>
      <c r="AG601" s="1">
        <f t="shared" si="212"/>
        <v>19.876998442325252</v>
      </c>
      <c r="AH601" s="1">
        <f t="shared" si="213"/>
        <v>-1.3611652392759783</v>
      </c>
      <c r="AI601">
        <v>3.5694370000000002</v>
      </c>
      <c r="AJ601">
        <v>165.9500056018677</v>
      </c>
      <c r="AK601" s="1">
        <f t="shared" si="214"/>
        <v>0.18343191702062922</v>
      </c>
      <c r="AL601" s="1">
        <f t="shared" si="215"/>
        <v>-9.6895188521680796E-5</v>
      </c>
      <c r="AM601">
        <f t="shared" si="219"/>
        <v>0.14359120224297642</v>
      </c>
      <c r="AN601">
        <f t="shared" si="216"/>
        <v>0.21719619695830913</v>
      </c>
    </row>
    <row r="602" spans="1:40" x14ac:dyDescent="0.25">
      <c r="A602">
        <v>3000</v>
      </c>
      <c r="B602">
        <f t="shared" si="198"/>
        <v>0.83333333333333337</v>
      </c>
      <c r="C602">
        <v>57.084744000000001</v>
      </c>
      <c r="D602">
        <f t="shared" si="199"/>
        <v>360.69863586699751</v>
      </c>
      <c r="E602">
        <v>8.2846270213875854</v>
      </c>
      <c r="F602">
        <v>8.2399175795513813</v>
      </c>
      <c r="G602" s="1">
        <f t="shared" si="200"/>
        <v>9.7021627616261323</v>
      </c>
      <c r="H602" s="1">
        <f t="shared" si="201"/>
        <v>-0.17745871459971108</v>
      </c>
      <c r="I602">
        <v>1.9134359999999999</v>
      </c>
      <c r="J602">
        <v>90.290417456482587</v>
      </c>
      <c r="K602" s="1">
        <f t="shared" si="202"/>
        <v>0.66405537025842976</v>
      </c>
      <c r="L602" s="1">
        <f t="shared" si="203"/>
        <v>-5.2010499047498514E-5</v>
      </c>
      <c r="M602">
        <f t="shared" si="217"/>
        <v>0.81571898383456709</v>
      </c>
      <c r="N602">
        <f t="shared" si="204"/>
        <v>-0.22839001138883128</v>
      </c>
      <c r="O602">
        <v>3000</v>
      </c>
      <c r="P602">
        <v>62.727192000000002</v>
      </c>
      <c r="Q602" s="1">
        <f t="shared" si="205"/>
        <v>371.52635217336643</v>
      </c>
      <c r="R602">
        <v>8.4165821596244133</v>
      </c>
      <c r="S602">
        <v>8.3649786124152321</v>
      </c>
      <c r="T602" s="1">
        <f t="shared" si="206"/>
        <v>14.0211955095194</v>
      </c>
      <c r="U602" s="1">
        <f t="shared" si="207"/>
        <v>-0.67617828558572257</v>
      </c>
      <c r="V602">
        <v>2.9583360000000001</v>
      </c>
      <c r="W602">
        <v>138.03493276450564</v>
      </c>
      <c r="X602" s="1">
        <f t="shared" si="208"/>
        <v>0.36066085916838042</v>
      </c>
      <c r="Y602" s="1">
        <f t="shared" si="209"/>
        <v>-1.0126027467881686E-4</v>
      </c>
      <c r="Z602">
        <f t="shared" si="218"/>
        <v>0.45562821516269397</v>
      </c>
      <c r="AA602">
        <f t="shared" si="210"/>
        <v>-0.26331483880255629</v>
      </c>
      <c r="AB602">
        <v>3000</v>
      </c>
      <c r="AC602">
        <v>68.802840000000003</v>
      </c>
      <c r="AD602" s="1">
        <f t="shared" si="211"/>
        <v>382.37119582464845</v>
      </c>
      <c r="AE602">
        <v>8.4961105894627025</v>
      </c>
      <c r="AF602">
        <v>8.4215805946791864</v>
      </c>
      <c r="AG602" s="1">
        <f t="shared" si="212"/>
        <v>19.876998442325252</v>
      </c>
      <c r="AH602" s="1">
        <f t="shared" si="213"/>
        <v>-1.3602455879699922</v>
      </c>
      <c r="AI602">
        <v>3.570776</v>
      </c>
      <c r="AJ602">
        <v>166.01151904469558</v>
      </c>
      <c r="AK602" s="1">
        <f t="shared" si="214"/>
        <v>0.18304053544126997</v>
      </c>
      <c r="AL602" s="1">
        <f t="shared" si="215"/>
        <v>-9.6602484957550769E-5</v>
      </c>
      <c r="AM602">
        <f t="shared" si="219"/>
        <v>0.14310818981818865</v>
      </c>
      <c r="AN602">
        <f t="shared" si="216"/>
        <v>0.21816121509267511</v>
      </c>
    </row>
    <row r="603" spans="1:40" x14ac:dyDescent="0.25">
      <c r="A603">
        <v>3005</v>
      </c>
      <c r="B603">
        <f t="shared" si="198"/>
        <v>0.83472222222222225</v>
      </c>
      <c r="C603">
        <v>57.076543999999998</v>
      </c>
      <c r="D603">
        <f t="shared" si="199"/>
        <v>360.69831166517781</v>
      </c>
      <c r="E603">
        <v>8.2972759520083468</v>
      </c>
      <c r="F603">
        <v>8.2353802816901407</v>
      </c>
      <c r="G603" s="1">
        <f t="shared" si="200"/>
        <v>9.7021627616261323</v>
      </c>
      <c r="H603" s="1">
        <f t="shared" si="201"/>
        <v>-0.1781074376367433</v>
      </c>
      <c r="I603">
        <v>1.9137</v>
      </c>
      <c r="J603">
        <v>90.301617088330829</v>
      </c>
      <c r="K603" s="1">
        <f t="shared" si="202"/>
        <v>0.66398411218215414</v>
      </c>
      <c r="L603" s="1">
        <f t="shared" si="203"/>
        <v>-5.2194468447461311E-5</v>
      </c>
      <c r="M603">
        <f t="shared" si="217"/>
        <v>0.81545801149232977</v>
      </c>
      <c r="N603">
        <f t="shared" si="204"/>
        <v>-0.22812880087200194</v>
      </c>
      <c r="O603">
        <v>3005</v>
      </c>
      <c r="P603">
        <v>62.70966</v>
      </c>
      <c r="Q603" s="1">
        <f t="shared" si="205"/>
        <v>371.5256590140612</v>
      </c>
      <c r="R603">
        <v>8.3887417840375598</v>
      </c>
      <c r="S603">
        <v>8.3670161711006763</v>
      </c>
      <c r="T603" s="1">
        <f t="shared" si="206"/>
        <v>14.0211955095194</v>
      </c>
      <c r="U603" s="1">
        <f t="shared" si="207"/>
        <v>-0.67577009806052746</v>
      </c>
      <c r="V603">
        <v>2.9630510000000001</v>
      </c>
      <c r="W603">
        <v>138.25055268996499</v>
      </c>
      <c r="X603" s="1">
        <f t="shared" si="208"/>
        <v>0.35928896933279253</v>
      </c>
      <c r="Y603" s="1">
        <f t="shared" si="209"/>
        <v>-1.007757897331691E-4</v>
      </c>
      <c r="Z603">
        <f t="shared" si="218"/>
        <v>0.45512433621402815</v>
      </c>
      <c r="AA603">
        <f t="shared" si="210"/>
        <v>-0.26673617912401815</v>
      </c>
      <c r="AB603">
        <v>3005</v>
      </c>
      <c r="AC603">
        <v>68.831000000000003</v>
      </c>
      <c r="AD603" s="1">
        <f t="shared" si="211"/>
        <v>382.37230918114142</v>
      </c>
      <c r="AE603">
        <v>8.4358758476786644</v>
      </c>
      <c r="AF603">
        <v>8.4181471048513306</v>
      </c>
      <c r="AG603" s="1">
        <f t="shared" si="212"/>
        <v>19.876998442325252</v>
      </c>
      <c r="AH603" s="1">
        <f t="shared" si="213"/>
        <v>-1.3612082557775986</v>
      </c>
      <c r="AI603">
        <v>3.5710090000000001</v>
      </c>
      <c r="AJ603">
        <v>166.02177829160755</v>
      </c>
      <c r="AK603" s="1">
        <f t="shared" si="214"/>
        <v>0.1829752605993028</v>
      </c>
      <c r="AL603" s="1">
        <f t="shared" si="215"/>
        <v>-9.6632931163770648E-5</v>
      </c>
      <c r="AM603">
        <f t="shared" si="219"/>
        <v>0.1426250251623698</v>
      </c>
      <c r="AN603">
        <f t="shared" si="216"/>
        <v>0.22052290186538337</v>
      </c>
    </row>
    <row r="604" spans="1:40" x14ac:dyDescent="0.25">
      <c r="A604">
        <v>3010</v>
      </c>
      <c r="B604">
        <f t="shared" si="198"/>
        <v>0.83611111111111114</v>
      </c>
      <c r="C604">
        <v>57.102496000000002</v>
      </c>
      <c r="D604">
        <f t="shared" si="199"/>
        <v>360.69933772440032</v>
      </c>
      <c r="E604">
        <v>8.2997767344809592</v>
      </c>
      <c r="F604">
        <v>8.2449254042775166</v>
      </c>
      <c r="G604" s="1">
        <f t="shared" si="200"/>
        <v>9.7021627616261323</v>
      </c>
      <c r="H604" s="1">
        <f t="shared" si="201"/>
        <v>-0.17674354659322833</v>
      </c>
      <c r="I604">
        <v>1.914274</v>
      </c>
      <c r="J604">
        <v>90.329641808524372</v>
      </c>
      <c r="K604" s="1">
        <f t="shared" si="202"/>
        <v>0.66380580385236132</v>
      </c>
      <c r="L604" s="1">
        <f t="shared" si="203"/>
        <v>-5.1779479698695229E-5</v>
      </c>
      <c r="M604">
        <f t="shared" si="217"/>
        <v>0.81519911409383627</v>
      </c>
      <c r="N604">
        <f t="shared" si="204"/>
        <v>-0.22806867514997911</v>
      </c>
      <c r="O604">
        <v>3010</v>
      </c>
      <c r="P604">
        <v>62.717792000000003</v>
      </c>
      <c r="Q604" s="1">
        <f t="shared" si="205"/>
        <v>371.52598052737801</v>
      </c>
      <c r="R604">
        <v>8.4220532081377151</v>
      </c>
      <c r="S604">
        <v>8.3623140323422014</v>
      </c>
      <c r="T604" s="1">
        <f t="shared" si="206"/>
        <v>14.0211955095194</v>
      </c>
      <c r="U604" s="1">
        <f t="shared" si="207"/>
        <v>-0.67671238550607282</v>
      </c>
      <c r="V604">
        <v>2.9637229999999999</v>
      </c>
      <c r="W604">
        <v>138.28058634971688</v>
      </c>
      <c r="X604" s="1">
        <f t="shared" si="208"/>
        <v>0.35909787904996571</v>
      </c>
      <c r="Y604" s="1">
        <f t="shared" si="209"/>
        <v>-1.0085727178436095E-4</v>
      </c>
      <c r="Z604">
        <f t="shared" si="218"/>
        <v>0.45462004985510635</v>
      </c>
      <c r="AA604">
        <f t="shared" si="210"/>
        <v>-0.26600594539253591</v>
      </c>
      <c r="AB604">
        <v>3010</v>
      </c>
      <c r="AC604">
        <v>68.859160000000003</v>
      </c>
      <c r="AD604" s="1">
        <f t="shared" si="211"/>
        <v>382.37342253763438</v>
      </c>
      <c r="AE604">
        <v>8.4680365153886292</v>
      </c>
      <c r="AF604">
        <v>8.4300219092331776</v>
      </c>
      <c r="AG604" s="1">
        <f t="shared" si="212"/>
        <v>19.876998442325252</v>
      </c>
      <c r="AH604" s="1">
        <f t="shared" si="213"/>
        <v>-1.3578821806565542</v>
      </c>
      <c r="AI604">
        <v>3.5736870000000001</v>
      </c>
      <c r="AJ604">
        <v>166.14539376868186</v>
      </c>
      <c r="AK604" s="1">
        <f t="shared" si="214"/>
        <v>0.18218875250568267</v>
      </c>
      <c r="AL604" s="1">
        <f t="shared" si="215"/>
        <v>-9.5941117876524197E-5</v>
      </c>
      <c r="AM604">
        <f t="shared" si="219"/>
        <v>0.14214531957298718</v>
      </c>
      <c r="AN604">
        <f t="shared" si="216"/>
        <v>0.21979091673865264</v>
      </c>
    </row>
    <row r="605" spans="1:40" x14ac:dyDescent="0.25">
      <c r="A605">
        <v>3015</v>
      </c>
      <c r="B605">
        <f t="shared" si="198"/>
        <v>0.83750000000000002</v>
      </c>
      <c r="C605">
        <v>57.133808000000002</v>
      </c>
      <c r="D605">
        <f t="shared" si="199"/>
        <v>360.70057570090984</v>
      </c>
      <c r="E605">
        <v>8.26711737089202</v>
      </c>
      <c r="F605">
        <v>8.2411664058424616</v>
      </c>
      <c r="G605" s="1">
        <f t="shared" si="200"/>
        <v>9.7021627616261323</v>
      </c>
      <c r="H605" s="1">
        <f t="shared" si="201"/>
        <v>-0.17728028823054909</v>
      </c>
      <c r="I605">
        <v>1.9149069999999999</v>
      </c>
      <c r="J605">
        <v>90.357843377424345</v>
      </c>
      <c r="K605" s="1">
        <f t="shared" si="202"/>
        <v>0.6636263703160632</v>
      </c>
      <c r="L605" s="1">
        <f t="shared" si="203"/>
        <v>-5.192128289955655E-5</v>
      </c>
      <c r="M605">
        <f t="shared" si="217"/>
        <v>0.81493950767933854</v>
      </c>
      <c r="N605">
        <f t="shared" si="204"/>
        <v>-0.22800953086178585</v>
      </c>
      <c r="O605">
        <v>3015</v>
      </c>
      <c r="P605">
        <v>62.742035999999999</v>
      </c>
      <c r="Q605" s="1">
        <f t="shared" si="205"/>
        <v>371.52693905773367</v>
      </c>
      <c r="R605">
        <v>8.4176828377673463</v>
      </c>
      <c r="S605">
        <v>8.3601293688054241</v>
      </c>
      <c r="T605" s="1">
        <f t="shared" si="206"/>
        <v>14.0211955095194</v>
      </c>
      <c r="U605" s="1">
        <f t="shared" si="207"/>
        <v>-0.67715054288961118</v>
      </c>
      <c r="V605">
        <v>2.9637229999999999</v>
      </c>
      <c r="W605">
        <v>138.28028122891376</v>
      </c>
      <c r="X605" s="1">
        <f t="shared" si="208"/>
        <v>0.3590998203924809</v>
      </c>
      <c r="Y605" s="1">
        <f t="shared" si="209"/>
        <v>-1.0092317496296242E-4</v>
      </c>
      <c r="Z605">
        <f t="shared" si="218"/>
        <v>0.45411543398029153</v>
      </c>
      <c r="AA605">
        <f t="shared" si="210"/>
        <v>-0.26459387666627787</v>
      </c>
      <c r="AB605">
        <v>3015</v>
      </c>
      <c r="AC605">
        <v>68.855159999999998</v>
      </c>
      <c r="AD605" s="1">
        <f t="shared" si="211"/>
        <v>382.37326439040532</v>
      </c>
      <c r="AE605">
        <v>8.4834825247783012</v>
      </c>
      <c r="AF605">
        <v>8.4170464267083993</v>
      </c>
      <c r="AG605" s="1">
        <f t="shared" si="212"/>
        <v>19.876998442325252</v>
      </c>
      <c r="AH605" s="1">
        <f t="shared" si="213"/>
        <v>-1.361517025646064</v>
      </c>
      <c r="AI605">
        <v>3.575466</v>
      </c>
      <c r="AJ605">
        <v>166.22519753032168</v>
      </c>
      <c r="AK605" s="1">
        <f t="shared" si="214"/>
        <v>0.18168099808919214</v>
      </c>
      <c r="AL605" s="1">
        <f t="shared" si="215"/>
        <v>-9.5903068107830797E-5</v>
      </c>
      <c r="AM605">
        <f t="shared" si="219"/>
        <v>0.14166580423244801</v>
      </c>
      <c r="AN605">
        <f t="shared" si="216"/>
        <v>0.22024974696087687</v>
      </c>
    </row>
    <row r="606" spans="1:40" x14ac:dyDescent="0.25">
      <c r="A606">
        <v>3020</v>
      </c>
      <c r="B606">
        <f t="shared" si="198"/>
        <v>0.83888888888888891</v>
      </c>
      <c r="C606">
        <v>57.090167999999998</v>
      </c>
      <c r="D606">
        <f t="shared" si="199"/>
        <v>360.6988503146402</v>
      </c>
      <c r="E606">
        <v>8.2830579029733951</v>
      </c>
      <c r="F606">
        <v>8.2417934272300482</v>
      </c>
      <c r="G606" s="1">
        <f t="shared" si="200"/>
        <v>9.7021627616261323</v>
      </c>
      <c r="H606" s="1">
        <f t="shared" si="201"/>
        <v>-0.1771907227826377</v>
      </c>
      <c r="I606">
        <v>1.9158029999999999</v>
      </c>
      <c r="J606">
        <v>90.398887772160236</v>
      </c>
      <c r="K606" s="1">
        <f t="shared" si="202"/>
        <v>0.66336522382032048</v>
      </c>
      <c r="L606" s="1">
        <f t="shared" si="203"/>
        <v>-5.1872588108379576E-5</v>
      </c>
      <c r="M606">
        <f t="shared" si="217"/>
        <v>0.81468014473879669</v>
      </c>
      <c r="N606">
        <f t="shared" si="204"/>
        <v>-0.2281019798521447</v>
      </c>
      <c r="O606">
        <v>3020</v>
      </c>
      <c r="P606">
        <v>62.791891999999997</v>
      </c>
      <c r="Q606" s="1">
        <f t="shared" si="205"/>
        <v>371.52891020479734</v>
      </c>
      <c r="R606">
        <v>8.4297151799687011</v>
      </c>
      <c r="S606">
        <v>8.36388315075639</v>
      </c>
      <c r="T606" s="1">
        <f t="shared" si="206"/>
        <v>14.0211955095194</v>
      </c>
      <c r="U606" s="1">
        <f t="shared" si="207"/>
        <v>-0.67639782345015065</v>
      </c>
      <c r="V606">
        <v>2.9682179999999998</v>
      </c>
      <c r="W606">
        <v>138.48609357123701</v>
      </c>
      <c r="X606" s="1">
        <f t="shared" si="208"/>
        <v>0.357790331671203</v>
      </c>
      <c r="Y606" s="1">
        <f t="shared" si="209"/>
        <v>-1.0040668509586093E-4</v>
      </c>
      <c r="Z606">
        <f t="shared" si="218"/>
        <v>0.4536134005548122</v>
      </c>
      <c r="AA606">
        <f t="shared" si="210"/>
        <v>-0.26781905602655381</v>
      </c>
      <c r="AB606">
        <v>3020</v>
      </c>
      <c r="AC606">
        <v>68.864568000000006</v>
      </c>
      <c r="AD606" s="1">
        <f t="shared" si="211"/>
        <v>382.37363635268815</v>
      </c>
      <c r="AE606">
        <v>8.454928534167971</v>
      </c>
      <c r="AF606">
        <v>8.4254929577464779</v>
      </c>
      <c r="AG606" s="1">
        <f t="shared" si="212"/>
        <v>19.876998442325252</v>
      </c>
      <c r="AH606" s="1">
        <f t="shared" si="213"/>
        <v>-1.3591496120176747</v>
      </c>
      <c r="AI606">
        <v>3.5785960000000001</v>
      </c>
      <c r="AJ606">
        <v>166.36907281349411</v>
      </c>
      <c r="AK606" s="1">
        <f t="shared" si="214"/>
        <v>0.18076558622196259</v>
      </c>
      <c r="AL606" s="1">
        <f t="shared" si="215"/>
        <v>-9.5205833987988065E-5</v>
      </c>
      <c r="AM606">
        <f t="shared" si="219"/>
        <v>0.14118977506250807</v>
      </c>
      <c r="AN606">
        <f t="shared" si="216"/>
        <v>0.21893443318829098</v>
      </c>
    </row>
    <row r="607" spans="1:40" x14ac:dyDescent="0.25">
      <c r="A607">
        <v>3025</v>
      </c>
      <c r="B607">
        <f t="shared" si="198"/>
        <v>0.84027777777777779</v>
      </c>
      <c r="C607">
        <v>57.133808000000002</v>
      </c>
      <c r="D607">
        <f t="shared" si="199"/>
        <v>360.70057570090984</v>
      </c>
      <c r="E607">
        <v>8.2963380281690142</v>
      </c>
      <c r="F607">
        <v>8.2383484611371944</v>
      </c>
      <c r="G607" s="1">
        <f t="shared" si="200"/>
        <v>9.7021627616261323</v>
      </c>
      <c r="H607" s="1">
        <f t="shared" si="201"/>
        <v>-0.1776829794702417</v>
      </c>
      <c r="I607">
        <v>1.9158470000000001</v>
      </c>
      <c r="J607">
        <v>90.400245785603673</v>
      </c>
      <c r="K607" s="1">
        <f t="shared" si="202"/>
        <v>0.66335658340902415</v>
      </c>
      <c r="L607" s="1">
        <f t="shared" si="203"/>
        <v>-5.2015950989259769E-5</v>
      </c>
      <c r="M607">
        <f t="shared" si="217"/>
        <v>0.81442006498385033</v>
      </c>
      <c r="N607">
        <f t="shared" si="204"/>
        <v>-0.2277259099449998</v>
      </c>
      <c r="O607">
        <v>3025</v>
      </c>
      <c r="P607">
        <v>62.793259999999997</v>
      </c>
      <c r="Q607" s="1">
        <f t="shared" si="205"/>
        <v>371.52896429114969</v>
      </c>
      <c r="R607">
        <v>8.428935837245696</v>
      </c>
      <c r="S607">
        <v>8.3687334376630158</v>
      </c>
      <c r="T607" s="1">
        <f t="shared" si="206"/>
        <v>14.0211955095194</v>
      </c>
      <c r="U607" s="1">
        <f t="shared" si="207"/>
        <v>-0.67542622954362419</v>
      </c>
      <c r="V607">
        <v>2.9691179999999999</v>
      </c>
      <c r="W607">
        <v>138.52787299806266</v>
      </c>
      <c r="X607" s="1">
        <f t="shared" si="208"/>
        <v>0.35752450850631368</v>
      </c>
      <c r="Y607" s="1">
        <f t="shared" si="209"/>
        <v>-1.0018052172430507E-4</v>
      </c>
      <c r="Z607">
        <f t="shared" si="218"/>
        <v>0.45311249794619068</v>
      </c>
      <c r="AA607">
        <f t="shared" si="210"/>
        <v>-0.2673606624598408</v>
      </c>
      <c r="AB607">
        <v>3025</v>
      </c>
      <c r="AC607">
        <v>68.899383999999998</v>
      </c>
      <c r="AD607" s="1">
        <f t="shared" si="211"/>
        <v>382.37501286617038</v>
      </c>
      <c r="AE607">
        <v>8.4610161711006775</v>
      </c>
      <c r="AF607">
        <v>8.4222128325508603</v>
      </c>
      <c r="AG607" s="1">
        <f t="shared" si="212"/>
        <v>19.876998442325252</v>
      </c>
      <c r="AH607" s="1">
        <f t="shared" si="213"/>
        <v>-1.3600684092787345</v>
      </c>
      <c r="AI607">
        <v>3.5797150000000002</v>
      </c>
      <c r="AJ607">
        <v>166.4198117465682</v>
      </c>
      <c r="AK607" s="1">
        <f t="shared" si="214"/>
        <v>0.18044275786366226</v>
      </c>
      <c r="AL607" s="1">
        <f t="shared" si="215"/>
        <v>-9.5083053881693497E-5</v>
      </c>
      <c r="AM607">
        <f t="shared" si="219"/>
        <v>0.1407143597930996</v>
      </c>
      <c r="AN607">
        <f t="shared" si="216"/>
        <v>0.22017175164536326</v>
      </c>
    </row>
    <row r="608" spans="1:40" x14ac:dyDescent="0.25">
      <c r="A608">
        <v>3030</v>
      </c>
      <c r="B608">
        <f t="shared" si="198"/>
        <v>0.84166666666666667</v>
      </c>
      <c r="C608">
        <v>57.140591999999998</v>
      </c>
      <c r="D608">
        <f t="shared" si="199"/>
        <v>360.70084391861042</v>
      </c>
      <c r="E608">
        <v>8.2919676577986454</v>
      </c>
      <c r="F608">
        <v>8.2428878455920724</v>
      </c>
      <c r="G608" s="1">
        <f t="shared" si="200"/>
        <v>9.7021627616261323</v>
      </c>
      <c r="H608" s="1">
        <f t="shared" si="201"/>
        <v>-0.17703442572185613</v>
      </c>
      <c r="I608">
        <v>1.9214549999999999</v>
      </c>
      <c r="J608">
        <v>90.657255595527474</v>
      </c>
      <c r="K608" s="1">
        <f t="shared" si="202"/>
        <v>0.66172134888638112</v>
      </c>
      <c r="L608" s="1">
        <f t="shared" si="203"/>
        <v>-5.1685575273928819E-5</v>
      </c>
      <c r="M608">
        <f t="shared" si="217"/>
        <v>0.81416163710748068</v>
      </c>
      <c r="N608">
        <f t="shared" si="204"/>
        <v>-0.2303693064726462</v>
      </c>
      <c r="O608">
        <v>3030</v>
      </c>
      <c r="P608">
        <v>62.845847999999997</v>
      </c>
      <c r="Q608" s="1">
        <f t="shared" si="205"/>
        <v>371.53104345277086</v>
      </c>
      <c r="R608">
        <v>8.464854460093898</v>
      </c>
      <c r="S608">
        <v>8.376720918101201</v>
      </c>
      <c r="T608" s="1">
        <f t="shared" si="206"/>
        <v>14.0211955095194</v>
      </c>
      <c r="U608" s="1">
        <f t="shared" si="207"/>
        <v>-0.6738286552224857</v>
      </c>
      <c r="V608">
        <v>2.9711349999999999</v>
      </c>
      <c r="W608">
        <v>138.62110219306587</v>
      </c>
      <c r="X608" s="1">
        <f t="shared" si="208"/>
        <v>0.35693133426820722</v>
      </c>
      <c r="Y608" s="1">
        <f t="shared" si="209"/>
        <v>-9.9761181910923359E-5</v>
      </c>
      <c r="Z608">
        <f t="shared" si="218"/>
        <v>0.45261369203663609</v>
      </c>
      <c r="AA608">
        <f t="shared" si="210"/>
        <v>-0.2680693696018594</v>
      </c>
      <c r="AB608">
        <v>3030</v>
      </c>
      <c r="AC608">
        <v>68.904752000000002</v>
      </c>
      <c r="AD608" s="1">
        <f t="shared" si="211"/>
        <v>382.37522509975184</v>
      </c>
      <c r="AE608">
        <v>8.4825498174230578</v>
      </c>
      <c r="AF608">
        <v>8.4215805946791864</v>
      </c>
      <c r="AG608" s="1">
        <f t="shared" si="212"/>
        <v>19.876998442325252</v>
      </c>
      <c r="AH608" s="1">
        <f t="shared" si="213"/>
        <v>-1.3602455879699922</v>
      </c>
      <c r="AI608">
        <v>3.582166</v>
      </c>
      <c r="AJ608">
        <v>166.53167310114844</v>
      </c>
      <c r="AK608" s="1">
        <f t="shared" si="214"/>
        <v>0.17973103581377847</v>
      </c>
      <c r="AL608" s="1">
        <f t="shared" si="215"/>
        <v>-9.4682927583288268E-5</v>
      </c>
      <c r="AM608">
        <f t="shared" si="219"/>
        <v>0.14024094515518315</v>
      </c>
      <c r="AN608">
        <f t="shared" si="216"/>
        <v>0.21971770473470975</v>
      </c>
    </row>
    <row r="609" spans="1:40" x14ac:dyDescent="0.25">
      <c r="A609">
        <v>3035</v>
      </c>
      <c r="B609">
        <f t="shared" si="198"/>
        <v>0.84305555555555556</v>
      </c>
      <c r="C609">
        <v>57.163772000000002</v>
      </c>
      <c r="D609">
        <f t="shared" si="199"/>
        <v>360.70176038180313</v>
      </c>
      <c r="E609">
        <v>8.2678977569118413</v>
      </c>
      <c r="F609">
        <v>8.2356901408450707</v>
      </c>
      <c r="G609" s="1">
        <f t="shared" si="200"/>
        <v>9.7021627616261323</v>
      </c>
      <c r="H609" s="1">
        <f t="shared" si="201"/>
        <v>-0.17806311258701446</v>
      </c>
      <c r="I609">
        <v>1.918828</v>
      </c>
      <c r="J609">
        <v>90.535904034021712</v>
      </c>
      <c r="K609" s="1">
        <f t="shared" si="202"/>
        <v>0.66249345273257165</v>
      </c>
      <c r="L609" s="1">
        <f t="shared" si="203"/>
        <v>-5.2052629976389701E-5</v>
      </c>
      <c r="M609">
        <f t="shared" si="217"/>
        <v>0.81390137395759876</v>
      </c>
      <c r="N609">
        <f t="shared" si="204"/>
        <v>-0.22854251706264916</v>
      </c>
      <c r="O609">
        <v>3035</v>
      </c>
      <c r="P609">
        <v>62.85528</v>
      </c>
      <c r="Q609" s="1">
        <f t="shared" si="205"/>
        <v>371.53141636393713</v>
      </c>
      <c r="R609">
        <v>8.4373667188315071</v>
      </c>
      <c r="S609">
        <v>8.36388315075639</v>
      </c>
      <c r="T609" s="1">
        <f t="shared" si="206"/>
        <v>14.0211955095194</v>
      </c>
      <c r="U609" s="1">
        <f t="shared" si="207"/>
        <v>-0.67639782345015065</v>
      </c>
      <c r="V609">
        <v>2.9736060000000002</v>
      </c>
      <c r="W609">
        <v>138.73216524061377</v>
      </c>
      <c r="X609" s="1">
        <f t="shared" si="208"/>
        <v>0.35622469147665725</v>
      </c>
      <c r="Y609" s="1">
        <f t="shared" si="209"/>
        <v>-9.9923488884971065E-5</v>
      </c>
      <c r="Z609">
        <f t="shared" si="218"/>
        <v>0.45211407459221126</v>
      </c>
      <c r="AA609">
        <f t="shared" si="210"/>
        <v>-0.26918230378153746</v>
      </c>
      <c r="AB609">
        <v>3035</v>
      </c>
      <c r="AC609">
        <v>68.902119999999996</v>
      </c>
      <c r="AD609" s="1">
        <f t="shared" si="211"/>
        <v>382.37512103887514</v>
      </c>
      <c r="AE609">
        <v>8.4802055294731336</v>
      </c>
      <c r="AF609">
        <v>8.4262775169535722</v>
      </c>
      <c r="AG609" s="1">
        <f t="shared" si="212"/>
        <v>19.876998442325252</v>
      </c>
      <c r="AH609" s="1">
        <f t="shared" si="213"/>
        <v>-1.3589299548149185</v>
      </c>
      <c r="AI609">
        <v>3.5837310000000002</v>
      </c>
      <c r="AJ609">
        <v>166.60366169217596</v>
      </c>
      <c r="AK609" s="1">
        <f t="shared" si="214"/>
        <v>0.17927300571243887</v>
      </c>
      <c r="AL609" s="1">
        <f t="shared" si="215"/>
        <v>-9.4326219517550097E-5</v>
      </c>
      <c r="AM609">
        <f t="shared" si="219"/>
        <v>0.13976931405759541</v>
      </c>
      <c r="AN609">
        <f t="shared" si="216"/>
        <v>0.22035493574648365</v>
      </c>
    </row>
    <row r="610" spans="1:40" x14ac:dyDescent="0.25">
      <c r="A610">
        <v>3040</v>
      </c>
      <c r="B610">
        <f t="shared" si="198"/>
        <v>0.84444444444444444</v>
      </c>
      <c r="C610">
        <v>57.177391999999998</v>
      </c>
      <c r="D610">
        <f t="shared" si="199"/>
        <v>360.70229887311825</v>
      </c>
      <c r="E610">
        <v>8.2607083985393839</v>
      </c>
      <c r="F610">
        <v>8.2400761606677086</v>
      </c>
      <c r="G610" s="1">
        <f t="shared" si="200"/>
        <v>9.7021627616261323</v>
      </c>
      <c r="H610" s="1">
        <f t="shared" si="201"/>
        <v>-0.17743605428520071</v>
      </c>
      <c r="I610">
        <v>1.9222760000000001</v>
      </c>
      <c r="J610">
        <v>90.69422452962543</v>
      </c>
      <c r="K610" s="1">
        <f t="shared" si="202"/>
        <v>0.66148613266128753</v>
      </c>
      <c r="L610" s="1">
        <f t="shared" si="203"/>
        <v>-5.1782576660129038E-5</v>
      </c>
      <c r="M610">
        <f t="shared" si="217"/>
        <v>0.81364246107429816</v>
      </c>
      <c r="N610">
        <f t="shared" si="204"/>
        <v>-0.23002194740025175</v>
      </c>
      <c r="O610">
        <v>3040</v>
      </c>
      <c r="P610">
        <v>62.831040000000002</v>
      </c>
      <c r="Q610" s="1">
        <f t="shared" si="205"/>
        <v>371.53045799172867</v>
      </c>
      <c r="R610">
        <v>8.4404997391757952</v>
      </c>
      <c r="S610">
        <v>8.3660740740740742</v>
      </c>
      <c r="T610" s="1">
        <f t="shared" si="206"/>
        <v>14.0211955095194</v>
      </c>
      <c r="U610" s="1">
        <f t="shared" si="207"/>
        <v>-0.67595880521428597</v>
      </c>
      <c r="V610">
        <v>2.975171</v>
      </c>
      <c r="W610">
        <v>138.80394408925704</v>
      </c>
      <c r="X610" s="1">
        <f t="shared" si="208"/>
        <v>0.3557679958690777</v>
      </c>
      <c r="Y610" s="1">
        <f t="shared" si="209"/>
        <v>-9.9717816805506079E-5</v>
      </c>
      <c r="Z610">
        <f t="shared" si="218"/>
        <v>0.4516154855081837</v>
      </c>
      <c r="AA610">
        <f t="shared" si="210"/>
        <v>-0.26941009520816422</v>
      </c>
      <c r="AB610">
        <v>3040</v>
      </c>
      <c r="AC610">
        <v>68.934303999999997</v>
      </c>
      <c r="AD610" s="1">
        <f t="shared" si="211"/>
        <v>382.37639349148054</v>
      </c>
      <c r="AE610">
        <v>8.4696004173187269</v>
      </c>
      <c r="AF610">
        <v>8.4290892018779342</v>
      </c>
      <c r="AG610" s="1">
        <f t="shared" si="212"/>
        <v>19.876998442325252</v>
      </c>
      <c r="AH610" s="1">
        <f t="shared" si="213"/>
        <v>-1.3581430883299723</v>
      </c>
      <c r="AI610">
        <v>3.5864090000000002</v>
      </c>
      <c r="AJ610">
        <v>166.72626914414519</v>
      </c>
      <c r="AK610" s="1">
        <f t="shared" si="214"/>
        <v>0.17849291121622968</v>
      </c>
      <c r="AL610" s="1">
        <f t="shared" si="215"/>
        <v>-9.3820461519109245E-5</v>
      </c>
      <c r="AM610">
        <f t="shared" si="219"/>
        <v>0.13930021174999985</v>
      </c>
      <c r="AN610">
        <f t="shared" si="216"/>
        <v>0.21957566381306345</v>
      </c>
    </row>
    <row r="611" spans="1:40" x14ac:dyDescent="0.25">
      <c r="A611">
        <v>3045</v>
      </c>
      <c r="B611">
        <f t="shared" si="198"/>
        <v>0.84583333333333333</v>
      </c>
      <c r="C611">
        <v>57.177391999999998</v>
      </c>
      <c r="D611">
        <f t="shared" si="199"/>
        <v>360.70229887311825</v>
      </c>
      <c r="E611">
        <v>8.2847793427230041</v>
      </c>
      <c r="F611">
        <v>8.241324986958789</v>
      </c>
      <c r="G611" s="1">
        <f t="shared" si="200"/>
        <v>9.7021627616261323</v>
      </c>
      <c r="H611" s="1">
        <f t="shared" si="201"/>
        <v>-0.17725763478312007</v>
      </c>
      <c r="I611">
        <v>1.920472</v>
      </c>
      <c r="J611">
        <v>90.612060762351689</v>
      </c>
      <c r="K611" s="1">
        <f t="shared" si="202"/>
        <v>0.66200890270184076</v>
      </c>
      <c r="L611" s="1">
        <f t="shared" si="203"/>
        <v>-5.1775479523604518E-5</v>
      </c>
      <c r="M611">
        <f t="shared" si="217"/>
        <v>0.81338358367668018</v>
      </c>
      <c r="N611">
        <f t="shared" si="204"/>
        <v>-0.22865958502527325</v>
      </c>
      <c r="O611">
        <v>3045</v>
      </c>
      <c r="P611">
        <v>62.888972000000003</v>
      </c>
      <c r="Q611" s="1">
        <f t="shared" si="205"/>
        <v>371.53274843804797</v>
      </c>
      <c r="R611">
        <v>8.4700052164840898</v>
      </c>
      <c r="S611">
        <v>8.3690547730829437</v>
      </c>
      <c r="T611" s="1">
        <f t="shared" si="206"/>
        <v>14.0211955095194</v>
      </c>
      <c r="U611" s="1">
        <f t="shared" si="207"/>
        <v>-0.67536190044008437</v>
      </c>
      <c r="V611">
        <v>2.9789870000000001</v>
      </c>
      <c r="W611">
        <v>138.97863575518261</v>
      </c>
      <c r="X611" s="1">
        <f t="shared" si="208"/>
        <v>0.3546565136146681</v>
      </c>
      <c r="Y611" s="1">
        <f t="shared" si="209"/>
        <v>-9.9287427488451959E-5</v>
      </c>
      <c r="Z611">
        <f t="shared" si="218"/>
        <v>0.45111904837074146</v>
      </c>
      <c r="AA611">
        <f t="shared" si="210"/>
        <v>-0.27198861730445828</v>
      </c>
      <c r="AB611">
        <v>3045</v>
      </c>
      <c r="AC611">
        <v>68.966448</v>
      </c>
      <c r="AD611" s="1">
        <f t="shared" si="211"/>
        <v>382.3776643626137</v>
      </c>
      <c r="AE611">
        <v>8.4675680751173719</v>
      </c>
      <c r="AF611">
        <v>8.421112154407929</v>
      </c>
      <c r="AG611" s="1">
        <f t="shared" si="212"/>
        <v>19.876998442325252</v>
      </c>
      <c r="AH611" s="1">
        <f t="shared" si="213"/>
        <v>-1.3603768810893793</v>
      </c>
      <c r="AI611">
        <v>3.587307</v>
      </c>
      <c r="AJ611">
        <v>166.76639861123905</v>
      </c>
      <c r="AK611" s="1">
        <f t="shared" si="214"/>
        <v>0.17823758598180894</v>
      </c>
      <c r="AL611" s="1">
        <f t="shared" si="215"/>
        <v>-9.382691353747488E-5</v>
      </c>
      <c r="AM611">
        <f t="shared" si="219"/>
        <v>0.13883107718231247</v>
      </c>
      <c r="AN611">
        <f t="shared" si="216"/>
        <v>0.2210897807127972</v>
      </c>
    </row>
    <row r="612" spans="1:40" x14ac:dyDescent="0.25">
      <c r="A612">
        <v>3050</v>
      </c>
      <c r="B612">
        <f t="shared" si="198"/>
        <v>0.84722222222222221</v>
      </c>
      <c r="C612">
        <v>57.195084000000001</v>
      </c>
      <c r="D612">
        <f t="shared" si="199"/>
        <v>360.70299835831264</v>
      </c>
      <c r="E612">
        <v>8.296495565988522</v>
      </c>
      <c r="F612">
        <v>8.2322514345331239</v>
      </c>
      <c r="G612" s="1">
        <f t="shared" si="200"/>
        <v>9.7021627616261323</v>
      </c>
      <c r="H612" s="1">
        <f t="shared" si="201"/>
        <v>-0.17855520312790008</v>
      </c>
      <c r="I612">
        <v>1.922159</v>
      </c>
      <c r="J612">
        <v>90.68740235553129</v>
      </c>
      <c r="K612" s="1">
        <f t="shared" si="202"/>
        <v>0.66152953899897371</v>
      </c>
      <c r="L612" s="1">
        <f t="shared" si="203"/>
        <v>-5.2112948103298987E-5</v>
      </c>
      <c r="M612">
        <f t="shared" si="217"/>
        <v>0.81312301893616368</v>
      </c>
      <c r="N612">
        <f t="shared" si="204"/>
        <v>-0.22915602554434858</v>
      </c>
      <c r="O612">
        <v>3050</v>
      </c>
      <c r="P612">
        <v>62.891691999999999</v>
      </c>
      <c r="Q612" s="1">
        <f t="shared" si="205"/>
        <v>371.53285597816375</v>
      </c>
      <c r="R612">
        <v>8.4259655712050083</v>
      </c>
      <c r="S612">
        <v>8.3740615545122594</v>
      </c>
      <c r="T612" s="1">
        <f t="shared" si="206"/>
        <v>14.0211955095194</v>
      </c>
      <c r="U612" s="1">
        <f t="shared" si="207"/>
        <v>-0.67436021555922898</v>
      </c>
      <c r="V612">
        <v>2.9792130000000001</v>
      </c>
      <c r="W612">
        <v>138.98965272787763</v>
      </c>
      <c r="X612" s="1">
        <f t="shared" si="208"/>
        <v>0.35458641771408261</v>
      </c>
      <c r="Y612" s="1">
        <f t="shared" si="209"/>
        <v>-9.9118612380250508E-5</v>
      </c>
      <c r="Z612">
        <f t="shared" si="218"/>
        <v>0.45062345530884018</v>
      </c>
      <c r="AA612">
        <f t="shared" si="210"/>
        <v>-0.27084240342278459</v>
      </c>
      <c r="AB612">
        <v>3050</v>
      </c>
      <c r="AC612">
        <v>68.997271999999995</v>
      </c>
      <c r="AD612" s="1">
        <f t="shared" si="211"/>
        <v>382.37888304516127</v>
      </c>
      <c r="AE612">
        <v>8.4791163275952002</v>
      </c>
      <c r="AF612">
        <v>8.4214334898278551</v>
      </c>
      <c r="AG612" s="1">
        <f t="shared" si="212"/>
        <v>19.876998442325252</v>
      </c>
      <c r="AH612" s="1">
        <f t="shared" si="213"/>
        <v>-1.3602868165300399</v>
      </c>
      <c r="AI612">
        <v>3.5868609999999999</v>
      </c>
      <c r="AJ612">
        <v>166.74606629434385</v>
      </c>
      <c r="AK612" s="1">
        <f t="shared" si="214"/>
        <v>0.1783669511080751</v>
      </c>
      <c r="AL612" s="1">
        <f t="shared" si="215"/>
        <v>-9.3895609126255628E-5</v>
      </c>
      <c r="AM612">
        <f t="shared" si="219"/>
        <v>0.1383615991366812</v>
      </c>
      <c r="AN612">
        <f t="shared" si="216"/>
        <v>0.2242867959723889</v>
      </c>
    </row>
    <row r="613" spans="1:40" x14ac:dyDescent="0.25">
      <c r="A613">
        <v>3055</v>
      </c>
      <c r="B613">
        <f t="shared" si="198"/>
        <v>0.84861111111111109</v>
      </c>
      <c r="C613">
        <v>57.231892000000002</v>
      </c>
      <c r="D613">
        <f t="shared" si="199"/>
        <v>360.70445362911494</v>
      </c>
      <c r="E613">
        <v>8.2711872717788211</v>
      </c>
      <c r="F613">
        <v>8.2309932185706849</v>
      </c>
      <c r="G613" s="1">
        <f t="shared" si="200"/>
        <v>9.7021627616261323</v>
      </c>
      <c r="H613" s="1">
        <f t="shared" si="201"/>
        <v>-0.1787353608476081</v>
      </c>
      <c r="I613">
        <v>1.9236979999999999</v>
      </c>
      <c r="J613">
        <v>90.757460901485175</v>
      </c>
      <c r="K613" s="1">
        <f t="shared" si="202"/>
        <v>0.66108378888156016</v>
      </c>
      <c r="L613" s="1">
        <f t="shared" si="203"/>
        <v>-5.2126865017905187E-5</v>
      </c>
      <c r="M613">
        <f t="shared" si="217"/>
        <v>0.81286238461107418</v>
      </c>
      <c r="N613">
        <f t="shared" si="204"/>
        <v>-0.22959055763006569</v>
      </c>
      <c r="O613">
        <v>3055</v>
      </c>
      <c r="P613">
        <v>62.880907999999998</v>
      </c>
      <c r="Q613" s="1">
        <f t="shared" si="205"/>
        <v>371.53242961323406</v>
      </c>
      <c r="R613">
        <v>8.4254919144496618</v>
      </c>
      <c r="S613">
        <v>8.3643568075117383</v>
      </c>
      <c r="T613" s="1">
        <f t="shared" si="206"/>
        <v>14.0211955095194</v>
      </c>
      <c r="U613" s="1">
        <f t="shared" si="207"/>
        <v>-0.67630289240261132</v>
      </c>
      <c r="V613">
        <v>2.9792130000000001</v>
      </c>
      <c r="W613">
        <v>138.98830451559039</v>
      </c>
      <c r="X613" s="1">
        <f t="shared" si="208"/>
        <v>0.35459499576515618</v>
      </c>
      <c r="Y613" s="1">
        <f t="shared" si="209"/>
        <v>-9.9406795564514281E-5</v>
      </c>
      <c r="Z613">
        <f t="shared" si="218"/>
        <v>0.4501264213310176</v>
      </c>
      <c r="AA613">
        <f t="shared" si="210"/>
        <v>-0.26940996547263935</v>
      </c>
      <c r="AB613">
        <v>3055</v>
      </c>
      <c r="AC613">
        <v>68.997271999999995</v>
      </c>
      <c r="AD613" s="1">
        <f t="shared" si="211"/>
        <v>382.37888304516127</v>
      </c>
      <c r="AE613">
        <v>8.4678779342723018</v>
      </c>
      <c r="AF613">
        <v>8.4164256651017197</v>
      </c>
      <c r="AG613" s="1">
        <f t="shared" si="212"/>
        <v>19.876998442325252</v>
      </c>
      <c r="AH613" s="1">
        <f t="shared" si="213"/>
        <v>-1.3616912016159324</v>
      </c>
      <c r="AI613">
        <v>3.5897589999999999</v>
      </c>
      <c r="AJ613">
        <v>166.87785930003204</v>
      </c>
      <c r="AK613" s="1">
        <f t="shared" si="214"/>
        <v>0.17752841318297341</v>
      </c>
      <c r="AL613" s="1">
        <f t="shared" si="215"/>
        <v>-9.3506598001473774E-5</v>
      </c>
      <c r="AM613">
        <f t="shared" si="219"/>
        <v>0.13789406614667382</v>
      </c>
      <c r="AN613">
        <f t="shared" si="216"/>
        <v>0.22325635838050112</v>
      </c>
    </row>
    <row r="614" spans="1:40" x14ac:dyDescent="0.25">
      <c r="A614">
        <v>3060</v>
      </c>
      <c r="B614">
        <f t="shared" si="198"/>
        <v>0.85</v>
      </c>
      <c r="C614">
        <v>57.241351999999999</v>
      </c>
      <c r="D614">
        <f t="shared" si="199"/>
        <v>360.70482764731184</v>
      </c>
      <c r="E614">
        <v>8.2560125195618159</v>
      </c>
      <c r="F614">
        <v>8.2386656233698492</v>
      </c>
      <c r="G614" s="1">
        <f t="shared" si="200"/>
        <v>9.7021627616261323</v>
      </c>
      <c r="H614" s="1">
        <f t="shared" si="201"/>
        <v>-0.17763764244842251</v>
      </c>
      <c r="I614">
        <v>1.9249000000000001</v>
      </c>
      <c r="J614">
        <v>90.813812461022735</v>
      </c>
      <c r="K614" s="1">
        <f t="shared" si="202"/>
        <v>0.66072524997758642</v>
      </c>
      <c r="L614" s="1">
        <f t="shared" si="203"/>
        <v>-5.1775817163680701E-5</v>
      </c>
      <c r="M614">
        <f t="shared" si="217"/>
        <v>0.81260350552525573</v>
      </c>
      <c r="N614">
        <f t="shared" si="204"/>
        <v>-0.22986597765534378</v>
      </c>
      <c r="O614">
        <v>3060</v>
      </c>
      <c r="P614">
        <v>62.890340000000002</v>
      </c>
      <c r="Q614" s="1">
        <f t="shared" si="205"/>
        <v>371.53280252440032</v>
      </c>
      <c r="R614">
        <v>8.4267459572248313</v>
      </c>
      <c r="S614">
        <v>8.3709337506520605</v>
      </c>
      <c r="T614" s="1">
        <f t="shared" si="206"/>
        <v>14.0211955095194</v>
      </c>
      <c r="U614" s="1">
        <f t="shared" si="207"/>
        <v>-0.67498584114671889</v>
      </c>
      <c r="V614">
        <v>2.98325</v>
      </c>
      <c r="W614">
        <v>139.17358795634527</v>
      </c>
      <c r="X614" s="1">
        <f t="shared" si="208"/>
        <v>0.35341612294747549</v>
      </c>
      <c r="Y614" s="1">
        <f t="shared" si="209"/>
        <v>-9.8850443913210841E-5</v>
      </c>
      <c r="Z614">
        <f t="shared" si="218"/>
        <v>0.44963216911145154</v>
      </c>
      <c r="AA614">
        <f t="shared" si="210"/>
        <v>-0.27224577464530569</v>
      </c>
      <c r="AB614">
        <v>3060</v>
      </c>
      <c r="AC614">
        <v>68.993263999999996</v>
      </c>
      <c r="AD614" s="1">
        <f t="shared" si="211"/>
        <v>382.3787245816377</v>
      </c>
      <c r="AE614">
        <v>8.4429066249347926</v>
      </c>
      <c r="AF614">
        <v>8.4261147626499753</v>
      </c>
      <c r="AG614" s="1">
        <f t="shared" si="212"/>
        <v>19.876998442325252</v>
      </c>
      <c r="AH614" s="1">
        <f t="shared" si="213"/>
        <v>-1.3589755186379664</v>
      </c>
      <c r="AI614">
        <v>3.591097</v>
      </c>
      <c r="AJ614">
        <v>166.94002974997213</v>
      </c>
      <c r="AK614" s="1">
        <f t="shared" si="214"/>
        <v>0.17713285137130397</v>
      </c>
      <c r="AL614" s="1">
        <f t="shared" si="215"/>
        <v>-9.3091413601881755E-5</v>
      </c>
      <c r="AM614">
        <f t="shared" si="219"/>
        <v>0.13742860907866442</v>
      </c>
      <c r="AN614">
        <f t="shared" si="216"/>
        <v>0.22414951255660617</v>
      </c>
    </row>
    <row r="615" spans="1:40" x14ac:dyDescent="0.25">
      <c r="A615">
        <v>3065</v>
      </c>
      <c r="B615">
        <f t="shared" si="198"/>
        <v>0.85138888888888886</v>
      </c>
      <c r="C615">
        <v>57.231892000000002</v>
      </c>
      <c r="D615">
        <f t="shared" si="199"/>
        <v>360.70445362911494</v>
      </c>
      <c r="E615">
        <v>8.2979071465832046</v>
      </c>
      <c r="F615">
        <v>8.2402295252999487</v>
      </c>
      <c r="G615" s="1">
        <f t="shared" si="200"/>
        <v>9.7021627616261323</v>
      </c>
      <c r="H615" s="1">
        <f t="shared" si="201"/>
        <v>-0.17741414020539303</v>
      </c>
      <c r="I615">
        <v>1.9243429999999999</v>
      </c>
      <c r="J615">
        <v>90.788666058335679</v>
      </c>
      <c r="K615" s="1">
        <f t="shared" si="202"/>
        <v>0.66088524490465306</v>
      </c>
      <c r="L615" s="1">
        <f t="shared" si="203"/>
        <v>-5.1724447356594668E-5</v>
      </c>
      <c r="M615">
        <f t="shared" si="217"/>
        <v>0.81234488328847276</v>
      </c>
      <c r="N615">
        <f t="shared" si="204"/>
        <v>-0.22917691013917404</v>
      </c>
      <c r="O615">
        <v>3065</v>
      </c>
      <c r="P615">
        <v>62.924072000000002</v>
      </c>
      <c r="Q615" s="1">
        <f t="shared" si="205"/>
        <v>371.53413617998348</v>
      </c>
      <c r="R615">
        <v>8.4269024517475231</v>
      </c>
      <c r="S615">
        <v>8.3789118414188835</v>
      </c>
      <c r="T615" s="1">
        <f t="shared" si="206"/>
        <v>14.0211955095194</v>
      </c>
      <c r="U615" s="1">
        <f t="shared" si="207"/>
        <v>-0.67339098141711129</v>
      </c>
      <c r="V615">
        <v>2.986612</v>
      </c>
      <c r="W615">
        <v>139.32823593572621</v>
      </c>
      <c r="X615" s="1">
        <f t="shared" si="208"/>
        <v>0.35243216939793709</v>
      </c>
      <c r="Y615" s="1">
        <f t="shared" si="209"/>
        <v>-9.8314904145763813E-5</v>
      </c>
      <c r="Z615">
        <f t="shared" si="218"/>
        <v>0.4491405945907227</v>
      </c>
      <c r="AA615">
        <f t="shared" si="210"/>
        <v>-0.27440294499220502</v>
      </c>
      <c r="AB615">
        <v>3065</v>
      </c>
      <c r="AC615">
        <v>69.034816000000006</v>
      </c>
      <c r="AD615" s="1">
        <f t="shared" si="211"/>
        <v>382.3803674150538</v>
      </c>
      <c r="AE615">
        <v>8.4413427230046967</v>
      </c>
      <c r="AF615">
        <v>8.4215805946791864</v>
      </c>
      <c r="AG615" s="1">
        <f t="shared" si="212"/>
        <v>19.876998442325252</v>
      </c>
      <c r="AH615" s="1">
        <f t="shared" si="213"/>
        <v>-1.3602455879699922</v>
      </c>
      <c r="AI615">
        <v>3.5931090000000001</v>
      </c>
      <c r="AJ615">
        <v>167.03141373677303</v>
      </c>
      <c r="AK615" s="1">
        <f t="shared" si="214"/>
        <v>0.17655141733935831</v>
      </c>
      <c r="AL615" s="1">
        <f t="shared" si="215"/>
        <v>-9.284202878309455E-5</v>
      </c>
      <c r="AM615">
        <f t="shared" si="219"/>
        <v>0.13696439893474893</v>
      </c>
      <c r="AN615">
        <f t="shared" si="216"/>
        <v>0.22422373607183899</v>
      </c>
    </row>
    <row r="616" spans="1:40" x14ac:dyDescent="0.25">
      <c r="A616">
        <v>3070</v>
      </c>
      <c r="B616">
        <f t="shared" si="198"/>
        <v>0.85277777777777775</v>
      </c>
      <c r="C616">
        <v>57.250912</v>
      </c>
      <c r="D616">
        <f t="shared" si="199"/>
        <v>360.70520561918943</v>
      </c>
      <c r="E616">
        <v>8.2818090766823165</v>
      </c>
      <c r="F616">
        <v>8.245083985393844</v>
      </c>
      <c r="G616" s="1">
        <f t="shared" si="200"/>
        <v>9.7021627616261323</v>
      </c>
      <c r="H616" s="1">
        <f t="shared" si="201"/>
        <v>-0.17672091379705801</v>
      </c>
      <c r="I616">
        <v>1.9255439999999999</v>
      </c>
      <c r="J616">
        <v>90.844439232021955</v>
      </c>
      <c r="K616" s="1">
        <f t="shared" si="202"/>
        <v>0.66053038600227798</v>
      </c>
      <c r="L616" s="1">
        <f t="shared" si="203"/>
        <v>-5.1491909417283665E-5</v>
      </c>
      <c r="M616">
        <f t="shared" si="217"/>
        <v>0.81208742374138632</v>
      </c>
      <c r="N616">
        <f t="shared" si="204"/>
        <v>-0.22944748788375294</v>
      </c>
      <c r="O616">
        <v>3070</v>
      </c>
      <c r="P616">
        <v>62.917296</v>
      </c>
      <c r="Q616" s="1">
        <f t="shared" si="205"/>
        <v>371.5338682785773</v>
      </c>
      <c r="R616">
        <v>8.4494042775169547</v>
      </c>
      <c r="S616">
        <v>8.365294731351069</v>
      </c>
      <c r="T616" s="1">
        <f t="shared" si="206"/>
        <v>14.0211955095194</v>
      </c>
      <c r="U616" s="1">
        <f t="shared" si="207"/>
        <v>-0.67611494392079274</v>
      </c>
      <c r="V616">
        <v>2.9879639999999998</v>
      </c>
      <c r="W616">
        <v>139.38809518820531</v>
      </c>
      <c r="X616" s="1">
        <f t="shared" si="208"/>
        <v>0.35205131266650558</v>
      </c>
      <c r="Y616" s="1">
        <f t="shared" si="209"/>
        <v>-9.8595266858727797E-5</v>
      </c>
      <c r="Z616">
        <f t="shared" si="218"/>
        <v>0.44864761825642907</v>
      </c>
      <c r="AA616">
        <f t="shared" si="210"/>
        <v>-0.27438132486507194</v>
      </c>
      <c r="AB616">
        <v>3070</v>
      </c>
      <c r="AC616">
        <v>69.022784000000001</v>
      </c>
      <c r="AD616" s="1">
        <f t="shared" si="211"/>
        <v>382.37989170818855</v>
      </c>
      <c r="AE616">
        <v>8.4552394366197188</v>
      </c>
      <c r="AF616">
        <v>8.4247083985393854</v>
      </c>
      <c r="AG616" s="1">
        <f t="shared" si="212"/>
        <v>19.876998442325252</v>
      </c>
      <c r="AH616" s="1">
        <f t="shared" si="213"/>
        <v>-1.3593693101320139</v>
      </c>
      <c r="AI616">
        <v>3.594668</v>
      </c>
      <c r="AJ616">
        <v>167.10295340778518</v>
      </c>
      <c r="AK616" s="1">
        <f t="shared" si="214"/>
        <v>0.17609624350839725</v>
      </c>
      <c r="AL616" s="1">
        <f t="shared" si="215"/>
        <v>-9.2519127520479148E-5</v>
      </c>
      <c r="AM616">
        <f t="shared" si="219"/>
        <v>0.13650180329714653</v>
      </c>
      <c r="AN616">
        <f t="shared" si="216"/>
        <v>0.22484545622554769</v>
      </c>
    </row>
    <row r="617" spans="1:40" x14ac:dyDescent="0.25">
      <c r="A617">
        <v>3075</v>
      </c>
      <c r="B617">
        <f t="shared" si="198"/>
        <v>0.85416666666666663</v>
      </c>
      <c r="C617">
        <v>57.286292000000003</v>
      </c>
      <c r="D617">
        <f t="shared" si="199"/>
        <v>360.70660443143095</v>
      </c>
      <c r="E617">
        <v>8.3068012519561822</v>
      </c>
      <c r="F617">
        <v>8.2314616588419405</v>
      </c>
      <c r="G617" s="1">
        <f t="shared" si="200"/>
        <v>9.7021627616261323</v>
      </c>
      <c r="H617" s="1">
        <f t="shared" si="201"/>
        <v>-0.17866828076692998</v>
      </c>
      <c r="I617">
        <v>1.927989</v>
      </c>
      <c r="J617">
        <v>90.953547404667816</v>
      </c>
      <c r="K617" s="1">
        <f t="shared" si="202"/>
        <v>0.65983618117536547</v>
      </c>
      <c r="L617" s="1">
        <f t="shared" si="203"/>
        <v>-5.1999140324814182E-5</v>
      </c>
      <c r="M617">
        <f t="shared" si="217"/>
        <v>0.81182742803976227</v>
      </c>
      <c r="N617">
        <f t="shared" si="204"/>
        <v>-0.23034694246934892</v>
      </c>
      <c r="O617">
        <v>3075</v>
      </c>
      <c r="P617">
        <v>62.920023999999998</v>
      </c>
      <c r="Q617" s="1">
        <f t="shared" si="205"/>
        <v>371.5339761349876</v>
      </c>
      <c r="R617">
        <v>8.39844131455399</v>
      </c>
      <c r="S617">
        <v>8.37077099634846</v>
      </c>
      <c r="T617" s="1">
        <f t="shared" si="206"/>
        <v>14.0211955095194</v>
      </c>
      <c r="U617" s="1">
        <f t="shared" si="207"/>
        <v>-0.67501840817719128</v>
      </c>
      <c r="V617">
        <v>2.9893160000000001</v>
      </c>
      <c r="W617">
        <v>139.45059955938092</v>
      </c>
      <c r="X617" s="1">
        <f t="shared" si="208"/>
        <v>0.35165362626849317</v>
      </c>
      <c r="Y617" s="1">
        <f t="shared" si="209"/>
        <v>-9.831305545355694E-5</v>
      </c>
      <c r="Z617">
        <f t="shared" si="218"/>
        <v>0.44815605297916128</v>
      </c>
      <c r="AA617">
        <f t="shared" si="210"/>
        <v>-0.2744246596706128</v>
      </c>
      <c r="AB617">
        <v>3075</v>
      </c>
      <c r="AC617">
        <v>69.061592000000005</v>
      </c>
      <c r="AD617" s="1">
        <f t="shared" si="211"/>
        <v>382.38142605260543</v>
      </c>
      <c r="AE617">
        <v>8.4685049556598848</v>
      </c>
      <c r="AF617">
        <v>8.4248669796557127</v>
      </c>
      <c r="AG617" s="1">
        <f t="shared" si="212"/>
        <v>19.876998442325252</v>
      </c>
      <c r="AH617" s="1">
        <f t="shared" si="213"/>
        <v>-1.3593248997668494</v>
      </c>
      <c r="AI617">
        <v>3.5966800000000001</v>
      </c>
      <c r="AJ617">
        <v>167.1948537589673</v>
      </c>
      <c r="AK617" s="1">
        <f t="shared" si="214"/>
        <v>0.17551152408877446</v>
      </c>
      <c r="AL617" s="1">
        <f t="shared" si="215"/>
        <v>-9.217824610866952E-5</v>
      </c>
      <c r="AM617">
        <f t="shared" si="219"/>
        <v>0.13604091206660318</v>
      </c>
      <c r="AN617">
        <f t="shared" si="216"/>
        <v>0.22488900502172654</v>
      </c>
    </row>
    <row r="618" spans="1:40" x14ac:dyDescent="0.25">
      <c r="A618">
        <v>3080</v>
      </c>
      <c r="B618">
        <f t="shared" si="198"/>
        <v>0.85555555555555551</v>
      </c>
      <c r="C618">
        <v>57.244095999999999</v>
      </c>
      <c r="D618">
        <f t="shared" si="199"/>
        <v>360.70493613631101</v>
      </c>
      <c r="E618">
        <v>8.2547636932707338</v>
      </c>
      <c r="F618">
        <v>8.2319300991131978</v>
      </c>
      <c r="G618" s="1">
        <f t="shared" si="200"/>
        <v>9.7021627616261323</v>
      </c>
      <c r="H618" s="1">
        <f t="shared" si="201"/>
        <v>-0.17860120832067294</v>
      </c>
      <c r="I618">
        <v>1.9277839999999999</v>
      </c>
      <c r="J618">
        <v>90.944272081489743</v>
      </c>
      <c r="K618" s="1">
        <f t="shared" si="202"/>
        <v>0.65989519576579658</v>
      </c>
      <c r="L618" s="1">
        <f t="shared" si="203"/>
        <v>-5.1984733624252543E-5</v>
      </c>
      <c r="M618">
        <f t="shared" si="217"/>
        <v>0.81156750437164105</v>
      </c>
      <c r="N618">
        <f t="shared" si="204"/>
        <v>-0.22984302595176717</v>
      </c>
      <c r="O618">
        <v>3080</v>
      </c>
      <c r="P618">
        <v>62.936155999999997</v>
      </c>
      <c r="Q618" s="1">
        <f t="shared" si="205"/>
        <v>371.53461394276263</v>
      </c>
      <c r="R618">
        <v>8.4270558163797595</v>
      </c>
      <c r="S618">
        <v>8.3797016171100669</v>
      </c>
      <c r="T618" s="1">
        <f t="shared" si="206"/>
        <v>14.0211955095194</v>
      </c>
      <c r="U618" s="1">
        <f t="shared" si="207"/>
        <v>-0.67323326655095528</v>
      </c>
      <c r="V618">
        <v>2.9908809999999999</v>
      </c>
      <c r="W618">
        <v>139.52330877775137</v>
      </c>
      <c r="X618" s="1">
        <f t="shared" si="208"/>
        <v>0.3511910111487474</v>
      </c>
      <c r="Y618" s="1">
        <f t="shared" si="209"/>
        <v>-9.7911175630076378E-5</v>
      </c>
      <c r="Z618">
        <f t="shared" si="218"/>
        <v>0.44766649710101092</v>
      </c>
      <c r="AA618">
        <f t="shared" si="210"/>
        <v>-0.27470943984782459</v>
      </c>
      <c r="AB618">
        <v>3080</v>
      </c>
      <c r="AC618">
        <v>69.058967999999993</v>
      </c>
      <c r="AD618" s="1">
        <f t="shared" si="211"/>
        <v>382.38132230802319</v>
      </c>
      <c r="AE618">
        <v>8.4594533124673976</v>
      </c>
      <c r="AF618">
        <v>8.4186103286384988</v>
      </c>
      <c r="AG618" s="1">
        <f t="shared" si="212"/>
        <v>19.876998442325252</v>
      </c>
      <c r="AH618" s="1">
        <f t="shared" si="213"/>
        <v>-1.3610783331671157</v>
      </c>
      <c r="AI618">
        <v>3.598471</v>
      </c>
      <c r="AJ618">
        <v>167.2759574186407</v>
      </c>
      <c r="AK618" s="1">
        <f t="shared" si="214"/>
        <v>0.17499549902245537</v>
      </c>
      <c r="AL618" s="1">
        <f t="shared" si="215"/>
        <v>-9.1998692238737763E-5</v>
      </c>
      <c r="AM618">
        <f t="shared" si="219"/>
        <v>0.1355809186054095</v>
      </c>
      <c r="AN618">
        <f t="shared" si="216"/>
        <v>0.22523196674897455</v>
      </c>
    </row>
    <row r="619" spans="1:40" x14ac:dyDescent="0.25">
      <c r="A619">
        <v>3085</v>
      </c>
      <c r="B619">
        <f t="shared" si="198"/>
        <v>0.8569444444444444</v>
      </c>
      <c r="C619">
        <v>57.261823999999997</v>
      </c>
      <c r="D619">
        <f t="shared" si="199"/>
        <v>360.70563704483044</v>
      </c>
      <c r="E619">
        <v>8.2927470005216488</v>
      </c>
      <c r="F619">
        <v>8.2422670839853946</v>
      </c>
      <c r="G619" s="1">
        <f t="shared" si="200"/>
        <v>9.7021627616261323</v>
      </c>
      <c r="H619" s="1">
        <f t="shared" si="201"/>
        <v>-0.17712307339291322</v>
      </c>
      <c r="I619">
        <v>1.9287209999999999</v>
      </c>
      <c r="J619">
        <v>90.9890203898468</v>
      </c>
      <c r="K619" s="1">
        <f t="shared" si="202"/>
        <v>0.6596104829811873</v>
      </c>
      <c r="L619" s="1">
        <f t="shared" si="203"/>
        <v>-5.153003178472326E-5</v>
      </c>
      <c r="M619">
        <f t="shared" si="217"/>
        <v>0.8113098542127174</v>
      </c>
      <c r="N619">
        <f t="shared" si="204"/>
        <v>-0.22998326307051234</v>
      </c>
      <c r="O619">
        <v>3085</v>
      </c>
      <c r="P619">
        <v>62.960431999999997</v>
      </c>
      <c r="Q619" s="1">
        <f t="shared" si="205"/>
        <v>371.53557373829608</v>
      </c>
      <c r="R619">
        <v>8.4061074595722491</v>
      </c>
      <c r="S619">
        <v>8.3717141366718852</v>
      </c>
      <c r="T619" s="1">
        <f t="shared" si="206"/>
        <v>14.0211955095194</v>
      </c>
      <c r="U619" s="1">
        <f t="shared" si="207"/>
        <v>-0.67482970400293962</v>
      </c>
      <c r="V619">
        <v>2.9924529999999998</v>
      </c>
      <c r="W619">
        <v>139.59399676366758</v>
      </c>
      <c r="X619" s="1">
        <f t="shared" si="208"/>
        <v>0.35074125619604513</v>
      </c>
      <c r="Y619" s="1">
        <f t="shared" si="209"/>
        <v>-9.8005104486963035E-5</v>
      </c>
      <c r="Z619">
        <f t="shared" si="218"/>
        <v>0.4471764715785761</v>
      </c>
      <c r="AA619">
        <f t="shared" si="210"/>
        <v>-0.27494688371826148</v>
      </c>
      <c r="AB619">
        <v>3085</v>
      </c>
      <c r="AC619">
        <v>69.072376000000006</v>
      </c>
      <c r="AD619" s="1">
        <f t="shared" si="211"/>
        <v>382.38185241753513</v>
      </c>
      <c r="AE619">
        <v>8.4733448095983324</v>
      </c>
      <c r="AF619">
        <v>8.4248669796557127</v>
      </c>
      <c r="AG619" s="1">
        <f t="shared" si="212"/>
        <v>19.876998442325252</v>
      </c>
      <c r="AH619" s="1">
        <f t="shared" si="213"/>
        <v>-1.3593248997668494</v>
      </c>
      <c r="AI619">
        <v>3.6009220000000002</v>
      </c>
      <c r="AJ619">
        <v>167.3885750982744</v>
      </c>
      <c r="AK619" s="1">
        <f t="shared" si="214"/>
        <v>0.17427896482614735</v>
      </c>
      <c r="AL619" s="1">
        <f t="shared" si="215"/>
        <v>-9.1466425670898589E-5</v>
      </c>
      <c r="AM619">
        <f t="shared" si="219"/>
        <v>0.135123586477055</v>
      </c>
      <c r="AN619">
        <f t="shared" si="216"/>
        <v>0.22467070761036453</v>
      </c>
    </row>
    <row r="620" spans="1:40" x14ac:dyDescent="0.25">
      <c r="A620">
        <v>3090</v>
      </c>
      <c r="B620">
        <f t="shared" si="198"/>
        <v>0.85833333333333328</v>
      </c>
      <c r="C620">
        <v>57.284939999999999</v>
      </c>
      <c r="D620">
        <f t="shared" si="199"/>
        <v>360.70655097766746</v>
      </c>
      <c r="E620">
        <v>8.2583609806990097</v>
      </c>
      <c r="F620">
        <v>8.2349097548252477</v>
      </c>
      <c r="G620" s="1">
        <f t="shared" si="200"/>
        <v>9.7021627616261323</v>
      </c>
      <c r="H620" s="1">
        <f t="shared" si="201"/>
        <v>-0.17817475242411085</v>
      </c>
      <c r="I620">
        <v>1.9302859999999999</v>
      </c>
      <c r="J620">
        <v>91.059116464379571</v>
      </c>
      <c r="K620" s="1">
        <f t="shared" si="202"/>
        <v>0.65916449408678779</v>
      </c>
      <c r="L620" s="1">
        <f t="shared" si="203"/>
        <v>-5.1797442572780343E-5</v>
      </c>
      <c r="M620">
        <f t="shared" si="217"/>
        <v>0.81105086699985351</v>
      </c>
      <c r="N620">
        <f t="shared" si="204"/>
        <v>-0.23042256413323722</v>
      </c>
      <c r="O620">
        <v>3090</v>
      </c>
      <c r="P620">
        <v>62.959099999999999</v>
      </c>
      <c r="Q620" s="1">
        <f t="shared" si="205"/>
        <v>371.53552107526883</v>
      </c>
      <c r="R620">
        <v>8.4334647887323939</v>
      </c>
      <c r="S620">
        <v>8.3712446531038083</v>
      </c>
      <c r="T620" s="1">
        <f t="shared" si="206"/>
        <v>14.0211955095194</v>
      </c>
      <c r="U620" s="1">
        <f t="shared" si="207"/>
        <v>-0.67492363328800309</v>
      </c>
      <c r="V620">
        <v>2.992899</v>
      </c>
      <c r="W620">
        <v>139.61430064275436</v>
      </c>
      <c r="X620" s="1">
        <f t="shared" si="208"/>
        <v>0.35061207200639832</v>
      </c>
      <c r="Y620" s="1">
        <f t="shared" si="209"/>
        <v>-9.7979034275112796E-5</v>
      </c>
      <c r="Z620">
        <f t="shared" si="218"/>
        <v>0.44668657640720055</v>
      </c>
      <c r="AA620">
        <f t="shared" si="210"/>
        <v>-0.2740193851598155</v>
      </c>
      <c r="AB620">
        <v>3090</v>
      </c>
      <c r="AC620">
        <v>69.087103999999997</v>
      </c>
      <c r="AD620" s="1">
        <f t="shared" si="211"/>
        <v>382.38243471563277</v>
      </c>
      <c r="AE620">
        <v>8.4522743870631185</v>
      </c>
      <c r="AF620">
        <v>8.430180490349505</v>
      </c>
      <c r="AG620" s="1">
        <f t="shared" si="212"/>
        <v>19.876998442325252</v>
      </c>
      <c r="AH620" s="1">
        <f t="shared" si="213"/>
        <v>-1.3578378262576414</v>
      </c>
      <c r="AI620">
        <v>3.6022609999999999</v>
      </c>
      <c r="AJ620">
        <v>167.45030605866904</v>
      </c>
      <c r="AK620" s="1">
        <f t="shared" si="214"/>
        <v>0.17388619928313886</v>
      </c>
      <c r="AL620" s="1">
        <f t="shared" si="215"/>
        <v>-9.1139889224056093E-5</v>
      </c>
      <c r="AM620">
        <f t="shared" si="219"/>
        <v>0.13466788703093471</v>
      </c>
      <c r="AN620">
        <f t="shared" si="216"/>
        <v>0.22554010849558556</v>
      </c>
    </row>
    <row r="621" spans="1:40" x14ac:dyDescent="0.25">
      <c r="A621">
        <v>3095</v>
      </c>
      <c r="B621">
        <f t="shared" si="198"/>
        <v>0.85972222222222228</v>
      </c>
      <c r="C621">
        <v>57.279516000000001</v>
      </c>
      <c r="D621">
        <f t="shared" si="199"/>
        <v>360.70633653002483</v>
      </c>
      <c r="E621">
        <v>8.2785289514866989</v>
      </c>
      <c r="F621">
        <v>8.2317829942618683</v>
      </c>
      <c r="G621" s="1">
        <f t="shared" si="200"/>
        <v>9.7021627616261323</v>
      </c>
      <c r="H621" s="1">
        <f t="shared" si="201"/>
        <v>-0.17862227033793565</v>
      </c>
      <c r="I621">
        <v>1.931192</v>
      </c>
      <c r="J621">
        <v>91.099909937047414</v>
      </c>
      <c r="K621" s="1">
        <f t="shared" si="202"/>
        <v>0.65890494409208233</v>
      </c>
      <c r="L621" s="1">
        <f t="shared" si="203"/>
        <v>-5.1905050141412796E-5</v>
      </c>
      <c r="M621">
        <f t="shared" si="217"/>
        <v>0.81079134174914647</v>
      </c>
      <c r="N621">
        <f t="shared" si="204"/>
        <v>-0.23051336770033087</v>
      </c>
      <c r="O621">
        <v>3095</v>
      </c>
      <c r="P621">
        <v>63.002231999999999</v>
      </c>
      <c r="Q621" s="1">
        <f t="shared" si="205"/>
        <v>371.53722637684035</v>
      </c>
      <c r="R621">
        <v>8.4225216484089724</v>
      </c>
      <c r="S621">
        <v>8.3696765779864375</v>
      </c>
      <c r="T621" s="1">
        <f t="shared" si="206"/>
        <v>14.0211955095194</v>
      </c>
      <c r="U621" s="1">
        <f t="shared" si="207"/>
        <v>-0.67523743347471088</v>
      </c>
      <c r="V621">
        <v>2.99559</v>
      </c>
      <c r="W621">
        <v>139.7369819040434</v>
      </c>
      <c r="X621" s="1">
        <f t="shared" si="208"/>
        <v>0.34983150789563267</v>
      </c>
      <c r="Y621" s="1">
        <f t="shared" si="209"/>
        <v>-9.7784561293802043E-5</v>
      </c>
      <c r="Z621">
        <f t="shared" si="218"/>
        <v>0.44619765360073155</v>
      </c>
      <c r="AA621">
        <f t="shared" si="210"/>
        <v>-0.27546445511662826</v>
      </c>
      <c r="AB621">
        <v>3095</v>
      </c>
      <c r="AC621">
        <v>69.107184000000004</v>
      </c>
      <c r="AD621" s="1">
        <f t="shared" si="211"/>
        <v>382.3832286147229</v>
      </c>
      <c r="AE621">
        <v>8.4814543557642157</v>
      </c>
      <c r="AF621">
        <v>8.4262775169535722</v>
      </c>
      <c r="AG621" s="1">
        <f t="shared" si="212"/>
        <v>19.876998442325252</v>
      </c>
      <c r="AH621" s="1">
        <f t="shared" si="213"/>
        <v>-1.3589299548149185</v>
      </c>
      <c r="AI621">
        <v>3.603154</v>
      </c>
      <c r="AJ621">
        <v>167.49065936279351</v>
      </c>
      <c r="AK621" s="1">
        <f t="shared" si="214"/>
        <v>0.17362944987724438</v>
      </c>
      <c r="AL621" s="1">
        <f t="shared" si="215"/>
        <v>-9.1065057672900943E-5</v>
      </c>
      <c r="AM621">
        <f t="shared" si="219"/>
        <v>0.13421256174257021</v>
      </c>
      <c r="AN621">
        <f t="shared" si="216"/>
        <v>0.22701729552527997</v>
      </c>
    </row>
    <row r="622" spans="1:40" x14ac:dyDescent="0.25">
      <c r="A622">
        <v>3100</v>
      </c>
      <c r="B622">
        <f t="shared" si="198"/>
        <v>0.86111111111111116</v>
      </c>
      <c r="C622">
        <v>57.306696000000002</v>
      </c>
      <c r="D622">
        <f t="shared" si="199"/>
        <v>360.70741114044665</v>
      </c>
      <c r="E622">
        <v>8.312268127282211</v>
      </c>
      <c r="F622">
        <v>8.2386656233698492</v>
      </c>
      <c r="G622" s="1">
        <f t="shared" si="200"/>
        <v>9.7021627616261323</v>
      </c>
      <c r="H622" s="1">
        <f t="shared" si="201"/>
        <v>-0.17763764244842251</v>
      </c>
      <c r="I622">
        <v>1.9305490000000001</v>
      </c>
      <c r="J622">
        <v>91.071837335739886</v>
      </c>
      <c r="K622" s="1">
        <f t="shared" si="202"/>
        <v>0.65908355706725275</v>
      </c>
      <c r="L622" s="1">
        <f t="shared" si="203"/>
        <v>-5.1634323605499826E-5</v>
      </c>
      <c r="M622">
        <f t="shared" si="217"/>
        <v>0.81053317013111892</v>
      </c>
      <c r="N622">
        <f t="shared" si="204"/>
        <v>-0.2297881830610019</v>
      </c>
      <c r="O622">
        <v>3100</v>
      </c>
      <c r="P622">
        <v>62.992772000000002</v>
      </c>
      <c r="Q622" s="1">
        <f t="shared" si="205"/>
        <v>371.5368523586435</v>
      </c>
      <c r="R622">
        <v>8.4494042775169547</v>
      </c>
      <c r="S622">
        <v>8.3654480959833073</v>
      </c>
      <c r="T622" s="1">
        <f t="shared" si="206"/>
        <v>14.0211955095194</v>
      </c>
      <c r="U622" s="1">
        <f t="shared" si="207"/>
        <v>-0.67608421553075138</v>
      </c>
      <c r="V622">
        <v>2.9982869999999999</v>
      </c>
      <c r="W622">
        <v>139.85957035831044</v>
      </c>
      <c r="X622" s="1">
        <f t="shared" si="208"/>
        <v>0.34905153427301361</v>
      </c>
      <c r="Y622" s="1">
        <f t="shared" si="209"/>
        <v>-9.7667094932129417E-5</v>
      </c>
      <c r="Z622">
        <f t="shared" si="218"/>
        <v>0.4457093181260709</v>
      </c>
      <c r="AA622">
        <f t="shared" si="210"/>
        <v>-0.27691551064048781</v>
      </c>
      <c r="AB622">
        <v>3100</v>
      </c>
      <c r="AC622">
        <v>69.096487999999994</v>
      </c>
      <c r="AD622" s="1">
        <f t="shared" si="211"/>
        <v>382.38280572903227</v>
      </c>
      <c r="AE622">
        <v>8.4731862284820032</v>
      </c>
      <c r="AF622">
        <v>8.4248669796557127</v>
      </c>
      <c r="AG622" s="1">
        <f t="shared" si="212"/>
        <v>19.876998442325252</v>
      </c>
      <c r="AH622" s="1">
        <f t="shared" si="213"/>
        <v>-1.3593248997668494</v>
      </c>
      <c r="AI622">
        <v>3.608282</v>
      </c>
      <c r="AJ622">
        <v>167.72468755874124</v>
      </c>
      <c r="AK622" s="1">
        <f t="shared" si="214"/>
        <v>0.17214043673257451</v>
      </c>
      <c r="AL622" s="1">
        <f t="shared" si="215"/>
        <v>-9.0232591320064595E-5</v>
      </c>
      <c r="AM622">
        <f t="shared" si="219"/>
        <v>0.13376139878596988</v>
      </c>
      <c r="AN622">
        <f t="shared" si="216"/>
        <v>0.2229519029641342</v>
      </c>
    </row>
    <row r="623" spans="1:40" x14ac:dyDescent="0.25">
      <c r="A623">
        <v>3105</v>
      </c>
      <c r="B623">
        <f t="shared" si="198"/>
        <v>0.86250000000000004</v>
      </c>
      <c r="C623">
        <v>57.339435999999999</v>
      </c>
      <c r="D623">
        <f t="shared" si="199"/>
        <v>360.70870557551694</v>
      </c>
      <c r="E623">
        <v>8.3052373500260828</v>
      </c>
      <c r="F623">
        <v>8.2375701617110071</v>
      </c>
      <c r="G623" s="1">
        <f t="shared" si="200"/>
        <v>9.7021627616261323</v>
      </c>
      <c r="H623" s="1">
        <f t="shared" si="201"/>
        <v>-0.17779424893067231</v>
      </c>
      <c r="I623">
        <v>1.932288</v>
      </c>
      <c r="J623">
        <v>91.151061852058845</v>
      </c>
      <c r="K623" s="1">
        <f t="shared" si="202"/>
        <v>0.65857948812076827</v>
      </c>
      <c r="L623" s="1">
        <f t="shared" si="203"/>
        <v>-5.1636369039873535E-5</v>
      </c>
      <c r="M623">
        <f t="shared" si="217"/>
        <v>0.8102749882859196</v>
      </c>
      <c r="N623">
        <f t="shared" si="204"/>
        <v>-0.23033742000985896</v>
      </c>
      <c r="O623">
        <v>3105</v>
      </c>
      <c r="P623">
        <v>63.022115999999997</v>
      </c>
      <c r="Q623" s="1">
        <f t="shared" si="205"/>
        <v>371.53801252671633</v>
      </c>
      <c r="R623">
        <v>8.4308054251434523</v>
      </c>
      <c r="S623">
        <v>8.3681116327595184</v>
      </c>
      <c r="T623" s="1">
        <f t="shared" si="206"/>
        <v>14.0211955095194</v>
      </c>
      <c r="U623" s="1">
        <f t="shared" si="207"/>
        <v>-0.67555072456600174</v>
      </c>
      <c r="V623">
        <v>2.9998580000000001</v>
      </c>
      <c r="W623">
        <v>139.9316857664528</v>
      </c>
      <c r="X623" s="1">
        <f t="shared" si="208"/>
        <v>0.34859269729304054</v>
      </c>
      <c r="Y623" s="1">
        <f t="shared" si="209"/>
        <v>-9.7448923143481029E-5</v>
      </c>
      <c r="Z623">
        <f t="shared" si="218"/>
        <v>0.44522207351035348</v>
      </c>
      <c r="AA623">
        <f t="shared" si="210"/>
        <v>-0.27719850980149058</v>
      </c>
      <c r="AB623">
        <v>3105</v>
      </c>
      <c r="AC623">
        <v>69.124639999999999</v>
      </c>
      <c r="AD623" s="1">
        <f t="shared" si="211"/>
        <v>382.38391876923077</v>
      </c>
      <c r="AE623">
        <v>8.4784893062076154</v>
      </c>
      <c r="AF623">
        <v>8.4250245174752205</v>
      </c>
      <c r="AG623" s="1">
        <f t="shared" si="212"/>
        <v>19.876998442325252</v>
      </c>
      <c r="AH623" s="1">
        <f t="shared" si="213"/>
        <v>-1.3592807832305178</v>
      </c>
      <c r="AI623">
        <v>3.6085150000000001</v>
      </c>
      <c r="AJ623">
        <v>167.73534529237523</v>
      </c>
      <c r="AK623" s="1">
        <f t="shared" si="214"/>
        <v>0.17207262650394317</v>
      </c>
      <c r="AL623" s="1">
        <f t="shared" si="215"/>
        <v>-9.0190565634234657E-5</v>
      </c>
      <c r="AM623">
        <f t="shared" si="219"/>
        <v>0.1333104459577987</v>
      </c>
      <c r="AN623">
        <f t="shared" si="216"/>
        <v>0.22526639671683168</v>
      </c>
    </row>
    <row r="624" spans="1:40" x14ac:dyDescent="0.25">
      <c r="A624">
        <v>3110</v>
      </c>
      <c r="B624">
        <f t="shared" si="198"/>
        <v>0.86388888888888893</v>
      </c>
      <c r="C624">
        <v>57.324424</v>
      </c>
      <c r="D624">
        <f t="shared" si="199"/>
        <v>360.70811204896609</v>
      </c>
      <c r="E624">
        <v>8.2641471048513324</v>
      </c>
      <c r="F624">
        <v>8.2317829942618683</v>
      </c>
      <c r="G624" s="1">
        <f t="shared" si="200"/>
        <v>9.7021627616261323</v>
      </c>
      <c r="H624" s="1">
        <f t="shared" si="201"/>
        <v>-0.17862227033793565</v>
      </c>
      <c r="I624">
        <v>1.9324779999999999</v>
      </c>
      <c r="J624">
        <v>91.158649951452901</v>
      </c>
      <c r="K624" s="1">
        <f t="shared" si="202"/>
        <v>0.65853120855473124</v>
      </c>
      <c r="L624" s="1">
        <f t="shared" si="203"/>
        <v>-5.1872666057936988E-5</v>
      </c>
      <c r="M624">
        <f t="shared" si="217"/>
        <v>0.81001562495562995</v>
      </c>
      <c r="N624">
        <f t="shared" si="204"/>
        <v>-0.23003376974852768</v>
      </c>
      <c r="O624">
        <v>3110</v>
      </c>
      <c r="P624">
        <v>63.066884000000002</v>
      </c>
      <c r="Q624" s="1">
        <f t="shared" si="205"/>
        <v>371.53978251050455</v>
      </c>
      <c r="R624">
        <v>8.3979728742827326</v>
      </c>
      <c r="S624">
        <v>8.3667063119457499</v>
      </c>
      <c r="T624" s="1">
        <f t="shared" si="206"/>
        <v>14.0211955095194</v>
      </c>
      <c r="U624" s="1">
        <f t="shared" si="207"/>
        <v>-0.67583215984291556</v>
      </c>
      <c r="V624">
        <v>3.0009769999999998</v>
      </c>
      <c r="W624">
        <v>139.98259682992412</v>
      </c>
      <c r="X624" s="1">
        <f t="shared" si="208"/>
        <v>0.3482687737486535</v>
      </c>
      <c r="Y624" s="1">
        <f t="shared" si="209"/>
        <v>-9.7389875680667314E-5</v>
      </c>
      <c r="Z624">
        <f t="shared" si="218"/>
        <v>0.44473512413195015</v>
      </c>
      <c r="AA624">
        <f t="shared" si="210"/>
        <v>-0.27698822764086417</v>
      </c>
      <c r="AB624">
        <v>3110</v>
      </c>
      <c r="AC624">
        <v>69.112567999999996</v>
      </c>
      <c r="AD624" s="1">
        <f t="shared" si="211"/>
        <v>382.38344148089328</v>
      </c>
      <c r="AE624">
        <v>8.4646030255607716</v>
      </c>
      <c r="AF624">
        <v>8.4251778821074605</v>
      </c>
      <c r="AG624" s="1">
        <f t="shared" si="212"/>
        <v>19.876998442325252</v>
      </c>
      <c r="AH624" s="1">
        <f t="shared" si="213"/>
        <v>-1.3592378369289992</v>
      </c>
      <c r="AI624">
        <v>3.6094010000000001</v>
      </c>
      <c r="AJ624">
        <v>167.77582340434651</v>
      </c>
      <c r="AK624" s="1">
        <f t="shared" si="214"/>
        <v>0.17181508300345794</v>
      </c>
      <c r="AL624" s="1">
        <f t="shared" si="215"/>
        <v>-9.0039243457754956E-5</v>
      </c>
      <c r="AM624">
        <f t="shared" si="219"/>
        <v>0.13286024974050992</v>
      </c>
      <c r="AN624">
        <f t="shared" si="216"/>
        <v>0.22672534088386184</v>
      </c>
    </row>
    <row r="625" spans="1:40" x14ac:dyDescent="0.25">
      <c r="A625">
        <v>3115</v>
      </c>
      <c r="B625">
        <f t="shared" si="198"/>
        <v>0.86527777777777781</v>
      </c>
      <c r="C625">
        <v>57.381608</v>
      </c>
      <c r="D625">
        <f t="shared" si="199"/>
        <v>360.7103729217535</v>
      </c>
      <c r="E625">
        <v>8.311176838810642</v>
      </c>
      <c r="F625">
        <v>8.2367908189880019</v>
      </c>
      <c r="G625" s="1">
        <f t="shared" si="200"/>
        <v>9.7021627616261323</v>
      </c>
      <c r="H625" s="1">
        <f t="shared" si="201"/>
        <v>-0.17790568861601508</v>
      </c>
      <c r="I625">
        <v>1.933851</v>
      </c>
      <c r="J625">
        <v>91.222307054294191</v>
      </c>
      <c r="K625" s="1">
        <f t="shared" si="202"/>
        <v>0.65812618785840682</v>
      </c>
      <c r="L625" s="1">
        <f t="shared" si="203"/>
        <v>-5.1629615605573167E-5</v>
      </c>
      <c r="M625">
        <f t="shared" si="217"/>
        <v>0.80975747687760213</v>
      </c>
      <c r="N625">
        <f t="shared" si="204"/>
        <v>-0.23039850383801802</v>
      </c>
      <c r="O625">
        <v>3115</v>
      </c>
      <c r="P625">
        <v>63.031616</v>
      </c>
      <c r="Q625" s="1">
        <f t="shared" si="205"/>
        <v>371.53838812638543</v>
      </c>
      <c r="R625">
        <v>8.4389306207616084</v>
      </c>
      <c r="S625">
        <v>8.3737516953573294</v>
      </c>
      <c r="T625" s="1">
        <f t="shared" si="206"/>
        <v>14.0211955095194</v>
      </c>
      <c r="U625" s="1">
        <f t="shared" si="207"/>
        <v>-0.67442217295423146</v>
      </c>
      <c r="V625">
        <v>3.005233</v>
      </c>
      <c r="W625">
        <v>140.17793927834029</v>
      </c>
      <c r="X625" s="1">
        <f t="shared" si="208"/>
        <v>0.34702590011872303</v>
      </c>
      <c r="Y625" s="1">
        <f t="shared" si="209"/>
        <v>-9.6805244318603982E-5</v>
      </c>
      <c r="Z625">
        <f t="shared" si="218"/>
        <v>0.44425109791035716</v>
      </c>
      <c r="AA625">
        <f t="shared" si="210"/>
        <v>-0.2801669781949182</v>
      </c>
      <c r="AB625">
        <v>3115</v>
      </c>
      <c r="AC625">
        <v>69.123232000000002</v>
      </c>
      <c r="AD625" s="1">
        <f t="shared" si="211"/>
        <v>382.38386310140612</v>
      </c>
      <c r="AE625">
        <v>8.4919029733959306</v>
      </c>
      <c r="AF625">
        <v>8.4289264475743355</v>
      </c>
      <c r="AG625" s="1">
        <f t="shared" si="212"/>
        <v>19.876998442325252</v>
      </c>
      <c r="AH625" s="1">
        <f t="shared" si="213"/>
        <v>-1.3581886217604171</v>
      </c>
      <c r="AI625">
        <v>3.6107459999999998</v>
      </c>
      <c r="AJ625">
        <v>167.83765537719702</v>
      </c>
      <c r="AK625" s="1">
        <f t="shared" si="214"/>
        <v>0.17142167476492298</v>
      </c>
      <c r="AL625" s="1">
        <f t="shared" si="215"/>
        <v>-8.9743160880983514E-5</v>
      </c>
      <c r="AM625">
        <f t="shared" si="219"/>
        <v>0.132411533936105</v>
      </c>
      <c r="AN625">
        <f t="shared" si="216"/>
        <v>0.22756831003030431</v>
      </c>
    </row>
    <row r="626" spans="1:40" x14ac:dyDescent="0.25">
      <c r="A626">
        <v>3120</v>
      </c>
      <c r="B626">
        <f t="shared" si="198"/>
        <v>0.8666666666666667</v>
      </c>
      <c r="C626">
        <v>57.387031999999998</v>
      </c>
      <c r="D626">
        <f t="shared" si="199"/>
        <v>360.71058736939619</v>
      </c>
      <c r="E626">
        <v>8.2769640062597816</v>
      </c>
      <c r="F626">
        <v>8.2334992175273864</v>
      </c>
      <c r="G626" s="1">
        <f t="shared" si="200"/>
        <v>9.7021627616261323</v>
      </c>
      <c r="H626" s="1">
        <f t="shared" si="201"/>
        <v>-0.17837659363254321</v>
      </c>
      <c r="I626">
        <v>1.9339390000000001</v>
      </c>
      <c r="J626">
        <v>91.225706610982087</v>
      </c>
      <c r="K626" s="1">
        <f t="shared" si="202"/>
        <v>0.65810455805190493</v>
      </c>
      <c r="L626" s="1">
        <f t="shared" si="203"/>
        <v>-5.1764404438978518E-5</v>
      </c>
      <c r="M626">
        <f t="shared" si="217"/>
        <v>0.80949865485540728</v>
      </c>
      <c r="N626">
        <f t="shared" si="204"/>
        <v>-0.23004565908440625</v>
      </c>
      <c r="O626">
        <v>3120</v>
      </c>
      <c r="P626">
        <v>63.008940000000003</v>
      </c>
      <c r="Q626" s="1">
        <f t="shared" si="205"/>
        <v>371.53749158974358</v>
      </c>
      <c r="R626">
        <v>8.3979728742827326</v>
      </c>
      <c r="S626">
        <v>8.3699916536254566</v>
      </c>
      <c r="T626" s="1">
        <f t="shared" si="206"/>
        <v>14.0211955095194</v>
      </c>
      <c r="U626" s="1">
        <f t="shared" si="207"/>
        <v>-0.67517437170276362</v>
      </c>
      <c r="V626">
        <v>3.0045600000000001</v>
      </c>
      <c r="W626">
        <v>140.146685604738</v>
      </c>
      <c r="X626" s="1">
        <f t="shared" si="208"/>
        <v>0.34722475278527709</v>
      </c>
      <c r="Y626" s="1">
        <f t="shared" si="209"/>
        <v>-9.6974301706179107E-5</v>
      </c>
      <c r="Z626">
        <f t="shared" si="218"/>
        <v>0.44376622640182628</v>
      </c>
      <c r="AA626">
        <f t="shared" si="210"/>
        <v>-0.27803741767295659</v>
      </c>
      <c r="AB626">
        <v>3120</v>
      </c>
      <c r="AC626">
        <v>69.151424000000006</v>
      </c>
      <c r="AD626" s="1">
        <f t="shared" si="211"/>
        <v>382.38497772307693</v>
      </c>
      <c r="AE626">
        <v>8.4788054251434541</v>
      </c>
      <c r="AF626">
        <v>8.434703182055296</v>
      </c>
      <c r="AG626" s="1">
        <f t="shared" si="212"/>
        <v>19.876998442325252</v>
      </c>
      <c r="AH626" s="1">
        <f t="shared" si="213"/>
        <v>-1.3565735525362963</v>
      </c>
      <c r="AI626">
        <v>3.6118519999999998</v>
      </c>
      <c r="AJ626">
        <v>167.8887937338994</v>
      </c>
      <c r="AK626" s="1">
        <f t="shared" si="214"/>
        <v>0.17109630505885709</v>
      </c>
      <c r="AL626" s="1">
        <f t="shared" si="215"/>
        <v>-8.9449312438660668E-5</v>
      </c>
      <c r="AM626">
        <f t="shared" si="219"/>
        <v>0.13196428737391169</v>
      </c>
      <c r="AN626">
        <f t="shared" si="216"/>
        <v>0.22871340016071062</v>
      </c>
    </row>
    <row r="627" spans="1:40" x14ac:dyDescent="0.25">
      <c r="A627">
        <v>3125</v>
      </c>
      <c r="B627">
        <f t="shared" si="198"/>
        <v>0.86805555555555558</v>
      </c>
      <c r="C627">
        <v>57.389803999999998</v>
      </c>
      <c r="D627">
        <f t="shared" si="199"/>
        <v>360.710696965426</v>
      </c>
      <c r="E627">
        <v>8.2602399582681265</v>
      </c>
      <c r="F627">
        <v>8.2397558685446004</v>
      </c>
      <c r="G627" s="1">
        <f t="shared" si="200"/>
        <v>9.7021627616261323</v>
      </c>
      <c r="H627" s="1">
        <f t="shared" si="201"/>
        <v>-0.17748182305549776</v>
      </c>
      <c r="I627">
        <v>1.9362170000000001</v>
      </c>
      <c r="J627">
        <v>91.330935272919703</v>
      </c>
      <c r="K627" s="1">
        <f t="shared" si="202"/>
        <v>0.6574350367568893</v>
      </c>
      <c r="L627" s="1">
        <f t="shared" si="203"/>
        <v>-5.1447109304920831E-5</v>
      </c>
      <c r="M627">
        <f t="shared" si="217"/>
        <v>0.80924141930888271</v>
      </c>
      <c r="N627">
        <f t="shared" si="204"/>
        <v>-0.23090704642218421</v>
      </c>
      <c r="O627">
        <v>3125</v>
      </c>
      <c r="P627">
        <v>63.058784000000003</v>
      </c>
      <c r="Q627" s="1">
        <f t="shared" si="205"/>
        <v>371.53946226236559</v>
      </c>
      <c r="R627">
        <v>8.4458132498695893</v>
      </c>
      <c r="S627">
        <v>8.3693646322378719</v>
      </c>
      <c r="T627" s="1">
        <f t="shared" si="206"/>
        <v>14.0211955095194</v>
      </c>
      <c r="U627" s="1">
        <f t="shared" si="207"/>
        <v>-0.67529987348278464</v>
      </c>
      <c r="V627">
        <v>3.0077039999999999</v>
      </c>
      <c r="W627">
        <v>140.290185912044</v>
      </c>
      <c r="X627" s="1">
        <f t="shared" si="208"/>
        <v>0.34631172671601451</v>
      </c>
      <c r="Y627" s="1">
        <f t="shared" si="209"/>
        <v>-9.6711819234484602E-5</v>
      </c>
      <c r="Z627">
        <f t="shared" si="218"/>
        <v>0.44328266730565385</v>
      </c>
      <c r="AA627">
        <f t="shared" si="210"/>
        <v>-0.28001056016551895</v>
      </c>
      <c r="AB627">
        <v>3125</v>
      </c>
      <c r="AC627">
        <v>69.171559999999999</v>
      </c>
      <c r="AD627" s="1">
        <f t="shared" si="211"/>
        <v>382.38577383622828</v>
      </c>
      <c r="AE627">
        <v>8.4525852895148681</v>
      </c>
      <c r="AF627">
        <v>8.4236129368805432</v>
      </c>
      <c r="AG627" s="1">
        <f t="shared" si="212"/>
        <v>19.876998442325252</v>
      </c>
      <c r="AH627" s="1">
        <f t="shared" si="213"/>
        <v>-1.3596761379311619</v>
      </c>
      <c r="AI627">
        <v>3.613864</v>
      </c>
      <c r="AJ627">
        <v>167.97946654887866</v>
      </c>
      <c r="AK627" s="1">
        <f t="shared" si="214"/>
        <v>0.17051939588421017</v>
      </c>
      <c r="AL627" s="1">
        <f t="shared" si="215"/>
        <v>-8.9321417520356431E-5</v>
      </c>
      <c r="AM627">
        <f t="shared" si="219"/>
        <v>0.13151768028630992</v>
      </c>
      <c r="AN627">
        <f t="shared" si="216"/>
        <v>0.2287230458192806</v>
      </c>
    </row>
    <row r="628" spans="1:40" x14ac:dyDescent="0.25">
      <c r="A628">
        <v>3130</v>
      </c>
      <c r="B628">
        <f t="shared" si="198"/>
        <v>0.86944444444444446</v>
      </c>
      <c r="C628">
        <v>57.399332000000001</v>
      </c>
      <c r="D628">
        <f t="shared" si="199"/>
        <v>360.71107367212574</v>
      </c>
      <c r="E628">
        <v>8.2960271257172682</v>
      </c>
      <c r="F628">
        <v>8.238196139801774</v>
      </c>
      <c r="G628" s="1">
        <f t="shared" si="200"/>
        <v>9.7021627616261323</v>
      </c>
      <c r="H628" s="1">
        <f t="shared" si="201"/>
        <v>-0.17770475441236377</v>
      </c>
      <c r="I628">
        <v>1.934348</v>
      </c>
      <c r="J628">
        <v>91.245272821504344</v>
      </c>
      <c r="K628" s="1">
        <f t="shared" si="202"/>
        <v>0.65798006730607406</v>
      </c>
      <c r="L628" s="1">
        <f t="shared" si="203"/>
        <v>-5.1558707937732589E-5</v>
      </c>
      <c r="M628">
        <f t="shared" si="217"/>
        <v>0.80898362576919403</v>
      </c>
      <c r="N628">
        <f t="shared" si="204"/>
        <v>-0.22949564275003684</v>
      </c>
      <c r="O628">
        <v>3130</v>
      </c>
      <c r="P628">
        <v>63.026172000000003</v>
      </c>
      <c r="Q628" s="1">
        <f t="shared" si="205"/>
        <v>371.53817288800661</v>
      </c>
      <c r="R628">
        <v>8.4225216484089724</v>
      </c>
      <c r="S628">
        <v>8.3814178403755868</v>
      </c>
      <c r="T628" s="1">
        <f t="shared" si="206"/>
        <v>14.0211955095194</v>
      </c>
      <c r="U628" s="1">
        <f t="shared" si="207"/>
        <v>-0.6728906464936586</v>
      </c>
      <c r="V628">
        <v>3.0097209999999999</v>
      </c>
      <c r="W628">
        <v>140.38395948692786</v>
      </c>
      <c r="X628" s="1">
        <f t="shared" si="208"/>
        <v>0.34571508884056834</v>
      </c>
      <c r="Y628" s="1">
        <f t="shared" si="209"/>
        <v>-9.6184175545931062E-5</v>
      </c>
      <c r="Z628">
        <f t="shared" si="218"/>
        <v>0.44280174642792419</v>
      </c>
      <c r="AA628">
        <f t="shared" si="210"/>
        <v>-0.2808285224488099</v>
      </c>
      <c r="AB628">
        <v>3130</v>
      </c>
      <c r="AC628">
        <v>69.171559999999999</v>
      </c>
      <c r="AD628" s="1">
        <f t="shared" si="211"/>
        <v>382.38577383622828</v>
      </c>
      <c r="AE628">
        <v>8.5056212832550866</v>
      </c>
      <c r="AF628">
        <v>8.4289264475743355</v>
      </c>
      <c r="AG628" s="1">
        <f t="shared" si="212"/>
        <v>19.876998442325252</v>
      </c>
      <c r="AH628" s="1">
        <f t="shared" si="213"/>
        <v>-1.3581886217604171</v>
      </c>
      <c r="AI628">
        <v>3.615656</v>
      </c>
      <c r="AJ628">
        <v>168.06188164020725</v>
      </c>
      <c r="AK628" s="1">
        <f t="shared" si="214"/>
        <v>0.16999502678496359</v>
      </c>
      <c r="AL628" s="1">
        <f t="shared" si="215"/>
        <v>-8.8921932540047527E-5</v>
      </c>
      <c r="AM628">
        <f t="shared" si="219"/>
        <v>0.13107307062360968</v>
      </c>
      <c r="AN628">
        <f t="shared" si="216"/>
        <v>0.22895938132701091</v>
      </c>
    </row>
    <row r="629" spans="1:40" x14ac:dyDescent="0.25">
      <c r="A629">
        <v>3135</v>
      </c>
      <c r="B629">
        <f t="shared" si="198"/>
        <v>0.87083333333333335</v>
      </c>
      <c r="C629">
        <v>57.433304</v>
      </c>
      <c r="D629">
        <f t="shared" si="199"/>
        <v>360.7124168165426</v>
      </c>
      <c r="E629">
        <v>8.325532603025561</v>
      </c>
      <c r="F629">
        <v>8.2441418883672402</v>
      </c>
      <c r="G629" s="1">
        <f t="shared" si="200"/>
        <v>9.7021627616261323</v>
      </c>
      <c r="H629" s="1">
        <f t="shared" si="201"/>
        <v>-0.17685538325295069</v>
      </c>
      <c r="I629">
        <v>1.937238</v>
      </c>
      <c r="J629">
        <v>91.378395955792399</v>
      </c>
      <c r="K629" s="1">
        <f t="shared" si="202"/>
        <v>0.65713306638803592</v>
      </c>
      <c r="L629" s="1">
        <f t="shared" si="203"/>
        <v>-5.1239620418090927E-5</v>
      </c>
      <c r="M629">
        <f t="shared" si="217"/>
        <v>0.80872742766710359</v>
      </c>
      <c r="N629">
        <f t="shared" si="204"/>
        <v>-0.23069050856368178</v>
      </c>
      <c r="O629">
        <v>3135</v>
      </c>
      <c r="P629">
        <v>63.087276000000003</v>
      </c>
      <c r="Q629" s="1">
        <f t="shared" si="205"/>
        <v>371.54058874507859</v>
      </c>
      <c r="R629">
        <v>8.449241523213356</v>
      </c>
      <c r="S629">
        <v>8.3645049556598838</v>
      </c>
      <c r="T629" s="1">
        <f t="shared" si="206"/>
        <v>14.0211955095194</v>
      </c>
      <c r="U629" s="1">
        <f t="shared" si="207"/>
        <v>-0.67627320252011902</v>
      </c>
      <c r="V629">
        <v>3.0117389999999999</v>
      </c>
      <c r="W629">
        <v>140.47379688712604</v>
      </c>
      <c r="X629" s="1">
        <f t="shared" si="208"/>
        <v>0.34514349502369379</v>
      </c>
      <c r="Y629" s="1">
        <f t="shared" si="209"/>
        <v>-9.6491888766891525E-5</v>
      </c>
      <c r="Z629">
        <f t="shared" si="218"/>
        <v>0.44231928698408973</v>
      </c>
      <c r="AA629">
        <f t="shared" si="210"/>
        <v>-0.28155185701450031</v>
      </c>
      <c r="AB629">
        <v>3135</v>
      </c>
      <c r="AC629">
        <v>69.225095999999994</v>
      </c>
      <c r="AD629" s="1">
        <f t="shared" si="211"/>
        <v>382.38789047874275</v>
      </c>
      <c r="AE629">
        <v>8.4833239436619721</v>
      </c>
      <c r="AF629">
        <v>8.4326812728221174</v>
      </c>
      <c r="AG629" s="1">
        <f t="shared" si="212"/>
        <v>19.876998442325252</v>
      </c>
      <c r="AH629" s="1">
        <f t="shared" si="213"/>
        <v>-1.3571385896425716</v>
      </c>
      <c r="AI629">
        <v>3.6176539999999999</v>
      </c>
      <c r="AJ629">
        <v>168.15353354579884</v>
      </c>
      <c r="AK629" s="1">
        <f t="shared" si="214"/>
        <v>0.16941188810969754</v>
      </c>
      <c r="AL629" s="1">
        <f t="shared" si="215"/>
        <v>-8.8517968364228153E-5</v>
      </c>
      <c r="AM629">
        <f t="shared" si="219"/>
        <v>0.13063048078178854</v>
      </c>
      <c r="AN629">
        <f t="shared" si="216"/>
        <v>0.22891786261656719</v>
      </c>
    </row>
    <row r="630" spans="1:40" x14ac:dyDescent="0.25">
      <c r="A630">
        <v>3140</v>
      </c>
      <c r="B630">
        <f t="shared" si="198"/>
        <v>0.87222222222222223</v>
      </c>
      <c r="C630">
        <v>57.418356000000003</v>
      </c>
      <c r="D630">
        <f t="shared" si="199"/>
        <v>360.71182582034737</v>
      </c>
      <c r="E630">
        <v>8.2891559728742816</v>
      </c>
      <c r="F630">
        <v>8.2388179447052678</v>
      </c>
      <c r="G630" s="1">
        <f t="shared" si="200"/>
        <v>9.7021627616261323</v>
      </c>
      <c r="H630" s="1">
        <f t="shared" si="201"/>
        <v>-0.17761586998791401</v>
      </c>
      <c r="I630">
        <v>1.9376610000000001</v>
      </c>
      <c r="J630">
        <v>91.396715157431046</v>
      </c>
      <c r="K630" s="1">
        <f t="shared" si="202"/>
        <v>0.65701650978283999</v>
      </c>
      <c r="L630" s="1">
        <f t="shared" si="203"/>
        <v>-5.1449913087039241E-5</v>
      </c>
      <c r="M630">
        <f t="shared" si="217"/>
        <v>0.80847017810166844</v>
      </c>
      <c r="N630">
        <f t="shared" si="204"/>
        <v>-0.23051729456370523</v>
      </c>
      <c r="O630">
        <v>3140</v>
      </c>
      <c r="P630">
        <v>63.085875999999999</v>
      </c>
      <c r="Q630" s="1">
        <f t="shared" si="205"/>
        <v>371.5405333935484</v>
      </c>
      <c r="R630">
        <v>8.4479926969222756</v>
      </c>
      <c r="S630">
        <v>8.3737516953573294</v>
      </c>
      <c r="T630" s="1">
        <f t="shared" si="206"/>
        <v>14.0211955095194</v>
      </c>
      <c r="U630" s="1">
        <f t="shared" si="207"/>
        <v>-0.67442217295423146</v>
      </c>
      <c r="V630">
        <v>3.0130840000000001</v>
      </c>
      <c r="W630">
        <v>140.5364933000821</v>
      </c>
      <c r="X630" s="1">
        <f t="shared" si="208"/>
        <v>0.34474458675267472</v>
      </c>
      <c r="Y630" s="1">
        <f t="shared" si="209"/>
        <v>-9.6105448134876567E-5</v>
      </c>
      <c r="Z630">
        <f t="shared" si="218"/>
        <v>0.44183875974341535</v>
      </c>
      <c r="AA630">
        <f t="shared" si="210"/>
        <v>-0.281640892190129</v>
      </c>
      <c r="AB630">
        <v>3140</v>
      </c>
      <c r="AC630">
        <v>69.225095999999994</v>
      </c>
      <c r="AD630" s="1">
        <f t="shared" si="211"/>
        <v>382.38789047874275</v>
      </c>
      <c r="AE630">
        <v>8.4780208659363581</v>
      </c>
      <c r="AF630">
        <v>8.4259561815336479</v>
      </c>
      <c r="AG630" s="1">
        <f t="shared" si="212"/>
        <v>19.876998442325252</v>
      </c>
      <c r="AH630" s="1">
        <f t="shared" si="213"/>
        <v>-1.3590199158509444</v>
      </c>
      <c r="AI630">
        <v>3.6212240000000002</v>
      </c>
      <c r="AJ630">
        <v>168.31583413221946</v>
      </c>
      <c r="AK630" s="1">
        <f t="shared" si="214"/>
        <v>0.1683792445618153</v>
      </c>
      <c r="AL630" s="1">
        <f t="shared" si="215"/>
        <v>-8.80465210444013E-5</v>
      </c>
      <c r="AM630">
        <f t="shared" si="219"/>
        <v>0.13019024817656655</v>
      </c>
      <c r="AN630">
        <f t="shared" si="216"/>
        <v>0.22680346668991513</v>
      </c>
    </row>
    <row r="631" spans="1:40" x14ac:dyDescent="0.25">
      <c r="A631">
        <v>3145</v>
      </c>
      <c r="B631">
        <f t="shared" si="198"/>
        <v>0.87361111111111112</v>
      </c>
      <c r="C631">
        <v>57.419744000000001</v>
      </c>
      <c r="D631">
        <f t="shared" si="199"/>
        <v>360.7118806974359</v>
      </c>
      <c r="E631">
        <v>8.3208513302034426</v>
      </c>
      <c r="F631">
        <v>8.2491486697965577</v>
      </c>
      <c r="G631" s="1">
        <f t="shared" si="200"/>
        <v>9.7021627616261323</v>
      </c>
      <c r="H631" s="1">
        <f t="shared" si="201"/>
        <v>-0.17614109649273768</v>
      </c>
      <c r="I631">
        <v>1.937427</v>
      </c>
      <c r="J631">
        <v>91.38797074932161</v>
      </c>
      <c r="K631" s="1">
        <f t="shared" si="202"/>
        <v>0.65707214640630141</v>
      </c>
      <c r="L631" s="1">
        <f t="shared" si="203"/>
        <v>-5.1027468803339815E-5</v>
      </c>
      <c r="M631">
        <f t="shared" si="217"/>
        <v>0.80821504075765171</v>
      </c>
      <c r="N631">
        <f t="shared" si="204"/>
        <v>-0.23002480804884234</v>
      </c>
      <c r="O631">
        <v>3145</v>
      </c>
      <c r="P631">
        <v>63.096704000000003</v>
      </c>
      <c r="Q631" s="1">
        <f t="shared" si="205"/>
        <v>371.5409614980976</v>
      </c>
      <c r="R631">
        <v>8.4370547730829415</v>
      </c>
      <c r="S631">
        <v>8.3739040166927481</v>
      </c>
      <c r="T631" s="1">
        <f t="shared" si="206"/>
        <v>14.0211955095194</v>
      </c>
      <c r="U631" s="1">
        <f t="shared" si="207"/>
        <v>-0.67439171521063535</v>
      </c>
      <c r="V631">
        <v>3.0144299999999999</v>
      </c>
      <c r="W631">
        <v>140.59798583095628</v>
      </c>
      <c r="X631" s="1">
        <f t="shared" si="208"/>
        <v>0.34435333822640268</v>
      </c>
      <c r="Y631" s="1">
        <f t="shared" si="209"/>
        <v>-9.5981143686881473E-5</v>
      </c>
      <c r="Z631">
        <f t="shared" si="218"/>
        <v>0.44135885402498093</v>
      </c>
      <c r="AA631">
        <f t="shared" si="210"/>
        <v>-0.28170342793308378</v>
      </c>
      <c r="AB631">
        <v>3145</v>
      </c>
      <c r="AC631">
        <v>69.238544000000005</v>
      </c>
      <c r="AD631" s="1">
        <f t="shared" si="211"/>
        <v>382.38842216972705</v>
      </c>
      <c r="AE631">
        <v>8.4527376108502885</v>
      </c>
      <c r="AF631">
        <v>8.4267365675534691</v>
      </c>
      <c r="AG631" s="1">
        <f t="shared" si="212"/>
        <v>19.876998442325252</v>
      </c>
      <c r="AH631" s="1">
        <f t="shared" si="213"/>
        <v>-1.358801450950796</v>
      </c>
      <c r="AI631">
        <v>3.6221290000000002</v>
      </c>
      <c r="AJ631">
        <v>168.35724791781931</v>
      </c>
      <c r="AK631" s="1">
        <f t="shared" si="214"/>
        <v>0.16811574780289285</v>
      </c>
      <c r="AL631" s="1">
        <f t="shared" si="215"/>
        <v>-8.788084118774639E-5</v>
      </c>
      <c r="AM631">
        <f t="shared" si="219"/>
        <v>0.1297508439706278</v>
      </c>
      <c r="AN631">
        <f t="shared" si="216"/>
        <v>0.22820529506400516</v>
      </c>
    </row>
    <row r="632" spans="1:40" x14ac:dyDescent="0.25">
      <c r="A632">
        <v>3150</v>
      </c>
      <c r="B632">
        <f t="shared" si="198"/>
        <v>0.875</v>
      </c>
      <c r="C632">
        <v>57.464619999999996</v>
      </c>
      <c r="D632">
        <f t="shared" si="199"/>
        <v>360.71365495119937</v>
      </c>
      <c r="E632">
        <v>8.2664913928012531</v>
      </c>
      <c r="F632">
        <v>8.2328721961398017</v>
      </c>
      <c r="G632" s="1">
        <f t="shared" si="200"/>
        <v>9.7021627616261323</v>
      </c>
      <c r="H632" s="1">
        <f t="shared" si="201"/>
        <v>-0.17846633962995884</v>
      </c>
      <c r="I632">
        <v>1.939484</v>
      </c>
      <c r="J632">
        <v>91.478864572542847</v>
      </c>
      <c r="K632" s="1">
        <f t="shared" si="202"/>
        <v>0.6564938310584536</v>
      </c>
      <c r="L632" s="1">
        <f t="shared" si="203"/>
        <v>-5.1651031332805956E-5</v>
      </c>
      <c r="M632">
        <f t="shared" si="217"/>
        <v>0.80795678560098771</v>
      </c>
      <c r="N632">
        <f t="shared" si="204"/>
        <v>-0.23071497000715607</v>
      </c>
      <c r="O632">
        <v>3150</v>
      </c>
      <c r="P632">
        <v>63.115699999999997</v>
      </c>
      <c r="Q632" s="1">
        <f t="shared" si="205"/>
        <v>371.54171253928865</v>
      </c>
      <c r="R632">
        <v>8.431747522170058</v>
      </c>
      <c r="S632">
        <v>8.3753093375065202</v>
      </c>
      <c r="T632" s="1">
        <f t="shared" si="206"/>
        <v>14.0211955095194</v>
      </c>
      <c r="U632" s="1">
        <f t="shared" si="207"/>
        <v>-0.67411076349494703</v>
      </c>
      <c r="V632">
        <v>3.015555</v>
      </c>
      <c r="W632">
        <v>140.64955722752003</v>
      </c>
      <c r="X632" s="1">
        <f t="shared" si="208"/>
        <v>0.34402521328803182</v>
      </c>
      <c r="Y632" s="1">
        <f t="shared" si="209"/>
        <v>-9.5840601022365493E-5</v>
      </c>
      <c r="Z632">
        <f t="shared" si="218"/>
        <v>0.44087965101986909</v>
      </c>
      <c r="AA632">
        <f t="shared" si="210"/>
        <v>-0.28153296325623328</v>
      </c>
      <c r="AB632">
        <v>3150</v>
      </c>
      <c r="AC632">
        <v>69.255967999999996</v>
      </c>
      <c r="AD632" s="1">
        <f t="shared" si="211"/>
        <v>382.38911105905709</v>
      </c>
      <c r="AE632">
        <v>8.4518059467918611</v>
      </c>
      <c r="AF632">
        <v>8.4229911319770476</v>
      </c>
      <c r="AG632" s="1">
        <f t="shared" si="212"/>
        <v>19.876998442325252</v>
      </c>
      <c r="AH632" s="1">
        <f t="shared" si="213"/>
        <v>-1.3598503347420379</v>
      </c>
      <c r="AI632">
        <v>3.6239080000000001</v>
      </c>
      <c r="AJ632">
        <v>168.43808353913676</v>
      </c>
      <c r="AK632" s="1">
        <f t="shared" si="214"/>
        <v>0.16760142814063272</v>
      </c>
      <c r="AL632" s="1">
        <f t="shared" si="215"/>
        <v>-8.7652753992312359E-5</v>
      </c>
      <c r="AM632">
        <f t="shared" si="219"/>
        <v>0.12931258020066624</v>
      </c>
      <c r="AN632">
        <f t="shared" si="216"/>
        <v>0.22845179999205426</v>
      </c>
    </row>
    <row r="633" spans="1:40" x14ac:dyDescent="0.25">
      <c r="A633">
        <v>3155</v>
      </c>
      <c r="B633">
        <f t="shared" si="198"/>
        <v>0.87638888888888888</v>
      </c>
      <c r="C633">
        <v>57.431980000000003</v>
      </c>
      <c r="D633">
        <f t="shared" si="199"/>
        <v>360.71236446980976</v>
      </c>
      <c r="E633">
        <v>8.270245174752219</v>
      </c>
      <c r="F633">
        <v>8.2428878455920724</v>
      </c>
      <c r="G633" s="1">
        <f t="shared" si="200"/>
        <v>9.7021627616261323</v>
      </c>
      <c r="H633" s="1">
        <f t="shared" si="201"/>
        <v>-0.17703442572185613</v>
      </c>
      <c r="I633">
        <v>1.940766</v>
      </c>
      <c r="J633">
        <v>91.539304929261263</v>
      </c>
      <c r="K633" s="1">
        <f t="shared" si="202"/>
        <v>0.65610927702957778</v>
      </c>
      <c r="L633" s="1">
        <f t="shared" si="203"/>
        <v>-5.1203599240054188E-5</v>
      </c>
      <c r="M633">
        <f t="shared" si="217"/>
        <v>0.80770076760478748</v>
      </c>
      <c r="N633">
        <f t="shared" si="204"/>
        <v>-0.2310461014383369</v>
      </c>
      <c r="O633">
        <v>3155</v>
      </c>
      <c r="P633">
        <v>63.167203999999998</v>
      </c>
      <c r="Q633" s="1">
        <f t="shared" si="205"/>
        <v>371.54374884301075</v>
      </c>
      <c r="R633">
        <v>8.4284663536776225</v>
      </c>
      <c r="S633">
        <v>8.3681116327595184</v>
      </c>
      <c r="T633" s="1">
        <f t="shared" si="206"/>
        <v>14.0211955095194</v>
      </c>
      <c r="U633" s="1">
        <f t="shared" si="207"/>
        <v>-0.67555072456600174</v>
      </c>
      <c r="V633">
        <v>3.0186920000000002</v>
      </c>
      <c r="W633">
        <v>140.79183678097141</v>
      </c>
      <c r="X633" s="1">
        <f t="shared" si="208"/>
        <v>0.34311995431080089</v>
      </c>
      <c r="Y633" s="1">
        <f t="shared" si="209"/>
        <v>-9.5767357469330957E-5</v>
      </c>
      <c r="Z633">
        <f t="shared" si="218"/>
        <v>0.44040081423252242</v>
      </c>
      <c r="AA633">
        <f t="shared" si="210"/>
        <v>-0.28351851502522563</v>
      </c>
      <c r="AB633">
        <v>3155</v>
      </c>
      <c r="AC633">
        <v>69.28004</v>
      </c>
      <c r="AD633" s="1">
        <f t="shared" si="211"/>
        <v>382.39006278908187</v>
      </c>
      <c r="AE633">
        <v>8.4583620239958268</v>
      </c>
      <c r="AF633">
        <v>8.4284580073030781</v>
      </c>
      <c r="AG633" s="1">
        <f t="shared" si="212"/>
        <v>19.876998442325252</v>
      </c>
      <c r="AH633" s="1">
        <f t="shared" si="213"/>
        <v>-1.3583196861279085</v>
      </c>
      <c r="AI633">
        <v>3.6261399999999999</v>
      </c>
      <c r="AJ633">
        <v>168.54060642446106</v>
      </c>
      <c r="AK633" s="1">
        <f t="shared" si="214"/>
        <v>0.16694912245046079</v>
      </c>
      <c r="AL633" s="1">
        <f t="shared" si="215"/>
        <v>-8.7179327897639311E-5</v>
      </c>
      <c r="AM633">
        <f t="shared" si="219"/>
        <v>0.12887668356117804</v>
      </c>
      <c r="AN633">
        <f t="shared" si="216"/>
        <v>0.22804815221823085</v>
      </c>
    </row>
    <row r="634" spans="1:40" x14ac:dyDescent="0.25">
      <c r="A634">
        <v>3160</v>
      </c>
      <c r="B634">
        <f t="shared" si="198"/>
        <v>0.87777777777777777</v>
      </c>
      <c r="C634">
        <v>57.450996000000004</v>
      </c>
      <c r="D634">
        <f t="shared" si="199"/>
        <v>360.71311630173699</v>
      </c>
      <c r="E634">
        <v>8.3338007303077717</v>
      </c>
      <c r="F634">
        <v>8.2386656233698492</v>
      </c>
      <c r="G634" s="1">
        <f t="shared" si="200"/>
        <v>9.7021627616261323</v>
      </c>
      <c r="H634" s="1">
        <f t="shared" si="201"/>
        <v>-0.17763764244842251</v>
      </c>
      <c r="I634">
        <v>1.94394</v>
      </c>
      <c r="J634">
        <v>91.683487379524166</v>
      </c>
      <c r="K634" s="1">
        <f t="shared" si="202"/>
        <v>0.65519191080025341</v>
      </c>
      <c r="L634" s="1">
        <f t="shared" si="203"/>
        <v>-5.1299052910849284E-5</v>
      </c>
      <c r="M634">
        <f t="shared" si="217"/>
        <v>0.80744427234023319</v>
      </c>
      <c r="N634">
        <f t="shared" si="204"/>
        <v>-0.23237826815355259</v>
      </c>
      <c r="O634">
        <v>3160</v>
      </c>
      <c r="P634">
        <v>63.157744000000001</v>
      </c>
      <c r="Q634" s="1">
        <f t="shared" si="205"/>
        <v>371.5433748248139</v>
      </c>
      <c r="R634">
        <v>8.4042336984872197</v>
      </c>
      <c r="S634">
        <v>8.3681116327595184</v>
      </c>
      <c r="T634" s="1">
        <f t="shared" si="206"/>
        <v>14.0211955095194</v>
      </c>
      <c r="U634" s="1">
        <f t="shared" si="207"/>
        <v>-0.67555072456600174</v>
      </c>
      <c r="V634">
        <v>3.0189119999999998</v>
      </c>
      <c r="W634">
        <v>140.80188420707282</v>
      </c>
      <c r="X634" s="1">
        <f t="shared" si="208"/>
        <v>0.34305602718665884</v>
      </c>
      <c r="Y634" s="1">
        <f t="shared" si="209"/>
        <v>-9.5747730857406119E-5</v>
      </c>
      <c r="Z634">
        <f t="shared" si="218"/>
        <v>0.43992207557823537</v>
      </c>
      <c r="AA634">
        <f t="shared" si="210"/>
        <v>-0.28236218202011398</v>
      </c>
      <c r="AB634">
        <v>3160</v>
      </c>
      <c r="AC634">
        <v>69.265287999999998</v>
      </c>
      <c r="AD634" s="1">
        <f t="shared" si="211"/>
        <v>382.3894795421009</v>
      </c>
      <c r="AE634">
        <v>8.44337506520605</v>
      </c>
      <c r="AF634">
        <v>8.4242451747522171</v>
      </c>
      <c r="AG634" s="1">
        <f t="shared" si="212"/>
        <v>19.876998442325252</v>
      </c>
      <c r="AH634" s="1">
        <f t="shared" si="213"/>
        <v>-1.3594990447212258</v>
      </c>
      <c r="AI634">
        <v>3.6268060000000002</v>
      </c>
      <c r="AJ634">
        <v>168.57056405228252</v>
      </c>
      <c r="AK634" s="1">
        <f t="shared" si="214"/>
        <v>0.16675851592363355</v>
      </c>
      <c r="AL634" s="1">
        <f t="shared" si="215"/>
        <v>-8.7145446074120831E-5</v>
      </c>
      <c r="AM634">
        <f t="shared" si="219"/>
        <v>0.12844095633080743</v>
      </c>
      <c r="AN634">
        <f t="shared" si="216"/>
        <v>0.22977872752461714</v>
      </c>
    </row>
    <row r="635" spans="1:40" x14ac:dyDescent="0.25">
      <c r="A635">
        <v>3165</v>
      </c>
      <c r="B635">
        <f t="shared" si="198"/>
        <v>0.87916666666666665</v>
      </c>
      <c r="C635">
        <v>57.502727999999998</v>
      </c>
      <c r="D635">
        <f t="shared" si="199"/>
        <v>360.71516161985113</v>
      </c>
      <c r="E635">
        <v>8.289934272300469</v>
      </c>
      <c r="F635">
        <v>8.2372592592592593</v>
      </c>
      <c r="G635" s="1">
        <f t="shared" si="200"/>
        <v>9.7021627616261323</v>
      </c>
      <c r="H635" s="1">
        <f t="shared" si="201"/>
        <v>-0.17783870293025172</v>
      </c>
      <c r="I635">
        <v>1.9450689999999999</v>
      </c>
      <c r="J635">
        <v>91.734791677900063</v>
      </c>
      <c r="K635" s="1">
        <f t="shared" si="202"/>
        <v>0.65486548528408695</v>
      </c>
      <c r="L635" s="1">
        <f t="shared" si="203"/>
        <v>-5.1328971330519158E-5</v>
      </c>
      <c r="M635">
        <f t="shared" si="217"/>
        <v>0.80718762748358064</v>
      </c>
      <c r="N635">
        <f t="shared" si="204"/>
        <v>-0.23260065711573558</v>
      </c>
      <c r="O635">
        <v>3165</v>
      </c>
      <c r="P635">
        <v>63.175376</v>
      </c>
      <c r="Q635" s="1">
        <f t="shared" si="205"/>
        <v>371.5440719377998</v>
      </c>
      <c r="R635">
        <v>8.4000104329681804</v>
      </c>
      <c r="S635">
        <v>8.37077099634846</v>
      </c>
      <c r="T635" s="1">
        <f t="shared" si="206"/>
        <v>14.0211955095194</v>
      </c>
      <c r="U635" s="1">
        <f t="shared" si="207"/>
        <v>-0.67501840817719128</v>
      </c>
      <c r="V635">
        <v>3.0218349999999998</v>
      </c>
      <c r="W635">
        <v>140.93574208571445</v>
      </c>
      <c r="X635" s="1">
        <f t="shared" si="208"/>
        <v>0.34220435143020633</v>
      </c>
      <c r="Y635" s="1">
        <f t="shared" si="209"/>
        <v>-9.5411047487365425E-5</v>
      </c>
      <c r="Z635">
        <f t="shared" si="218"/>
        <v>0.43944502034079852</v>
      </c>
      <c r="AA635">
        <f t="shared" si="210"/>
        <v>-0.28415965052514747</v>
      </c>
      <c r="AB635">
        <v>3165</v>
      </c>
      <c r="AC635">
        <v>69.266664000000006</v>
      </c>
      <c r="AD635" s="1">
        <f t="shared" si="211"/>
        <v>382.38953394474771</v>
      </c>
      <c r="AE635">
        <v>8.4770892018779342</v>
      </c>
      <c r="AF635">
        <v>8.4231444966092859</v>
      </c>
      <c r="AG635" s="1">
        <f t="shared" si="212"/>
        <v>19.876998442325252</v>
      </c>
      <c r="AH635" s="1">
        <f t="shared" si="213"/>
        <v>-1.3598073677029623</v>
      </c>
      <c r="AI635">
        <v>3.6290369999999998</v>
      </c>
      <c r="AJ635">
        <v>168.67232897508694</v>
      </c>
      <c r="AK635" s="1">
        <f t="shared" si="214"/>
        <v>0.16611103279832706</v>
      </c>
      <c r="AL635" s="1">
        <f t="shared" si="215"/>
        <v>-8.6792996637724841E-5</v>
      </c>
      <c r="AM635">
        <f t="shared" si="219"/>
        <v>0.12800699134761881</v>
      </c>
      <c r="AN635">
        <f t="shared" si="216"/>
        <v>0.22938898644360248</v>
      </c>
    </row>
    <row r="636" spans="1:40" x14ac:dyDescent="0.25">
      <c r="A636">
        <v>3170</v>
      </c>
      <c r="B636">
        <f t="shared" si="198"/>
        <v>0.88055555555555554</v>
      </c>
      <c r="C636">
        <v>57.479604000000002</v>
      </c>
      <c r="D636">
        <f t="shared" si="199"/>
        <v>360.71424737071959</v>
      </c>
      <c r="E636">
        <v>8.27399478351591</v>
      </c>
      <c r="F636">
        <v>8.2342796035472094</v>
      </c>
      <c r="G636" s="1">
        <f t="shared" si="200"/>
        <v>9.7021627616261323</v>
      </c>
      <c r="H636" s="1">
        <f t="shared" si="201"/>
        <v>-0.17826491554240875</v>
      </c>
      <c r="I636">
        <v>1.9459610000000001</v>
      </c>
      <c r="J636">
        <v>91.774975397041715</v>
      </c>
      <c r="K636" s="1">
        <f t="shared" si="202"/>
        <v>0.65460981486898451</v>
      </c>
      <c r="L636" s="1">
        <f t="shared" si="203"/>
        <v>-5.1429891551678443E-5</v>
      </c>
      <c r="M636">
        <f t="shared" si="217"/>
        <v>0.8069304780258223</v>
      </c>
      <c r="N636">
        <f t="shared" si="204"/>
        <v>-0.23268924433606863</v>
      </c>
      <c r="O636">
        <v>3170</v>
      </c>
      <c r="P636">
        <v>63.191580000000002</v>
      </c>
      <c r="Q636" s="1">
        <f t="shared" si="205"/>
        <v>371.54471259222498</v>
      </c>
      <c r="R636">
        <v>8.4528377673448087</v>
      </c>
      <c r="S636">
        <v>8.3756306729264463</v>
      </c>
      <c r="T636" s="1">
        <f t="shared" si="206"/>
        <v>14.0211955095194</v>
      </c>
      <c r="U636" s="1">
        <f t="shared" si="207"/>
        <v>-0.67404653536620085</v>
      </c>
      <c r="V636">
        <v>3.0236200000000002</v>
      </c>
      <c r="W636">
        <v>141.01792797507358</v>
      </c>
      <c r="X636" s="1">
        <f t="shared" si="208"/>
        <v>0.34168144063705808</v>
      </c>
      <c r="Y636" s="1">
        <f t="shared" si="209"/>
        <v>-9.5113546643418948E-5</v>
      </c>
      <c r="Z636">
        <f t="shared" si="218"/>
        <v>0.43896945260758141</v>
      </c>
      <c r="AA636">
        <f t="shared" si="210"/>
        <v>-0.28473308877746423</v>
      </c>
      <c r="AB636">
        <v>3170</v>
      </c>
      <c r="AC636">
        <v>69.306832</v>
      </c>
      <c r="AD636" s="1">
        <f t="shared" si="211"/>
        <v>382.39112205922248</v>
      </c>
      <c r="AE636">
        <v>8.4435273865414722</v>
      </c>
      <c r="AF636">
        <v>8.4323651538862805</v>
      </c>
      <c r="AG636" s="1">
        <f t="shared" si="212"/>
        <v>19.876998442325252</v>
      </c>
      <c r="AH636" s="1">
        <f t="shared" si="213"/>
        <v>-1.3572269558516932</v>
      </c>
      <c r="AI636">
        <v>3.6308220000000002</v>
      </c>
      <c r="AJ636">
        <v>168.75484353554739</v>
      </c>
      <c r="AK636" s="1">
        <f t="shared" si="214"/>
        <v>0.1655860308230106</v>
      </c>
      <c r="AL636" s="1">
        <f t="shared" si="215"/>
        <v>-8.6327171021556958E-5</v>
      </c>
      <c r="AM636">
        <f t="shared" si="219"/>
        <v>0.12757535549251103</v>
      </c>
      <c r="AN636">
        <f t="shared" si="216"/>
        <v>0.2295524274697297</v>
      </c>
    </row>
    <row r="637" spans="1:40" x14ac:dyDescent="0.25">
      <c r="A637">
        <v>3175</v>
      </c>
      <c r="B637">
        <f t="shared" si="198"/>
        <v>0.88194444444444442</v>
      </c>
      <c r="C637">
        <v>57.544899999999998</v>
      </c>
      <c r="D637">
        <f t="shared" si="199"/>
        <v>360.71682896608769</v>
      </c>
      <c r="E637">
        <v>8.3050850286906606</v>
      </c>
      <c r="F637">
        <v>8.243672404799165</v>
      </c>
      <c r="G637" s="1">
        <f t="shared" si="200"/>
        <v>9.7021627616261323</v>
      </c>
      <c r="H637" s="1">
        <f t="shared" si="201"/>
        <v>-0.17692240608419718</v>
      </c>
      <c r="I637">
        <v>1.9456979999999999</v>
      </c>
      <c r="J637">
        <v>91.764726304396774</v>
      </c>
      <c r="K637" s="1">
        <f t="shared" si="202"/>
        <v>0.65467502510404807</v>
      </c>
      <c r="L637" s="1">
        <f t="shared" si="203"/>
        <v>-5.1048167287118487E-5</v>
      </c>
      <c r="M637">
        <f t="shared" si="217"/>
        <v>0.80667523718938672</v>
      </c>
      <c r="N637">
        <f t="shared" si="204"/>
        <v>-0.23217658572080266</v>
      </c>
      <c r="O637">
        <v>3175</v>
      </c>
      <c r="P637">
        <v>63.175376</v>
      </c>
      <c r="Q637" s="1">
        <f t="shared" si="205"/>
        <v>371.5440719377998</v>
      </c>
      <c r="R637">
        <v>8.4264340114762657</v>
      </c>
      <c r="S637">
        <v>8.3728085550339078</v>
      </c>
      <c r="T637" s="1">
        <f t="shared" si="206"/>
        <v>14.0211955095194</v>
      </c>
      <c r="U637" s="1">
        <f t="shared" si="207"/>
        <v>-0.67461078530089691</v>
      </c>
      <c r="V637">
        <v>3.0265369999999998</v>
      </c>
      <c r="W637">
        <v>141.15076092175511</v>
      </c>
      <c r="X637" s="1">
        <f t="shared" si="208"/>
        <v>0.34083628604851357</v>
      </c>
      <c r="Y637" s="1">
        <f t="shared" si="209"/>
        <v>-9.4934191009763883E-5</v>
      </c>
      <c r="Z637">
        <f t="shared" si="218"/>
        <v>0.43849478165253258</v>
      </c>
      <c r="AA637">
        <f t="shared" si="210"/>
        <v>-0.28652611121962118</v>
      </c>
      <c r="AB637">
        <v>3175</v>
      </c>
      <c r="AC637">
        <v>69.302824000000001</v>
      </c>
      <c r="AD637" s="1">
        <f t="shared" si="211"/>
        <v>382.39096359569891</v>
      </c>
      <c r="AE637">
        <v>8.4727125717266567</v>
      </c>
      <c r="AF637">
        <v>8.4287689097548242</v>
      </c>
      <c r="AG637" s="1">
        <f t="shared" si="212"/>
        <v>19.876998442325252</v>
      </c>
      <c r="AH637" s="1">
        <f t="shared" si="213"/>
        <v>-1.3582326974608483</v>
      </c>
      <c r="AI637">
        <v>3.6317210000000002</v>
      </c>
      <c r="AJ637">
        <v>168.79550918135502</v>
      </c>
      <c r="AK637" s="1">
        <f t="shared" si="214"/>
        <v>0.16532729413148162</v>
      </c>
      <c r="AL637" s="1">
        <f t="shared" si="215"/>
        <v>-8.6242663715687518E-5</v>
      </c>
      <c r="AM637">
        <f t="shared" si="219"/>
        <v>0.12714414217393261</v>
      </c>
      <c r="AN637">
        <f t="shared" si="216"/>
        <v>0.23095491980400215</v>
      </c>
    </row>
    <row r="638" spans="1:40" x14ac:dyDescent="0.25">
      <c r="A638">
        <v>3180</v>
      </c>
      <c r="B638">
        <f t="shared" si="198"/>
        <v>0.8833333333333333</v>
      </c>
      <c r="C638">
        <v>57.540827999999998</v>
      </c>
      <c r="D638">
        <f t="shared" si="199"/>
        <v>360.71666797220843</v>
      </c>
      <c r="E638">
        <v>8.2693082942097043</v>
      </c>
      <c r="F638">
        <v>8.2372592592592593</v>
      </c>
      <c r="G638" s="1">
        <f t="shared" si="200"/>
        <v>9.7021627616261323</v>
      </c>
      <c r="H638" s="1">
        <f t="shared" si="201"/>
        <v>-0.17783870293025172</v>
      </c>
      <c r="I638">
        <v>1.9488589999999999</v>
      </c>
      <c r="J638">
        <v>91.907904740707636</v>
      </c>
      <c r="K638" s="1">
        <f t="shared" si="202"/>
        <v>0.65376404695102353</v>
      </c>
      <c r="L638" s="1">
        <f t="shared" si="203"/>
        <v>-5.1234014373499933E-5</v>
      </c>
      <c r="M638">
        <f t="shared" si="217"/>
        <v>0.80641906711751921</v>
      </c>
      <c r="N638">
        <f t="shared" si="204"/>
        <v>-0.23350170581945717</v>
      </c>
      <c r="O638">
        <v>3180</v>
      </c>
      <c r="P638">
        <v>63.192976000000002</v>
      </c>
      <c r="Q638" s="1">
        <f t="shared" si="205"/>
        <v>371.54476778560797</v>
      </c>
      <c r="R638">
        <v>8.4300260824204489</v>
      </c>
      <c r="S638">
        <v>8.3745310380803346</v>
      </c>
      <c r="T638" s="1">
        <f t="shared" si="206"/>
        <v>14.0211955095194</v>
      </c>
      <c r="U638" s="1">
        <f t="shared" si="207"/>
        <v>-0.67426634945440855</v>
      </c>
      <c r="V638">
        <v>3.0269900000000001</v>
      </c>
      <c r="W638">
        <v>141.17168479922432</v>
      </c>
      <c r="X638" s="1">
        <f t="shared" si="208"/>
        <v>0.34070315709598309</v>
      </c>
      <c r="Y638" s="1">
        <f t="shared" si="209"/>
        <v>-9.4844953203950655E-5</v>
      </c>
      <c r="Z638">
        <f t="shared" si="218"/>
        <v>0.43802055688651281</v>
      </c>
      <c r="AA638">
        <f t="shared" si="210"/>
        <v>-0.28563691813138498</v>
      </c>
      <c r="AB638">
        <v>3180</v>
      </c>
      <c r="AC638">
        <v>69.3108</v>
      </c>
      <c r="AD638" s="1">
        <f t="shared" si="211"/>
        <v>382.39127894127375</v>
      </c>
      <c r="AE638">
        <v>8.4499311424100156</v>
      </c>
      <c r="AF638">
        <v>8.4317443922796045</v>
      </c>
      <c r="AG638" s="1">
        <f t="shared" si="212"/>
        <v>19.876998442325252</v>
      </c>
      <c r="AH638" s="1">
        <f t="shared" si="213"/>
        <v>-1.357400499536646</v>
      </c>
      <c r="AI638">
        <v>3.633953</v>
      </c>
      <c r="AJ638">
        <v>168.89776013767994</v>
      </c>
      <c r="AK638" s="1">
        <f t="shared" si="214"/>
        <v>0.16467671859973321</v>
      </c>
      <c r="AL638" s="1">
        <f t="shared" si="215"/>
        <v>-8.581681588354133E-5</v>
      </c>
      <c r="AM638">
        <f t="shared" si="219"/>
        <v>0.12671505809451489</v>
      </c>
      <c r="AN638">
        <f t="shared" si="216"/>
        <v>0.2305223277947914</v>
      </c>
    </row>
    <row r="639" spans="1:40" x14ac:dyDescent="0.25">
      <c r="A639">
        <v>3185</v>
      </c>
      <c r="B639">
        <f t="shared" si="198"/>
        <v>0.88472222222222219</v>
      </c>
      <c r="C639">
        <v>57.551712000000002</v>
      </c>
      <c r="D639">
        <f t="shared" si="199"/>
        <v>360.71709829081885</v>
      </c>
      <c r="E639">
        <v>8.3236630151278028</v>
      </c>
      <c r="F639">
        <v>8.2363171622326554</v>
      </c>
      <c r="G639" s="1">
        <f t="shared" si="200"/>
        <v>9.7021627616261323</v>
      </c>
      <c r="H639" s="1">
        <f t="shared" si="201"/>
        <v>-0.17797342799219296</v>
      </c>
      <c r="I639">
        <v>1.9482740000000001</v>
      </c>
      <c r="J639">
        <v>91.88100732267975</v>
      </c>
      <c r="K639" s="1">
        <f t="shared" si="202"/>
        <v>0.65393518277864893</v>
      </c>
      <c r="L639" s="1">
        <f t="shared" si="203"/>
        <v>-5.128759171818557E-5</v>
      </c>
      <c r="M639">
        <f t="shared" si="217"/>
        <v>0.80616262915892822</v>
      </c>
      <c r="N639">
        <f t="shared" si="204"/>
        <v>-0.2327867507196151</v>
      </c>
      <c r="O639">
        <v>3185</v>
      </c>
      <c r="P639">
        <v>63.226847999999997</v>
      </c>
      <c r="Q639" s="1">
        <f t="shared" si="205"/>
        <v>371.54610697634405</v>
      </c>
      <c r="R639">
        <v>8.4159613980177355</v>
      </c>
      <c r="S639">
        <v>8.3761001564945232</v>
      </c>
      <c r="T639" s="1">
        <f t="shared" si="206"/>
        <v>14.0211955095194</v>
      </c>
      <c r="U639" s="1">
        <f t="shared" si="207"/>
        <v>-0.67395270442747446</v>
      </c>
      <c r="V639">
        <v>3.030567</v>
      </c>
      <c r="W639">
        <v>141.33525992013597</v>
      </c>
      <c r="X639" s="1">
        <f t="shared" si="208"/>
        <v>0.33966240427475991</v>
      </c>
      <c r="Y639" s="1">
        <f t="shared" si="209"/>
        <v>-9.4482334332413121E-5</v>
      </c>
      <c r="Z639">
        <f t="shared" si="218"/>
        <v>0.43754814521485075</v>
      </c>
      <c r="AA639">
        <f t="shared" si="210"/>
        <v>-0.28818538557157786</v>
      </c>
      <c r="AB639">
        <v>3185</v>
      </c>
      <c r="AC639">
        <v>69.317567999999994</v>
      </c>
      <c r="AD639" s="1">
        <f t="shared" si="211"/>
        <v>382.39154652638547</v>
      </c>
      <c r="AE639">
        <v>8.4610161711006775</v>
      </c>
      <c r="AF639">
        <v>8.4306489306207624</v>
      </c>
      <c r="AG639" s="1">
        <f t="shared" si="212"/>
        <v>19.876998442325252</v>
      </c>
      <c r="AH639" s="1">
        <f t="shared" si="213"/>
        <v>-1.357706815442222</v>
      </c>
      <c r="AI639">
        <v>3.6337199999999998</v>
      </c>
      <c r="AJ639">
        <v>168.8870012815002</v>
      </c>
      <c r="AK639" s="1">
        <f t="shared" si="214"/>
        <v>0.16474517222434182</v>
      </c>
      <c r="AL639" s="1">
        <f t="shared" si="215"/>
        <v>-8.5875431316845372E-5</v>
      </c>
      <c r="AM639">
        <f t="shared" si="219"/>
        <v>0.12628568093793066</v>
      </c>
      <c r="AN639">
        <f t="shared" si="216"/>
        <v>0.23344836614719688</v>
      </c>
    </row>
    <row r="640" spans="1:40" x14ac:dyDescent="0.25">
      <c r="A640">
        <v>3190</v>
      </c>
      <c r="B640">
        <f t="shared" si="198"/>
        <v>0.88611111111111107</v>
      </c>
      <c r="C640">
        <v>57.544899999999998</v>
      </c>
      <c r="D640">
        <f t="shared" si="199"/>
        <v>360.71682896608769</v>
      </c>
      <c r="E640">
        <v>8.2972759520083468</v>
      </c>
      <c r="F640">
        <v>8.243983307250911</v>
      </c>
      <c r="G640" s="1">
        <f t="shared" si="200"/>
        <v>9.7021627616261323</v>
      </c>
      <c r="H640" s="1">
        <f t="shared" si="201"/>
        <v>-0.17687802122217966</v>
      </c>
      <c r="I640">
        <v>1.947894</v>
      </c>
      <c r="J640">
        <v>91.8650890766652</v>
      </c>
      <c r="K640" s="1">
        <f t="shared" si="202"/>
        <v>0.65403646321393905</v>
      </c>
      <c r="L640" s="1">
        <f t="shared" si="203"/>
        <v>-5.0980606224273841E-5</v>
      </c>
      <c r="M640">
        <f t="shared" si="217"/>
        <v>0.80590772612780681</v>
      </c>
      <c r="N640">
        <f t="shared" si="204"/>
        <v>-0.2322061099889928</v>
      </c>
      <c r="O640">
        <v>3190</v>
      </c>
      <c r="P640">
        <v>63.198424000000003</v>
      </c>
      <c r="Q640" s="1">
        <f t="shared" si="205"/>
        <v>371.54498318213399</v>
      </c>
      <c r="R640">
        <v>8.4673562858633282</v>
      </c>
      <c r="S640">
        <v>8.3737516953573294</v>
      </c>
      <c r="T640" s="1">
        <f t="shared" si="206"/>
        <v>14.0211955095194</v>
      </c>
      <c r="U640" s="1">
        <f t="shared" si="207"/>
        <v>-0.67442217295423146</v>
      </c>
      <c r="V640">
        <v>3.031698</v>
      </c>
      <c r="W640">
        <v>141.38659195766746</v>
      </c>
      <c r="X640" s="1">
        <f t="shared" si="208"/>
        <v>0.33933580226717897</v>
      </c>
      <c r="Y640" s="1">
        <f t="shared" si="209"/>
        <v>-9.444815062947916E-5</v>
      </c>
      <c r="Z640">
        <f t="shared" si="218"/>
        <v>0.43707590446170336</v>
      </c>
      <c r="AA640">
        <f t="shared" si="210"/>
        <v>-0.2880335689352575</v>
      </c>
      <c r="AB640">
        <v>3190</v>
      </c>
      <c r="AC640">
        <v>69.33896</v>
      </c>
      <c r="AD640" s="1">
        <f t="shared" si="211"/>
        <v>382.39239229776672</v>
      </c>
      <c r="AE640">
        <v>8.4889379238393339</v>
      </c>
      <c r="AF640">
        <v>8.4345560772039647</v>
      </c>
      <c r="AG640" s="1">
        <f t="shared" si="212"/>
        <v>19.876998442325252</v>
      </c>
      <c r="AH640" s="1">
        <f t="shared" si="213"/>
        <v>-1.3566146529094429</v>
      </c>
      <c r="AI640">
        <v>3.6359509999999999</v>
      </c>
      <c r="AJ640">
        <v>168.98930669450613</v>
      </c>
      <c r="AK640" s="1">
        <f t="shared" si="214"/>
        <v>0.16409425020992474</v>
      </c>
      <c r="AL640" s="1">
        <f t="shared" si="215"/>
        <v>-8.5433494502275587E-5</v>
      </c>
      <c r="AM640">
        <f t="shared" si="219"/>
        <v>0.12585851346541929</v>
      </c>
      <c r="AN640">
        <f t="shared" si="216"/>
        <v>0.23301082576379559</v>
      </c>
    </row>
    <row r="641" spans="1:40" x14ac:dyDescent="0.25">
      <c r="A641">
        <v>3195</v>
      </c>
      <c r="B641">
        <f t="shared" si="198"/>
        <v>0.88749999999999996</v>
      </c>
      <c r="C641">
        <v>57.591168000000003</v>
      </c>
      <c r="D641">
        <f t="shared" si="199"/>
        <v>360.71865825508684</v>
      </c>
      <c r="E641">
        <v>8.2747793427230061</v>
      </c>
      <c r="F641">
        <v>8.2378800208659371</v>
      </c>
      <c r="G641" s="1">
        <f t="shared" si="200"/>
        <v>9.7021627616261323</v>
      </c>
      <c r="H641" s="1">
        <f t="shared" si="201"/>
        <v>-0.17774994744415751</v>
      </c>
      <c r="I641">
        <v>1.9480690000000001</v>
      </c>
      <c r="J641">
        <v>91.871936988534884</v>
      </c>
      <c r="K641" s="1">
        <f t="shared" si="202"/>
        <v>0.6539928931186938</v>
      </c>
      <c r="L641" s="1">
        <f t="shared" si="203"/>
        <v>-5.1228162648192296E-5</v>
      </c>
      <c r="M641">
        <f t="shared" si="217"/>
        <v>0.80565158531456582</v>
      </c>
      <c r="N641">
        <f t="shared" si="204"/>
        <v>-0.2318965447356128</v>
      </c>
      <c r="O641">
        <v>3195</v>
      </c>
      <c r="P641">
        <v>63.234991999999998</v>
      </c>
      <c r="Q641" s="1">
        <f t="shared" si="205"/>
        <v>371.54642896410257</v>
      </c>
      <c r="R641">
        <v>8.4597099634846114</v>
      </c>
      <c r="S641">
        <v>8.3740615545122594</v>
      </c>
      <c r="T641" s="1">
        <f t="shared" si="206"/>
        <v>14.0211955095194</v>
      </c>
      <c r="U641" s="1">
        <f t="shared" si="207"/>
        <v>-0.67436021555922898</v>
      </c>
      <c r="V641">
        <v>3.0328170000000001</v>
      </c>
      <c r="W641">
        <v>141.43773878787115</v>
      </c>
      <c r="X641" s="1">
        <f t="shared" si="208"/>
        <v>0.33901037864814432</v>
      </c>
      <c r="Y641" s="1">
        <f t="shared" si="209"/>
        <v>-9.4339854324102597E-5</v>
      </c>
      <c r="Z641">
        <f t="shared" si="218"/>
        <v>0.43660420519008286</v>
      </c>
      <c r="AA641">
        <f t="shared" si="210"/>
        <v>-0.28787858038774161</v>
      </c>
      <c r="AB641">
        <v>3195</v>
      </c>
      <c r="AC641">
        <v>69.324296000000004</v>
      </c>
      <c r="AD641" s="1">
        <f t="shared" si="211"/>
        <v>382.39181253002482</v>
      </c>
      <c r="AE641">
        <v>8.4642921231090238</v>
      </c>
      <c r="AF641">
        <v>8.4326812728221174</v>
      </c>
      <c r="AG641" s="1">
        <f t="shared" si="212"/>
        <v>19.876998442325252</v>
      </c>
      <c r="AH641" s="1">
        <f t="shared" si="213"/>
        <v>-1.3571385896425716</v>
      </c>
      <c r="AI641">
        <v>3.6381830000000002</v>
      </c>
      <c r="AJ641">
        <v>169.09103317735614</v>
      </c>
      <c r="AK641" s="1">
        <f t="shared" si="214"/>
        <v>0.16344701166026487</v>
      </c>
      <c r="AL641" s="1">
        <f t="shared" si="215"/>
        <v>-8.5095745962177348E-5</v>
      </c>
      <c r="AM641">
        <f t="shared" si="219"/>
        <v>0.12543303473560841</v>
      </c>
      <c r="AN641">
        <f t="shared" si="216"/>
        <v>0.23257676318775997</v>
      </c>
    </row>
    <row r="642" spans="1:40" x14ac:dyDescent="0.25">
      <c r="A642">
        <v>3200</v>
      </c>
      <c r="B642">
        <f t="shared" si="198"/>
        <v>0.88888888888888884</v>
      </c>
      <c r="C642">
        <v>57.546252000000003</v>
      </c>
      <c r="D642">
        <f t="shared" si="199"/>
        <v>360.71688241985112</v>
      </c>
      <c r="E642">
        <v>8.2897767344809612</v>
      </c>
      <c r="F642">
        <v>8.2388179447052678</v>
      </c>
      <c r="G642" s="1">
        <f t="shared" si="200"/>
        <v>9.7021627616261323</v>
      </c>
      <c r="H642" s="1">
        <f t="shared" si="201"/>
        <v>-0.17761586998791401</v>
      </c>
      <c r="I642">
        <v>1.949546</v>
      </c>
      <c r="J642">
        <v>91.939576753266095</v>
      </c>
      <c r="K642" s="1">
        <f t="shared" si="202"/>
        <v>0.65356253258722341</v>
      </c>
      <c r="L642" s="1">
        <f t="shared" si="203"/>
        <v>-5.115246843664823E-5</v>
      </c>
      <c r="M642">
        <f t="shared" si="217"/>
        <v>0.80539582297238255</v>
      </c>
      <c r="N642">
        <f t="shared" si="204"/>
        <v>-0.23231639332827836</v>
      </c>
      <c r="O642">
        <v>3200</v>
      </c>
      <c r="P642">
        <v>63.234991999999998</v>
      </c>
      <c r="Q642" s="1">
        <f t="shared" si="205"/>
        <v>371.54642896410257</v>
      </c>
      <c r="R642">
        <v>8.4331538862806461</v>
      </c>
      <c r="S642">
        <v>8.3779791340636418</v>
      </c>
      <c r="T642" s="1">
        <f t="shared" si="206"/>
        <v>14.0211955095194</v>
      </c>
      <c r="U642" s="1">
        <f t="shared" si="207"/>
        <v>-0.67357727742615903</v>
      </c>
      <c r="V642">
        <v>3.0328170000000001</v>
      </c>
      <c r="W642">
        <v>141.43827311948741</v>
      </c>
      <c r="X642" s="1">
        <f t="shared" si="208"/>
        <v>0.33900697894326259</v>
      </c>
      <c r="Y642" s="1">
        <f t="shared" si="209"/>
        <v>-9.4229285456045095E-5</v>
      </c>
      <c r="Z642">
        <f t="shared" si="218"/>
        <v>0.43613305876280262</v>
      </c>
      <c r="AA642">
        <f t="shared" si="210"/>
        <v>-0.28650171191843044</v>
      </c>
      <c r="AB642">
        <v>3200</v>
      </c>
      <c r="AC642">
        <v>69.372407999999993</v>
      </c>
      <c r="AD642" s="1">
        <f t="shared" si="211"/>
        <v>382.3937147248966</v>
      </c>
      <c r="AE642">
        <v>8.4446176317162234</v>
      </c>
      <c r="AF642">
        <v>8.4353354199269699</v>
      </c>
      <c r="AG642" s="1">
        <f t="shared" si="212"/>
        <v>19.876998442325252</v>
      </c>
      <c r="AH642" s="1">
        <f t="shared" si="213"/>
        <v>-1.3563969246995682</v>
      </c>
      <c r="AI642">
        <v>3.6384089999999998</v>
      </c>
      <c r="AJ642">
        <v>169.10164024640613</v>
      </c>
      <c r="AK642" s="1">
        <f t="shared" si="214"/>
        <v>0.1633795237869432</v>
      </c>
      <c r="AL642" s="1">
        <f t="shared" si="215"/>
        <v>-8.5010613783061649E-5</v>
      </c>
      <c r="AM642">
        <f t="shared" si="219"/>
        <v>0.12500798166669311</v>
      </c>
      <c r="AN642">
        <f t="shared" si="216"/>
        <v>0.23486139040464404</v>
      </c>
    </row>
    <row r="643" spans="1:40" x14ac:dyDescent="0.25">
      <c r="A643">
        <v>3205</v>
      </c>
      <c r="B643">
        <f t="shared" si="198"/>
        <v>0.89027777777777772</v>
      </c>
      <c r="C643">
        <v>57.566631999999998</v>
      </c>
      <c r="D643">
        <f t="shared" si="199"/>
        <v>360.71768817998344</v>
      </c>
      <c r="E643">
        <v>8.286185706833594</v>
      </c>
      <c r="F643">
        <v>8.245393844548774</v>
      </c>
      <c r="G643" s="1">
        <f t="shared" si="200"/>
        <v>9.7021627616261323</v>
      </c>
      <c r="H643" s="1">
        <f t="shared" si="201"/>
        <v>-0.17667669301697009</v>
      </c>
      <c r="I643">
        <v>1.9523969999999999</v>
      </c>
      <c r="J643">
        <v>92.071032305263046</v>
      </c>
      <c r="K643" s="1">
        <f t="shared" si="202"/>
        <v>0.65272614172384646</v>
      </c>
      <c r="L643" s="1">
        <f t="shared" si="203"/>
        <v>-5.0810367470068714E-5</v>
      </c>
      <c r="M643">
        <f t="shared" si="217"/>
        <v>0.80514177113503216</v>
      </c>
      <c r="N643">
        <f t="shared" si="204"/>
        <v>-0.23350624353523941</v>
      </c>
      <c r="O643">
        <v>3205</v>
      </c>
      <c r="P643">
        <v>63.226619999999997</v>
      </c>
      <c r="Q643" s="1">
        <f t="shared" si="205"/>
        <v>371.546097961952</v>
      </c>
      <c r="R643">
        <v>8.4309233176838791</v>
      </c>
      <c r="S643">
        <v>8.3760584246218031</v>
      </c>
      <c r="T643" s="1">
        <f t="shared" si="206"/>
        <v>14.0211955095194</v>
      </c>
      <c r="U643" s="1">
        <f t="shared" si="207"/>
        <v>-0.67396104452942462</v>
      </c>
      <c r="V643">
        <v>3.0315509999999999</v>
      </c>
      <c r="W643">
        <v>141.38019325326417</v>
      </c>
      <c r="X643" s="1">
        <f t="shared" si="208"/>
        <v>0.33937651426312798</v>
      </c>
      <c r="Y643" s="1">
        <f t="shared" si="209"/>
        <v>-9.4396028956643177E-5</v>
      </c>
      <c r="Z643">
        <f t="shared" si="218"/>
        <v>0.43566107861801939</v>
      </c>
      <c r="AA643">
        <f t="shared" si="210"/>
        <v>-0.2837101576222783</v>
      </c>
      <c r="AB643">
        <v>3205</v>
      </c>
      <c r="AC643">
        <v>69.380520000000004</v>
      </c>
      <c r="AD643" s="1">
        <f t="shared" si="211"/>
        <v>382.39403544747722</v>
      </c>
      <c r="AE643">
        <v>8.4767730829420973</v>
      </c>
      <c r="AF643">
        <v>8.4311121544079288</v>
      </c>
      <c r="AG643" s="1">
        <f t="shared" si="212"/>
        <v>19.876998442325252</v>
      </c>
      <c r="AH643" s="1">
        <f t="shared" si="213"/>
        <v>-1.3575772778604565</v>
      </c>
      <c r="AI643">
        <v>3.6426449999999999</v>
      </c>
      <c r="AJ643">
        <v>169.29463076398864</v>
      </c>
      <c r="AK643" s="1">
        <f t="shared" si="214"/>
        <v>0.16215161440485681</v>
      </c>
      <c r="AL643" s="1">
        <f t="shared" si="215"/>
        <v>-8.438143990642058E-5</v>
      </c>
      <c r="AM643">
        <f t="shared" si="219"/>
        <v>0.12458607446716101</v>
      </c>
      <c r="AN643">
        <f t="shared" si="216"/>
        <v>0.23166923175925302</v>
      </c>
    </row>
    <row r="644" spans="1:40" x14ac:dyDescent="0.25">
      <c r="A644">
        <v>3210</v>
      </c>
      <c r="B644">
        <f t="shared" ref="B644:B707" si="220">A644/3600</f>
        <v>0.89166666666666672</v>
      </c>
      <c r="C644">
        <v>57.607508000000003</v>
      </c>
      <c r="D644">
        <f t="shared" ref="D644:D707" si="221">2/(26.24^2-6^2)*(0.5*(26.24^2-6^2)*C644+1/3*(26.24^3-6^3)*(90-C644)/(26.24-6)-0.5*(90-C644)/(26.24-6)*6*(26.24^2-6^2))/10+80+273</f>
        <v>360.7193042865178</v>
      </c>
      <c r="E644">
        <v>8.3071173708920174</v>
      </c>
      <c r="F644">
        <v>8.2402295252999487</v>
      </c>
      <c r="G644" s="1">
        <f t="shared" ref="G644:G707" si="222">EXP(-41431/(8.31*363)-(-228.8)/8.31)/101325</f>
        <v>9.7021627616261323</v>
      </c>
      <c r="H644" s="1">
        <f t="shared" ref="H644:H707" si="223">1-G644/F644</f>
        <v>-0.17741414020539303</v>
      </c>
      <c r="I644">
        <v>1.9508620000000001</v>
      </c>
      <c r="J644">
        <v>91.999951353121986</v>
      </c>
      <c r="K644" s="1">
        <f t="shared" ref="K644:K707" si="224">1-(J644-37.49)/157.17</f>
        <v>0.65317839693884339</v>
      </c>
      <c r="L644" s="1">
        <f t="shared" ref="L644:L707" si="225">0.0004598*K644^1.1*H644</f>
        <v>-5.1061338099266308E-5</v>
      </c>
      <c r="M644">
        <f t="shared" si="217"/>
        <v>0.80488646444453582</v>
      </c>
      <c r="N644">
        <f t="shared" ref="N644:N707" si="226">(K644-M644)/K644</f>
        <v>-0.23226130597196826</v>
      </c>
      <c r="O644">
        <v>3210</v>
      </c>
      <c r="P644">
        <v>63.244216000000002</v>
      </c>
      <c r="Q644" s="1">
        <f t="shared" ref="Q644:Q707" si="227">2/(26.24^2-6^2)*(0.5*(26.24^2-6^2)*P644+1/3*(26.24^3-6^3)*(100-P644)/(26.24-6)-0.5*(100-P644)/(26.24-6)*6*(26.24^2-6^2))/10+90+273</f>
        <v>371.54679365161292</v>
      </c>
      <c r="R644">
        <v>8.4332613458528947</v>
      </c>
      <c r="S644">
        <v>8.3697965571205017</v>
      </c>
      <c r="T644" s="1">
        <f t="shared" ref="T644:T707" si="228">EXP(-41431/(8.31*(100+273))-(-228.8)/8.31)/101325</f>
        <v>14.0211955095194</v>
      </c>
      <c r="U644" s="1">
        <f t="shared" ref="U644:U707" si="229">1-T644/S644</f>
        <v>-0.67521341932630841</v>
      </c>
      <c r="V644">
        <v>3.0320040000000001</v>
      </c>
      <c r="W644">
        <v>141.4000272980085</v>
      </c>
      <c r="X644" s="1">
        <f t="shared" ref="X644:X707" si="230">1-(W644-37.55)/157.17</f>
        <v>0.33925031941204742</v>
      </c>
      <c r="Y644" s="1">
        <f t="shared" ref="Y644:Y707" si="231">0.0004598*X644^1.1*U644</f>
        <v>-9.453275691035027E-5</v>
      </c>
      <c r="Z644">
        <f t="shared" si="218"/>
        <v>0.43518841483346765</v>
      </c>
      <c r="AA644">
        <f t="shared" ref="AA644:AA707" si="232">(X644-Z644)/X644</f>
        <v>-0.2827944144243989</v>
      </c>
      <c r="AB644">
        <v>3210</v>
      </c>
      <c r="AC644">
        <v>69.420687999999998</v>
      </c>
      <c r="AD644" s="1">
        <f t="shared" ref="AD644:AD707" si="233">2/(26.24^2-6^2)*(0.5*(26.24^2-6^2)*AC644+1/3*(26.24^3-6^3)*(110-AC644)/(26.24-6)-0.5*(110-AC644)/(26.24-6)*6*(26.24^2-6^2))/10+100+273</f>
        <v>382.39562356195199</v>
      </c>
      <c r="AE644">
        <v>8.4795847678664575</v>
      </c>
      <c r="AF644">
        <v>8.4403328116849252</v>
      </c>
      <c r="AG644" s="1">
        <f t="shared" ref="AG644:AG707" si="234">EXP(-41431/(8.31*(110+273))-(-228.8)/8.31)/101325</f>
        <v>19.876998442325252</v>
      </c>
      <c r="AH644" s="1">
        <f t="shared" ref="AH644:AH707" si="235">1-AG644/AF644</f>
        <v>-1.355001738178764</v>
      </c>
      <c r="AI644">
        <v>3.641972</v>
      </c>
      <c r="AJ644">
        <v>169.26488984918831</v>
      </c>
      <c r="AK644" s="1">
        <f t="shared" ref="AK644:AK707" si="236">1-(AJ644-37.61)/157.17</f>
        <v>0.16234084208698663</v>
      </c>
      <c r="AL644" s="1">
        <f t="shared" ref="AL644:AL707" si="237">0.0004598*AK644^1.1*AH644</f>
        <v>-8.4329474316463884E-5</v>
      </c>
      <c r="AM644">
        <f t="shared" si="219"/>
        <v>0.12416442709557869</v>
      </c>
      <c r="AN644">
        <f t="shared" ref="AN644:AN707" si="238">(AK644-AM644)/AK644</f>
        <v>0.23516211016665772</v>
      </c>
    </row>
    <row r="645" spans="1:40" x14ac:dyDescent="0.25">
      <c r="A645">
        <v>3215</v>
      </c>
      <c r="B645">
        <f t="shared" si="220"/>
        <v>0.8930555555555556</v>
      </c>
      <c r="C645">
        <v>57.591168000000003</v>
      </c>
      <c r="D645">
        <f t="shared" si="221"/>
        <v>360.71865825508684</v>
      </c>
      <c r="E645">
        <v>8.2647689097548263</v>
      </c>
      <c r="F645">
        <v>8.2355367762128324</v>
      </c>
      <c r="G645" s="1">
        <f t="shared" si="222"/>
        <v>9.7021627616261323</v>
      </c>
      <c r="H645" s="1">
        <f t="shared" si="223"/>
        <v>-0.17808505083110537</v>
      </c>
      <c r="I645">
        <v>1.9533609999999999</v>
      </c>
      <c r="J645">
        <v>92.113216465724705</v>
      </c>
      <c r="K645" s="1">
        <f t="shared" si="224"/>
        <v>0.65245774342606921</v>
      </c>
      <c r="L645" s="1">
        <f t="shared" si="225"/>
        <v>-5.119223139534701E-5</v>
      </c>
      <c r="M645">
        <f t="shared" ref="M645:M708" si="239">M644+5*L645</f>
        <v>0.80463050328755914</v>
      </c>
      <c r="N645">
        <f t="shared" si="226"/>
        <v>-0.23323006186182663</v>
      </c>
      <c r="O645">
        <v>3215</v>
      </c>
      <c r="P645">
        <v>63.288992</v>
      </c>
      <c r="Q645" s="1">
        <f t="shared" si="227"/>
        <v>371.5485639516956</v>
      </c>
      <c r="R645">
        <v>8.4398278560250386</v>
      </c>
      <c r="S645">
        <v>8.3741888367240485</v>
      </c>
      <c r="T645" s="1">
        <f t="shared" si="228"/>
        <v>14.0211955095194</v>
      </c>
      <c r="U645" s="1">
        <f t="shared" si="229"/>
        <v>-0.67433476637534717</v>
      </c>
      <c r="V645">
        <v>3.0351409999999999</v>
      </c>
      <c r="W645">
        <v>141.54389284112355</v>
      </c>
      <c r="X645" s="1">
        <f t="shared" si="230"/>
        <v>0.33833496951629727</v>
      </c>
      <c r="Y645" s="1">
        <f t="shared" si="231"/>
        <v>-9.4129574271141524E-5</v>
      </c>
      <c r="Z645">
        <f t="shared" ref="Z645:Z708" si="240">Z644+5*Y645</f>
        <v>0.43471776696211195</v>
      </c>
      <c r="AA645">
        <f t="shared" si="232"/>
        <v>-0.28487388573403738</v>
      </c>
      <c r="AB645">
        <v>3215</v>
      </c>
      <c r="AC645">
        <v>69.412639999999996</v>
      </c>
      <c r="AD645" s="1">
        <f t="shared" si="233"/>
        <v>382.39530536972705</v>
      </c>
      <c r="AE645">
        <v>8.46367031820553</v>
      </c>
      <c r="AF645">
        <v>8.4289264475743355</v>
      </c>
      <c r="AG645" s="1">
        <f t="shared" si="234"/>
        <v>19.876998442325252</v>
      </c>
      <c r="AH645" s="1">
        <f t="shared" si="235"/>
        <v>-1.3581886217604171</v>
      </c>
      <c r="AI645">
        <v>3.645543</v>
      </c>
      <c r="AJ645">
        <v>169.42673913971583</v>
      </c>
      <c r="AK645" s="1">
        <f t="shared" si="236"/>
        <v>0.16131106992609379</v>
      </c>
      <c r="AL645" s="1">
        <f t="shared" si="237"/>
        <v>-8.3938198430696254E-5</v>
      </c>
      <c r="AM645">
        <f t="shared" ref="AM645:AM708" si="241">AM644+5*AL645</f>
        <v>0.12374473610342521</v>
      </c>
      <c r="AN645">
        <f t="shared" si="238"/>
        <v>0.23288131335239395</v>
      </c>
    </row>
    <row r="646" spans="1:40" x14ac:dyDescent="0.25">
      <c r="A646">
        <v>3220</v>
      </c>
      <c r="B646">
        <f t="shared" si="220"/>
        <v>0.89444444444444449</v>
      </c>
      <c r="C646">
        <v>57.610188000000001</v>
      </c>
      <c r="D646">
        <f t="shared" si="221"/>
        <v>360.71941024516127</v>
      </c>
      <c r="E646">
        <v>8.3046165884194068</v>
      </c>
      <c r="F646">
        <v>8.2327198748043813</v>
      </c>
      <c r="G646" s="1">
        <f t="shared" si="222"/>
        <v>9.7021627616261323</v>
      </c>
      <c r="H646" s="1">
        <f t="shared" si="223"/>
        <v>-0.17848814355008846</v>
      </c>
      <c r="I646">
        <v>1.9545870000000001</v>
      </c>
      <c r="J646">
        <v>92.168687851963611</v>
      </c>
      <c r="K646" s="1">
        <f t="shared" si="224"/>
        <v>0.65210480465760889</v>
      </c>
      <c r="L646" s="1">
        <f t="shared" si="225"/>
        <v>-5.1277575116530934E-5</v>
      </c>
      <c r="M646">
        <f t="shared" si="239"/>
        <v>0.80437411541197645</v>
      </c>
      <c r="N646">
        <f t="shared" si="226"/>
        <v>-0.23350435339042988</v>
      </c>
      <c r="O646">
        <v>3220</v>
      </c>
      <c r="P646">
        <v>63.322803999999998</v>
      </c>
      <c r="Q646" s="1">
        <f t="shared" si="227"/>
        <v>371.5499007702233</v>
      </c>
      <c r="R646">
        <v>8.4354522691705789</v>
      </c>
      <c r="S646">
        <v>8.3780959833072508</v>
      </c>
      <c r="T646" s="1">
        <f t="shared" si="228"/>
        <v>14.0211955095194</v>
      </c>
      <c r="U646" s="1">
        <f t="shared" si="229"/>
        <v>-0.67355393605607006</v>
      </c>
      <c r="V646">
        <v>3.0367060000000001</v>
      </c>
      <c r="W646">
        <v>141.61589832427669</v>
      </c>
      <c r="X646" s="1">
        <f t="shared" si="230"/>
        <v>0.33787683193817719</v>
      </c>
      <c r="Y646" s="1">
        <f t="shared" si="231"/>
        <v>-9.3880544555658706E-5</v>
      </c>
      <c r="Z646">
        <f t="shared" si="240"/>
        <v>0.43424836423933366</v>
      </c>
      <c r="AA646">
        <f t="shared" si="232"/>
        <v>-0.28522681400892852</v>
      </c>
      <c r="AB646">
        <v>3220</v>
      </c>
      <c r="AC646">
        <v>69.401911999999996</v>
      </c>
      <c r="AD646" s="1">
        <f t="shared" si="233"/>
        <v>382.39488121885859</v>
      </c>
      <c r="AE646">
        <v>8.4616379760041731</v>
      </c>
      <c r="AF646">
        <v>8.4334606155451226</v>
      </c>
      <c r="AG646" s="1">
        <f t="shared" si="234"/>
        <v>19.876998442325252</v>
      </c>
      <c r="AH646" s="1">
        <f t="shared" si="235"/>
        <v>-1.3569207646131209</v>
      </c>
      <c r="AI646">
        <v>3.6479940000000002</v>
      </c>
      <c r="AJ646">
        <v>169.53915668859185</v>
      </c>
      <c r="AK646" s="1">
        <f t="shared" si="236"/>
        <v>0.16059580906921267</v>
      </c>
      <c r="AL646" s="1">
        <f t="shared" si="237"/>
        <v>-8.3450911333822448E-5</v>
      </c>
      <c r="AM646">
        <f t="shared" si="241"/>
        <v>0.1233274815467561</v>
      </c>
      <c r="AN646">
        <f t="shared" si="238"/>
        <v>0.23206288967599942</v>
      </c>
    </row>
    <row r="647" spans="1:40" x14ac:dyDescent="0.25">
      <c r="A647">
        <v>3225</v>
      </c>
      <c r="B647">
        <f t="shared" si="220"/>
        <v>0.89583333333333337</v>
      </c>
      <c r="C647">
        <v>57.64284</v>
      </c>
      <c r="D647">
        <f t="shared" si="221"/>
        <v>360.72070120099255</v>
      </c>
      <c r="E647">
        <v>8.3024308815858117</v>
      </c>
      <c r="F647">
        <v>8.2396077203964531</v>
      </c>
      <c r="G647" s="1">
        <f t="shared" si="222"/>
        <v>9.7021627616261323</v>
      </c>
      <c r="H647" s="1">
        <f t="shared" si="223"/>
        <v>-0.17750299417886706</v>
      </c>
      <c r="I647">
        <v>1.9560759999999999</v>
      </c>
      <c r="J647">
        <v>92.237990236584778</v>
      </c>
      <c r="K647" s="1">
        <f t="shared" si="224"/>
        <v>0.65166386564494005</v>
      </c>
      <c r="L647" s="1">
        <f t="shared" si="225"/>
        <v>-5.0956624859656555E-5</v>
      </c>
      <c r="M647">
        <f t="shared" si="239"/>
        <v>0.80411933228767818</v>
      </c>
      <c r="N647">
        <f t="shared" si="226"/>
        <v>-0.23394801320133912</v>
      </c>
      <c r="O647">
        <v>3225</v>
      </c>
      <c r="P647">
        <v>63.293075999999999</v>
      </c>
      <c r="Q647" s="1">
        <f t="shared" si="227"/>
        <v>371.54872542001652</v>
      </c>
      <c r="R647">
        <v>8.4265425143453321</v>
      </c>
      <c r="S647">
        <v>8.3762149191444966</v>
      </c>
      <c r="T647" s="1">
        <f t="shared" si="228"/>
        <v>14.0211955095194</v>
      </c>
      <c r="U647" s="1">
        <f t="shared" si="229"/>
        <v>-0.6739297695756179</v>
      </c>
      <c r="V647">
        <v>3.0387309999999998</v>
      </c>
      <c r="W647">
        <v>141.70812332660188</v>
      </c>
      <c r="X647" s="1">
        <f t="shared" si="230"/>
        <v>0.33729004691352105</v>
      </c>
      <c r="Y647" s="1">
        <f t="shared" si="231"/>
        <v>-9.3753499239785493E-5</v>
      </c>
      <c r="Z647">
        <f t="shared" si="240"/>
        <v>0.43377959674313471</v>
      </c>
      <c r="AA647">
        <f t="shared" si="232"/>
        <v>-0.28607292362336723</v>
      </c>
      <c r="AB647">
        <v>3225</v>
      </c>
      <c r="AC647">
        <v>69.440776</v>
      </c>
      <c r="AD647" s="1">
        <f t="shared" si="233"/>
        <v>382.39641777733664</v>
      </c>
      <c r="AE647">
        <v>8.4478988002086588</v>
      </c>
      <c r="AF647">
        <v>8.4328335941575379</v>
      </c>
      <c r="AG647" s="1">
        <f t="shared" si="234"/>
        <v>19.876998442325252</v>
      </c>
      <c r="AH647" s="1">
        <f t="shared" si="235"/>
        <v>-1.3570960129103575</v>
      </c>
      <c r="AI647">
        <v>3.6488870000000002</v>
      </c>
      <c r="AJ647">
        <v>169.57987003444876</v>
      </c>
      <c r="AK647" s="1">
        <f t="shared" si="236"/>
        <v>0.16033676888433679</v>
      </c>
      <c r="AL647" s="1">
        <f t="shared" si="237"/>
        <v>-8.3313615503491186E-5</v>
      </c>
      <c r="AM647">
        <f t="shared" si="241"/>
        <v>0.12291091346923864</v>
      </c>
      <c r="AN647">
        <f t="shared" si="238"/>
        <v>0.23342029202357373</v>
      </c>
    </row>
    <row r="648" spans="1:40" x14ac:dyDescent="0.25">
      <c r="A648">
        <v>3230</v>
      </c>
      <c r="B648">
        <f t="shared" si="220"/>
        <v>0.89722222222222225</v>
      </c>
      <c r="C648">
        <v>57.633352000000002</v>
      </c>
      <c r="D648">
        <f t="shared" si="221"/>
        <v>360.72032607576512</v>
      </c>
      <c r="E648">
        <v>8.3068012519561822</v>
      </c>
      <c r="F648">
        <v>8.2394439227960365</v>
      </c>
      <c r="G648" s="1">
        <f t="shared" si="222"/>
        <v>9.7021627616261323</v>
      </c>
      <c r="H648" s="1">
        <f t="shared" si="223"/>
        <v>-0.17752640257471719</v>
      </c>
      <c r="I648">
        <v>1.9572579999999999</v>
      </c>
      <c r="J648">
        <v>92.29194878796217</v>
      </c>
      <c r="K648" s="1">
        <f t="shared" si="224"/>
        <v>0.65132055234483577</v>
      </c>
      <c r="L648" s="1">
        <f t="shared" si="225"/>
        <v>-5.0933811914558414E-5</v>
      </c>
      <c r="M648">
        <f t="shared" si="239"/>
        <v>0.80386466322810535</v>
      </c>
      <c r="N648">
        <f t="shared" si="226"/>
        <v>-0.23420742725542995</v>
      </c>
      <c r="O648">
        <v>3230</v>
      </c>
      <c r="P648">
        <v>63.333696000000003</v>
      </c>
      <c r="Q648" s="1">
        <f t="shared" si="227"/>
        <v>371.55033140512819</v>
      </c>
      <c r="R648">
        <v>8.4524767866457999</v>
      </c>
      <c r="S648">
        <v>8.3733980177360454</v>
      </c>
      <c r="T648" s="1">
        <f t="shared" si="228"/>
        <v>14.0211955095194</v>
      </c>
      <c r="U648" s="1">
        <f t="shared" si="229"/>
        <v>-0.67449289760507236</v>
      </c>
      <c r="V648">
        <v>3.0389499999999998</v>
      </c>
      <c r="W648">
        <v>141.71774159811179</v>
      </c>
      <c r="X648" s="1">
        <f t="shared" si="230"/>
        <v>0.33722885030150918</v>
      </c>
      <c r="Y648" s="1">
        <f t="shared" si="231"/>
        <v>-9.3813111826748075E-5</v>
      </c>
      <c r="Z648">
        <f t="shared" si="240"/>
        <v>0.43331053118400098</v>
      </c>
      <c r="AA648">
        <f t="shared" si="232"/>
        <v>-0.28491536473402918</v>
      </c>
      <c r="AB648">
        <v>3230</v>
      </c>
      <c r="AC648">
        <v>69.456816000000003</v>
      </c>
      <c r="AD648" s="1">
        <f t="shared" si="233"/>
        <v>382.3970519477254</v>
      </c>
      <c r="AE648">
        <v>8.4848836724048002</v>
      </c>
      <c r="AF648">
        <v>8.4381471048513301</v>
      </c>
      <c r="AG648" s="1">
        <f t="shared" si="234"/>
        <v>19.876998442325252</v>
      </c>
      <c r="AH648" s="1">
        <f t="shared" si="235"/>
        <v>-1.3556117469079676</v>
      </c>
      <c r="AI648">
        <v>3.6500050000000002</v>
      </c>
      <c r="AJ648">
        <v>169.63149610489188</v>
      </c>
      <c r="AK648" s="1">
        <f t="shared" si="236"/>
        <v>0.16000829608136491</v>
      </c>
      <c r="AL648" s="1">
        <f t="shared" si="237"/>
        <v>-8.3034971503129982E-5</v>
      </c>
      <c r="AM648">
        <f t="shared" si="241"/>
        <v>0.122495738611723</v>
      </c>
      <c r="AN648">
        <f t="shared" si="238"/>
        <v>0.23444132828316985</v>
      </c>
    </row>
    <row r="649" spans="1:40" x14ac:dyDescent="0.25">
      <c r="A649">
        <v>3235</v>
      </c>
      <c r="B649">
        <f t="shared" si="220"/>
        <v>0.89861111111111114</v>
      </c>
      <c r="C649">
        <v>57.655079999999998</v>
      </c>
      <c r="D649">
        <f t="shared" si="221"/>
        <v>360.72118513151366</v>
      </c>
      <c r="E649">
        <v>8.307428273343767</v>
      </c>
      <c r="F649">
        <v>8.2363171622326554</v>
      </c>
      <c r="G649" s="1">
        <f t="shared" si="222"/>
        <v>9.7021627616261323</v>
      </c>
      <c r="H649" s="1">
        <f t="shared" si="223"/>
        <v>-0.17797342799219296</v>
      </c>
      <c r="I649">
        <v>1.958774</v>
      </c>
      <c r="J649">
        <v>92.360608621726954</v>
      </c>
      <c r="K649" s="1">
        <f t="shared" si="224"/>
        <v>0.65088370158600906</v>
      </c>
      <c r="L649" s="1">
        <f t="shared" si="225"/>
        <v>-5.1024395585617734E-5</v>
      </c>
      <c r="M649">
        <f t="shared" si="239"/>
        <v>0.80360954125017725</v>
      </c>
      <c r="N649">
        <f t="shared" si="226"/>
        <v>-0.23464382237874595</v>
      </c>
      <c r="O649">
        <v>3235</v>
      </c>
      <c r="P649">
        <v>63.351300000000002</v>
      </c>
      <c r="Q649" s="1">
        <f t="shared" si="227"/>
        <v>371.55102741108351</v>
      </c>
      <c r="R649">
        <v>8.4495117370892014</v>
      </c>
      <c r="S649">
        <v>8.3740250391236302</v>
      </c>
      <c r="T649" s="1">
        <f t="shared" si="228"/>
        <v>14.0211955095194</v>
      </c>
      <c r="U649" s="1">
        <f t="shared" si="229"/>
        <v>-0.67436751669741413</v>
      </c>
      <c r="V649">
        <v>3.0425339999999998</v>
      </c>
      <c r="W649">
        <v>141.88150765137291</v>
      </c>
      <c r="X649" s="1">
        <f t="shared" si="230"/>
        <v>0.33618688266607544</v>
      </c>
      <c r="Y649" s="1">
        <f t="shared" si="231"/>
        <v>-9.3476932057903281E-5</v>
      </c>
      <c r="Z649">
        <f t="shared" si="240"/>
        <v>0.43284314652371148</v>
      </c>
      <c r="AA649">
        <f t="shared" si="232"/>
        <v>-0.28750754071996876</v>
      </c>
      <c r="AB649">
        <v>3235</v>
      </c>
      <c r="AC649">
        <v>69.455472</v>
      </c>
      <c r="AD649" s="1">
        <f t="shared" si="233"/>
        <v>382.39699881025638</v>
      </c>
      <c r="AE649">
        <v>8.4664778299426171</v>
      </c>
      <c r="AF649">
        <v>8.4314282733437658</v>
      </c>
      <c r="AG649" s="1">
        <f t="shared" si="234"/>
        <v>19.876998442325252</v>
      </c>
      <c r="AH649" s="1">
        <f t="shared" si="235"/>
        <v>-1.357488885384583</v>
      </c>
      <c r="AI649">
        <v>3.6497790000000001</v>
      </c>
      <c r="AJ649">
        <v>169.62045422167353</v>
      </c>
      <c r="AK649" s="1">
        <f t="shared" si="236"/>
        <v>0.16007855047608621</v>
      </c>
      <c r="AL649" s="1">
        <f t="shared" si="237"/>
        <v>-8.3190111569897264E-5</v>
      </c>
      <c r="AM649">
        <f t="shared" si="241"/>
        <v>0.12207978805387351</v>
      </c>
      <c r="AN649">
        <f t="shared" si="238"/>
        <v>0.23737572778614868</v>
      </c>
    </row>
    <row r="650" spans="1:40" x14ac:dyDescent="0.25">
      <c r="A650">
        <v>3240</v>
      </c>
      <c r="B650">
        <f t="shared" si="220"/>
        <v>0.9</v>
      </c>
      <c r="C650">
        <v>57.683632000000003</v>
      </c>
      <c r="D650">
        <f t="shared" si="221"/>
        <v>360.7223139864351</v>
      </c>
      <c r="E650">
        <v>8.3124204486176332</v>
      </c>
      <c r="F650">
        <v>8.2421032863849764</v>
      </c>
      <c r="G650" s="1">
        <f t="shared" si="222"/>
        <v>9.7021627616261323</v>
      </c>
      <c r="H650" s="1">
        <f t="shared" si="223"/>
        <v>-0.17714646668563461</v>
      </c>
      <c r="I650">
        <v>1.9590369999999999</v>
      </c>
      <c r="J650">
        <v>92.373704390393542</v>
      </c>
      <c r="K650" s="1">
        <f t="shared" si="224"/>
        <v>0.65080037926834922</v>
      </c>
      <c r="L650" s="1">
        <f t="shared" si="225"/>
        <v>-5.0780156905686406E-5</v>
      </c>
      <c r="M650">
        <f t="shared" si="239"/>
        <v>0.80335564046564878</v>
      </c>
      <c r="N650">
        <f t="shared" si="226"/>
        <v>-0.23441175828570829</v>
      </c>
      <c r="O650">
        <v>3240</v>
      </c>
      <c r="P650">
        <v>63.351300000000002</v>
      </c>
      <c r="Q650" s="1">
        <f t="shared" si="227"/>
        <v>371.55102741108351</v>
      </c>
      <c r="R650">
        <v>8.4343568075117368</v>
      </c>
      <c r="S650">
        <v>8.3729295774647881</v>
      </c>
      <c r="T650" s="1">
        <f t="shared" si="228"/>
        <v>14.0211955095194</v>
      </c>
      <c r="U650" s="1">
        <f t="shared" si="229"/>
        <v>-0.67458658045525222</v>
      </c>
      <c r="V650">
        <v>3.045677</v>
      </c>
      <c r="W650">
        <v>142.02489920444921</v>
      </c>
      <c r="X650" s="1">
        <f t="shared" si="230"/>
        <v>0.33527454854966454</v>
      </c>
      <c r="Y650" s="1">
        <f t="shared" si="231"/>
        <v>-9.3228202215676965E-5</v>
      </c>
      <c r="Z650">
        <f t="shared" si="240"/>
        <v>0.43237700551263308</v>
      </c>
      <c r="AA650">
        <f t="shared" si="232"/>
        <v>-0.28962072242887432</v>
      </c>
      <c r="AB650">
        <v>3240</v>
      </c>
      <c r="AC650">
        <v>69.480943999999994</v>
      </c>
      <c r="AD650" s="1">
        <f t="shared" si="233"/>
        <v>382.39800589181141</v>
      </c>
      <c r="AE650">
        <v>8.4803641105894609</v>
      </c>
      <c r="AF650">
        <v>8.4331455399061017</v>
      </c>
      <c r="AG650" s="1">
        <f t="shared" si="234"/>
        <v>19.876998442325252</v>
      </c>
      <c r="AH650" s="1">
        <f t="shared" si="235"/>
        <v>-1.3570088228960615</v>
      </c>
      <c r="AI650">
        <v>3.6511179999999999</v>
      </c>
      <c r="AJ650">
        <v>169.68178675437568</v>
      </c>
      <c r="AK650" s="1">
        <f t="shared" si="236"/>
        <v>0.15968831994416421</v>
      </c>
      <c r="AL650" s="1">
        <f t="shared" si="237"/>
        <v>-8.2937722482182203E-5</v>
      </c>
      <c r="AM650">
        <f t="shared" si="241"/>
        <v>0.1216650994414626</v>
      </c>
      <c r="AN650">
        <f t="shared" si="238"/>
        <v>0.23810896448780108</v>
      </c>
    </row>
    <row r="651" spans="1:40" x14ac:dyDescent="0.25">
      <c r="A651">
        <v>3245</v>
      </c>
      <c r="B651">
        <f t="shared" si="220"/>
        <v>0.90138888888888891</v>
      </c>
      <c r="C651">
        <v>57.709499999999998</v>
      </c>
      <c r="D651">
        <f t="shared" si="221"/>
        <v>360.72333672456574</v>
      </c>
      <c r="E651">
        <v>8.2771278038601981</v>
      </c>
      <c r="F651">
        <v>8.2353802816901407</v>
      </c>
      <c r="G651" s="1">
        <f t="shared" si="222"/>
        <v>9.7021627616261323</v>
      </c>
      <c r="H651" s="1">
        <f t="shared" si="223"/>
        <v>-0.1781074376367433</v>
      </c>
      <c r="I651">
        <v>1.9589490000000001</v>
      </c>
      <c r="J651">
        <v>92.368426623915155</v>
      </c>
      <c r="K651" s="1">
        <f t="shared" si="224"/>
        <v>0.65083395925485044</v>
      </c>
      <c r="L651" s="1">
        <f t="shared" si="225"/>
        <v>-5.1058523128069602E-5</v>
      </c>
      <c r="M651">
        <f t="shared" si="239"/>
        <v>0.80310034785000839</v>
      </c>
      <c r="N651">
        <f t="shared" si="226"/>
        <v>-0.23395581381384897</v>
      </c>
      <c r="O651">
        <v>3245</v>
      </c>
      <c r="P651">
        <v>63.377003999999999</v>
      </c>
      <c r="Q651" s="1">
        <f t="shared" si="227"/>
        <v>371.55204366517785</v>
      </c>
      <c r="R651">
        <v>8.4252895148669786</v>
      </c>
      <c r="S651">
        <v>8.3738675013041224</v>
      </c>
      <c r="T651" s="1">
        <f t="shared" si="228"/>
        <v>14.0211955095194</v>
      </c>
      <c r="U651" s="1">
        <f t="shared" si="229"/>
        <v>-0.67439901662353496</v>
      </c>
      <c r="V651">
        <v>3.0461230000000001</v>
      </c>
      <c r="W651">
        <v>142.04539532115584</v>
      </c>
      <c r="X651" s="1">
        <f t="shared" si="230"/>
        <v>0.33514414124097569</v>
      </c>
      <c r="Y651" s="1">
        <f t="shared" si="231"/>
        <v>-9.3162404751206726E-5</v>
      </c>
      <c r="Z651">
        <f t="shared" si="240"/>
        <v>0.43191119348887708</v>
      </c>
      <c r="AA651">
        <f t="shared" si="232"/>
        <v>-0.28873263870760563</v>
      </c>
      <c r="AB651">
        <v>3245</v>
      </c>
      <c r="AC651">
        <v>69.505024000000006</v>
      </c>
      <c r="AD651" s="1">
        <f t="shared" si="233"/>
        <v>382.39895793813071</v>
      </c>
      <c r="AE651">
        <v>8.5104507042253523</v>
      </c>
      <c r="AF651">
        <v>8.4353354199269699</v>
      </c>
      <c r="AG651" s="1">
        <f t="shared" si="234"/>
        <v>19.876998442325252</v>
      </c>
      <c r="AH651" s="1">
        <f t="shared" si="235"/>
        <v>-1.3563969246995682</v>
      </c>
      <c r="AI651">
        <v>3.6549079999999998</v>
      </c>
      <c r="AJ651">
        <v>169.85509946178328</v>
      </c>
      <c r="AK651" s="1">
        <f t="shared" si="236"/>
        <v>0.15858561136487048</v>
      </c>
      <c r="AL651" s="1">
        <f t="shared" si="237"/>
        <v>-8.2270838237101147E-5</v>
      </c>
      <c r="AM651">
        <f t="shared" si="241"/>
        <v>0.1212537452502771</v>
      </c>
      <c r="AN651">
        <f t="shared" si="238"/>
        <v>0.23540512782525394</v>
      </c>
    </row>
    <row r="652" spans="1:40" x14ac:dyDescent="0.25">
      <c r="A652">
        <v>3250</v>
      </c>
      <c r="B652">
        <f t="shared" si="220"/>
        <v>0.90277777777777779</v>
      </c>
      <c r="C652">
        <v>57.704039999999999</v>
      </c>
      <c r="D652">
        <f t="shared" si="221"/>
        <v>360.723120853598</v>
      </c>
      <c r="E652">
        <v>8.2696181533646307</v>
      </c>
      <c r="F652">
        <v>8.2425769431403229</v>
      </c>
      <c r="G652" s="1">
        <f t="shared" si="222"/>
        <v>9.7021627616261323</v>
      </c>
      <c r="H652" s="1">
        <f t="shared" si="223"/>
        <v>-0.17707882238218153</v>
      </c>
      <c r="I652">
        <v>1.960188</v>
      </c>
      <c r="J652">
        <v>92.426366132334067</v>
      </c>
      <c r="K652" s="1">
        <f t="shared" si="224"/>
        <v>0.65046531696676169</v>
      </c>
      <c r="L652" s="1">
        <f t="shared" si="225"/>
        <v>-5.0732019574239536E-5</v>
      </c>
      <c r="M652">
        <f t="shared" si="239"/>
        <v>0.80284668775213719</v>
      </c>
      <c r="N652">
        <f t="shared" si="226"/>
        <v>-0.23426517419246518</v>
      </c>
      <c r="O652">
        <v>3250</v>
      </c>
      <c r="P652">
        <v>63.347211999999999</v>
      </c>
      <c r="Q652" s="1">
        <f t="shared" si="227"/>
        <v>371.55086578461538</v>
      </c>
      <c r="R652">
        <v>8.4226405842462171</v>
      </c>
      <c r="S652">
        <v>8.3766885758998448</v>
      </c>
      <c r="T652" s="1">
        <f t="shared" si="228"/>
        <v>14.0211955095194</v>
      </c>
      <c r="U652" s="1">
        <f t="shared" si="229"/>
        <v>-0.67383511783631134</v>
      </c>
      <c r="V652">
        <v>3.0463429999999998</v>
      </c>
      <c r="W652">
        <v>142.05582567507005</v>
      </c>
      <c r="X652" s="1">
        <f t="shared" si="230"/>
        <v>0.3350777777243108</v>
      </c>
      <c r="Y652" s="1">
        <f t="shared" si="231"/>
        <v>-9.306423187429082E-5</v>
      </c>
      <c r="Z652">
        <f t="shared" si="240"/>
        <v>0.4314458723295056</v>
      </c>
      <c r="AA652">
        <f t="shared" si="232"/>
        <v>-0.28759918147864399</v>
      </c>
      <c r="AB652">
        <v>3250</v>
      </c>
      <c r="AC652">
        <v>69.483575999999999</v>
      </c>
      <c r="AD652" s="1">
        <f t="shared" si="233"/>
        <v>382.39810995268817</v>
      </c>
      <c r="AE652">
        <v>8.4993854981742292</v>
      </c>
      <c r="AF652">
        <v>8.4328335941575379</v>
      </c>
      <c r="AG652" s="1">
        <f t="shared" si="234"/>
        <v>19.876998442325252</v>
      </c>
      <c r="AH652" s="1">
        <f t="shared" si="235"/>
        <v>-1.3570960129103575</v>
      </c>
      <c r="AI652">
        <v>3.6531289999999998</v>
      </c>
      <c r="AJ652">
        <v>169.77358978770266</v>
      </c>
      <c r="AK652" s="1">
        <f t="shared" si="236"/>
        <v>0.15910421971303246</v>
      </c>
      <c r="AL652" s="1">
        <f t="shared" si="237"/>
        <v>-8.2609388866081325E-5</v>
      </c>
      <c r="AM652">
        <f t="shared" si="241"/>
        <v>0.12084069830594669</v>
      </c>
      <c r="AN652">
        <f t="shared" si="238"/>
        <v>0.24049344182133933</v>
      </c>
    </row>
    <row r="653" spans="1:40" x14ac:dyDescent="0.25">
      <c r="A653">
        <v>3255</v>
      </c>
      <c r="B653">
        <f t="shared" si="220"/>
        <v>0.90416666666666667</v>
      </c>
      <c r="C653">
        <v>57.725768000000002</v>
      </c>
      <c r="D653">
        <f t="shared" si="221"/>
        <v>360.72397990934655</v>
      </c>
      <c r="E653">
        <v>8.2960271257172682</v>
      </c>
      <c r="F653">
        <v>8.2475795513823673</v>
      </c>
      <c r="G653" s="1">
        <f t="shared" si="222"/>
        <v>9.7021627616261323</v>
      </c>
      <c r="H653" s="1">
        <f t="shared" si="223"/>
        <v>-0.17636485967570503</v>
      </c>
      <c r="I653">
        <v>1.9620089999999999</v>
      </c>
      <c r="J653">
        <v>92.51047765273951</v>
      </c>
      <c r="K653" s="1">
        <f t="shared" si="224"/>
        <v>0.64993015427410117</v>
      </c>
      <c r="L653" s="1">
        <f t="shared" si="225"/>
        <v>-5.048174745311809E-5</v>
      </c>
      <c r="M653">
        <f t="shared" si="239"/>
        <v>0.80259427901487157</v>
      </c>
      <c r="N653">
        <f t="shared" si="226"/>
        <v>-0.23489312464856943</v>
      </c>
      <c r="O653">
        <v>3255</v>
      </c>
      <c r="P653">
        <v>63.344524</v>
      </c>
      <c r="Q653" s="1">
        <f t="shared" si="227"/>
        <v>371.55075950967739</v>
      </c>
      <c r="R653">
        <v>8.4284214919144489</v>
      </c>
      <c r="S653">
        <v>8.3773155972874296</v>
      </c>
      <c r="T653" s="1">
        <f t="shared" si="228"/>
        <v>14.0211955095194</v>
      </c>
      <c r="U653" s="1">
        <f t="shared" si="229"/>
        <v>-0.67370983541069585</v>
      </c>
      <c r="V653">
        <v>3.0472419999999998</v>
      </c>
      <c r="W653">
        <v>142.09696784524661</v>
      </c>
      <c r="X653" s="1">
        <f t="shared" si="230"/>
        <v>0.33481600912867204</v>
      </c>
      <c r="Y653" s="1">
        <f t="shared" si="231"/>
        <v>-9.2966973212354594E-5</v>
      </c>
      <c r="Z653">
        <f t="shared" si="240"/>
        <v>0.43098103746344385</v>
      </c>
      <c r="AA653">
        <f t="shared" si="232"/>
        <v>-0.28721753354934393</v>
      </c>
      <c r="AB653">
        <v>3255</v>
      </c>
      <c r="AC653">
        <v>69.480943999999994</v>
      </c>
      <c r="AD653" s="1">
        <f t="shared" si="233"/>
        <v>382.39800589181141</v>
      </c>
      <c r="AE653">
        <v>8.4594533124673976</v>
      </c>
      <c r="AF653">
        <v>8.4361147626499733</v>
      </c>
      <c r="AG653" s="1">
        <f t="shared" si="234"/>
        <v>19.876998442325252</v>
      </c>
      <c r="AH653" s="1">
        <f t="shared" si="235"/>
        <v>-1.3561792367179035</v>
      </c>
      <c r="AI653">
        <v>3.6586979999999998</v>
      </c>
      <c r="AJ653">
        <v>170.02826057504953</v>
      </c>
      <c r="AK653" s="1">
        <f t="shared" si="236"/>
        <v>0.15748386730896768</v>
      </c>
      <c r="AL653" s="1">
        <f t="shared" si="237"/>
        <v>-8.1629236828176008E-5</v>
      </c>
      <c r="AM653">
        <f t="shared" si="241"/>
        <v>0.12043255212180581</v>
      </c>
      <c r="AN653">
        <f t="shared" si="238"/>
        <v>0.23527054434389064</v>
      </c>
    </row>
    <row r="654" spans="1:40" x14ac:dyDescent="0.25">
      <c r="A654">
        <v>3260</v>
      </c>
      <c r="B654">
        <f t="shared" si="220"/>
        <v>0.90555555555555556</v>
      </c>
      <c r="C654">
        <v>57.723064000000001</v>
      </c>
      <c r="D654">
        <f t="shared" si="221"/>
        <v>360.7238730018197</v>
      </c>
      <c r="E654">
        <v>8.295247782994263</v>
      </c>
      <c r="F654">
        <v>8.2466426708398544</v>
      </c>
      <c r="G654" s="1">
        <f t="shared" si="222"/>
        <v>9.7021627616261323</v>
      </c>
      <c r="H654" s="1">
        <f t="shared" si="223"/>
        <v>-0.17649850355866636</v>
      </c>
      <c r="I654">
        <v>1.962067</v>
      </c>
      <c r="J654">
        <v>92.512951658618363</v>
      </c>
      <c r="K654" s="1">
        <f t="shared" si="224"/>
        <v>0.64991441331921895</v>
      </c>
      <c r="L654" s="1">
        <f t="shared" si="225"/>
        <v>-5.0518655051452181E-5</v>
      </c>
      <c r="M654">
        <f t="shared" si="239"/>
        <v>0.80234168573961429</v>
      </c>
      <c r="N654">
        <f t="shared" si="226"/>
        <v>-0.23453437759892781</v>
      </c>
      <c r="O654">
        <v>3260</v>
      </c>
      <c r="P654">
        <v>63.40278</v>
      </c>
      <c r="Q654" s="1">
        <f t="shared" si="227"/>
        <v>371.55306276592228</v>
      </c>
      <c r="R654">
        <v>8.4368534167970797</v>
      </c>
      <c r="S654">
        <v>8.3818549817423076</v>
      </c>
      <c r="T654" s="1">
        <f t="shared" si="228"/>
        <v>14.0211955095194</v>
      </c>
      <c r="U654" s="1">
        <f t="shared" si="229"/>
        <v>-0.67280339973203174</v>
      </c>
      <c r="V654">
        <v>3.050605</v>
      </c>
      <c r="W654">
        <v>142.25117032167904</v>
      </c>
      <c r="X654" s="1">
        <f t="shared" si="230"/>
        <v>0.33383489010829637</v>
      </c>
      <c r="Y654" s="1">
        <f t="shared" si="231"/>
        <v>-9.2542673285605432E-5</v>
      </c>
      <c r="Z654">
        <f t="shared" si="240"/>
        <v>0.43051832409701585</v>
      </c>
      <c r="AA654">
        <f t="shared" si="232"/>
        <v>-0.28961452758085077</v>
      </c>
      <c r="AB654">
        <v>3260</v>
      </c>
      <c r="AC654">
        <v>69.538432</v>
      </c>
      <c r="AD654" s="1">
        <f t="shared" si="233"/>
        <v>382.40027878378828</v>
      </c>
      <c r="AE654">
        <v>8.4756776212832552</v>
      </c>
      <c r="AF654">
        <v>8.4323651538862805</v>
      </c>
      <c r="AG654" s="1">
        <f t="shared" si="234"/>
        <v>19.876998442325252</v>
      </c>
      <c r="AH654" s="1">
        <f t="shared" si="235"/>
        <v>-1.3572269558516932</v>
      </c>
      <c r="AI654">
        <v>3.6575859999999998</v>
      </c>
      <c r="AJ654">
        <v>169.97707785237776</v>
      </c>
      <c r="AK654" s="1">
        <f t="shared" si="236"/>
        <v>0.1578095192951724</v>
      </c>
      <c r="AL654" s="1">
        <f t="shared" si="237"/>
        <v>-8.1878138444891609E-5</v>
      </c>
      <c r="AM654">
        <f t="shared" si="241"/>
        <v>0.12002316142958136</v>
      </c>
      <c r="AN654">
        <f t="shared" si="238"/>
        <v>0.23944282977577622</v>
      </c>
    </row>
    <row r="655" spans="1:40" x14ac:dyDescent="0.25">
      <c r="A655">
        <v>3265</v>
      </c>
      <c r="B655">
        <f t="shared" si="220"/>
        <v>0.90694444444444444</v>
      </c>
      <c r="C655">
        <v>57.724448000000002</v>
      </c>
      <c r="D655">
        <f t="shared" si="221"/>
        <v>360.72392772076097</v>
      </c>
      <c r="E655">
        <v>8.2927470005216488</v>
      </c>
      <c r="F655">
        <v>8.2386656233698492</v>
      </c>
      <c r="G655" s="1">
        <f t="shared" si="222"/>
        <v>9.7021627616261323</v>
      </c>
      <c r="H655" s="1">
        <f t="shared" si="223"/>
        <v>-0.17763764244842251</v>
      </c>
      <c r="I655">
        <v>1.9613389999999999</v>
      </c>
      <c r="J655">
        <v>92.478207647749315</v>
      </c>
      <c r="K655" s="1">
        <f t="shared" si="224"/>
        <v>0.65013547338710109</v>
      </c>
      <c r="L655" s="1">
        <f t="shared" si="225"/>
        <v>-5.0863731391306152E-5</v>
      </c>
      <c r="M655">
        <f t="shared" si="239"/>
        <v>0.80208736708265771</v>
      </c>
      <c r="N655">
        <f t="shared" si="226"/>
        <v>-0.23372343137025231</v>
      </c>
      <c r="O655">
        <v>3265</v>
      </c>
      <c r="P655">
        <v>63.395968000000003</v>
      </c>
      <c r="Q655" s="1">
        <f t="shared" si="227"/>
        <v>371.55279344119106</v>
      </c>
      <c r="R655">
        <v>8.4393541992696939</v>
      </c>
      <c r="S655">
        <v>8.382164840897234</v>
      </c>
      <c r="T655" s="1">
        <f t="shared" si="228"/>
        <v>14.0211955095194</v>
      </c>
      <c r="U655" s="1">
        <f t="shared" si="229"/>
        <v>-0.67274156207342717</v>
      </c>
      <c r="V655">
        <v>3.051504</v>
      </c>
      <c r="W655">
        <v>142.29226916561004</v>
      </c>
      <c r="X655" s="1">
        <f t="shared" si="230"/>
        <v>0.33357339717751444</v>
      </c>
      <c r="Y655" s="1">
        <f t="shared" si="231"/>
        <v>-9.2454440537286195E-5</v>
      </c>
      <c r="Z655">
        <f t="shared" si="240"/>
        <v>0.43005605189432944</v>
      </c>
      <c r="AA655">
        <f t="shared" si="232"/>
        <v>-0.28923965619917458</v>
      </c>
      <c r="AB655">
        <v>3265</v>
      </c>
      <c r="AC655">
        <v>69.521063999999996</v>
      </c>
      <c r="AD655" s="1">
        <f t="shared" si="233"/>
        <v>382.39959210851941</v>
      </c>
      <c r="AE655">
        <v>8.4535179968701097</v>
      </c>
      <c r="AF655">
        <v>8.4350245174752221</v>
      </c>
      <c r="AG655" s="1">
        <f t="shared" si="234"/>
        <v>19.876998442325252</v>
      </c>
      <c r="AH655" s="1">
        <f t="shared" si="235"/>
        <v>-1.3564837779837124</v>
      </c>
      <c r="AI655">
        <v>3.6593710000000002</v>
      </c>
      <c r="AJ655">
        <v>170.05887788448337</v>
      </c>
      <c r="AK655" s="1">
        <f t="shared" si="236"/>
        <v>0.15728906353322292</v>
      </c>
      <c r="AL655" s="1">
        <f t="shared" si="237"/>
        <v>-8.1536478526271668E-5</v>
      </c>
      <c r="AM655">
        <f t="shared" si="241"/>
        <v>0.11961547903695</v>
      </c>
      <c r="AN655">
        <f t="shared" si="238"/>
        <v>0.23951814353777642</v>
      </c>
    </row>
    <row r="656" spans="1:40" x14ac:dyDescent="0.25">
      <c r="A656">
        <v>3270</v>
      </c>
      <c r="B656">
        <f t="shared" si="220"/>
        <v>0.90833333333333333</v>
      </c>
      <c r="C656">
        <v>57.729844</v>
      </c>
      <c r="D656">
        <f t="shared" si="221"/>
        <v>360.72414106137302</v>
      </c>
      <c r="E656">
        <v>8.2611768388106412</v>
      </c>
      <c r="F656">
        <v>8.2397558685446004</v>
      </c>
      <c r="G656" s="1">
        <f t="shared" si="222"/>
        <v>9.7021627616261323</v>
      </c>
      <c r="H656" s="1">
        <f t="shared" si="223"/>
        <v>-0.17748182305549776</v>
      </c>
      <c r="I656">
        <v>1.9628680000000001</v>
      </c>
      <c r="J656">
        <v>92.548250410779545</v>
      </c>
      <c r="K656" s="1">
        <f t="shared" si="224"/>
        <v>0.64968982368912931</v>
      </c>
      <c r="L656" s="1">
        <f t="shared" si="225"/>
        <v>-5.078079769301601E-5</v>
      </c>
      <c r="M656">
        <f t="shared" si="239"/>
        <v>0.80183346309419268</v>
      </c>
      <c r="N656">
        <f t="shared" si="226"/>
        <v>-0.23417888638173087</v>
      </c>
      <c r="O656">
        <v>3270</v>
      </c>
      <c r="P656">
        <v>63.406863999999999</v>
      </c>
      <c r="Q656" s="1">
        <f t="shared" si="227"/>
        <v>371.5532242342432</v>
      </c>
      <c r="R656">
        <v>8.4679384454877411</v>
      </c>
      <c r="S656">
        <v>8.3824767866458014</v>
      </c>
      <c r="T656" s="1">
        <f t="shared" si="228"/>
        <v>14.0211955095194</v>
      </c>
      <c r="U656" s="1">
        <f t="shared" si="229"/>
        <v>-0.67267931261756564</v>
      </c>
      <c r="V656">
        <v>3.0530689999999998</v>
      </c>
      <c r="W656">
        <v>142.36378411556026</v>
      </c>
      <c r="X656" s="1">
        <f t="shared" si="230"/>
        <v>0.33311838063523402</v>
      </c>
      <c r="Y656" s="1">
        <f t="shared" si="231"/>
        <v>-9.2307182454928996E-5</v>
      </c>
      <c r="Z656">
        <f t="shared" si="240"/>
        <v>0.42959451598205478</v>
      </c>
      <c r="AA656">
        <f t="shared" si="232"/>
        <v>-0.2896151667249563</v>
      </c>
      <c r="AB656">
        <v>3270</v>
      </c>
      <c r="AC656">
        <v>69.558567999999994</v>
      </c>
      <c r="AD656" s="1">
        <f t="shared" si="233"/>
        <v>382.40107489693963</v>
      </c>
      <c r="AE656">
        <v>8.4806750130412105</v>
      </c>
      <c r="AF656">
        <v>8.4354877412623885</v>
      </c>
      <c r="AG656" s="1">
        <f t="shared" si="234"/>
        <v>19.876998442325252</v>
      </c>
      <c r="AH656" s="1">
        <f t="shared" si="235"/>
        <v>-1.3563543747561204</v>
      </c>
      <c r="AI656">
        <v>3.6613690000000001</v>
      </c>
      <c r="AJ656">
        <v>170.15016997366553</v>
      </c>
      <c r="AK656" s="1">
        <f t="shared" si="236"/>
        <v>0.1567082142033116</v>
      </c>
      <c r="AL656" s="1">
        <f t="shared" si="237"/>
        <v>-8.1197578382850798E-5</v>
      </c>
      <c r="AM656">
        <f t="shared" si="241"/>
        <v>0.11920949114503575</v>
      </c>
      <c r="AN656">
        <f t="shared" si="238"/>
        <v>0.23929009241101684</v>
      </c>
    </row>
    <row r="657" spans="1:40" x14ac:dyDescent="0.25">
      <c r="A657">
        <v>3275</v>
      </c>
      <c r="B657">
        <f t="shared" si="220"/>
        <v>0.90972222222222221</v>
      </c>
      <c r="C657">
        <v>57.742116000000003</v>
      </c>
      <c r="D657">
        <f t="shared" si="221"/>
        <v>360.72462625707198</v>
      </c>
      <c r="E657">
        <v>8.311176838810642</v>
      </c>
      <c r="F657">
        <v>8.241955138236829</v>
      </c>
      <c r="G657" s="1">
        <f t="shared" si="222"/>
        <v>9.7021627616261323</v>
      </c>
      <c r="H657" s="1">
        <f t="shared" si="223"/>
        <v>-0.1771676257511976</v>
      </c>
      <c r="I657">
        <v>1.9645999999999999</v>
      </c>
      <c r="J657">
        <v>92.627772525108298</v>
      </c>
      <c r="K657" s="1">
        <f t="shared" si="224"/>
        <v>0.64918386126418337</v>
      </c>
      <c r="L657" s="1">
        <f t="shared" si="225"/>
        <v>-5.0647477279136397E-5</v>
      </c>
      <c r="M657">
        <f t="shared" si="239"/>
        <v>0.80158022570779697</v>
      </c>
      <c r="N657">
        <f t="shared" si="226"/>
        <v>-0.23475069781748065</v>
      </c>
      <c r="O657">
        <v>3275</v>
      </c>
      <c r="P657">
        <v>63.440744000000002</v>
      </c>
      <c r="Q657" s="1">
        <f t="shared" si="227"/>
        <v>371.5545637412738</v>
      </c>
      <c r="R657">
        <v>8.4088763693270732</v>
      </c>
      <c r="S657">
        <v>8.3782576943140317</v>
      </c>
      <c r="T657" s="1">
        <f t="shared" si="228"/>
        <v>14.0211955095194</v>
      </c>
      <c r="U657" s="1">
        <f t="shared" si="229"/>
        <v>-0.67352163434111012</v>
      </c>
      <c r="V657">
        <v>3.0557539999999999</v>
      </c>
      <c r="W657">
        <v>142.48583569357643</v>
      </c>
      <c r="X657" s="1">
        <f t="shared" si="230"/>
        <v>0.33234182290782943</v>
      </c>
      <c r="Y657" s="1">
        <f t="shared" si="231"/>
        <v>-9.2185796988584746E-5</v>
      </c>
      <c r="Z657">
        <f t="shared" si="240"/>
        <v>0.42913358699711185</v>
      </c>
      <c r="AA657">
        <f t="shared" si="232"/>
        <v>-0.2912415995146248</v>
      </c>
      <c r="AB657">
        <v>3275</v>
      </c>
      <c r="AC657">
        <v>69.563879999999997</v>
      </c>
      <c r="AD657" s="1">
        <f t="shared" si="233"/>
        <v>382.40128491645987</v>
      </c>
      <c r="AE657">
        <v>8.4934564423578518</v>
      </c>
      <c r="AF657">
        <v>8.4279895670318208</v>
      </c>
      <c r="AG657" s="1">
        <f t="shared" si="234"/>
        <v>19.876998442325252</v>
      </c>
      <c r="AH657" s="1">
        <f t="shared" si="235"/>
        <v>-1.3584507650649069</v>
      </c>
      <c r="AI657">
        <v>3.6631610000000001</v>
      </c>
      <c r="AJ657">
        <v>170.23120500354736</v>
      </c>
      <c r="AK657" s="1">
        <f t="shared" si="236"/>
        <v>0.15619262579660653</v>
      </c>
      <c r="AL657" s="1">
        <f t="shared" si="237"/>
        <v>-8.1028807650942419E-5</v>
      </c>
      <c r="AM657">
        <f t="shared" si="241"/>
        <v>0.11880434710678103</v>
      </c>
      <c r="AN657">
        <f t="shared" si="238"/>
        <v>0.23937288011607141</v>
      </c>
    </row>
    <row r="658" spans="1:40" x14ac:dyDescent="0.25">
      <c r="A658">
        <v>3280</v>
      </c>
      <c r="B658">
        <f t="shared" si="220"/>
        <v>0.91111111111111109</v>
      </c>
      <c r="C658">
        <v>57.757103999999998</v>
      </c>
      <c r="D658">
        <f t="shared" si="221"/>
        <v>360.72521883473945</v>
      </c>
      <c r="E658">
        <v>8.2754063641105908</v>
      </c>
      <c r="F658">
        <v>8.2391340636411066</v>
      </c>
      <c r="G658" s="1">
        <f t="shared" si="222"/>
        <v>9.7021627616261323</v>
      </c>
      <c r="H658" s="1">
        <f t="shared" si="223"/>
        <v>-0.17757068724507108</v>
      </c>
      <c r="I658">
        <v>1.966345</v>
      </c>
      <c r="J658">
        <v>92.706950233391055</v>
      </c>
      <c r="K658" s="1">
        <f t="shared" si="224"/>
        <v>0.64868009013557892</v>
      </c>
      <c r="L658" s="1">
        <f t="shared" si="225"/>
        <v>-5.0719372017332013E-5</v>
      </c>
      <c r="M658">
        <f t="shared" si="239"/>
        <v>0.80132662884771033</v>
      </c>
      <c r="N658">
        <f t="shared" si="226"/>
        <v>-0.23531867407897036</v>
      </c>
      <c r="O658">
        <v>3280</v>
      </c>
      <c r="P658">
        <v>63.454264000000002</v>
      </c>
      <c r="Q658" s="1">
        <f t="shared" si="227"/>
        <v>371.55509827890819</v>
      </c>
      <c r="R658">
        <v>8.4382639540949391</v>
      </c>
      <c r="S658">
        <v>8.3679217527386527</v>
      </c>
      <c r="T658" s="1">
        <f t="shared" si="228"/>
        <v>14.0211955095194</v>
      </c>
      <c r="U658" s="1">
        <f t="shared" si="229"/>
        <v>-0.67558874518999223</v>
      </c>
      <c r="V658">
        <v>3.0588899999999999</v>
      </c>
      <c r="W658">
        <v>142.62765854167273</v>
      </c>
      <c r="X658" s="1">
        <f t="shared" si="230"/>
        <v>0.33143946973549188</v>
      </c>
      <c r="Y658" s="1">
        <f t="shared" si="231"/>
        <v>-9.2192591049458726E-5</v>
      </c>
      <c r="Z658">
        <f t="shared" si="240"/>
        <v>0.42867262404186457</v>
      </c>
      <c r="AA658">
        <f t="shared" si="232"/>
        <v>-0.29336624990370175</v>
      </c>
      <c r="AB658">
        <v>3280</v>
      </c>
      <c r="AC658">
        <v>69.558567999999994</v>
      </c>
      <c r="AD658" s="1">
        <f t="shared" si="233"/>
        <v>382.40107489693963</v>
      </c>
      <c r="AE658">
        <v>8.4683474178403753</v>
      </c>
      <c r="AF658">
        <v>8.4303328116849237</v>
      </c>
      <c r="AG658" s="1">
        <f t="shared" si="234"/>
        <v>19.876998442325252</v>
      </c>
      <c r="AH658" s="1">
        <f t="shared" si="235"/>
        <v>-1.3577952242614426</v>
      </c>
      <c r="AI658">
        <v>3.662928</v>
      </c>
      <c r="AJ658">
        <v>170.22081460998069</v>
      </c>
      <c r="AK658" s="1">
        <f t="shared" si="236"/>
        <v>0.15625873506406618</v>
      </c>
      <c r="AL658" s="1">
        <f t="shared" si="237"/>
        <v>-8.1027413985305735E-5</v>
      </c>
      <c r="AM658">
        <f t="shared" si="241"/>
        <v>0.11839921003685451</v>
      </c>
      <c r="AN658">
        <f t="shared" si="238"/>
        <v>0.24228741523914959</v>
      </c>
    </row>
    <row r="659" spans="1:40" x14ac:dyDescent="0.25">
      <c r="A659">
        <v>3285</v>
      </c>
      <c r="B659">
        <f t="shared" si="220"/>
        <v>0.91249999999999998</v>
      </c>
      <c r="C659">
        <v>57.780188000000003</v>
      </c>
      <c r="D659">
        <f t="shared" si="221"/>
        <v>360.72613150239869</v>
      </c>
      <c r="E659">
        <v>8.3153907146583208</v>
      </c>
      <c r="F659">
        <v>8.2349097548252477</v>
      </c>
      <c r="G659" s="1">
        <f t="shared" si="222"/>
        <v>9.7021627616261323</v>
      </c>
      <c r="H659" s="1">
        <f t="shared" si="223"/>
        <v>-0.17817475242411085</v>
      </c>
      <c r="I659">
        <v>1.965981</v>
      </c>
      <c r="J659">
        <v>92.689534863234229</v>
      </c>
      <c r="K659" s="1">
        <f t="shared" si="224"/>
        <v>0.64879089607918661</v>
      </c>
      <c r="L659" s="1">
        <f t="shared" si="225"/>
        <v>-5.0901473302967409E-5</v>
      </c>
      <c r="M659">
        <f t="shared" si="239"/>
        <v>0.80107212148119544</v>
      </c>
      <c r="N659">
        <f t="shared" si="226"/>
        <v>-0.23471541651136626</v>
      </c>
      <c r="O659">
        <v>3285</v>
      </c>
      <c r="P659">
        <v>63.413643999999998</v>
      </c>
      <c r="Q659" s="1">
        <f t="shared" si="227"/>
        <v>371.55349229379652</v>
      </c>
      <c r="R659">
        <v>8.4668377673448099</v>
      </c>
      <c r="S659">
        <v>8.3788794992175291</v>
      </c>
      <c r="T659" s="1">
        <f t="shared" si="228"/>
        <v>14.0211955095194</v>
      </c>
      <c r="U659" s="1">
        <f t="shared" si="229"/>
        <v>-0.67339744065167473</v>
      </c>
      <c r="V659">
        <v>3.0568789999999999</v>
      </c>
      <c r="W659">
        <v>142.53729814555456</v>
      </c>
      <c r="X659" s="1">
        <f t="shared" si="230"/>
        <v>0.33201439113345699</v>
      </c>
      <c r="Y659" s="1">
        <f t="shared" si="231"/>
        <v>-9.2068915559113387E-5</v>
      </c>
      <c r="Z659">
        <f t="shared" si="240"/>
        <v>0.42821227946406898</v>
      </c>
      <c r="AA659">
        <f t="shared" si="232"/>
        <v>-0.28974011639135289</v>
      </c>
      <c r="AB659">
        <v>3285</v>
      </c>
      <c r="AC659">
        <v>69.605384000000001</v>
      </c>
      <c r="AD659" s="1">
        <f t="shared" si="233"/>
        <v>382.40292585210921</v>
      </c>
      <c r="AE659">
        <v>8.4564924360980704</v>
      </c>
      <c r="AF659">
        <v>8.4287689097548242</v>
      </c>
      <c r="AG659" s="1">
        <f t="shared" si="234"/>
        <v>19.876998442325252</v>
      </c>
      <c r="AH659" s="1">
        <f t="shared" si="235"/>
        <v>-1.3582326974608483</v>
      </c>
      <c r="AI659">
        <v>3.6647189999999998</v>
      </c>
      <c r="AJ659">
        <v>170.30243778109642</v>
      </c>
      <c r="AK659" s="1">
        <f t="shared" si="236"/>
        <v>0.15573940458677582</v>
      </c>
      <c r="AL659" s="1">
        <f t="shared" si="237"/>
        <v>-8.0757247685154138E-5</v>
      </c>
      <c r="AM659">
        <f t="shared" si="241"/>
        <v>0.11799542379842874</v>
      </c>
      <c r="AN659">
        <f t="shared" si="238"/>
        <v>0.24235344220361815</v>
      </c>
    </row>
    <row r="660" spans="1:40" x14ac:dyDescent="0.25">
      <c r="A660">
        <v>3290</v>
      </c>
      <c r="B660">
        <f t="shared" si="220"/>
        <v>0.91388888888888886</v>
      </c>
      <c r="C660">
        <v>57.769272000000001</v>
      </c>
      <c r="D660">
        <f t="shared" si="221"/>
        <v>360.72569991861042</v>
      </c>
      <c r="E660">
        <v>8.2936838810641635</v>
      </c>
      <c r="F660">
        <v>8.2380386019822645</v>
      </c>
      <c r="G660" s="1">
        <f t="shared" si="222"/>
        <v>9.7021627616261323</v>
      </c>
      <c r="H660" s="1">
        <f t="shared" si="223"/>
        <v>-0.17772727591875648</v>
      </c>
      <c r="I660">
        <v>1.9683219999999999</v>
      </c>
      <c r="J660">
        <v>92.797047501051168</v>
      </c>
      <c r="K660" s="1">
        <f t="shared" si="224"/>
        <v>0.64810684290226406</v>
      </c>
      <c r="L660" s="1">
        <f t="shared" si="225"/>
        <v>-5.0714753494160603E-5</v>
      </c>
      <c r="M660">
        <f t="shared" si="239"/>
        <v>0.80081854771372463</v>
      </c>
      <c r="N660">
        <f t="shared" si="226"/>
        <v>-0.2356273606487593</v>
      </c>
      <c r="O660">
        <v>3290</v>
      </c>
      <c r="P660">
        <v>63.478639999999999</v>
      </c>
      <c r="Q660" s="1">
        <f t="shared" si="227"/>
        <v>371.55606202812243</v>
      </c>
      <c r="R660">
        <v>8.4462316118935838</v>
      </c>
      <c r="S660">
        <v>8.37715805946792</v>
      </c>
      <c r="T660" s="1">
        <f t="shared" si="228"/>
        <v>14.0211955095194</v>
      </c>
      <c r="U660" s="1">
        <f t="shared" si="229"/>
        <v>-0.67374131059548903</v>
      </c>
      <c r="V660">
        <v>3.0595560000000002</v>
      </c>
      <c r="W660">
        <v>142.65932307422526</v>
      </c>
      <c r="X660" s="1">
        <f t="shared" si="230"/>
        <v>0.33123800296350914</v>
      </c>
      <c r="Y660" s="1">
        <f t="shared" si="231"/>
        <v>-9.1879012185412163E-5</v>
      </c>
      <c r="Z660">
        <f t="shared" si="240"/>
        <v>0.42775288440314191</v>
      </c>
      <c r="AA660">
        <f t="shared" si="232"/>
        <v>-0.29137623272733393</v>
      </c>
      <c r="AB660">
        <v>3290</v>
      </c>
      <c r="AC660">
        <v>69.608087999999995</v>
      </c>
      <c r="AD660" s="1">
        <f t="shared" si="233"/>
        <v>382.40303275963606</v>
      </c>
      <c r="AE660">
        <v>8.4689692227438691</v>
      </c>
      <c r="AF660">
        <v>8.4353354199269699</v>
      </c>
      <c r="AG660" s="1">
        <f t="shared" si="234"/>
        <v>19.876998442325252</v>
      </c>
      <c r="AH660" s="1">
        <f t="shared" si="235"/>
        <v>-1.3563969246995682</v>
      </c>
      <c r="AI660">
        <v>3.66717</v>
      </c>
      <c r="AJ660">
        <v>170.41506775676808</v>
      </c>
      <c r="AK660" s="1">
        <f t="shared" si="236"/>
        <v>0.15502279215646686</v>
      </c>
      <c r="AL660" s="1">
        <f t="shared" si="237"/>
        <v>-8.0239991439813428E-5</v>
      </c>
      <c r="AM660">
        <f t="shared" si="241"/>
        <v>0.11759422384122968</v>
      </c>
      <c r="AN660">
        <f t="shared" si="238"/>
        <v>0.241439131592082</v>
      </c>
    </row>
    <row r="661" spans="1:40" x14ac:dyDescent="0.25">
      <c r="A661">
        <v>3295</v>
      </c>
      <c r="B661">
        <f t="shared" si="220"/>
        <v>0.91527777777777775</v>
      </c>
      <c r="C661">
        <v>57.796536000000003</v>
      </c>
      <c r="D661">
        <f t="shared" si="221"/>
        <v>360.72677785012405</v>
      </c>
      <c r="E661">
        <v>8.2963380281690142</v>
      </c>
      <c r="F661">
        <v>8.2435148669796572</v>
      </c>
      <c r="G661" s="1">
        <f t="shared" si="222"/>
        <v>9.7021627616261323</v>
      </c>
      <c r="H661" s="1">
        <f t="shared" si="223"/>
        <v>-0.17694489767820465</v>
      </c>
      <c r="I661">
        <v>1.968728</v>
      </c>
      <c r="J661">
        <v>92.816614440549969</v>
      </c>
      <c r="K661" s="1">
        <f t="shared" si="224"/>
        <v>0.64798234751829242</v>
      </c>
      <c r="L661" s="1">
        <f t="shared" si="225"/>
        <v>-5.0480831903824498E-5</v>
      </c>
      <c r="M661">
        <f t="shared" si="239"/>
        <v>0.80056614355420552</v>
      </c>
      <c r="N661">
        <f t="shared" si="226"/>
        <v>-0.23547523573797</v>
      </c>
      <c r="O661">
        <v>3295</v>
      </c>
      <c r="P661">
        <v>63.497647999999998</v>
      </c>
      <c r="Q661" s="1">
        <f t="shared" si="227"/>
        <v>371.5568135437552</v>
      </c>
      <c r="R661">
        <v>8.4148158581116324</v>
      </c>
      <c r="S661">
        <v>8.3774689619196661</v>
      </c>
      <c r="T661" s="1">
        <f t="shared" si="228"/>
        <v>14.0211955095194</v>
      </c>
      <c r="U661" s="1">
        <f t="shared" si="229"/>
        <v>-0.67367919514278873</v>
      </c>
      <c r="V661">
        <v>3.0627</v>
      </c>
      <c r="W661">
        <v>142.80295055940425</v>
      </c>
      <c r="X661" s="1">
        <f t="shared" si="230"/>
        <v>0.33032416772027573</v>
      </c>
      <c r="Y661" s="1">
        <f t="shared" si="231"/>
        <v>-9.1591777380357485E-5</v>
      </c>
      <c r="Z661">
        <f t="shared" si="240"/>
        <v>0.4272949255162401</v>
      </c>
      <c r="AA661">
        <f t="shared" si="232"/>
        <v>-0.29356240708999803</v>
      </c>
      <c r="AB661">
        <v>3295</v>
      </c>
      <c r="AC661">
        <v>69.573279999999997</v>
      </c>
      <c r="AD661" s="1">
        <f t="shared" si="233"/>
        <v>382.4016565624483</v>
      </c>
      <c r="AE661">
        <v>8.4872269170579031</v>
      </c>
      <c r="AF661">
        <v>8.4294001043296802</v>
      </c>
      <c r="AG661" s="1">
        <f t="shared" si="234"/>
        <v>19.876998442325252</v>
      </c>
      <c r="AH661" s="1">
        <f t="shared" si="235"/>
        <v>-1.3580561126901101</v>
      </c>
      <c r="AI661">
        <v>3.6693950000000002</v>
      </c>
      <c r="AJ661">
        <v>170.51604511347369</v>
      </c>
      <c r="AK661" s="1">
        <f t="shared" si="236"/>
        <v>0.15438031994990331</v>
      </c>
      <c r="AL661" s="1">
        <f t="shared" si="237"/>
        <v>-7.9971973227015495E-5</v>
      </c>
      <c r="AM661">
        <f t="shared" si="241"/>
        <v>0.1171943639750946</v>
      </c>
      <c r="AN661">
        <f t="shared" si="238"/>
        <v>0.24087238572167502</v>
      </c>
    </row>
    <row r="662" spans="1:40" x14ac:dyDescent="0.25">
      <c r="A662">
        <v>3300</v>
      </c>
      <c r="B662">
        <f t="shared" si="220"/>
        <v>0.91666666666666663</v>
      </c>
      <c r="C662">
        <v>57.856316</v>
      </c>
      <c r="D662">
        <f t="shared" si="221"/>
        <v>360.72914136046319</v>
      </c>
      <c r="E662">
        <v>8.3263129890453822</v>
      </c>
      <c r="F662">
        <v>8.2399175795513813</v>
      </c>
      <c r="G662" s="1">
        <f t="shared" si="222"/>
        <v>9.7021627616261323</v>
      </c>
      <c r="H662" s="1">
        <f t="shared" si="223"/>
        <v>-0.17745871459971108</v>
      </c>
      <c r="I662">
        <v>1.97098</v>
      </c>
      <c r="J662">
        <v>92.918805532923813</v>
      </c>
      <c r="K662" s="1">
        <f t="shared" si="224"/>
        <v>0.64733215287317036</v>
      </c>
      <c r="L662" s="1">
        <f t="shared" si="225"/>
        <v>-5.0571541887632965E-5</v>
      </c>
      <c r="M662">
        <f t="shared" si="239"/>
        <v>0.80031328584476735</v>
      </c>
      <c r="N662">
        <f t="shared" si="226"/>
        <v>-0.23632555913157319</v>
      </c>
      <c r="O662">
        <v>3300</v>
      </c>
      <c r="P662">
        <v>63.536875999999999</v>
      </c>
      <c r="Q662" s="1">
        <f t="shared" si="227"/>
        <v>371.55836449363107</v>
      </c>
      <c r="R662">
        <v>8.459971830985916</v>
      </c>
      <c r="S662">
        <v>8.3865466875326025</v>
      </c>
      <c r="T662" s="1">
        <f t="shared" si="228"/>
        <v>14.0211955095194</v>
      </c>
      <c r="U662" s="1">
        <f t="shared" si="229"/>
        <v>-0.67186757934147523</v>
      </c>
      <c r="V662">
        <v>3.0651630000000001</v>
      </c>
      <c r="W662">
        <v>142.91665923573143</v>
      </c>
      <c r="X662" s="1">
        <f t="shared" si="230"/>
        <v>0.32960069201672426</v>
      </c>
      <c r="Y662" s="1">
        <f t="shared" si="231"/>
        <v>-9.1125427381808823E-5</v>
      </c>
      <c r="Z662">
        <f t="shared" si="240"/>
        <v>0.42683929837933104</v>
      </c>
      <c r="AA662">
        <f t="shared" si="232"/>
        <v>-0.29501942416332305</v>
      </c>
      <c r="AB662">
        <v>3300</v>
      </c>
      <c r="AC662">
        <v>69.621464000000003</v>
      </c>
      <c r="AD662" s="1">
        <f t="shared" si="233"/>
        <v>382.40356160397022</v>
      </c>
      <c r="AE662">
        <v>8.5045258215962445</v>
      </c>
      <c r="AF662">
        <v>8.4300219092331776</v>
      </c>
      <c r="AG662" s="1">
        <f t="shared" si="234"/>
        <v>19.876998442325252</v>
      </c>
      <c r="AH662" s="1">
        <f t="shared" si="235"/>
        <v>-1.3578821806565542</v>
      </c>
      <c r="AI662">
        <v>3.6698409999999999</v>
      </c>
      <c r="AJ662">
        <v>170.53647886459072</v>
      </c>
      <c r="AK662" s="1">
        <f t="shared" si="236"/>
        <v>0.1542503094446096</v>
      </c>
      <c r="AL662" s="1">
        <f t="shared" si="237"/>
        <v>-7.9887660748631322E-5</v>
      </c>
      <c r="AM662">
        <f t="shared" si="241"/>
        <v>0.11679492567135144</v>
      </c>
      <c r="AN662">
        <f t="shared" si="238"/>
        <v>0.24282209810871189</v>
      </c>
    </row>
    <row r="663" spans="1:40" x14ac:dyDescent="0.25">
      <c r="A663">
        <v>3305</v>
      </c>
      <c r="B663">
        <f t="shared" si="220"/>
        <v>0.91805555555555551</v>
      </c>
      <c r="C663">
        <v>57.867199999999997</v>
      </c>
      <c r="D663">
        <f t="shared" si="221"/>
        <v>360.72957167907362</v>
      </c>
      <c r="E663">
        <v>8.2657110067814283</v>
      </c>
      <c r="F663">
        <v>8.2438247261345836</v>
      </c>
      <c r="G663" s="1">
        <f t="shared" si="222"/>
        <v>9.7021627616261323</v>
      </c>
      <c r="H663" s="1">
        <f t="shared" si="223"/>
        <v>-0.17690066006235239</v>
      </c>
      <c r="I663">
        <v>1.972083</v>
      </c>
      <c r="J663">
        <v>92.969915136487501</v>
      </c>
      <c r="K663" s="1">
        <f t="shared" si="224"/>
        <v>0.64700696611002417</v>
      </c>
      <c r="L663" s="1">
        <f t="shared" si="225"/>
        <v>-5.0384653076176536E-5</v>
      </c>
      <c r="M663">
        <f t="shared" si="239"/>
        <v>0.80006136257938643</v>
      </c>
      <c r="N663">
        <f t="shared" si="226"/>
        <v>-0.23655757122611135</v>
      </c>
      <c r="O663">
        <v>3305</v>
      </c>
      <c r="P663">
        <v>63.551828</v>
      </c>
      <c r="Q663" s="1">
        <f t="shared" si="227"/>
        <v>371.55895564797356</v>
      </c>
      <c r="R663">
        <v>8.4079436619718297</v>
      </c>
      <c r="S663">
        <v>8.3727762128325516</v>
      </c>
      <c r="T663" s="1">
        <f t="shared" si="228"/>
        <v>14.0211955095194</v>
      </c>
      <c r="U663" s="1">
        <f t="shared" si="229"/>
        <v>-0.67461725395571759</v>
      </c>
      <c r="V663">
        <v>3.0667360000000001</v>
      </c>
      <c r="W663">
        <v>142.98664079311331</v>
      </c>
      <c r="X663" s="1">
        <f t="shared" si="230"/>
        <v>0.32915543174197803</v>
      </c>
      <c r="Y663" s="1">
        <f t="shared" si="231"/>
        <v>-9.1362408569171412E-5</v>
      </c>
      <c r="Z663">
        <f t="shared" si="240"/>
        <v>0.42638248633648518</v>
      </c>
      <c r="AA663">
        <f t="shared" si="232"/>
        <v>-0.29538341226804532</v>
      </c>
      <c r="AB663">
        <v>3305</v>
      </c>
      <c r="AC663">
        <v>69.608087999999995</v>
      </c>
      <c r="AD663" s="1">
        <f t="shared" si="233"/>
        <v>382.40303275963606</v>
      </c>
      <c r="AE663">
        <v>8.465382368283775</v>
      </c>
      <c r="AF663">
        <v>8.4387689097548257</v>
      </c>
      <c r="AG663" s="1">
        <f t="shared" si="234"/>
        <v>19.876998442325252</v>
      </c>
      <c r="AH663" s="1">
        <f t="shared" si="235"/>
        <v>-1.3554381752708458</v>
      </c>
      <c r="AI663">
        <v>3.6714000000000002</v>
      </c>
      <c r="AJ663">
        <v>170.60860405468594</v>
      </c>
      <c r="AK663" s="1">
        <f t="shared" si="236"/>
        <v>0.15379141022659581</v>
      </c>
      <c r="AL663" s="1">
        <f t="shared" si="237"/>
        <v>-7.9482948139402001E-5</v>
      </c>
      <c r="AM663">
        <f t="shared" si="241"/>
        <v>0.11639751093065442</v>
      </c>
      <c r="AN663">
        <f t="shared" si="238"/>
        <v>0.24314686523028387</v>
      </c>
    </row>
    <row r="664" spans="1:40" x14ac:dyDescent="0.25">
      <c r="A664">
        <v>3310</v>
      </c>
      <c r="B664">
        <f t="shared" si="220"/>
        <v>0.9194444444444444</v>
      </c>
      <c r="C664">
        <v>57.872596000000001</v>
      </c>
      <c r="D664">
        <f t="shared" si="221"/>
        <v>360.72978501968566</v>
      </c>
      <c r="E664">
        <v>8.2999342723004705</v>
      </c>
      <c r="F664">
        <v>8.2372592592592593</v>
      </c>
      <c r="G664" s="1">
        <f t="shared" si="222"/>
        <v>9.7021627616261323</v>
      </c>
      <c r="H664" s="1">
        <f t="shared" si="223"/>
        <v>-0.17783870293025172</v>
      </c>
      <c r="I664">
        <v>1.9707760000000001</v>
      </c>
      <c r="J664">
        <v>92.908991547450071</v>
      </c>
      <c r="K664" s="1">
        <f t="shared" si="224"/>
        <v>0.64739459472259298</v>
      </c>
      <c r="L664" s="1">
        <f t="shared" si="225"/>
        <v>-5.0685207062379504E-5</v>
      </c>
      <c r="M664">
        <f t="shared" si="239"/>
        <v>0.79980793654407456</v>
      </c>
      <c r="N664">
        <f t="shared" si="226"/>
        <v>-0.23542572499665421</v>
      </c>
      <c r="O664">
        <v>3310</v>
      </c>
      <c r="P664">
        <v>63.557172000000001</v>
      </c>
      <c r="Q664" s="1">
        <f t="shared" si="227"/>
        <v>371.55916693267164</v>
      </c>
      <c r="R664">
        <v>8.4393541992696939</v>
      </c>
      <c r="S664">
        <v>8.3813854981742306</v>
      </c>
      <c r="T664" s="1">
        <f t="shared" si="228"/>
        <v>14.0211955095194</v>
      </c>
      <c r="U664" s="1">
        <f t="shared" si="229"/>
        <v>-0.67289710186623974</v>
      </c>
      <c r="V664">
        <v>3.0669550000000001</v>
      </c>
      <c r="W664">
        <v>142.99780293114418</v>
      </c>
      <c r="X664" s="1">
        <f t="shared" si="230"/>
        <v>0.32908441222151685</v>
      </c>
      <c r="Y664" s="1">
        <f t="shared" si="231"/>
        <v>-9.1107822583488609E-5</v>
      </c>
      <c r="Z664">
        <f t="shared" si="240"/>
        <v>0.42592694722356772</v>
      </c>
      <c r="AA664">
        <f t="shared" si="232"/>
        <v>-0.29427870602653516</v>
      </c>
      <c r="AB664">
        <v>3310</v>
      </c>
      <c r="AC664">
        <v>69.622776000000002</v>
      </c>
      <c r="AD664" s="1">
        <f t="shared" si="233"/>
        <v>382.4036134762614</v>
      </c>
      <c r="AE664">
        <v>8.4808273343766309</v>
      </c>
      <c r="AF664">
        <v>8.4422023995826816</v>
      </c>
      <c r="AG664" s="1">
        <f t="shared" si="234"/>
        <v>19.876998442325252</v>
      </c>
      <c r="AH664" s="1">
        <f t="shared" si="235"/>
        <v>-1.3544802056993825</v>
      </c>
      <c r="AI664">
        <v>3.6720730000000001</v>
      </c>
      <c r="AJ664">
        <v>170.63970273383697</v>
      </c>
      <c r="AK664" s="1">
        <f t="shared" si="236"/>
        <v>0.15359354371803147</v>
      </c>
      <c r="AL664" s="1">
        <f t="shared" si="237"/>
        <v>-7.9314371328875437E-5</v>
      </c>
      <c r="AM664">
        <f t="shared" si="241"/>
        <v>0.11600093907401005</v>
      </c>
      <c r="AN664">
        <f t="shared" si="238"/>
        <v>0.24475380757562501</v>
      </c>
    </row>
    <row r="665" spans="1:40" x14ac:dyDescent="0.25">
      <c r="A665">
        <v>3315</v>
      </c>
      <c r="B665">
        <f t="shared" si="220"/>
        <v>0.92083333333333328</v>
      </c>
      <c r="C665">
        <v>57.886192000000001</v>
      </c>
      <c r="D665">
        <f t="shared" si="221"/>
        <v>360.73032256211746</v>
      </c>
      <c r="E665">
        <v>8.2524204486176309</v>
      </c>
      <c r="F665">
        <v>8.2358487219613981</v>
      </c>
      <c r="G665" s="1">
        <f t="shared" si="222"/>
        <v>9.7021627616261323</v>
      </c>
      <c r="H665" s="1">
        <f t="shared" si="223"/>
        <v>-0.17804042900335437</v>
      </c>
      <c r="I665">
        <v>1.9720249999999999</v>
      </c>
      <c r="J665">
        <v>92.965778073188758</v>
      </c>
      <c r="K665" s="1">
        <f t="shared" si="224"/>
        <v>0.64703328832990548</v>
      </c>
      <c r="L665" s="1">
        <f t="shared" si="225"/>
        <v>-5.0711550136867128E-5</v>
      </c>
      <c r="M665">
        <f t="shared" si="239"/>
        <v>0.7995543787933902</v>
      </c>
      <c r="N665">
        <f t="shared" si="226"/>
        <v>-0.23572371501498107</v>
      </c>
      <c r="O665">
        <v>3315</v>
      </c>
      <c r="P665">
        <v>63.512523999999999</v>
      </c>
      <c r="Q665" s="1">
        <f t="shared" si="227"/>
        <v>371.55740169330022</v>
      </c>
      <c r="R665">
        <v>8.4588805425143452</v>
      </c>
      <c r="S665">
        <v>8.3727762128325516</v>
      </c>
      <c r="T665" s="1">
        <f t="shared" si="228"/>
        <v>14.0211955095194</v>
      </c>
      <c r="U665" s="1">
        <f t="shared" si="229"/>
        <v>-0.67461725395571759</v>
      </c>
      <c r="V665">
        <v>3.0691929999999998</v>
      </c>
      <c r="W665">
        <v>143.09885173632782</v>
      </c>
      <c r="X665" s="1">
        <f t="shared" si="230"/>
        <v>0.328441485421341</v>
      </c>
      <c r="Y665" s="1">
        <f t="shared" si="231"/>
        <v>-9.1144448154263123E-5</v>
      </c>
      <c r="Z665">
        <f t="shared" si="240"/>
        <v>0.42547122498279638</v>
      </c>
      <c r="AA665">
        <f t="shared" si="232"/>
        <v>-0.2954247373378574</v>
      </c>
      <c r="AB665">
        <v>3315</v>
      </c>
      <c r="AC665">
        <v>69.629472000000007</v>
      </c>
      <c r="AD665" s="1">
        <f t="shared" si="233"/>
        <v>382.40387821472291</v>
      </c>
      <c r="AE665">
        <v>8.4734971309337492</v>
      </c>
      <c r="AF665">
        <v>8.4320542514345345</v>
      </c>
      <c r="AG665" s="1">
        <f t="shared" si="234"/>
        <v>19.876998442325252</v>
      </c>
      <c r="AH665" s="1">
        <f t="shared" si="235"/>
        <v>-1.3573138703351684</v>
      </c>
      <c r="AI665">
        <v>3.6725129999999999</v>
      </c>
      <c r="AJ665">
        <v>170.658717642575</v>
      </c>
      <c r="AK665" s="1">
        <f t="shared" si="236"/>
        <v>0.15347256065041026</v>
      </c>
      <c r="AL665" s="1">
        <f t="shared" si="237"/>
        <v>-7.9411439259916055E-5</v>
      </c>
      <c r="AM665">
        <f t="shared" si="241"/>
        <v>0.11560388187771047</v>
      </c>
      <c r="AN665">
        <f t="shared" si="238"/>
        <v>0.24674559812004132</v>
      </c>
    </row>
    <row r="666" spans="1:40" x14ac:dyDescent="0.25">
      <c r="A666">
        <v>3320</v>
      </c>
      <c r="B666">
        <f t="shared" si="220"/>
        <v>0.92222222222222228</v>
      </c>
      <c r="C666">
        <v>57.869880000000002</v>
      </c>
      <c r="D666">
        <f t="shared" si="221"/>
        <v>360.72967763771715</v>
      </c>
      <c r="E666">
        <v>8.2800970266040697</v>
      </c>
      <c r="F666">
        <v>8.242735524256652</v>
      </c>
      <c r="G666" s="1">
        <f t="shared" si="222"/>
        <v>9.7021627616261323</v>
      </c>
      <c r="H666" s="1">
        <f t="shared" si="223"/>
        <v>-0.17705617668730134</v>
      </c>
      <c r="I666">
        <v>1.9732719999999999</v>
      </c>
      <c r="J666">
        <v>93.024020745529967</v>
      </c>
      <c r="K666" s="1">
        <f t="shared" si="224"/>
        <v>0.64666271715002877</v>
      </c>
      <c r="L666" s="1">
        <f t="shared" si="225"/>
        <v>-5.0399433380167585E-5</v>
      </c>
      <c r="M666">
        <f t="shared" si="239"/>
        <v>0.79930238162648937</v>
      </c>
      <c r="N666">
        <f t="shared" si="226"/>
        <v>-0.23604215989004898</v>
      </c>
      <c r="O666">
        <v>3320</v>
      </c>
      <c r="P666">
        <v>63.581552000000002</v>
      </c>
      <c r="Q666" s="1">
        <f t="shared" si="227"/>
        <v>371.56013084003308</v>
      </c>
      <c r="R666">
        <v>8.4490432968179459</v>
      </c>
      <c r="S666">
        <v>8.3748095983307245</v>
      </c>
      <c r="T666" s="1">
        <f t="shared" si="228"/>
        <v>14.0211955095194</v>
      </c>
      <c r="U666" s="1">
        <f t="shared" si="229"/>
        <v>-0.67421066054016543</v>
      </c>
      <c r="V666">
        <v>3.0696460000000001</v>
      </c>
      <c r="W666">
        <v>143.11981403180641</v>
      </c>
      <c r="X666" s="1">
        <f t="shared" si="230"/>
        <v>0.32830811203278987</v>
      </c>
      <c r="Y666" s="1">
        <f t="shared" si="231"/>
        <v>-9.104882745214913E-5</v>
      </c>
      <c r="Z666">
        <f t="shared" si="240"/>
        <v>0.42501598084553566</v>
      </c>
      <c r="AA666">
        <f t="shared" si="232"/>
        <v>-0.29456435972281753</v>
      </c>
      <c r="AB666">
        <v>3320</v>
      </c>
      <c r="AC666">
        <v>69.666944000000001</v>
      </c>
      <c r="AD666" s="1">
        <f t="shared" si="233"/>
        <v>382.40535973796523</v>
      </c>
      <c r="AE666">
        <v>8.4814543557642157</v>
      </c>
      <c r="AF666">
        <v>8.4361147626499733</v>
      </c>
      <c r="AG666" s="1">
        <f t="shared" si="234"/>
        <v>19.876998442325252</v>
      </c>
      <c r="AH666" s="1">
        <f t="shared" si="235"/>
        <v>-1.3561792367179035</v>
      </c>
      <c r="AI666">
        <v>3.677648</v>
      </c>
      <c r="AJ666">
        <v>170.89364882261302</v>
      </c>
      <c r="AK666" s="1">
        <f t="shared" si="236"/>
        <v>0.15197780223571267</v>
      </c>
      <c r="AL666" s="1">
        <f t="shared" si="237"/>
        <v>-7.8495404854285458E-5</v>
      </c>
      <c r="AM666">
        <f t="shared" si="241"/>
        <v>0.11521140485343905</v>
      </c>
      <c r="AN666">
        <f t="shared" si="238"/>
        <v>0.24191952272905043</v>
      </c>
    </row>
    <row r="667" spans="1:40" x14ac:dyDescent="0.25">
      <c r="A667">
        <v>3325</v>
      </c>
      <c r="B667">
        <f t="shared" si="220"/>
        <v>0.92361111111111116</v>
      </c>
      <c r="C667">
        <v>57.863100000000003</v>
      </c>
      <c r="D667">
        <f t="shared" si="221"/>
        <v>360.72940957816377</v>
      </c>
      <c r="E667">
        <v>8.2989973917579558</v>
      </c>
      <c r="F667">
        <v>8.2397558685446004</v>
      </c>
      <c r="G667" s="1">
        <f t="shared" si="222"/>
        <v>9.7021627616261323</v>
      </c>
      <c r="H667" s="1">
        <f t="shared" si="223"/>
        <v>-0.17748182305549776</v>
      </c>
      <c r="I667">
        <v>1.974027</v>
      </c>
      <c r="J667">
        <v>93.057950595514711</v>
      </c>
      <c r="K667" s="1">
        <f t="shared" si="224"/>
        <v>0.64644683721120622</v>
      </c>
      <c r="L667" s="1">
        <f t="shared" si="225"/>
        <v>-5.0502042664731935E-5</v>
      </c>
      <c r="M667">
        <f t="shared" si="239"/>
        <v>0.79904987141316575</v>
      </c>
      <c r="N667">
        <f t="shared" si="226"/>
        <v>-0.23606432179372128</v>
      </c>
      <c r="O667">
        <v>3325</v>
      </c>
      <c r="P667">
        <v>63.528739999999999</v>
      </c>
      <c r="Q667" s="1">
        <f t="shared" si="227"/>
        <v>371.55804282216707</v>
      </c>
      <c r="R667">
        <v>8.4182597809076682</v>
      </c>
      <c r="S667">
        <v>8.3744986958789784</v>
      </c>
      <c r="T667" s="1">
        <f t="shared" si="228"/>
        <v>14.0211955095194</v>
      </c>
      <c r="U667" s="1">
        <f t="shared" si="229"/>
        <v>-0.67427281544853712</v>
      </c>
      <c r="V667">
        <v>3.070532</v>
      </c>
      <c r="W667">
        <v>143.16023562314254</v>
      </c>
      <c r="X667" s="1">
        <f t="shared" si="230"/>
        <v>0.32805092814695835</v>
      </c>
      <c r="Y667" s="1">
        <f t="shared" si="231"/>
        <v>-9.0978760461784102E-5</v>
      </c>
      <c r="Z667">
        <f t="shared" si="240"/>
        <v>0.42456108704322676</v>
      </c>
      <c r="AA667">
        <f t="shared" si="232"/>
        <v>-0.29419261040174333</v>
      </c>
      <c r="AB667">
        <v>3325</v>
      </c>
      <c r="AC667">
        <v>69.657567999999998</v>
      </c>
      <c r="AD667" s="1">
        <f t="shared" si="233"/>
        <v>382.40498904086019</v>
      </c>
      <c r="AE667">
        <v>8.4670996348461145</v>
      </c>
      <c r="AF667">
        <v>8.4333020344287952</v>
      </c>
      <c r="AG667" s="1">
        <f t="shared" si="234"/>
        <v>19.876998442325252</v>
      </c>
      <c r="AH667" s="1">
        <f t="shared" si="235"/>
        <v>-1.3569650845158616</v>
      </c>
      <c r="AI667">
        <v>3.6778680000000001</v>
      </c>
      <c r="AJ667">
        <v>170.90339734380001</v>
      </c>
      <c r="AK667" s="1">
        <f t="shared" si="236"/>
        <v>0.15191577690526181</v>
      </c>
      <c r="AL667" s="1">
        <f t="shared" si="237"/>
        <v>-7.8505630696131722E-5</v>
      </c>
      <c r="AM667">
        <f t="shared" si="241"/>
        <v>0.11481887669995838</v>
      </c>
      <c r="AN667">
        <f t="shared" si="238"/>
        <v>0.24419386163188248</v>
      </c>
    </row>
    <row r="668" spans="1:40" x14ac:dyDescent="0.25">
      <c r="A668">
        <v>3330</v>
      </c>
      <c r="B668">
        <f t="shared" si="220"/>
        <v>0.92500000000000004</v>
      </c>
      <c r="C668">
        <v>57.886192000000001</v>
      </c>
      <c r="D668">
        <f t="shared" si="221"/>
        <v>360.73032256211746</v>
      </c>
      <c r="E668">
        <v>8.2774387063119477</v>
      </c>
      <c r="F668">
        <v>8.238196139801774</v>
      </c>
      <c r="G668" s="1">
        <f t="shared" si="222"/>
        <v>9.7021627616261323</v>
      </c>
      <c r="H668" s="1">
        <f t="shared" si="223"/>
        <v>-0.17770475441236377</v>
      </c>
      <c r="I668">
        <v>1.9755199999999999</v>
      </c>
      <c r="J668">
        <v>93.125854389777643</v>
      </c>
      <c r="K668" s="1">
        <f t="shared" si="224"/>
        <v>0.64601479678197082</v>
      </c>
      <c r="L668" s="1">
        <f t="shared" si="225"/>
        <v>-5.0528304588861628E-5</v>
      </c>
      <c r="M668">
        <f t="shared" si="239"/>
        <v>0.79879722989022139</v>
      </c>
      <c r="N668">
        <f t="shared" si="226"/>
        <v>-0.23649989732327206</v>
      </c>
      <c r="O668">
        <v>3330</v>
      </c>
      <c r="P668">
        <v>63.559891999999998</v>
      </c>
      <c r="Q668" s="1">
        <f t="shared" si="227"/>
        <v>371.55927447278742</v>
      </c>
      <c r="R668">
        <v>8.447010954616589</v>
      </c>
      <c r="S668">
        <v>8.376526864893064</v>
      </c>
      <c r="T668" s="1">
        <f t="shared" si="228"/>
        <v>14.0211955095194</v>
      </c>
      <c r="U668" s="1">
        <f t="shared" si="229"/>
        <v>-0.67386743165401364</v>
      </c>
      <c r="V668">
        <v>3.0730029999999999</v>
      </c>
      <c r="W668">
        <v>143.27335854772727</v>
      </c>
      <c r="X668" s="1">
        <f t="shared" si="230"/>
        <v>0.32733117931076361</v>
      </c>
      <c r="Y668" s="1">
        <f t="shared" si="231"/>
        <v>-9.0704648950708279E-5</v>
      </c>
      <c r="Z668">
        <f t="shared" si="240"/>
        <v>0.4241075637984732</v>
      </c>
      <c r="AA668">
        <f t="shared" si="232"/>
        <v>-0.29565281465543325</v>
      </c>
      <c r="AB668">
        <v>3330</v>
      </c>
      <c r="AC668">
        <v>69.672287999999995</v>
      </c>
      <c r="AD668" s="1">
        <f t="shared" si="233"/>
        <v>382.40557102266337</v>
      </c>
      <c r="AE668">
        <v>8.5004809598330713</v>
      </c>
      <c r="AF668">
        <v>8.4353354199269699</v>
      </c>
      <c r="AG668" s="1">
        <f t="shared" si="234"/>
        <v>19.876998442325252</v>
      </c>
      <c r="AH668" s="1">
        <f t="shared" si="235"/>
        <v>-1.3563969246995682</v>
      </c>
      <c r="AI668">
        <v>3.6818780000000002</v>
      </c>
      <c r="AJ668">
        <v>171.08673744218945</v>
      </c>
      <c r="AK668" s="1">
        <f t="shared" si="236"/>
        <v>0.15074926867602301</v>
      </c>
      <c r="AL668" s="1">
        <f t="shared" si="237"/>
        <v>-7.7810194107339132E-5</v>
      </c>
      <c r="AM668">
        <f t="shared" si="241"/>
        <v>0.11442982572942169</v>
      </c>
      <c r="AN668">
        <f t="shared" si="238"/>
        <v>0.24092616346057275</v>
      </c>
    </row>
    <row r="669" spans="1:40" x14ac:dyDescent="0.25">
      <c r="A669">
        <v>3335</v>
      </c>
      <c r="B669">
        <f t="shared" si="220"/>
        <v>0.92638888888888893</v>
      </c>
      <c r="C669">
        <v>57.888967999999998</v>
      </c>
      <c r="D669">
        <f t="shared" si="221"/>
        <v>360.73043231629447</v>
      </c>
      <c r="E669">
        <v>8.291809076682318</v>
      </c>
      <c r="F669">
        <v>8.2480532081377156</v>
      </c>
      <c r="G669" s="1">
        <f t="shared" si="222"/>
        <v>9.7021627616261323</v>
      </c>
      <c r="H669" s="1">
        <f t="shared" si="223"/>
        <v>-0.17629730516938946</v>
      </c>
      <c r="I669">
        <v>1.9755780000000001</v>
      </c>
      <c r="J669">
        <v>93.130340638893088</v>
      </c>
      <c r="K669" s="1">
        <f t="shared" si="224"/>
        <v>0.64598625285427824</v>
      </c>
      <c r="L669" s="1">
        <f t="shared" si="225"/>
        <v>-5.0125676195994948E-5</v>
      </c>
      <c r="M669">
        <f t="shared" si="239"/>
        <v>0.79854660150924139</v>
      </c>
      <c r="N669">
        <f t="shared" si="226"/>
        <v>-0.23616655614709769</v>
      </c>
      <c r="O669">
        <v>3335</v>
      </c>
      <c r="P669">
        <v>63.578856000000002</v>
      </c>
      <c r="Q669" s="1">
        <f t="shared" si="227"/>
        <v>371.56002424880069</v>
      </c>
      <c r="R669">
        <v>8.4173270735524248</v>
      </c>
      <c r="S669">
        <v>8.376526864893064</v>
      </c>
      <c r="T669" s="1">
        <f t="shared" si="228"/>
        <v>14.0211955095194</v>
      </c>
      <c r="U669" s="1">
        <f t="shared" si="229"/>
        <v>-0.67386743165401364</v>
      </c>
      <c r="V669">
        <v>3.0745740000000001</v>
      </c>
      <c r="W669">
        <v>143.34510568320164</v>
      </c>
      <c r="X669" s="1">
        <f t="shared" si="230"/>
        <v>0.32687468547940668</v>
      </c>
      <c r="Y669" s="1">
        <f t="shared" si="231"/>
        <v>-9.0565512963717196E-5</v>
      </c>
      <c r="Z669">
        <f t="shared" si="240"/>
        <v>0.42365473623365463</v>
      </c>
      <c r="AA669">
        <f t="shared" si="232"/>
        <v>-0.29607692199323021</v>
      </c>
      <c r="AB669">
        <v>3335</v>
      </c>
      <c r="AC669">
        <v>69.720432000000002</v>
      </c>
      <c r="AD669" s="1">
        <f t="shared" si="233"/>
        <v>382.40747448271298</v>
      </c>
      <c r="AE669">
        <v>8.4619478351591031</v>
      </c>
      <c r="AF669">
        <v>8.4386155451225875</v>
      </c>
      <c r="AG669" s="1">
        <f t="shared" si="234"/>
        <v>19.876998442325252</v>
      </c>
      <c r="AH669" s="1">
        <f t="shared" si="235"/>
        <v>-1.3554809833484955</v>
      </c>
      <c r="AI669">
        <v>3.680539</v>
      </c>
      <c r="AJ669">
        <v>171.02593671354708</v>
      </c>
      <c r="AK669" s="1">
        <f t="shared" si="236"/>
        <v>0.15113611558473572</v>
      </c>
      <c r="AL669" s="1">
        <f t="shared" si="237"/>
        <v>-7.7977171469910986E-5</v>
      </c>
      <c r="AM669">
        <f t="shared" si="241"/>
        <v>0.11403993987207213</v>
      </c>
      <c r="AN669">
        <f t="shared" si="238"/>
        <v>0.2454487834965251</v>
      </c>
    </row>
    <row r="670" spans="1:40" x14ac:dyDescent="0.25">
      <c r="A670">
        <v>3340</v>
      </c>
      <c r="B670">
        <f t="shared" si="220"/>
        <v>0.92777777777777781</v>
      </c>
      <c r="C670">
        <v>57.924275999999999</v>
      </c>
      <c r="D670">
        <f t="shared" si="221"/>
        <v>360.73182828188584</v>
      </c>
      <c r="E670">
        <v>8.2852477829942615</v>
      </c>
      <c r="F670">
        <v>8.2350683359415751</v>
      </c>
      <c r="G670" s="1">
        <f t="shared" si="222"/>
        <v>9.7021627616261323</v>
      </c>
      <c r="H670" s="1">
        <f t="shared" si="223"/>
        <v>-0.17815206454104238</v>
      </c>
      <c r="I670">
        <v>1.9747950000000001</v>
      </c>
      <c r="J670">
        <v>93.092156043395875</v>
      </c>
      <c r="K670" s="1">
        <f t="shared" si="224"/>
        <v>0.64622920377046589</v>
      </c>
      <c r="L670" s="1">
        <f t="shared" si="225"/>
        <v>-5.0673985744472228E-5</v>
      </c>
      <c r="M670">
        <f t="shared" si="239"/>
        <v>0.79829323158051901</v>
      </c>
      <c r="N670">
        <f t="shared" si="226"/>
        <v>-0.2353097429253054</v>
      </c>
      <c r="O670">
        <v>3340</v>
      </c>
      <c r="P670">
        <v>63.589696000000004</v>
      </c>
      <c r="Q670" s="1">
        <f t="shared" si="227"/>
        <v>371.56045282779155</v>
      </c>
      <c r="R670">
        <v>8.4279488784559202</v>
      </c>
      <c r="S670">
        <v>8.3816964006259784</v>
      </c>
      <c r="T670" s="1">
        <f t="shared" si="228"/>
        <v>14.0211955095194</v>
      </c>
      <c r="U670" s="1">
        <f t="shared" si="229"/>
        <v>-0.67283504905668501</v>
      </c>
      <c r="V670">
        <v>3.0772520000000001</v>
      </c>
      <c r="W670">
        <v>143.46810347680761</v>
      </c>
      <c r="X670" s="1">
        <f t="shared" si="230"/>
        <v>0.32609210741994255</v>
      </c>
      <c r="Y670" s="1">
        <f t="shared" si="231"/>
        <v>-9.0188650715591366E-5</v>
      </c>
      <c r="Z670">
        <f t="shared" si="240"/>
        <v>0.42320379298007665</v>
      </c>
      <c r="AA670">
        <f t="shared" si="232"/>
        <v>-0.29780446490559598</v>
      </c>
      <c r="AB670">
        <v>3340</v>
      </c>
      <c r="AC670">
        <v>69.736512000000005</v>
      </c>
      <c r="AD670" s="1">
        <f t="shared" si="233"/>
        <v>382.408110234574</v>
      </c>
      <c r="AE670">
        <v>8.4819186228482017</v>
      </c>
      <c r="AF670">
        <v>8.4351768388106425</v>
      </c>
      <c r="AG670" s="1">
        <f t="shared" si="234"/>
        <v>19.876998442325252</v>
      </c>
      <c r="AH670" s="1">
        <f t="shared" si="235"/>
        <v>-1.3564412249035791</v>
      </c>
      <c r="AI670">
        <v>3.6829900000000002</v>
      </c>
      <c r="AJ670">
        <v>171.13750233019309</v>
      </c>
      <c r="AK670" s="1">
        <f t="shared" si="236"/>
        <v>0.15042627517851304</v>
      </c>
      <c r="AL670" s="1">
        <f t="shared" si="237"/>
        <v>-7.7629362410783673E-5</v>
      </c>
      <c r="AM670">
        <f t="shared" si="241"/>
        <v>0.11365179306001821</v>
      </c>
      <c r="AN670">
        <f t="shared" si="238"/>
        <v>0.24446847517067091</v>
      </c>
    </row>
    <row r="671" spans="1:40" x14ac:dyDescent="0.25">
      <c r="A671">
        <v>3345</v>
      </c>
      <c r="B671">
        <f t="shared" si="220"/>
        <v>0.9291666666666667</v>
      </c>
      <c r="C671">
        <v>57.950051999999999</v>
      </c>
      <c r="D671">
        <f t="shared" si="221"/>
        <v>360.73284738263027</v>
      </c>
      <c r="E671">
        <v>8.3094606155451238</v>
      </c>
      <c r="F671">
        <v>8.240544600938966</v>
      </c>
      <c r="G671" s="1">
        <f t="shared" si="222"/>
        <v>9.7021627616261323</v>
      </c>
      <c r="H671" s="1">
        <f t="shared" si="223"/>
        <v>-0.17736912200203636</v>
      </c>
      <c r="I671">
        <v>1.9742869999999999</v>
      </c>
      <c r="J671">
        <v>93.069973442101272</v>
      </c>
      <c r="K671" s="1">
        <f t="shared" si="224"/>
        <v>0.64637034140038629</v>
      </c>
      <c r="L671" s="1">
        <f t="shared" si="225"/>
        <v>-5.0463404405184932E-5</v>
      </c>
      <c r="M671">
        <f t="shared" si="239"/>
        <v>0.79804091455849313</v>
      </c>
      <c r="N671">
        <f t="shared" si="226"/>
        <v>-0.2346496481096374</v>
      </c>
      <c r="O671">
        <v>3345</v>
      </c>
      <c r="P671">
        <v>63.601852000000001</v>
      </c>
      <c r="Q671" s="1">
        <f t="shared" si="227"/>
        <v>371.56093343722085</v>
      </c>
      <c r="R671">
        <v>8.4421669274908719</v>
      </c>
      <c r="S671">
        <v>8.3740250391236302</v>
      </c>
      <c r="T671" s="1">
        <f t="shared" si="228"/>
        <v>14.0211955095194</v>
      </c>
      <c r="U671" s="1">
        <f t="shared" si="229"/>
        <v>-0.67436751669741413</v>
      </c>
      <c r="V671">
        <v>3.079942</v>
      </c>
      <c r="W671">
        <v>143.58992505998262</v>
      </c>
      <c r="X671" s="1">
        <f t="shared" si="230"/>
        <v>0.32531701304331218</v>
      </c>
      <c r="Y671" s="1">
        <f t="shared" si="231"/>
        <v>-9.0157749712372706E-5</v>
      </c>
      <c r="Z671">
        <f t="shared" si="240"/>
        <v>0.4227530042315148</v>
      </c>
      <c r="AA671">
        <f t="shared" si="232"/>
        <v>-0.29951089946602377</v>
      </c>
      <c r="AB671">
        <v>3345</v>
      </c>
      <c r="AC671">
        <v>69.740487999999999</v>
      </c>
      <c r="AD671" s="1">
        <f t="shared" si="233"/>
        <v>382.40826743291979</v>
      </c>
      <c r="AE671">
        <v>8.5034366197183093</v>
      </c>
      <c r="AF671">
        <v>8.4392373500260831</v>
      </c>
      <c r="AG671" s="1">
        <f t="shared" si="234"/>
        <v>19.876998442325252</v>
      </c>
      <c r="AH671" s="1">
        <f t="shared" si="235"/>
        <v>-1.3553074309805755</v>
      </c>
      <c r="AI671">
        <v>3.6856680000000002</v>
      </c>
      <c r="AJ671">
        <v>171.26022746700355</v>
      </c>
      <c r="AK671" s="1">
        <f t="shared" si="236"/>
        <v>0.1496454319081022</v>
      </c>
      <c r="AL671" s="1">
        <f t="shared" si="237"/>
        <v>-7.712170048416035E-5</v>
      </c>
      <c r="AM671">
        <f t="shared" si="241"/>
        <v>0.11326618455759742</v>
      </c>
      <c r="AN671">
        <f t="shared" si="238"/>
        <v>0.24310295935291501</v>
      </c>
    </row>
    <row r="672" spans="1:40" x14ac:dyDescent="0.25">
      <c r="A672">
        <v>3350</v>
      </c>
      <c r="B672">
        <f t="shared" si="220"/>
        <v>0.93055555555555558</v>
      </c>
      <c r="C672">
        <v>57.944651999999998</v>
      </c>
      <c r="D672">
        <f t="shared" si="221"/>
        <v>360.73263388387096</v>
      </c>
      <c r="E672">
        <v>8.2939947835159114</v>
      </c>
      <c r="F672">
        <v>8.2350683359415751</v>
      </c>
      <c r="G672" s="1">
        <f t="shared" si="222"/>
        <v>9.7021627616261323</v>
      </c>
      <c r="H672" s="1">
        <f t="shared" si="223"/>
        <v>-0.17815206454104238</v>
      </c>
      <c r="I672">
        <v>1.977983</v>
      </c>
      <c r="J672">
        <v>93.237772320367085</v>
      </c>
      <c r="K672" s="1">
        <f t="shared" si="224"/>
        <v>0.64530271476511358</v>
      </c>
      <c r="L672" s="1">
        <f t="shared" si="225"/>
        <v>-5.0594075898592834E-5</v>
      </c>
      <c r="M672">
        <f t="shared" si="239"/>
        <v>0.79778794417900012</v>
      </c>
      <c r="N672">
        <f t="shared" si="226"/>
        <v>-0.23630030670084856</v>
      </c>
      <c r="O672">
        <v>3350</v>
      </c>
      <c r="P672">
        <v>63.627628000000001</v>
      </c>
      <c r="Q672" s="1">
        <f t="shared" si="227"/>
        <v>371.56195253796523</v>
      </c>
      <c r="R672">
        <v>8.4683964527908202</v>
      </c>
      <c r="S672">
        <v>8.3816964006259784</v>
      </c>
      <c r="T672" s="1">
        <f t="shared" si="228"/>
        <v>14.0211955095194</v>
      </c>
      <c r="U672" s="1">
        <f t="shared" si="229"/>
        <v>-0.67283504905668501</v>
      </c>
      <c r="V672">
        <v>3.081728</v>
      </c>
      <c r="W672">
        <v>143.67252007212622</v>
      </c>
      <c r="X672" s="1">
        <f t="shared" si="230"/>
        <v>0.32479149919115458</v>
      </c>
      <c r="Y672" s="1">
        <f t="shared" si="231"/>
        <v>-8.9793043627967164E-5</v>
      </c>
      <c r="Z672">
        <f t="shared" si="240"/>
        <v>0.42230403901337493</v>
      </c>
      <c r="AA672">
        <f t="shared" si="232"/>
        <v>-0.30023119467430948</v>
      </c>
      <c r="AB672">
        <v>3350</v>
      </c>
      <c r="AC672">
        <v>69.752560000000003</v>
      </c>
      <c r="AD672" s="1">
        <f t="shared" si="233"/>
        <v>382.40874472125722</v>
      </c>
      <c r="AE672">
        <v>8.4987647365675532</v>
      </c>
      <c r="AF672">
        <v>8.4395472091810113</v>
      </c>
      <c r="AG672" s="1">
        <f t="shared" si="234"/>
        <v>19.876998442325252</v>
      </c>
      <c r="AH672" s="1">
        <f t="shared" si="235"/>
        <v>-1.3552209555391719</v>
      </c>
      <c r="AI672">
        <v>3.6878869999999999</v>
      </c>
      <c r="AJ672">
        <v>171.36159475391705</v>
      </c>
      <c r="AK672" s="1">
        <f t="shared" si="236"/>
        <v>0.1490004787560153</v>
      </c>
      <c r="AL672" s="1">
        <f t="shared" si="237"/>
        <v>-7.6751258542422224E-5</v>
      </c>
      <c r="AM672">
        <f t="shared" si="241"/>
        <v>0.1128824282648853</v>
      </c>
      <c r="AN672">
        <f t="shared" si="238"/>
        <v>0.24240224456105564</v>
      </c>
    </row>
    <row r="673" spans="1:40" x14ac:dyDescent="0.25">
      <c r="A673">
        <v>3355</v>
      </c>
      <c r="B673">
        <f t="shared" si="220"/>
        <v>0.93194444444444446</v>
      </c>
      <c r="C673">
        <v>57.952792000000002</v>
      </c>
      <c r="D673">
        <f t="shared" si="221"/>
        <v>360.73295571348223</v>
      </c>
      <c r="E673">
        <v>8.2883755868544604</v>
      </c>
      <c r="F673">
        <v>8.2372592592592593</v>
      </c>
      <c r="G673" s="1">
        <f t="shared" si="222"/>
        <v>9.7021627616261323</v>
      </c>
      <c r="H673" s="1">
        <f t="shared" si="223"/>
        <v>-0.17783870293025172</v>
      </c>
      <c r="I673">
        <v>1.9795609999999999</v>
      </c>
      <c r="J673">
        <v>93.310257578258685</v>
      </c>
      <c r="K673" s="1">
        <f t="shared" si="224"/>
        <v>0.64484152460228616</v>
      </c>
      <c r="L673" s="1">
        <f t="shared" si="225"/>
        <v>-5.0465379654067196E-5</v>
      </c>
      <c r="M673">
        <f t="shared" si="239"/>
        <v>0.79753561728072975</v>
      </c>
      <c r="N673">
        <f t="shared" si="226"/>
        <v>-0.23679320709475016</v>
      </c>
      <c r="O673">
        <v>3355</v>
      </c>
      <c r="P673">
        <v>63.647951999999997</v>
      </c>
      <c r="Q673" s="1">
        <f t="shared" si="227"/>
        <v>371.56275608403638</v>
      </c>
      <c r="R673">
        <v>8.4529462702138769</v>
      </c>
      <c r="S673">
        <v>8.3732446531038089</v>
      </c>
      <c r="T673" s="1">
        <f t="shared" si="228"/>
        <v>14.0211955095194</v>
      </c>
      <c r="U673" s="1">
        <f t="shared" si="229"/>
        <v>-0.67452356767361366</v>
      </c>
      <c r="V673">
        <v>3.083752</v>
      </c>
      <c r="W673">
        <v>143.76382257797678</v>
      </c>
      <c r="X673" s="1">
        <f t="shared" si="230"/>
        <v>0.32421058358480126</v>
      </c>
      <c r="Y673" s="1">
        <f t="shared" si="231"/>
        <v>-8.9841294732272492E-5</v>
      </c>
      <c r="Z673">
        <f t="shared" si="240"/>
        <v>0.42185483253971356</v>
      </c>
      <c r="AA673">
        <f t="shared" si="232"/>
        <v>-0.30117539000503435</v>
      </c>
      <c r="AB673">
        <v>3355</v>
      </c>
      <c r="AC673">
        <v>69.768584000000004</v>
      </c>
      <c r="AD673" s="1">
        <f t="shared" si="233"/>
        <v>382.40937825905706</v>
      </c>
      <c r="AE673">
        <v>8.4738080333854988</v>
      </c>
      <c r="AF673">
        <v>8.4390787689097557</v>
      </c>
      <c r="AG673" s="1">
        <f t="shared" si="234"/>
        <v>19.876998442325252</v>
      </c>
      <c r="AH673" s="1">
        <f t="shared" si="235"/>
        <v>-1.3553516902287619</v>
      </c>
      <c r="AI673">
        <v>3.6876660000000001</v>
      </c>
      <c r="AJ673">
        <v>171.35145295362747</v>
      </c>
      <c r="AK673" s="1">
        <f t="shared" si="236"/>
        <v>0.14906500633945752</v>
      </c>
      <c r="AL673" s="1">
        <f t="shared" si="237"/>
        <v>-7.6795229361999471E-5</v>
      </c>
      <c r="AM673">
        <f t="shared" si="241"/>
        <v>0.1124984521180753</v>
      </c>
      <c r="AN673">
        <f t="shared" si="238"/>
        <v>0.24530609241790272</v>
      </c>
    </row>
    <row r="674" spans="1:40" x14ac:dyDescent="0.25">
      <c r="A674">
        <v>3360</v>
      </c>
      <c r="B674">
        <f t="shared" si="220"/>
        <v>0.93333333333333335</v>
      </c>
      <c r="C674">
        <v>57.962291999999998</v>
      </c>
      <c r="D674">
        <f t="shared" si="221"/>
        <v>360.73333131315138</v>
      </c>
      <c r="E674">
        <v>8.3011778821074582</v>
      </c>
      <c r="F674">
        <v>8.2497704747000533</v>
      </c>
      <c r="G674" s="1">
        <f t="shared" si="222"/>
        <v>9.7021627616261323</v>
      </c>
      <c r="H674" s="1">
        <f t="shared" si="223"/>
        <v>-0.17605244792933283</v>
      </c>
      <c r="I674">
        <v>1.979981</v>
      </c>
      <c r="J674">
        <v>93.33177068049298</v>
      </c>
      <c r="K674" s="1">
        <f t="shared" si="224"/>
        <v>0.6447046466851627</v>
      </c>
      <c r="L674" s="1">
        <f t="shared" si="225"/>
        <v>-4.994682834573761E-5</v>
      </c>
      <c r="M674">
        <f t="shared" si="239"/>
        <v>0.79728588313900106</v>
      </c>
      <c r="N674">
        <f t="shared" si="226"/>
        <v>-0.23666842985909239</v>
      </c>
      <c r="O674">
        <v>3360</v>
      </c>
      <c r="P674">
        <v>63.658752</v>
      </c>
      <c r="Q674" s="1">
        <f t="shared" si="227"/>
        <v>371.563183081555</v>
      </c>
      <c r="R674">
        <v>8.4559154929577449</v>
      </c>
      <c r="S674">
        <v>8.3744986958789784</v>
      </c>
      <c r="T674" s="1">
        <f t="shared" si="228"/>
        <v>14.0211955095194</v>
      </c>
      <c r="U674" s="1">
        <f t="shared" si="229"/>
        <v>-0.67427281544853712</v>
      </c>
      <c r="V674">
        <v>3.0850909999999998</v>
      </c>
      <c r="W674">
        <v>143.82514251302038</v>
      </c>
      <c r="X674" s="1">
        <f t="shared" si="230"/>
        <v>0.32382043320595288</v>
      </c>
      <c r="Y674" s="1">
        <f t="shared" si="231"/>
        <v>-8.9689022749233745E-5</v>
      </c>
      <c r="Z674">
        <f t="shared" si="240"/>
        <v>0.42140638742596742</v>
      </c>
      <c r="AA674">
        <f t="shared" si="232"/>
        <v>-0.30135823503746889</v>
      </c>
      <c r="AB674">
        <v>3360</v>
      </c>
      <c r="AC674">
        <v>69.764576000000005</v>
      </c>
      <c r="AD674" s="1">
        <f t="shared" si="233"/>
        <v>382.40921979553349</v>
      </c>
      <c r="AE674">
        <v>8.4931455399061022</v>
      </c>
      <c r="AF674">
        <v>8.4433030777256128</v>
      </c>
      <c r="AG674" s="1">
        <f t="shared" si="234"/>
        <v>19.876998442325252</v>
      </c>
      <c r="AH674" s="1">
        <f t="shared" si="235"/>
        <v>-1.3541732731071825</v>
      </c>
      <c r="AI674">
        <v>3.688339</v>
      </c>
      <c r="AJ674">
        <v>171.38263244525356</v>
      </c>
      <c r="AK674" s="1">
        <f t="shared" si="236"/>
        <v>0.14886662565849984</v>
      </c>
      <c r="AL674" s="1">
        <f t="shared" si="237"/>
        <v>-7.6616142781953876E-5</v>
      </c>
      <c r="AM674">
        <f t="shared" si="241"/>
        <v>0.11211537140416553</v>
      </c>
      <c r="AN674">
        <f t="shared" si="238"/>
        <v>0.2468736971216216</v>
      </c>
    </row>
    <row r="675" spans="1:40" x14ac:dyDescent="0.25">
      <c r="A675">
        <v>3365</v>
      </c>
      <c r="B675">
        <f t="shared" si="220"/>
        <v>0.93472222222222223</v>
      </c>
      <c r="C675">
        <v>57.952792000000002</v>
      </c>
      <c r="D675">
        <f t="shared" si="221"/>
        <v>360.73295571348223</v>
      </c>
      <c r="E675">
        <v>8.270245174752219</v>
      </c>
      <c r="F675">
        <v>8.241955138236829</v>
      </c>
      <c r="G675" s="1">
        <f t="shared" si="222"/>
        <v>9.7021627616261323</v>
      </c>
      <c r="H675" s="1">
        <f t="shared" si="223"/>
        <v>-0.1771676257511976</v>
      </c>
      <c r="I675">
        <v>1.981225</v>
      </c>
      <c r="J675">
        <v>93.387136838751331</v>
      </c>
      <c r="K675" s="1">
        <f t="shared" si="224"/>
        <v>0.64435237743366214</v>
      </c>
      <c r="L675" s="1">
        <f t="shared" si="225"/>
        <v>-5.0232999437958049E-5</v>
      </c>
      <c r="M675">
        <f t="shared" si="239"/>
        <v>0.79703471814181126</v>
      </c>
      <c r="N675">
        <f t="shared" si="226"/>
        <v>-0.23695472548150595</v>
      </c>
      <c r="O675">
        <v>3365</v>
      </c>
      <c r="P675">
        <v>63.681747999999999</v>
      </c>
      <c r="Q675" s="1">
        <f t="shared" si="227"/>
        <v>371.56409226997516</v>
      </c>
      <c r="R675">
        <v>8.4241992696922274</v>
      </c>
      <c r="S675">
        <v>8.3784058424621808</v>
      </c>
      <c r="T675" s="1">
        <f t="shared" si="228"/>
        <v>14.0211955095194</v>
      </c>
      <c r="U675" s="1">
        <f t="shared" si="229"/>
        <v>-0.67349204289666642</v>
      </c>
      <c r="V675">
        <v>3.0859899999999998</v>
      </c>
      <c r="W675">
        <v>143.86672282865547</v>
      </c>
      <c r="X675" s="1">
        <f t="shared" si="230"/>
        <v>0.32355587689345622</v>
      </c>
      <c r="Y675" s="1">
        <f t="shared" si="231"/>
        <v>-8.9504662180814592E-5</v>
      </c>
      <c r="Z675">
        <f t="shared" si="240"/>
        <v>0.42095886411506334</v>
      </c>
      <c r="AA675">
        <f t="shared" si="232"/>
        <v>-0.30103915328875624</v>
      </c>
      <c r="AB675">
        <v>3365</v>
      </c>
      <c r="AC675">
        <v>69.798016000000004</v>
      </c>
      <c r="AD675" s="1">
        <f t="shared" si="233"/>
        <v>382.41054190636891</v>
      </c>
      <c r="AE675">
        <v>8.5232269170579045</v>
      </c>
      <c r="AF675">
        <v>8.4372050078247263</v>
      </c>
      <c r="AG675" s="1">
        <f t="shared" si="234"/>
        <v>19.876998442325252</v>
      </c>
      <c r="AH675" s="1">
        <f t="shared" si="235"/>
        <v>-1.3558747741569843</v>
      </c>
      <c r="AI675">
        <v>3.6894520000000002</v>
      </c>
      <c r="AJ675">
        <v>171.43281620813696</v>
      </c>
      <c r="AK675" s="1">
        <f t="shared" si="236"/>
        <v>0.14854732959129002</v>
      </c>
      <c r="AL675" s="1">
        <f t="shared" si="237"/>
        <v>-7.6531439406102015E-5</v>
      </c>
      <c r="AM675">
        <f t="shared" si="241"/>
        <v>0.11173271420713501</v>
      </c>
      <c r="AN675">
        <f t="shared" si="238"/>
        <v>0.24783087979734111</v>
      </c>
    </row>
    <row r="676" spans="1:40" x14ac:dyDescent="0.25">
      <c r="A676">
        <v>3370</v>
      </c>
      <c r="B676">
        <f t="shared" si="220"/>
        <v>0.93611111111111112</v>
      </c>
      <c r="C676">
        <v>57.965035999999998</v>
      </c>
      <c r="D676">
        <f t="shared" si="221"/>
        <v>360.73343980215054</v>
      </c>
      <c r="E676">
        <v>8.3019572248304652</v>
      </c>
      <c r="F676">
        <v>8.2345998956703195</v>
      </c>
      <c r="G676" s="1">
        <f t="shared" si="222"/>
        <v>9.7021627616261323</v>
      </c>
      <c r="H676" s="1">
        <f t="shared" si="223"/>
        <v>-0.17821908587537383</v>
      </c>
      <c r="I676">
        <v>1.982064</v>
      </c>
      <c r="J676">
        <v>93.424090430286725</v>
      </c>
      <c r="K676" s="1">
        <f t="shared" si="224"/>
        <v>0.6441172588261963</v>
      </c>
      <c r="L676" s="1">
        <f t="shared" si="225"/>
        <v>-5.0510842022044126E-5</v>
      </c>
      <c r="M676">
        <f t="shared" si="239"/>
        <v>0.79678216393170109</v>
      </c>
      <c r="N676">
        <f t="shared" si="226"/>
        <v>-0.23701415078321744</v>
      </c>
      <c r="O676">
        <v>3370</v>
      </c>
      <c r="P676">
        <v>63.702080000000002</v>
      </c>
      <c r="Q676" s="1">
        <f t="shared" si="227"/>
        <v>371.56489613234078</v>
      </c>
      <c r="R676">
        <v>8.4115357329160148</v>
      </c>
      <c r="S676">
        <v>8.3801272822117898</v>
      </c>
      <c r="T676" s="1">
        <f t="shared" si="228"/>
        <v>14.0211955095194</v>
      </c>
      <c r="U676" s="1">
        <f t="shared" si="229"/>
        <v>-0.67314827535874211</v>
      </c>
      <c r="V676">
        <v>3.0873279999999999</v>
      </c>
      <c r="W676">
        <v>143.92805917671831</v>
      </c>
      <c r="X676" s="1">
        <f t="shared" si="230"/>
        <v>0.32316562208615951</v>
      </c>
      <c r="Y676" s="1">
        <f t="shared" si="231"/>
        <v>-8.9340293479580449E-5</v>
      </c>
      <c r="Z676">
        <f t="shared" si="240"/>
        <v>0.42051216264766544</v>
      </c>
      <c r="AA676">
        <f t="shared" si="232"/>
        <v>-0.30122802027361772</v>
      </c>
      <c r="AB676">
        <v>3370</v>
      </c>
      <c r="AC676">
        <v>69.775288000000003</v>
      </c>
      <c r="AD676" s="1">
        <f t="shared" si="233"/>
        <v>382.40964331381304</v>
      </c>
      <c r="AE676">
        <v>8.5045258215962445</v>
      </c>
      <c r="AF676">
        <v>8.44095983307251</v>
      </c>
      <c r="AG676" s="1">
        <f t="shared" si="234"/>
        <v>19.876998442325252</v>
      </c>
      <c r="AH676" s="1">
        <f t="shared" si="235"/>
        <v>-1.3548268011470945</v>
      </c>
      <c r="AI676">
        <v>3.6907899999999998</v>
      </c>
      <c r="AJ676">
        <v>171.49431427018391</v>
      </c>
      <c r="AK676" s="1">
        <f t="shared" si="236"/>
        <v>0.14815604587272446</v>
      </c>
      <c r="AL676" s="1">
        <f t="shared" si="237"/>
        <v>-7.6250739982445907E-5</v>
      </c>
      <c r="AM676">
        <f t="shared" si="241"/>
        <v>0.11135146050722279</v>
      </c>
      <c r="AN676">
        <f t="shared" si="238"/>
        <v>0.24841770815832362</v>
      </c>
    </row>
    <row r="677" spans="1:40" x14ac:dyDescent="0.25">
      <c r="A677">
        <v>3375</v>
      </c>
      <c r="B677">
        <f t="shared" si="220"/>
        <v>0.9375</v>
      </c>
      <c r="C677">
        <v>58.043784000000002</v>
      </c>
      <c r="D677">
        <f t="shared" si="221"/>
        <v>360.73655324665015</v>
      </c>
      <c r="E677">
        <v>8.2757162232655208</v>
      </c>
      <c r="F677">
        <v>8.2435148669796572</v>
      </c>
      <c r="G677" s="1">
        <f t="shared" si="222"/>
        <v>9.7021627616261323</v>
      </c>
      <c r="H677" s="1">
        <f t="shared" si="223"/>
        <v>-0.17694489767820465</v>
      </c>
      <c r="I677">
        <v>1.9842679999999999</v>
      </c>
      <c r="J677">
        <v>93.526419100793802</v>
      </c>
      <c r="K677" s="1">
        <f t="shared" si="224"/>
        <v>0.64346618883505879</v>
      </c>
      <c r="L677" s="1">
        <f t="shared" si="225"/>
        <v>-5.0093954361299796E-5</v>
      </c>
      <c r="M677">
        <f t="shared" si="239"/>
        <v>0.79653169415989455</v>
      </c>
      <c r="N677">
        <f t="shared" si="226"/>
        <v>-0.23787653179096782</v>
      </c>
      <c r="O677">
        <v>3375</v>
      </c>
      <c r="P677">
        <v>63.67906</v>
      </c>
      <c r="Q677" s="1">
        <f t="shared" si="227"/>
        <v>371.56398599503723</v>
      </c>
      <c r="R677">
        <v>8.4241992696922274</v>
      </c>
      <c r="S677">
        <v>8.3848242044861756</v>
      </c>
      <c r="T677" s="1">
        <f t="shared" si="228"/>
        <v>14.0211955095194</v>
      </c>
      <c r="U677" s="1">
        <f t="shared" si="229"/>
        <v>-0.67221102882724337</v>
      </c>
      <c r="V677">
        <v>3.0900189999999998</v>
      </c>
      <c r="W677">
        <v>144.05158390588045</v>
      </c>
      <c r="X677" s="1">
        <f t="shared" si="230"/>
        <v>0.32237969137952238</v>
      </c>
      <c r="Y677" s="1">
        <f t="shared" si="231"/>
        <v>-8.8977263161588589E-5</v>
      </c>
      <c r="Z677">
        <f t="shared" si="240"/>
        <v>0.42006727633185748</v>
      </c>
      <c r="AA677">
        <f t="shared" si="232"/>
        <v>-0.30302028187418328</v>
      </c>
      <c r="AB677">
        <v>3375</v>
      </c>
      <c r="AC677">
        <v>69.798016000000004</v>
      </c>
      <c r="AD677" s="1">
        <f t="shared" si="233"/>
        <v>382.41054190636891</v>
      </c>
      <c r="AE677">
        <v>8.45632968179447</v>
      </c>
      <c r="AF677">
        <v>8.4398591549295769</v>
      </c>
      <c r="AG677" s="1">
        <f t="shared" si="234"/>
        <v>19.876998442325252</v>
      </c>
      <c r="AH677" s="1">
        <f t="shared" si="235"/>
        <v>-1.3551339041855264</v>
      </c>
      <c r="AI677">
        <v>3.69123</v>
      </c>
      <c r="AJ677">
        <v>171.51429162349049</v>
      </c>
      <c r="AK677" s="1">
        <f t="shared" si="236"/>
        <v>0.14802893921555949</v>
      </c>
      <c r="AL677" s="1">
        <f t="shared" si="237"/>
        <v>-7.6196051674417268E-5</v>
      </c>
      <c r="AM677">
        <f t="shared" si="241"/>
        <v>0.1109704802488507</v>
      </c>
      <c r="AN677">
        <f t="shared" si="238"/>
        <v>0.2503460415449193</v>
      </c>
    </row>
    <row r="678" spans="1:40" x14ac:dyDescent="0.25">
      <c r="A678">
        <v>3380</v>
      </c>
      <c r="B678">
        <f t="shared" si="220"/>
        <v>0.93888888888888888</v>
      </c>
      <c r="C678">
        <v>58.035704000000003</v>
      </c>
      <c r="D678">
        <f t="shared" si="221"/>
        <v>360.73623378924731</v>
      </c>
      <c r="E678">
        <v>8.2838466353677607</v>
      </c>
      <c r="F678">
        <v>8.2360052164840898</v>
      </c>
      <c r="G678" s="1">
        <f t="shared" si="222"/>
        <v>9.7021627616261323</v>
      </c>
      <c r="H678" s="1">
        <f t="shared" si="223"/>
        <v>-0.1780180447442623</v>
      </c>
      <c r="I678">
        <v>1.9836860000000001</v>
      </c>
      <c r="J678">
        <v>93.498438938411084</v>
      </c>
      <c r="K678" s="1">
        <f t="shared" si="224"/>
        <v>0.64364421366411473</v>
      </c>
      <c r="L678" s="1">
        <f t="shared" si="225"/>
        <v>-5.0413105336429744E-5</v>
      </c>
      <c r="M678">
        <f t="shared" si="239"/>
        <v>0.79627962863321244</v>
      </c>
      <c r="N678">
        <f t="shared" si="226"/>
        <v>-0.23714252645911363</v>
      </c>
      <c r="O678">
        <v>3380</v>
      </c>
      <c r="P678">
        <v>63.700716</v>
      </c>
      <c r="Q678" s="1">
        <f t="shared" si="227"/>
        <v>371.56484220413563</v>
      </c>
      <c r="R678">
        <v>8.4596598852373504</v>
      </c>
      <c r="S678">
        <v>8.3865466875326025</v>
      </c>
      <c r="T678" s="1">
        <f t="shared" si="228"/>
        <v>14.0211955095194</v>
      </c>
      <c r="U678" s="1">
        <f t="shared" si="229"/>
        <v>-0.67186757934147523</v>
      </c>
      <c r="V678">
        <v>3.092257</v>
      </c>
      <c r="W678">
        <v>144.15402197292309</v>
      </c>
      <c r="X678" s="1">
        <f t="shared" si="230"/>
        <v>0.32172792534883821</v>
      </c>
      <c r="Y678" s="1">
        <f t="shared" si="231"/>
        <v>-8.8734046341332323E-5</v>
      </c>
      <c r="Z678">
        <f t="shared" si="240"/>
        <v>0.41962360610015081</v>
      </c>
      <c r="AA678">
        <f t="shared" si="232"/>
        <v>-0.3042809561686875</v>
      </c>
      <c r="AB678">
        <v>3380</v>
      </c>
      <c r="AC678">
        <v>69.831447999999995</v>
      </c>
      <c r="AD678" s="1">
        <f t="shared" si="233"/>
        <v>382.41186370090986</v>
      </c>
      <c r="AE678">
        <v>8.4663140323422024</v>
      </c>
      <c r="AF678">
        <v>8.4387689097548257</v>
      </c>
      <c r="AG678" s="1">
        <f t="shared" si="234"/>
        <v>19.876998442325252</v>
      </c>
      <c r="AH678" s="1">
        <f t="shared" si="235"/>
        <v>-1.3554381752708458</v>
      </c>
      <c r="AI678">
        <v>3.694134</v>
      </c>
      <c r="AJ678">
        <v>171.64679311864256</v>
      </c>
      <c r="AK678" s="1">
        <f t="shared" si="236"/>
        <v>0.14718589349976108</v>
      </c>
      <c r="AL678" s="1">
        <f t="shared" si="237"/>
        <v>-7.5735847143122313E-5</v>
      </c>
      <c r="AM678">
        <f t="shared" si="241"/>
        <v>0.11059180101313509</v>
      </c>
      <c r="AN678">
        <f t="shared" si="238"/>
        <v>0.24862499806535732</v>
      </c>
    </row>
    <row r="679" spans="1:40" x14ac:dyDescent="0.25">
      <c r="A679">
        <v>3385</v>
      </c>
      <c r="B679">
        <f t="shared" si="220"/>
        <v>0.94027777777777777</v>
      </c>
      <c r="C679">
        <v>58.041108000000001</v>
      </c>
      <c r="D679">
        <f t="shared" si="221"/>
        <v>360.73644744615387</v>
      </c>
      <c r="E679">
        <v>8.2614887845592087</v>
      </c>
      <c r="F679">
        <v>8.2505498174230585</v>
      </c>
      <c r="G679" s="1">
        <f t="shared" si="222"/>
        <v>9.7021627616261323</v>
      </c>
      <c r="H679" s="1">
        <f t="shared" si="223"/>
        <v>-0.17594135861559645</v>
      </c>
      <c r="I679">
        <v>1.9838309999999999</v>
      </c>
      <c r="J679">
        <v>93.507766980960724</v>
      </c>
      <c r="K679" s="1">
        <f t="shared" si="224"/>
        <v>0.64358486364471124</v>
      </c>
      <c r="L679" s="1">
        <f t="shared" si="225"/>
        <v>-4.9819952805587763E-5</v>
      </c>
      <c r="M679">
        <f t="shared" si="239"/>
        <v>0.79603052886918446</v>
      </c>
      <c r="N679">
        <f t="shared" si="226"/>
        <v>-0.23686956271959547</v>
      </c>
      <c r="O679">
        <v>3385</v>
      </c>
      <c r="P679">
        <v>63.668224000000002</v>
      </c>
      <c r="Q679" s="1">
        <f t="shared" si="227"/>
        <v>371.56355757419357</v>
      </c>
      <c r="R679">
        <v>8.4404496609285324</v>
      </c>
      <c r="S679">
        <v>8.3780959833072508</v>
      </c>
      <c r="T679" s="1">
        <f t="shared" si="228"/>
        <v>14.0211955095194</v>
      </c>
      <c r="U679" s="1">
        <f t="shared" si="229"/>
        <v>-0.67355393605607006</v>
      </c>
      <c r="V679">
        <v>3.0924770000000001</v>
      </c>
      <c r="W679">
        <v>144.16294035863811</v>
      </c>
      <c r="X679" s="1">
        <f t="shared" si="230"/>
        <v>0.3216711817863579</v>
      </c>
      <c r="Y679" s="1">
        <f t="shared" si="231"/>
        <v>-8.8939506508372649E-5</v>
      </c>
      <c r="Z679">
        <f t="shared" si="240"/>
        <v>0.41917890856760898</v>
      </c>
      <c r="AA679">
        <f t="shared" si="232"/>
        <v>-0.30312857446462865</v>
      </c>
      <c r="AB679">
        <v>3385</v>
      </c>
      <c r="AC679">
        <v>69.816767999999996</v>
      </c>
      <c r="AD679" s="1">
        <f t="shared" si="233"/>
        <v>382.41128330057899</v>
      </c>
      <c r="AE679">
        <v>8.4491517996870105</v>
      </c>
      <c r="AF679">
        <v>8.4408012519561826</v>
      </c>
      <c r="AG679" s="1">
        <f t="shared" si="234"/>
        <v>19.876998442325252</v>
      </c>
      <c r="AH679" s="1">
        <f t="shared" si="235"/>
        <v>-1.3548710423336523</v>
      </c>
      <c r="AI679">
        <v>3.6972450000000001</v>
      </c>
      <c r="AJ679">
        <v>171.78907614275667</v>
      </c>
      <c r="AK679" s="1">
        <f t="shared" si="236"/>
        <v>0.14628061244030865</v>
      </c>
      <c r="AL679" s="1">
        <f t="shared" si="237"/>
        <v>-7.5192127771422546E-5</v>
      </c>
      <c r="AM679">
        <f t="shared" si="241"/>
        <v>0.11021584037427798</v>
      </c>
      <c r="AN679">
        <f t="shared" si="238"/>
        <v>0.24654512627739569</v>
      </c>
    </row>
    <row r="680" spans="1:40" x14ac:dyDescent="0.25">
      <c r="A680">
        <v>3390</v>
      </c>
      <c r="B680">
        <f t="shared" si="220"/>
        <v>0.94166666666666665</v>
      </c>
      <c r="C680">
        <v>58.037004000000003</v>
      </c>
      <c r="D680">
        <f t="shared" si="221"/>
        <v>360.73628518709677</v>
      </c>
      <c r="E680">
        <v>8.2800970266040697</v>
      </c>
      <c r="F680">
        <v>8.2514919144496606</v>
      </c>
      <c r="G680" s="1">
        <f t="shared" si="222"/>
        <v>9.7021627616261323</v>
      </c>
      <c r="H680" s="1">
        <f t="shared" si="223"/>
        <v>-0.17580709794263005</v>
      </c>
      <c r="I680">
        <v>1.9854309999999999</v>
      </c>
      <c r="J680">
        <v>93.581023133013147</v>
      </c>
      <c r="K680" s="1">
        <f t="shared" si="224"/>
        <v>0.64311876863896966</v>
      </c>
      <c r="L680" s="1">
        <f t="shared" si="225"/>
        <v>-4.9742278478085907E-5</v>
      </c>
      <c r="M680">
        <f t="shared" si="239"/>
        <v>0.795781817476794</v>
      </c>
      <c r="N680">
        <f t="shared" si="226"/>
        <v>-0.23737924669949328</v>
      </c>
      <c r="O680">
        <v>3390</v>
      </c>
      <c r="P680">
        <v>63.695300000000003</v>
      </c>
      <c r="Q680" s="1">
        <f t="shared" si="227"/>
        <v>371.5646280727874</v>
      </c>
      <c r="R680">
        <v>8.450603025560774</v>
      </c>
      <c r="S680">
        <v>8.3882681272822115</v>
      </c>
      <c r="T680" s="1">
        <f t="shared" si="228"/>
        <v>14.0211955095194</v>
      </c>
      <c r="U680" s="1">
        <f t="shared" si="229"/>
        <v>-0.67152447880349886</v>
      </c>
      <c r="V680">
        <v>3.094948</v>
      </c>
      <c r="W680">
        <v>144.27714766850391</v>
      </c>
      <c r="X680" s="1">
        <f t="shared" si="230"/>
        <v>0.32094453350827812</v>
      </c>
      <c r="Y680" s="1">
        <f t="shared" si="231"/>
        <v>-8.8451213719545734E-5</v>
      </c>
      <c r="Z680">
        <f t="shared" si="240"/>
        <v>0.41873665249901126</v>
      </c>
      <c r="AA680">
        <f t="shared" si="232"/>
        <v>-0.30470099590654282</v>
      </c>
      <c r="AB680">
        <v>3390</v>
      </c>
      <c r="AC680">
        <v>69.822112000000004</v>
      </c>
      <c r="AD680" s="1">
        <f t="shared" si="233"/>
        <v>382.41149458527707</v>
      </c>
      <c r="AE680">
        <v>8.5053114241001566</v>
      </c>
      <c r="AF680">
        <v>8.4358038601982255</v>
      </c>
      <c r="AG680" s="1">
        <f t="shared" si="234"/>
        <v>19.876998442325252</v>
      </c>
      <c r="AH680" s="1">
        <f t="shared" si="235"/>
        <v>-1.3562660739551831</v>
      </c>
      <c r="AI680">
        <v>3.698804</v>
      </c>
      <c r="AJ680">
        <v>171.85974565334706</v>
      </c>
      <c r="AK680" s="1">
        <f t="shared" si="236"/>
        <v>0.14583097503755749</v>
      </c>
      <c r="AL680" s="1">
        <f t="shared" si="237"/>
        <v>-7.5015087941703276E-5</v>
      </c>
      <c r="AM680">
        <f t="shared" si="241"/>
        <v>0.10984076493456946</v>
      </c>
      <c r="AN680">
        <f t="shared" si="238"/>
        <v>0.24679400308280916</v>
      </c>
    </row>
    <row r="681" spans="1:40" x14ac:dyDescent="0.25">
      <c r="A681">
        <v>3395</v>
      </c>
      <c r="B681">
        <f t="shared" si="220"/>
        <v>0.94305555555555554</v>
      </c>
      <c r="C681">
        <v>58.045203999999998</v>
      </c>
      <c r="D681">
        <f t="shared" si="221"/>
        <v>360.73660938891646</v>
      </c>
      <c r="E681">
        <v>8.2939947835159114</v>
      </c>
      <c r="F681">
        <v>8.2430464267083998</v>
      </c>
      <c r="G681" s="1">
        <f t="shared" si="222"/>
        <v>9.7021627616261323</v>
      </c>
      <c r="H681" s="1">
        <f t="shared" si="223"/>
        <v>-0.17701178173521281</v>
      </c>
      <c r="I681">
        <v>1.9864059999999999</v>
      </c>
      <c r="J681">
        <v>93.623987273744092</v>
      </c>
      <c r="K681" s="1">
        <f t="shared" si="224"/>
        <v>0.64284540768757337</v>
      </c>
      <c r="L681" s="1">
        <f t="shared" si="225"/>
        <v>-5.0059711320251293E-5</v>
      </c>
      <c r="M681">
        <f t="shared" si="239"/>
        <v>0.79553151892019269</v>
      </c>
      <c r="N681">
        <f t="shared" si="226"/>
        <v>-0.23751606437052697</v>
      </c>
      <c r="O681">
        <v>3395</v>
      </c>
      <c r="P681">
        <v>63.706091999999998</v>
      </c>
      <c r="Q681" s="1">
        <f t="shared" si="227"/>
        <v>371.56505475401161</v>
      </c>
      <c r="R681">
        <v>8.4733948878455916</v>
      </c>
      <c r="S681">
        <v>8.3815388628064671</v>
      </c>
      <c r="T681" s="1">
        <f t="shared" si="228"/>
        <v>14.0211955095194</v>
      </c>
      <c r="U681" s="1">
        <f t="shared" si="229"/>
        <v>-0.67286649134793297</v>
      </c>
      <c r="V681">
        <v>3.0956139999999999</v>
      </c>
      <c r="W681">
        <v>144.30666545923748</v>
      </c>
      <c r="X681" s="1">
        <f t="shared" si="230"/>
        <v>0.32075672546136358</v>
      </c>
      <c r="Y681" s="1">
        <f t="shared" si="231"/>
        <v>-8.8570932341068852E-5</v>
      </c>
      <c r="Z681">
        <f t="shared" si="240"/>
        <v>0.41829379783730591</v>
      </c>
      <c r="AA681">
        <f t="shared" si="232"/>
        <v>-0.30408426272480782</v>
      </c>
      <c r="AB681">
        <v>3395</v>
      </c>
      <c r="AC681">
        <v>69.878271999999996</v>
      </c>
      <c r="AD681" s="1">
        <f t="shared" si="233"/>
        <v>382.4137149723739</v>
      </c>
      <c r="AE681">
        <v>8.5079540949400112</v>
      </c>
      <c r="AF681">
        <v>8.4415805946791878</v>
      </c>
      <c r="AG681" s="1">
        <f t="shared" si="234"/>
        <v>19.876998442325252</v>
      </c>
      <c r="AH681" s="1">
        <f t="shared" si="235"/>
        <v>-1.3546536361749508</v>
      </c>
      <c r="AI681">
        <v>3.7008160000000001</v>
      </c>
      <c r="AJ681">
        <v>171.95223372916246</v>
      </c>
      <c r="AK681" s="1">
        <f t="shared" si="236"/>
        <v>0.14524251619798656</v>
      </c>
      <c r="AL681" s="1">
        <f t="shared" si="237"/>
        <v>-7.4593395113462993E-5</v>
      </c>
      <c r="AM681">
        <f t="shared" si="241"/>
        <v>0.10946779795900215</v>
      </c>
      <c r="AN681">
        <f t="shared" si="238"/>
        <v>0.24631023460250645</v>
      </c>
    </row>
    <row r="682" spans="1:40" x14ac:dyDescent="0.25">
      <c r="A682">
        <v>3400</v>
      </c>
      <c r="B682">
        <f t="shared" si="220"/>
        <v>0.94444444444444442</v>
      </c>
      <c r="C682">
        <v>58.060127999999999</v>
      </c>
      <c r="D682">
        <f t="shared" si="221"/>
        <v>360.73719943622825</v>
      </c>
      <c r="E682">
        <v>8.2644590505998963</v>
      </c>
      <c r="F682">
        <v>8.2371006781429319</v>
      </c>
      <c r="G682" s="1">
        <f t="shared" si="222"/>
        <v>9.7021627616261323</v>
      </c>
      <c r="H682" s="1">
        <f t="shared" si="223"/>
        <v>-0.17786137874588914</v>
      </c>
      <c r="I682">
        <v>1.9864059999999999</v>
      </c>
      <c r="J682">
        <v>93.622882169796881</v>
      </c>
      <c r="K682" s="1">
        <f t="shared" si="224"/>
        <v>0.64285243895274613</v>
      </c>
      <c r="L682" s="1">
        <f t="shared" si="225"/>
        <v>-5.0300586280278817E-5</v>
      </c>
      <c r="M682">
        <f t="shared" si="239"/>
        <v>0.79528001598879128</v>
      </c>
      <c r="N682">
        <f t="shared" si="226"/>
        <v>-0.237111299265444</v>
      </c>
      <c r="O682">
        <v>3400</v>
      </c>
      <c r="P682">
        <v>63.700716</v>
      </c>
      <c r="Q682" s="1">
        <f t="shared" si="227"/>
        <v>371.56484220413563</v>
      </c>
      <c r="R682">
        <v>8.4520031298904552</v>
      </c>
      <c r="S682">
        <v>8.3763787167449149</v>
      </c>
      <c r="T682" s="1">
        <f t="shared" si="228"/>
        <v>14.0211955095194</v>
      </c>
      <c r="U682" s="1">
        <f t="shared" si="229"/>
        <v>-0.67389703637565201</v>
      </c>
      <c r="V682">
        <v>3.0971850000000001</v>
      </c>
      <c r="W682">
        <v>144.37772404073249</v>
      </c>
      <c r="X682" s="1">
        <f t="shared" si="230"/>
        <v>0.32030461258043841</v>
      </c>
      <c r="Y682" s="1">
        <f t="shared" si="231"/>
        <v>-8.8569057967699893E-5</v>
      </c>
      <c r="Z682">
        <f t="shared" si="240"/>
        <v>0.4178509525474674</v>
      </c>
      <c r="AA682">
        <f t="shared" si="232"/>
        <v>-0.30454241411379018</v>
      </c>
      <c r="AB682">
        <v>3400</v>
      </c>
      <c r="AC682">
        <v>69.840800000000002</v>
      </c>
      <c r="AD682" s="1">
        <f t="shared" si="233"/>
        <v>382.41223344913152</v>
      </c>
      <c r="AE682">
        <v>8.4778622848200307</v>
      </c>
      <c r="AF682">
        <v>8.440179447052687</v>
      </c>
      <c r="AG682" s="1">
        <f t="shared" si="234"/>
        <v>19.876998442325252</v>
      </c>
      <c r="AH682" s="1">
        <f t="shared" si="235"/>
        <v>-1.3550445303939962</v>
      </c>
      <c r="AI682">
        <v>3.7008160000000001</v>
      </c>
      <c r="AJ682">
        <v>171.95208670149529</v>
      </c>
      <c r="AK682" s="1">
        <f t="shared" si="236"/>
        <v>0.14524345166701458</v>
      </c>
      <c r="AL682" s="1">
        <f t="shared" si="237"/>
        <v>-7.4615448161228495E-5</v>
      </c>
      <c r="AM682">
        <f t="shared" si="241"/>
        <v>0.10909472071819601</v>
      </c>
      <c r="AN682">
        <f t="shared" si="238"/>
        <v>0.24888372270092576</v>
      </c>
    </row>
    <row r="683" spans="1:40" x14ac:dyDescent="0.25">
      <c r="A683">
        <v>3405</v>
      </c>
      <c r="B683">
        <f t="shared" si="220"/>
        <v>0.9458333333333333</v>
      </c>
      <c r="C683">
        <v>58.047919999999998</v>
      </c>
      <c r="D683">
        <f t="shared" si="221"/>
        <v>360.73671677088504</v>
      </c>
      <c r="E683">
        <v>8.3169494001043294</v>
      </c>
      <c r="F683">
        <v>8.2469535732916022</v>
      </c>
      <c r="G683" s="1">
        <f t="shared" si="222"/>
        <v>9.7021627616261323</v>
      </c>
      <c r="H683" s="1">
        <f t="shared" si="223"/>
        <v>-0.17645415066326287</v>
      </c>
      <c r="I683">
        <v>1.9905459999999999</v>
      </c>
      <c r="J683">
        <v>93.813811296262315</v>
      </c>
      <c r="K683" s="1">
        <f t="shared" si="224"/>
        <v>0.64163764524869682</v>
      </c>
      <c r="L683" s="1">
        <f t="shared" si="225"/>
        <v>-4.9798890328023783E-5</v>
      </c>
      <c r="M683">
        <f t="shared" si="239"/>
        <v>0.79503102153715111</v>
      </c>
      <c r="N683">
        <f t="shared" si="226"/>
        <v>-0.23906542489258009</v>
      </c>
      <c r="O683">
        <v>3405</v>
      </c>
      <c r="P683">
        <v>63.703431999999999</v>
      </c>
      <c r="Q683" s="1">
        <f t="shared" si="227"/>
        <v>371.56494958610421</v>
      </c>
      <c r="R683">
        <v>8.4495117370892014</v>
      </c>
      <c r="S683">
        <v>8.3837287428273335</v>
      </c>
      <c r="T683" s="1">
        <f t="shared" si="228"/>
        <v>14.0211955095194</v>
      </c>
      <c r="U683" s="1">
        <f t="shared" si="229"/>
        <v>-0.67242952862891459</v>
      </c>
      <c r="V683">
        <v>3.0974050000000002</v>
      </c>
      <c r="W683">
        <v>144.38875152977133</v>
      </c>
      <c r="X683" s="1">
        <f t="shared" si="230"/>
        <v>0.32023444976922222</v>
      </c>
      <c r="Y683" s="1">
        <f t="shared" si="231"/>
        <v>-8.8354891625283563E-5</v>
      </c>
      <c r="Z683">
        <f t="shared" si="240"/>
        <v>0.41740917808934097</v>
      </c>
      <c r="AA683">
        <f t="shared" si="232"/>
        <v>-0.30344870263067564</v>
      </c>
      <c r="AB683">
        <v>3405</v>
      </c>
      <c r="AC683">
        <v>69.880944</v>
      </c>
      <c r="AD683" s="1">
        <f t="shared" si="233"/>
        <v>382.41382061472291</v>
      </c>
      <c r="AE683">
        <v>8.5039050599895667</v>
      </c>
      <c r="AF683">
        <v>8.4434553990610333</v>
      </c>
      <c r="AG683" s="1">
        <f t="shared" si="234"/>
        <v>19.876998442325252</v>
      </c>
      <c r="AH683" s="1">
        <f t="shared" si="235"/>
        <v>-1.3541308034309867</v>
      </c>
      <c r="AI683">
        <v>3.7025939999999999</v>
      </c>
      <c r="AJ683">
        <v>172.03362563723627</v>
      </c>
      <c r="AK683" s="1">
        <f t="shared" si="236"/>
        <v>0.1447246571404448</v>
      </c>
      <c r="AL683" s="1">
        <f t="shared" si="237"/>
        <v>-7.4272213412447446E-5</v>
      </c>
      <c r="AM683">
        <f t="shared" si="241"/>
        <v>0.10872335965113378</v>
      </c>
      <c r="AN683">
        <f t="shared" si="238"/>
        <v>0.24875717932690883</v>
      </c>
    </row>
    <row r="684" spans="1:40" x14ac:dyDescent="0.25">
      <c r="A684">
        <v>3410</v>
      </c>
      <c r="B684">
        <f t="shared" si="220"/>
        <v>0.94722222222222219</v>
      </c>
      <c r="C684">
        <v>58.062871999999999</v>
      </c>
      <c r="D684">
        <f t="shared" si="221"/>
        <v>360.73730792522747</v>
      </c>
      <c r="E684">
        <v>8.2760271257172668</v>
      </c>
      <c r="F684">
        <v>8.2480532081377156</v>
      </c>
      <c r="G684" s="1">
        <f t="shared" si="222"/>
        <v>9.7021627616261323</v>
      </c>
      <c r="H684" s="1">
        <f t="shared" si="223"/>
        <v>-0.17629730516938946</v>
      </c>
      <c r="I684">
        <v>1.9909079999999999</v>
      </c>
      <c r="J684">
        <v>93.83055007131091</v>
      </c>
      <c r="K684" s="1">
        <f t="shared" si="224"/>
        <v>0.64153114416675627</v>
      </c>
      <c r="L684" s="1">
        <f t="shared" si="225"/>
        <v>-4.9745541192018634E-5</v>
      </c>
      <c r="M684">
        <f t="shared" si="239"/>
        <v>0.79478229383119103</v>
      </c>
      <c r="N684">
        <f t="shared" si="226"/>
        <v>-0.23888341362364077</v>
      </c>
      <c r="O684">
        <v>3410</v>
      </c>
      <c r="P684">
        <v>63.772444</v>
      </c>
      <c r="Q684" s="1">
        <f t="shared" si="227"/>
        <v>371.56767810024814</v>
      </c>
      <c r="R684">
        <v>8.4377955138236835</v>
      </c>
      <c r="S684">
        <v>8.3801272822117898</v>
      </c>
      <c r="T684" s="1">
        <f t="shared" si="228"/>
        <v>14.0211955095194</v>
      </c>
      <c r="U684" s="1">
        <f t="shared" si="229"/>
        <v>-0.67314827535874211</v>
      </c>
      <c r="V684">
        <v>3.102554</v>
      </c>
      <c r="W684">
        <v>144.62342381082686</v>
      </c>
      <c r="X684" s="1">
        <f t="shared" si="230"/>
        <v>0.31874133860897835</v>
      </c>
      <c r="Y684" s="1">
        <f t="shared" si="231"/>
        <v>-8.7995798345614904E-5</v>
      </c>
      <c r="Z684">
        <f t="shared" si="240"/>
        <v>0.41696919909761287</v>
      </c>
      <c r="AA684">
        <f t="shared" si="232"/>
        <v>-0.30817421084228208</v>
      </c>
      <c r="AB684">
        <v>3410</v>
      </c>
      <c r="AC684">
        <v>69.882264000000006</v>
      </c>
      <c r="AD684" s="1">
        <f t="shared" si="233"/>
        <v>382.41387280330855</v>
      </c>
      <c r="AE684">
        <v>8.4965842462180508</v>
      </c>
      <c r="AF684">
        <v>8.4403328116849252</v>
      </c>
      <c r="AG684" s="1">
        <f t="shared" si="234"/>
        <v>19.876998442325252</v>
      </c>
      <c r="AH684" s="1">
        <f t="shared" si="235"/>
        <v>-1.355001738178764</v>
      </c>
      <c r="AI684">
        <v>3.705705</v>
      </c>
      <c r="AJ684">
        <v>172.1753674282009</v>
      </c>
      <c r="AK684" s="1">
        <f t="shared" si="236"/>
        <v>0.14382281969713751</v>
      </c>
      <c r="AL684" s="1">
        <f t="shared" si="237"/>
        <v>-7.3810712589371949E-5</v>
      </c>
      <c r="AM684">
        <f t="shared" si="241"/>
        <v>0.10835430608818691</v>
      </c>
      <c r="AN684">
        <f t="shared" si="238"/>
        <v>0.24661255900586768</v>
      </c>
    </row>
    <row r="685" spans="1:40" x14ac:dyDescent="0.25">
      <c r="A685">
        <v>3415</v>
      </c>
      <c r="B685">
        <f t="shared" si="220"/>
        <v>0.94861111111111107</v>
      </c>
      <c r="C685">
        <v>58.064203999999997</v>
      </c>
      <c r="D685">
        <f t="shared" si="221"/>
        <v>360.73736058825477</v>
      </c>
      <c r="E685">
        <v>8.2575816379760045</v>
      </c>
      <c r="F685">
        <v>8.2416348461137208</v>
      </c>
      <c r="G685" s="1">
        <f t="shared" si="222"/>
        <v>9.7021627616261323</v>
      </c>
      <c r="H685" s="1">
        <f t="shared" si="223"/>
        <v>-0.17721337365499901</v>
      </c>
      <c r="I685">
        <v>1.990197</v>
      </c>
      <c r="J685">
        <v>93.796882877356282</v>
      </c>
      <c r="K685" s="1">
        <f t="shared" si="224"/>
        <v>0.64174535294676915</v>
      </c>
      <c r="L685" s="1">
        <f t="shared" si="225"/>
        <v>-5.002239325359406E-5</v>
      </c>
      <c r="M685">
        <f t="shared" si="239"/>
        <v>0.79453218186492303</v>
      </c>
      <c r="N685">
        <f t="shared" si="226"/>
        <v>-0.23808014848348591</v>
      </c>
      <c r="O685">
        <v>3415</v>
      </c>
      <c r="P685">
        <v>63.748060000000002</v>
      </c>
      <c r="Q685" s="1">
        <f t="shared" si="227"/>
        <v>371.56671403473945</v>
      </c>
      <c r="R685">
        <v>8.4370161711006784</v>
      </c>
      <c r="S685">
        <v>8.3816964006259784</v>
      </c>
      <c r="T685" s="1">
        <f t="shared" si="228"/>
        <v>14.0211955095194</v>
      </c>
      <c r="U685" s="1">
        <f t="shared" si="229"/>
        <v>-0.67283504905668501</v>
      </c>
      <c r="V685">
        <v>3.1045579999999999</v>
      </c>
      <c r="W685">
        <v>144.71515431500441</v>
      </c>
      <c r="X685" s="1">
        <f t="shared" si="230"/>
        <v>0.31815769984727094</v>
      </c>
      <c r="Y685" s="1">
        <f t="shared" si="231"/>
        <v>-8.7777711805751409E-5</v>
      </c>
      <c r="Z685">
        <f t="shared" si="240"/>
        <v>0.41653031053858414</v>
      </c>
      <c r="AA685">
        <f t="shared" si="232"/>
        <v>-0.30919449926415793</v>
      </c>
      <c r="AB685">
        <v>3415</v>
      </c>
      <c r="AC685">
        <v>69.894288000000003</v>
      </c>
      <c r="AD685" s="1">
        <f t="shared" si="233"/>
        <v>382.41434819387922</v>
      </c>
      <c r="AE685">
        <v>8.4905018257694298</v>
      </c>
      <c r="AF685">
        <v>8.4394001043296818</v>
      </c>
      <c r="AG685" s="1">
        <f t="shared" si="234"/>
        <v>19.876998442325252</v>
      </c>
      <c r="AH685" s="1">
        <f t="shared" si="235"/>
        <v>-1.355262008744877</v>
      </c>
      <c r="AI685">
        <v>3.70749</v>
      </c>
      <c r="AJ685">
        <v>172.2567849561384</v>
      </c>
      <c r="AK685" s="1">
        <f t="shared" si="236"/>
        <v>0.14330479763225556</v>
      </c>
      <c r="AL685" s="1">
        <f t="shared" si="237"/>
        <v>-7.3532449661210651E-5</v>
      </c>
      <c r="AM685">
        <f t="shared" si="241"/>
        <v>0.10798664383988087</v>
      </c>
      <c r="AN685">
        <f t="shared" si="238"/>
        <v>0.24645478990178038</v>
      </c>
    </row>
    <row r="686" spans="1:40" x14ac:dyDescent="0.25">
      <c r="A686">
        <v>3420</v>
      </c>
      <c r="B686">
        <f t="shared" si="220"/>
        <v>0.95</v>
      </c>
      <c r="C686">
        <v>58.085935999999997</v>
      </c>
      <c r="D686">
        <f t="shared" si="221"/>
        <v>360.73821980215052</v>
      </c>
      <c r="E686">
        <v>8.2971173708920194</v>
      </c>
      <c r="F686">
        <v>8.2447636932707358</v>
      </c>
      <c r="G686" s="1">
        <f t="shared" si="222"/>
        <v>9.7021627616261323</v>
      </c>
      <c r="H686" s="1">
        <f t="shared" si="223"/>
        <v>-0.17676662698591428</v>
      </c>
      <c r="I686">
        <v>1.990502</v>
      </c>
      <c r="J686">
        <v>93.811394992048804</v>
      </c>
      <c r="K686" s="1">
        <f t="shared" si="224"/>
        <v>0.64165301907457661</v>
      </c>
      <c r="L686" s="1">
        <f t="shared" si="225"/>
        <v>-4.9888392237131745E-5</v>
      </c>
      <c r="M686">
        <f t="shared" si="239"/>
        <v>0.79428273990373732</v>
      </c>
      <c r="N686">
        <f t="shared" si="226"/>
        <v>-0.23786955923513109</v>
      </c>
      <c r="O686">
        <v>3420</v>
      </c>
      <c r="P686">
        <v>63.777856</v>
      </c>
      <c r="Q686" s="1">
        <f t="shared" si="227"/>
        <v>371.56789207344912</v>
      </c>
      <c r="R686">
        <v>8.4221669274908706</v>
      </c>
      <c r="S686">
        <v>8.3770005216484087</v>
      </c>
      <c r="T686" s="1">
        <f t="shared" si="228"/>
        <v>14.0211955095194</v>
      </c>
      <c r="U686" s="1">
        <f t="shared" si="229"/>
        <v>-0.67377278696412657</v>
      </c>
      <c r="V686">
        <v>3.1056840000000001</v>
      </c>
      <c r="W686">
        <v>144.765953760515</v>
      </c>
      <c r="X686" s="1">
        <f t="shared" si="230"/>
        <v>0.31783448647633128</v>
      </c>
      <c r="Y686" s="1">
        <f t="shared" si="231"/>
        <v>-8.7801827095509454E-5</v>
      </c>
      <c r="Z686">
        <f t="shared" si="240"/>
        <v>0.41609130140310657</v>
      </c>
      <c r="AA686">
        <f t="shared" si="232"/>
        <v>-0.30914459917832848</v>
      </c>
      <c r="AB686">
        <v>3420</v>
      </c>
      <c r="AC686">
        <v>69.872895999999997</v>
      </c>
      <c r="AD686" s="1">
        <f t="shared" si="233"/>
        <v>382.41350242249791</v>
      </c>
      <c r="AE686">
        <v>8.4853521126760558</v>
      </c>
      <c r="AF686">
        <v>8.4429859154929563</v>
      </c>
      <c r="AG686" s="1">
        <f t="shared" si="234"/>
        <v>19.876998442325252</v>
      </c>
      <c r="AH686" s="1">
        <f t="shared" si="235"/>
        <v>-1.3542617080351609</v>
      </c>
      <c r="AI686">
        <v>3.70749</v>
      </c>
      <c r="AJ686">
        <v>172.25716010422755</v>
      </c>
      <c r="AK686" s="1">
        <f t="shared" si="236"/>
        <v>0.14330241073851513</v>
      </c>
      <c r="AL686" s="1">
        <f t="shared" si="237"/>
        <v>-7.3476830104722115E-5</v>
      </c>
      <c r="AM686">
        <f t="shared" si="241"/>
        <v>0.10761925968935726</v>
      </c>
      <c r="AN686">
        <f t="shared" si="238"/>
        <v>0.24900593692222772</v>
      </c>
    </row>
    <row r="687" spans="1:40" x14ac:dyDescent="0.25">
      <c r="A687">
        <v>3425</v>
      </c>
      <c r="B687">
        <f t="shared" si="220"/>
        <v>0.95138888888888884</v>
      </c>
      <c r="C687">
        <v>58.1267</v>
      </c>
      <c r="D687">
        <f t="shared" si="221"/>
        <v>360.73983148056243</v>
      </c>
      <c r="E687">
        <v>8.3007146583202918</v>
      </c>
      <c r="F687">
        <v>8.2408565466875334</v>
      </c>
      <c r="G687" s="1">
        <f t="shared" si="222"/>
        <v>9.7021627616261323</v>
      </c>
      <c r="H687" s="1">
        <f t="shared" si="223"/>
        <v>-0.17732455439064521</v>
      </c>
      <c r="I687">
        <v>1.9918229999999999</v>
      </c>
      <c r="J687">
        <v>93.871007699716927</v>
      </c>
      <c r="K687" s="1">
        <f t="shared" si="224"/>
        <v>0.64127373099372065</v>
      </c>
      <c r="L687" s="1">
        <f t="shared" si="225"/>
        <v>-5.0013314706912742E-5</v>
      </c>
      <c r="M687">
        <f t="shared" si="239"/>
        <v>0.79403267333020278</v>
      </c>
      <c r="N687">
        <f t="shared" si="226"/>
        <v>-0.23821175724719956</v>
      </c>
      <c r="O687">
        <v>3425</v>
      </c>
      <c r="P687">
        <v>63.813008000000004</v>
      </c>
      <c r="Q687" s="1">
        <f t="shared" si="227"/>
        <v>371.56928187129859</v>
      </c>
      <c r="R687">
        <v>8.4557579551382371</v>
      </c>
      <c r="S687">
        <v>8.3795065206051103</v>
      </c>
      <c r="T687" s="1">
        <f t="shared" si="228"/>
        <v>14.0211955095194</v>
      </c>
      <c r="U687" s="1">
        <f t="shared" si="229"/>
        <v>-0.67327222373315676</v>
      </c>
      <c r="V687">
        <v>3.105464</v>
      </c>
      <c r="W687">
        <v>144.75623966813939</v>
      </c>
      <c r="X687" s="1">
        <f t="shared" si="230"/>
        <v>0.31789629275218301</v>
      </c>
      <c r="Y687" s="1">
        <f t="shared" si="231"/>
        <v>-8.7755364469210782E-5</v>
      </c>
      <c r="Z687">
        <f t="shared" si="240"/>
        <v>0.41565252458076052</v>
      </c>
      <c r="AA687">
        <f t="shared" si="232"/>
        <v>-0.30750982020662843</v>
      </c>
      <c r="AB687">
        <v>3425</v>
      </c>
      <c r="AC687">
        <v>69.899655999999993</v>
      </c>
      <c r="AD687" s="1">
        <f t="shared" si="233"/>
        <v>382.41456042746074</v>
      </c>
      <c r="AE687">
        <v>8.5093552425665102</v>
      </c>
      <c r="AF687">
        <v>8.4420490349504433</v>
      </c>
      <c r="AG687" s="1">
        <f t="shared" si="234"/>
        <v>19.876998442325252</v>
      </c>
      <c r="AH687" s="1">
        <f t="shared" si="235"/>
        <v>-1.3545229789632387</v>
      </c>
      <c r="AI687">
        <v>3.7083759999999999</v>
      </c>
      <c r="AJ687">
        <v>172.29752273901201</v>
      </c>
      <c r="AK687" s="1">
        <f t="shared" si="236"/>
        <v>0.14304560196594751</v>
      </c>
      <c r="AL687" s="1">
        <f t="shared" si="237"/>
        <v>-7.3346147017116484E-5</v>
      </c>
      <c r="AM687">
        <f t="shared" si="241"/>
        <v>0.10725252895427168</v>
      </c>
      <c r="AN687">
        <f t="shared" si="238"/>
        <v>0.25022141554688621</v>
      </c>
    </row>
    <row r="688" spans="1:40" x14ac:dyDescent="0.25">
      <c r="A688">
        <v>3430</v>
      </c>
      <c r="B688">
        <f t="shared" si="220"/>
        <v>0.95277777777777772</v>
      </c>
      <c r="C688">
        <v>58.103608000000001</v>
      </c>
      <c r="D688">
        <f t="shared" si="221"/>
        <v>360.73891849660879</v>
      </c>
      <c r="E688">
        <v>8.2871278038601979</v>
      </c>
      <c r="F688">
        <v>8.2504016692749094</v>
      </c>
      <c r="G688" s="1">
        <f t="shared" si="222"/>
        <v>9.7021627616261323</v>
      </c>
      <c r="H688" s="1">
        <f t="shared" si="223"/>
        <v>-0.17596247437960333</v>
      </c>
      <c r="I688">
        <v>1.992737</v>
      </c>
      <c r="J688">
        <v>93.91452678429593</v>
      </c>
      <c r="K688" s="1">
        <f t="shared" si="224"/>
        <v>0.64099683919134742</v>
      </c>
      <c r="L688" s="1">
        <f t="shared" si="225"/>
        <v>-4.9605576827759254E-5</v>
      </c>
      <c r="M688">
        <f t="shared" si="239"/>
        <v>0.79378464544606397</v>
      </c>
      <c r="N688">
        <f t="shared" si="226"/>
        <v>-0.23835968746346195</v>
      </c>
      <c r="O688">
        <v>3430</v>
      </c>
      <c r="P688">
        <v>63.817092000000002</v>
      </c>
      <c r="Q688" s="1">
        <f t="shared" si="227"/>
        <v>371.56944333961951</v>
      </c>
      <c r="R688">
        <v>8.4585706833594152</v>
      </c>
      <c r="S688">
        <v>8.3816964006259784</v>
      </c>
      <c r="T688" s="1">
        <f t="shared" si="228"/>
        <v>14.0211955095194</v>
      </c>
      <c r="U688" s="1">
        <f t="shared" si="229"/>
        <v>-0.67283504905668501</v>
      </c>
      <c r="V688">
        <v>3.1079210000000002</v>
      </c>
      <c r="W688">
        <v>144.86874077837717</v>
      </c>
      <c r="X688" s="1">
        <f t="shared" si="230"/>
        <v>0.31718050023301403</v>
      </c>
      <c r="Y688" s="1">
        <f t="shared" si="231"/>
        <v>-8.7481193829562587E-5</v>
      </c>
      <c r="Z688">
        <f t="shared" si="240"/>
        <v>0.4152151186116127</v>
      </c>
      <c r="AA688">
        <f t="shared" si="232"/>
        <v>-0.30908147980906248</v>
      </c>
      <c r="AB688">
        <v>3430</v>
      </c>
      <c r="AC688">
        <v>69.902367999999996</v>
      </c>
      <c r="AD688" s="1">
        <f t="shared" si="233"/>
        <v>382.41466765128206</v>
      </c>
      <c r="AE688">
        <v>8.4828607198748038</v>
      </c>
      <c r="AF688">
        <v>8.4394001043296818</v>
      </c>
      <c r="AG688" s="1">
        <f t="shared" si="234"/>
        <v>19.876998442325252</v>
      </c>
      <c r="AH688" s="1">
        <f t="shared" si="235"/>
        <v>-1.355262008744877</v>
      </c>
      <c r="AI688">
        <v>3.7123919999999999</v>
      </c>
      <c r="AJ688">
        <v>172.4806434716061</v>
      </c>
      <c r="AK688" s="1">
        <f t="shared" si="236"/>
        <v>0.1418804894597816</v>
      </c>
      <c r="AL688" s="1">
        <f t="shared" si="237"/>
        <v>-7.2728926440027611E-5</v>
      </c>
      <c r="AM688">
        <f t="shared" si="241"/>
        <v>0.10688888432207154</v>
      </c>
      <c r="AN688">
        <f t="shared" si="238"/>
        <v>0.24662732184631359</v>
      </c>
    </row>
    <row r="689" spans="1:40" x14ac:dyDescent="0.25">
      <c r="A689">
        <v>3435</v>
      </c>
      <c r="B689">
        <f t="shared" si="220"/>
        <v>0.95416666666666672</v>
      </c>
      <c r="C689">
        <v>58.156579999999998</v>
      </c>
      <c r="D689">
        <f t="shared" si="221"/>
        <v>360.74101284036396</v>
      </c>
      <c r="E689">
        <v>8.2994658320292132</v>
      </c>
      <c r="F689">
        <v>8.245083985393844</v>
      </c>
      <c r="G689" s="1">
        <f t="shared" si="222"/>
        <v>9.7021627616261323</v>
      </c>
      <c r="H689" s="1">
        <f t="shared" si="223"/>
        <v>-0.17672091379705801</v>
      </c>
      <c r="I689">
        <v>1.9939979999999999</v>
      </c>
      <c r="J689">
        <v>93.971137410016809</v>
      </c>
      <c r="K689" s="1">
        <f t="shared" si="224"/>
        <v>0.64063665196909836</v>
      </c>
      <c r="L689" s="1">
        <f t="shared" si="225"/>
        <v>-4.9788595515964427E-5</v>
      </c>
      <c r="M689">
        <f t="shared" si="239"/>
        <v>0.79353570246848415</v>
      </c>
      <c r="N689">
        <f t="shared" si="226"/>
        <v>-0.23866734759777841</v>
      </c>
      <c r="O689">
        <v>3435</v>
      </c>
      <c r="P689">
        <v>63.813008000000004</v>
      </c>
      <c r="Q689" s="1">
        <f t="shared" si="227"/>
        <v>371.56928187129859</v>
      </c>
      <c r="R689">
        <v>8.4363849765258223</v>
      </c>
      <c r="S689">
        <v>8.3730881585811154</v>
      </c>
      <c r="T689" s="1">
        <f t="shared" si="228"/>
        <v>14.0211955095194</v>
      </c>
      <c r="U689" s="1">
        <f t="shared" si="229"/>
        <v>-0.67455486482007854</v>
      </c>
      <c r="V689">
        <v>3.1106120000000002</v>
      </c>
      <c r="W689">
        <v>144.99049471536605</v>
      </c>
      <c r="X689" s="1">
        <f t="shared" si="230"/>
        <v>0.31640583625777141</v>
      </c>
      <c r="Y689" s="1">
        <f t="shared" si="231"/>
        <v>-8.746920512360026E-5</v>
      </c>
      <c r="Z689">
        <f t="shared" si="240"/>
        <v>0.41477777258599469</v>
      </c>
      <c r="AA689">
        <f t="shared" si="232"/>
        <v>-0.31090430407889519</v>
      </c>
      <c r="AB689">
        <v>3435</v>
      </c>
      <c r="AC689">
        <v>69.907679999999999</v>
      </c>
      <c r="AD689" s="1">
        <f t="shared" si="233"/>
        <v>382.4148776708023</v>
      </c>
      <c r="AE689">
        <v>8.4901909233176838</v>
      </c>
      <c r="AF689">
        <v>8.4425237350026094</v>
      </c>
      <c r="AG689" s="1">
        <f t="shared" si="234"/>
        <v>19.876998442325252</v>
      </c>
      <c r="AH689" s="1">
        <f t="shared" si="235"/>
        <v>-1.3543905905665907</v>
      </c>
      <c r="AI689">
        <v>3.7128389999999998</v>
      </c>
      <c r="AJ689">
        <v>172.50138253023559</v>
      </c>
      <c r="AK689" s="1">
        <f t="shared" si="236"/>
        <v>0.1417485364240274</v>
      </c>
      <c r="AL689" s="1">
        <f t="shared" si="237"/>
        <v>-7.2607809811603427E-5</v>
      </c>
      <c r="AM689">
        <f t="shared" si="241"/>
        <v>0.10652584527301352</v>
      </c>
      <c r="AN689">
        <f t="shared" si="238"/>
        <v>0.24848715930052723</v>
      </c>
    </row>
    <row r="690" spans="1:40" x14ac:dyDescent="0.25">
      <c r="A690">
        <v>3440</v>
      </c>
      <c r="B690">
        <f t="shared" si="220"/>
        <v>0.9555555555555556</v>
      </c>
      <c r="C690">
        <v>58.171512</v>
      </c>
      <c r="D690">
        <f t="shared" si="221"/>
        <v>360.74160320397021</v>
      </c>
      <c r="E690">
        <v>8.3091507563901938</v>
      </c>
      <c r="F690">
        <v>8.2435148669796572</v>
      </c>
      <c r="G690" s="1">
        <f t="shared" si="222"/>
        <v>9.7021627616261323</v>
      </c>
      <c r="H690" s="1">
        <f t="shared" si="223"/>
        <v>-0.17694489767820465</v>
      </c>
      <c r="I690">
        <v>1.993941</v>
      </c>
      <c r="J690">
        <v>93.968242812411447</v>
      </c>
      <c r="K690" s="1">
        <f t="shared" si="224"/>
        <v>0.64065506895456226</v>
      </c>
      <c r="L690" s="1">
        <f t="shared" si="225"/>
        <v>-4.9853276227481432E-5</v>
      </c>
      <c r="M690">
        <f t="shared" si="239"/>
        <v>0.79328643608734672</v>
      </c>
      <c r="N690">
        <f t="shared" si="226"/>
        <v>-0.238242659005028</v>
      </c>
      <c r="O690">
        <v>3440</v>
      </c>
      <c r="P690">
        <v>63.811644000000001</v>
      </c>
      <c r="Q690" s="1">
        <f t="shared" si="227"/>
        <v>371.56922794309344</v>
      </c>
      <c r="R690">
        <v>8.4441992696922288</v>
      </c>
      <c r="S690">
        <v>8.3809170579029733</v>
      </c>
      <c r="T690" s="1">
        <f t="shared" si="228"/>
        <v>14.0211955095194</v>
      </c>
      <c r="U690" s="1">
        <f t="shared" si="229"/>
        <v>-0.67299060623655738</v>
      </c>
      <c r="V690">
        <v>3.1106120000000002</v>
      </c>
      <c r="W690">
        <v>144.99153390807601</v>
      </c>
      <c r="X690" s="1">
        <f t="shared" si="230"/>
        <v>0.31639922435530943</v>
      </c>
      <c r="Y690" s="1">
        <f t="shared" si="231"/>
        <v>-8.7264362510328921E-5</v>
      </c>
      <c r="Z690">
        <f t="shared" si="240"/>
        <v>0.41434145077344303</v>
      </c>
      <c r="AA690">
        <f t="shared" si="232"/>
        <v>-0.30955267547731602</v>
      </c>
      <c r="AB690">
        <v>3440</v>
      </c>
      <c r="AC690">
        <v>69.929072000000005</v>
      </c>
      <c r="AD690" s="1">
        <f t="shared" si="233"/>
        <v>382.41572344218361</v>
      </c>
      <c r="AE690">
        <v>8.4830140845070439</v>
      </c>
      <c r="AF690">
        <v>8.4445456442357845</v>
      </c>
      <c r="AG690" s="1">
        <f t="shared" si="234"/>
        <v>19.876998442325252</v>
      </c>
      <c r="AH690" s="1">
        <f t="shared" si="235"/>
        <v>-1.3538268699978215</v>
      </c>
      <c r="AI690">
        <v>3.7141709999999999</v>
      </c>
      <c r="AJ690">
        <v>172.56242136729824</v>
      </c>
      <c r="AK690" s="1">
        <f t="shared" si="236"/>
        <v>0.14136017454159022</v>
      </c>
      <c r="AL690" s="1">
        <f t="shared" si="237"/>
        <v>-7.2358886725877188E-5</v>
      </c>
      <c r="AM690">
        <f t="shared" si="241"/>
        <v>0.10616405083938414</v>
      </c>
      <c r="AN690">
        <f t="shared" si="238"/>
        <v>0.24898189193909681</v>
      </c>
    </row>
    <row r="691" spans="1:40" x14ac:dyDescent="0.25">
      <c r="A691">
        <v>3445</v>
      </c>
      <c r="B691">
        <f t="shared" si="220"/>
        <v>0.95694444444444449</v>
      </c>
      <c r="C691">
        <v>58.157876000000002</v>
      </c>
      <c r="D691">
        <f t="shared" si="221"/>
        <v>360.74106408006617</v>
      </c>
      <c r="E691">
        <v>8.3196035472091801</v>
      </c>
      <c r="F691">
        <v>8.2475795513823673</v>
      </c>
      <c r="G691" s="1">
        <f t="shared" si="222"/>
        <v>9.7021627616261323</v>
      </c>
      <c r="H691" s="1">
        <f t="shared" si="223"/>
        <v>-0.17636485967570503</v>
      </c>
      <c r="I691">
        <v>1.9943169999999999</v>
      </c>
      <c r="J691">
        <v>93.986170893339619</v>
      </c>
      <c r="K691" s="1">
        <f t="shared" si="224"/>
        <v>0.64054100086950672</v>
      </c>
      <c r="L691" s="1">
        <f t="shared" si="225"/>
        <v>-4.9680121757443942E-5</v>
      </c>
      <c r="M691">
        <f t="shared" si="239"/>
        <v>0.79303803547855956</v>
      </c>
      <c r="N691">
        <f t="shared" si="226"/>
        <v>-0.23807536816853989</v>
      </c>
      <c r="O691">
        <v>3445</v>
      </c>
      <c r="P691">
        <v>63.856332000000002</v>
      </c>
      <c r="Q691" s="1">
        <f t="shared" si="227"/>
        <v>371.57099476393716</v>
      </c>
      <c r="R691">
        <v>8.4276379760041742</v>
      </c>
      <c r="S691">
        <v>8.380596765779865</v>
      </c>
      <c r="T691" s="1">
        <f t="shared" si="228"/>
        <v>14.0211955095194</v>
      </c>
      <c r="U691" s="1">
        <f t="shared" si="229"/>
        <v>-0.67305454508580498</v>
      </c>
      <c r="V691">
        <v>3.1119509999999999</v>
      </c>
      <c r="W691">
        <v>145.05264289889993</v>
      </c>
      <c r="X691" s="1">
        <f t="shared" si="230"/>
        <v>0.3160104161169438</v>
      </c>
      <c r="Y691" s="1">
        <f t="shared" si="231"/>
        <v>-8.7154690671683758E-5</v>
      </c>
      <c r="Z691">
        <f t="shared" si="240"/>
        <v>0.4139056773200846</v>
      </c>
      <c r="AA691">
        <f t="shared" si="232"/>
        <v>-0.30978491913669504</v>
      </c>
      <c r="AB691">
        <v>3445</v>
      </c>
      <c r="AC691">
        <v>69.951800000000006</v>
      </c>
      <c r="AD691" s="1">
        <f t="shared" si="233"/>
        <v>382.41662203473948</v>
      </c>
      <c r="AE691">
        <v>8.4891006781429326</v>
      </c>
      <c r="AF691">
        <v>8.4422023995826816</v>
      </c>
      <c r="AG691" s="1">
        <f t="shared" si="234"/>
        <v>19.876998442325252</v>
      </c>
      <c r="AH691" s="1">
        <f t="shared" si="235"/>
        <v>-1.3544802056993825</v>
      </c>
      <c r="AI691">
        <v>3.7166220000000001</v>
      </c>
      <c r="AJ691">
        <v>172.67410589357615</v>
      </c>
      <c r="AK691" s="1">
        <f t="shared" si="236"/>
        <v>0.14064957756838992</v>
      </c>
      <c r="AL691" s="1">
        <f t="shared" si="237"/>
        <v>-7.1993602349445347E-5</v>
      </c>
      <c r="AM691">
        <f t="shared" si="241"/>
        <v>0.10580408282763691</v>
      </c>
      <c r="AN691">
        <f t="shared" si="238"/>
        <v>0.24774688515370491</v>
      </c>
    </row>
    <row r="692" spans="1:40" x14ac:dyDescent="0.25">
      <c r="A692">
        <v>3450</v>
      </c>
      <c r="B692">
        <f t="shared" si="220"/>
        <v>0.95833333333333337</v>
      </c>
      <c r="C692">
        <v>58.205427999999998</v>
      </c>
      <c r="D692">
        <f t="shared" si="221"/>
        <v>360.74294413432585</v>
      </c>
      <c r="E692">
        <v>8.2564809598330733</v>
      </c>
      <c r="F692">
        <v>8.2538403755868543</v>
      </c>
      <c r="G692" s="1">
        <f t="shared" si="222"/>
        <v>9.7021627616261323</v>
      </c>
      <c r="H692" s="1">
        <f t="shared" si="223"/>
        <v>-0.1754725461281168</v>
      </c>
      <c r="I692">
        <v>1.9951000000000001</v>
      </c>
      <c r="J692">
        <v>94.023095975931071</v>
      </c>
      <c r="K692" s="1">
        <f t="shared" si="224"/>
        <v>0.64030606365126252</v>
      </c>
      <c r="L692" s="1">
        <f t="shared" si="225"/>
        <v>-4.9408824407051359E-5</v>
      </c>
      <c r="M692">
        <f t="shared" si="239"/>
        <v>0.79279099135652431</v>
      </c>
      <c r="N692">
        <f t="shared" si="226"/>
        <v>-0.23814381334410017</v>
      </c>
      <c r="O692">
        <v>3450</v>
      </c>
      <c r="P692">
        <v>63.854968</v>
      </c>
      <c r="Q692" s="1">
        <f t="shared" si="227"/>
        <v>371.57094083573202</v>
      </c>
      <c r="R692">
        <v>8.4120041731872721</v>
      </c>
      <c r="S692">
        <v>8.3768471570161722</v>
      </c>
      <c r="T692" s="1">
        <f t="shared" si="228"/>
        <v>14.0211955095194</v>
      </c>
      <c r="U692" s="1">
        <f t="shared" si="229"/>
        <v>-0.67380343065895709</v>
      </c>
      <c r="V692">
        <v>3.1139559999999999</v>
      </c>
      <c r="W692">
        <v>145.1437131952845</v>
      </c>
      <c r="X692" s="1">
        <f t="shared" si="230"/>
        <v>0.3154309779519977</v>
      </c>
      <c r="Y692" s="1">
        <f t="shared" si="231"/>
        <v>-8.7075697398799004E-5</v>
      </c>
      <c r="Z692">
        <f t="shared" si="240"/>
        <v>0.41347029883309061</v>
      </c>
      <c r="AA692">
        <f t="shared" si="232"/>
        <v>-0.31081069309563036</v>
      </c>
      <c r="AB692">
        <v>3450</v>
      </c>
      <c r="AC692">
        <v>69.946448000000004</v>
      </c>
      <c r="AD692" s="1">
        <f t="shared" si="233"/>
        <v>382.41641043374693</v>
      </c>
      <c r="AE692">
        <v>8.4594533124673976</v>
      </c>
      <c r="AF692">
        <v>8.4447031820552958</v>
      </c>
      <c r="AG692" s="1">
        <f t="shared" si="234"/>
        <v>19.876998442325252</v>
      </c>
      <c r="AH692" s="1">
        <f t="shared" si="235"/>
        <v>-1.3537829588330816</v>
      </c>
      <c r="AI692">
        <v>3.7168420000000002</v>
      </c>
      <c r="AJ692">
        <v>172.68441308168835</v>
      </c>
      <c r="AK692" s="1">
        <f t="shared" si="236"/>
        <v>0.14058399769874419</v>
      </c>
      <c r="AL692" s="1">
        <f t="shared" si="237"/>
        <v>-7.191963716591309E-5</v>
      </c>
      <c r="AM692">
        <f t="shared" si="241"/>
        <v>0.10544448464180735</v>
      </c>
      <c r="AN692">
        <f t="shared" si="238"/>
        <v>0.24995386126546845</v>
      </c>
    </row>
    <row r="693" spans="1:40" x14ac:dyDescent="0.25">
      <c r="A693">
        <v>3455</v>
      </c>
      <c r="B693">
        <f t="shared" si="220"/>
        <v>0.95972222222222225</v>
      </c>
      <c r="C693">
        <v>58.208143999999997</v>
      </c>
      <c r="D693">
        <f t="shared" si="221"/>
        <v>360.74305151629449</v>
      </c>
      <c r="E693">
        <v>8.2677485654668761</v>
      </c>
      <c r="F693">
        <v>8.2430464267083998</v>
      </c>
      <c r="G693" s="1">
        <f t="shared" si="222"/>
        <v>9.7021627616261323</v>
      </c>
      <c r="H693" s="1">
        <f t="shared" si="223"/>
        <v>-0.17701178173521281</v>
      </c>
      <c r="I693">
        <v>1.995738</v>
      </c>
      <c r="J693">
        <v>94.050235683352255</v>
      </c>
      <c r="K693" s="1">
        <f t="shared" si="224"/>
        <v>0.64013338624831539</v>
      </c>
      <c r="L693" s="1">
        <f t="shared" si="225"/>
        <v>-4.9827450549340873E-5</v>
      </c>
      <c r="M693">
        <f t="shared" si="239"/>
        <v>0.79254185410377764</v>
      </c>
      <c r="N693">
        <f t="shared" si="226"/>
        <v>-0.2380886095454193</v>
      </c>
      <c r="O693">
        <v>3455</v>
      </c>
      <c r="P693">
        <v>63.886108</v>
      </c>
      <c r="Q693" s="1">
        <f t="shared" si="227"/>
        <v>371.57217201191065</v>
      </c>
      <c r="R693">
        <v>8.4313917579551401</v>
      </c>
      <c r="S693">
        <v>8.3785696400625991</v>
      </c>
      <c r="T693" s="1">
        <f t="shared" si="228"/>
        <v>14.0211955095194</v>
      </c>
      <c r="U693" s="1">
        <f t="shared" si="229"/>
        <v>-0.67345932681352538</v>
      </c>
      <c r="V693">
        <v>3.1132900000000001</v>
      </c>
      <c r="W693">
        <v>145.11352558981525</v>
      </c>
      <c r="X693" s="1">
        <f t="shared" si="230"/>
        <v>0.31562304772020577</v>
      </c>
      <c r="Y693" s="1">
        <f t="shared" si="231"/>
        <v>-8.7089524406380197E-5</v>
      </c>
      <c r="Z693">
        <f t="shared" si="240"/>
        <v>0.41303485121105871</v>
      </c>
      <c r="AA693">
        <f t="shared" si="232"/>
        <v>-0.30863336563813543</v>
      </c>
      <c r="AB693">
        <v>3455</v>
      </c>
      <c r="AC693">
        <v>70.001255999999998</v>
      </c>
      <c r="AD693" s="1">
        <f t="shared" si="233"/>
        <v>382.41857736708022</v>
      </c>
      <c r="AE693">
        <v>8.4798956703182071</v>
      </c>
      <c r="AF693">
        <v>8.4459561815336475</v>
      </c>
      <c r="AG693" s="1">
        <f t="shared" si="234"/>
        <v>19.876998442325252</v>
      </c>
      <c r="AH693" s="1">
        <f t="shared" si="235"/>
        <v>-1.353433763460032</v>
      </c>
      <c r="AI693">
        <v>3.7184010000000001</v>
      </c>
      <c r="AJ693">
        <v>172.75573763155666</v>
      </c>
      <c r="AK693" s="1">
        <f t="shared" si="236"/>
        <v>0.1401301925841022</v>
      </c>
      <c r="AL693" s="1">
        <f t="shared" si="237"/>
        <v>-7.1645821069434471E-5</v>
      </c>
      <c r="AM693">
        <f t="shared" si="241"/>
        <v>0.10508625553646017</v>
      </c>
      <c r="AN693">
        <f t="shared" si="238"/>
        <v>0.25008127371700883</v>
      </c>
    </row>
    <row r="694" spans="1:40" x14ac:dyDescent="0.25">
      <c r="A694">
        <v>3460</v>
      </c>
      <c r="B694">
        <f t="shared" si="220"/>
        <v>0.96111111111111114</v>
      </c>
      <c r="C694">
        <v>58.178296000000003</v>
      </c>
      <c r="D694">
        <f t="shared" si="221"/>
        <v>360.74187142167079</v>
      </c>
      <c r="E694">
        <v>8.2777496087636937</v>
      </c>
      <c r="F694">
        <v>8.2400761606677086</v>
      </c>
      <c r="G694" s="1">
        <f t="shared" si="222"/>
        <v>9.7021627616261323</v>
      </c>
      <c r="H694" s="1">
        <f t="shared" si="223"/>
        <v>-0.17743605428520071</v>
      </c>
      <c r="I694">
        <v>1.9962599999999999</v>
      </c>
      <c r="J694">
        <v>94.073527874618819</v>
      </c>
      <c r="K694" s="1">
        <f t="shared" si="224"/>
        <v>0.63998518881072197</v>
      </c>
      <c r="L694" s="1">
        <f t="shared" si="225"/>
        <v>-4.9934160609362839E-5</v>
      </c>
      <c r="M694">
        <f t="shared" si="239"/>
        <v>0.79229218330073081</v>
      </c>
      <c r="N694">
        <f t="shared" si="226"/>
        <v>-0.23798518645882946</v>
      </c>
      <c r="O694">
        <v>3460</v>
      </c>
      <c r="P694">
        <v>63.875208000000001</v>
      </c>
      <c r="Q694" s="1">
        <f t="shared" si="227"/>
        <v>371.57174106071136</v>
      </c>
      <c r="R694">
        <v>8.4285706833594141</v>
      </c>
      <c r="S694">
        <v>8.3879572248304655</v>
      </c>
      <c r="T694" s="1">
        <f t="shared" si="228"/>
        <v>14.0211955095194</v>
      </c>
      <c r="U694" s="1">
        <f t="shared" si="229"/>
        <v>-0.67158643441970955</v>
      </c>
      <c r="V694">
        <v>3.1170990000000001</v>
      </c>
      <c r="W694">
        <v>145.2887243302342</v>
      </c>
      <c r="X694" s="1">
        <f t="shared" si="230"/>
        <v>0.31450833918537757</v>
      </c>
      <c r="Y694" s="1">
        <f t="shared" si="231"/>
        <v>-8.6509990397824619E-5</v>
      </c>
      <c r="Z694">
        <f t="shared" si="240"/>
        <v>0.4126023012590696</v>
      </c>
      <c r="AA694">
        <f t="shared" si="232"/>
        <v>-0.31189621975611104</v>
      </c>
      <c r="AB694">
        <v>3460</v>
      </c>
      <c r="AC694">
        <v>69.994575999999995</v>
      </c>
      <c r="AD694" s="1">
        <f t="shared" si="233"/>
        <v>382.41831326120763</v>
      </c>
      <c r="AE694">
        <v>8.4577360459050617</v>
      </c>
      <c r="AF694">
        <v>8.451423056859678</v>
      </c>
      <c r="AG694" s="1">
        <f t="shared" si="234"/>
        <v>19.876998442325252</v>
      </c>
      <c r="AH694" s="1">
        <f t="shared" si="235"/>
        <v>-1.3519114246910049</v>
      </c>
      <c r="AI694">
        <v>3.721292</v>
      </c>
      <c r="AJ694">
        <v>172.88832772960325</v>
      </c>
      <c r="AK694" s="1">
        <f t="shared" si="236"/>
        <v>0.13928658312907527</v>
      </c>
      <c r="AL694" s="1">
        <f t="shared" si="237"/>
        <v>-7.1091457534132584E-5</v>
      </c>
      <c r="AM694">
        <f t="shared" si="241"/>
        <v>0.1047307982487895</v>
      </c>
      <c r="AN694">
        <f t="shared" si="238"/>
        <v>0.24809126696907569</v>
      </c>
    </row>
    <row r="695" spans="1:40" x14ac:dyDescent="0.25">
      <c r="A695">
        <v>3465</v>
      </c>
      <c r="B695">
        <f t="shared" si="220"/>
        <v>0.96250000000000002</v>
      </c>
      <c r="C695">
        <v>58.166048000000004</v>
      </c>
      <c r="D695">
        <f t="shared" si="221"/>
        <v>360.74138717485528</v>
      </c>
      <c r="E695">
        <v>8.282747000521649</v>
      </c>
      <c r="F695">
        <v>8.246174230568597</v>
      </c>
      <c r="G695" s="1">
        <f t="shared" si="222"/>
        <v>9.7021627616261323</v>
      </c>
      <c r="H695" s="1">
        <f t="shared" si="223"/>
        <v>-0.17656533688800558</v>
      </c>
      <c r="I695">
        <v>1.9978959999999999</v>
      </c>
      <c r="J695">
        <v>94.14938410895904</v>
      </c>
      <c r="K695" s="1">
        <f t="shared" si="224"/>
        <v>0.63950255068423334</v>
      </c>
      <c r="L695" s="1">
        <f t="shared" si="225"/>
        <v>-4.9647904568234296E-5</v>
      </c>
      <c r="M695">
        <f t="shared" si="239"/>
        <v>0.79204394377788967</v>
      </c>
      <c r="N695">
        <f t="shared" si="226"/>
        <v>-0.23853132865607063</v>
      </c>
      <c r="O695">
        <v>3465</v>
      </c>
      <c r="P695">
        <v>63.895567999999997</v>
      </c>
      <c r="Q695" s="1">
        <f t="shared" si="227"/>
        <v>371.57254603010756</v>
      </c>
      <c r="R695">
        <v>8.4616922274387072</v>
      </c>
      <c r="S695">
        <v>8.384982785602503</v>
      </c>
      <c r="T695" s="1">
        <f t="shared" si="228"/>
        <v>14.0211955095194</v>
      </c>
      <c r="U695" s="1">
        <f t="shared" si="229"/>
        <v>-0.67217940311035562</v>
      </c>
      <c r="V695">
        <v>3.118884</v>
      </c>
      <c r="W695">
        <v>145.36985021065587</v>
      </c>
      <c r="X695" s="1">
        <f t="shared" si="230"/>
        <v>0.31399217273871682</v>
      </c>
      <c r="Y695" s="1">
        <f t="shared" si="231"/>
        <v>-8.6430071419281389E-5</v>
      </c>
      <c r="Z695">
        <f t="shared" si="240"/>
        <v>0.41217015090197318</v>
      </c>
      <c r="AA695">
        <f t="shared" si="232"/>
        <v>-0.31267651453513606</v>
      </c>
      <c r="AB695">
        <v>3465</v>
      </c>
      <c r="AC695">
        <v>69.993216000000004</v>
      </c>
      <c r="AD695" s="1">
        <f t="shared" si="233"/>
        <v>382.41825949114968</v>
      </c>
      <c r="AE695">
        <v>8.50655399061033</v>
      </c>
      <c r="AF695">
        <v>8.4448669796557123</v>
      </c>
      <c r="AG695" s="1">
        <f t="shared" si="234"/>
        <v>19.876998442325252</v>
      </c>
      <c r="AH695" s="1">
        <f t="shared" si="235"/>
        <v>-1.3537373045911036</v>
      </c>
      <c r="AI695">
        <v>3.7232970000000001</v>
      </c>
      <c r="AJ695">
        <v>172.9792075017547</v>
      </c>
      <c r="AK695" s="1">
        <f t="shared" si="236"/>
        <v>0.13870835718168395</v>
      </c>
      <c r="AL695" s="1">
        <f t="shared" si="237"/>
        <v>-7.0862464866753802E-5</v>
      </c>
      <c r="AM695">
        <f t="shared" si="241"/>
        <v>0.10437648592445574</v>
      </c>
      <c r="AN695">
        <f t="shared" si="238"/>
        <v>0.24751119510599784</v>
      </c>
    </row>
    <row r="696" spans="1:40" x14ac:dyDescent="0.25">
      <c r="A696">
        <v>3470</v>
      </c>
      <c r="B696">
        <f t="shared" si="220"/>
        <v>0.96388888888888891</v>
      </c>
      <c r="C696">
        <v>58.182364</v>
      </c>
      <c r="D696">
        <f t="shared" si="221"/>
        <v>360.7420322574028</v>
      </c>
      <c r="E696">
        <v>8.2805560772039648</v>
      </c>
      <c r="F696">
        <v>8.239287428273343</v>
      </c>
      <c r="G696" s="1">
        <f t="shared" si="222"/>
        <v>9.7021627616261323</v>
      </c>
      <c r="H696" s="1">
        <f t="shared" si="223"/>
        <v>-0.17754876815352882</v>
      </c>
      <c r="I696">
        <v>2.0000819999999999</v>
      </c>
      <c r="J696">
        <v>94.247955980871083</v>
      </c>
      <c r="K696" s="1">
        <f t="shared" si="224"/>
        <v>0.6388753834645855</v>
      </c>
      <c r="L696" s="1">
        <f t="shared" si="225"/>
        <v>-4.9870577861264334E-5</v>
      </c>
      <c r="M696">
        <f t="shared" si="239"/>
        <v>0.79179459088858339</v>
      </c>
      <c r="N696">
        <f t="shared" si="226"/>
        <v>-0.23935686267128586</v>
      </c>
      <c r="O696">
        <v>3470</v>
      </c>
      <c r="P696">
        <v>63.918599999999998</v>
      </c>
      <c r="Q696" s="1">
        <f t="shared" si="227"/>
        <v>371.57345664185277</v>
      </c>
      <c r="R696">
        <v>8.4109139280125209</v>
      </c>
      <c r="S696">
        <v>8.3845143453312456</v>
      </c>
      <c r="T696" s="1">
        <f t="shared" si="228"/>
        <v>14.0211955095194</v>
      </c>
      <c r="U696" s="1">
        <f t="shared" si="229"/>
        <v>-0.67227282726599791</v>
      </c>
      <c r="V696">
        <v>3.1226880000000001</v>
      </c>
      <c r="W696">
        <v>145.54351441992534</v>
      </c>
      <c r="X696" s="1">
        <f t="shared" si="230"/>
        <v>0.31288722771568778</v>
      </c>
      <c r="Y696" s="1">
        <f t="shared" si="231"/>
        <v>-8.6107532355473025E-5</v>
      </c>
      <c r="Z696">
        <f t="shared" si="240"/>
        <v>0.41173961324019581</v>
      </c>
      <c r="AA696">
        <f t="shared" si="232"/>
        <v>-0.31593614813300253</v>
      </c>
      <c r="AB696">
        <v>3470</v>
      </c>
      <c r="AC696">
        <v>70.040008</v>
      </c>
      <c r="AD696" s="1">
        <f t="shared" si="233"/>
        <v>382.42010949743587</v>
      </c>
      <c r="AE696">
        <v>8.5017245696400625</v>
      </c>
      <c r="AF696">
        <v>8.4400219092331756</v>
      </c>
      <c r="AG696" s="1">
        <f t="shared" si="234"/>
        <v>19.876998442325252</v>
      </c>
      <c r="AH696" s="1">
        <f t="shared" si="235"/>
        <v>-1.355088488642465</v>
      </c>
      <c r="AI696">
        <v>3.7226309999999998</v>
      </c>
      <c r="AJ696">
        <v>172.94829016104242</v>
      </c>
      <c r="AK696" s="1">
        <f t="shared" si="236"/>
        <v>0.13890506991765317</v>
      </c>
      <c r="AL696" s="1">
        <f t="shared" si="237"/>
        <v>-7.1043856779246078E-5</v>
      </c>
      <c r="AM696">
        <f t="shared" si="241"/>
        <v>0.10402126664055951</v>
      </c>
      <c r="AN696">
        <f t="shared" si="238"/>
        <v>0.25113412561380055</v>
      </c>
    </row>
    <row r="697" spans="1:40" x14ac:dyDescent="0.25">
      <c r="A697">
        <v>3475</v>
      </c>
      <c r="B697">
        <f t="shared" si="220"/>
        <v>0.96527777777777779</v>
      </c>
      <c r="C697">
        <v>58.208143999999997</v>
      </c>
      <c r="D697">
        <f t="shared" si="221"/>
        <v>360.74305151629449</v>
      </c>
      <c r="E697">
        <v>8.2799342723004692</v>
      </c>
      <c r="F697">
        <v>8.2463328116849244</v>
      </c>
      <c r="G697" s="1">
        <f t="shared" si="222"/>
        <v>9.7021627616261323</v>
      </c>
      <c r="H697" s="1">
        <f t="shared" si="223"/>
        <v>-0.17654271094641238</v>
      </c>
      <c r="I697">
        <v>1.998577</v>
      </c>
      <c r="J697">
        <v>94.18051874455459</v>
      </c>
      <c r="K697" s="1">
        <f t="shared" si="224"/>
        <v>0.63930445540144687</v>
      </c>
      <c r="L697" s="1">
        <f t="shared" si="225"/>
        <v>-4.9624627791681119E-5</v>
      </c>
      <c r="M697">
        <f t="shared" si="239"/>
        <v>0.791546467749625</v>
      </c>
      <c r="N697">
        <f t="shared" si="226"/>
        <v>-0.23813694877596123</v>
      </c>
      <c r="O697">
        <v>3475</v>
      </c>
      <c r="P697">
        <v>63.911788000000001</v>
      </c>
      <c r="Q697" s="1">
        <f t="shared" si="227"/>
        <v>371.57318731712161</v>
      </c>
      <c r="R697">
        <v>8.4465425143453317</v>
      </c>
      <c r="S697">
        <v>8.3887365675534689</v>
      </c>
      <c r="T697" s="1">
        <f t="shared" si="228"/>
        <v>14.0211955095194</v>
      </c>
      <c r="U697" s="1">
        <f t="shared" si="229"/>
        <v>-0.67143113824214518</v>
      </c>
      <c r="V697">
        <v>3.1240260000000002</v>
      </c>
      <c r="W697">
        <v>145.60517772845841</v>
      </c>
      <c r="X697" s="1">
        <f t="shared" si="230"/>
        <v>0.31249489261017738</v>
      </c>
      <c r="Y697" s="1">
        <f t="shared" si="231"/>
        <v>-8.5881112405724892E-5</v>
      </c>
      <c r="Z697">
        <f t="shared" si="240"/>
        <v>0.41131020767816717</v>
      </c>
      <c r="AA697">
        <f t="shared" si="232"/>
        <v>-0.31621417631057808</v>
      </c>
      <c r="AB697">
        <v>3475</v>
      </c>
      <c r="AC697">
        <v>70.051816000000002</v>
      </c>
      <c r="AD697" s="1">
        <f t="shared" si="233"/>
        <v>382.42057634805622</v>
      </c>
      <c r="AE697">
        <v>8.4685049556598848</v>
      </c>
      <c r="AF697">
        <v>8.4423599374021912</v>
      </c>
      <c r="AG697" s="1">
        <f t="shared" si="234"/>
        <v>19.876998442325252</v>
      </c>
      <c r="AH697" s="1">
        <f t="shared" si="235"/>
        <v>-1.3544362701552415</v>
      </c>
      <c r="AI697">
        <v>3.7264149999999998</v>
      </c>
      <c r="AJ697">
        <v>173.12133564375671</v>
      </c>
      <c r="AK697" s="1">
        <f t="shared" si="236"/>
        <v>0.13780406156545966</v>
      </c>
      <c r="AL697" s="1">
        <f t="shared" si="237"/>
        <v>-7.0390777430322181E-5</v>
      </c>
      <c r="AM697">
        <f t="shared" si="241"/>
        <v>0.10366931275340791</v>
      </c>
      <c r="AN697">
        <f t="shared" si="238"/>
        <v>0.24770495458754727</v>
      </c>
    </row>
    <row r="698" spans="1:40" x14ac:dyDescent="0.25">
      <c r="A698">
        <v>3480</v>
      </c>
      <c r="B698">
        <f t="shared" si="220"/>
        <v>0.96666666666666667</v>
      </c>
      <c r="C698">
        <v>58.242060000000002</v>
      </c>
      <c r="D698">
        <f t="shared" si="221"/>
        <v>360.74439244665012</v>
      </c>
      <c r="E698">
        <v>8.3174230568596776</v>
      </c>
      <c r="F698">
        <v>8.2425769431403229</v>
      </c>
      <c r="G698" s="1">
        <f t="shared" si="222"/>
        <v>9.7021627616261323</v>
      </c>
      <c r="H698" s="1">
        <f t="shared" si="223"/>
        <v>-0.17707882238218153</v>
      </c>
      <c r="I698">
        <v>2.0017160000000001</v>
      </c>
      <c r="J698">
        <v>94.323199877921269</v>
      </c>
      <c r="K698" s="1">
        <f t="shared" si="224"/>
        <v>0.63839664135699392</v>
      </c>
      <c r="L698" s="1">
        <f t="shared" si="225"/>
        <v>-4.9697580394619377E-5</v>
      </c>
      <c r="M698">
        <f t="shared" si="239"/>
        <v>0.79129797984765193</v>
      </c>
      <c r="N698">
        <f t="shared" si="226"/>
        <v>-0.23950836922582583</v>
      </c>
      <c r="O698">
        <v>3480</v>
      </c>
      <c r="P698">
        <v>63.917200000000001</v>
      </c>
      <c r="Q698" s="1">
        <f t="shared" si="227"/>
        <v>371.57340129032258</v>
      </c>
      <c r="R698">
        <v>8.4190380803338556</v>
      </c>
      <c r="S698">
        <v>8.3903056859676592</v>
      </c>
      <c r="T698" s="1">
        <f t="shared" si="228"/>
        <v>14.0211955095194</v>
      </c>
      <c r="U698" s="1">
        <f t="shared" si="229"/>
        <v>-0.67111855447282509</v>
      </c>
      <c r="V698">
        <v>3.1240260000000002</v>
      </c>
      <c r="W698">
        <v>145.60538498825224</v>
      </c>
      <c r="X698" s="1">
        <f t="shared" si="230"/>
        <v>0.31249357391199173</v>
      </c>
      <c r="Y698" s="1">
        <f t="shared" si="231"/>
        <v>-8.5840732116079367E-5</v>
      </c>
      <c r="Z698">
        <f t="shared" si="240"/>
        <v>0.41088100401758676</v>
      </c>
      <c r="AA698">
        <f t="shared" si="232"/>
        <v>-0.31484625067299499</v>
      </c>
      <c r="AB698">
        <v>3480</v>
      </c>
      <c r="AC698">
        <v>70.038712000000004</v>
      </c>
      <c r="AD698" s="1">
        <f t="shared" si="233"/>
        <v>382.42005825773367</v>
      </c>
      <c r="AE698">
        <v>8.4970422535211263</v>
      </c>
      <c r="AF698">
        <v>8.4431444966092855</v>
      </c>
      <c r="AG698" s="1">
        <f t="shared" si="234"/>
        <v>19.876998442325252</v>
      </c>
      <c r="AH698" s="1">
        <f t="shared" si="235"/>
        <v>-1.3542174897406687</v>
      </c>
      <c r="AI698">
        <v>3.7268539999999999</v>
      </c>
      <c r="AJ698">
        <v>173.14146466179346</v>
      </c>
      <c r="AK698" s="1">
        <f t="shared" si="236"/>
        <v>0.13767598993578001</v>
      </c>
      <c r="AL698" s="1">
        <f t="shared" si="237"/>
        <v>-7.0307460902937048E-5</v>
      </c>
      <c r="AM698">
        <f t="shared" si="241"/>
        <v>0.10331777544889321</v>
      </c>
      <c r="AN698">
        <f t="shared" si="238"/>
        <v>0.24955850691840631</v>
      </c>
    </row>
    <row r="699" spans="1:40" x14ac:dyDescent="0.25">
      <c r="A699">
        <v>3485</v>
      </c>
      <c r="B699">
        <f t="shared" si="220"/>
        <v>0.96805555555555556</v>
      </c>
      <c r="C699">
        <v>58.248883999999997</v>
      </c>
      <c r="D699">
        <f t="shared" si="221"/>
        <v>360.74466224582301</v>
      </c>
      <c r="E699">
        <v>8.319292644757434</v>
      </c>
      <c r="F699">
        <v>8.2428878455920724</v>
      </c>
      <c r="G699" s="1">
        <f t="shared" si="222"/>
        <v>9.7021627616261323</v>
      </c>
      <c r="H699" s="1">
        <f t="shared" si="223"/>
        <v>-0.17703442572185613</v>
      </c>
      <c r="I699">
        <v>2.0014129999999999</v>
      </c>
      <c r="J699">
        <v>94.309417608198217</v>
      </c>
      <c r="K699" s="1">
        <f t="shared" si="224"/>
        <v>0.63848433156328677</v>
      </c>
      <c r="L699" s="1">
        <f t="shared" si="225"/>
        <v>-4.9692627647623204E-5</v>
      </c>
      <c r="M699">
        <f t="shared" si="239"/>
        <v>0.79104951670941381</v>
      </c>
      <c r="N699">
        <f t="shared" si="226"/>
        <v>-0.23894898841539502</v>
      </c>
      <c r="O699">
        <v>3485</v>
      </c>
      <c r="P699">
        <v>63.960500000000003</v>
      </c>
      <c r="Q699" s="1">
        <f t="shared" si="227"/>
        <v>371.57511323407778</v>
      </c>
      <c r="R699">
        <v>8.4484121022430898</v>
      </c>
      <c r="S699">
        <v>8.3807543035993746</v>
      </c>
      <c r="T699" s="1">
        <f t="shared" si="228"/>
        <v>14.0211955095194</v>
      </c>
      <c r="U699" s="1">
        <f t="shared" si="229"/>
        <v>-0.67302309572511421</v>
      </c>
      <c r="V699">
        <v>3.1251449999999998</v>
      </c>
      <c r="W699">
        <v>145.65522751048124</v>
      </c>
      <c r="X699" s="1">
        <f t="shared" si="230"/>
        <v>0.3121764490012009</v>
      </c>
      <c r="Y699" s="1">
        <f t="shared" si="231"/>
        <v>-8.5988244897877087E-5</v>
      </c>
      <c r="Z699">
        <f t="shared" si="240"/>
        <v>0.4104510627930974</v>
      </c>
      <c r="AA699">
        <f t="shared" si="232"/>
        <v>-0.31480470133580912</v>
      </c>
      <c r="AB699">
        <v>3485</v>
      </c>
      <c r="AC699">
        <v>70.074712000000005</v>
      </c>
      <c r="AD699" s="1">
        <f t="shared" si="233"/>
        <v>382.42148158279571</v>
      </c>
      <c r="AE699">
        <v>8.4708429838288986</v>
      </c>
      <c r="AF699">
        <v>8.4445456442357845</v>
      </c>
      <c r="AG699" s="1">
        <f t="shared" si="234"/>
        <v>19.876998442325252</v>
      </c>
      <c r="AH699" s="1">
        <f t="shared" si="235"/>
        <v>-1.3538268699978215</v>
      </c>
      <c r="AI699">
        <v>3.7297579999999999</v>
      </c>
      <c r="AJ699">
        <v>173.27422557615986</v>
      </c>
      <c r="AK699" s="1">
        <f t="shared" si="236"/>
        <v>0.13683129365553293</v>
      </c>
      <c r="AL699" s="1">
        <f t="shared" si="237"/>
        <v>-6.9812963315739733E-5</v>
      </c>
      <c r="AM699">
        <f t="shared" si="241"/>
        <v>0.10296871063231451</v>
      </c>
      <c r="AN699">
        <f t="shared" si="238"/>
        <v>0.24747689010721521</v>
      </c>
    </row>
    <row r="700" spans="1:40" x14ac:dyDescent="0.25">
      <c r="A700">
        <v>3490</v>
      </c>
      <c r="B700">
        <f t="shared" si="220"/>
        <v>0.96944444444444444</v>
      </c>
      <c r="C700">
        <v>58.254308000000002</v>
      </c>
      <c r="D700">
        <f t="shared" si="221"/>
        <v>360.7448766934657</v>
      </c>
      <c r="E700">
        <v>8.270556077203965</v>
      </c>
      <c r="F700">
        <v>8.240697965571206</v>
      </c>
      <c r="G700" s="1">
        <f t="shared" si="222"/>
        <v>9.7021627616261323</v>
      </c>
      <c r="H700" s="1">
        <f t="shared" si="223"/>
        <v>-0.17734721041358115</v>
      </c>
      <c r="I700">
        <v>2.0030899999999998</v>
      </c>
      <c r="J700">
        <v>94.385610975601978</v>
      </c>
      <c r="K700" s="1">
        <f t="shared" si="224"/>
        <v>0.63799954841507933</v>
      </c>
      <c r="L700" s="1">
        <f t="shared" si="225"/>
        <v>-4.9738849676291711E-5</v>
      </c>
      <c r="M700">
        <f t="shared" si="239"/>
        <v>0.79080082246103234</v>
      </c>
      <c r="N700">
        <f t="shared" si="226"/>
        <v>-0.2395005990608339</v>
      </c>
      <c r="O700">
        <v>3490</v>
      </c>
      <c r="P700">
        <v>63.963160000000002</v>
      </c>
      <c r="Q700" s="1">
        <f t="shared" si="227"/>
        <v>371.57521840198513</v>
      </c>
      <c r="R700">
        <v>8.4459217527386539</v>
      </c>
      <c r="S700">
        <v>8.3784058424621808</v>
      </c>
      <c r="T700" s="1">
        <f t="shared" si="228"/>
        <v>14.0211955095194</v>
      </c>
      <c r="U700" s="1">
        <f t="shared" si="229"/>
        <v>-0.67349204289666642</v>
      </c>
      <c r="V700">
        <v>3.1288320000000001</v>
      </c>
      <c r="W700">
        <v>145.8233013383942</v>
      </c>
      <c r="X700" s="1">
        <f t="shared" si="230"/>
        <v>0.31110707298852058</v>
      </c>
      <c r="Y700" s="1">
        <f t="shared" si="231"/>
        <v>-8.5723976647789381E-5</v>
      </c>
      <c r="Z700">
        <f t="shared" si="240"/>
        <v>0.41002244290985845</v>
      </c>
      <c r="AA700">
        <f t="shared" si="232"/>
        <v>-0.31794638730372971</v>
      </c>
      <c r="AB700">
        <v>3490</v>
      </c>
      <c r="AC700">
        <v>70.073352</v>
      </c>
      <c r="AD700" s="1">
        <f t="shared" si="233"/>
        <v>382.42142781273782</v>
      </c>
      <c r="AE700">
        <v>8.4719342723004694</v>
      </c>
      <c r="AF700">
        <v>8.440179447052687</v>
      </c>
      <c r="AG700" s="1">
        <f t="shared" si="234"/>
        <v>19.876998442325252</v>
      </c>
      <c r="AH700" s="1">
        <f t="shared" si="235"/>
        <v>-1.3550445303939962</v>
      </c>
      <c r="AI700">
        <v>3.7297579999999999</v>
      </c>
      <c r="AJ700">
        <v>173.27377335309768</v>
      </c>
      <c r="AK700" s="1">
        <f t="shared" si="236"/>
        <v>0.13683417094167027</v>
      </c>
      <c r="AL700" s="1">
        <f t="shared" si="237"/>
        <v>-6.9877370847596442E-5</v>
      </c>
      <c r="AM700">
        <f t="shared" si="241"/>
        <v>0.10261932377807653</v>
      </c>
      <c r="AN700">
        <f t="shared" si="238"/>
        <v>0.2500460734927013</v>
      </c>
    </row>
    <row r="701" spans="1:40" x14ac:dyDescent="0.25">
      <c r="A701">
        <v>3495</v>
      </c>
      <c r="B701">
        <f t="shared" si="220"/>
        <v>0.97083333333333333</v>
      </c>
      <c r="C701">
        <v>58.289619999999999</v>
      </c>
      <c r="D701">
        <f t="shared" si="221"/>
        <v>360.74627281720427</v>
      </c>
      <c r="E701">
        <v>8.2714992175273885</v>
      </c>
      <c r="F701">
        <v>8.2452373500260823</v>
      </c>
      <c r="G701" s="1">
        <f t="shared" si="222"/>
        <v>9.7021627616261323</v>
      </c>
      <c r="H701" s="1">
        <f t="shared" si="223"/>
        <v>-0.17669902632887102</v>
      </c>
      <c r="I701">
        <v>2.0027720000000002</v>
      </c>
      <c r="J701">
        <v>94.371926156999706</v>
      </c>
      <c r="K701" s="1">
        <f t="shared" si="224"/>
        <v>0.63808661858497362</v>
      </c>
      <c r="L701" s="1">
        <f t="shared" si="225"/>
        <v>-4.9564499391871858E-5</v>
      </c>
      <c r="M701">
        <f t="shared" si="239"/>
        <v>0.79055299996407302</v>
      </c>
      <c r="N701">
        <f t="shared" si="226"/>
        <v>-0.23894307910297533</v>
      </c>
      <c r="O701">
        <v>3495</v>
      </c>
      <c r="P701">
        <v>63.986156000000001</v>
      </c>
      <c r="Q701" s="1">
        <f t="shared" si="227"/>
        <v>371.57612759040529</v>
      </c>
      <c r="R701">
        <v>8.4420187793427228</v>
      </c>
      <c r="S701">
        <v>8.3856035472091808</v>
      </c>
      <c r="T701" s="1">
        <f t="shared" si="228"/>
        <v>14.0211955095194</v>
      </c>
      <c r="U701" s="1">
        <f t="shared" si="229"/>
        <v>-0.67205561657941781</v>
      </c>
      <c r="V701">
        <v>3.1286049999999999</v>
      </c>
      <c r="W701">
        <v>145.81388359705716</v>
      </c>
      <c r="X701" s="1">
        <f t="shared" si="230"/>
        <v>0.31116699371981182</v>
      </c>
      <c r="Y701" s="1">
        <f t="shared" si="231"/>
        <v>-8.5559267611444925E-5</v>
      </c>
      <c r="Z701">
        <f t="shared" si="240"/>
        <v>0.40959464657180122</v>
      </c>
      <c r="AA701">
        <f t="shared" si="232"/>
        <v>-0.31631778060824117</v>
      </c>
      <c r="AB701">
        <v>3495</v>
      </c>
      <c r="AC701">
        <v>70.074712000000005</v>
      </c>
      <c r="AD701" s="1">
        <f t="shared" si="233"/>
        <v>382.42148158279571</v>
      </c>
      <c r="AE701">
        <v>8.4680365153886292</v>
      </c>
      <c r="AF701">
        <v>8.4495430359937416</v>
      </c>
      <c r="AG701" s="1">
        <f t="shared" si="234"/>
        <v>19.876998442325252</v>
      </c>
      <c r="AH701" s="1">
        <f t="shared" si="235"/>
        <v>-1.3524347242983823</v>
      </c>
      <c r="AI701">
        <v>3.731757</v>
      </c>
      <c r="AJ701">
        <v>173.36603006881884</v>
      </c>
      <c r="AK701" s="1">
        <f t="shared" si="236"/>
        <v>0.13624718413934678</v>
      </c>
      <c r="AL701" s="1">
        <f t="shared" si="237"/>
        <v>-6.941375981832342E-5</v>
      </c>
      <c r="AM701">
        <f t="shared" si="241"/>
        <v>0.10227225497898491</v>
      </c>
      <c r="AN701">
        <f t="shared" si="238"/>
        <v>0.24936243178144521</v>
      </c>
    </row>
    <row r="702" spans="1:40" x14ac:dyDescent="0.25">
      <c r="A702">
        <v>3500</v>
      </c>
      <c r="B702">
        <f t="shared" si="220"/>
        <v>0.97222222222222221</v>
      </c>
      <c r="C702">
        <v>58.258412</v>
      </c>
      <c r="D702">
        <f t="shared" si="221"/>
        <v>360.74503895252275</v>
      </c>
      <c r="E702">
        <v>8.2872749087115274</v>
      </c>
      <c r="F702">
        <v>8.2464840897235252</v>
      </c>
      <c r="G702" s="1">
        <f t="shared" si="222"/>
        <v>9.7021627616261323</v>
      </c>
      <c r="H702" s="1">
        <f t="shared" si="223"/>
        <v>-0.1765211277999823</v>
      </c>
      <c r="I702">
        <v>2.003495</v>
      </c>
      <c r="J702">
        <v>94.405180533689915</v>
      </c>
      <c r="K702" s="1">
        <f t="shared" si="224"/>
        <v>0.63787503637023657</v>
      </c>
      <c r="L702" s="1">
        <f t="shared" si="225"/>
        <v>-4.94965384074784E-5</v>
      </c>
      <c r="M702">
        <f t="shared" si="239"/>
        <v>0.79030551727203568</v>
      </c>
      <c r="N702">
        <f t="shared" si="226"/>
        <v>-0.23896605480783409</v>
      </c>
      <c r="O702">
        <v>3500</v>
      </c>
      <c r="P702">
        <v>63.998351999999997</v>
      </c>
      <c r="Q702" s="1">
        <f t="shared" si="227"/>
        <v>371.57660978130684</v>
      </c>
      <c r="R702">
        <v>8.4204507042253525</v>
      </c>
      <c r="S702">
        <v>8.3867042253521138</v>
      </c>
      <c r="T702" s="1">
        <f t="shared" si="228"/>
        <v>14.0211955095194</v>
      </c>
      <c r="U702" s="1">
        <f t="shared" si="229"/>
        <v>-0.67183617458868028</v>
      </c>
      <c r="V702">
        <v>3.1322009999999998</v>
      </c>
      <c r="W702">
        <v>145.97825535842424</v>
      </c>
      <c r="X702" s="1">
        <f t="shared" si="230"/>
        <v>0.31012117224391267</v>
      </c>
      <c r="Y702" s="1">
        <f t="shared" si="231"/>
        <v>-8.5215169068484327E-5</v>
      </c>
      <c r="Z702">
        <f t="shared" si="240"/>
        <v>0.40916857072645879</v>
      </c>
      <c r="AA702">
        <f t="shared" si="232"/>
        <v>-0.31938289722652213</v>
      </c>
      <c r="AB702">
        <v>3500</v>
      </c>
      <c r="AC702">
        <v>70.088167999999996</v>
      </c>
      <c r="AD702" s="1">
        <f t="shared" si="233"/>
        <v>382.42201359007447</v>
      </c>
      <c r="AE702">
        <v>8.4717809076682329</v>
      </c>
      <c r="AF702">
        <v>8.4457986437141379</v>
      </c>
      <c r="AG702" s="1">
        <f t="shared" si="234"/>
        <v>19.876998442325252</v>
      </c>
      <c r="AH702" s="1">
        <f t="shared" si="235"/>
        <v>-1.3534776615967381</v>
      </c>
      <c r="AI702">
        <v>3.7333219999999998</v>
      </c>
      <c r="AJ702">
        <v>173.43711065393933</v>
      </c>
      <c r="AK702" s="1">
        <f t="shared" si="236"/>
        <v>0.13579493125953224</v>
      </c>
      <c r="AL702" s="1">
        <f t="shared" si="237"/>
        <v>-6.9213685439314035E-5</v>
      </c>
      <c r="AM702">
        <f t="shared" si="241"/>
        <v>0.10192618655178834</v>
      </c>
      <c r="AN702">
        <f t="shared" si="238"/>
        <v>0.24941096397047186</v>
      </c>
    </row>
    <row r="703" spans="1:40" x14ac:dyDescent="0.25">
      <c r="A703">
        <v>3505</v>
      </c>
      <c r="B703">
        <f t="shared" si="220"/>
        <v>0.97361111111111109</v>
      </c>
      <c r="C703">
        <v>58.292327999999998</v>
      </c>
      <c r="D703">
        <f t="shared" si="221"/>
        <v>360.74637988287839</v>
      </c>
      <c r="E703">
        <v>8.2954063641105904</v>
      </c>
      <c r="F703">
        <v>8.2541512780386022</v>
      </c>
      <c r="G703" s="1">
        <f t="shared" si="222"/>
        <v>9.7021627616261323</v>
      </c>
      <c r="H703" s="1">
        <f t="shared" si="223"/>
        <v>-0.17542827055280408</v>
      </c>
      <c r="I703">
        <v>2.0064989999999998</v>
      </c>
      <c r="J703">
        <v>94.543808365927902</v>
      </c>
      <c r="K703" s="1">
        <f t="shared" si="224"/>
        <v>0.63699301160572697</v>
      </c>
      <c r="L703" s="1">
        <f t="shared" si="225"/>
        <v>-4.91152866896381E-5</v>
      </c>
      <c r="M703">
        <f t="shared" si="239"/>
        <v>0.79005994083858755</v>
      </c>
      <c r="N703">
        <f t="shared" si="226"/>
        <v>-0.24029608872318814</v>
      </c>
      <c r="O703">
        <v>3505</v>
      </c>
      <c r="P703">
        <v>64.028084000000007</v>
      </c>
      <c r="Q703" s="1">
        <f t="shared" si="227"/>
        <v>371.57778528966088</v>
      </c>
      <c r="R703">
        <v>8.4377955138236835</v>
      </c>
      <c r="S703">
        <v>8.3909274908711531</v>
      </c>
      <c r="T703" s="1">
        <f t="shared" si="228"/>
        <v>14.0211955095194</v>
      </c>
      <c r="U703" s="1">
        <f t="shared" si="229"/>
        <v>-0.67099471718396497</v>
      </c>
      <c r="V703">
        <v>3.1313019999999998</v>
      </c>
      <c r="W703">
        <v>145.93775510643425</v>
      </c>
      <c r="X703" s="1">
        <f t="shared" si="230"/>
        <v>0.31037885661109454</v>
      </c>
      <c r="Y703" s="1">
        <f t="shared" si="231"/>
        <v>-8.5186232184526306E-5</v>
      </c>
      <c r="Z703">
        <f t="shared" si="240"/>
        <v>0.40874263956553614</v>
      </c>
      <c r="AA703">
        <f t="shared" si="232"/>
        <v>-0.31691521783551013</v>
      </c>
      <c r="AB703">
        <v>3505</v>
      </c>
      <c r="AC703">
        <v>70.108288000000002</v>
      </c>
      <c r="AD703" s="1">
        <f t="shared" si="233"/>
        <v>382.4228090706369</v>
      </c>
      <c r="AE703">
        <v>8.514195096504956</v>
      </c>
      <c r="AF703">
        <v>8.4520448617631718</v>
      </c>
      <c r="AG703" s="1">
        <f t="shared" si="234"/>
        <v>19.876998442325252</v>
      </c>
      <c r="AH703" s="1">
        <f t="shared" si="235"/>
        <v>-1.3517383979169666</v>
      </c>
      <c r="AI703">
        <v>3.7333219999999998</v>
      </c>
      <c r="AJ703">
        <v>173.43775649884</v>
      </c>
      <c r="AK703" s="1">
        <f t="shared" si="236"/>
        <v>0.13579082204720982</v>
      </c>
      <c r="AL703" s="1">
        <f t="shared" si="237"/>
        <v>-6.9122442643187193E-5</v>
      </c>
      <c r="AM703">
        <f t="shared" si="241"/>
        <v>0.1015805743385724</v>
      </c>
      <c r="AN703">
        <f t="shared" si="238"/>
        <v>0.2519334310881754</v>
      </c>
    </row>
    <row r="704" spans="1:40" x14ac:dyDescent="0.25">
      <c r="A704">
        <v>3510</v>
      </c>
      <c r="B704">
        <f t="shared" si="220"/>
        <v>0.97499999999999998</v>
      </c>
      <c r="C704">
        <v>58.326287999999998</v>
      </c>
      <c r="D704">
        <f t="shared" si="221"/>
        <v>360.74772255285359</v>
      </c>
      <c r="E704">
        <v>8.2991497130933762</v>
      </c>
      <c r="F704">
        <v>8.2455524256651014</v>
      </c>
      <c r="G704" s="1">
        <f t="shared" si="222"/>
        <v>9.7021627616261323</v>
      </c>
      <c r="H704" s="1">
        <f t="shared" si="223"/>
        <v>-0.17665406279234697</v>
      </c>
      <c r="I704">
        <v>2.0045060000000001</v>
      </c>
      <c r="J704">
        <v>94.451186447158804</v>
      </c>
      <c r="K704" s="1">
        <f t="shared" si="224"/>
        <v>0.63758232202609399</v>
      </c>
      <c r="L704" s="1">
        <f t="shared" si="225"/>
        <v>-4.950881034621087E-5</v>
      </c>
      <c r="M704">
        <f t="shared" si="239"/>
        <v>0.78981239678685644</v>
      </c>
      <c r="N704">
        <f t="shared" si="226"/>
        <v>-0.23876144225111093</v>
      </c>
      <c r="O704">
        <v>3510</v>
      </c>
      <c r="P704">
        <v>63.997011999999998</v>
      </c>
      <c r="Q704" s="1">
        <f t="shared" si="227"/>
        <v>371.57655680198513</v>
      </c>
      <c r="R704">
        <v>8.4312342201356287</v>
      </c>
      <c r="S704">
        <v>8.3915545122587378</v>
      </c>
      <c r="T704" s="1">
        <f t="shared" si="228"/>
        <v>14.0211955095194</v>
      </c>
      <c r="U704" s="1">
        <f t="shared" si="229"/>
        <v>-0.67086985957567746</v>
      </c>
      <c r="V704">
        <v>3.1313019999999998</v>
      </c>
      <c r="W704">
        <v>145.93783771161705</v>
      </c>
      <c r="X704" s="1">
        <f t="shared" si="230"/>
        <v>0.31037833103253132</v>
      </c>
      <c r="Y704" s="1">
        <f t="shared" si="231"/>
        <v>-8.5170222223523043E-5</v>
      </c>
      <c r="Z704">
        <f t="shared" si="240"/>
        <v>0.40831678845441854</v>
      </c>
      <c r="AA704">
        <f t="shared" si="232"/>
        <v>-0.3155454090370185</v>
      </c>
      <c r="AB704">
        <v>3510</v>
      </c>
      <c r="AC704">
        <v>70.080023999999995</v>
      </c>
      <c r="AD704" s="1">
        <f t="shared" si="233"/>
        <v>382.42169160231595</v>
      </c>
      <c r="AE704">
        <v>8.4613270735524271</v>
      </c>
      <c r="AF704">
        <v>8.442670839853939</v>
      </c>
      <c r="AG704" s="1">
        <f t="shared" si="234"/>
        <v>19.876998442325252</v>
      </c>
      <c r="AH704" s="1">
        <f t="shared" si="235"/>
        <v>-1.3543495677333706</v>
      </c>
      <c r="AI704">
        <v>3.734648</v>
      </c>
      <c r="AJ704">
        <v>173.49734116257784</v>
      </c>
      <c r="AK704" s="1">
        <f t="shared" si="236"/>
        <v>0.13541171239690863</v>
      </c>
      <c r="AL704" s="1">
        <f t="shared" si="237"/>
        <v>-6.9043308390925531E-5</v>
      </c>
      <c r="AM704">
        <f t="shared" si="241"/>
        <v>0.10123535779661777</v>
      </c>
      <c r="AN704">
        <f t="shared" si="238"/>
        <v>0.25238846769853779</v>
      </c>
    </row>
    <row r="705" spans="1:40" x14ac:dyDescent="0.25">
      <c r="A705">
        <v>3515</v>
      </c>
      <c r="B705">
        <f t="shared" si="220"/>
        <v>0.97638888888888886</v>
      </c>
      <c r="C705">
        <v>58.333072000000001</v>
      </c>
      <c r="D705">
        <f t="shared" si="221"/>
        <v>360.74799077055417</v>
      </c>
      <c r="E705">
        <v>8.2774387063119477</v>
      </c>
      <c r="F705">
        <v>8.2391340636411066</v>
      </c>
      <c r="G705" s="1">
        <f t="shared" si="222"/>
        <v>9.7021627616261323</v>
      </c>
      <c r="H705" s="1">
        <f t="shared" si="223"/>
        <v>-0.17757068724507108</v>
      </c>
      <c r="I705">
        <v>2.0090240000000001</v>
      </c>
      <c r="J705">
        <v>94.656363990615375</v>
      </c>
      <c r="K705" s="1">
        <f t="shared" si="224"/>
        <v>0.63627687223633411</v>
      </c>
      <c r="L705" s="1">
        <f t="shared" si="225"/>
        <v>-4.9653628860545642E-5</v>
      </c>
      <c r="M705">
        <f t="shared" si="239"/>
        <v>0.78956412864255376</v>
      </c>
      <c r="N705">
        <f t="shared" si="226"/>
        <v>-0.24091282128086486</v>
      </c>
      <c r="O705">
        <v>3515</v>
      </c>
      <c r="P705">
        <v>64.032104000000004</v>
      </c>
      <c r="Q705" s="1">
        <f t="shared" si="227"/>
        <v>371.57794422762612</v>
      </c>
      <c r="R705">
        <v>8.4676181533646329</v>
      </c>
      <c r="S705">
        <v>8.3915545122587378</v>
      </c>
      <c r="T705" s="1">
        <f t="shared" si="228"/>
        <v>14.0211955095194</v>
      </c>
      <c r="U705" s="1">
        <f t="shared" si="229"/>
        <v>-0.67086985957567746</v>
      </c>
      <c r="V705">
        <v>3.1337730000000001</v>
      </c>
      <c r="W705">
        <v>146.05068585439784</v>
      </c>
      <c r="X705" s="1">
        <f t="shared" si="230"/>
        <v>0.30966033050583541</v>
      </c>
      <c r="Y705" s="1">
        <f t="shared" si="231"/>
        <v>-8.4953519901850342E-5</v>
      </c>
      <c r="Z705">
        <f t="shared" si="240"/>
        <v>0.40789202085490928</v>
      </c>
      <c r="AA705">
        <f t="shared" si="232"/>
        <v>-0.31722400537586048</v>
      </c>
      <c r="AB705">
        <v>3515</v>
      </c>
      <c r="AC705">
        <v>70.109663999999995</v>
      </c>
      <c r="AD705" s="1">
        <f t="shared" si="233"/>
        <v>382.42286347328371</v>
      </c>
      <c r="AE705">
        <v>8.4905018257694298</v>
      </c>
      <c r="AF705">
        <v>8.4447031820552958</v>
      </c>
      <c r="AG705" s="1">
        <f t="shared" si="234"/>
        <v>19.876998442325252</v>
      </c>
      <c r="AH705" s="1">
        <f t="shared" si="235"/>
        <v>-1.3537829588330816</v>
      </c>
      <c r="AI705">
        <v>3.7362129999999998</v>
      </c>
      <c r="AJ705">
        <v>173.56901929827313</v>
      </c>
      <c r="AK705" s="1">
        <f t="shared" si="236"/>
        <v>0.13495565757922545</v>
      </c>
      <c r="AL705" s="1">
        <f t="shared" si="237"/>
        <v>-6.8758788363895671E-5</v>
      </c>
      <c r="AM705">
        <f t="shared" si="241"/>
        <v>0.10089156385479829</v>
      </c>
      <c r="AN705">
        <f t="shared" si="238"/>
        <v>0.25240952721400289</v>
      </c>
    </row>
    <row r="706" spans="1:40" x14ac:dyDescent="0.25">
      <c r="A706">
        <v>3520</v>
      </c>
      <c r="B706">
        <f t="shared" si="220"/>
        <v>0.97777777777777775</v>
      </c>
      <c r="C706">
        <v>58.315399999999997</v>
      </c>
      <c r="D706">
        <f t="shared" si="221"/>
        <v>360.74729207609596</v>
      </c>
      <c r="E706">
        <v>8.3008659363588944</v>
      </c>
      <c r="F706">
        <v>8.2417934272300482</v>
      </c>
      <c r="G706" s="1">
        <f t="shared" si="222"/>
        <v>9.7021627616261323</v>
      </c>
      <c r="H706" s="1">
        <f t="shared" si="223"/>
        <v>-0.1771907227826377</v>
      </c>
      <c r="I706">
        <v>2.0071629999999998</v>
      </c>
      <c r="J706">
        <v>94.571852298458623</v>
      </c>
      <c r="K706" s="1">
        <f t="shared" si="224"/>
        <v>0.63681458103672051</v>
      </c>
      <c r="L706" s="1">
        <f t="shared" si="225"/>
        <v>-4.9593441320916651E-5</v>
      </c>
      <c r="M706">
        <f t="shared" si="239"/>
        <v>0.78931616143594918</v>
      </c>
      <c r="N706">
        <f t="shared" si="226"/>
        <v>-0.23947564163961096</v>
      </c>
      <c r="O706">
        <v>3520</v>
      </c>
      <c r="P706">
        <v>63.991604000000002</v>
      </c>
      <c r="Q706" s="1">
        <f t="shared" si="227"/>
        <v>371.57634298693137</v>
      </c>
      <c r="R706">
        <v>8.4462316118935838</v>
      </c>
      <c r="S706">
        <v>8.3818549817423076</v>
      </c>
      <c r="T706" s="1">
        <f t="shared" si="228"/>
        <v>14.0211955095194</v>
      </c>
      <c r="U706" s="1">
        <f t="shared" si="229"/>
        <v>-0.67280339973203174</v>
      </c>
      <c r="V706">
        <v>3.1378149999999998</v>
      </c>
      <c r="W706">
        <v>146.23400507832358</v>
      </c>
      <c r="X706" s="1">
        <f t="shared" si="230"/>
        <v>0.30849395509115229</v>
      </c>
      <c r="Y706" s="1">
        <f t="shared" si="231"/>
        <v>-8.4845432650878223E-5</v>
      </c>
      <c r="Z706">
        <f t="shared" si="240"/>
        <v>0.40746779369165487</v>
      </c>
      <c r="AA706">
        <f t="shared" si="232"/>
        <v>-0.32082910205244786</v>
      </c>
      <c r="AB706">
        <v>3520</v>
      </c>
      <c r="AC706">
        <v>70.137904000000006</v>
      </c>
      <c r="AD706" s="1">
        <f t="shared" si="233"/>
        <v>382.42397999272123</v>
      </c>
      <c r="AE706">
        <v>8.5079540949400112</v>
      </c>
      <c r="AF706">
        <v>8.4429859154929563</v>
      </c>
      <c r="AG706" s="1">
        <f t="shared" si="234"/>
        <v>19.876998442325252</v>
      </c>
      <c r="AH706" s="1">
        <f t="shared" si="235"/>
        <v>-1.3542617080351609</v>
      </c>
      <c r="AI706">
        <v>3.7373180000000001</v>
      </c>
      <c r="AJ706">
        <v>173.61930355512334</v>
      </c>
      <c r="AK706" s="1">
        <f t="shared" si="236"/>
        <v>0.13463572211539521</v>
      </c>
      <c r="AL706" s="1">
        <f t="shared" si="237"/>
        <v>-6.8603757044644753E-5</v>
      </c>
      <c r="AM706">
        <f t="shared" si="241"/>
        <v>0.10054854506957507</v>
      </c>
      <c r="AN706">
        <f t="shared" si="238"/>
        <v>0.25318077929276667</v>
      </c>
    </row>
    <row r="707" spans="1:40" x14ac:dyDescent="0.25">
      <c r="A707">
        <v>3525</v>
      </c>
      <c r="B707">
        <f t="shared" si="220"/>
        <v>0.97916666666666663</v>
      </c>
      <c r="C707">
        <v>58.323576000000003</v>
      </c>
      <c r="D707">
        <f t="shared" si="221"/>
        <v>360.74761532903227</v>
      </c>
      <c r="E707">
        <v>8.3018101199791339</v>
      </c>
      <c r="F707">
        <v>8.2444517475221719</v>
      </c>
      <c r="G707" s="1">
        <f t="shared" si="222"/>
        <v>9.7021627616261323</v>
      </c>
      <c r="H707" s="1">
        <f t="shared" si="223"/>
        <v>-0.17681115236584022</v>
      </c>
      <c r="I707">
        <v>2.0093420000000002</v>
      </c>
      <c r="J707">
        <v>94.671871625149947</v>
      </c>
      <c r="K707" s="1">
        <f t="shared" si="224"/>
        <v>0.63617820433193395</v>
      </c>
      <c r="L707" s="1">
        <f t="shared" si="225"/>
        <v>-4.943280858837058E-5</v>
      </c>
      <c r="M707">
        <f t="shared" si="239"/>
        <v>0.78906899739300729</v>
      </c>
      <c r="N707">
        <f t="shared" si="226"/>
        <v>-0.24032699017349649</v>
      </c>
      <c r="O707">
        <v>3525</v>
      </c>
      <c r="P707">
        <v>64.040251999999995</v>
      </c>
      <c r="Q707" s="1">
        <f t="shared" si="227"/>
        <v>371.57826637353185</v>
      </c>
      <c r="R707">
        <v>8.4407657798643712</v>
      </c>
      <c r="S707">
        <v>8.3949984350547737</v>
      </c>
      <c r="T707" s="1">
        <f t="shared" si="228"/>
        <v>14.0211955095194</v>
      </c>
      <c r="U707" s="1">
        <f t="shared" si="229"/>
        <v>-0.67018441015682173</v>
      </c>
      <c r="V707">
        <v>3.1382680000000001</v>
      </c>
      <c r="W707">
        <v>146.25642066071865</v>
      </c>
      <c r="X707" s="1">
        <f t="shared" si="230"/>
        <v>0.30835133511027135</v>
      </c>
      <c r="Y707" s="1">
        <f t="shared" si="231"/>
        <v>-8.447218042610857E-5</v>
      </c>
      <c r="Z707">
        <f t="shared" si="240"/>
        <v>0.40704543278952432</v>
      </c>
      <c r="AA707">
        <f t="shared" si="232"/>
        <v>-0.32007027841782615</v>
      </c>
      <c r="AB707">
        <v>3525</v>
      </c>
      <c r="AC707">
        <v>70.13252</v>
      </c>
      <c r="AD707" s="1">
        <f t="shared" si="233"/>
        <v>382.42376712655084</v>
      </c>
      <c r="AE707">
        <v>8.4786426708398537</v>
      </c>
      <c r="AF707">
        <v>8.4457986437141379</v>
      </c>
      <c r="AG707" s="1">
        <f t="shared" si="234"/>
        <v>19.876998442325252</v>
      </c>
      <c r="AH707" s="1">
        <f t="shared" si="235"/>
        <v>-1.3534776615967381</v>
      </c>
      <c r="AI707">
        <v>3.7399900000000001</v>
      </c>
      <c r="AJ707">
        <v>173.74161468640111</v>
      </c>
      <c r="AK707" s="1">
        <f t="shared" si="236"/>
        <v>0.13385751297066151</v>
      </c>
      <c r="AL707" s="1">
        <f t="shared" si="237"/>
        <v>-6.8128226899452361E-5</v>
      </c>
      <c r="AM707">
        <f t="shared" si="241"/>
        <v>0.10020790393507781</v>
      </c>
      <c r="AN707">
        <f t="shared" si="238"/>
        <v>0.25138379078474976</v>
      </c>
    </row>
    <row r="708" spans="1:40" x14ac:dyDescent="0.25">
      <c r="A708">
        <v>3530</v>
      </c>
      <c r="B708">
        <f t="shared" ref="B708:B771" si="242">A708/3600</f>
        <v>0.98055555555555551</v>
      </c>
      <c r="C708">
        <v>58.322180000000003</v>
      </c>
      <c r="D708">
        <f t="shared" ref="D708:D771" si="243">2/(26.24^2-6^2)*(0.5*(26.24^2-6^2)*C708+1/3*(26.24^3-6^3)*(90-C708)/(26.24-6)-0.5*(90-C708)/(26.24-6)*6*(26.24^2-6^2))/10+80+273</f>
        <v>360.74756013564928</v>
      </c>
      <c r="E708">
        <v>8.262584246218049</v>
      </c>
      <c r="F708">
        <v>8.2491486697965577</v>
      </c>
      <c r="G708" s="1">
        <f t="shared" ref="G708:G771" si="244">EXP(-41431/(8.31*363)-(-228.8)/8.31)/101325</f>
        <v>9.7021627616261323</v>
      </c>
      <c r="H708" s="1">
        <f t="shared" ref="H708:H771" si="245">1-G708/F708</f>
        <v>-0.17614109649273768</v>
      </c>
      <c r="I708">
        <v>2.00976</v>
      </c>
      <c r="J708">
        <v>94.691831919076961</v>
      </c>
      <c r="K708" s="1">
        <f t="shared" ref="K708:K771" si="246">1-(J708-37.49)/157.17</f>
        <v>0.63605120621570932</v>
      </c>
      <c r="L708" s="1">
        <f t="shared" ref="L708:L771" si="247">0.0004598*K708^1.1*H708</f>
        <v>-4.9234660898253486E-5</v>
      </c>
      <c r="M708">
        <f t="shared" si="239"/>
        <v>0.78882282408851601</v>
      </c>
      <c r="N708">
        <f t="shared" ref="N708:N771" si="248">(K708-M708)/K708</f>
        <v>-0.24018760813574494</v>
      </c>
      <c r="O708">
        <v>3530</v>
      </c>
      <c r="P708">
        <v>64.057860000000005</v>
      </c>
      <c r="Q708" s="1">
        <f t="shared" ref="Q708:Q771" si="249">2/(26.24^2-6^2)*(0.5*(26.24^2-6^2)*P708+1/3*(26.24^3-6^3)*(100-P708)/(26.24-6)-0.5*(100-P708)/(26.24-6)*6*(26.24^2-6^2))/10+90+273</f>
        <v>371.57896253763442</v>
      </c>
      <c r="R708">
        <v>8.4590391236306726</v>
      </c>
      <c r="S708">
        <v>8.3851351069379234</v>
      </c>
      <c r="T708" s="1">
        <f t="shared" ref="T708:T771" si="250">EXP(-41431/(8.31*(100+273))-(-228.8)/8.31)/101325</f>
        <v>14.0211955095194</v>
      </c>
      <c r="U708" s="1">
        <f t="shared" ref="U708:U771" si="251">1-T708/S708</f>
        <v>-0.67214902690335387</v>
      </c>
      <c r="V708">
        <v>3.1400589999999999</v>
      </c>
      <c r="W708">
        <v>146.33691820129067</v>
      </c>
      <c r="X708" s="1">
        <f t="shared" ref="X708:X771" si="252">1-(W708-37.55)/157.17</f>
        <v>0.30783916649939125</v>
      </c>
      <c r="Y708" s="1">
        <f t="shared" ref="Y708:Y771" si="253">0.0004598*X708^1.1*U708</f>
        <v>-8.4565029182408999E-5</v>
      </c>
      <c r="Z708">
        <f t="shared" si="240"/>
        <v>0.4066226076436123</v>
      </c>
      <c r="AA708">
        <f t="shared" ref="AA708:AA771" si="254">(X708-Z708)/X708</f>
        <v>-0.3208930243267677</v>
      </c>
      <c r="AB708">
        <v>3530</v>
      </c>
      <c r="AC708">
        <v>70.179592</v>
      </c>
      <c r="AD708" s="1">
        <f t="shared" ref="AD708:AD771" si="255">2/(26.24^2-6^2)*(0.5*(26.24^2-6^2)*AC708+1/3*(26.24^3-6^3)*(110-AC708)/(26.24-6)-0.5*(110-AC708)/(26.24-6)*6*(26.24^2-6^2))/10+100+273</f>
        <v>382.42562820314311</v>
      </c>
      <c r="AE708">
        <v>8.4764621804903495</v>
      </c>
      <c r="AF708">
        <v>8.4507908189880023</v>
      </c>
      <c r="AG708" s="1">
        <f t="shared" ref="AG708:AG771" si="256">EXP(-41431/(8.31*(110+273))-(-228.8)/8.31)/101325</f>
        <v>19.876998442325252</v>
      </c>
      <c r="AH708" s="1">
        <f t="shared" ref="AH708:AH771" si="257">1-AG708/AF708</f>
        <v>-1.3520873807056981</v>
      </c>
      <c r="AI708">
        <v>3.7417750000000001</v>
      </c>
      <c r="AJ708">
        <v>173.82364354199746</v>
      </c>
      <c r="AK708" s="1">
        <f t="shared" ref="AK708:AK771" si="258">1-(AJ708-37.61)/157.17</f>
        <v>0.13333560131069888</v>
      </c>
      <c r="AL708" s="1">
        <f t="shared" ref="AL708:AL771" si="259">0.0004598*AK708^1.1*AH708</f>
        <v>-6.7766407436100823E-5</v>
      </c>
      <c r="AM708">
        <f t="shared" si="241"/>
        <v>9.9869071897897302E-2</v>
      </c>
      <c r="AN708">
        <f t="shared" ref="AN708:AN771" si="260">(AK708-AM708)/AK708</f>
        <v>0.25099470121875256</v>
      </c>
    </row>
    <row r="709" spans="1:40" x14ac:dyDescent="0.25">
      <c r="A709">
        <v>3535</v>
      </c>
      <c r="B709">
        <f t="shared" si="242"/>
        <v>0.9819444444444444</v>
      </c>
      <c r="C709">
        <v>58.327579999999998</v>
      </c>
      <c r="D709">
        <f t="shared" si="243"/>
        <v>360.74777363440859</v>
      </c>
      <c r="E709">
        <v>8.291655712050078</v>
      </c>
      <c r="F709">
        <v>8.240544600938966</v>
      </c>
      <c r="G709" s="1">
        <f t="shared" si="244"/>
        <v>9.7021627616261323</v>
      </c>
      <c r="H709" s="1">
        <f t="shared" si="245"/>
        <v>-0.17736912200203636</v>
      </c>
      <c r="I709">
        <v>2.0116779999999999</v>
      </c>
      <c r="J709">
        <v>94.77784906934707</v>
      </c>
      <c r="K709" s="1">
        <f t="shared" si="246"/>
        <v>0.63550391888180269</v>
      </c>
      <c r="L709" s="1">
        <f t="shared" si="247"/>
        <v>-4.9530993528440564E-5</v>
      </c>
      <c r="M709">
        <f t="shared" ref="M709:M772" si="261">M708+5*L709</f>
        <v>0.78857516912087378</v>
      </c>
      <c r="N709">
        <f t="shared" si="248"/>
        <v>-0.24086594227208974</v>
      </c>
      <c r="O709">
        <v>3535</v>
      </c>
      <c r="P709">
        <v>64.067300000000003</v>
      </c>
      <c r="Q709" s="1">
        <f t="shared" si="249"/>
        <v>371.57933576509515</v>
      </c>
      <c r="R709">
        <v>8.4616922274387072</v>
      </c>
      <c r="S709">
        <v>8.3870151278038598</v>
      </c>
      <c r="T709" s="1">
        <f t="shared" si="250"/>
        <v>14.0211955095194</v>
      </c>
      <c r="U709" s="1">
        <f t="shared" si="251"/>
        <v>-0.6717742004587095</v>
      </c>
      <c r="V709">
        <v>3.141858</v>
      </c>
      <c r="W709">
        <v>146.41932406910095</v>
      </c>
      <c r="X709" s="1">
        <f t="shared" si="252"/>
        <v>0.30731485608512465</v>
      </c>
      <c r="Y709" s="1">
        <f t="shared" si="253"/>
        <v>-8.4359539122666008E-5</v>
      </c>
      <c r="Z709">
        <f t="shared" ref="Z709:Z772" si="262">Z708+5*Y709</f>
        <v>0.40620080994799895</v>
      </c>
      <c r="AA709">
        <f t="shared" si="254"/>
        <v>-0.32177407601630359</v>
      </c>
      <c r="AB709">
        <v>3535</v>
      </c>
      <c r="AC709">
        <v>70.183688000000004</v>
      </c>
      <c r="AD709" s="1">
        <f t="shared" si="255"/>
        <v>382.42579014590569</v>
      </c>
      <c r="AE709">
        <v>8.5081126760563386</v>
      </c>
      <c r="AF709">
        <v>8.4450140845070418</v>
      </c>
      <c r="AG709" s="1">
        <f t="shared" si="256"/>
        <v>19.876998442325252</v>
      </c>
      <c r="AH709" s="1">
        <f t="shared" si="257"/>
        <v>-1.3536963045201986</v>
      </c>
      <c r="AI709">
        <v>3.742661</v>
      </c>
      <c r="AJ709">
        <v>173.86350905047229</v>
      </c>
      <c r="AK709" s="1">
        <f t="shared" si="258"/>
        <v>0.13308195552285862</v>
      </c>
      <c r="AL709" s="1">
        <f t="shared" si="259"/>
        <v>-6.7705087152007538E-5</v>
      </c>
      <c r="AM709">
        <f t="shared" ref="AM709:AM772" si="263">AM708+5*AL709</f>
        <v>9.953054646213727E-2</v>
      </c>
      <c r="AN709">
        <f t="shared" si="260"/>
        <v>0.2521108810650024</v>
      </c>
    </row>
    <row r="710" spans="1:40" x14ac:dyDescent="0.25">
      <c r="A710">
        <v>3540</v>
      </c>
      <c r="B710">
        <f t="shared" si="242"/>
        <v>0.98333333333333328</v>
      </c>
      <c r="C710">
        <v>58.383308</v>
      </c>
      <c r="D710">
        <f t="shared" si="243"/>
        <v>360.74997694160464</v>
      </c>
      <c r="E710">
        <v>8.3021199791340639</v>
      </c>
      <c r="F710">
        <v>8.2474220135628595</v>
      </c>
      <c r="G710" s="1">
        <f t="shared" si="244"/>
        <v>9.7021627616261323</v>
      </c>
      <c r="H710" s="1">
        <f t="shared" si="245"/>
        <v>-0.17638732996455819</v>
      </c>
      <c r="I710">
        <v>2.011533</v>
      </c>
      <c r="J710">
        <v>94.772496104968127</v>
      </c>
      <c r="K710" s="1">
        <f t="shared" si="246"/>
        <v>0.63553797731775696</v>
      </c>
      <c r="L710" s="1">
        <f t="shared" si="247"/>
        <v>-4.9259728214468175E-5</v>
      </c>
      <c r="M710">
        <f t="shared" si="261"/>
        <v>0.78832887047980138</v>
      </c>
      <c r="N710">
        <f t="shared" si="248"/>
        <v>-0.24041190080707303</v>
      </c>
      <c r="O710">
        <v>3540</v>
      </c>
      <c r="P710">
        <v>64.082183999999998</v>
      </c>
      <c r="Q710" s="1">
        <f t="shared" si="249"/>
        <v>371.57992423093464</v>
      </c>
      <c r="R710">
        <v>8.4113823682837783</v>
      </c>
      <c r="S710">
        <v>8.3921867501304135</v>
      </c>
      <c r="T710" s="1">
        <f t="shared" si="250"/>
        <v>14.0211955095194</v>
      </c>
      <c r="U710" s="1">
        <f t="shared" si="251"/>
        <v>-0.6707439821094916</v>
      </c>
      <c r="V710">
        <v>3.1434350000000002</v>
      </c>
      <c r="W710">
        <v>146.49202283513969</v>
      </c>
      <c r="X710" s="1">
        <f t="shared" si="252"/>
        <v>0.30685230746873005</v>
      </c>
      <c r="Y710" s="1">
        <f t="shared" si="253"/>
        <v>-8.4090722633605572E-5</v>
      </c>
      <c r="Z710">
        <f t="shared" si="262"/>
        <v>0.40578035633483095</v>
      </c>
      <c r="AA710">
        <f t="shared" si="254"/>
        <v>-0.32239630095068528</v>
      </c>
      <c r="AB710">
        <v>3540</v>
      </c>
      <c r="AC710">
        <v>70.182295999999994</v>
      </c>
      <c r="AD710" s="1">
        <f t="shared" si="255"/>
        <v>382.42573511066996</v>
      </c>
      <c r="AE710">
        <v>8.5205779864371411</v>
      </c>
      <c r="AF710">
        <v>8.4492331768388116</v>
      </c>
      <c r="AG710" s="1">
        <f t="shared" si="256"/>
        <v>19.876998442325252</v>
      </c>
      <c r="AH710" s="1">
        <f t="shared" si="257"/>
        <v>-1.3525209952558104</v>
      </c>
      <c r="AI710">
        <v>3.7444470000000001</v>
      </c>
      <c r="AJ710">
        <v>173.94550348677754</v>
      </c>
      <c r="AK710" s="1">
        <f t="shared" si="258"/>
        <v>0.13256026285692202</v>
      </c>
      <c r="AL710" s="1">
        <f t="shared" si="259"/>
        <v>-6.7354664091980808E-5</v>
      </c>
      <c r="AM710">
        <f t="shared" si="263"/>
        <v>9.9193773141677363E-2</v>
      </c>
      <c r="AN710">
        <f t="shared" si="260"/>
        <v>0.25170808352468749</v>
      </c>
    </row>
    <row r="711" spans="1:40" x14ac:dyDescent="0.25">
      <c r="A711">
        <v>3545</v>
      </c>
      <c r="B711">
        <f t="shared" si="242"/>
        <v>0.98472222222222228</v>
      </c>
      <c r="C711">
        <v>58.373779999999996</v>
      </c>
      <c r="D711">
        <f t="shared" si="243"/>
        <v>360.74960023490485</v>
      </c>
      <c r="E711">
        <v>8.323505477308295</v>
      </c>
      <c r="F711">
        <v>8.2525873761085027</v>
      </c>
      <c r="G711" s="1">
        <f t="shared" si="244"/>
        <v>9.7021627616261323</v>
      </c>
      <c r="H711" s="1">
        <f t="shared" si="245"/>
        <v>-0.17565101942624639</v>
      </c>
      <c r="I711">
        <v>2.0121669999999998</v>
      </c>
      <c r="J711">
        <v>94.802408230935313</v>
      </c>
      <c r="K711" s="1">
        <f t="shared" si="246"/>
        <v>0.63534766029817824</v>
      </c>
      <c r="L711" s="1">
        <f t="shared" si="247"/>
        <v>-4.9037940237412327E-5</v>
      </c>
      <c r="M711">
        <f t="shared" si="261"/>
        <v>0.78808368077861435</v>
      </c>
      <c r="N711">
        <f t="shared" si="248"/>
        <v>-0.24039754928625187</v>
      </c>
      <c r="O711">
        <v>3545</v>
      </c>
      <c r="P711">
        <v>64.133527999999998</v>
      </c>
      <c r="Q711" s="1">
        <f t="shared" si="249"/>
        <v>371.58195420876757</v>
      </c>
      <c r="R711">
        <v>8.4596598852373504</v>
      </c>
      <c r="S711">
        <v>8.3874846113719368</v>
      </c>
      <c r="T711" s="1">
        <f t="shared" si="250"/>
        <v>14.0211955095194</v>
      </c>
      <c r="U711" s="1">
        <f t="shared" si="251"/>
        <v>-0.67168062407043383</v>
      </c>
      <c r="V711">
        <v>3.1447750000000001</v>
      </c>
      <c r="W711">
        <v>146.55260277250562</v>
      </c>
      <c r="X711" s="1">
        <f t="shared" si="252"/>
        <v>0.3064668653527669</v>
      </c>
      <c r="Y711" s="1">
        <f t="shared" si="253"/>
        <v>-8.4091803387408376E-5</v>
      </c>
      <c r="Z711">
        <f t="shared" si="262"/>
        <v>0.4053598973178939</v>
      </c>
      <c r="AA711">
        <f t="shared" si="254"/>
        <v>-0.32268751746226632</v>
      </c>
      <c r="AB711">
        <v>3545</v>
      </c>
      <c r="AC711">
        <v>70.209159999999997</v>
      </c>
      <c r="AD711" s="1">
        <f t="shared" si="255"/>
        <v>382.42679722746072</v>
      </c>
      <c r="AE711">
        <v>8.5049994783515892</v>
      </c>
      <c r="AF711">
        <v>8.4461095461658839</v>
      </c>
      <c r="AG711" s="1">
        <f t="shared" si="256"/>
        <v>19.876998442325252</v>
      </c>
      <c r="AH711" s="1">
        <f t="shared" si="257"/>
        <v>-1.3533910297609659</v>
      </c>
      <c r="AI711">
        <v>3.745552</v>
      </c>
      <c r="AJ711">
        <v>173.99564357072211</v>
      </c>
      <c r="AK711" s="1">
        <f t="shared" si="258"/>
        <v>0.13224124469859322</v>
      </c>
      <c r="AL711" s="1">
        <f t="shared" si="259"/>
        <v>-6.7219593487983606E-5</v>
      </c>
      <c r="AM711">
        <f t="shared" si="263"/>
        <v>9.885767517423745E-2</v>
      </c>
      <c r="AN711">
        <f t="shared" si="260"/>
        <v>0.25244445937002663</v>
      </c>
    </row>
    <row r="712" spans="1:40" x14ac:dyDescent="0.25">
      <c r="A712">
        <v>3550</v>
      </c>
      <c r="B712">
        <f t="shared" si="242"/>
        <v>0.98611111111111116</v>
      </c>
      <c r="C712">
        <v>58.368316</v>
      </c>
      <c r="D712">
        <f t="shared" si="243"/>
        <v>360.74938420578991</v>
      </c>
      <c r="E712">
        <v>8.2886864893062082</v>
      </c>
      <c r="F712">
        <v>8.2446155451225867</v>
      </c>
      <c r="G712" s="1">
        <f t="shared" si="244"/>
        <v>9.7021627616261323</v>
      </c>
      <c r="H712" s="1">
        <f t="shared" si="245"/>
        <v>-0.17678777239841259</v>
      </c>
      <c r="I712">
        <v>2.0138240000000001</v>
      </c>
      <c r="J712">
        <v>94.876621381197396</v>
      </c>
      <c r="K712" s="1">
        <f t="shared" si="246"/>
        <v>0.63487547635555508</v>
      </c>
      <c r="L712" s="1">
        <f t="shared" si="247"/>
        <v>-4.9314950024626976E-5</v>
      </c>
      <c r="M712">
        <f t="shared" si="261"/>
        <v>0.78783710602849122</v>
      </c>
      <c r="N712">
        <f t="shared" si="248"/>
        <v>-0.24093170293960395</v>
      </c>
      <c r="O712">
        <v>3550</v>
      </c>
      <c r="P712">
        <v>64.124099999999999</v>
      </c>
      <c r="Q712" s="1">
        <f t="shared" si="249"/>
        <v>371.58158145574856</v>
      </c>
      <c r="R712">
        <v>8.4345153886280642</v>
      </c>
      <c r="S712">
        <v>8.3906176317162231</v>
      </c>
      <c r="T712" s="1">
        <f t="shared" si="250"/>
        <v>14.0211955095194</v>
      </c>
      <c r="U712" s="1">
        <f t="shared" si="251"/>
        <v>-0.6710564257534275</v>
      </c>
      <c r="V712">
        <v>3.1490429999999998</v>
      </c>
      <c r="W712">
        <v>146.74792910844258</v>
      </c>
      <c r="X712" s="1">
        <f t="shared" si="252"/>
        <v>0.3052240942390877</v>
      </c>
      <c r="Y712" s="1">
        <f t="shared" si="253"/>
        <v>-8.3638974881753558E-5</v>
      </c>
      <c r="Z712">
        <f t="shared" si="262"/>
        <v>0.40494170244348515</v>
      </c>
      <c r="AA712">
        <f t="shared" si="254"/>
        <v>-0.32670293756785401</v>
      </c>
      <c r="AB712">
        <v>3550</v>
      </c>
      <c r="AC712">
        <v>70.218615999999997</v>
      </c>
      <c r="AD712" s="1">
        <f t="shared" si="255"/>
        <v>382.42717108751037</v>
      </c>
      <c r="AE712">
        <v>8.4713124673969755</v>
      </c>
      <c r="AF712">
        <v>8.4565675534689611</v>
      </c>
      <c r="AG712" s="1">
        <f t="shared" si="256"/>
        <v>19.876998442325252</v>
      </c>
      <c r="AH712" s="1">
        <f t="shared" si="257"/>
        <v>-1.3504806550231514</v>
      </c>
      <c r="AI712">
        <v>3.749336</v>
      </c>
      <c r="AJ712">
        <v>174.1695188872454</v>
      </c>
      <c r="AK712" s="1">
        <f t="shared" si="258"/>
        <v>0.13113495649777041</v>
      </c>
      <c r="AL712" s="1">
        <f t="shared" si="259"/>
        <v>-6.6458059865597579E-5</v>
      </c>
      <c r="AM712">
        <f t="shared" si="263"/>
        <v>9.8525384874909458E-2</v>
      </c>
      <c r="AN712">
        <f t="shared" si="260"/>
        <v>0.24867184535509709</v>
      </c>
    </row>
    <row r="713" spans="1:40" x14ac:dyDescent="0.25">
      <c r="A713">
        <v>3555</v>
      </c>
      <c r="B713">
        <f t="shared" si="242"/>
        <v>0.98750000000000004</v>
      </c>
      <c r="C713">
        <v>58.403635999999999</v>
      </c>
      <c r="D713">
        <f t="shared" si="243"/>
        <v>360.750780645823</v>
      </c>
      <c r="E713">
        <v>8.2838466353677607</v>
      </c>
      <c r="F713">
        <v>8.2472696922274391</v>
      </c>
      <c r="G713" s="1">
        <f t="shared" si="244"/>
        <v>9.7021627616261323</v>
      </c>
      <c r="H713" s="1">
        <f t="shared" si="245"/>
        <v>-0.17640905702039111</v>
      </c>
      <c r="I713">
        <v>2.014659</v>
      </c>
      <c r="J713">
        <v>94.915250523992583</v>
      </c>
      <c r="K713" s="1">
        <f t="shared" si="246"/>
        <v>0.63462969699056693</v>
      </c>
      <c r="L713" s="1">
        <f t="shared" si="247"/>
        <v>-4.9188352332702406E-5</v>
      </c>
      <c r="M713">
        <f t="shared" si="261"/>
        <v>0.78759116426682774</v>
      </c>
      <c r="N713">
        <f t="shared" si="248"/>
        <v>-0.24102475506836299</v>
      </c>
      <c r="O713">
        <v>3555</v>
      </c>
      <c r="P713">
        <v>64.122764000000004</v>
      </c>
      <c r="Q713" s="1">
        <f t="shared" si="249"/>
        <v>371.58152863457406</v>
      </c>
      <c r="R713">
        <v>8.4474793948878464</v>
      </c>
      <c r="S713">
        <v>8.3826343244653092</v>
      </c>
      <c r="T713" s="1">
        <f t="shared" si="250"/>
        <v>14.0211955095194</v>
      </c>
      <c r="U713" s="1">
        <f t="shared" si="251"/>
        <v>-0.67264787736207832</v>
      </c>
      <c r="V713">
        <v>3.149489</v>
      </c>
      <c r="W713">
        <v>146.76725252691324</v>
      </c>
      <c r="X713" s="1">
        <f t="shared" si="252"/>
        <v>0.30510114826676049</v>
      </c>
      <c r="Y713" s="1">
        <f t="shared" si="253"/>
        <v>-8.3800183445923332E-5</v>
      </c>
      <c r="Z713">
        <f t="shared" si="262"/>
        <v>0.40452270152625552</v>
      </c>
      <c r="AA713">
        <f t="shared" si="254"/>
        <v>-0.32586423821836069</v>
      </c>
      <c r="AB713">
        <v>3555</v>
      </c>
      <c r="AC713">
        <v>70.201120000000003</v>
      </c>
      <c r="AD713" s="1">
        <f t="shared" si="255"/>
        <v>382.42647935153019</v>
      </c>
      <c r="AE713">
        <v>8.4825498174230578</v>
      </c>
      <c r="AF713">
        <v>8.4461095461658839</v>
      </c>
      <c r="AG713" s="1">
        <f t="shared" si="256"/>
        <v>19.876998442325252</v>
      </c>
      <c r="AH713" s="1">
        <f t="shared" si="257"/>
        <v>-1.3533910297609659</v>
      </c>
      <c r="AI713">
        <v>3.747557</v>
      </c>
      <c r="AJ713">
        <v>174.08720481698052</v>
      </c>
      <c r="AK713" s="1">
        <f t="shared" si="258"/>
        <v>0.131658682846723</v>
      </c>
      <c r="AL713" s="1">
        <f t="shared" si="259"/>
        <v>-6.6893930889598517E-5</v>
      </c>
      <c r="AM713">
        <f t="shared" si="263"/>
        <v>9.8190915220461472E-2</v>
      </c>
      <c r="AN713">
        <f t="shared" si="260"/>
        <v>0.25420099079393565</v>
      </c>
    </row>
    <row r="714" spans="1:40" x14ac:dyDescent="0.25">
      <c r="A714">
        <v>3560</v>
      </c>
      <c r="B714">
        <f t="shared" si="242"/>
        <v>0.98888888888888893</v>
      </c>
      <c r="C714">
        <v>58.387352</v>
      </c>
      <c r="D714">
        <f t="shared" si="243"/>
        <v>360.75013682845326</v>
      </c>
      <c r="E714">
        <v>8.2607083985393839</v>
      </c>
      <c r="F714">
        <v>8.2491486697965577</v>
      </c>
      <c r="G714" s="1">
        <f t="shared" si="244"/>
        <v>9.7021627616261323</v>
      </c>
      <c r="H714" s="1">
        <f t="shared" si="245"/>
        <v>-0.17614109649273768</v>
      </c>
      <c r="I714">
        <v>2.0150619999999999</v>
      </c>
      <c r="J714">
        <v>94.934004536306205</v>
      </c>
      <c r="K714" s="1">
        <f t="shared" si="246"/>
        <v>0.63451037388619835</v>
      </c>
      <c r="L714" s="1">
        <f t="shared" si="247"/>
        <v>-4.9103478884761768E-5</v>
      </c>
      <c r="M714">
        <f t="shared" si="261"/>
        <v>0.78734564687240394</v>
      </c>
      <c r="N714">
        <f t="shared" si="248"/>
        <v>-0.2408711965576423</v>
      </c>
      <c r="O714">
        <v>3560</v>
      </c>
      <c r="P714">
        <v>64.1755</v>
      </c>
      <c r="Q714" s="1">
        <f t="shared" si="249"/>
        <v>371.58361364764266</v>
      </c>
      <c r="R714">
        <v>8.4556004173187276</v>
      </c>
      <c r="S714">
        <v>8.3982837767344805</v>
      </c>
      <c r="T714" s="1">
        <f t="shared" si="250"/>
        <v>14.0211955095194</v>
      </c>
      <c r="U714" s="1">
        <f t="shared" si="251"/>
        <v>-0.669531047326825</v>
      </c>
      <c r="V714">
        <v>3.1506210000000001</v>
      </c>
      <c r="W714">
        <v>146.82099784714256</v>
      </c>
      <c r="X714" s="1">
        <f t="shared" si="252"/>
        <v>0.30475919165780641</v>
      </c>
      <c r="Y714" s="1">
        <f t="shared" si="253"/>
        <v>-8.3309049985663759E-5</v>
      </c>
      <c r="Z714">
        <f t="shared" si="262"/>
        <v>0.40410615627632718</v>
      </c>
      <c r="AA714">
        <f t="shared" si="254"/>
        <v>-0.3259851296956805</v>
      </c>
      <c r="AB714">
        <v>3560</v>
      </c>
      <c r="AC714">
        <v>70.218615999999997</v>
      </c>
      <c r="AD714" s="1">
        <f t="shared" si="255"/>
        <v>382.42717108751037</v>
      </c>
      <c r="AE714">
        <v>8.4978278560250384</v>
      </c>
      <c r="AF714">
        <v>8.4500114762649989</v>
      </c>
      <c r="AG714" s="1">
        <f t="shared" si="256"/>
        <v>19.876998442325252</v>
      </c>
      <c r="AH714" s="1">
        <f t="shared" si="257"/>
        <v>-1.3523043132139168</v>
      </c>
      <c r="AI714">
        <v>3.749555</v>
      </c>
      <c r="AJ714">
        <v>174.17884688131102</v>
      </c>
      <c r="AK714" s="1">
        <f t="shared" si="258"/>
        <v>0.1310756067868486</v>
      </c>
      <c r="AL714" s="1">
        <f t="shared" si="259"/>
        <v>-6.6514673670109084E-5</v>
      </c>
      <c r="AM714">
        <f t="shared" si="263"/>
        <v>9.7858341852110925E-2</v>
      </c>
      <c r="AN714">
        <f t="shared" si="260"/>
        <v>0.25342064590824009</v>
      </c>
    </row>
    <row r="715" spans="1:40" x14ac:dyDescent="0.25">
      <c r="A715">
        <v>3565</v>
      </c>
      <c r="B715">
        <f t="shared" si="242"/>
        <v>0.99027777777777781</v>
      </c>
      <c r="C715">
        <v>58.399563999999998</v>
      </c>
      <c r="D715">
        <f t="shared" si="243"/>
        <v>360.75061965194374</v>
      </c>
      <c r="E715">
        <v>8.3097715179968716</v>
      </c>
      <c r="F715">
        <v>8.2438247261345836</v>
      </c>
      <c r="G715" s="1">
        <f t="shared" si="244"/>
        <v>9.7021627616261323</v>
      </c>
      <c r="H715" s="1">
        <f t="shared" si="245"/>
        <v>-0.17690066006235239</v>
      </c>
      <c r="I715">
        <v>2.0167890000000002</v>
      </c>
      <c r="J715">
        <v>95.011904648298767</v>
      </c>
      <c r="K715" s="1">
        <f t="shared" si="246"/>
        <v>0.6340147315117467</v>
      </c>
      <c r="L715" s="1">
        <f t="shared" si="247"/>
        <v>-4.927285238852276E-5</v>
      </c>
      <c r="M715">
        <f t="shared" si="261"/>
        <v>0.78709928261046136</v>
      </c>
      <c r="N715">
        <f t="shared" si="248"/>
        <v>-0.24145267213854696</v>
      </c>
      <c r="O715">
        <v>3565</v>
      </c>
      <c r="P715">
        <v>64.192983999999996</v>
      </c>
      <c r="Q715" s="1">
        <f t="shared" si="249"/>
        <v>371.58430490918113</v>
      </c>
      <c r="R715">
        <v>8.4373270735524244</v>
      </c>
      <c r="S715">
        <v>8.384982785602503</v>
      </c>
      <c r="T715" s="1">
        <f t="shared" si="250"/>
        <v>14.0211955095194</v>
      </c>
      <c r="U715" s="1">
        <f t="shared" si="251"/>
        <v>-0.67217940311035562</v>
      </c>
      <c r="V715">
        <v>3.1517400000000002</v>
      </c>
      <c r="W715">
        <v>146.87036159576152</v>
      </c>
      <c r="X715" s="1">
        <f t="shared" si="252"/>
        <v>0.30444511296200594</v>
      </c>
      <c r="Y715" s="1">
        <f t="shared" si="253"/>
        <v>-8.3543771155866279E-5</v>
      </c>
      <c r="Z715">
        <f t="shared" si="262"/>
        <v>0.40368843742054783</v>
      </c>
      <c r="AA715">
        <f t="shared" si="254"/>
        <v>-0.32598100686519227</v>
      </c>
      <c r="AB715">
        <v>3565</v>
      </c>
      <c r="AC715">
        <v>70.238727999999995</v>
      </c>
      <c r="AD715" s="1">
        <f t="shared" si="255"/>
        <v>382.42796625177834</v>
      </c>
      <c r="AE715">
        <v>8.4947094418362017</v>
      </c>
      <c r="AF715">
        <v>8.4473573291601447</v>
      </c>
      <c r="AG715" s="1">
        <f t="shared" si="256"/>
        <v>19.876998442325252</v>
      </c>
      <c r="AH715" s="1">
        <f t="shared" si="257"/>
        <v>-1.353043403729373</v>
      </c>
      <c r="AI715">
        <v>3.751341</v>
      </c>
      <c r="AJ715">
        <v>174.26013465680774</v>
      </c>
      <c r="AK715" s="1">
        <f t="shared" si="258"/>
        <v>0.13055841027672122</v>
      </c>
      <c r="AL715" s="1">
        <f t="shared" si="259"/>
        <v>-6.626222791872145E-5</v>
      </c>
      <c r="AM715">
        <f t="shared" si="263"/>
        <v>9.7527030712517324E-2</v>
      </c>
      <c r="AN715">
        <f t="shared" si="260"/>
        <v>0.25300077945337424</v>
      </c>
    </row>
    <row r="716" spans="1:40" x14ac:dyDescent="0.25">
      <c r="A716">
        <v>3570</v>
      </c>
      <c r="B716">
        <f t="shared" si="242"/>
        <v>0.9916666666666667</v>
      </c>
      <c r="C716">
        <v>58.441595999999997</v>
      </c>
      <c r="D716">
        <f t="shared" si="243"/>
        <v>360.75228146302732</v>
      </c>
      <c r="E716">
        <v>8.3019572248304652</v>
      </c>
      <c r="F716">
        <v>8.2510234741784032</v>
      </c>
      <c r="G716" s="1">
        <f t="shared" si="244"/>
        <v>9.7021627616261323</v>
      </c>
      <c r="H716" s="1">
        <f t="shared" si="245"/>
        <v>-0.17587385273949008</v>
      </c>
      <c r="I716">
        <v>2.0155370000000001</v>
      </c>
      <c r="J716">
        <v>94.956046343862141</v>
      </c>
      <c r="K716" s="1">
        <f t="shared" si="246"/>
        <v>0.63437013206170301</v>
      </c>
      <c r="L716" s="1">
        <f t="shared" si="247"/>
        <v>-4.901705830420031E-5</v>
      </c>
      <c r="M716">
        <f t="shared" si="261"/>
        <v>0.78685419731894035</v>
      </c>
      <c r="N716">
        <f t="shared" si="248"/>
        <v>-0.24037081437246124</v>
      </c>
      <c r="O716">
        <v>3570</v>
      </c>
      <c r="P716">
        <v>64.152472000000003</v>
      </c>
      <c r="Q716" s="1">
        <f t="shared" si="249"/>
        <v>371.58270319404465</v>
      </c>
      <c r="R716">
        <v>8.4391966614501825</v>
      </c>
      <c r="S716">
        <v>8.3940563380281699</v>
      </c>
      <c r="T716" s="1">
        <f t="shared" si="250"/>
        <v>14.0211955095194</v>
      </c>
      <c r="U716" s="1">
        <f t="shared" si="251"/>
        <v>-0.67037186133695759</v>
      </c>
      <c r="V716">
        <v>3.1544310000000002</v>
      </c>
      <c r="W716">
        <v>146.99444329484402</v>
      </c>
      <c r="X716" s="1">
        <f t="shared" si="252"/>
        <v>0.30365563851343114</v>
      </c>
      <c r="Y716" s="1">
        <f t="shared" si="253"/>
        <v>-8.308148076634824E-5</v>
      </c>
      <c r="Z716">
        <f t="shared" si="262"/>
        <v>0.40327303001671611</v>
      </c>
      <c r="AA716">
        <f t="shared" si="254"/>
        <v>-0.32806040418340116</v>
      </c>
      <c r="AB716">
        <v>3570</v>
      </c>
      <c r="AC716">
        <v>70.241448000000005</v>
      </c>
      <c r="AD716" s="1">
        <f t="shared" si="255"/>
        <v>382.42807379189412</v>
      </c>
      <c r="AE716">
        <v>8.4621064162754305</v>
      </c>
      <c r="AF716">
        <v>8.447514866979656</v>
      </c>
      <c r="AG716" s="1">
        <f t="shared" si="256"/>
        <v>19.876998442325252</v>
      </c>
      <c r="AH716" s="1">
        <f t="shared" si="257"/>
        <v>-1.3529995217909714</v>
      </c>
      <c r="AI716">
        <v>3.7524470000000001</v>
      </c>
      <c r="AJ716">
        <v>174.31065784147708</v>
      </c>
      <c r="AK716" s="1">
        <f t="shared" si="258"/>
        <v>0.13023695462571039</v>
      </c>
      <c r="AL716" s="1">
        <f t="shared" si="259"/>
        <v>-6.6080643826749242E-5</v>
      </c>
      <c r="AM716">
        <f t="shared" si="263"/>
        <v>9.7196627493383578E-2</v>
      </c>
      <c r="AN716">
        <f t="shared" si="260"/>
        <v>0.25369394752266605</v>
      </c>
    </row>
    <row r="717" spans="1:40" x14ac:dyDescent="0.25">
      <c r="A717">
        <v>3575</v>
      </c>
      <c r="B717">
        <f t="shared" si="242"/>
        <v>0.99305555555555558</v>
      </c>
      <c r="C717">
        <v>58.445695999999998</v>
      </c>
      <c r="D717">
        <f t="shared" si="243"/>
        <v>360.75244356393716</v>
      </c>
      <c r="E717">
        <v>8.3046165884194068</v>
      </c>
      <c r="F717">
        <v>8.2410130412102234</v>
      </c>
      <c r="G717" s="1">
        <f t="shared" si="244"/>
        <v>9.7021627616261323</v>
      </c>
      <c r="H717" s="1">
        <f t="shared" si="245"/>
        <v>-0.17730219732807684</v>
      </c>
      <c r="I717">
        <v>2.0163139999999999</v>
      </c>
      <c r="J717">
        <v>94.989689946399821</v>
      </c>
      <c r="K717" s="1">
        <f t="shared" si="246"/>
        <v>0.63415607338296232</v>
      </c>
      <c r="L717" s="1">
        <f t="shared" si="247"/>
        <v>-4.9396804658938682E-5</v>
      </c>
      <c r="M717">
        <f t="shared" si="261"/>
        <v>0.78660721329564565</v>
      </c>
      <c r="N717">
        <f t="shared" si="248"/>
        <v>-0.24040003133521862</v>
      </c>
      <c r="O717">
        <v>3575</v>
      </c>
      <c r="P717">
        <v>64.187635999999998</v>
      </c>
      <c r="Q717" s="1">
        <f t="shared" si="249"/>
        <v>371.58409346633584</v>
      </c>
      <c r="R717">
        <v>8.4712081377151804</v>
      </c>
      <c r="S717">
        <v>8.3837287428273335</v>
      </c>
      <c r="T717" s="1">
        <f t="shared" si="250"/>
        <v>14.0211955095194</v>
      </c>
      <c r="U717" s="1">
        <f t="shared" si="251"/>
        <v>-0.67242952862891459</v>
      </c>
      <c r="V717">
        <v>3.1555559999999998</v>
      </c>
      <c r="W717">
        <v>147.04447194823527</v>
      </c>
      <c r="X717" s="1">
        <f t="shared" si="252"/>
        <v>0.30333732933616286</v>
      </c>
      <c r="Y717" s="1">
        <f t="shared" si="253"/>
        <v>-8.3240405680642327E-5</v>
      </c>
      <c r="Z717">
        <f t="shared" si="262"/>
        <v>0.4028568279883129</v>
      </c>
      <c r="AA717">
        <f t="shared" si="254"/>
        <v>-0.32808193726088053</v>
      </c>
      <c r="AB717">
        <v>3575</v>
      </c>
      <c r="AC717">
        <v>70.237440000000007</v>
      </c>
      <c r="AD717" s="1">
        <f t="shared" si="255"/>
        <v>382.42791532837055</v>
      </c>
      <c r="AE717">
        <v>8.5107616066770984</v>
      </c>
      <c r="AF717">
        <v>8.4442347417840367</v>
      </c>
      <c r="AG717" s="1">
        <f t="shared" si="256"/>
        <v>19.876998442325252</v>
      </c>
      <c r="AH717" s="1">
        <f t="shared" si="257"/>
        <v>-1.3539135339250157</v>
      </c>
      <c r="AI717">
        <v>3.7531189999999999</v>
      </c>
      <c r="AJ717">
        <v>174.34100953244052</v>
      </c>
      <c r="AK717" s="1">
        <f t="shared" si="258"/>
        <v>0.13004384085741227</v>
      </c>
      <c r="AL717" s="1">
        <f t="shared" si="259"/>
        <v>-6.6017437536882635E-5</v>
      </c>
      <c r="AM717">
        <f t="shared" si="263"/>
        <v>9.6866540305699161E-2</v>
      </c>
      <c r="AN717">
        <f t="shared" si="260"/>
        <v>0.2551239669096721</v>
      </c>
    </row>
    <row r="718" spans="1:40" x14ac:dyDescent="0.25">
      <c r="A718">
        <v>3580</v>
      </c>
      <c r="B718">
        <f t="shared" si="242"/>
        <v>0.99444444444444446</v>
      </c>
      <c r="C718">
        <v>58.457847999999998</v>
      </c>
      <c r="D718">
        <f t="shared" si="243"/>
        <v>360.75292401521921</v>
      </c>
      <c r="E718">
        <v>8.3219415753781956</v>
      </c>
      <c r="F718">
        <v>8.2489911319770464</v>
      </c>
      <c r="G718" s="1">
        <f t="shared" si="244"/>
        <v>9.7021627616261323</v>
      </c>
      <c r="H718" s="1">
        <f t="shared" si="245"/>
        <v>-0.17616355823391494</v>
      </c>
      <c r="I718">
        <v>2.0186869999999999</v>
      </c>
      <c r="J718">
        <v>95.099549948943789</v>
      </c>
      <c r="K718" s="1">
        <f t="shared" si="246"/>
        <v>0.63345708501021958</v>
      </c>
      <c r="L718" s="1">
        <f t="shared" si="247"/>
        <v>-4.9020073543500257E-5</v>
      </c>
      <c r="M718">
        <f t="shared" si="261"/>
        <v>0.78636211292792813</v>
      </c>
      <c r="N718">
        <f t="shared" si="248"/>
        <v>-0.24138182607151948</v>
      </c>
      <c r="O718">
        <v>3580</v>
      </c>
      <c r="P718">
        <v>64.198464000000001</v>
      </c>
      <c r="Q718" s="1">
        <f t="shared" si="249"/>
        <v>371.58452157088504</v>
      </c>
      <c r="R718">
        <v>8.4499812206572766</v>
      </c>
      <c r="S718">
        <v>8.3892050078247262</v>
      </c>
      <c r="T718" s="1">
        <f t="shared" si="250"/>
        <v>14.0211955095194</v>
      </c>
      <c r="U718" s="1">
        <f t="shared" si="251"/>
        <v>-0.67133780810477739</v>
      </c>
      <c r="V718">
        <v>3.1544310000000002</v>
      </c>
      <c r="W718">
        <v>146.99380944172796</v>
      </c>
      <c r="X718" s="1">
        <f t="shared" si="252"/>
        <v>0.30365967142757544</v>
      </c>
      <c r="Y718" s="1">
        <f t="shared" si="253"/>
        <v>-8.3202409372144697E-5</v>
      </c>
      <c r="Z718">
        <f t="shared" si="262"/>
        <v>0.4024408159414522</v>
      </c>
      <c r="AA718">
        <f t="shared" si="254"/>
        <v>-0.32530215174601024</v>
      </c>
      <c r="AB718">
        <v>3580</v>
      </c>
      <c r="AC718">
        <v>70.275096000000005</v>
      </c>
      <c r="AD718" s="1">
        <f t="shared" si="255"/>
        <v>382.42940412638546</v>
      </c>
      <c r="AE718">
        <v>8.4820751173708917</v>
      </c>
      <c r="AF718">
        <v>8.447514866979656</v>
      </c>
      <c r="AG718" s="1">
        <f t="shared" si="256"/>
        <v>19.876998442325252</v>
      </c>
      <c r="AH718" s="1">
        <f t="shared" si="257"/>
        <v>-1.3529995217909714</v>
      </c>
      <c r="AI718">
        <v>3.7544520000000001</v>
      </c>
      <c r="AJ718">
        <v>174.40221895552585</v>
      </c>
      <c r="AK718" s="1">
        <f t="shared" si="258"/>
        <v>0.12965439361502906</v>
      </c>
      <c r="AL718" s="1">
        <f t="shared" si="259"/>
        <v>-6.5755573850033433E-5</v>
      </c>
      <c r="AM718">
        <f t="shared" si="263"/>
        <v>9.6537762436449001E-2</v>
      </c>
      <c r="AN718">
        <f t="shared" si="260"/>
        <v>0.25542235982307121</v>
      </c>
    </row>
    <row r="719" spans="1:40" x14ac:dyDescent="0.25">
      <c r="A719">
        <v>3585</v>
      </c>
      <c r="B719">
        <f t="shared" si="242"/>
        <v>0.99583333333333335</v>
      </c>
      <c r="C719">
        <v>58.463340000000002</v>
      </c>
      <c r="D719">
        <f t="shared" si="243"/>
        <v>360.75314115136473</v>
      </c>
      <c r="E719">
        <v>8.2877485654668757</v>
      </c>
      <c r="F719">
        <v>8.2572790818988011</v>
      </c>
      <c r="G719" s="1">
        <f t="shared" si="244"/>
        <v>9.7021627616261323</v>
      </c>
      <c r="H719" s="1">
        <f t="shared" si="245"/>
        <v>-0.17498302593341353</v>
      </c>
      <c r="I719">
        <v>2.0203540000000002</v>
      </c>
      <c r="J719">
        <v>95.177218309692464</v>
      </c>
      <c r="K719" s="1">
        <f t="shared" si="246"/>
        <v>0.63296291716171993</v>
      </c>
      <c r="L719" s="1">
        <f t="shared" si="247"/>
        <v>-4.8649791482039855E-5</v>
      </c>
      <c r="M719">
        <f t="shared" si="261"/>
        <v>0.78611886397051789</v>
      </c>
      <c r="N719">
        <f t="shared" si="248"/>
        <v>-0.24196669766305934</v>
      </c>
      <c r="O719">
        <v>3585</v>
      </c>
      <c r="P719">
        <v>64.194412</v>
      </c>
      <c r="Q719" s="1">
        <f t="shared" si="249"/>
        <v>371.58436136774196</v>
      </c>
      <c r="R719">
        <v>8.4824413145539914</v>
      </c>
      <c r="S719">
        <v>8.3840459050599918</v>
      </c>
      <c r="T719" s="1">
        <f t="shared" si="250"/>
        <v>14.0211955095194</v>
      </c>
      <c r="U719" s="1">
        <f t="shared" si="251"/>
        <v>-0.67236626186138126</v>
      </c>
      <c r="V719">
        <v>3.1575739999999999</v>
      </c>
      <c r="W719">
        <v>147.13667416387537</v>
      </c>
      <c r="X719" s="1">
        <f t="shared" si="252"/>
        <v>0.30275068929264248</v>
      </c>
      <c r="Y719" s="1">
        <f t="shared" si="253"/>
        <v>-8.3055526339874771E-5</v>
      </c>
      <c r="Z719">
        <f t="shared" si="262"/>
        <v>0.40202553830975285</v>
      </c>
      <c r="AA719">
        <f t="shared" si="254"/>
        <v>-0.32790957222611011</v>
      </c>
      <c r="AB719">
        <v>3585</v>
      </c>
      <c r="AC719">
        <v>70.297967999999997</v>
      </c>
      <c r="AD719" s="1">
        <f t="shared" si="255"/>
        <v>382.43030841224152</v>
      </c>
      <c r="AE719">
        <v>8.4898695878977577</v>
      </c>
      <c r="AF719">
        <v>8.4483004694835682</v>
      </c>
      <c r="AG719" s="1">
        <f t="shared" si="256"/>
        <v>19.876998442325252</v>
      </c>
      <c r="AH719" s="1">
        <f t="shared" si="257"/>
        <v>-1.3527807177459805</v>
      </c>
      <c r="AI719">
        <v>3.754232</v>
      </c>
      <c r="AJ719">
        <v>174.39225280931271</v>
      </c>
      <c r="AK719" s="1">
        <f t="shared" si="258"/>
        <v>0.12971780359284402</v>
      </c>
      <c r="AL719" s="1">
        <f t="shared" si="259"/>
        <v>-6.5780310082813644E-5</v>
      </c>
      <c r="AM719">
        <f t="shared" si="263"/>
        <v>9.6208860886034933E-2</v>
      </c>
      <c r="AN719">
        <f t="shared" si="260"/>
        <v>0.25832184772405159</v>
      </c>
    </row>
    <row r="720" spans="1:40" x14ac:dyDescent="0.25">
      <c r="A720">
        <v>3590</v>
      </c>
      <c r="B720">
        <f t="shared" si="242"/>
        <v>0.99722222222222223</v>
      </c>
      <c r="C720">
        <v>58.485047999999999</v>
      </c>
      <c r="D720">
        <f t="shared" si="243"/>
        <v>360.75399941637716</v>
      </c>
      <c r="E720">
        <v>8.3166384976525833</v>
      </c>
      <c r="F720">
        <v>8.2432039645279076</v>
      </c>
      <c r="G720" s="1">
        <f t="shared" si="244"/>
        <v>9.7021627616261323</v>
      </c>
      <c r="H720" s="1">
        <f t="shared" si="245"/>
        <v>-0.17698928758482801</v>
      </c>
      <c r="I720">
        <v>2.020311</v>
      </c>
      <c r="J720">
        <v>95.172661000638115</v>
      </c>
      <c r="K720" s="1">
        <f t="shared" si="246"/>
        <v>0.63299191321093007</v>
      </c>
      <c r="L720" s="1">
        <f t="shared" si="247"/>
        <v>-4.9210063560081018E-5</v>
      </c>
      <c r="M720">
        <f t="shared" si="261"/>
        <v>0.78587281365271744</v>
      </c>
      <c r="N720">
        <f t="shared" si="248"/>
        <v>-0.24152109569027513</v>
      </c>
      <c r="O720">
        <v>3590</v>
      </c>
      <c r="P720">
        <v>64.210599999999999</v>
      </c>
      <c r="Q720" s="1">
        <f t="shared" si="249"/>
        <v>371.58500138957817</v>
      </c>
      <c r="R720">
        <v>8.4492018779342732</v>
      </c>
      <c r="S720">
        <v>8.3862357850808547</v>
      </c>
      <c r="T720" s="1">
        <f t="shared" si="250"/>
        <v>14.0211955095194</v>
      </c>
      <c r="U720" s="1">
        <f t="shared" si="251"/>
        <v>-0.67192956039504148</v>
      </c>
      <c r="V720">
        <v>3.1593719999999998</v>
      </c>
      <c r="W720">
        <v>147.21907332739727</v>
      </c>
      <c r="X720" s="1">
        <f t="shared" si="252"/>
        <v>0.30222642153466128</v>
      </c>
      <c r="Y720" s="1">
        <f t="shared" si="253"/>
        <v>-8.2843489992883839E-5</v>
      </c>
      <c r="Z720">
        <f t="shared" si="262"/>
        <v>0.40161132085978846</v>
      </c>
      <c r="AA720">
        <f t="shared" si="254"/>
        <v>-0.32884252415942089</v>
      </c>
      <c r="AB720">
        <v>3590</v>
      </c>
      <c r="AC720">
        <v>70.322128000000006</v>
      </c>
      <c r="AD720" s="1">
        <f t="shared" si="255"/>
        <v>382.43126362150537</v>
      </c>
      <c r="AE720">
        <v>8.4901909233176838</v>
      </c>
      <c r="AF720">
        <v>8.4479791340636421</v>
      </c>
      <c r="AG720" s="1">
        <f t="shared" si="256"/>
        <v>19.876998442325252</v>
      </c>
      <c r="AH720" s="1">
        <f t="shared" si="257"/>
        <v>-1.352870210365213</v>
      </c>
      <c r="AI720">
        <v>3.7571219999999999</v>
      </c>
      <c r="AJ720">
        <v>174.52419570605716</v>
      </c>
      <c r="AK720" s="1">
        <f t="shared" si="258"/>
        <v>0.12887831198029409</v>
      </c>
      <c r="AL720" s="1">
        <f t="shared" si="259"/>
        <v>-6.531650285611071E-5</v>
      </c>
      <c r="AM720">
        <f t="shared" si="263"/>
        <v>9.5882278371754379E-2</v>
      </c>
      <c r="AN720">
        <f t="shared" si="260"/>
        <v>0.25602471898906398</v>
      </c>
    </row>
    <row r="721" spans="1:40" x14ac:dyDescent="0.25">
      <c r="A721">
        <v>3595</v>
      </c>
      <c r="B721">
        <f t="shared" si="242"/>
        <v>0.99861111111111112</v>
      </c>
      <c r="C721">
        <v>58.475320000000004</v>
      </c>
      <c r="D721">
        <f t="shared" si="243"/>
        <v>360.75361480231595</v>
      </c>
      <c r="E721">
        <v>8.2972811684924377</v>
      </c>
      <c r="F721">
        <v>8.2524590505998958</v>
      </c>
      <c r="G721" s="1">
        <f t="shared" si="244"/>
        <v>9.7021627616261323</v>
      </c>
      <c r="H721" s="1">
        <f t="shared" si="245"/>
        <v>-0.17566930076688525</v>
      </c>
      <c r="I721">
        <v>2.0216289999999999</v>
      </c>
      <c r="J721">
        <v>95.234566638735188</v>
      </c>
      <c r="K721" s="1">
        <f t="shared" si="246"/>
        <v>0.6325980362745105</v>
      </c>
      <c r="L721" s="1">
        <f t="shared" si="247"/>
        <v>-4.8809624092441781E-5</v>
      </c>
      <c r="M721">
        <f t="shared" si="261"/>
        <v>0.78562876553225525</v>
      </c>
      <c r="N721">
        <f t="shared" si="248"/>
        <v>-0.24190832168713589</v>
      </c>
      <c r="O721">
        <v>3595</v>
      </c>
      <c r="P721">
        <v>64.245735999999994</v>
      </c>
      <c r="Q721" s="1">
        <f t="shared" si="249"/>
        <v>371.58639055483872</v>
      </c>
      <c r="R721">
        <v>8.4412290036515394</v>
      </c>
      <c r="S721">
        <v>8.3910860719874805</v>
      </c>
      <c r="T721" s="1">
        <f t="shared" si="250"/>
        <v>14.0211955095194</v>
      </c>
      <c r="U721" s="1">
        <f t="shared" si="251"/>
        <v>-0.67096313745693625</v>
      </c>
      <c r="V721">
        <v>3.1622889999999999</v>
      </c>
      <c r="W721">
        <v>147.35292253192517</v>
      </c>
      <c r="X721" s="1">
        <f t="shared" si="252"/>
        <v>0.30137480096758174</v>
      </c>
      <c r="Y721" s="1">
        <f t="shared" si="253"/>
        <v>-8.2467961206260645E-5</v>
      </c>
      <c r="Z721">
        <f t="shared" si="262"/>
        <v>0.40119898105375718</v>
      </c>
      <c r="AA721">
        <f t="shared" si="254"/>
        <v>-0.3312293521743821</v>
      </c>
      <c r="AB721">
        <v>3595</v>
      </c>
      <c r="AC721">
        <v>70.340968000000004</v>
      </c>
      <c r="AD721" s="1">
        <f t="shared" si="255"/>
        <v>382.43200849495452</v>
      </c>
      <c r="AE721">
        <v>8.4961105894627025</v>
      </c>
      <c r="AF721">
        <v>8.4453249869587896</v>
      </c>
      <c r="AG721" s="1">
        <f t="shared" si="256"/>
        <v>19.876998442325252</v>
      </c>
      <c r="AH721" s="1">
        <f t="shared" si="257"/>
        <v>-1.3536096565874223</v>
      </c>
      <c r="AI721">
        <v>3.7589009999999998</v>
      </c>
      <c r="AJ721">
        <v>174.60516492170245</v>
      </c>
      <c r="AK721" s="1">
        <f t="shared" si="258"/>
        <v>0.12836314231912926</v>
      </c>
      <c r="AL721" s="1">
        <f t="shared" si="259"/>
        <v>-6.5064902739136237E-5</v>
      </c>
      <c r="AM721">
        <f t="shared" si="263"/>
        <v>9.5556953858058694E-2</v>
      </c>
      <c r="AN721">
        <f t="shared" si="260"/>
        <v>0.25557327335840424</v>
      </c>
    </row>
    <row r="722" spans="1:40" x14ac:dyDescent="0.25">
      <c r="A722">
        <v>3600</v>
      </c>
      <c r="B722">
        <f t="shared" si="242"/>
        <v>1</v>
      </c>
      <c r="C722">
        <v>58.476647999999997</v>
      </c>
      <c r="D722">
        <f t="shared" si="243"/>
        <v>360.753667307196</v>
      </c>
      <c r="E722">
        <v>8.2838435054773072</v>
      </c>
      <c r="F722">
        <v>8.2391622326551914</v>
      </c>
      <c r="G722" s="1">
        <f t="shared" si="244"/>
        <v>9.7021627616261323</v>
      </c>
      <c r="H722" s="1">
        <f t="shared" si="245"/>
        <v>-0.17756666122830644</v>
      </c>
      <c r="I722">
        <v>2.02074</v>
      </c>
      <c r="J722">
        <v>95.191511325169259</v>
      </c>
      <c r="K722" s="1">
        <f t="shared" si="246"/>
        <v>0.63287197731647726</v>
      </c>
      <c r="L722" s="1">
        <f t="shared" si="247"/>
        <v>-4.9360306579744449E-5</v>
      </c>
      <c r="M722">
        <f t="shared" si="261"/>
        <v>0.78538196399935656</v>
      </c>
      <c r="N722">
        <f t="shared" si="248"/>
        <v>-0.24098078623982802</v>
      </c>
      <c r="O722">
        <v>3600</v>
      </c>
      <c r="P722">
        <v>64.218736000000007</v>
      </c>
      <c r="Q722" s="1">
        <f t="shared" si="249"/>
        <v>371.58532306104217</v>
      </c>
      <c r="R722">
        <v>8.4840052164840909</v>
      </c>
      <c r="S722">
        <v>8.3935868544600947</v>
      </c>
      <c r="T722" s="1">
        <f t="shared" si="250"/>
        <v>14.0211955095194</v>
      </c>
      <c r="U722" s="1">
        <f t="shared" si="251"/>
        <v>-0.67046529125614107</v>
      </c>
      <c r="V722">
        <v>3.1643140000000001</v>
      </c>
      <c r="W722">
        <v>147.44572791494608</v>
      </c>
      <c r="X722" s="1">
        <f t="shared" si="252"/>
        <v>0.30078432324905457</v>
      </c>
      <c r="Y722" s="1">
        <f t="shared" si="253"/>
        <v>-8.2229184664529614E-5</v>
      </c>
      <c r="Z722">
        <f t="shared" si="262"/>
        <v>0.40078783513043453</v>
      </c>
      <c r="AA722">
        <f t="shared" si="254"/>
        <v>-0.33247581124291287</v>
      </c>
      <c r="AB722">
        <v>3600</v>
      </c>
      <c r="AC722">
        <v>70.361143999999996</v>
      </c>
      <c r="AD722" s="1">
        <f t="shared" si="255"/>
        <v>382.43280618957817</v>
      </c>
      <c r="AE722">
        <v>8.4937777777777779</v>
      </c>
      <c r="AF722">
        <v>8.447514866979656</v>
      </c>
      <c r="AG722" s="1">
        <f t="shared" si="256"/>
        <v>19.876998442325252</v>
      </c>
      <c r="AH722" s="1">
        <f t="shared" si="257"/>
        <v>-1.3529995217909714</v>
      </c>
      <c r="AI722">
        <v>3.760907</v>
      </c>
      <c r="AJ722">
        <v>174.69699550973257</v>
      </c>
      <c r="AK722" s="1">
        <f t="shared" si="258"/>
        <v>0.12777886677016881</v>
      </c>
      <c r="AL722" s="1">
        <f t="shared" si="259"/>
        <v>-6.4710021698040658E-5</v>
      </c>
      <c r="AM722">
        <f t="shared" si="263"/>
        <v>9.5233403749568485E-2</v>
      </c>
      <c r="AN722">
        <f t="shared" si="260"/>
        <v>0.25470145293383029</v>
      </c>
    </row>
    <row r="723" spans="1:40" x14ac:dyDescent="0.25">
      <c r="A723">
        <v>3605</v>
      </c>
      <c r="B723">
        <f t="shared" si="242"/>
        <v>1.0013888888888889</v>
      </c>
      <c r="C723">
        <v>58.467179999999999</v>
      </c>
      <c r="D723">
        <f t="shared" si="243"/>
        <v>360.75329297270468</v>
      </c>
      <c r="E723">
        <v>8.2690036515388616</v>
      </c>
      <c r="F723">
        <v>8.2544966092853418</v>
      </c>
      <c r="G723" s="1">
        <f t="shared" si="244"/>
        <v>9.7021627616261323</v>
      </c>
      <c r="H723" s="1">
        <f t="shared" si="245"/>
        <v>-0.17537909588724476</v>
      </c>
      <c r="I723">
        <v>2.0232480000000002</v>
      </c>
      <c r="J723">
        <v>95.308890474627603</v>
      </c>
      <c r="K723" s="1">
        <f t="shared" si="246"/>
        <v>0.63212514809042686</v>
      </c>
      <c r="L723" s="1">
        <f t="shared" si="247"/>
        <v>-4.868892311019447E-5</v>
      </c>
      <c r="M723">
        <f t="shared" si="261"/>
        <v>0.78513851938380563</v>
      </c>
      <c r="N723">
        <f t="shared" si="248"/>
        <v>-0.24206183183126562</v>
      </c>
      <c r="O723">
        <v>3605</v>
      </c>
      <c r="P723">
        <v>64.230872000000005</v>
      </c>
      <c r="Q723" s="1">
        <f t="shared" si="249"/>
        <v>371.5858028797353</v>
      </c>
      <c r="R723">
        <v>8.4510714658320278</v>
      </c>
      <c r="S723">
        <v>8.3909274908711531</v>
      </c>
      <c r="T723" s="1">
        <f t="shared" si="250"/>
        <v>14.0211955095194</v>
      </c>
      <c r="U723" s="1">
        <f t="shared" si="251"/>
        <v>-0.67099471718396497</v>
      </c>
      <c r="V723">
        <v>3.1656580000000001</v>
      </c>
      <c r="W723">
        <v>147.50676089065266</v>
      </c>
      <c r="X723" s="1">
        <f t="shared" si="252"/>
        <v>0.30039599865971456</v>
      </c>
      <c r="Y723" s="1">
        <f t="shared" si="253"/>
        <v>-8.2177254135883449E-5</v>
      </c>
      <c r="Z723">
        <f t="shared" si="262"/>
        <v>0.40037694885975511</v>
      </c>
      <c r="AA723">
        <f t="shared" si="254"/>
        <v>-0.33283049922811364</v>
      </c>
      <c r="AB723">
        <v>3605</v>
      </c>
      <c r="AC723">
        <v>70.351727999999994</v>
      </c>
      <c r="AD723" s="1">
        <f t="shared" si="255"/>
        <v>382.43243391100083</v>
      </c>
      <c r="AE723">
        <v>8.5148169014084498</v>
      </c>
      <c r="AF723">
        <v>8.4478257694314038</v>
      </c>
      <c r="AG723" s="1">
        <f t="shared" si="256"/>
        <v>19.876998442325252</v>
      </c>
      <c r="AH723" s="1">
        <f t="shared" si="257"/>
        <v>-1.3529129251517586</v>
      </c>
      <c r="AI723">
        <v>3.7606809999999999</v>
      </c>
      <c r="AJ723">
        <v>174.68670665337467</v>
      </c>
      <c r="AK723" s="1">
        <f t="shared" si="258"/>
        <v>0.12784433000334228</v>
      </c>
      <c r="AL723" s="1">
        <f t="shared" si="259"/>
        <v>-6.4742345852566486E-5</v>
      </c>
      <c r="AM723">
        <f t="shared" si="263"/>
        <v>9.490969202030565E-2</v>
      </c>
      <c r="AN723">
        <f t="shared" si="260"/>
        <v>0.25761516355223268</v>
      </c>
    </row>
    <row r="724" spans="1:40" x14ac:dyDescent="0.25">
      <c r="A724">
        <v>3610</v>
      </c>
      <c r="B724">
        <f t="shared" si="242"/>
        <v>1.0027777777777778</v>
      </c>
      <c r="C724">
        <v>58.501103999999998</v>
      </c>
      <c r="D724">
        <f t="shared" si="243"/>
        <v>360.75463421935484</v>
      </c>
      <c r="E724">
        <v>8.325222743870631</v>
      </c>
      <c r="F724">
        <v>8.2422910798122064</v>
      </c>
      <c r="G724" s="1">
        <f t="shared" si="244"/>
        <v>9.7021627616261323</v>
      </c>
      <c r="H724" s="1">
        <f t="shared" si="245"/>
        <v>-0.17711964642811284</v>
      </c>
      <c r="I724">
        <v>2.0223369999999998</v>
      </c>
      <c r="J724">
        <v>95.265032432897002</v>
      </c>
      <c r="K724" s="1">
        <f t="shared" si="246"/>
        <v>0.63240419652034729</v>
      </c>
      <c r="L724" s="1">
        <f t="shared" si="247"/>
        <v>-4.9196014518322472E-5</v>
      </c>
      <c r="M724">
        <f t="shared" si="261"/>
        <v>0.78489253931121405</v>
      </c>
      <c r="N724">
        <f t="shared" si="248"/>
        <v>-0.24112481167882402</v>
      </c>
      <c r="O724">
        <v>3610</v>
      </c>
      <c r="P724">
        <v>64.274107999999998</v>
      </c>
      <c r="Q724" s="1">
        <f t="shared" si="249"/>
        <v>371.58751229313481</v>
      </c>
      <c r="R724">
        <v>8.4574752217005731</v>
      </c>
      <c r="S724">
        <v>8.3968721961398032</v>
      </c>
      <c r="T724" s="1">
        <f t="shared" si="250"/>
        <v>14.0211955095194</v>
      </c>
      <c r="U724" s="1">
        <f t="shared" si="251"/>
        <v>-0.66981170869376827</v>
      </c>
      <c r="V724">
        <v>3.1685759999999998</v>
      </c>
      <c r="W724">
        <v>147.64079590799233</v>
      </c>
      <c r="X724" s="1">
        <f t="shared" si="252"/>
        <v>0.29954319585167433</v>
      </c>
      <c r="Y724" s="1">
        <f t="shared" si="253"/>
        <v>-8.1776234092701398E-5</v>
      </c>
      <c r="Z724">
        <f t="shared" si="262"/>
        <v>0.39996806768929161</v>
      </c>
      <c r="AA724">
        <f t="shared" si="254"/>
        <v>-0.33526006675626496</v>
      </c>
      <c r="AB724">
        <v>3610</v>
      </c>
      <c r="AC724">
        <v>70.353111999999996</v>
      </c>
      <c r="AD724" s="1">
        <f t="shared" si="255"/>
        <v>382.4324886299421</v>
      </c>
      <c r="AE724">
        <v>8.4995388628064692</v>
      </c>
      <c r="AF724">
        <v>8.4565675534689611</v>
      </c>
      <c r="AG724" s="1">
        <f t="shared" si="256"/>
        <v>19.876998442325252</v>
      </c>
      <c r="AH724" s="1">
        <f t="shared" si="257"/>
        <v>-1.3504806550231514</v>
      </c>
      <c r="AI724">
        <v>3.7631250000000001</v>
      </c>
      <c r="AJ724">
        <v>174.7992068966673</v>
      </c>
      <c r="AK724" s="1">
        <f t="shared" si="258"/>
        <v>0.12712854300014431</v>
      </c>
      <c r="AL724" s="1">
        <f t="shared" si="259"/>
        <v>-6.4228046193361333E-5</v>
      </c>
      <c r="AM724">
        <f t="shared" si="263"/>
        <v>9.4588551789338837E-2</v>
      </c>
      <c r="AN724">
        <f t="shared" si="260"/>
        <v>0.2559613320729125</v>
      </c>
    </row>
    <row r="725" spans="1:40" x14ac:dyDescent="0.25">
      <c r="A725">
        <v>3615</v>
      </c>
      <c r="B725">
        <f t="shared" si="242"/>
        <v>1.0041666666666667</v>
      </c>
      <c r="C725">
        <v>58.499712000000002</v>
      </c>
      <c r="D725">
        <f t="shared" si="243"/>
        <v>360.75457918411911</v>
      </c>
      <c r="E725">
        <v>8.286501825769431</v>
      </c>
      <c r="F725">
        <v>8.2557443922796026</v>
      </c>
      <c r="G725" s="1">
        <f t="shared" si="244"/>
        <v>9.7021627616261323</v>
      </c>
      <c r="H725" s="1">
        <f t="shared" si="245"/>
        <v>-0.17520144769733359</v>
      </c>
      <c r="I725">
        <v>2.0251549999999998</v>
      </c>
      <c r="J725">
        <v>95.396223173714247</v>
      </c>
      <c r="K725" s="1">
        <f t="shared" si="246"/>
        <v>0.63156949052799993</v>
      </c>
      <c r="L725" s="1">
        <f t="shared" si="247"/>
        <v>-4.8592575017855073E-5</v>
      </c>
      <c r="M725">
        <f t="shared" si="261"/>
        <v>0.78464957643612476</v>
      </c>
      <c r="N725">
        <f t="shared" si="248"/>
        <v>-0.24238043193021877</v>
      </c>
      <c r="O725">
        <v>3615</v>
      </c>
      <c r="P725">
        <v>64.283624000000003</v>
      </c>
      <c r="Q725" s="1">
        <f t="shared" si="249"/>
        <v>371.58788852539288</v>
      </c>
      <c r="R725">
        <v>8.4248262910798122</v>
      </c>
      <c r="S725">
        <v>8.3865466875326025</v>
      </c>
      <c r="T725" s="1">
        <f t="shared" si="250"/>
        <v>14.0211955095194</v>
      </c>
      <c r="U725" s="1">
        <f t="shared" si="251"/>
        <v>-0.67186757934147523</v>
      </c>
      <c r="V725">
        <v>3.1697009999999999</v>
      </c>
      <c r="W725">
        <v>147.69083159199261</v>
      </c>
      <c r="X725" s="1">
        <f t="shared" si="252"/>
        <v>0.29922484194189336</v>
      </c>
      <c r="Y725" s="1">
        <f t="shared" si="253"/>
        <v>-8.1931340914601493E-5</v>
      </c>
      <c r="Z725">
        <f t="shared" si="262"/>
        <v>0.39955841098471861</v>
      </c>
      <c r="AA725">
        <f t="shared" si="254"/>
        <v>-0.33531162851214436</v>
      </c>
      <c r="AB725">
        <v>3615</v>
      </c>
      <c r="AC725">
        <v>70.370543999999995</v>
      </c>
      <c r="AD725" s="1">
        <f t="shared" si="255"/>
        <v>382.4331778355666</v>
      </c>
      <c r="AE725">
        <v>8.5155962441314568</v>
      </c>
      <c r="AF725">
        <v>8.4486103286384981</v>
      </c>
      <c r="AG725" s="1">
        <f t="shared" si="256"/>
        <v>19.876998442325252</v>
      </c>
      <c r="AH725" s="1">
        <f t="shared" si="257"/>
        <v>-1.3526944277389168</v>
      </c>
      <c r="AI725">
        <v>3.765123</v>
      </c>
      <c r="AJ725">
        <v>174.88963664932942</v>
      </c>
      <c r="AK725" s="1">
        <f t="shared" si="258"/>
        <v>0.12655318031857599</v>
      </c>
      <c r="AL725" s="1">
        <f t="shared" si="259"/>
        <v>-6.4013126286196085E-5</v>
      </c>
      <c r="AM725">
        <f t="shared" si="263"/>
        <v>9.4268486157907852E-2</v>
      </c>
      <c r="AN725">
        <f t="shared" si="260"/>
        <v>0.25510772688127581</v>
      </c>
    </row>
    <row r="726" spans="1:40" x14ac:dyDescent="0.25">
      <c r="A726">
        <v>3620</v>
      </c>
      <c r="B726">
        <f t="shared" si="242"/>
        <v>1.0055555555555555</v>
      </c>
      <c r="C726">
        <v>58.521431999999997</v>
      </c>
      <c r="D726">
        <f t="shared" si="243"/>
        <v>360.7554379235732</v>
      </c>
      <c r="E726">
        <v>8.280251434533124</v>
      </c>
      <c r="F726">
        <v>8.2412008346374552</v>
      </c>
      <c r="G726" s="1">
        <f t="shared" si="244"/>
        <v>9.7021627616261323</v>
      </c>
      <c r="H726" s="1">
        <f t="shared" si="245"/>
        <v>-0.1772753699737919</v>
      </c>
      <c r="I726">
        <v>2.025963</v>
      </c>
      <c r="J726">
        <v>95.430453124480636</v>
      </c>
      <c r="K726" s="1">
        <f t="shared" si="246"/>
        <v>0.63135170118673645</v>
      </c>
      <c r="L726" s="1">
        <f t="shared" si="247"/>
        <v>-4.9149132623691543E-5</v>
      </c>
      <c r="M726">
        <f t="shared" si="261"/>
        <v>0.78440383077300635</v>
      </c>
      <c r="N726">
        <f t="shared" si="248"/>
        <v>-0.24241976270687404</v>
      </c>
      <c r="O726">
        <v>3620</v>
      </c>
      <c r="P726">
        <v>64.305152000000007</v>
      </c>
      <c r="Q726" s="1">
        <f t="shared" si="249"/>
        <v>371.58873967377997</v>
      </c>
      <c r="R726">
        <v>8.4468534167970777</v>
      </c>
      <c r="S726">
        <v>8.389985393844551</v>
      </c>
      <c r="T726" s="1">
        <f t="shared" si="250"/>
        <v>14.0211955095194</v>
      </c>
      <c r="U726" s="1">
        <f t="shared" si="251"/>
        <v>-0.67118235030614914</v>
      </c>
      <c r="V726">
        <v>3.170147</v>
      </c>
      <c r="W726">
        <v>147.71164684653223</v>
      </c>
      <c r="X726" s="1">
        <f t="shared" si="252"/>
        <v>0.2990924041068127</v>
      </c>
      <c r="Y726" s="1">
        <f t="shared" si="253"/>
        <v>-8.1807932396887778E-5</v>
      </c>
      <c r="Z726">
        <f t="shared" si="262"/>
        <v>0.3991493713227342</v>
      </c>
      <c r="AA726">
        <f t="shared" si="254"/>
        <v>-0.33453530026857142</v>
      </c>
      <c r="AB726">
        <v>3620</v>
      </c>
      <c r="AC726">
        <v>70.396032000000005</v>
      </c>
      <c r="AD726" s="1">
        <f t="shared" si="255"/>
        <v>382.43418554971049</v>
      </c>
      <c r="AE726">
        <v>8.5062430881585804</v>
      </c>
      <c r="AF726">
        <v>8.4448669796557123</v>
      </c>
      <c r="AG726" s="1">
        <f t="shared" si="256"/>
        <v>19.876998442325252</v>
      </c>
      <c r="AH726" s="1">
        <f t="shared" si="257"/>
        <v>-1.3537373045911036</v>
      </c>
      <c r="AI726">
        <v>3.7684669999999998</v>
      </c>
      <c r="AJ726">
        <v>175.04196399744939</v>
      </c>
      <c r="AK726" s="1">
        <f t="shared" si="258"/>
        <v>0.1255839918721805</v>
      </c>
      <c r="AL726" s="1">
        <f t="shared" si="259"/>
        <v>-6.3523011031980039E-5</v>
      </c>
      <c r="AM726">
        <f t="shared" si="263"/>
        <v>9.3950871102747954E-2</v>
      </c>
      <c r="AN726">
        <f t="shared" si="260"/>
        <v>0.25188816104546802</v>
      </c>
    </row>
    <row r="727" spans="1:40" x14ac:dyDescent="0.25">
      <c r="A727">
        <v>3625</v>
      </c>
      <c r="B727">
        <f t="shared" si="242"/>
        <v>1.0069444444444444</v>
      </c>
      <c r="C727">
        <v>58.526888</v>
      </c>
      <c r="D727">
        <f t="shared" si="243"/>
        <v>360.75565363639373</v>
      </c>
      <c r="E727">
        <v>8.303995826812729</v>
      </c>
      <c r="F727">
        <v>8.2402629107981209</v>
      </c>
      <c r="G727" s="1">
        <f t="shared" si="244"/>
        <v>9.7021627616261323</v>
      </c>
      <c r="H727" s="1">
        <f t="shared" si="245"/>
        <v>-0.17740936990157485</v>
      </c>
      <c r="I727">
        <v>2.0256310000000002</v>
      </c>
      <c r="J727">
        <v>95.415116069998774</v>
      </c>
      <c r="K727" s="1">
        <f t="shared" si="246"/>
        <v>0.63144928376917497</v>
      </c>
      <c r="L727" s="1">
        <f t="shared" si="247"/>
        <v>-4.9194646347005333E-5</v>
      </c>
      <c r="M727">
        <f t="shared" si="261"/>
        <v>0.78415785754127132</v>
      </c>
      <c r="N727">
        <f t="shared" si="248"/>
        <v>-0.24183822469568064</v>
      </c>
      <c r="O727">
        <v>3625</v>
      </c>
      <c r="P727">
        <v>64.326787999999993</v>
      </c>
      <c r="Q727" s="1">
        <f t="shared" si="249"/>
        <v>371.58959509214225</v>
      </c>
      <c r="R727">
        <v>8.459971830985916</v>
      </c>
      <c r="S727">
        <v>8.3887365675534689</v>
      </c>
      <c r="T727" s="1">
        <f t="shared" si="250"/>
        <v>14.0211955095194</v>
      </c>
      <c r="U727" s="1">
        <f t="shared" si="251"/>
        <v>-0.67143113824214518</v>
      </c>
      <c r="V727">
        <v>3.1726169999999998</v>
      </c>
      <c r="W727">
        <v>147.82428739788844</v>
      </c>
      <c r="X727" s="1">
        <f t="shared" si="252"/>
        <v>0.2983757243883155</v>
      </c>
      <c r="Y727" s="1">
        <f t="shared" si="253"/>
        <v>-8.1622572843005817E-5</v>
      </c>
      <c r="Z727">
        <f t="shared" si="262"/>
        <v>0.39874125845851915</v>
      </c>
      <c r="AA727">
        <f t="shared" si="254"/>
        <v>-0.33637298837215324</v>
      </c>
      <c r="AB727">
        <v>3625</v>
      </c>
      <c r="AC727">
        <v>70.420280000000005</v>
      </c>
      <c r="AD727" s="1">
        <f t="shared" si="255"/>
        <v>382.43514423821341</v>
      </c>
      <c r="AE727">
        <v>8.5180876369327088</v>
      </c>
      <c r="AF727">
        <v>8.4517329160146062</v>
      </c>
      <c r="AG727" s="1">
        <f t="shared" si="256"/>
        <v>19.876998442325252</v>
      </c>
      <c r="AH727" s="1">
        <f t="shared" si="257"/>
        <v>-1.3518251984349501</v>
      </c>
      <c r="AI727">
        <v>3.766016</v>
      </c>
      <c r="AJ727">
        <v>174.93073476396361</v>
      </c>
      <c r="AK727" s="1">
        <f t="shared" si="258"/>
        <v>0.12629169202797197</v>
      </c>
      <c r="AL727" s="1">
        <f t="shared" si="259"/>
        <v>-6.3826607948316792E-5</v>
      </c>
      <c r="AM727">
        <f t="shared" si="263"/>
        <v>9.363173806300637E-2</v>
      </c>
      <c r="AN727">
        <f t="shared" si="260"/>
        <v>0.25860730377839775</v>
      </c>
    </row>
    <row r="728" spans="1:40" x14ac:dyDescent="0.25">
      <c r="A728">
        <v>3630</v>
      </c>
      <c r="B728">
        <f t="shared" si="242"/>
        <v>1.0083333333333333</v>
      </c>
      <c r="C728">
        <v>58.570315999999998</v>
      </c>
      <c r="D728">
        <f t="shared" si="243"/>
        <v>360.75737064086024</v>
      </c>
      <c r="E728">
        <v>8.2621262389149717</v>
      </c>
      <c r="F728">
        <v>8.2374418362023984</v>
      </c>
      <c r="G728" s="1">
        <f t="shared" si="244"/>
        <v>9.7021627616261323</v>
      </c>
      <c r="H728" s="1">
        <f t="shared" si="245"/>
        <v>-0.17781259698690577</v>
      </c>
      <c r="I728">
        <v>2.025747</v>
      </c>
      <c r="J728">
        <v>95.419895376326608</v>
      </c>
      <c r="K728" s="1">
        <f t="shared" si="246"/>
        <v>0.63141887525401408</v>
      </c>
      <c r="L728" s="1">
        <f t="shared" si="247"/>
        <v>-4.930384713488756E-5</v>
      </c>
      <c r="M728">
        <f t="shared" si="261"/>
        <v>0.78391133830559689</v>
      </c>
      <c r="N728">
        <f t="shared" si="248"/>
        <v>-0.24150760933498619</v>
      </c>
      <c r="O728">
        <v>3630</v>
      </c>
      <c r="P728">
        <v>64.301100000000005</v>
      </c>
      <c r="Q728" s="1">
        <f t="shared" si="249"/>
        <v>371.58857947063689</v>
      </c>
      <c r="R728">
        <v>8.4462316118935838</v>
      </c>
      <c r="S728">
        <v>8.3937443922796042</v>
      </c>
      <c r="T728" s="1">
        <f t="shared" si="250"/>
        <v>14.0211955095194</v>
      </c>
      <c r="U728" s="1">
        <f t="shared" si="251"/>
        <v>-0.67043393916257576</v>
      </c>
      <c r="V728">
        <v>3.1726169999999998</v>
      </c>
      <c r="W728">
        <v>147.82493742485178</v>
      </c>
      <c r="X728" s="1">
        <f t="shared" si="252"/>
        <v>0.29837158856746326</v>
      </c>
      <c r="Y728" s="1">
        <f t="shared" si="253"/>
        <v>-8.1500105598960202E-5</v>
      </c>
      <c r="Z728">
        <f t="shared" si="262"/>
        <v>0.39833375793052433</v>
      </c>
      <c r="AA728">
        <f t="shared" si="254"/>
        <v>-0.33502576382355231</v>
      </c>
      <c r="AB728">
        <v>3630</v>
      </c>
      <c r="AC728">
        <v>70.405463999999995</v>
      </c>
      <c r="AD728" s="1">
        <f t="shared" si="255"/>
        <v>382.43455846087676</v>
      </c>
      <c r="AE728">
        <v>8.5187136150234739</v>
      </c>
      <c r="AF728">
        <v>8.4595326030255613</v>
      </c>
      <c r="AG728" s="1">
        <f t="shared" si="256"/>
        <v>19.876998442325252</v>
      </c>
      <c r="AH728" s="1">
        <f t="shared" si="257"/>
        <v>-1.3496568161716431</v>
      </c>
      <c r="AI728">
        <v>3.770019</v>
      </c>
      <c r="AJ728">
        <v>175.11432950732765</v>
      </c>
      <c r="AK728" s="1">
        <f t="shared" si="258"/>
        <v>0.12512356361056387</v>
      </c>
      <c r="AL728" s="1">
        <f t="shared" si="259"/>
        <v>-6.307617286144062E-5</v>
      </c>
      <c r="AM728">
        <f t="shared" si="263"/>
        <v>9.3316357198699171E-2</v>
      </c>
      <c r="AN728">
        <f t="shared" si="260"/>
        <v>0.25420636604358426</v>
      </c>
    </row>
    <row r="729" spans="1:40" x14ac:dyDescent="0.25">
      <c r="A729">
        <v>3635</v>
      </c>
      <c r="B729">
        <f t="shared" si="242"/>
        <v>1.0097222222222222</v>
      </c>
      <c r="C729">
        <v>58.585216000000003</v>
      </c>
      <c r="D729">
        <f t="shared" si="243"/>
        <v>360.75795973928865</v>
      </c>
      <c r="E729">
        <v>8.2924371413667188</v>
      </c>
      <c r="F729">
        <v>8.2460511215440793</v>
      </c>
      <c r="G729" s="1">
        <f t="shared" si="244"/>
        <v>9.7021627616261323</v>
      </c>
      <c r="H729" s="1">
        <f t="shared" si="245"/>
        <v>-0.17658290236374308</v>
      </c>
      <c r="I729">
        <v>2.026599</v>
      </c>
      <c r="J729">
        <v>95.460395397541291</v>
      </c>
      <c r="K729" s="1">
        <f t="shared" si="246"/>
        <v>0.63116119235514856</v>
      </c>
      <c r="L729" s="1">
        <f t="shared" si="247"/>
        <v>-4.8940898065734235E-5</v>
      </c>
      <c r="M729">
        <f t="shared" si="261"/>
        <v>0.78366663381526824</v>
      </c>
      <c r="N729">
        <f t="shared" si="248"/>
        <v>-0.2416267719044207</v>
      </c>
      <c r="O729">
        <v>3635</v>
      </c>
      <c r="P729">
        <v>64.309244000000007</v>
      </c>
      <c r="Q729" s="1">
        <f t="shared" si="249"/>
        <v>371.58890145839536</v>
      </c>
      <c r="R729">
        <v>8.4204507042253525</v>
      </c>
      <c r="S729">
        <v>8.3890526864893058</v>
      </c>
      <c r="T729" s="1">
        <f t="shared" si="250"/>
        <v>14.0211955095194</v>
      </c>
      <c r="U729" s="1">
        <f t="shared" si="251"/>
        <v>-0.67136815484550993</v>
      </c>
      <c r="V729">
        <v>3.1730640000000001</v>
      </c>
      <c r="W729">
        <v>147.84474253550994</v>
      </c>
      <c r="X729" s="1">
        <f t="shared" si="252"/>
        <v>0.29824557781058758</v>
      </c>
      <c r="Y729" s="1">
        <f t="shared" si="253"/>
        <v>-8.1575758125363313E-5</v>
      </c>
      <c r="Z729">
        <f t="shared" si="262"/>
        <v>0.39792587913989752</v>
      </c>
      <c r="AA729">
        <f t="shared" si="254"/>
        <v>-0.33422222740420909</v>
      </c>
      <c r="AB729">
        <v>3635</v>
      </c>
      <c r="AC729">
        <v>70.413527999999999</v>
      </c>
      <c r="AD729" s="1">
        <f t="shared" si="255"/>
        <v>382.43487728569062</v>
      </c>
      <c r="AE729">
        <v>8.4823870631194591</v>
      </c>
      <c r="AF729">
        <v>8.4487636932707346</v>
      </c>
      <c r="AG729" s="1">
        <f t="shared" si="256"/>
        <v>19.876998442325252</v>
      </c>
      <c r="AH729" s="1">
        <f t="shared" si="257"/>
        <v>-1.3526517208851363</v>
      </c>
      <c r="AI729">
        <v>3.770019</v>
      </c>
      <c r="AJ729">
        <v>175.11323464177551</v>
      </c>
      <c r="AK729" s="1">
        <f t="shared" si="258"/>
        <v>0.12513052973356531</v>
      </c>
      <c r="AL729" s="1">
        <f t="shared" si="259"/>
        <v>-6.322001110010351E-5</v>
      </c>
      <c r="AM729">
        <f t="shared" si="263"/>
        <v>9.300025714319865E-2</v>
      </c>
      <c r="AN729">
        <f t="shared" si="260"/>
        <v>0.25677404753883942</v>
      </c>
    </row>
    <row r="730" spans="1:40" x14ac:dyDescent="0.25">
      <c r="A730">
        <v>3640</v>
      </c>
      <c r="B730">
        <f t="shared" si="242"/>
        <v>1.0111111111111111</v>
      </c>
      <c r="C730">
        <v>58.559396</v>
      </c>
      <c r="D730">
        <f t="shared" si="243"/>
        <v>360.75693889892472</v>
      </c>
      <c r="E730">
        <v>8.3281877934272313</v>
      </c>
      <c r="F730">
        <v>8.2412008346374552</v>
      </c>
      <c r="G730" s="1">
        <f t="shared" si="244"/>
        <v>9.7021627616261323</v>
      </c>
      <c r="H730" s="1">
        <f t="shared" si="245"/>
        <v>-0.1772753699737919</v>
      </c>
      <c r="I730">
        <v>2.0290370000000002</v>
      </c>
      <c r="J730">
        <v>95.570861408012576</v>
      </c>
      <c r="K730" s="1">
        <f t="shared" si="246"/>
        <v>0.63045834823431579</v>
      </c>
      <c r="L730" s="1">
        <f t="shared" si="247"/>
        <v>-4.9072638244403421E-5</v>
      </c>
      <c r="M730">
        <f t="shared" si="261"/>
        <v>0.78342127062404621</v>
      </c>
      <c r="N730">
        <f t="shared" si="248"/>
        <v>-0.24262177321963274</v>
      </c>
      <c r="O730">
        <v>3640</v>
      </c>
      <c r="P730">
        <v>64.352484000000004</v>
      </c>
      <c r="Q730" s="1">
        <f t="shared" si="249"/>
        <v>371.59061102994212</v>
      </c>
      <c r="R730">
        <v>8.4718299426186761</v>
      </c>
      <c r="S730">
        <v>8.3906176317162231</v>
      </c>
      <c r="T730" s="1">
        <f t="shared" si="250"/>
        <v>14.0211955095194</v>
      </c>
      <c r="U730" s="1">
        <f t="shared" si="251"/>
        <v>-0.6710564257534275</v>
      </c>
      <c r="V730">
        <v>3.1750820000000002</v>
      </c>
      <c r="W730">
        <v>147.93710580628991</v>
      </c>
      <c r="X730" s="1">
        <f t="shared" si="252"/>
        <v>0.2976579130477196</v>
      </c>
      <c r="Y730" s="1">
        <f t="shared" si="253"/>
        <v>-8.1361169391455597E-5</v>
      </c>
      <c r="Z730">
        <f t="shared" si="262"/>
        <v>0.39751907329294023</v>
      </c>
      <c r="AA730">
        <f t="shared" si="254"/>
        <v>-0.33548968755018849</v>
      </c>
      <c r="AB730">
        <v>3640</v>
      </c>
      <c r="AC730">
        <v>70.416207999999997</v>
      </c>
      <c r="AD730" s="1">
        <f t="shared" si="255"/>
        <v>382.43498324433415</v>
      </c>
      <c r="AE730">
        <v>8.5029723526343233</v>
      </c>
      <c r="AF730">
        <v>8.4537558685446008</v>
      </c>
      <c r="AG730" s="1">
        <f t="shared" si="256"/>
        <v>19.876998442325252</v>
      </c>
      <c r="AH730" s="1">
        <f t="shared" si="257"/>
        <v>-1.3512624153584976</v>
      </c>
      <c r="AI730">
        <v>3.7720180000000001</v>
      </c>
      <c r="AJ730">
        <v>175.20502874092404</v>
      </c>
      <c r="AK730" s="1">
        <f t="shared" si="258"/>
        <v>0.12454648634647814</v>
      </c>
      <c r="AL730" s="1">
        <f t="shared" si="259"/>
        <v>-6.283090165422232E-5</v>
      </c>
      <c r="AM730">
        <f t="shared" si="263"/>
        <v>9.2686102634927534E-2</v>
      </c>
      <c r="AN730">
        <f t="shared" si="260"/>
        <v>0.25581118059740054</v>
      </c>
    </row>
    <row r="731" spans="1:40" x14ac:dyDescent="0.25">
      <c r="A731">
        <v>3645</v>
      </c>
      <c r="B731">
        <f t="shared" si="242"/>
        <v>1.0125</v>
      </c>
      <c r="C731">
        <v>58.587924000000001</v>
      </c>
      <c r="D731">
        <f t="shared" si="243"/>
        <v>360.75806680496277</v>
      </c>
      <c r="E731">
        <v>8.2715054773082954</v>
      </c>
      <c r="F731">
        <v>8.2480772039645291</v>
      </c>
      <c r="G731" s="1">
        <f t="shared" si="244"/>
        <v>9.7021627616261323</v>
      </c>
      <c r="H731" s="1">
        <f t="shared" si="245"/>
        <v>-0.17629388301102233</v>
      </c>
      <c r="I731">
        <v>2.0290370000000002</v>
      </c>
      <c r="J731">
        <v>95.572125614377597</v>
      </c>
      <c r="K731" s="1">
        <f t="shared" si="246"/>
        <v>0.63045030467406249</v>
      </c>
      <c r="L731" s="1">
        <f t="shared" si="247"/>
        <v>-4.8800262186210697E-5</v>
      </c>
      <c r="M731">
        <f t="shared" si="261"/>
        <v>0.78317726931311515</v>
      </c>
      <c r="N731">
        <f t="shared" si="248"/>
        <v>-0.24225060009767341</v>
      </c>
      <c r="O731">
        <v>3645</v>
      </c>
      <c r="P731">
        <v>64.318712000000005</v>
      </c>
      <c r="Q731" s="1">
        <f t="shared" si="249"/>
        <v>371.58927579288667</v>
      </c>
      <c r="R731">
        <v>8.4609087115284289</v>
      </c>
      <c r="S731">
        <v>8.3862357850808547</v>
      </c>
      <c r="T731" s="1">
        <f t="shared" si="250"/>
        <v>14.0211955095194</v>
      </c>
      <c r="U731" s="1">
        <f t="shared" si="251"/>
        <v>-0.67192956039504148</v>
      </c>
      <c r="V731">
        <v>3.1768740000000002</v>
      </c>
      <c r="W731">
        <v>148.01837684660228</v>
      </c>
      <c r="X731" s="1">
        <f t="shared" si="252"/>
        <v>0.29714082301582811</v>
      </c>
      <c r="Y731" s="1">
        <f t="shared" si="253"/>
        <v>-8.1311368152408889E-5</v>
      </c>
      <c r="Z731">
        <f t="shared" si="262"/>
        <v>0.39711251645217821</v>
      </c>
      <c r="AA731">
        <f t="shared" si="254"/>
        <v>-0.33644550224263464</v>
      </c>
      <c r="AB731">
        <v>3645</v>
      </c>
      <c r="AC731">
        <v>70.437743999999995</v>
      </c>
      <c r="AD731" s="1">
        <f t="shared" si="255"/>
        <v>382.43583470901569</v>
      </c>
      <c r="AE731">
        <v>8.4795847678664575</v>
      </c>
      <c r="AF731">
        <v>8.4504799165362527</v>
      </c>
      <c r="AG731" s="1">
        <f t="shared" si="256"/>
        <v>19.876998442325252</v>
      </c>
      <c r="AH731" s="1">
        <f t="shared" si="257"/>
        <v>-1.352173916587756</v>
      </c>
      <c r="AI731">
        <v>3.7731300000000001</v>
      </c>
      <c r="AJ731">
        <v>175.25547684852134</v>
      </c>
      <c r="AK731" s="1">
        <f t="shared" si="258"/>
        <v>0.12422550837614454</v>
      </c>
      <c r="AL731" s="1">
        <f t="shared" si="259"/>
        <v>-6.2695068621694097E-5</v>
      </c>
      <c r="AM731">
        <f t="shared" si="263"/>
        <v>9.2372627291819068E-2</v>
      </c>
      <c r="AN731">
        <f t="shared" si="260"/>
        <v>0.25641175874988248</v>
      </c>
    </row>
    <row r="732" spans="1:40" x14ac:dyDescent="0.25">
      <c r="A732">
        <v>3650</v>
      </c>
      <c r="B732">
        <f t="shared" si="242"/>
        <v>1.0138888888888888</v>
      </c>
      <c r="C732">
        <v>58.600175999999998</v>
      </c>
      <c r="D732">
        <f t="shared" si="243"/>
        <v>360.75855120992554</v>
      </c>
      <c r="E732">
        <v>8.2799415753781958</v>
      </c>
      <c r="F732">
        <v>8.2429222743870643</v>
      </c>
      <c r="G732" s="1">
        <f t="shared" si="244"/>
        <v>9.7021627616261323</v>
      </c>
      <c r="H732" s="1">
        <f t="shared" si="245"/>
        <v>-0.17702950951913188</v>
      </c>
      <c r="I732">
        <v>2.0313720000000002</v>
      </c>
      <c r="J732">
        <v>95.677831369846245</v>
      </c>
      <c r="K732" s="1">
        <f t="shared" si="246"/>
        <v>0.62977774785362195</v>
      </c>
      <c r="L732" s="1">
        <f t="shared" si="247"/>
        <v>-4.8946391057841513E-5</v>
      </c>
      <c r="M732">
        <f t="shared" si="261"/>
        <v>0.78293253735782598</v>
      </c>
      <c r="N732">
        <f t="shared" si="248"/>
        <v>-0.24318863285687495</v>
      </c>
      <c r="O732">
        <v>3650</v>
      </c>
      <c r="P732">
        <v>64.351112000000001</v>
      </c>
      <c r="Q732" s="1">
        <f t="shared" si="249"/>
        <v>371.59055678544252</v>
      </c>
      <c r="R732">
        <v>8.4320135628586339</v>
      </c>
      <c r="S732">
        <v>8.3932759520083469</v>
      </c>
      <c r="T732" s="1">
        <f t="shared" si="250"/>
        <v>14.0211955095194</v>
      </c>
      <c r="U732" s="1">
        <f t="shared" si="251"/>
        <v>-0.6705271683774916</v>
      </c>
      <c r="V732">
        <v>3.1806899999999998</v>
      </c>
      <c r="W732">
        <v>148.19356194952317</v>
      </c>
      <c r="X732" s="1">
        <f t="shared" si="252"/>
        <v>0.29602620125009105</v>
      </c>
      <c r="Y732" s="1">
        <f t="shared" si="253"/>
        <v>-8.0806912523713017E-5</v>
      </c>
      <c r="Z732">
        <f t="shared" si="262"/>
        <v>0.39670848188955965</v>
      </c>
      <c r="AA732">
        <f t="shared" si="254"/>
        <v>-0.3401127339887372</v>
      </c>
      <c r="AB732">
        <v>3650</v>
      </c>
      <c r="AC732">
        <v>70.453856000000002</v>
      </c>
      <c r="AD732" s="1">
        <f t="shared" si="255"/>
        <v>382.43647172605461</v>
      </c>
      <c r="AE732">
        <v>8.474587376108504</v>
      </c>
      <c r="AF732">
        <v>8.4540772039645287</v>
      </c>
      <c r="AG732" s="1">
        <f t="shared" si="256"/>
        <v>19.876998442325252</v>
      </c>
      <c r="AH732" s="1">
        <f t="shared" si="257"/>
        <v>-1.3511730450017607</v>
      </c>
      <c r="AI732">
        <v>3.7726899999999999</v>
      </c>
      <c r="AJ732">
        <v>175.23574898864638</v>
      </c>
      <c r="AK732" s="1">
        <f t="shared" si="258"/>
        <v>0.12435102762202477</v>
      </c>
      <c r="AL732" s="1">
        <f t="shared" si="259"/>
        <v>-6.271829682179054E-5</v>
      </c>
      <c r="AM732">
        <f t="shared" si="263"/>
        <v>9.2059035807710118E-2</v>
      </c>
      <c r="AN732">
        <f t="shared" si="260"/>
        <v>0.25968415727507155</v>
      </c>
    </row>
    <row r="733" spans="1:40" x14ac:dyDescent="0.25">
      <c r="A733">
        <v>3655</v>
      </c>
      <c r="B733">
        <f t="shared" si="242"/>
        <v>1.0152777777777777</v>
      </c>
      <c r="C733">
        <v>58.593288000000001</v>
      </c>
      <c r="D733">
        <f t="shared" si="243"/>
        <v>360.75827888039703</v>
      </c>
      <c r="E733">
        <v>8.324912884715701</v>
      </c>
      <c r="F733">
        <v>8.2510589462702129</v>
      </c>
      <c r="G733" s="1">
        <f t="shared" si="244"/>
        <v>9.7021627616261323</v>
      </c>
      <c r="H733" s="1">
        <f t="shared" si="245"/>
        <v>-0.17586879754529838</v>
      </c>
      <c r="I733">
        <v>2.0318179999999999</v>
      </c>
      <c r="J733">
        <v>95.699697667419343</v>
      </c>
      <c r="K733" s="1">
        <f t="shared" si="246"/>
        <v>0.6296386227179529</v>
      </c>
      <c r="L733" s="1">
        <f t="shared" si="247"/>
        <v>-4.8613653083215461E-5</v>
      </c>
      <c r="M733">
        <f t="shared" si="261"/>
        <v>0.78268946909240988</v>
      </c>
      <c r="N733">
        <f t="shared" si="248"/>
        <v>-0.24307728409954329</v>
      </c>
      <c r="O733">
        <v>3655</v>
      </c>
      <c r="P733">
        <v>64.361952000000002</v>
      </c>
      <c r="Q733" s="1">
        <f t="shared" si="249"/>
        <v>371.59098536443344</v>
      </c>
      <c r="R733">
        <v>8.4446677099634844</v>
      </c>
      <c r="S733">
        <v>8.4001575378195099</v>
      </c>
      <c r="T733" s="1">
        <f t="shared" si="250"/>
        <v>14.0211955095194</v>
      </c>
      <c r="U733" s="1">
        <f t="shared" si="251"/>
        <v>-0.66915863736991099</v>
      </c>
      <c r="V733">
        <v>3.1806899999999998</v>
      </c>
      <c r="W733">
        <v>148.19445252359967</v>
      </c>
      <c r="X733" s="1">
        <f t="shared" si="252"/>
        <v>0.29602053493923985</v>
      </c>
      <c r="Y733" s="1">
        <f t="shared" si="253"/>
        <v>-8.0640289470621003E-5</v>
      </c>
      <c r="Z733">
        <f t="shared" si="262"/>
        <v>0.39630528044220653</v>
      </c>
      <c r="AA733">
        <f t="shared" si="254"/>
        <v>-0.33877631335120306</v>
      </c>
      <c r="AB733">
        <v>3655</v>
      </c>
      <c r="AC733">
        <v>70.486087999999995</v>
      </c>
      <c r="AD733" s="1">
        <f t="shared" si="255"/>
        <v>382.43774607642683</v>
      </c>
      <c r="AE733">
        <v>8.4628920187793426</v>
      </c>
      <c r="AF733">
        <v>8.450322378716745</v>
      </c>
      <c r="AG733" s="1">
        <f t="shared" si="256"/>
        <v>19.876998442325252</v>
      </c>
      <c r="AH733" s="1">
        <f t="shared" si="257"/>
        <v>-1.3522177677372524</v>
      </c>
      <c r="AI733">
        <v>3.7755809999999999</v>
      </c>
      <c r="AJ733">
        <v>175.3673888556045</v>
      </c>
      <c r="AK733" s="1">
        <f t="shared" si="258"/>
        <v>0.12351346404781749</v>
      </c>
      <c r="AL733" s="1">
        <f t="shared" si="259"/>
        <v>-6.2301906592868782E-5</v>
      </c>
      <c r="AM733">
        <f t="shared" si="263"/>
        <v>9.1747526274745778E-2</v>
      </c>
      <c r="AN733">
        <f t="shared" si="260"/>
        <v>0.25718603245370658</v>
      </c>
    </row>
    <row r="734" spans="1:40" x14ac:dyDescent="0.25">
      <c r="A734">
        <v>3660</v>
      </c>
      <c r="B734">
        <f t="shared" si="242"/>
        <v>1.0166666666666666</v>
      </c>
      <c r="C734">
        <v>58.612287999999999</v>
      </c>
      <c r="D734">
        <f t="shared" si="243"/>
        <v>360.75903007973534</v>
      </c>
      <c r="E734">
        <v>8.2982138758476776</v>
      </c>
      <c r="F734">
        <v>8.2521481481481498</v>
      </c>
      <c r="G734" s="1">
        <f t="shared" si="244"/>
        <v>9.7021627616261323</v>
      </c>
      <c r="H734" s="1">
        <f t="shared" si="245"/>
        <v>-0.17571359450246637</v>
      </c>
      <c r="I734">
        <v>2.0320490000000002</v>
      </c>
      <c r="J734">
        <v>95.71044881081481</v>
      </c>
      <c r="K734" s="1">
        <f t="shared" si="246"/>
        <v>0.62957021816622249</v>
      </c>
      <c r="L734" s="1">
        <f t="shared" si="247"/>
        <v>-4.8564947438548247E-5</v>
      </c>
      <c r="M734">
        <f t="shared" si="261"/>
        <v>0.78244664435521716</v>
      </c>
      <c r="N734">
        <f t="shared" si="248"/>
        <v>-0.24282664868469273</v>
      </c>
      <c r="O734">
        <v>3660</v>
      </c>
      <c r="P734">
        <v>64.365976000000003</v>
      </c>
      <c r="Q734" s="1">
        <f t="shared" si="249"/>
        <v>371.59114446054593</v>
      </c>
      <c r="R734">
        <v>8.4705873761085044</v>
      </c>
      <c r="S734">
        <v>8.3979676577986453</v>
      </c>
      <c r="T734" s="1">
        <f t="shared" si="250"/>
        <v>14.0211955095194</v>
      </c>
      <c r="U734" s="1">
        <f t="shared" si="251"/>
        <v>-0.66959389233880051</v>
      </c>
      <c r="V734">
        <v>3.1818080000000002</v>
      </c>
      <c r="W734">
        <v>148.24522675600463</v>
      </c>
      <c r="X734" s="1">
        <f t="shared" si="252"/>
        <v>0.29569748198762713</v>
      </c>
      <c r="Y734" s="1">
        <f t="shared" si="253"/>
        <v>-8.0595879612663303E-5</v>
      </c>
      <c r="Z734">
        <f t="shared" si="262"/>
        <v>0.3959023010441432</v>
      </c>
      <c r="AA734">
        <f t="shared" si="254"/>
        <v>-0.33887613240044073</v>
      </c>
      <c r="AB734">
        <v>3660</v>
      </c>
      <c r="AC734">
        <v>70.480784</v>
      </c>
      <c r="AD734" s="1">
        <f t="shared" si="255"/>
        <v>382.437536373201</v>
      </c>
      <c r="AE734">
        <v>8.5330391236306742</v>
      </c>
      <c r="AF734">
        <v>8.4528231611893592</v>
      </c>
      <c r="AG734" s="1">
        <f t="shared" si="256"/>
        <v>19.876998442325252</v>
      </c>
      <c r="AH734" s="1">
        <f t="shared" si="257"/>
        <v>-1.3515218600087748</v>
      </c>
      <c r="AI734">
        <v>3.7755809999999999</v>
      </c>
      <c r="AJ734">
        <v>175.36764246371411</v>
      </c>
      <c r="AK734" s="1">
        <f t="shared" si="258"/>
        <v>0.1235118504567404</v>
      </c>
      <c r="AL734" s="1">
        <f t="shared" si="259"/>
        <v>-6.2268948581990647E-5</v>
      </c>
      <c r="AM734">
        <f t="shared" si="263"/>
        <v>9.1436181531835831E-2</v>
      </c>
      <c r="AN734">
        <f t="shared" si="260"/>
        <v>0.25969709632144944</v>
      </c>
    </row>
    <row r="735" spans="1:40" x14ac:dyDescent="0.25">
      <c r="A735">
        <v>3665</v>
      </c>
      <c r="B735">
        <f t="shared" si="242"/>
        <v>1.0180555555555555</v>
      </c>
      <c r="C735">
        <v>58.650292</v>
      </c>
      <c r="D735">
        <f t="shared" si="243"/>
        <v>360.76053263655911</v>
      </c>
      <c r="E735">
        <v>8.2702514345331242</v>
      </c>
      <c r="F735">
        <v>8.2499582681272834</v>
      </c>
      <c r="G735" s="1">
        <f t="shared" si="244"/>
        <v>9.7021627616261323</v>
      </c>
      <c r="H735" s="1">
        <f t="shared" si="245"/>
        <v>-0.17602567750060816</v>
      </c>
      <c r="I735">
        <v>2.0330140000000001</v>
      </c>
      <c r="J735">
        <v>95.754123573726858</v>
      </c>
      <c r="K735" s="1">
        <f t="shared" si="246"/>
        <v>0.62929233585463606</v>
      </c>
      <c r="L735" s="1">
        <f t="shared" si="247"/>
        <v>-4.862758237663343E-5</v>
      </c>
      <c r="M735">
        <f t="shared" si="261"/>
        <v>0.78220350644333403</v>
      </c>
      <c r="N735">
        <f t="shared" si="248"/>
        <v>-0.24298908770441441</v>
      </c>
      <c r="O735">
        <v>3665</v>
      </c>
      <c r="P735">
        <v>64.368700000000004</v>
      </c>
      <c r="Q735" s="1">
        <f t="shared" si="249"/>
        <v>371.59125215880891</v>
      </c>
      <c r="R735">
        <v>8.456379760041731</v>
      </c>
      <c r="S735">
        <v>8.3848242044861756</v>
      </c>
      <c r="T735" s="1">
        <f t="shared" si="250"/>
        <v>14.0211955095194</v>
      </c>
      <c r="U735" s="1">
        <f t="shared" si="251"/>
        <v>-0.67221102882724337</v>
      </c>
      <c r="V735">
        <v>3.1827070000000002</v>
      </c>
      <c r="W735">
        <v>148.28458311274812</v>
      </c>
      <c r="X735" s="1">
        <f t="shared" si="252"/>
        <v>0.29544707569670969</v>
      </c>
      <c r="Y735" s="1">
        <f t="shared" si="253"/>
        <v>-8.0835525475692575E-5</v>
      </c>
      <c r="Z735">
        <f t="shared" si="262"/>
        <v>0.39549812341676471</v>
      </c>
      <c r="AA735">
        <f t="shared" si="254"/>
        <v>-0.33864287701653245</v>
      </c>
      <c r="AB735">
        <v>3665</v>
      </c>
      <c r="AC735">
        <v>70.519695999999996</v>
      </c>
      <c r="AD735" s="1">
        <f t="shared" si="255"/>
        <v>382.43907482944581</v>
      </c>
      <c r="AE735">
        <v>8.4731862284820032</v>
      </c>
      <c r="AF735">
        <v>8.4489212310902442</v>
      </c>
      <c r="AG735" s="1">
        <f t="shared" si="256"/>
        <v>19.876998442325252</v>
      </c>
      <c r="AH735" s="1">
        <f t="shared" si="257"/>
        <v>-1.3526078535543804</v>
      </c>
      <c r="AI735">
        <v>3.7771340000000002</v>
      </c>
      <c r="AJ735">
        <v>175.43816656238815</v>
      </c>
      <c r="AK735" s="1">
        <f t="shared" si="258"/>
        <v>0.1230631382427424</v>
      </c>
      <c r="AL735" s="1">
        <f t="shared" si="259"/>
        <v>-6.2069987239514956E-5</v>
      </c>
      <c r="AM735">
        <f t="shared" si="263"/>
        <v>9.1125831595638251E-2</v>
      </c>
      <c r="AN735">
        <f t="shared" si="260"/>
        <v>0.25951968317358948</v>
      </c>
    </row>
    <row r="736" spans="1:40" x14ac:dyDescent="0.25">
      <c r="A736">
        <v>3670</v>
      </c>
      <c r="B736">
        <f t="shared" si="242"/>
        <v>1.0194444444444444</v>
      </c>
      <c r="C736">
        <v>58.648924000000001</v>
      </c>
      <c r="D736">
        <f t="shared" si="243"/>
        <v>360.76047855020681</v>
      </c>
      <c r="E736">
        <v>8.2736901408450692</v>
      </c>
      <c r="F736">
        <v>8.2452655190401671</v>
      </c>
      <c r="G736" s="1">
        <f t="shared" si="244"/>
        <v>9.7021627616261323</v>
      </c>
      <c r="H736" s="1">
        <f t="shared" si="245"/>
        <v>-0.17669500627016355</v>
      </c>
      <c r="I736">
        <v>2.0317609999999999</v>
      </c>
      <c r="J736">
        <v>95.696029838672843</v>
      </c>
      <c r="K736" s="1">
        <f t="shared" si="246"/>
        <v>0.62966195941545555</v>
      </c>
      <c r="L736" s="1">
        <f t="shared" si="247"/>
        <v>-4.8844024992702551E-5</v>
      </c>
      <c r="M736">
        <f t="shared" si="261"/>
        <v>0.78195928631837053</v>
      </c>
      <c r="N736">
        <f t="shared" si="248"/>
        <v>-0.24187157033323031</v>
      </c>
      <c r="O736">
        <v>3670</v>
      </c>
      <c r="P736">
        <v>64.388940000000005</v>
      </c>
      <c r="Q736" s="1">
        <f t="shared" si="249"/>
        <v>371.59205238378826</v>
      </c>
      <c r="R736">
        <v>8.4221669274908706</v>
      </c>
      <c r="S736">
        <v>8.3959353155972885</v>
      </c>
      <c r="T736" s="1">
        <f t="shared" si="250"/>
        <v>14.0211955095194</v>
      </c>
      <c r="U736" s="1">
        <f t="shared" si="251"/>
        <v>-0.66999803863090257</v>
      </c>
      <c r="V736">
        <v>3.186077</v>
      </c>
      <c r="W736">
        <v>148.4399240083178</v>
      </c>
      <c r="X736" s="1">
        <f t="shared" si="252"/>
        <v>0.29445871344201935</v>
      </c>
      <c r="Y736" s="1">
        <f t="shared" si="253"/>
        <v>-8.0272973306055143E-5</v>
      </c>
      <c r="Z736">
        <f t="shared" si="262"/>
        <v>0.39509675855023446</v>
      </c>
      <c r="AA736">
        <f t="shared" si="254"/>
        <v>-0.34177302458407749</v>
      </c>
      <c r="AB736">
        <v>3670</v>
      </c>
      <c r="AC736">
        <v>70.537192000000005</v>
      </c>
      <c r="AD736" s="1">
        <f t="shared" si="255"/>
        <v>382.439766565426</v>
      </c>
      <c r="AE736">
        <v>8.4957996870109547</v>
      </c>
      <c r="AF736">
        <v>8.4546979655712047</v>
      </c>
      <c r="AG736" s="1">
        <f t="shared" si="256"/>
        <v>19.876998442325252</v>
      </c>
      <c r="AH736" s="1">
        <f t="shared" si="257"/>
        <v>-1.3510004169595846</v>
      </c>
      <c r="AI736">
        <v>3.7798050000000001</v>
      </c>
      <c r="AJ736">
        <v>175.56072599731536</v>
      </c>
      <c r="AK736" s="1">
        <f t="shared" si="258"/>
        <v>0.12228334925675777</v>
      </c>
      <c r="AL736" s="1">
        <f t="shared" si="259"/>
        <v>-6.1564237903434429E-5</v>
      </c>
      <c r="AM736">
        <f t="shared" si="263"/>
        <v>9.0818010406121086E-2</v>
      </c>
      <c r="AN736">
        <f t="shared" si="260"/>
        <v>0.25731499048630946</v>
      </c>
    </row>
    <row r="737" spans="1:40" x14ac:dyDescent="0.25">
      <c r="A737">
        <v>3675</v>
      </c>
      <c r="B737">
        <f t="shared" si="242"/>
        <v>1.0208333333333333</v>
      </c>
      <c r="C737">
        <v>58.64076</v>
      </c>
      <c r="D737">
        <f t="shared" si="243"/>
        <v>360.76015577171216</v>
      </c>
      <c r="E737">
        <v>8.2664976525821601</v>
      </c>
      <c r="F737">
        <v>8.2516797078768924</v>
      </c>
      <c r="G737" s="1">
        <f t="shared" si="244"/>
        <v>9.7021627616261323</v>
      </c>
      <c r="H737" s="1">
        <f t="shared" si="245"/>
        <v>-0.17578033868239418</v>
      </c>
      <c r="I737">
        <v>2.034411</v>
      </c>
      <c r="J737">
        <v>95.818248510619199</v>
      </c>
      <c r="K737" s="1">
        <f t="shared" si="246"/>
        <v>0.62888433854667425</v>
      </c>
      <c r="L737" s="1">
        <f t="shared" si="247"/>
        <v>-4.8525176215244769E-5</v>
      </c>
      <c r="M737">
        <f t="shared" si="261"/>
        <v>0.78171666043729426</v>
      </c>
      <c r="N737">
        <f t="shared" si="248"/>
        <v>-0.24302135149971965</v>
      </c>
      <c r="O737">
        <v>3675</v>
      </c>
      <c r="P737">
        <v>64.413268000000002</v>
      </c>
      <c r="Q737" s="1">
        <f t="shared" si="249"/>
        <v>371.59301423523573</v>
      </c>
      <c r="R737">
        <v>8.4381064162754296</v>
      </c>
      <c r="S737">
        <v>8.3929650495565973</v>
      </c>
      <c r="T737" s="1">
        <f t="shared" si="250"/>
        <v>14.0211955095194</v>
      </c>
      <c r="U737" s="1">
        <f t="shared" si="251"/>
        <v>-0.67058905008309821</v>
      </c>
      <c r="V737">
        <v>3.1871960000000001</v>
      </c>
      <c r="W737">
        <v>148.4906439108816</v>
      </c>
      <c r="X737" s="1">
        <f t="shared" si="252"/>
        <v>0.29413600616605196</v>
      </c>
      <c r="Y737" s="1">
        <f t="shared" si="253"/>
        <v>-8.0246931525968521E-5</v>
      </c>
      <c r="Z737">
        <f t="shared" si="262"/>
        <v>0.39469552389260459</v>
      </c>
      <c r="AA737">
        <f t="shared" si="254"/>
        <v>-0.34188101972725715</v>
      </c>
      <c r="AB737">
        <v>3675</v>
      </c>
      <c r="AC737">
        <v>70.522407999999999</v>
      </c>
      <c r="AD737" s="1">
        <f t="shared" si="255"/>
        <v>382.43918205326713</v>
      </c>
      <c r="AE737">
        <v>8.4937777777777779</v>
      </c>
      <c r="AF737">
        <v>8.4522023995826832</v>
      </c>
      <c r="AG737" s="1">
        <f t="shared" si="256"/>
        <v>19.876998442325252</v>
      </c>
      <c r="AH737" s="1">
        <f t="shared" si="257"/>
        <v>-1.3516945646387568</v>
      </c>
      <c r="AI737">
        <v>3.7802440000000002</v>
      </c>
      <c r="AJ737">
        <v>175.58052086798222</v>
      </c>
      <c r="AK737" s="1">
        <f t="shared" si="258"/>
        <v>0.12215740365220962</v>
      </c>
      <c r="AL737" s="1">
        <f t="shared" si="259"/>
        <v>-6.1526088710633315E-5</v>
      </c>
      <c r="AM737">
        <f t="shared" si="263"/>
        <v>9.0510379962567916E-2</v>
      </c>
      <c r="AN737">
        <f t="shared" si="260"/>
        <v>0.25906758610999064</v>
      </c>
    </row>
    <row r="738" spans="1:40" x14ac:dyDescent="0.25">
      <c r="A738">
        <v>3680</v>
      </c>
      <c r="B738">
        <f t="shared" si="242"/>
        <v>1.0222222222222221</v>
      </c>
      <c r="C738">
        <v>58.678792000000001</v>
      </c>
      <c r="D738">
        <f t="shared" si="243"/>
        <v>360.76165943556657</v>
      </c>
      <c r="E738">
        <v>8.2569556598852376</v>
      </c>
      <c r="F738">
        <v>8.2510589462702129</v>
      </c>
      <c r="G738" s="1">
        <f t="shared" si="244"/>
        <v>9.7021627616261323</v>
      </c>
      <c r="H738" s="1">
        <f t="shared" si="245"/>
        <v>-0.17586879754529838</v>
      </c>
      <c r="I738">
        <v>2.034843</v>
      </c>
      <c r="J738">
        <v>95.837866419941548</v>
      </c>
      <c r="K738" s="1">
        <f t="shared" si="246"/>
        <v>0.62875951886529524</v>
      </c>
      <c r="L738" s="1">
        <f t="shared" si="247"/>
        <v>-4.8538996272413717E-5</v>
      </c>
      <c r="M738">
        <f t="shared" si="261"/>
        <v>0.78147396545593217</v>
      </c>
      <c r="N738">
        <f t="shared" si="248"/>
        <v>-0.24288212266946899</v>
      </c>
      <c r="O738">
        <v>3680</v>
      </c>
      <c r="P738">
        <v>64.461935999999994</v>
      </c>
      <c r="Q738" s="1">
        <f t="shared" si="249"/>
        <v>371.59493841257239</v>
      </c>
      <c r="R738">
        <v>8.4515451225873761</v>
      </c>
      <c r="S738">
        <v>8.4014063641105903</v>
      </c>
      <c r="T738" s="1">
        <f t="shared" si="250"/>
        <v>14.0211955095194</v>
      </c>
      <c r="U738" s="1">
        <f t="shared" si="251"/>
        <v>-0.6689105254348382</v>
      </c>
      <c r="V738">
        <v>3.1887669999999999</v>
      </c>
      <c r="W738">
        <v>148.56347905083598</v>
      </c>
      <c r="X738" s="1">
        <f t="shared" si="252"/>
        <v>0.29367258986552147</v>
      </c>
      <c r="Y738" s="1">
        <f t="shared" si="253"/>
        <v>-7.9907354229606347E-5</v>
      </c>
      <c r="Z738">
        <f t="shared" si="262"/>
        <v>0.39429598712145658</v>
      </c>
      <c r="AA738">
        <f t="shared" si="254"/>
        <v>-0.34263802863594645</v>
      </c>
      <c r="AB738">
        <v>3680</v>
      </c>
      <c r="AC738">
        <v>70.550591999999995</v>
      </c>
      <c r="AD738" s="1">
        <f t="shared" si="255"/>
        <v>382.44029635864354</v>
      </c>
      <c r="AE738">
        <v>8.4686572769953052</v>
      </c>
      <c r="AF738">
        <v>8.4529765258215956</v>
      </c>
      <c r="AG738" s="1">
        <f t="shared" si="256"/>
        <v>19.876998442325252</v>
      </c>
      <c r="AH738" s="1">
        <f t="shared" si="257"/>
        <v>-1.3514791957136407</v>
      </c>
      <c r="AI738">
        <v>3.7824759999999999</v>
      </c>
      <c r="AJ738">
        <v>175.68252601575057</v>
      </c>
      <c r="AK738" s="1">
        <f t="shared" si="258"/>
        <v>0.12150839208659059</v>
      </c>
      <c r="AL738" s="1">
        <f t="shared" si="259"/>
        <v>-6.1156867568910736E-5</v>
      </c>
      <c r="AM738">
        <f t="shared" si="263"/>
        <v>9.0204595624723369E-2</v>
      </c>
      <c r="AN738">
        <f t="shared" si="260"/>
        <v>0.25762662088030247</v>
      </c>
    </row>
    <row r="739" spans="1:40" x14ac:dyDescent="0.25">
      <c r="A739">
        <v>3685</v>
      </c>
      <c r="B739">
        <f t="shared" si="242"/>
        <v>1.023611111111111</v>
      </c>
      <c r="C739">
        <v>58.7072</v>
      </c>
      <c r="D739">
        <f t="shared" si="243"/>
        <v>360.76278259718777</v>
      </c>
      <c r="E739">
        <v>8.2999363588941044</v>
      </c>
      <c r="F739">
        <v>8.2438601982263968</v>
      </c>
      <c r="G739" s="1">
        <f t="shared" si="244"/>
        <v>9.7021627616261323</v>
      </c>
      <c r="H739" s="1">
        <f t="shared" si="245"/>
        <v>-0.17689559603563842</v>
      </c>
      <c r="I739">
        <v>2.0350299999999999</v>
      </c>
      <c r="J739">
        <v>95.845086364170527</v>
      </c>
      <c r="K739" s="1">
        <f t="shared" si="246"/>
        <v>0.62871358170025748</v>
      </c>
      <c r="L739" s="1">
        <f t="shared" si="247"/>
        <v>-4.881846438734148E-5</v>
      </c>
      <c r="M739">
        <f t="shared" si="261"/>
        <v>0.7812298731339955</v>
      </c>
      <c r="N739">
        <f t="shared" si="248"/>
        <v>-0.242584693369088</v>
      </c>
      <c r="O739">
        <v>3685</v>
      </c>
      <c r="P739">
        <v>64.467256000000006</v>
      </c>
      <c r="Q739" s="1">
        <f t="shared" si="249"/>
        <v>371.59514874838709</v>
      </c>
      <c r="R739">
        <v>8.4235774647887318</v>
      </c>
      <c r="S739">
        <v>8.3934345331246742</v>
      </c>
      <c r="T739" s="1">
        <f t="shared" si="250"/>
        <v>14.0211955095194</v>
      </c>
      <c r="U739" s="1">
        <f t="shared" si="251"/>
        <v>-0.67049560632000849</v>
      </c>
      <c r="V739">
        <v>3.1905649999999999</v>
      </c>
      <c r="W739">
        <v>148.64456315128496</v>
      </c>
      <c r="X739" s="1">
        <f t="shared" si="252"/>
        <v>0.29315668924549876</v>
      </c>
      <c r="Y739" s="1">
        <f t="shared" si="253"/>
        <v>-7.9941941675508267E-5</v>
      </c>
      <c r="Z739">
        <f t="shared" si="262"/>
        <v>0.39389627741307903</v>
      </c>
      <c r="AA739">
        <f t="shared" si="254"/>
        <v>-0.3436373511614389</v>
      </c>
      <c r="AB739">
        <v>3685</v>
      </c>
      <c r="AC739">
        <v>70.558679999999995</v>
      </c>
      <c r="AD739" s="1">
        <f t="shared" si="255"/>
        <v>382.44061613234078</v>
      </c>
      <c r="AE739">
        <v>8.4923661971830988</v>
      </c>
      <c r="AF739">
        <v>8.4546979655712047</v>
      </c>
      <c r="AG739" s="1">
        <f t="shared" si="256"/>
        <v>19.876998442325252</v>
      </c>
      <c r="AH739" s="1">
        <f t="shared" si="257"/>
        <v>-1.3510004169595846</v>
      </c>
      <c r="AI739">
        <v>3.7835890000000001</v>
      </c>
      <c r="AJ739">
        <v>175.73352634573587</v>
      </c>
      <c r="AK739" s="1">
        <f t="shared" si="258"/>
        <v>0.12118390058067152</v>
      </c>
      <c r="AL739" s="1">
        <f t="shared" si="259"/>
        <v>-6.0955636403460334E-5</v>
      </c>
      <c r="AM739">
        <f t="shared" si="263"/>
        <v>8.9899817442706073E-2</v>
      </c>
      <c r="AN739">
        <f t="shared" si="260"/>
        <v>0.25815378930751443</v>
      </c>
    </row>
    <row r="740" spans="1:40" x14ac:dyDescent="0.25">
      <c r="A740">
        <v>3690</v>
      </c>
      <c r="B740">
        <f t="shared" si="242"/>
        <v>1.0249999999999999</v>
      </c>
      <c r="C740">
        <v>58.681435999999998</v>
      </c>
      <c r="D740">
        <f t="shared" si="243"/>
        <v>360.761763970885</v>
      </c>
      <c r="E740">
        <v>8.2950965049556604</v>
      </c>
      <c r="F740">
        <v>8.2472989045383418</v>
      </c>
      <c r="G740" s="1">
        <f t="shared" si="244"/>
        <v>9.7021627616261323</v>
      </c>
      <c r="H740" s="1">
        <f t="shared" si="245"/>
        <v>-0.17640489012556637</v>
      </c>
      <c r="I740">
        <v>2.036756</v>
      </c>
      <c r="J740">
        <v>95.924554012581126</v>
      </c>
      <c r="K740" s="1">
        <f t="shared" si="246"/>
        <v>0.62820796581675176</v>
      </c>
      <c r="L740" s="1">
        <f t="shared" si="247"/>
        <v>-4.8639978012075263E-5</v>
      </c>
      <c r="M740">
        <f t="shared" si="261"/>
        <v>0.78098667324393511</v>
      </c>
      <c r="N740">
        <f t="shared" si="248"/>
        <v>-0.24319766023430034</v>
      </c>
      <c r="O740">
        <v>3690</v>
      </c>
      <c r="P740">
        <v>64.478095999999994</v>
      </c>
      <c r="Q740" s="1">
        <f t="shared" si="249"/>
        <v>371.59557732737801</v>
      </c>
      <c r="R740">
        <v>8.4306124152321331</v>
      </c>
      <c r="S740">
        <v>8.4004747000521665</v>
      </c>
      <c r="T740" s="1">
        <f t="shared" si="250"/>
        <v>14.0211955095194</v>
      </c>
      <c r="U740" s="1">
        <f t="shared" si="251"/>
        <v>-0.66909561782649374</v>
      </c>
      <c r="V740">
        <v>3.1921369999999998</v>
      </c>
      <c r="W740">
        <v>148.71726201850933</v>
      </c>
      <c r="X740" s="1">
        <f t="shared" si="252"/>
        <v>0.29269413998530669</v>
      </c>
      <c r="Y740" s="1">
        <f t="shared" si="253"/>
        <v>-7.9636576662650975E-5</v>
      </c>
      <c r="Z740">
        <f t="shared" si="262"/>
        <v>0.39349809452976575</v>
      </c>
      <c r="AA740">
        <f t="shared" si="254"/>
        <v>-0.34440031682738659</v>
      </c>
      <c r="AB740">
        <v>3690</v>
      </c>
      <c r="AC740">
        <v>70.564048</v>
      </c>
      <c r="AD740" s="1">
        <f t="shared" si="255"/>
        <v>382.44082836592224</v>
      </c>
      <c r="AE740">
        <v>8.5102973395931141</v>
      </c>
      <c r="AF740">
        <v>8.4529765258215956</v>
      </c>
      <c r="AG740" s="1">
        <f t="shared" si="256"/>
        <v>19.876998442325252</v>
      </c>
      <c r="AH740" s="1">
        <f t="shared" si="257"/>
        <v>-1.3514791957136407</v>
      </c>
      <c r="AI740">
        <v>3.784249</v>
      </c>
      <c r="AJ740">
        <v>175.76349207272952</v>
      </c>
      <c r="AK740" s="1">
        <f t="shared" si="258"/>
        <v>0.12099324252255805</v>
      </c>
      <c r="AL740" s="1">
        <f t="shared" si="259"/>
        <v>-6.087171795265375E-5</v>
      </c>
      <c r="AM740">
        <f t="shared" si="263"/>
        <v>8.9595458852942803E-2</v>
      </c>
      <c r="AN740">
        <f t="shared" si="260"/>
        <v>0.25950030774455385</v>
      </c>
    </row>
    <row r="741" spans="1:40" x14ac:dyDescent="0.25">
      <c r="A741">
        <v>3695</v>
      </c>
      <c r="B741">
        <f t="shared" si="242"/>
        <v>1.0263888888888888</v>
      </c>
      <c r="C741">
        <v>58.753315999999998</v>
      </c>
      <c r="D741">
        <f t="shared" si="243"/>
        <v>360.76460587659221</v>
      </c>
      <c r="E741">
        <v>8.2907261345852881</v>
      </c>
      <c r="F741">
        <v>8.2405748565466865</v>
      </c>
      <c r="G741" s="1">
        <f t="shared" si="244"/>
        <v>9.7021627616261323</v>
      </c>
      <c r="H741" s="1">
        <f t="shared" si="245"/>
        <v>-0.17736479924313708</v>
      </c>
      <c r="I741">
        <v>2.0379930000000002</v>
      </c>
      <c r="J741">
        <v>95.979821593490271</v>
      </c>
      <c r="K741" s="1">
        <f t="shared" si="246"/>
        <v>0.62785632376732026</v>
      </c>
      <c r="L741" s="1">
        <f t="shared" si="247"/>
        <v>-4.8874541777841021E-5</v>
      </c>
      <c r="M741">
        <f t="shared" si="261"/>
        <v>0.7807423005350459</v>
      </c>
      <c r="N741">
        <f t="shared" si="248"/>
        <v>-0.24350471752894895</v>
      </c>
      <c r="O741">
        <v>3695</v>
      </c>
      <c r="P741">
        <v>64.470016000000001</v>
      </c>
      <c r="Q741" s="1">
        <f t="shared" si="249"/>
        <v>371.59525786997517</v>
      </c>
      <c r="R741">
        <v>8.450603025560774</v>
      </c>
      <c r="S741">
        <v>8.3928075117370895</v>
      </c>
      <c r="T741" s="1">
        <f t="shared" si="250"/>
        <v>14.0211955095194</v>
      </c>
      <c r="U741" s="1">
        <f t="shared" si="251"/>
        <v>-0.67062040799948974</v>
      </c>
      <c r="V741">
        <v>3.1930360000000002</v>
      </c>
      <c r="W741">
        <v>148.75733029027253</v>
      </c>
      <c r="X741" s="1">
        <f t="shared" si="252"/>
        <v>0.29243920410846502</v>
      </c>
      <c r="Y741" s="1">
        <f t="shared" si="253"/>
        <v>-7.974158891374143E-5</v>
      </c>
      <c r="Z741">
        <f t="shared" si="262"/>
        <v>0.39309938658519705</v>
      </c>
      <c r="AA741">
        <f t="shared" si="254"/>
        <v>-0.34420891953801586</v>
      </c>
      <c r="AB741">
        <v>3695</v>
      </c>
      <c r="AC741">
        <v>70.580135999999996</v>
      </c>
      <c r="AD741" s="1">
        <f t="shared" si="255"/>
        <v>382.44146443407772</v>
      </c>
      <c r="AE741">
        <v>8.4869149713093357</v>
      </c>
      <c r="AF741">
        <v>8.4526656233698496</v>
      </c>
      <c r="AG741" s="1">
        <f t="shared" si="256"/>
        <v>19.876998442325252</v>
      </c>
      <c r="AH741" s="1">
        <f t="shared" si="257"/>
        <v>-1.3515656868490713</v>
      </c>
      <c r="AI741">
        <v>3.785361</v>
      </c>
      <c r="AJ741">
        <v>175.81424142869227</v>
      </c>
      <c r="AK741" s="1">
        <f t="shared" si="258"/>
        <v>0.12067034784823882</v>
      </c>
      <c r="AL741" s="1">
        <f t="shared" si="259"/>
        <v>-6.0696932818642841E-5</v>
      </c>
      <c r="AM741">
        <f t="shared" si="263"/>
        <v>8.9291974188849585E-2</v>
      </c>
      <c r="AN741">
        <f t="shared" si="260"/>
        <v>0.26003383779793426</v>
      </c>
    </row>
    <row r="742" spans="1:40" x14ac:dyDescent="0.25">
      <c r="A742">
        <v>3700</v>
      </c>
      <c r="B742">
        <f t="shared" si="242"/>
        <v>1.0277777777777777</v>
      </c>
      <c r="C742">
        <v>58.709975999999997</v>
      </c>
      <c r="D742">
        <f t="shared" si="243"/>
        <v>360.76289235136477</v>
      </c>
      <c r="E742">
        <v>8.3000928534167979</v>
      </c>
      <c r="F742">
        <v>8.2444820031298907</v>
      </c>
      <c r="G742" s="1">
        <f t="shared" si="244"/>
        <v>9.7021627616261323</v>
      </c>
      <c r="H742" s="1">
        <f t="shared" si="245"/>
        <v>-0.1768068337031794</v>
      </c>
      <c r="I742">
        <v>2.0365259999999998</v>
      </c>
      <c r="J742">
        <v>95.913531698485997</v>
      </c>
      <c r="K742" s="1">
        <f t="shared" si="246"/>
        <v>0.62827809570219506</v>
      </c>
      <c r="L742" s="1">
        <f t="shared" si="247"/>
        <v>-4.8756792140153973E-5</v>
      </c>
      <c r="M742">
        <f t="shared" si="261"/>
        <v>0.7804985165743451</v>
      </c>
      <c r="N742">
        <f t="shared" si="248"/>
        <v>-0.24228191610280617</v>
      </c>
      <c r="O742">
        <v>3700</v>
      </c>
      <c r="P742">
        <v>64.490263999999996</v>
      </c>
      <c r="Q742" s="1">
        <f t="shared" si="249"/>
        <v>371.59605841124898</v>
      </c>
      <c r="R742">
        <v>8.4315451225873765</v>
      </c>
      <c r="S742">
        <v>8.389985393844551</v>
      </c>
      <c r="T742" s="1">
        <f t="shared" si="250"/>
        <v>14.0211955095194</v>
      </c>
      <c r="U742" s="1">
        <f t="shared" si="251"/>
        <v>-0.67118235030614914</v>
      </c>
      <c r="V742">
        <v>3.1937030000000002</v>
      </c>
      <c r="W742">
        <v>148.78742796346637</v>
      </c>
      <c r="X742" s="1">
        <f t="shared" si="252"/>
        <v>0.29224770653772103</v>
      </c>
      <c r="Y742" s="1">
        <f t="shared" si="253"/>
        <v>-7.9750922861826116E-5</v>
      </c>
      <c r="Z742">
        <f t="shared" si="262"/>
        <v>0.39270063197088795</v>
      </c>
      <c r="AA742">
        <f t="shared" si="254"/>
        <v>-0.34372528230671073</v>
      </c>
      <c r="AB742">
        <v>3700</v>
      </c>
      <c r="AC742">
        <v>70.574799999999996</v>
      </c>
      <c r="AD742" s="1">
        <f t="shared" si="255"/>
        <v>382.44125346567409</v>
      </c>
      <c r="AE742">
        <v>8.5199572248304651</v>
      </c>
      <c r="AF742">
        <v>8.4520448617631718</v>
      </c>
      <c r="AG742" s="1">
        <f t="shared" si="256"/>
        <v>19.876998442325252</v>
      </c>
      <c r="AH742" s="1">
        <f t="shared" si="257"/>
        <v>-1.3517383979169666</v>
      </c>
      <c r="AI742">
        <v>3.7858070000000001</v>
      </c>
      <c r="AJ742">
        <v>175.83454587740911</v>
      </c>
      <c r="AK742" s="1">
        <f t="shared" si="258"/>
        <v>0.1205411600342996</v>
      </c>
      <c r="AL742" s="1">
        <f t="shared" si="259"/>
        <v>-6.0633204405575759E-5</v>
      </c>
      <c r="AM742">
        <f t="shared" si="263"/>
        <v>8.8988808166821712E-2</v>
      </c>
      <c r="AN742">
        <f t="shared" si="260"/>
        <v>0.2617558339284255</v>
      </c>
    </row>
    <row r="743" spans="1:40" x14ac:dyDescent="0.25">
      <c r="A743">
        <v>3705</v>
      </c>
      <c r="B743">
        <f t="shared" si="242"/>
        <v>1.0291666666666666</v>
      </c>
      <c r="C743">
        <v>58.734340000000003</v>
      </c>
      <c r="D743">
        <f t="shared" si="243"/>
        <v>360.76385562613729</v>
      </c>
      <c r="E743">
        <v>8.2969660928534168</v>
      </c>
      <c r="F743">
        <v>8.2455764214919149</v>
      </c>
      <c r="G743" s="1">
        <f t="shared" si="244"/>
        <v>9.7021627616261323</v>
      </c>
      <c r="H743" s="1">
        <f t="shared" si="245"/>
        <v>-0.17665063855786434</v>
      </c>
      <c r="I743">
        <v>2.0405790000000001</v>
      </c>
      <c r="J743">
        <v>96.098856854326101</v>
      </c>
      <c r="K743" s="1">
        <f t="shared" si="246"/>
        <v>0.6270989574707253</v>
      </c>
      <c r="L743" s="1">
        <f t="shared" si="247"/>
        <v>-4.8613161435806465E-5</v>
      </c>
      <c r="M743">
        <f t="shared" si="261"/>
        <v>0.78025545076716607</v>
      </c>
      <c r="N743">
        <f t="shared" si="248"/>
        <v>-0.244230183245984</v>
      </c>
      <c r="O743">
        <v>3705</v>
      </c>
      <c r="P743">
        <v>64.460548000000003</v>
      </c>
      <c r="Q743" s="1">
        <f t="shared" si="249"/>
        <v>371.59488353548386</v>
      </c>
      <c r="R743">
        <v>8.4504444444444466</v>
      </c>
      <c r="S743">
        <v>8.3909274908711531</v>
      </c>
      <c r="T743" s="1">
        <f t="shared" si="250"/>
        <v>14.0211955095194</v>
      </c>
      <c r="U743" s="1">
        <f t="shared" si="251"/>
        <v>-0.67099471718396497</v>
      </c>
      <c r="V743">
        <v>3.1948210000000001</v>
      </c>
      <c r="W743">
        <v>148.83860731297074</v>
      </c>
      <c r="X743" s="1">
        <f t="shared" si="252"/>
        <v>0.29192207601342024</v>
      </c>
      <c r="Y743" s="1">
        <f t="shared" si="253"/>
        <v>-7.9630914009821207E-5</v>
      </c>
      <c r="Z743">
        <f t="shared" si="262"/>
        <v>0.39230247740083884</v>
      </c>
      <c r="AA743">
        <f t="shared" si="254"/>
        <v>-0.3438602614719824</v>
      </c>
      <c r="AB743">
        <v>3705</v>
      </c>
      <c r="AC743">
        <v>70.573464000000001</v>
      </c>
      <c r="AD743" s="1">
        <f t="shared" si="255"/>
        <v>382.44120064449959</v>
      </c>
      <c r="AE743">
        <v>8.4820751173708917</v>
      </c>
      <c r="AF743">
        <v>8.4576630151278032</v>
      </c>
      <c r="AG743" s="1">
        <f t="shared" si="256"/>
        <v>19.876998442325252</v>
      </c>
      <c r="AH743" s="1">
        <f t="shared" si="257"/>
        <v>-1.3501762137805975</v>
      </c>
      <c r="AI743">
        <v>3.7886980000000001</v>
      </c>
      <c r="AJ743">
        <v>175.96713306346757</v>
      </c>
      <c r="AK743" s="1">
        <f t="shared" si="258"/>
        <v>0.11969756910690588</v>
      </c>
      <c r="AL743" s="1">
        <f t="shared" si="259"/>
        <v>-6.0097067860161674E-5</v>
      </c>
      <c r="AM743">
        <f t="shared" si="263"/>
        <v>8.8688322827520899E-2</v>
      </c>
      <c r="AN743">
        <f t="shared" si="260"/>
        <v>0.25906329185089455</v>
      </c>
    </row>
    <row r="744" spans="1:40" x14ac:dyDescent="0.25">
      <c r="A744">
        <v>3710</v>
      </c>
      <c r="B744">
        <f t="shared" si="242"/>
        <v>1.0305555555555554</v>
      </c>
      <c r="C744">
        <v>58.761488</v>
      </c>
      <c r="D744">
        <f t="shared" si="243"/>
        <v>360.76492897138132</v>
      </c>
      <c r="E744">
        <v>8.2755649452269182</v>
      </c>
      <c r="F744">
        <v>8.2452655190401671</v>
      </c>
      <c r="G744" s="1">
        <f t="shared" si="244"/>
        <v>9.7021627616261323</v>
      </c>
      <c r="H744" s="1">
        <f t="shared" si="245"/>
        <v>-0.17669500627016355</v>
      </c>
      <c r="I744">
        <v>2.0407519999999999</v>
      </c>
      <c r="J744">
        <v>96.106701794470766</v>
      </c>
      <c r="K744" s="1">
        <f t="shared" si="246"/>
        <v>0.62704904374581172</v>
      </c>
      <c r="L744" s="1">
        <f t="shared" si="247"/>
        <v>-4.8621113820747106E-5</v>
      </c>
      <c r="M744">
        <f t="shared" si="261"/>
        <v>0.78001234519806228</v>
      </c>
      <c r="N744">
        <f t="shared" si="248"/>
        <v>-0.24394152734607732</v>
      </c>
      <c r="O744">
        <v>3710</v>
      </c>
      <c r="P744">
        <v>64.509172000000007</v>
      </c>
      <c r="Q744" s="1">
        <f t="shared" si="249"/>
        <v>371.59680597320096</v>
      </c>
      <c r="R744">
        <v>8.4501345852895131</v>
      </c>
      <c r="S744">
        <v>8.3964037558685458</v>
      </c>
      <c r="T744" s="1">
        <f t="shared" si="250"/>
        <v>14.0211955095194</v>
      </c>
      <c r="U744" s="1">
        <f t="shared" si="251"/>
        <v>-0.66990486846460739</v>
      </c>
      <c r="V744">
        <v>3.194375</v>
      </c>
      <c r="W744">
        <v>148.81894413268697</v>
      </c>
      <c r="X744" s="1">
        <f t="shared" si="252"/>
        <v>0.29204718373298355</v>
      </c>
      <c r="Y744" s="1">
        <f t="shared" si="253"/>
        <v>-7.9539054807912005E-5</v>
      </c>
      <c r="Z744">
        <f t="shared" si="262"/>
        <v>0.3919047821267993</v>
      </c>
      <c r="AA744">
        <f t="shared" si="254"/>
        <v>-0.34192282602223195</v>
      </c>
      <c r="AB744">
        <v>3710</v>
      </c>
      <c r="AC744">
        <v>70.581503999999995</v>
      </c>
      <c r="AD744" s="1">
        <f t="shared" si="255"/>
        <v>382.44151852043012</v>
      </c>
      <c r="AE744">
        <v>8.5015722483046421</v>
      </c>
      <c r="AF744">
        <v>8.4542295252999491</v>
      </c>
      <c r="AG744" s="1">
        <f t="shared" si="256"/>
        <v>19.876998442325252</v>
      </c>
      <c r="AH744" s="1">
        <f t="shared" si="257"/>
        <v>-1.351130683504838</v>
      </c>
      <c r="AI744">
        <v>3.7886980000000001</v>
      </c>
      <c r="AJ744">
        <v>175.96678700054375</v>
      </c>
      <c r="AK744" s="1">
        <f t="shared" si="258"/>
        <v>0.11969977094519457</v>
      </c>
      <c r="AL744" s="1">
        <f t="shared" si="259"/>
        <v>-6.014076871552509E-5</v>
      </c>
      <c r="AM744">
        <f t="shared" si="263"/>
        <v>8.8387618983943275E-2</v>
      </c>
      <c r="AN744">
        <f t="shared" si="260"/>
        <v>0.26158907167489737</v>
      </c>
    </row>
    <row r="745" spans="1:40" x14ac:dyDescent="0.25">
      <c r="A745">
        <v>3715</v>
      </c>
      <c r="B745">
        <f t="shared" si="242"/>
        <v>1.0319444444444446</v>
      </c>
      <c r="C745">
        <v>58.747883999999999</v>
      </c>
      <c r="D745">
        <f t="shared" si="243"/>
        <v>360.76439111265506</v>
      </c>
      <c r="E745">
        <v>8.2936849243609814</v>
      </c>
      <c r="F745">
        <v>8.2435388628064672</v>
      </c>
      <c r="G745" s="1">
        <f t="shared" si="244"/>
        <v>9.7021627616261323</v>
      </c>
      <c r="H745" s="1">
        <f t="shared" si="245"/>
        <v>-0.17694147175077246</v>
      </c>
      <c r="I745">
        <v>2.0395310000000002</v>
      </c>
      <c r="J745">
        <v>96.050614938114308</v>
      </c>
      <c r="K745" s="1">
        <f t="shared" si="246"/>
        <v>0.62740589846590122</v>
      </c>
      <c r="L745" s="1">
        <f t="shared" si="247"/>
        <v>-4.8719414377096376E-5</v>
      </c>
      <c r="M745">
        <f t="shared" si="261"/>
        <v>0.7797687481261768</v>
      </c>
      <c r="N745">
        <f t="shared" si="248"/>
        <v>-0.24284573994733702</v>
      </c>
      <c r="O745">
        <v>3715</v>
      </c>
      <c r="P745">
        <v>64.507812000000001</v>
      </c>
      <c r="Q745" s="1">
        <f t="shared" si="249"/>
        <v>371.59675220314307</v>
      </c>
      <c r="R745">
        <v>8.4441992696922288</v>
      </c>
      <c r="S745">
        <v>8.3917120500782474</v>
      </c>
      <c r="T745" s="1">
        <f t="shared" si="250"/>
        <v>14.0211955095194</v>
      </c>
      <c r="U745" s="1">
        <f t="shared" si="251"/>
        <v>-0.67083849229415127</v>
      </c>
      <c r="V745">
        <v>3.1970719999999999</v>
      </c>
      <c r="W745">
        <v>148.94150927468215</v>
      </c>
      <c r="X745" s="1">
        <f t="shared" si="252"/>
        <v>0.29126735843556562</v>
      </c>
      <c r="Y745" s="1">
        <f t="shared" si="253"/>
        <v>-7.9415987398391888E-5</v>
      </c>
      <c r="Z745">
        <f t="shared" si="262"/>
        <v>0.39150770218980735</v>
      </c>
      <c r="AA745">
        <f t="shared" si="254"/>
        <v>-0.34415234268833106</v>
      </c>
      <c r="AB745">
        <v>3715</v>
      </c>
      <c r="AC745">
        <v>70.605711999999997</v>
      </c>
      <c r="AD745" s="1">
        <f t="shared" si="255"/>
        <v>382.44247562746068</v>
      </c>
      <c r="AE745">
        <v>8.5227636932707345</v>
      </c>
      <c r="AF745">
        <v>8.4539144496609282</v>
      </c>
      <c r="AG745" s="1">
        <f t="shared" si="256"/>
        <v>19.876998442325252</v>
      </c>
      <c r="AH745" s="1">
        <f t="shared" si="257"/>
        <v>-1.3512183096580168</v>
      </c>
      <c r="AI745">
        <v>3.7926950000000001</v>
      </c>
      <c r="AJ745">
        <v>176.14928260803126</v>
      </c>
      <c r="AK745" s="1">
        <f t="shared" si="258"/>
        <v>0.11853863582088642</v>
      </c>
      <c r="AL745" s="1">
        <f t="shared" si="259"/>
        <v>-5.9503211474885566E-5</v>
      </c>
      <c r="AM745">
        <f t="shared" si="263"/>
        <v>8.8090102926568853E-2</v>
      </c>
      <c r="AN745">
        <f t="shared" si="260"/>
        <v>0.25686589594573822</v>
      </c>
    </row>
    <row r="746" spans="1:40" x14ac:dyDescent="0.25">
      <c r="A746">
        <v>3720</v>
      </c>
      <c r="B746">
        <f t="shared" si="242"/>
        <v>1.0333333333333334</v>
      </c>
      <c r="C746">
        <v>58.757379999999998</v>
      </c>
      <c r="D746">
        <f t="shared" si="243"/>
        <v>360.76476655417702</v>
      </c>
      <c r="E746">
        <v>8.2680615545122595</v>
      </c>
      <c r="F746">
        <v>8.2458873239436628</v>
      </c>
      <c r="G746" s="1">
        <f t="shared" si="244"/>
        <v>9.7021627616261323</v>
      </c>
      <c r="H746" s="1">
        <f t="shared" si="245"/>
        <v>-0.17660627419124064</v>
      </c>
      <c r="I746">
        <v>2.0432929999999998</v>
      </c>
      <c r="J746">
        <v>96.222878138240475</v>
      </c>
      <c r="K746" s="1">
        <f t="shared" si="246"/>
        <v>0.62630986741591599</v>
      </c>
      <c r="L746" s="1">
        <f t="shared" si="247"/>
        <v>-4.8533685859389415E-5</v>
      </c>
      <c r="M746">
        <f t="shared" si="261"/>
        <v>0.77952607969687981</v>
      </c>
      <c r="N746">
        <f t="shared" si="248"/>
        <v>-0.24463324027308825</v>
      </c>
      <c r="O746">
        <v>3720</v>
      </c>
      <c r="P746">
        <v>64.490263999999996</v>
      </c>
      <c r="Q746" s="1">
        <f t="shared" si="249"/>
        <v>371.59605841124898</v>
      </c>
      <c r="R746">
        <v>8.4304496609285344</v>
      </c>
      <c r="S746">
        <v>8.3964037558685458</v>
      </c>
      <c r="T746" s="1">
        <f t="shared" si="250"/>
        <v>14.0211955095194</v>
      </c>
      <c r="U746" s="1">
        <f t="shared" si="251"/>
        <v>-0.66990486846460739</v>
      </c>
      <c r="V746">
        <v>3.1988639999999999</v>
      </c>
      <c r="W746">
        <v>149.02395133112717</v>
      </c>
      <c r="X746" s="1">
        <f t="shared" si="252"/>
        <v>0.29074281776975774</v>
      </c>
      <c r="Y746" s="1">
        <f t="shared" si="253"/>
        <v>-7.9148373690951198E-5</v>
      </c>
      <c r="Z746">
        <f t="shared" si="262"/>
        <v>0.39111196032135259</v>
      </c>
      <c r="AA746">
        <f t="shared" si="254"/>
        <v>-0.34521624066764811</v>
      </c>
      <c r="AB746">
        <v>3720</v>
      </c>
      <c r="AC746">
        <v>70.617735999999994</v>
      </c>
      <c r="AD746" s="1">
        <f t="shared" si="255"/>
        <v>382.44295101803141</v>
      </c>
      <c r="AE746">
        <v>8.521509650495565</v>
      </c>
      <c r="AF746">
        <v>8.453134063641107</v>
      </c>
      <c r="AG746" s="1">
        <f t="shared" si="256"/>
        <v>19.876998442325252</v>
      </c>
      <c r="AH746" s="1">
        <f t="shared" si="257"/>
        <v>-1.3514353720971775</v>
      </c>
      <c r="AI746">
        <v>3.7924690000000001</v>
      </c>
      <c r="AJ746">
        <v>176.13888355170513</v>
      </c>
      <c r="AK746" s="1">
        <f t="shared" si="258"/>
        <v>0.11860480020547726</v>
      </c>
      <c r="AL746" s="1">
        <f t="shared" si="259"/>
        <v>-5.9549311097914704E-5</v>
      </c>
      <c r="AM746">
        <f t="shared" si="263"/>
        <v>8.779235637107928E-2</v>
      </c>
      <c r="AN746">
        <f t="shared" si="260"/>
        <v>0.25979086665140755</v>
      </c>
    </row>
    <row r="747" spans="1:40" x14ac:dyDescent="0.25">
      <c r="A747">
        <v>3725</v>
      </c>
      <c r="B747">
        <f t="shared" si="242"/>
        <v>1.0347222222222223</v>
      </c>
      <c r="C747">
        <v>58.791288000000002</v>
      </c>
      <c r="D747">
        <f t="shared" si="243"/>
        <v>360.76610716823825</v>
      </c>
      <c r="E747">
        <v>8.3244444444444436</v>
      </c>
      <c r="F747">
        <v>8.2474564423578514</v>
      </c>
      <c r="G747" s="1">
        <f t="shared" si="244"/>
        <v>9.7021627616261323</v>
      </c>
      <c r="H747" s="1">
        <f t="shared" si="245"/>
        <v>-0.1763824191658776</v>
      </c>
      <c r="I747">
        <v>2.0431780000000002</v>
      </c>
      <c r="J747">
        <v>96.217912841597638</v>
      </c>
      <c r="K747" s="1">
        <f t="shared" si="246"/>
        <v>0.62634145930140839</v>
      </c>
      <c r="L747" s="1">
        <f t="shared" si="247"/>
        <v>-4.8474857112245155E-5</v>
      </c>
      <c r="M747">
        <f t="shared" si="261"/>
        <v>0.77928370541131864</v>
      </c>
      <c r="N747">
        <f t="shared" si="248"/>
        <v>-0.24418349422453176</v>
      </c>
      <c r="O747">
        <v>3725</v>
      </c>
      <c r="P747">
        <v>64.525328000000002</v>
      </c>
      <c r="Q747" s="1">
        <f t="shared" si="249"/>
        <v>371.59744472985938</v>
      </c>
      <c r="R747">
        <v>8.421698487219615</v>
      </c>
      <c r="S747">
        <v>8.3929650495565973</v>
      </c>
      <c r="T747" s="1">
        <f t="shared" si="250"/>
        <v>14.0211955095194</v>
      </c>
      <c r="U747" s="1">
        <f t="shared" si="251"/>
        <v>-0.67058905008309821</v>
      </c>
      <c r="V747">
        <v>3.2006619999999999</v>
      </c>
      <c r="W747">
        <v>149.10562201160204</v>
      </c>
      <c r="X747" s="1">
        <f t="shared" si="252"/>
        <v>0.29022318501239386</v>
      </c>
      <c r="Y747" s="1">
        <f t="shared" si="253"/>
        <v>-7.9073459330613821E-5</v>
      </c>
      <c r="Z747">
        <f t="shared" si="262"/>
        <v>0.39071659302469952</v>
      </c>
      <c r="AA747">
        <f t="shared" si="254"/>
        <v>-0.34626250831067867</v>
      </c>
      <c r="AB747">
        <v>3725</v>
      </c>
      <c r="AC747">
        <v>70.655367999999996</v>
      </c>
      <c r="AD747" s="1">
        <f t="shared" si="255"/>
        <v>382.44443886716294</v>
      </c>
      <c r="AE747">
        <v>8.4722545644235794</v>
      </c>
      <c r="AF747">
        <v>8.4615649452269182</v>
      </c>
      <c r="AG747" s="1">
        <f t="shared" si="256"/>
        <v>19.876998442325252</v>
      </c>
      <c r="AH747" s="1">
        <f t="shared" si="257"/>
        <v>-1.3490924635090891</v>
      </c>
      <c r="AI747">
        <v>3.7938010000000002</v>
      </c>
      <c r="AJ747">
        <v>176.20055855192703</v>
      </c>
      <c r="AK747" s="1">
        <f t="shared" si="258"/>
        <v>0.11821239071115974</v>
      </c>
      <c r="AL747" s="1">
        <f t="shared" si="259"/>
        <v>-5.9229761475896083E-5</v>
      </c>
      <c r="AM747">
        <f t="shared" si="263"/>
        <v>8.7496207563699802E-2</v>
      </c>
      <c r="AN747">
        <f t="shared" si="260"/>
        <v>0.25983894719219314</v>
      </c>
    </row>
    <row r="748" spans="1:40" x14ac:dyDescent="0.25">
      <c r="A748">
        <v>3730</v>
      </c>
      <c r="B748">
        <f t="shared" si="242"/>
        <v>1.0361111111111112</v>
      </c>
      <c r="C748">
        <v>58.738408</v>
      </c>
      <c r="D748">
        <f t="shared" si="243"/>
        <v>360.76401646186935</v>
      </c>
      <c r="E748">
        <v>8.3027480438184682</v>
      </c>
      <c r="F748">
        <v>8.2413531559728739</v>
      </c>
      <c r="G748" s="1">
        <f t="shared" si="244"/>
        <v>9.7021627616261323</v>
      </c>
      <c r="H748" s="1">
        <f t="shared" si="245"/>
        <v>-0.17725361090666825</v>
      </c>
      <c r="I748">
        <v>2.044082</v>
      </c>
      <c r="J748">
        <v>96.258085995610401</v>
      </c>
      <c r="K748" s="1">
        <f t="shared" si="246"/>
        <v>0.62608585610733347</v>
      </c>
      <c r="L748" s="1">
        <f t="shared" si="247"/>
        <v>-4.8692417836736613E-5</v>
      </c>
      <c r="M748">
        <f t="shared" si="261"/>
        <v>0.77904024332213495</v>
      </c>
      <c r="N748">
        <f t="shared" si="248"/>
        <v>-0.24430257563361987</v>
      </c>
      <c r="O748">
        <v>3730</v>
      </c>
      <c r="P748">
        <v>64.553719999999998</v>
      </c>
      <c r="Q748" s="1">
        <f t="shared" si="249"/>
        <v>371.59856725889165</v>
      </c>
      <c r="R748">
        <v>8.4348252477829941</v>
      </c>
      <c r="S748">
        <v>8.3985936358894104</v>
      </c>
      <c r="T748" s="1">
        <f t="shared" si="250"/>
        <v>14.0211955095194</v>
      </c>
      <c r="U748" s="1">
        <f t="shared" si="251"/>
        <v>-0.66946945136184777</v>
      </c>
      <c r="V748">
        <v>3.2028989999999999</v>
      </c>
      <c r="W748">
        <v>149.20850601386562</v>
      </c>
      <c r="X748" s="1">
        <f t="shared" si="252"/>
        <v>0.28956858170219746</v>
      </c>
      <c r="Y748" s="1">
        <f t="shared" si="253"/>
        <v>-7.8745603230600134E-5</v>
      </c>
      <c r="Z748">
        <f t="shared" si="262"/>
        <v>0.39032286500854652</v>
      </c>
      <c r="AA748">
        <f t="shared" si="254"/>
        <v>-0.34794618502489444</v>
      </c>
      <c r="AB748">
        <v>3730</v>
      </c>
      <c r="AC748">
        <v>70.682215999999997</v>
      </c>
      <c r="AD748" s="1">
        <f t="shared" si="255"/>
        <v>382.44550035136479</v>
      </c>
      <c r="AE748">
        <v>8.4978278560250384</v>
      </c>
      <c r="AF748">
        <v>8.4526656233698496</v>
      </c>
      <c r="AG748" s="1">
        <f t="shared" si="256"/>
        <v>19.876998442325252</v>
      </c>
      <c r="AH748" s="1">
        <f t="shared" si="257"/>
        <v>-1.3515656868490713</v>
      </c>
      <c r="AI748">
        <v>3.7935810000000001</v>
      </c>
      <c r="AJ748">
        <v>176.18961717655347</v>
      </c>
      <c r="AK748" s="1">
        <f t="shared" si="258"/>
        <v>0.11828200562096136</v>
      </c>
      <c r="AL748" s="1">
        <f t="shared" si="259"/>
        <v>-5.9376784132794478E-5</v>
      </c>
      <c r="AM748">
        <f t="shared" si="263"/>
        <v>8.7199323643035828E-2</v>
      </c>
      <c r="AN748">
        <f t="shared" si="260"/>
        <v>0.26278453611558655</v>
      </c>
    </row>
    <row r="749" spans="1:40" x14ac:dyDescent="0.25">
      <c r="A749">
        <v>3735</v>
      </c>
      <c r="B749">
        <f t="shared" si="242"/>
        <v>1.0375000000000001</v>
      </c>
      <c r="C749">
        <v>58.753315999999998</v>
      </c>
      <c r="D749">
        <f t="shared" si="243"/>
        <v>360.76460587659221</v>
      </c>
      <c r="E749">
        <v>8.3016577986437134</v>
      </c>
      <c r="F749">
        <v>8.253085028690661</v>
      </c>
      <c r="G749" s="1">
        <f t="shared" si="244"/>
        <v>9.7021627616261323</v>
      </c>
      <c r="H749" s="1">
        <f t="shared" si="245"/>
        <v>-0.17558012887277452</v>
      </c>
      <c r="I749">
        <v>2.0451009999999998</v>
      </c>
      <c r="J749">
        <v>96.30677786074834</v>
      </c>
      <c r="K749" s="1">
        <f t="shared" si="246"/>
        <v>0.62577605229529598</v>
      </c>
      <c r="L749" s="1">
        <f t="shared" si="247"/>
        <v>-4.8206451440861499E-5</v>
      </c>
      <c r="M749">
        <f t="shared" si="261"/>
        <v>0.77879921106493066</v>
      </c>
      <c r="N749">
        <f t="shared" si="248"/>
        <v>-0.24453342087534047</v>
      </c>
      <c r="O749">
        <v>3735</v>
      </c>
      <c r="P749">
        <v>64.567216000000002</v>
      </c>
      <c r="Q749" s="1">
        <f t="shared" si="249"/>
        <v>371.59910084764266</v>
      </c>
      <c r="R749">
        <v>8.4570067814293175</v>
      </c>
      <c r="S749">
        <v>8.3935868544600947</v>
      </c>
      <c r="T749" s="1">
        <f t="shared" si="250"/>
        <v>14.0211955095194</v>
      </c>
      <c r="U749" s="1">
        <f t="shared" si="251"/>
        <v>-0.67046529125614107</v>
      </c>
      <c r="V749">
        <v>3.2060360000000001</v>
      </c>
      <c r="W749">
        <v>149.35112669075352</v>
      </c>
      <c r="X749" s="1">
        <f t="shared" si="252"/>
        <v>0.28866115231435052</v>
      </c>
      <c r="Y749" s="1">
        <f t="shared" si="253"/>
        <v>-7.8590932559833668E-5</v>
      </c>
      <c r="Z749">
        <f t="shared" si="262"/>
        <v>0.38992991034574737</v>
      </c>
      <c r="AA749">
        <f t="shared" si="254"/>
        <v>-0.35082226070072525</v>
      </c>
      <c r="AB749">
        <v>3735</v>
      </c>
      <c r="AC749">
        <v>70.701015999999996</v>
      </c>
      <c r="AD749" s="1">
        <f t="shared" si="255"/>
        <v>382.44624364334163</v>
      </c>
      <c r="AE749">
        <v>8.4995388628064692</v>
      </c>
      <c r="AF749">
        <v>8.4557882107459577</v>
      </c>
      <c r="AG749" s="1">
        <f t="shared" si="256"/>
        <v>19.876998442325252</v>
      </c>
      <c r="AH749" s="1">
        <f t="shared" si="257"/>
        <v>-1.3506972912430277</v>
      </c>
      <c r="AI749">
        <v>3.7969119999999998</v>
      </c>
      <c r="AJ749">
        <v>176.34204465059483</v>
      </c>
      <c r="AK749" s="1">
        <f t="shared" si="258"/>
        <v>0.11731218011964839</v>
      </c>
      <c r="AL749" s="1">
        <f t="shared" si="259"/>
        <v>-5.8803667355489052E-5</v>
      </c>
      <c r="AM749">
        <f t="shared" si="263"/>
        <v>8.6905305306258382E-2</v>
      </c>
      <c r="AN749">
        <f t="shared" si="260"/>
        <v>0.25919622994285502</v>
      </c>
    </row>
    <row r="750" spans="1:40" x14ac:dyDescent="0.25">
      <c r="A750">
        <v>3740</v>
      </c>
      <c r="B750">
        <f t="shared" si="242"/>
        <v>1.038888888888889</v>
      </c>
      <c r="C750">
        <v>58.810284000000003</v>
      </c>
      <c r="D750">
        <f t="shared" si="243"/>
        <v>360.7668582094293</v>
      </c>
      <c r="E750">
        <v>8.3188252477829963</v>
      </c>
      <c r="F750">
        <v>8.2540281690140844</v>
      </c>
      <c r="G750" s="1">
        <f t="shared" si="244"/>
        <v>9.7021627616261323</v>
      </c>
      <c r="H750" s="1">
        <f t="shared" si="245"/>
        <v>-0.17544580209313998</v>
      </c>
      <c r="I750">
        <v>2.0461330000000002</v>
      </c>
      <c r="J750">
        <v>96.354087618723483</v>
      </c>
      <c r="K750" s="1">
        <f t="shared" si="246"/>
        <v>0.62547504219174477</v>
      </c>
      <c r="L750" s="1">
        <f t="shared" si="247"/>
        <v>-4.8144084406134268E-5</v>
      </c>
      <c r="M750">
        <f t="shared" si="261"/>
        <v>0.77855849064289995</v>
      </c>
      <c r="N750">
        <f t="shared" si="248"/>
        <v>-0.24474749290512238</v>
      </c>
      <c r="O750">
        <v>3740</v>
      </c>
      <c r="P750">
        <v>64.582048</v>
      </c>
      <c r="Q750" s="1">
        <f t="shared" si="249"/>
        <v>371.59968725756823</v>
      </c>
      <c r="R750">
        <v>8.4604402712571734</v>
      </c>
      <c r="S750">
        <v>8.3987522170057378</v>
      </c>
      <c r="T750" s="1">
        <f t="shared" si="250"/>
        <v>14.0211955095194</v>
      </c>
      <c r="U750" s="1">
        <f t="shared" si="251"/>
        <v>-0.66943792925922696</v>
      </c>
      <c r="V750">
        <v>3.2078340000000001</v>
      </c>
      <c r="W750">
        <v>149.43390130526529</v>
      </c>
      <c r="X750" s="1">
        <f t="shared" si="252"/>
        <v>0.28813449573541194</v>
      </c>
      <c r="Y750" s="1">
        <f t="shared" si="253"/>
        <v>-7.831303642574383E-5</v>
      </c>
      <c r="Z750">
        <f t="shared" si="262"/>
        <v>0.38953834516361863</v>
      </c>
      <c r="AA750">
        <f t="shared" si="254"/>
        <v>-0.35193234732061995</v>
      </c>
      <c r="AB750">
        <v>3740</v>
      </c>
      <c r="AC750">
        <v>70.688959999999994</v>
      </c>
      <c r="AD750" s="1">
        <f t="shared" si="255"/>
        <v>382.44576698759306</v>
      </c>
      <c r="AE750">
        <v>8.472876369327075</v>
      </c>
      <c r="AF750">
        <v>8.4610965049556608</v>
      </c>
      <c r="AG750" s="1">
        <f t="shared" si="256"/>
        <v>19.876998442325252</v>
      </c>
      <c r="AH750" s="1">
        <f t="shared" si="257"/>
        <v>-1.3492225186987645</v>
      </c>
      <c r="AI750">
        <v>3.7960319999999999</v>
      </c>
      <c r="AJ750">
        <v>176.30239174982742</v>
      </c>
      <c r="AK750" s="1">
        <f t="shared" si="258"/>
        <v>0.11756447318300278</v>
      </c>
      <c r="AL750" s="1">
        <f t="shared" si="259"/>
        <v>-5.8878435322818294E-5</v>
      </c>
      <c r="AM750">
        <f t="shared" si="263"/>
        <v>8.6610913129644293E-2</v>
      </c>
      <c r="AN750">
        <f t="shared" si="260"/>
        <v>0.26329008428571504</v>
      </c>
    </row>
    <row r="751" spans="1:40" x14ac:dyDescent="0.25">
      <c r="A751">
        <v>3745</v>
      </c>
      <c r="B751">
        <f t="shared" si="242"/>
        <v>1.0402777777777779</v>
      </c>
      <c r="C751">
        <v>58.803463999999998</v>
      </c>
      <c r="D751">
        <f t="shared" si="243"/>
        <v>360.76658856840362</v>
      </c>
      <c r="E751">
        <v>8.3075878977569122</v>
      </c>
      <c r="F751">
        <v>8.2502681272822116</v>
      </c>
      <c r="G751" s="1">
        <f t="shared" si="244"/>
        <v>9.7021627616261323</v>
      </c>
      <c r="H751" s="1">
        <f t="shared" si="245"/>
        <v>-0.17598150895760045</v>
      </c>
      <c r="I751">
        <v>2.0455739999999998</v>
      </c>
      <c r="J751">
        <v>96.327866741497132</v>
      </c>
      <c r="K751" s="1">
        <f t="shared" si="246"/>
        <v>0.6256418735032313</v>
      </c>
      <c r="L751" s="1">
        <f t="shared" si="247"/>
        <v>-4.8305256531592747E-5</v>
      </c>
      <c r="M751">
        <f t="shared" si="261"/>
        <v>0.778316964360242</v>
      </c>
      <c r="N751">
        <f t="shared" si="248"/>
        <v>-0.24402952763074956</v>
      </c>
      <c r="O751">
        <v>3745</v>
      </c>
      <c r="P751">
        <v>64.584764000000007</v>
      </c>
      <c r="Q751" s="1">
        <f t="shared" si="249"/>
        <v>371.59979463953681</v>
      </c>
      <c r="R751">
        <v>8.4580959833072509</v>
      </c>
      <c r="S751">
        <v>8.4023484611371941</v>
      </c>
      <c r="T751" s="1">
        <f t="shared" si="250"/>
        <v>14.0211955095194</v>
      </c>
      <c r="U751" s="1">
        <f t="shared" si="251"/>
        <v>-0.66872340207867764</v>
      </c>
      <c r="V751">
        <v>3.2080540000000002</v>
      </c>
      <c r="W751">
        <v>149.44440917630649</v>
      </c>
      <c r="X751" s="1">
        <f t="shared" si="252"/>
        <v>0.28806763901312904</v>
      </c>
      <c r="Y751" s="1">
        <f t="shared" si="253"/>
        <v>-7.8209481934761273E-5</v>
      </c>
      <c r="Z751">
        <f t="shared" si="262"/>
        <v>0.3891472977539448</v>
      </c>
      <c r="AA751">
        <f t="shared" si="254"/>
        <v>-0.35088862840372337</v>
      </c>
      <c r="AB751">
        <v>3745</v>
      </c>
      <c r="AC751">
        <v>70.699703999999997</v>
      </c>
      <c r="AD751" s="1">
        <f t="shared" si="255"/>
        <v>382.44619177105045</v>
      </c>
      <c r="AE751">
        <v>8.4806750130412105</v>
      </c>
      <c r="AF751">
        <v>8.4598435054773091</v>
      </c>
      <c r="AG751" s="1">
        <f t="shared" si="256"/>
        <v>19.876998442325252</v>
      </c>
      <c r="AH751" s="1">
        <f t="shared" si="257"/>
        <v>-1.3495704653940619</v>
      </c>
      <c r="AI751">
        <v>3.7966920000000002</v>
      </c>
      <c r="AJ751">
        <v>176.33240533420954</v>
      </c>
      <c r="AK751" s="1">
        <f t="shared" si="258"/>
        <v>0.11737351063046664</v>
      </c>
      <c r="AL751" s="1">
        <f t="shared" si="259"/>
        <v>-5.8788399427863919E-5</v>
      </c>
      <c r="AM751">
        <f t="shared" si="263"/>
        <v>8.6316971132504972E-2</v>
      </c>
      <c r="AN751">
        <f t="shared" si="260"/>
        <v>0.26459581323880349</v>
      </c>
    </row>
    <row r="752" spans="1:40" x14ac:dyDescent="0.25">
      <c r="A752">
        <v>3750</v>
      </c>
      <c r="B752">
        <f t="shared" si="242"/>
        <v>1.0416666666666667</v>
      </c>
      <c r="C752">
        <v>58.795319999999997</v>
      </c>
      <c r="D752">
        <f t="shared" si="243"/>
        <v>360.76626658064515</v>
      </c>
      <c r="E752">
        <v>8.2663442879499218</v>
      </c>
      <c r="F752">
        <v>8.2444820031298907</v>
      </c>
      <c r="G752" s="1">
        <f t="shared" si="244"/>
        <v>9.7021627616261323</v>
      </c>
      <c r="H752" s="1">
        <f t="shared" si="245"/>
        <v>-0.1768068337031794</v>
      </c>
      <c r="I752">
        <v>2.0494849999999998</v>
      </c>
      <c r="J752">
        <v>96.505446076185123</v>
      </c>
      <c r="K752" s="1">
        <f t="shared" si="246"/>
        <v>0.62451201834837988</v>
      </c>
      <c r="L752" s="1">
        <f t="shared" si="247"/>
        <v>-4.843540040213434E-5</v>
      </c>
      <c r="M752">
        <f t="shared" si="261"/>
        <v>0.77807478735823132</v>
      </c>
      <c r="N752">
        <f t="shared" si="248"/>
        <v>-0.24589241599540759</v>
      </c>
      <c r="O752">
        <v>3750</v>
      </c>
      <c r="P752">
        <v>64.592872</v>
      </c>
      <c r="Q752" s="1">
        <f t="shared" si="249"/>
        <v>371.60011520397023</v>
      </c>
      <c r="R752">
        <v>8.4573166405842457</v>
      </c>
      <c r="S752">
        <v>8.4001575378195099</v>
      </c>
      <c r="T752" s="1">
        <f t="shared" si="250"/>
        <v>14.0211955095194</v>
      </c>
      <c r="U752" s="1">
        <f t="shared" si="251"/>
        <v>-0.66915863736991099</v>
      </c>
      <c r="V752">
        <v>3.210744</v>
      </c>
      <c r="W752">
        <v>149.56697704231388</v>
      </c>
      <c r="X752" s="1">
        <f t="shared" si="252"/>
        <v>0.28728779638408164</v>
      </c>
      <c r="Y752" s="1">
        <f t="shared" si="253"/>
        <v>-7.8027366802015604E-5</v>
      </c>
      <c r="Z752">
        <f t="shared" si="262"/>
        <v>0.38875716091993473</v>
      </c>
      <c r="AA752">
        <f t="shared" si="254"/>
        <v>-0.35319761511970515</v>
      </c>
      <c r="AB752">
        <v>3750</v>
      </c>
      <c r="AC752">
        <v>70.676872000000003</v>
      </c>
      <c r="AD752" s="1">
        <f t="shared" si="255"/>
        <v>382.44528906666665</v>
      </c>
      <c r="AE752">
        <v>8.4909650495565998</v>
      </c>
      <c r="AF752">
        <v>8.4525133020344292</v>
      </c>
      <c r="AG752" s="1">
        <f t="shared" si="256"/>
        <v>19.876998442325252</v>
      </c>
      <c r="AH752" s="1">
        <f t="shared" si="257"/>
        <v>-1.3516080640229307</v>
      </c>
      <c r="AI752">
        <v>3.798257</v>
      </c>
      <c r="AJ752">
        <v>176.4031368061527</v>
      </c>
      <c r="AK752" s="1">
        <f t="shared" si="258"/>
        <v>0.11692347899629252</v>
      </c>
      <c r="AL752" s="1">
        <f t="shared" si="259"/>
        <v>-5.8628886114726403E-5</v>
      </c>
      <c r="AM752">
        <f t="shared" si="263"/>
        <v>8.6023826701931344E-2</v>
      </c>
      <c r="AN752">
        <f t="shared" si="260"/>
        <v>0.26427243321541055</v>
      </c>
    </row>
    <row r="753" spans="1:40" x14ac:dyDescent="0.25">
      <c r="A753">
        <v>3755</v>
      </c>
      <c r="B753">
        <f t="shared" si="242"/>
        <v>1.0430555555555556</v>
      </c>
      <c r="C753">
        <v>58.861764000000001</v>
      </c>
      <c r="D753">
        <f t="shared" si="243"/>
        <v>360.76889356426796</v>
      </c>
      <c r="E753">
        <v>8.2913468961919659</v>
      </c>
      <c r="F753">
        <v>8.2513688054251428</v>
      </c>
      <c r="G753" s="1">
        <f t="shared" si="244"/>
        <v>9.7021627616261323</v>
      </c>
      <c r="H753" s="1">
        <f t="shared" si="245"/>
        <v>-0.17582464078531013</v>
      </c>
      <c r="I753">
        <v>2.0480680000000002</v>
      </c>
      <c r="J753">
        <v>96.4419831879746</v>
      </c>
      <c r="K753" s="1">
        <f t="shared" si="246"/>
        <v>0.62491580334685626</v>
      </c>
      <c r="L753" s="1">
        <f t="shared" si="247"/>
        <v>-4.820059108968377E-5</v>
      </c>
      <c r="M753">
        <f t="shared" si="261"/>
        <v>0.77783378440278295</v>
      </c>
      <c r="N753">
        <f t="shared" si="248"/>
        <v>-0.24470173459679714</v>
      </c>
      <c r="O753">
        <v>3755</v>
      </c>
      <c r="P753">
        <v>64.605012000000002</v>
      </c>
      <c r="Q753" s="1">
        <f t="shared" si="249"/>
        <v>371.60059518081061</v>
      </c>
      <c r="R753">
        <v>8.4252895148669786</v>
      </c>
      <c r="S753">
        <v>8.4029754825247771</v>
      </c>
      <c r="T753" s="1">
        <f t="shared" si="250"/>
        <v>14.0211955095194</v>
      </c>
      <c r="U753" s="1">
        <f t="shared" si="251"/>
        <v>-0.66859888365478826</v>
      </c>
      <c r="V753">
        <v>3.2098520000000001</v>
      </c>
      <c r="W753">
        <v>149.52660143968376</v>
      </c>
      <c r="X753" s="1">
        <f t="shared" si="252"/>
        <v>0.28754468766505203</v>
      </c>
      <c r="Y753" s="1">
        <f t="shared" si="253"/>
        <v>-7.8038784683751326E-5</v>
      </c>
      <c r="Z753">
        <f t="shared" si="262"/>
        <v>0.38836696699651596</v>
      </c>
      <c r="AA753">
        <f t="shared" si="254"/>
        <v>-0.35063168841744452</v>
      </c>
      <c r="AB753">
        <v>3755</v>
      </c>
      <c r="AC753">
        <v>70.699703999999997</v>
      </c>
      <c r="AD753" s="1">
        <f t="shared" si="255"/>
        <v>382.44619177105045</v>
      </c>
      <c r="AE753">
        <v>8.4848836724048002</v>
      </c>
      <c r="AF753">
        <v>8.4585998956703179</v>
      </c>
      <c r="AG753" s="1">
        <f t="shared" si="256"/>
        <v>19.876998442325252</v>
      </c>
      <c r="AH753" s="1">
        <f t="shared" si="257"/>
        <v>-1.3499159065910709</v>
      </c>
      <c r="AI753">
        <v>3.798257</v>
      </c>
      <c r="AJ753">
        <v>176.40374754993437</v>
      </c>
      <c r="AK753" s="1">
        <f t="shared" si="258"/>
        <v>0.11691959311615197</v>
      </c>
      <c r="AL753" s="1">
        <f t="shared" si="259"/>
        <v>-5.8553344514885837E-5</v>
      </c>
      <c r="AM753">
        <f t="shared" si="263"/>
        <v>8.5731059979356913E-2</v>
      </c>
      <c r="AN753">
        <f t="shared" si="260"/>
        <v>0.26675198147338131</v>
      </c>
    </row>
    <row r="754" spans="1:40" x14ac:dyDescent="0.25">
      <c r="A754">
        <v>3760</v>
      </c>
      <c r="B754">
        <f t="shared" si="242"/>
        <v>1.0444444444444445</v>
      </c>
      <c r="C754">
        <v>58.856335999999999</v>
      </c>
      <c r="D754">
        <f t="shared" si="243"/>
        <v>360.76867895847806</v>
      </c>
      <c r="E754">
        <v>8.2925957224830462</v>
      </c>
      <c r="F754">
        <v>8.2488680229525286</v>
      </c>
      <c r="G754" s="1">
        <f t="shared" si="244"/>
        <v>9.7021627616261323</v>
      </c>
      <c r="H754" s="1">
        <f t="shared" si="245"/>
        <v>-0.176181111714941</v>
      </c>
      <c r="I754">
        <v>2.0482399999999998</v>
      </c>
      <c r="J754">
        <v>96.449381920379551</v>
      </c>
      <c r="K754" s="1">
        <f t="shared" si="246"/>
        <v>0.6248687286353658</v>
      </c>
      <c r="L754" s="1">
        <f t="shared" si="247"/>
        <v>-4.8294311967658224E-5</v>
      </c>
      <c r="M754">
        <f t="shared" si="261"/>
        <v>0.77759231284294461</v>
      </c>
      <c r="N754">
        <f t="shared" si="248"/>
        <v>-0.24440906899135084</v>
      </c>
      <c r="O754">
        <v>3760</v>
      </c>
      <c r="P754">
        <v>64.627983999999998</v>
      </c>
      <c r="Q754" s="1">
        <f t="shared" si="249"/>
        <v>371.6015034203474</v>
      </c>
      <c r="R754">
        <v>8.462314032342201</v>
      </c>
      <c r="S754">
        <v>8.3984371413667187</v>
      </c>
      <c r="T754" s="1">
        <f t="shared" si="250"/>
        <v>14.0211955095194</v>
      </c>
      <c r="U754" s="1">
        <f t="shared" si="251"/>
        <v>-0.66950055986698276</v>
      </c>
      <c r="V754">
        <v>3.2114240000000001</v>
      </c>
      <c r="W754">
        <v>149.59781154603411</v>
      </c>
      <c r="X754" s="1">
        <f t="shared" si="252"/>
        <v>0.28709161070157074</v>
      </c>
      <c r="Y754" s="1">
        <f t="shared" si="253"/>
        <v>-7.8008596355911921E-5</v>
      </c>
      <c r="Z754">
        <f t="shared" si="262"/>
        <v>0.38797692401473638</v>
      </c>
      <c r="AA754">
        <f t="shared" si="254"/>
        <v>-0.35140460240767901</v>
      </c>
      <c r="AB754">
        <v>3760</v>
      </c>
      <c r="AC754">
        <v>70.714432000000002</v>
      </c>
      <c r="AD754" s="1">
        <f t="shared" si="255"/>
        <v>382.44677406914809</v>
      </c>
      <c r="AE754">
        <v>8.4834825247783012</v>
      </c>
      <c r="AF754">
        <v>8.4554783515910277</v>
      </c>
      <c r="AG754" s="1">
        <f t="shared" si="256"/>
        <v>19.876998442325252</v>
      </c>
      <c r="AH754" s="1">
        <f t="shared" si="257"/>
        <v>-1.3507834348112415</v>
      </c>
      <c r="AI754">
        <v>3.8018079999999999</v>
      </c>
      <c r="AJ754">
        <v>176.56559436027797</v>
      </c>
      <c r="AK754" s="1">
        <f t="shared" si="258"/>
        <v>0.11588983673552211</v>
      </c>
      <c r="AL754" s="1">
        <f t="shared" si="259"/>
        <v>-5.802358778801948E-5</v>
      </c>
      <c r="AM754">
        <f t="shared" si="263"/>
        <v>8.5440942040416815E-2</v>
      </c>
      <c r="AN754">
        <f t="shared" si="260"/>
        <v>0.26273999129530412</v>
      </c>
    </row>
    <row r="755" spans="1:40" x14ac:dyDescent="0.25">
      <c r="A755">
        <v>3765</v>
      </c>
      <c r="B755">
        <f t="shared" si="242"/>
        <v>1.0458333333333334</v>
      </c>
      <c r="C755">
        <v>58.873947999999999</v>
      </c>
      <c r="D755">
        <f t="shared" si="243"/>
        <v>360.7693752807279</v>
      </c>
      <c r="E755">
        <v>8.285875847678664</v>
      </c>
      <c r="F755">
        <v>8.2471403234220144</v>
      </c>
      <c r="G755" s="1">
        <f t="shared" si="244"/>
        <v>9.7021627616261323</v>
      </c>
      <c r="H755" s="1">
        <f t="shared" si="245"/>
        <v>-0.17642751076659025</v>
      </c>
      <c r="I755">
        <v>2.0510320000000002</v>
      </c>
      <c r="J755">
        <v>96.576592708613092</v>
      </c>
      <c r="K755" s="1">
        <f t="shared" si="246"/>
        <v>0.62405934524010243</v>
      </c>
      <c r="L755" s="1">
        <f t="shared" si="247"/>
        <v>-4.829295205595571E-5</v>
      </c>
      <c r="M755">
        <f t="shared" si="261"/>
        <v>0.77735084808266486</v>
      </c>
      <c r="N755">
        <f t="shared" si="248"/>
        <v>-0.24563609857261989</v>
      </c>
      <c r="O755">
        <v>3765</v>
      </c>
      <c r="P755">
        <v>64.638791999999995</v>
      </c>
      <c r="Q755" s="1">
        <f t="shared" si="249"/>
        <v>371.60193073416048</v>
      </c>
      <c r="R755">
        <v>8.499129890453835</v>
      </c>
      <c r="S755">
        <v>8.3984371413667187</v>
      </c>
      <c r="T755" s="1">
        <f t="shared" si="250"/>
        <v>14.0211955095194</v>
      </c>
      <c r="U755" s="1">
        <f t="shared" si="251"/>
        <v>-0.66950055986698276</v>
      </c>
      <c r="V755">
        <v>3.212542</v>
      </c>
      <c r="W755">
        <v>149.64886914655082</v>
      </c>
      <c r="X755" s="1">
        <f t="shared" si="252"/>
        <v>0.28676675480975478</v>
      </c>
      <c r="Y755" s="1">
        <f t="shared" si="253"/>
        <v>-7.7911504944485862E-5</v>
      </c>
      <c r="Z755">
        <f t="shared" si="262"/>
        <v>0.38758736649001396</v>
      </c>
      <c r="AA755">
        <f t="shared" si="254"/>
        <v>-0.35157705692608976</v>
      </c>
      <c r="AB755">
        <v>3765</v>
      </c>
      <c r="AC755">
        <v>70.709096000000002</v>
      </c>
      <c r="AD755" s="1">
        <f t="shared" si="255"/>
        <v>382.44656310074441</v>
      </c>
      <c r="AE755">
        <v>8.4943995826812735</v>
      </c>
      <c r="AF755">
        <v>8.4517329160146062</v>
      </c>
      <c r="AG755" s="1">
        <f t="shared" si="256"/>
        <v>19.876998442325252</v>
      </c>
      <c r="AH755" s="1">
        <f t="shared" si="257"/>
        <v>-1.3518251984349501</v>
      </c>
      <c r="AI755">
        <v>3.8022480000000001</v>
      </c>
      <c r="AJ755">
        <v>176.58531227366711</v>
      </c>
      <c r="AK755" s="1">
        <f t="shared" si="258"/>
        <v>0.11576438077453011</v>
      </c>
      <c r="AL755" s="1">
        <f t="shared" si="259"/>
        <v>-5.7999193271314322E-5</v>
      </c>
      <c r="AM755">
        <f t="shared" si="263"/>
        <v>8.5150946074060249E-2</v>
      </c>
      <c r="AN755">
        <f t="shared" si="260"/>
        <v>0.26444606273232252</v>
      </c>
    </row>
    <row r="756" spans="1:40" x14ac:dyDescent="0.25">
      <c r="A756">
        <v>3770</v>
      </c>
      <c r="B756">
        <f t="shared" si="242"/>
        <v>1.0472222222222223</v>
      </c>
      <c r="C756">
        <v>58.878019999999999</v>
      </c>
      <c r="D756">
        <f t="shared" si="243"/>
        <v>360.76953627460711</v>
      </c>
      <c r="E756">
        <v>8.3078977569118422</v>
      </c>
      <c r="F756">
        <v>8.2587146583202937</v>
      </c>
      <c r="G756" s="1">
        <f t="shared" si="244"/>
        <v>9.7021627616261323</v>
      </c>
      <c r="H756" s="1">
        <f t="shared" si="245"/>
        <v>-0.17477878374834366</v>
      </c>
      <c r="I756">
        <v>2.0527060000000001</v>
      </c>
      <c r="J756">
        <v>96.65516880742085</v>
      </c>
      <c r="K756" s="1">
        <f t="shared" si="246"/>
        <v>0.62355940187427084</v>
      </c>
      <c r="L756" s="1">
        <f t="shared" si="247"/>
        <v>-4.7799493506372426E-5</v>
      </c>
      <c r="M756">
        <f t="shared" si="261"/>
        <v>0.77711185061513299</v>
      </c>
      <c r="N756">
        <f t="shared" si="248"/>
        <v>-0.24625151714386811</v>
      </c>
      <c r="O756">
        <v>3770</v>
      </c>
      <c r="P756">
        <v>64.605012000000002</v>
      </c>
      <c r="Q756" s="1">
        <f t="shared" si="249"/>
        <v>371.60059518081061</v>
      </c>
      <c r="R756">
        <v>8.4624715701617106</v>
      </c>
      <c r="S756">
        <v>8.3984371413667187</v>
      </c>
      <c r="T756" s="1">
        <f t="shared" si="250"/>
        <v>14.0211955095194</v>
      </c>
      <c r="U756" s="1">
        <f t="shared" si="251"/>
        <v>-0.66950055986698276</v>
      </c>
      <c r="V756">
        <v>3.2129949999999998</v>
      </c>
      <c r="W756">
        <v>149.6695570651859</v>
      </c>
      <c r="X756" s="1">
        <f t="shared" si="252"/>
        <v>0.28663512715412665</v>
      </c>
      <c r="Y756" s="1">
        <f t="shared" si="253"/>
        <v>-7.7872167815990233E-5</v>
      </c>
      <c r="Z756">
        <f t="shared" si="262"/>
        <v>0.38719800565093399</v>
      </c>
      <c r="AA756">
        <f t="shared" si="254"/>
        <v>-0.35083933883209523</v>
      </c>
      <c r="AB756">
        <v>3770</v>
      </c>
      <c r="AC756">
        <v>70.738607999999999</v>
      </c>
      <c r="AD756" s="1">
        <f t="shared" si="255"/>
        <v>382.44772991100081</v>
      </c>
      <c r="AE756">
        <v>8.5305477308294222</v>
      </c>
      <c r="AF756">
        <v>8.462656233698489</v>
      </c>
      <c r="AG756" s="1">
        <f t="shared" si="256"/>
        <v>19.876998442325252</v>
      </c>
      <c r="AH756" s="1">
        <f t="shared" si="257"/>
        <v>-1.3487895399998164</v>
      </c>
      <c r="AI756">
        <v>3.8027009999999999</v>
      </c>
      <c r="AJ756">
        <v>176.60709283135782</v>
      </c>
      <c r="AK756" s="1">
        <f t="shared" si="258"/>
        <v>0.11562580116206778</v>
      </c>
      <c r="AL756" s="1">
        <f t="shared" si="259"/>
        <v>-5.7792753502991886E-5</v>
      </c>
      <c r="AM756">
        <f t="shared" si="263"/>
        <v>8.4861982306545292E-2</v>
      </c>
      <c r="AN756">
        <f t="shared" si="260"/>
        <v>0.26606361682547086</v>
      </c>
    </row>
    <row r="757" spans="1:40" x14ac:dyDescent="0.25">
      <c r="A757">
        <v>3775</v>
      </c>
      <c r="B757">
        <f t="shared" si="242"/>
        <v>1.0486111111111112</v>
      </c>
      <c r="C757">
        <v>58.895668000000001</v>
      </c>
      <c r="D757">
        <f t="shared" si="243"/>
        <v>360.77023402018199</v>
      </c>
      <c r="E757">
        <v>8.2957172665623382</v>
      </c>
      <c r="F757">
        <v>8.2457391757955136</v>
      </c>
      <c r="G757" s="1">
        <f t="shared" si="244"/>
        <v>9.7021627616261323</v>
      </c>
      <c r="H757" s="1">
        <f t="shared" si="245"/>
        <v>-0.17662741384129577</v>
      </c>
      <c r="I757">
        <v>2.0525769999999999</v>
      </c>
      <c r="J757">
        <v>96.646905786916108</v>
      </c>
      <c r="K757" s="1">
        <f t="shared" si="246"/>
        <v>0.62361197565110316</v>
      </c>
      <c r="L757" s="1">
        <f t="shared" si="247"/>
        <v>-4.8309547359223702E-5</v>
      </c>
      <c r="M757">
        <f t="shared" si="261"/>
        <v>0.77687030287833692</v>
      </c>
      <c r="N757">
        <f t="shared" si="248"/>
        <v>-0.24575911498046396</v>
      </c>
      <c r="O757">
        <v>3775</v>
      </c>
      <c r="P757">
        <v>64.642843999999997</v>
      </c>
      <c r="Q757" s="1">
        <f t="shared" si="249"/>
        <v>371.60209093730356</v>
      </c>
      <c r="R757">
        <v>8.4849431403234234</v>
      </c>
      <c r="S757">
        <v>8.3974992175273879</v>
      </c>
      <c r="T757" s="1">
        <f t="shared" si="250"/>
        <v>14.0211955095194</v>
      </c>
      <c r="U757" s="1">
        <f t="shared" si="251"/>
        <v>-0.66968702780634359</v>
      </c>
      <c r="V757">
        <v>3.2156799999999999</v>
      </c>
      <c r="W757">
        <v>149.79205767231892</v>
      </c>
      <c r="X757" s="1">
        <f t="shared" si="252"/>
        <v>0.28585571246218155</v>
      </c>
      <c r="Y757" s="1">
        <f t="shared" si="253"/>
        <v>-7.7660899504817011E-5</v>
      </c>
      <c r="Z757">
        <f t="shared" si="262"/>
        <v>0.3868097011534099</v>
      </c>
      <c r="AA757">
        <f t="shared" si="254"/>
        <v>-0.35316414642084321</v>
      </c>
      <c r="AB757">
        <v>3775</v>
      </c>
      <c r="AC757">
        <v>70.749375999999998</v>
      </c>
      <c r="AD757" s="1">
        <f t="shared" si="255"/>
        <v>382.44815564334158</v>
      </c>
      <c r="AE757">
        <v>8.4816066770996343</v>
      </c>
      <c r="AF757">
        <v>8.4520448617631718</v>
      </c>
      <c r="AG757" s="1">
        <f t="shared" si="256"/>
        <v>19.876998442325252</v>
      </c>
      <c r="AH757" s="1">
        <f t="shared" si="257"/>
        <v>-1.3517383979169666</v>
      </c>
      <c r="AI757">
        <v>3.8049189999999999</v>
      </c>
      <c r="AJ757">
        <v>176.70731788089989</v>
      </c>
      <c r="AK757" s="1">
        <f t="shared" si="258"/>
        <v>0.11498811553795318</v>
      </c>
      <c r="AL757" s="1">
        <f t="shared" si="259"/>
        <v>-5.7567831428277191E-5</v>
      </c>
      <c r="AM757">
        <f t="shared" si="263"/>
        <v>8.457414314940391E-2</v>
      </c>
      <c r="AN757">
        <f t="shared" si="260"/>
        <v>0.26449665903526165</v>
      </c>
    </row>
    <row r="758" spans="1:40" x14ac:dyDescent="0.25">
      <c r="A758">
        <v>3780</v>
      </c>
      <c r="B758">
        <f t="shared" si="242"/>
        <v>1.05</v>
      </c>
      <c r="C758">
        <v>58.869872000000001</v>
      </c>
      <c r="D758">
        <f t="shared" si="243"/>
        <v>360.76921412870138</v>
      </c>
      <c r="E758">
        <v>8.3186718831507562</v>
      </c>
      <c r="F758">
        <v>8.249799687010956</v>
      </c>
      <c r="G758" s="1">
        <f t="shared" si="244"/>
        <v>9.7021627616261323</v>
      </c>
      <c r="H758" s="1">
        <f t="shared" si="245"/>
        <v>-0.1760482835603725</v>
      </c>
      <c r="I758">
        <v>2.0532919999999999</v>
      </c>
      <c r="J758">
        <v>96.680305887689599</v>
      </c>
      <c r="K758" s="1">
        <f t="shared" si="246"/>
        <v>0.62339946626143927</v>
      </c>
      <c r="L758" s="1">
        <f t="shared" si="247"/>
        <v>-4.8133099732087323E-5</v>
      </c>
      <c r="M758">
        <f t="shared" si="261"/>
        <v>0.7766296373796765</v>
      </c>
      <c r="N758">
        <f t="shared" si="248"/>
        <v>-0.24579772587417656</v>
      </c>
      <c r="O758">
        <v>3780</v>
      </c>
      <c r="P758">
        <v>64.623931999999996</v>
      </c>
      <c r="Q758" s="1">
        <f t="shared" si="249"/>
        <v>371.60134321720432</v>
      </c>
      <c r="R758">
        <v>8.4379540949400109</v>
      </c>
      <c r="S758">
        <v>8.4029754825247771</v>
      </c>
      <c r="T758" s="1">
        <f t="shared" si="250"/>
        <v>14.0211955095194</v>
      </c>
      <c r="U758" s="1">
        <f t="shared" si="251"/>
        <v>-0.66859888365478826</v>
      </c>
      <c r="V758">
        <v>3.215233</v>
      </c>
      <c r="W758">
        <v>149.77234353856144</v>
      </c>
      <c r="X758" s="1">
        <f t="shared" si="252"/>
        <v>0.2859811443751259</v>
      </c>
      <c r="Y758" s="1">
        <f t="shared" si="253"/>
        <v>-7.7572136629112506E-5</v>
      </c>
      <c r="Z758">
        <f t="shared" si="262"/>
        <v>0.38642184047026434</v>
      </c>
      <c r="AA758">
        <f t="shared" si="254"/>
        <v>-0.35121440021720046</v>
      </c>
      <c r="AB758">
        <v>3780</v>
      </c>
      <c r="AC758">
        <v>70.773584</v>
      </c>
      <c r="AD758" s="1">
        <f t="shared" si="255"/>
        <v>382.44911275037219</v>
      </c>
      <c r="AE758">
        <v>8.4972060511215446</v>
      </c>
      <c r="AF758">
        <v>8.4568794992175285</v>
      </c>
      <c r="AG758" s="1">
        <f t="shared" si="256"/>
        <v>19.876998442325252</v>
      </c>
      <c r="AH758" s="1">
        <f t="shared" si="257"/>
        <v>-1.3503939537230449</v>
      </c>
      <c r="AI758">
        <v>3.8053590000000002</v>
      </c>
      <c r="AJ758">
        <v>176.72789451472042</v>
      </c>
      <c r="AK758" s="1">
        <f t="shared" si="258"/>
        <v>0.11485719593611732</v>
      </c>
      <c r="AL758" s="1">
        <f t="shared" si="259"/>
        <v>-5.7438551877769119E-5</v>
      </c>
      <c r="AM758">
        <f t="shared" si="263"/>
        <v>8.4286950390015061E-2</v>
      </c>
      <c r="AN758">
        <f t="shared" si="260"/>
        <v>0.26615873125707501</v>
      </c>
    </row>
    <row r="759" spans="1:40" x14ac:dyDescent="0.25">
      <c r="A759">
        <v>3785</v>
      </c>
      <c r="B759">
        <f t="shared" si="242"/>
        <v>1.0513888888888889</v>
      </c>
      <c r="C759">
        <v>58.898347999999999</v>
      </c>
      <c r="D759">
        <f t="shared" si="243"/>
        <v>360.77033997882546</v>
      </c>
      <c r="E759">
        <v>8.3225748565466873</v>
      </c>
      <c r="F759">
        <v>8.2505842462180503</v>
      </c>
      <c r="G759" s="1">
        <f t="shared" si="244"/>
        <v>9.7021627616261323</v>
      </c>
      <c r="H759" s="1">
        <f t="shared" si="245"/>
        <v>-0.17593645153959425</v>
      </c>
      <c r="I759">
        <v>2.0533199999999998</v>
      </c>
      <c r="J759">
        <v>96.681728139682846</v>
      </c>
      <c r="K759" s="1">
        <f t="shared" si="246"/>
        <v>0.62339041712996845</v>
      </c>
      <c r="L759" s="1">
        <f t="shared" si="247"/>
        <v>-4.8101755835555798E-5</v>
      </c>
      <c r="M759">
        <f t="shared" si="261"/>
        <v>0.77638912860049869</v>
      </c>
      <c r="N759">
        <f t="shared" si="248"/>
        <v>-0.24543000223667552</v>
      </c>
      <c r="O759">
        <v>3785</v>
      </c>
      <c r="P759">
        <v>64.645499999999998</v>
      </c>
      <c r="Q759" s="1">
        <f t="shared" si="249"/>
        <v>371.60219594706371</v>
      </c>
      <c r="R759">
        <v>8.4632519561815354</v>
      </c>
      <c r="S759">
        <v>8.3934345331246742</v>
      </c>
      <c r="T759" s="1">
        <f t="shared" si="250"/>
        <v>14.0211955095194</v>
      </c>
      <c r="U759" s="1">
        <f t="shared" si="251"/>
        <v>-0.67049560632000849</v>
      </c>
      <c r="V759">
        <v>3.2181510000000002</v>
      </c>
      <c r="W759">
        <v>149.90438623888946</v>
      </c>
      <c r="X759" s="1">
        <f t="shared" si="252"/>
        <v>0.28514101775854506</v>
      </c>
      <c r="Y759" s="1">
        <f t="shared" si="253"/>
        <v>-7.7540851923981995E-5</v>
      </c>
      <c r="Z759">
        <f t="shared" si="262"/>
        <v>0.38603413621064442</v>
      </c>
      <c r="AA759">
        <f t="shared" si="254"/>
        <v>-0.35383586425133257</v>
      </c>
      <c r="AB759">
        <v>3785</v>
      </c>
      <c r="AC759">
        <v>70.795023999999998</v>
      </c>
      <c r="AD759" s="1">
        <f t="shared" si="255"/>
        <v>382.44996041952027</v>
      </c>
      <c r="AE759">
        <v>8.5026614501825772</v>
      </c>
      <c r="AF759">
        <v>8.4520448617631718</v>
      </c>
      <c r="AG759" s="1">
        <f t="shared" si="256"/>
        <v>19.876998442325252</v>
      </c>
      <c r="AH759" s="1">
        <f t="shared" si="257"/>
        <v>-1.3517383979169666</v>
      </c>
      <c r="AI759">
        <v>3.8071440000000001</v>
      </c>
      <c r="AJ759">
        <v>176.8089251280623</v>
      </c>
      <c r="AK759" s="1">
        <f t="shared" si="258"/>
        <v>0.11434163562981292</v>
      </c>
      <c r="AL759" s="1">
        <f t="shared" si="259"/>
        <v>-5.7211911485050636E-5</v>
      </c>
      <c r="AM759">
        <f t="shared" si="263"/>
        <v>8.4000890832589811E-2</v>
      </c>
      <c r="AN759">
        <f t="shared" si="260"/>
        <v>0.26535167727924475</v>
      </c>
    </row>
    <row r="760" spans="1:40" x14ac:dyDescent="0.25">
      <c r="A760">
        <v>3790</v>
      </c>
      <c r="B760">
        <f t="shared" si="242"/>
        <v>1.0527777777777778</v>
      </c>
      <c r="C760">
        <v>58.886200000000002</v>
      </c>
      <c r="D760">
        <f t="shared" si="243"/>
        <v>360.76985968569068</v>
      </c>
      <c r="E760">
        <v>8.2822848200312986</v>
      </c>
      <c r="F760">
        <v>8.2512060511215441</v>
      </c>
      <c r="G760" s="1">
        <f t="shared" si="244"/>
        <v>9.7021627616261323</v>
      </c>
      <c r="H760" s="1">
        <f t="shared" si="245"/>
        <v>-0.17584783382150149</v>
      </c>
      <c r="I760">
        <v>2.0532349999999999</v>
      </c>
      <c r="J760">
        <v>96.677959310464729</v>
      </c>
      <c r="K760" s="1">
        <f t="shared" si="246"/>
        <v>0.62341439644674734</v>
      </c>
      <c r="L760" s="1">
        <f t="shared" si="247"/>
        <v>-4.8079561671227342E-5</v>
      </c>
      <c r="M760">
        <f t="shared" si="261"/>
        <v>0.77614873079214253</v>
      </c>
      <c r="N760">
        <f t="shared" si="248"/>
        <v>-0.24499648262204016</v>
      </c>
      <c r="O760">
        <v>3790</v>
      </c>
      <c r="P760">
        <v>64.687371999999996</v>
      </c>
      <c r="Q760" s="1">
        <f t="shared" si="249"/>
        <v>371.60385143225807</v>
      </c>
      <c r="R760">
        <v>8.4593489827856025</v>
      </c>
      <c r="S760">
        <v>8.4004747000521665</v>
      </c>
      <c r="T760" s="1">
        <f t="shared" si="250"/>
        <v>14.0211955095194</v>
      </c>
      <c r="U760" s="1">
        <f t="shared" si="251"/>
        <v>-0.66909561782649374</v>
      </c>
      <c r="V760">
        <v>3.2210610000000002</v>
      </c>
      <c r="W760">
        <v>150.03818057294848</v>
      </c>
      <c r="X760" s="1">
        <f t="shared" si="252"/>
        <v>0.28428974630687476</v>
      </c>
      <c r="Y760" s="1">
        <f t="shared" si="253"/>
        <v>-7.7124874082748295E-5</v>
      </c>
      <c r="Z760">
        <f t="shared" si="262"/>
        <v>0.38564851184023069</v>
      </c>
      <c r="AA760">
        <f t="shared" si="254"/>
        <v>-0.35653331451477976</v>
      </c>
      <c r="AB760">
        <v>3790</v>
      </c>
      <c r="AC760">
        <v>70.772208000000006</v>
      </c>
      <c r="AD760" s="1">
        <f t="shared" si="255"/>
        <v>382.44905834772538</v>
      </c>
      <c r="AE760">
        <v>8.4895597287428277</v>
      </c>
      <c r="AF760">
        <v>8.4575106937923845</v>
      </c>
      <c r="AG760" s="1">
        <f t="shared" si="256"/>
        <v>19.876998442325252</v>
      </c>
      <c r="AH760" s="1">
        <f t="shared" si="257"/>
        <v>-1.350218540889875</v>
      </c>
      <c r="AI760">
        <v>3.8100350000000001</v>
      </c>
      <c r="AJ760">
        <v>176.94149149025367</v>
      </c>
      <c r="AK760" s="1">
        <f t="shared" si="258"/>
        <v>0.11349817719505206</v>
      </c>
      <c r="AL760" s="1">
        <f t="shared" si="259"/>
        <v>-5.6684041804255663E-5</v>
      </c>
      <c r="AM760">
        <f t="shared" si="263"/>
        <v>8.3717470623568532E-2</v>
      </c>
      <c r="AN760">
        <f t="shared" si="260"/>
        <v>0.26238929388534549</v>
      </c>
    </row>
    <row r="761" spans="1:40" x14ac:dyDescent="0.25">
      <c r="A761">
        <v>3795</v>
      </c>
      <c r="B761">
        <f t="shared" si="242"/>
        <v>1.0541666666666667</v>
      </c>
      <c r="C761">
        <v>58.888852</v>
      </c>
      <c r="D761">
        <f t="shared" si="243"/>
        <v>360.76996453730357</v>
      </c>
      <c r="E761">
        <v>8.2715054773082954</v>
      </c>
      <c r="F761">
        <v>8.2501147626499733</v>
      </c>
      <c r="G761" s="1">
        <f t="shared" si="244"/>
        <v>9.7021627616261323</v>
      </c>
      <c r="H761" s="1">
        <f t="shared" si="245"/>
        <v>-0.17600336974097486</v>
      </c>
      <c r="I761">
        <v>2.0537640000000001</v>
      </c>
      <c r="J761">
        <v>96.701922364105371</v>
      </c>
      <c r="K761" s="1">
        <f t="shared" si="246"/>
        <v>0.62326193062222202</v>
      </c>
      <c r="L761" s="1">
        <f t="shared" si="247"/>
        <v>-4.8109141877397739E-5</v>
      </c>
      <c r="M761">
        <f t="shared" si="261"/>
        <v>0.7759081850827555</v>
      </c>
      <c r="N761">
        <f t="shared" si="248"/>
        <v>-0.2449150942175177</v>
      </c>
      <c r="O761">
        <v>3795</v>
      </c>
      <c r="P761">
        <v>64.691391999999993</v>
      </c>
      <c r="Q761" s="1">
        <f t="shared" si="249"/>
        <v>371.60401037022331</v>
      </c>
      <c r="R761">
        <v>8.4562263954094945</v>
      </c>
      <c r="S761">
        <v>8.4043870631194579</v>
      </c>
      <c r="T761" s="1">
        <f t="shared" si="250"/>
        <v>14.0211955095194</v>
      </c>
      <c r="U761" s="1">
        <f t="shared" si="251"/>
        <v>-0.66831862980798395</v>
      </c>
      <c r="V761">
        <v>3.221959</v>
      </c>
      <c r="W761">
        <v>150.07968967217673</v>
      </c>
      <c r="X761" s="1">
        <f t="shared" si="252"/>
        <v>0.28402564311142875</v>
      </c>
      <c r="Y761" s="1">
        <f t="shared" si="253"/>
        <v>-7.6956594599687575E-5</v>
      </c>
      <c r="Z761">
        <f t="shared" si="262"/>
        <v>0.38526372886723226</v>
      </c>
      <c r="AA761">
        <f t="shared" si="254"/>
        <v>-0.3564399490368757</v>
      </c>
      <c r="AB761">
        <v>3795</v>
      </c>
      <c r="AC761">
        <v>70.819199999999995</v>
      </c>
      <c r="AD761" s="1">
        <f t="shared" si="255"/>
        <v>382.45091626137304</v>
      </c>
      <c r="AE761">
        <v>8.5007918622848209</v>
      </c>
      <c r="AF761">
        <v>8.4645299947835149</v>
      </c>
      <c r="AG761" s="1">
        <f t="shared" si="256"/>
        <v>19.876998442325252</v>
      </c>
      <c r="AH761" s="1">
        <f t="shared" si="257"/>
        <v>-1.3482695973166812</v>
      </c>
      <c r="AI761">
        <v>3.8089230000000001</v>
      </c>
      <c r="AJ761">
        <v>176.89141175738163</v>
      </c>
      <c r="AK761" s="1">
        <f t="shared" si="258"/>
        <v>0.11381681136742594</v>
      </c>
      <c r="AL761" s="1">
        <f t="shared" si="259"/>
        <v>-5.6777042225309948E-5</v>
      </c>
      <c r="AM761">
        <f t="shared" si="263"/>
        <v>8.3433585412441988E-2</v>
      </c>
      <c r="AN761">
        <f t="shared" si="260"/>
        <v>0.26694849020941336</v>
      </c>
    </row>
    <row r="762" spans="1:40" x14ac:dyDescent="0.25">
      <c r="A762">
        <v>3800</v>
      </c>
      <c r="B762">
        <f t="shared" si="242"/>
        <v>1.0555555555555556</v>
      </c>
      <c r="C762">
        <v>58.910567999999998</v>
      </c>
      <c r="D762">
        <f t="shared" si="243"/>
        <v>360.77082311861045</v>
      </c>
      <c r="E762">
        <v>8.285875847678664</v>
      </c>
      <c r="F762">
        <v>8.2488680229525286</v>
      </c>
      <c r="G762" s="1">
        <f t="shared" si="244"/>
        <v>9.7021627616261323</v>
      </c>
      <c r="H762" s="1">
        <f t="shared" si="245"/>
        <v>-0.176181111714941</v>
      </c>
      <c r="I762">
        <v>2.0554929999999998</v>
      </c>
      <c r="J762">
        <v>96.780667944607373</v>
      </c>
      <c r="K762" s="1">
        <f t="shared" si="246"/>
        <v>0.62276090892277547</v>
      </c>
      <c r="L762" s="1">
        <f t="shared" si="247"/>
        <v>-4.8115144147420491E-5</v>
      </c>
      <c r="M762">
        <f t="shared" si="261"/>
        <v>0.7756676093620184</v>
      </c>
      <c r="N762">
        <f t="shared" si="248"/>
        <v>-0.24553034438808022</v>
      </c>
      <c r="O762">
        <v>3800</v>
      </c>
      <c r="P762">
        <v>64.668440000000004</v>
      </c>
      <c r="Q762" s="1">
        <f t="shared" si="249"/>
        <v>371.60310292142265</v>
      </c>
      <c r="R762">
        <v>8.4782336984872213</v>
      </c>
      <c r="S762">
        <v>8.4021961398017737</v>
      </c>
      <c r="T762" s="1">
        <f t="shared" si="250"/>
        <v>14.0211955095194</v>
      </c>
      <c r="U762" s="1">
        <f t="shared" si="251"/>
        <v>-0.66875365395245234</v>
      </c>
      <c r="V762">
        <v>3.2210610000000002</v>
      </c>
      <c r="W762">
        <v>150.03840007547839</v>
      </c>
      <c r="X762" s="1">
        <f t="shared" si="252"/>
        <v>0.28428834971382322</v>
      </c>
      <c r="Y762" s="1">
        <f t="shared" si="253"/>
        <v>-7.7085040259281394E-5</v>
      </c>
      <c r="Z762">
        <f t="shared" si="262"/>
        <v>0.38487830366593584</v>
      </c>
      <c r="AA762">
        <f t="shared" si="254"/>
        <v>-0.35383072874203519</v>
      </c>
      <c r="AB762">
        <v>3800</v>
      </c>
      <c r="AC762">
        <v>70.784223999999995</v>
      </c>
      <c r="AD762" s="1">
        <f t="shared" si="255"/>
        <v>382.44953342200165</v>
      </c>
      <c r="AE762">
        <v>8.4993854981742292</v>
      </c>
      <c r="AF762">
        <v>8.4598435054773091</v>
      </c>
      <c r="AG762" s="1">
        <f t="shared" si="256"/>
        <v>19.876998442325252</v>
      </c>
      <c r="AH762" s="1">
        <f t="shared" si="257"/>
        <v>-1.3495704653940619</v>
      </c>
      <c r="AI762">
        <v>3.8113610000000002</v>
      </c>
      <c r="AJ762">
        <v>177.00227713949357</v>
      </c>
      <c r="AK762" s="1">
        <f t="shared" si="258"/>
        <v>0.11311142622960124</v>
      </c>
      <c r="AL762" s="1">
        <f t="shared" si="259"/>
        <v>-5.6444503683250507E-5</v>
      </c>
      <c r="AM762">
        <f t="shared" si="263"/>
        <v>8.3151362894025735E-2</v>
      </c>
      <c r="AN762">
        <f t="shared" si="260"/>
        <v>0.26487212065349208</v>
      </c>
    </row>
    <row r="763" spans="1:40" x14ac:dyDescent="0.25">
      <c r="A763">
        <v>3805</v>
      </c>
      <c r="B763">
        <f t="shared" si="242"/>
        <v>1.0569444444444445</v>
      </c>
      <c r="C763">
        <v>58.918680000000002</v>
      </c>
      <c r="D763">
        <f t="shared" si="243"/>
        <v>360.77114384119108</v>
      </c>
      <c r="E763">
        <v>8.317581637976005</v>
      </c>
      <c r="F763">
        <v>8.2552759520083452</v>
      </c>
      <c r="G763" s="1">
        <f t="shared" si="244"/>
        <v>9.7021627616261323</v>
      </c>
      <c r="H763" s="1">
        <f t="shared" si="245"/>
        <v>-0.17526813374007055</v>
      </c>
      <c r="I763">
        <v>2.0569929999999998</v>
      </c>
      <c r="J763">
        <v>96.850351073920578</v>
      </c>
      <c r="K763" s="1">
        <f t="shared" si="246"/>
        <v>0.62231754740777134</v>
      </c>
      <c r="L763" s="1">
        <f t="shared" si="247"/>
        <v>-4.7828326008801576E-5</v>
      </c>
      <c r="M763">
        <f t="shared" si="261"/>
        <v>0.77542846773197438</v>
      </c>
      <c r="N763">
        <f t="shared" si="248"/>
        <v>-0.24603342933519703</v>
      </c>
      <c r="O763">
        <v>3805</v>
      </c>
      <c r="P763">
        <v>64.704871999999995</v>
      </c>
      <c r="Q763" s="1">
        <f t="shared" si="249"/>
        <v>371.60454332638545</v>
      </c>
      <c r="R763">
        <v>8.4609087115284289</v>
      </c>
      <c r="S763">
        <v>8.4056338028169009</v>
      </c>
      <c r="T763" s="1">
        <f t="shared" si="250"/>
        <v>14.0211955095194</v>
      </c>
      <c r="U763" s="1">
        <f t="shared" si="251"/>
        <v>-0.66807118159496892</v>
      </c>
      <c r="V763">
        <v>3.2235309999999999</v>
      </c>
      <c r="W763">
        <v>150.15163924186436</v>
      </c>
      <c r="X763" s="1">
        <f t="shared" si="252"/>
        <v>0.28356786128482303</v>
      </c>
      <c r="Y763" s="1">
        <f t="shared" si="253"/>
        <v>-7.6791723248826785E-5</v>
      </c>
      <c r="Z763">
        <f t="shared" si="262"/>
        <v>0.38449434504969171</v>
      </c>
      <c r="AA763">
        <f t="shared" si="254"/>
        <v>-0.35591651080478215</v>
      </c>
      <c r="AB763">
        <v>3805</v>
      </c>
      <c r="AC763">
        <v>70.808447999999999</v>
      </c>
      <c r="AD763" s="1">
        <f t="shared" si="255"/>
        <v>382.45049116162119</v>
      </c>
      <c r="AE763">
        <v>8.5363140323422009</v>
      </c>
      <c r="AF763">
        <v>8.4648408972352627</v>
      </c>
      <c r="AG763" s="1">
        <f t="shared" si="256"/>
        <v>19.876998442325252</v>
      </c>
      <c r="AH763" s="1">
        <f t="shared" si="257"/>
        <v>-1.348183348468766</v>
      </c>
      <c r="AI763">
        <v>3.8120270000000001</v>
      </c>
      <c r="AJ763">
        <v>177.0331887495629</v>
      </c>
      <c r="AK763" s="1">
        <f t="shared" si="258"/>
        <v>0.11291474995506212</v>
      </c>
      <c r="AL763" s="1">
        <f t="shared" si="259"/>
        <v>-5.6278649933473765E-5</v>
      </c>
      <c r="AM763">
        <f t="shared" si="263"/>
        <v>8.286996964435836E-2</v>
      </c>
      <c r="AN763">
        <f t="shared" si="260"/>
        <v>0.26608375188060907</v>
      </c>
    </row>
    <row r="764" spans="1:40" x14ac:dyDescent="0.25">
      <c r="A764">
        <v>3810</v>
      </c>
      <c r="B764">
        <f t="shared" si="242"/>
        <v>1.0583333333333333</v>
      </c>
      <c r="C764">
        <v>58.909208</v>
      </c>
      <c r="D764">
        <f t="shared" si="243"/>
        <v>360.77076934855251</v>
      </c>
      <c r="E764">
        <v>8.2854126238914976</v>
      </c>
      <c r="F764">
        <v>8.2444820031298907</v>
      </c>
      <c r="G764" s="1">
        <f t="shared" si="244"/>
        <v>9.7021627616261323</v>
      </c>
      <c r="H764" s="1">
        <f t="shared" si="245"/>
        <v>-0.1768068337031794</v>
      </c>
      <c r="I764">
        <v>2.0574789999999998</v>
      </c>
      <c r="J764">
        <v>96.870579461116577</v>
      </c>
      <c r="K764" s="1">
        <f t="shared" si="246"/>
        <v>0.62218884353810155</v>
      </c>
      <c r="L764" s="1">
        <f t="shared" si="247"/>
        <v>-4.8237240493777886E-5</v>
      </c>
      <c r="M764">
        <f t="shared" si="261"/>
        <v>0.77518728152950545</v>
      </c>
      <c r="N764">
        <f t="shared" si="248"/>
        <v>-0.24590353809845286</v>
      </c>
      <c r="O764">
        <v>3810</v>
      </c>
      <c r="P764">
        <v>64.746663999999996</v>
      </c>
      <c r="Q764" s="1">
        <f t="shared" si="249"/>
        <v>371.60619564863521</v>
      </c>
      <c r="R764">
        <v>8.4640312989045388</v>
      </c>
      <c r="S764">
        <v>8.4034439227960362</v>
      </c>
      <c r="T764" s="1">
        <f t="shared" si="250"/>
        <v>14.0211955095194</v>
      </c>
      <c r="U764" s="1">
        <f t="shared" si="251"/>
        <v>-0.66850586953809255</v>
      </c>
      <c r="V764">
        <v>3.225549</v>
      </c>
      <c r="W764">
        <v>150.24351922472846</v>
      </c>
      <c r="X764" s="1">
        <f t="shared" si="252"/>
        <v>0.28298327145938496</v>
      </c>
      <c r="Y764" s="1">
        <f t="shared" si="253"/>
        <v>-7.666745217944191E-5</v>
      </c>
      <c r="Z764">
        <f t="shared" si="262"/>
        <v>0.38411100778879448</v>
      </c>
      <c r="AA764">
        <f t="shared" si="254"/>
        <v>-0.35736294872795632</v>
      </c>
      <c r="AB764">
        <v>3810</v>
      </c>
      <c r="AC764">
        <v>70.808447999999999</v>
      </c>
      <c r="AD764" s="1">
        <f t="shared" si="255"/>
        <v>382.45049116162119</v>
      </c>
      <c r="AE764">
        <v>8.5252488262910795</v>
      </c>
      <c r="AF764">
        <v>8.4649984350547722</v>
      </c>
      <c r="AG764" s="1">
        <f t="shared" si="256"/>
        <v>19.876998442325252</v>
      </c>
      <c r="AH764" s="1">
        <f t="shared" si="257"/>
        <v>-1.3481396476119536</v>
      </c>
      <c r="AI764">
        <v>3.8144779999999998</v>
      </c>
      <c r="AJ764">
        <v>177.14513076764129</v>
      </c>
      <c r="AK764" s="1">
        <f t="shared" si="258"/>
        <v>0.1122025146806559</v>
      </c>
      <c r="AL764" s="1">
        <f t="shared" si="259"/>
        <v>-5.5886472406959457E-5</v>
      </c>
      <c r="AM764">
        <f t="shared" si="263"/>
        <v>8.2590537282323559E-2</v>
      </c>
      <c r="AN764">
        <f t="shared" si="260"/>
        <v>0.26391545218582829</v>
      </c>
    </row>
    <row r="765" spans="1:40" x14ac:dyDescent="0.25">
      <c r="A765">
        <v>3815</v>
      </c>
      <c r="B765">
        <f t="shared" si="242"/>
        <v>1.0597222222222222</v>
      </c>
      <c r="C765">
        <v>58.960695999999999</v>
      </c>
      <c r="D765">
        <f t="shared" si="243"/>
        <v>360.77280501968568</v>
      </c>
      <c r="E765">
        <v>8.3019687010954613</v>
      </c>
      <c r="F765">
        <v>8.2432279603547212</v>
      </c>
      <c r="G765" s="1">
        <f t="shared" si="244"/>
        <v>9.7021627616261323</v>
      </c>
      <c r="H765" s="1">
        <f t="shared" si="245"/>
        <v>-0.17698586139896477</v>
      </c>
      <c r="I765">
        <v>2.0581930000000002</v>
      </c>
      <c r="J765">
        <v>96.902963239733708</v>
      </c>
      <c r="K765" s="1">
        <f t="shared" si="246"/>
        <v>0.62198280053614741</v>
      </c>
      <c r="L765" s="1">
        <f t="shared" si="247"/>
        <v>-4.8268494559886458E-5</v>
      </c>
      <c r="M765">
        <f t="shared" si="261"/>
        <v>0.77494593905670606</v>
      </c>
      <c r="N765">
        <f t="shared" si="248"/>
        <v>-0.24592824494295479</v>
      </c>
      <c r="O765">
        <v>3815</v>
      </c>
      <c r="P765">
        <v>64.734572</v>
      </c>
      <c r="Q765" s="1">
        <f t="shared" si="249"/>
        <v>371.60571756956165</v>
      </c>
      <c r="R765">
        <v>8.4270109546165894</v>
      </c>
      <c r="S765">
        <v>8.3993740219092334</v>
      </c>
      <c r="T765" s="1">
        <f t="shared" si="250"/>
        <v>14.0211955095194</v>
      </c>
      <c r="U765" s="1">
        <f t="shared" si="251"/>
        <v>-0.66931434091945441</v>
      </c>
      <c r="V765">
        <v>3.2268880000000002</v>
      </c>
      <c r="W765">
        <v>150.30415144869752</v>
      </c>
      <c r="X765" s="1">
        <f t="shared" si="252"/>
        <v>0.28259749666795486</v>
      </c>
      <c r="Y765" s="1">
        <f t="shared" si="253"/>
        <v>-7.6645072403732446E-5</v>
      </c>
      <c r="Z765">
        <f t="shared" si="262"/>
        <v>0.3837277824267758</v>
      </c>
      <c r="AA765">
        <f t="shared" si="254"/>
        <v>-0.35785980750440455</v>
      </c>
      <c r="AB765">
        <v>3815</v>
      </c>
      <c r="AC765">
        <v>70.823207999999994</v>
      </c>
      <c r="AD765" s="1">
        <f t="shared" si="255"/>
        <v>382.45107472489661</v>
      </c>
      <c r="AE765">
        <v>8.5261919666145012</v>
      </c>
      <c r="AF765">
        <v>8.4536035472091804</v>
      </c>
      <c r="AG765" s="1">
        <f t="shared" si="256"/>
        <v>19.876998442325252</v>
      </c>
      <c r="AH765" s="1">
        <f t="shared" si="257"/>
        <v>-1.3513047816025532</v>
      </c>
      <c r="AI765">
        <v>3.8133650000000001</v>
      </c>
      <c r="AJ765">
        <v>177.09316972745222</v>
      </c>
      <c r="AK765" s="1">
        <f t="shared" si="258"/>
        <v>0.1125331187411579</v>
      </c>
      <c r="AL765" s="1">
        <f t="shared" si="259"/>
        <v>-5.6199269571607504E-5</v>
      </c>
      <c r="AM765">
        <f t="shared" si="263"/>
        <v>8.2309540934465519E-2</v>
      </c>
      <c r="AN765">
        <f t="shared" si="260"/>
        <v>0.26857495948557941</v>
      </c>
    </row>
    <row r="766" spans="1:40" x14ac:dyDescent="0.25">
      <c r="A766">
        <v>3820</v>
      </c>
      <c r="B766">
        <f t="shared" si="242"/>
        <v>1.0611111111111111</v>
      </c>
      <c r="C766">
        <v>58.967424000000001</v>
      </c>
      <c r="D766">
        <f t="shared" si="243"/>
        <v>360.77307102332509</v>
      </c>
      <c r="E766">
        <v>8.3018059467918626</v>
      </c>
      <c r="F766">
        <v>8.2429222743870643</v>
      </c>
      <c r="G766" s="1">
        <f t="shared" si="244"/>
        <v>9.7021627616261323</v>
      </c>
      <c r="H766" s="1">
        <f t="shared" si="245"/>
        <v>-0.17702950951913188</v>
      </c>
      <c r="I766">
        <v>2.0611109999999999</v>
      </c>
      <c r="J766">
        <v>97.036190036187762</v>
      </c>
      <c r="K766" s="1">
        <f t="shared" si="246"/>
        <v>0.62113514006370329</v>
      </c>
      <c r="L766" s="1">
        <f t="shared" si="247"/>
        <v>-4.8208025348842515E-5</v>
      </c>
      <c r="M766">
        <f t="shared" si="261"/>
        <v>0.77470489892996186</v>
      </c>
      <c r="N766">
        <f t="shared" si="248"/>
        <v>-0.24724049399380066</v>
      </c>
      <c r="O766">
        <v>3820</v>
      </c>
      <c r="P766">
        <v>64.757543999999996</v>
      </c>
      <c r="Q766" s="1">
        <f t="shared" si="249"/>
        <v>371.60662580909843</v>
      </c>
      <c r="R766">
        <v>8.459971830985916</v>
      </c>
      <c r="S766">
        <v>8.4025070422535215</v>
      </c>
      <c r="T766" s="1">
        <f t="shared" si="250"/>
        <v>14.0211955095194</v>
      </c>
      <c r="U766" s="1">
        <f t="shared" si="251"/>
        <v>-0.66869190814256863</v>
      </c>
      <c r="V766">
        <v>3.2282329999999999</v>
      </c>
      <c r="W766">
        <v>150.36597422539717</v>
      </c>
      <c r="X766" s="1">
        <f t="shared" si="252"/>
        <v>0.28220414694027374</v>
      </c>
      <c r="Y766" s="1">
        <f t="shared" si="253"/>
        <v>-7.6456561983997412E-5</v>
      </c>
      <c r="Z766">
        <f t="shared" si="262"/>
        <v>0.38334549961685582</v>
      </c>
      <c r="AA766">
        <f t="shared" si="254"/>
        <v>-0.35839782573424711</v>
      </c>
      <c r="AB766">
        <v>3820</v>
      </c>
      <c r="AC766">
        <v>70.863512</v>
      </c>
      <c r="AD766" s="1">
        <f t="shared" si="255"/>
        <v>382.45266821637716</v>
      </c>
      <c r="AE766">
        <v>8.5230735524256644</v>
      </c>
      <c r="AF766">
        <v>8.4595326030255613</v>
      </c>
      <c r="AG766" s="1">
        <f t="shared" si="256"/>
        <v>19.876998442325252</v>
      </c>
      <c r="AH766" s="1">
        <f t="shared" si="257"/>
        <v>-1.3496568161716431</v>
      </c>
      <c r="AI766">
        <v>3.816916</v>
      </c>
      <c r="AJ766">
        <v>177.25591980566736</v>
      </c>
      <c r="AK766" s="1">
        <f t="shared" si="258"/>
        <v>0.11149761528493118</v>
      </c>
      <c r="AL766" s="1">
        <f t="shared" si="259"/>
        <v>-5.5562842569783828E-5</v>
      </c>
      <c r="AM766">
        <f t="shared" si="263"/>
        <v>8.2031726721616599E-2</v>
      </c>
      <c r="AN766">
        <f t="shared" si="260"/>
        <v>0.26427371103870484</v>
      </c>
    </row>
    <row r="767" spans="1:40" x14ac:dyDescent="0.25">
      <c r="A767">
        <v>3825</v>
      </c>
      <c r="B767">
        <f t="shared" si="242"/>
        <v>1.0625</v>
      </c>
      <c r="C767">
        <v>58.967424000000001</v>
      </c>
      <c r="D767">
        <f t="shared" si="243"/>
        <v>360.77307102332509</v>
      </c>
      <c r="E767">
        <v>8.3036849243609829</v>
      </c>
      <c r="F767">
        <v>8.2471403234220144</v>
      </c>
      <c r="G767" s="1">
        <f t="shared" si="244"/>
        <v>9.7021627616261323</v>
      </c>
      <c r="H767" s="1">
        <f t="shared" si="245"/>
        <v>-0.17642751076659025</v>
      </c>
      <c r="I767">
        <v>2.0605509999999998</v>
      </c>
      <c r="J767">
        <v>97.011380696473822</v>
      </c>
      <c r="K767" s="1">
        <f t="shared" si="246"/>
        <v>0.62129299041500397</v>
      </c>
      <c r="L767" s="1">
        <f t="shared" si="247"/>
        <v>-4.8057521930032475E-5</v>
      </c>
      <c r="M767">
        <f t="shared" si="261"/>
        <v>0.77446461132031175</v>
      </c>
      <c r="N767">
        <f t="shared" si="248"/>
        <v>-0.24653685663344441</v>
      </c>
      <c r="O767">
        <v>3825</v>
      </c>
      <c r="P767">
        <v>64.773703999999995</v>
      </c>
      <c r="Q767" s="1">
        <f t="shared" si="249"/>
        <v>371.60726472390405</v>
      </c>
      <c r="R767">
        <v>8.4587230046948356</v>
      </c>
      <c r="S767">
        <v>8.4065779864371422</v>
      </c>
      <c r="T767" s="1">
        <f t="shared" si="250"/>
        <v>14.0211955095194</v>
      </c>
      <c r="U767" s="1">
        <f t="shared" si="251"/>
        <v>-0.66788383241560023</v>
      </c>
      <c r="V767">
        <v>3.2313770000000002</v>
      </c>
      <c r="W767">
        <v>150.51007309758711</v>
      </c>
      <c r="X767" s="1">
        <f t="shared" si="252"/>
        <v>0.28128731247956273</v>
      </c>
      <c r="Y767" s="1">
        <f t="shared" si="253"/>
        <v>-7.6091309030664164E-5</v>
      </c>
      <c r="Z767">
        <f t="shared" si="262"/>
        <v>0.38296504307170248</v>
      </c>
      <c r="AA767">
        <f t="shared" si="254"/>
        <v>-0.36147286450940536</v>
      </c>
      <c r="AB767">
        <v>3825</v>
      </c>
      <c r="AC767">
        <v>70.835256000000001</v>
      </c>
      <c r="AD767" s="1">
        <f t="shared" si="255"/>
        <v>382.45155106435072</v>
      </c>
      <c r="AE767">
        <v>8.472876369327075</v>
      </c>
      <c r="AF767">
        <v>8.4590693792383949</v>
      </c>
      <c r="AG767" s="1">
        <f t="shared" si="256"/>
        <v>19.876998442325252</v>
      </c>
      <c r="AH767" s="1">
        <f t="shared" si="257"/>
        <v>-1.3497854848088338</v>
      </c>
      <c r="AI767">
        <v>3.8144779999999998</v>
      </c>
      <c r="AJ767">
        <v>177.14454039266752</v>
      </c>
      <c r="AK767" s="1">
        <f t="shared" si="258"/>
        <v>0.11220627096349478</v>
      </c>
      <c r="AL767" s="1">
        <f t="shared" si="259"/>
        <v>-5.5956760348220181E-5</v>
      </c>
      <c r="AM767">
        <f t="shared" si="263"/>
        <v>8.1751942919875503E-2</v>
      </c>
      <c r="AN767">
        <f t="shared" si="260"/>
        <v>0.27141377912405001</v>
      </c>
    </row>
    <row r="768" spans="1:40" x14ac:dyDescent="0.25">
      <c r="A768">
        <v>3830</v>
      </c>
      <c r="B768">
        <f t="shared" si="242"/>
        <v>1.0638888888888889</v>
      </c>
      <c r="C768">
        <v>58.997280000000003</v>
      </c>
      <c r="D768">
        <f t="shared" si="243"/>
        <v>360.77425143424318</v>
      </c>
      <c r="E768">
        <v>8.2683714136671895</v>
      </c>
      <c r="F768">
        <v>8.2529274908711532</v>
      </c>
      <c r="G768" s="1">
        <f t="shared" si="244"/>
        <v>9.7021627616261323</v>
      </c>
      <c r="H768" s="1">
        <f t="shared" si="245"/>
        <v>-0.17560256919232931</v>
      </c>
      <c r="I768">
        <v>2.061153</v>
      </c>
      <c r="J768">
        <v>97.039932672008064</v>
      </c>
      <c r="K768" s="1">
        <f t="shared" si="246"/>
        <v>0.62111132740339725</v>
      </c>
      <c r="L768" s="1">
        <f t="shared" si="247"/>
        <v>-4.7817429611060695E-5</v>
      </c>
      <c r="M768">
        <f t="shared" si="261"/>
        <v>0.77422552417225643</v>
      </c>
      <c r="N768">
        <f t="shared" si="248"/>
        <v>-0.24651651002560945</v>
      </c>
      <c r="O768">
        <v>3830</v>
      </c>
      <c r="P768">
        <v>64.738615999999993</v>
      </c>
      <c r="Q768" s="1">
        <f t="shared" si="249"/>
        <v>371.60587745641027</v>
      </c>
      <c r="R768">
        <v>8.4465425143453317</v>
      </c>
      <c r="S768">
        <v>8.4004747000521665</v>
      </c>
      <c r="T768" s="1">
        <f t="shared" si="250"/>
        <v>14.0211955095194</v>
      </c>
      <c r="U768" s="1">
        <f t="shared" si="251"/>
        <v>-0.66909561782649374</v>
      </c>
      <c r="V768">
        <v>3.2289059999999998</v>
      </c>
      <c r="W768">
        <v>150.39645073127974</v>
      </c>
      <c r="X768" s="1">
        <f t="shared" si="252"/>
        <v>0.28201023903238687</v>
      </c>
      <c r="Y768" s="1">
        <f t="shared" si="253"/>
        <v>-7.644489998410047E-5</v>
      </c>
      <c r="Z768">
        <f t="shared" si="262"/>
        <v>0.382582818571782</v>
      </c>
      <c r="AA768">
        <f t="shared" si="254"/>
        <v>-0.35662740432571705</v>
      </c>
      <c r="AB768">
        <v>3830</v>
      </c>
      <c r="AC768">
        <v>70.850031999999999</v>
      </c>
      <c r="AD768" s="1">
        <f t="shared" si="255"/>
        <v>382.45213526021507</v>
      </c>
      <c r="AE768">
        <v>8.4680365153886292</v>
      </c>
      <c r="AF768">
        <v>8.4646885758998422</v>
      </c>
      <c r="AG768" s="1">
        <f t="shared" si="256"/>
        <v>19.876998442325252</v>
      </c>
      <c r="AH768" s="1">
        <f t="shared" si="257"/>
        <v>-1.3482256038240865</v>
      </c>
      <c r="AI768">
        <v>3.8153579999999998</v>
      </c>
      <c r="AJ768">
        <v>177.18528563017051</v>
      </c>
      <c r="AK768" s="1">
        <f t="shared" si="258"/>
        <v>0.11194702786682864</v>
      </c>
      <c r="AL768" s="1">
        <f t="shared" si="259"/>
        <v>-5.5750062931364424E-5</v>
      </c>
      <c r="AM768">
        <f t="shared" si="263"/>
        <v>8.1473192605218681E-2</v>
      </c>
      <c r="AN768">
        <f t="shared" si="260"/>
        <v>0.27221656387216825</v>
      </c>
    </row>
    <row r="769" spans="1:40" x14ac:dyDescent="0.25">
      <c r="A769">
        <v>3835</v>
      </c>
      <c r="B769">
        <f t="shared" si="242"/>
        <v>1.0652777777777778</v>
      </c>
      <c r="C769">
        <v>58.964796</v>
      </c>
      <c r="D769">
        <f t="shared" si="243"/>
        <v>360.77296712059552</v>
      </c>
      <c r="E769">
        <v>8.2824423578508082</v>
      </c>
      <c r="F769">
        <v>8.2502681272822116</v>
      </c>
      <c r="G769" s="1">
        <f t="shared" si="244"/>
        <v>9.7021627616261323</v>
      </c>
      <c r="H769" s="1">
        <f t="shared" si="245"/>
        <v>-0.17598150895760045</v>
      </c>
      <c r="I769">
        <v>2.062001</v>
      </c>
      <c r="J769">
        <v>97.078180773313861</v>
      </c>
      <c r="K769" s="1">
        <f t="shared" si="246"/>
        <v>0.62086797242912861</v>
      </c>
      <c r="L769" s="1">
        <f t="shared" si="247"/>
        <v>-4.7899964018872098E-5</v>
      </c>
      <c r="M769">
        <f t="shared" si="261"/>
        <v>0.77398602435216202</v>
      </c>
      <c r="N769">
        <f t="shared" si="248"/>
        <v>-0.24661934376154612</v>
      </c>
      <c r="O769">
        <v>3835</v>
      </c>
      <c r="P769">
        <v>64.764251999999999</v>
      </c>
      <c r="Q769" s="1">
        <f t="shared" si="249"/>
        <v>371.60689102200166</v>
      </c>
      <c r="R769">
        <v>8.4659050599895682</v>
      </c>
      <c r="S769">
        <v>8.4031278038601975</v>
      </c>
      <c r="T769" s="1">
        <f t="shared" si="250"/>
        <v>14.0211955095194</v>
      </c>
      <c r="U769" s="1">
        <f t="shared" si="251"/>
        <v>-0.66856863739218575</v>
      </c>
      <c r="V769">
        <v>3.2324959999999998</v>
      </c>
      <c r="W769">
        <v>150.56073787490504</v>
      </c>
      <c r="X769" s="1">
        <f t="shared" si="252"/>
        <v>0.28096495594003268</v>
      </c>
      <c r="Y769" s="1">
        <f t="shared" si="253"/>
        <v>-7.6073314215681687E-5</v>
      </c>
      <c r="Z769">
        <f t="shared" si="262"/>
        <v>0.38220245200070357</v>
      </c>
      <c r="AA769">
        <f t="shared" si="254"/>
        <v>-0.36032072299535589</v>
      </c>
      <c r="AB769">
        <v>3835</v>
      </c>
      <c r="AC769">
        <v>70.880936000000005</v>
      </c>
      <c r="AD769" s="1">
        <f t="shared" si="255"/>
        <v>382.4533571057072</v>
      </c>
      <c r="AE769">
        <v>8.4806750130412105</v>
      </c>
      <c r="AF769">
        <v>8.4525133020344292</v>
      </c>
      <c r="AG769" s="1">
        <f t="shared" si="256"/>
        <v>19.876998442325252</v>
      </c>
      <c r="AH769" s="1">
        <f t="shared" si="257"/>
        <v>-1.3516080640229307</v>
      </c>
      <c r="AI769">
        <v>3.8189150000000001</v>
      </c>
      <c r="AJ769">
        <v>177.3465082675734</v>
      </c>
      <c r="AK769" s="1">
        <f t="shared" si="258"/>
        <v>0.11092124280986559</v>
      </c>
      <c r="AL769" s="1">
        <f t="shared" si="259"/>
        <v>-5.5326849512522825E-5</v>
      </c>
      <c r="AM769">
        <f t="shared" si="263"/>
        <v>8.119655835765606E-2</v>
      </c>
      <c r="AN769">
        <f t="shared" si="260"/>
        <v>0.2679800883872332</v>
      </c>
    </row>
    <row r="770" spans="1:40" x14ac:dyDescent="0.25">
      <c r="A770">
        <v>3840</v>
      </c>
      <c r="B770">
        <f t="shared" si="242"/>
        <v>1.0666666666666667</v>
      </c>
      <c r="C770">
        <v>59.013539999999999</v>
      </c>
      <c r="D770">
        <f t="shared" si="243"/>
        <v>360.77489430272954</v>
      </c>
      <c r="E770">
        <v>8.2854126238914976</v>
      </c>
      <c r="F770">
        <v>8.253085028690661</v>
      </c>
      <c r="G770" s="1">
        <f t="shared" si="244"/>
        <v>9.7021627616261323</v>
      </c>
      <c r="H770" s="1">
        <f t="shared" si="245"/>
        <v>-0.17558012887277452</v>
      </c>
      <c r="I770">
        <v>2.0615130000000002</v>
      </c>
      <c r="J770">
        <v>97.056404582989259</v>
      </c>
      <c r="K770" s="1">
        <f t="shared" si="246"/>
        <v>0.62100652425406078</v>
      </c>
      <c r="L770" s="1">
        <f t="shared" si="247"/>
        <v>-4.7802444897060267E-5</v>
      </c>
      <c r="M770">
        <f t="shared" si="261"/>
        <v>0.77374701212767671</v>
      </c>
      <c r="N770">
        <f t="shared" si="248"/>
        <v>-0.24595633364252398</v>
      </c>
      <c r="O770">
        <v>3840</v>
      </c>
      <c r="P770">
        <v>64.754816000000005</v>
      </c>
      <c r="Q770" s="1">
        <f t="shared" si="249"/>
        <v>371.60651795268819</v>
      </c>
      <c r="R770">
        <v>8.4726145018257704</v>
      </c>
      <c r="S770">
        <v>8.3964037558685458</v>
      </c>
      <c r="T770" s="1">
        <f t="shared" si="250"/>
        <v>14.0211955095194</v>
      </c>
      <c r="U770" s="1">
        <f t="shared" si="251"/>
        <v>-0.66990486846460739</v>
      </c>
      <c r="V770">
        <v>3.2340610000000001</v>
      </c>
      <c r="W770">
        <v>150.63135573377804</v>
      </c>
      <c r="X770" s="1">
        <f t="shared" si="252"/>
        <v>0.28051564717326427</v>
      </c>
      <c r="Y770" s="1">
        <f t="shared" si="253"/>
        <v>-7.6091282007622401E-5</v>
      </c>
      <c r="Z770">
        <f t="shared" si="262"/>
        <v>0.38182199559066549</v>
      </c>
      <c r="AA770">
        <f t="shared" si="254"/>
        <v>-0.36114330675760126</v>
      </c>
      <c r="AB770">
        <v>3840</v>
      </c>
      <c r="AC770">
        <v>70.886352000000002</v>
      </c>
      <c r="AD770" s="1">
        <f t="shared" si="255"/>
        <v>382.45357123705543</v>
      </c>
      <c r="AE770">
        <v>8.4881585811163269</v>
      </c>
      <c r="AF770">
        <v>8.4617235263432455</v>
      </c>
      <c r="AG770" s="1">
        <f t="shared" si="256"/>
        <v>19.876998442325252</v>
      </c>
      <c r="AH770" s="1">
        <f t="shared" si="257"/>
        <v>-1.3490484391795232</v>
      </c>
      <c r="AI770">
        <v>3.8200270000000001</v>
      </c>
      <c r="AJ770">
        <v>177.39820378488207</v>
      </c>
      <c r="AK770" s="1">
        <f t="shared" si="258"/>
        <v>0.11059232814861575</v>
      </c>
      <c r="AL770" s="1">
        <f t="shared" si="259"/>
        <v>-5.5041975360922518E-5</v>
      </c>
      <c r="AM770">
        <f t="shared" si="263"/>
        <v>8.0921348480851446E-2</v>
      </c>
      <c r="AN770">
        <f t="shared" si="260"/>
        <v>0.26829148246062751</v>
      </c>
    </row>
    <row r="771" spans="1:40" x14ac:dyDescent="0.25">
      <c r="A771">
        <v>3845</v>
      </c>
      <c r="B771">
        <f t="shared" si="242"/>
        <v>1.0680555555555555</v>
      </c>
      <c r="C771">
        <v>59.039236000000002</v>
      </c>
      <c r="D771">
        <f t="shared" si="243"/>
        <v>360.77591024052936</v>
      </c>
      <c r="E771">
        <v>8.2747856025039113</v>
      </c>
      <c r="F771">
        <v>8.2447970787689115</v>
      </c>
      <c r="G771" s="1">
        <f t="shared" si="244"/>
        <v>9.7021627616261323</v>
      </c>
      <c r="H771" s="1">
        <f t="shared" si="245"/>
        <v>-0.17676186192745336</v>
      </c>
      <c r="I771">
        <v>2.0632060000000001</v>
      </c>
      <c r="J771">
        <v>97.132222932129878</v>
      </c>
      <c r="K771" s="1">
        <f t="shared" si="246"/>
        <v>0.62052412717357086</v>
      </c>
      <c r="L771" s="1">
        <f t="shared" si="247"/>
        <v>-4.8083057319468853E-5</v>
      </c>
      <c r="M771">
        <f t="shared" si="261"/>
        <v>0.77350659684107936</v>
      </c>
      <c r="N771">
        <f t="shared" si="248"/>
        <v>-0.246537504293877</v>
      </c>
      <c r="O771">
        <v>3845</v>
      </c>
      <c r="P771">
        <v>64.784468000000004</v>
      </c>
      <c r="Q771" s="1">
        <f t="shared" si="249"/>
        <v>371.60769029809762</v>
      </c>
      <c r="R771">
        <v>8.4293594157537832</v>
      </c>
      <c r="S771">
        <v>8.4023484611371941</v>
      </c>
      <c r="T771" s="1">
        <f t="shared" si="250"/>
        <v>14.0211955095194</v>
      </c>
      <c r="U771" s="1">
        <f t="shared" si="251"/>
        <v>-0.66872340207867764</v>
      </c>
      <c r="V771">
        <v>3.2374239999999999</v>
      </c>
      <c r="W771">
        <v>150.78569334213915</v>
      </c>
      <c r="X771" s="1">
        <f t="shared" si="252"/>
        <v>0.27953366837094118</v>
      </c>
      <c r="Y771" s="1">
        <f t="shared" si="253"/>
        <v>-7.5664649539099074E-5</v>
      </c>
      <c r="Z771">
        <f t="shared" si="262"/>
        <v>0.38144367234297</v>
      </c>
      <c r="AA771">
        <f t="shared" si="254"/>
        <v>-0.36457148280540663</v>
      </c>
      <c r="AB771">
        <v>3845</v>
      </c>
      <c r="AC771">
        <v>70.876903999999996</v>
      </c>
      <c r="AD771" s="1">
        <f t="shared" si="255"/>
        <v>382.45319769330024</v>
      </c>
      <c r="AE771">
        <v>8.4717809076682329</v>
      </c>
      <c r="AF771">
        <v>8.4624976525821598</v>
      </c>
      <c r="AG771" s="1">
        <f t="shared" si="256"/>
        <v>19.876998442325252</v>
      </c>
      <c r="AH771" s="1">
        <f t="shared" si="257"/>
        <v>-1.3488335546255885</v>
      </c>
      <c r="AI771">
        <v>3.8209070000000001</v>
      </c>
      <c r="AJ771">
        <v>177.43846647103422</v>
      </c>
      <c r="AK771" s="1">
        <f t="shared" si="258"/>
        <v>0.11033615530295704</v>
      </c>
      <c r="AL771" s="1">
        <f t="shared" si="259"/>
        <v>-5.4892999145000983E-5</v>
      </c>
      <c r="AM771">
        <f t="shared" si="263"/>
        <v>8.0646883485126442E-2</v>
      </c>
      <c r="AN771">
        <f t="shared" si="260"/>
        <v>0.26908017355064501</v>
      </c>
    </row>
    <row r="772" spans="1:40" x14ac:dyDescent="0.25">
      <c r="A772">
        <v>3850</v>
      </c>
      <c r="B772">
        <f t="shared" ref="B772:B835" si="264">A772/3600</f>
        <v>1.0694444444444444</v>
      </c>
      <c r="C772">
        <v>58.994599999999998</v>
      </c>
      <c r="D772">
        <f t="shared" ref="D772:D835" si="265">2/(26.24^2-6^2)*(0.5*(26.24^2-6^2)*C772+1/3*(26.24^3-6^3)*(90-C772)/(26.24-6)-0.5*(90-C772)/(26.24-6)*6*(26.24^2-6^2))/10+80+273</f>
        <v>360.77414547559965</v>
      </c>
      <c r="E772">
        <v>8.307118414188837</v>
      </c>
      <c r="F772">
        <v>8.2551184141888374</v>
      </c>
      <c r="G772" s="1">
        <f t="shared" ref="G772:G835" si="266">EXP(-41431/(8.31*363)-(-228.8)/8.31)/101325</f>
        <v>9.7021627616261323</v>
      </c>
      <c r="H772" s="1">
        <f t="shared" ref="H772:H835" si="267">1-G772/F772</f>
        <v>-0.17529056214991723</v>
      </c>
      <c r="I772">
        <v>2.0656729999999999</v>
      </c>
      <c r="J772">
        <v>97.246785051984475</v>
      </c>
      <c r="K772" s="1">
        <f t="shared" ref="K772:K835" si="268">1-(J772-37.49)/157.17</f>
        <v>0.61979522140367449</v>
      </c>
      <c r="L772" s="1">
        <f t="shared" ref="L772:L835" si="269">0.0004598*K772^1.1*H772</f>
        <v>-4.762122321035429E-5</v>
      </c>
      <c r="M772">
        <f t="shared" si="261"/>
        <v>0.77326849072502757</v>
      </c>
      <c r="N772">
        <f t="shared" ref="N772:N835" si="270">(K772-M772)/K772</f>
        <v>-0.24761931686690994</v>
      </c>
      <c r="O772">
        <v>3850</v>
      </c>
      <c r="P772">
        <v>64.799291999999994</v>
      </c>
      <c r="Q772" s="1">
        <f t="shared" ref="Q772:Q835" si="271">2/(26.24^2-6^2)*(0.5*(26.24^2-6^2)*P772+1/3*(26.24^3-6^3)*(100-P772)/(26.24-6)-0.5*(100-P772)/(26.24-6)*6*(26.24^2-6^2))/10+90+273</f>
        <v>371.60827639172874</v>
      </c>
      <c r="R772">
        <v>8.4671538862806468</v>
      </c>
      <c r="S772">
        <v>8.4073562858633277</v>
      </c>
      <c r="T772" s="1">
        <f t="shared" ref="T772:T835" si="272">EXP(-41431/(8.31*(100+273))-(-228.8)/8.31)/101325</f>
        <v>14.0211955095194</v>
      </c>
      <c r="U772" s="1">
        <f t="shared" ref="U772:U835" si="273">1-T772/S772</f>
        <v>-0.66772943036749188</v>
      </c>
      <c r="V772">
        <v>3.2354059999999998</v>
      </c>
      <c r="W772">
        <v>150.69416943852013</v>
      </c>
      <c r="X772" s="1">
        <f t="shared" ref="X772:X835" si="274">1-(W772-37.55)/157.17</f>
        <v>0.28011599262887221</v>
      </c>
      <c r="Y772" s="1">
        <f t="shared" ref="Y772:Y835" si="275">0.0004598*X772^1.1*U772</f>
        <v>-7.5725331004637705E-5</v>
      </c>
      <c r="Z772">
        <f t="shared" si="262"/>
        <v>0.3810650456879468</v>
      </c>
      <c r="AA772">
        <f t="shared" ref="AA772:AA835" si="276">(X772-Z772)/X772</f>
        <v>-0.36038304029582041</v>
      </c>
      <c r="AB772">
        <v>3850</v>
      </c>
      <c r="AC772">
        <v>70.907768000000004</v>
      </c>
      <c r="AD772" s="1">
        <f t="shared" ref="AD772:AD835" si="277">2/(26.24^2-6^2)*(0.5*(26.24^2-6^2)*AC772+1/3*(26.24^3-6^3)*(110-AC772)/(26.24-6)-0.5*(110-AC772)/(26.24-6)*6*(26.24^2-6^2))/10+100+273</f>
        <v>382.45441795732012</v>
      </c>
      <c r="AE772">
        <v>8.4798956703182071</v>
      </c>
      <c r="AF772">
        <v>8.4578215962441305</v>
      </c>
      <c r="AG772" s="1">
        <f t="shared" ref="AG772:AG835" si="278">EXP(-41431/(8.31*(110+273))-(-228.8)/8.31)/101325</f>
        <v>19.876998442325252</v>
      </c>
      <c r="AH772" s="1">
        <f t="shared" ref="AH772:AH835" si="279">1-AG772/AF772</f>
        <v>-1.3501321488209261</v>
      </c>
      <c r="AI772">
        <v>3.8229120000000001</v>
      </c>
      <c r="AJ772">
        <v>177.52956240487913</v>
      </c>
      <c r="AK772" s="1">
        <f t="shared" ref="AK772:AK835" si="280">1-(AJ772-37.61)/157.17</f>
        <v>0.10975655401871143</v>
      </c>
      <c r="AL772" s="1">
        <f t="shared" ref="AL772:AL835" si="281">0.0004598*AK772^1.1*AH772</f>
        <v>-5.4628434511667511E-5</v>
      </c>
      <c r="AM772">
        <f t="shared" si="263"/>
        <v>8.0373741312568109E-2</v>
      </c>
      <c r="AN772">
        <f t="shared" ref="AN772:AN835" si="282">(AK772-AM772)/AK772</f>
        <v>0.26770895796467975</v>
      </c>
    </row>
    <row r="773" spans="1:40" x14ac:dyDescent="0.25">
      <c r="A773">
        <v>3855</v>
      </c>
      <c r="B773">
        <f t="shared" si="264"/>
        <v>1.0708333333333333</v>
      </c>
      <c r="C773">
        <v>59.022972000000003</v>
      </c>
      <c r="D773">
        <f t="shared" si="265"/>
        <v>360.7752672138958</v>
      </c>
      <c r="E773">
        <v>8.305396974439228</v>
      </c>
      <c r="F773">
        <v>8.2549660928534188</v>
      </c>
      <c r="G773" s="1">
        <f t="shared" si="266"/>
        <v>9.7021627616261323</v>
      </c>
      <c r="H773" s="1">
        <f t="shared" si="267"/>
        <v>-0.17531224871118445</v>
      </c>
      <c r="I773">
        <v>2.06596</v>
      </c>
      <c r="J773">
        <v>97.259866164694728</v>
      </c>
      <c r="K773" s="1">
        <f t="shared" si="268"/>
        <v>0.61971199233508467</v>
      </c>
      <c r="L773" s="1">
        <f t="shared" si="269"/>
        <v>-4.7620079693564615E-5</v>
      </c>
      <c r="M773">
        <f t="shared" ref="M773:M836" si="283">M772+5*L773</f>
        <v>0.77303039032655974</v>
      </c>
      <c r="N773">
        <f t="shared" si="270"/>
        <v>-0.24740266428243368</v>
      </c>
      <c r="O773">
        <v>3855</v>
      </c>
      <c r="P773">
        <v>64.788567999999998</v>
      </c>
      <c r="Q773" s="1">
        <f t="shared" si="271"/>
        <v>371.60785239900747</v>
      </c>
      <c r="R773">
        <v>8.4554470526864911</v>
      </c>
      <c r="S773">
        <v>8.4067250912884735</v>
      </c>
      <c r="T773" s="1">
        <f t="shared" si="272"/>
        <v>14.0211955095194</v>
      </c>
      <c r="U773" s="1">
        <f t="shared" si="273"/>
        <v>-0.66785464699552977</v>
      </c>
      <c r="V773">
        <v>3.2380900000000001</v>
      </c>
      <c r="W773">
        <v>150.816663117064</v>
      </c>
      <c r="X773" s="1">
        <f t="shared" si="274"/>
        <v>0.2793366220203346</v>
      </c>
      <c r="Y773" s="1">
        <f t="shared" si="275"/>
        <v>-7.5507759484559939E-5</v>
      </c>
      <c r="Z773">
        <f t="shared" ref="Z773:Z836" si="284">Z772+5*Y773</f>
        <v>0.380687506890524</v>
      </c>
      <c r="AA773">
        <f t="shared" si="276"/>
        <v>-0.36282705839698831</v>
      </c>
      <c r="AB773">
        <v>3855</v>
      </c>
      <c r="AC773">
        <v>70.931911999999997</v>
      </c>
      <c r="AD773" s="1">
        <f t="shared" si="277"/>
        <v>382.45537253399505</v>
      </c>
      <c r="AE773">
        <v>8.50640062597809</v>
      </c>
      <c r="AF773">
        <v>8.4584434011476262</v>
      </c>
      <c r="AG773" s="1">
        <f t="shared" si="278"/>
        <v>19.876998442325252</v>
      </c>
      <c r="AH773" s="1">
        <f t="shared" si="279"/>
        <v>-1.3499593837358277</v>
      </c>
      <c r="AI773">
        <v>3.8229120000000001</v>
      </c>
      <c r="AJ773">
        <v>177.52962407702532</v>
      </c>
      <c r="AK773" s="1">
        <f t="shared" si="280"/>
        <v>0.10975616162737578</v>
      </c>
      <c r="AL773" s="1">
        <f t="shared" si="281"/>
        <v>-5.4621229363998908E-5</v>
      </c>
      <c r="AM773">
        <f t="shared" ref="AM773:AM836" si="285">AM772+5*AL773</f>
        <v>8.0100635165748113E-2</v>
      </c>
      <c r="AN773">
        <f t="shared" si="282"/>
        <v>0.2701946389334271</v>
      </c>
    </row>
    <row r="774" spans="1:40" x14ac:dyDescent="0.25">
      <c r="A774">
        <v>3860</v>
      </c>
      <c r="B774">
        <f t="shared" si="264"/>
        <v>1.0722222222222222</v>
      </c>
      <c r="C774">
        <v>59.024363999999998</v>
      </c>
      <c r="D774">
        <f t="shared" si="265"/>
        <v>360.77532224913153</v>
      </c>
      <c r="E774">
        <v>8.2846228482003141</v>
      </c>
      <c r="F774">
        <v>8.249646322378716</v>
      </c>
      <c r="G774" s="1">
        <f t="shared" si="266"/>
        <v>9.7021627616261323</v>
      </c>
      <c r="H774" s="1">
        <f t="shared" si="267"/>
        <v>-0.1760701468264394</v>
      </c>
      <c r="I774">
        <v>2.066605</v>
      </c>
      <c r="J774">
        <v>97.288358291395625</v>
      </c>
      <c r="K774" s="1">
        <f t="shared" si="268"/>
        <v>0.61953071011391725</v>
      </c>
      <c r="L774" s="1">
        <f t="shared" si="269"/>
        <v>-4.7810558446156571E-5</v>
      </c>
      <c r="M774">
        <f t="shared" si="283"/>
        <v>0.77279133753432894</v>
      </c>
      <c r="N774">
        <f t="shared" si="270"/>
        <v>-0.24738180838885393</v>
      </c>
      <c r="O774">
        <v>3860</v>
      </c>
      <c r="P774">
        <v>64.812804</v>
      </c>
      <c r="Q774" s="1">
        <f t="shared" si="271"/>
        <v>371.60881061306867</v>
      </c>
      <c r="R774">
        <v>8.4573166405842457</v>
      </c>
      <c r="S774">
        <v>8.4034439227960362</v>
      </c>
      <c r="T774" s="1">
        <f t="shared" si="272"/>
        <v>14.0211955095194</v>
      </c>
      <c r="U774" s="1">
        <f t="shared" si="273"/>
        <v>-0.66850586953809255</v>
      </c>
      <c r="V774">
        <v>3.2383229999999998</v>
      </c>
      <c r="W774">
        <v>150.82688812630471</v>
      </c>
      <c r="X774" s="1">
        <f t="shared" si="274"/>
        <v>0.2792715650168307</v>
      </c>
      <c r="Y774" s="1">
        <f t="shared" si="275"/>
        <v>-7.5562023993064743E-5</v>
      </c>
      <c r="Z774">
        <f t="shared" si="284"/>
        <v>0.38030969677055865</v>
      </c>
      <c r="AA774">
        <f t="shared" si="276"/>
        <v>-0.36179169099309749</v>
      </c>
      <c r="AB774">
        <v>3860</v>
      </c>
      <c r="AC774">
        <v>70.911807999999994</v>
      </c>
      <c r="AD774" s="1">
        <f t="shared" si="277"/>
        <v>382.45457768602148</v>
      </c>
      <c r="AE774">
        <v>8.4936191966614505</v>
      </c>
      <c r="AF774">
        <v>8.4585998956703179</v>
      </c>
      <c r="AG774" s="1">
        <f t="shared" si="278"/>
        <v>19.876998442325252</v>
      </c>
      <c r="AH774" s="1">
        <f t="shared" si="279"/>
        <v>-1.3499159065910709</v>
      </c>
      <c r="AI774">
        <v>3.8251309999999998</v>
      </c>
      <c r="AJ774">
        <v>177.6309721661224</v>
      </c>
      <c r="AK774" s="1">
        <f t="shared" si="280"/>
        <v>0.10911133062211342</v>
      </c>
      <c r="AL774" s="1">
        <f t="shared" si="281"/>
        <v>-5.4266588346636748E-5</v>
      </c>
      <c r="AM774">
        <f t="shared" si="285"/>
        <v>7.9829302224014922E-2</v>
      </c>
      <c r="AN774">
        <f t="shared" si="282"/>
        <v>0.2683683557990077</v>
      </c>
    </row>
    <row r="775" spans="1:40" x14ac:dyDescent="0.25">
      <c r="A775">
        <v>3865</v>
      </c>
      <c r="B775">
        <f t="shared" si="264"/>
        <v>1.0736111111111111</v>
      </c>
      <c r="C775">
        <v>59.043300000000002</v>
      </c>
      <c r="D775">
        <f t="shared" si="265"/>
        <v>360.77607091811416</v>
      </c>
      <c r="E775">
        <v>8.302905581637976</v>
      </c>
      <c r="F775">
        <v>8.2460511215440793</v>
      </c>
      <c r="G775" s="1">
        <f t="shared" si="266"/>
        <v>9.7021627616261323</v>
      </c>
      <c r="H775" s="1">
        <f t="shared" si="267"/>
        <v>-0.17658290236374308</v>
      </c>
      <c r="I775">
        <v>2.0685250000000002</v>
      </c>
      <c r="J775">
        <v>97.375401346528179</v>
      </c>
      <c r="K775" s="1">
        <f t="shared" si="268"/>
        <v>0.61897689542197498</v>
      </c>
      <c r="L775" s="1">
        <f t="shared" si="269"/>
        <v>-4.7902645632972367E-5</v>
      </c>
      <c r="M775">
        <f t="shared" si="283"/>
        <v>0.77255182430616409</v>
      </c>
      <c r="N775">
        <f t="shared" si="270"/>
        <v>-0.24811092307329582</v>
      </c>
      <c r="O775">
        <v>3865</v>
      </c>
      <c r="P775">
        <v>64.842528000000001</v>
      </c>
      <c r="Q775" s="1">
        <f t="shared" si="271"/>
        <v>371.60998580512819</v>
      </c>
      <c r="R775">
        <v>8.4582587376108513</v>
      </c>
      <c r="S775">
        <v>8.4040657276995319</v>
      </c>
      <c r="T775" s="1">
        <f t="shared" si="272"/>
        <v>14.0211955095194</v>
      </c>
      <c r="U775" s="1">
        <f t="shared" si="273"/>
        <v>-0.66838241915528895</v>
      </c>
      <c r="V775">
        <v>3.2410070000000002</v>
      </c>
      <c r="W775">
        <v>150.94954097382811</v>
      </c>
      <c r="X775" s="1">
        <f t="shared" si="274"/>
        <v>0.27849118168971099</v>
      </c>
      <c r="Y775" s="1">
        <f t="shared" si="275"/>
        <v>-7.5315883947917826E-5</v>
      </c>
      <c r="Z775">
        <f t="shared" si="284"/>
        <v>0.37993311735081908</v>
      </c>
      <c r="AA775">
        <f t="shared" si="276"/>
        <v>-0.36425546778760332</v>
      </c>
      <c r="AB775">
        <v>3865</v>
      </c>
      <c r="AC775">
        <v>70.906431999999995</v>
      </c>
      <c r="AD775" s="1">
        <f t="shared" si="277"/>
        <v>382.45436513614555</v>
      </c>
      <c r="AE775">
        <v>8.5074908711528447</v>
      </c>
      <c r="AF775">
        <v>8.4582900365153879</v>
      </c>
      <c r="AG775" s="1">
        <f t="shared" si="278"/>
        <v>19.876998442325252</v>
      </c>
      <c r="AH775" s="1">
        <f t="shared" si="279"/>
        <v>-1.3500019928985667</v>
      </c>
      <c r="AI775">
        <v>3.8269160000000002</v>
      </c>
      <c r="AJ775">
        <v>177.71245507151892</v>
      </c>
      <c r="AK775" s="1">
        <f t="shared" si="280"/>
        <v>0.1085928925907047</v>
      </c>
      <c r="AL775" s="1">
        <f t="shared" si="281"/>
        <v>-5.3986468383922076E-5</v>
      </c>
      <c r="AM775">
        <f t="shared" si="285"/>
        <v>7.9559369882095318E-2</v>
      </c>
      <c r="AN775">
        <f t="shared" si="282"/>
        <v>0.26736116900430174</v>
      </c>
    </row>
    <row r="776" spans="1:40" x14ac:dyDescent="0.25">
      <c r="A776">
        <v>3870</v>
      </c>
      <c r="B776">
        <f t="shared" si="264"/>
        <v>1.075</v>
      </c>
      <c r="C776">
        <v>59.056876000000003</v>
      </c>
      <c r="D776">
        <f t="shared" si="265"/>
        <v>360.77660766980978</v>
      </c>
      <c r="E776">
        <v>8.2746218049034965</v>
      </c>
      <c r="F776">
        <v>8.2455764214919149</v>
      </c>
      <c r="G776" s="1">
        <f t="shared" si="266"/>
        <v>9.7021627616261323</v>
      </c>
      <c r="H776" s="1">
        <f t="shared" si="267"/>
        <v>-0.17665063855786434</v>
      </c>
      <c r="I776">
        <v>2.0675080000000001</v>
      </c>
      <c r="J776">
        <v>97.328862588553775</v>
      </c>
      <c r="K776" s="1">
        <f t="shared" si="268"/>
        <v>0.61927300000920171</v>
      </c>
      <c r="L776" s="1">
        <f t="shared" si="269"/>
        <v>-4.7946238186846641E-5</v>
      </c>
      <c r="M776">
        <f t="shared" si="283"/>
        <v>0.77231209311522986</v>
      </c>
      <c r="N776">
        <f t="shared" si="270"/>
        <v>-0.24712702330596387</v>
      </c>
      <c r="O776">
        <v>3870</v>
      </c>
      <c r="P776">
        <v>64.833044000000001</v>
      </c>
      <c r="Q776" s="1">
        <f t="shared" si="271"/>
        <v>371.60961083804796</v>
      </c>
      <c r="R776">
        <v>8.450603025560774</v>
      </c>
      <c r="S776">
        <v>8.4037548252477823</v>
      </c>
      <c r="T776" s="1">
        <f t="shared" si="272"/>
        <v>14.0211955095194</v>
      </c>
      <c r="U776" s="1">
        <f t="shared" si="273"/>
        <v>-0.66844414206312708</v>
      </c>
      <c r="V776">
        <v>3.2425790000000001</v>
      </c>
      <c r="W776">
        <v>151.02129241816536</v>
      </c>
      <c r="X776" s="1">
        <f t="shared" si="274"/>
        <v>0.27803466044305292</v>
      </c>
      <c r="Y776" s="1">
        <f t="shared" si="275"/>
        <v>-7.5187028636623641E-5</v>
      </c>
      <c r="Z776">
        <f t="shared" si="284"/>
        <v>0.37955718220763596</v>
      </c>
      <c r="AA776">
        <f t="shared" si="276"/>
        <v>-0.36514340191544892</v>
      </c>
      <c r="AB776">
        <v>3870</v>
      </c>
      <c r="AC776">
        <v>70.970855999999998</v>
      </c>
      <c r="AD776" s="1">
        <f t="shared" si="277"/>
        <v>382.45691225541771</v>
      </c>
      <c r="AE776">
        <v>8.4875367762128331</v>
      </c>
      <c r="AF776">
        <v>8.4618758476786642</v>
      </c>
      <c r="AG776" s="1">
        <f t="shared" si="278"/>
        <v>19.876998442325252</v>
      </c>
      <c r="AH776" s="1">
        <f t="shared" si="279"/>
        <v>-1.3490061542061129</v>
      </c>
      <c r="AI776">
        <v>3.8271350000000002</v>
      </c>
      <c r="AJ776">
        <v>177.72281083077681</v>
      </c>
      <c r="AK776" s="1">
        <f t="shared" si="280"/>
        <v>0.10852700368532908</v>
      </c>
      <c r="AL776" s="1">
        <f t="shared" si="281"/>
        <v>-5.3910640538087276E-5</v>
      </c>
      <c r="AM776">
        <f t="shared" si="285"/>
        <v>7.9289816679404879E-2</v>
      </c>
      <c r="AN776">
        <f t="shared" si="282"/>
        <v>0.26940011253509388</v>
      </c>
    </row>
    <row r="777" spans="1:40" x14ac:dyDescent="0.25">
      <c r="A777">
        <v>3875</v>
      </c>
      <c r="B777">
        <f t="shared" si="264"/>
        <v>1.0763888888888888</v>
      </c>
      <c r="C777">
        <v>59.082611999999997</v>
      </c>
      <c r="D777">
        <f t="shared" si="265"/>
        <v>360.7776251890819</v>
      </c>
      <c r="E777">
        <v>8.2721272822117893</v>
      </c>
      <c r="F777">
        <v>8.2529274908711532</v>
      </c>
      <c r="G777" s="1">
        <f t="shared" si="266"/>
        <v>9.7021627616261323</v>
      </c>
      <c r="H777" s="1">
        <f t="shared" si="267"/>
        <v>-0.17560256919232931</v>
      </c>
      <c r="I777">
        <v>2.070128</v>
      </c>
      <c r="J777">
        <v>97.44987057864077</v>
      </c>
      <c r="K777" s="1">
        <f t="shared" si="268"/>
        <v>0.61850308214900573</v>
      </c>
      <c r="L777" s="1">
        <f t="shared" si="269"/>
        <v>-4.7596595286724255E-5</v>
      </c>
      <c r="M777">
        <f t="shared" si="283"/>
        <v>0.77207411013879623</v>
      </c>
      <c r="N777">
        <f t="shared" si="270"/>
        <v>-0.24829468505832469</v>
      </c>
      <c r="O777">
        <v>3875</v>
      </c>
      <c r="P777">
        <v>64.850607999999994</v>
      </c>
      <c r="Q777" s="1">
        <f t="shared" si="271"/>
        <v>371.61030526253103</v>
      </c>
      <c r="R777">
        <v>8.4824413145539914</v>
      </c>
      <c r="S777">
        <v>8.4023484611371941</v>
      </c>
      <c r="T777" s="1">
        <f t="shared" si="272"/>
        <v>14.0211955095194</v>
      </c>
      <c r="U777" s="1">
        <f t="shared" si="273"/>
        <v>-0.66872340207867764</v>
      </c>
      <c r="V777">
        <v>3.2450359999999998</v>
      </c>
      <c r="W777">
        <v>151.13332204729127</v>
      </c>
      <c r="X777" s="1">
        <f t="shared" si="274"/>
        <v>0.27732186774008216</v>
      </c>
      <c r="Y777" s="1">
        <f t="shared" si="275"/>
        <v>-7.5006347344093327E-5</v>
      </c>
      <c r="Z777">
        <f t="shared" si="284"/>
        <v>0.37918215047091547</v>
      </c>
      <c r="AA777">
        <f t="shared" si="276"/>
        <v>-0.36729985832311318</v>
      </c>
      <c r="AB777">
        <v>3875</v>
      </c>
      <c r="AC777">
        <v>70.961464000000007</v>
      </c>
      <c r="AD777" s="1">
        <f t="shared" si="277"/>
        <v>382.45654092572374</v>
      </c>
      <c r="AE777">
        <v>8.512484089723527</v>
      </c>
      <c r="AF777">
        <v>8.4576630151278032</v>
      </c>
      <c r="AG777" s="1">
        <f t="shared" si="278"/>
        <v>19.876998442325252</v>
      </c>
      <c r="AH777" s="1">
        <f t="shared" si="279"/>
        <v>-1.3501762137805975</v>
      </c>
      <c r="AI777">
        <v>3.8258030000000001</v>
      </c>
      <c r="AJ777">
        <v>177.66156683635009</v>
      </c>
      <c r="AK777" s="1">
        <f t="shared" si="280"/>
        <v>0.1089166708891639</v>
      </c>
      <c r="AL777" s="1">
        <f t="shared" si="281"/>
        <v>-5.4170546106898314E-5</v>
      </c>
      <c r="AM777">
        <f t="shared" si="285"/>
        <v>7.9018963948870383E-2</v>
      </c>
      <c r="AN777">
        <f t="shared" si="282"/>
        <v>0.27450074167909622</v>
      </c>
    </row>
    <row r="778" spans="1:40" x14ac:dyDescent="0.25">
      <c r="A778">
        <v>3880</v>
      </c>
      <c r="B778">
        <f t="shared" si="264"/>
        <v>1.0777777777777777</v>
      </c>
      <c r="C778">
        <v>59.081248000000002</v>
      </c>
      <c r="D778">
        <f t="shared" si="265"/>
        <v>360.77757126087675</v>
      </c>
      <c r="E778">
        <v>8.2775920709441841</v>
      </c>
      <c r="F778">
        <v>8.2490203442879508</v>
      </c>
      <c r="G778" s="1">
        <f t="shared" si="266"/>
        <v>9.7021627616261323</v>
      </c>
      <c r="H778" s="1">
        <f t="shared" si="267"/>
        <v>-0.1761593930780414</v>
      </c>
      <c r="I778">
        <v>2.0699420000000002</v>
      </c>
      <c r="J778">
        <v>97.440664186099596</v>
      </c>
      <c r="K778" s="1">
        <f t="shared" si="268"/>
        <v>0.61856165816568298</v>
      </c>
      <c r="L778" s="1">
        <f t="shared" si="269"/>
        <v>-4.7752495078786424E-5</v>
      </c>
      <c r="M778">
        <f t="shared" si="283"/>
        <v>0.77183534766340234</v>
      </c>
      <c r="N778">
        <f t="shared" si="270"/>
        <v>-0.24779047888652789</v>
      </c>
      <c r="O778">
        <v>3880</v>
      </c>
      <c r="P778">
        <v>64.893799999999999</v>
      </c>
      <c r="Q778" s="1">
        <f t="shared" si="271"/>
        <v>371.61201293631098</v>
      </c>
      <c r="R778">
        <v>8.4313917579551401</v>
      </c>
      <c r="S778">
        <v>8.4021961398017737</v>
      </c>
      <c r="T778" s="1">
        <f t="shared" si="272"/>
        <v>14.0211955095194</v>
      </c>
      <c r="U778" s="1">
        <f t="shared" si="273"/>
        <v>-0.66875365395245234</v>
      </c>
      <c r="V778">
        <v>3.2448160000000001</v>
      </c>
      <c r="W778">
        <v>151.12325572235179</v>
      </c>
      <c r="X778" s="1">
        <f t="shared" si="274"/>
        <v>0.27738591510878796</v>
      </c>
      <c r="Y778" s="1">
        <f t="shared" si="275"/>
        <v>-7.5028796534537127E-5</v>
      </c>
      <c r="Z778">
        <f t="shared" si="284"/>
        <v>0.37880700648824278</v>
      </c>
      <c r="AA778">
        <f t="shared" si="276"/>
        <v>-0.36563172769489211</v>
      </c>
      <c r="AB778">
        <v>3880</v>
      </c>
      <c r="AC778">
        <v>70.957424000000003</v>
      </c>
      <c r="AD778" s="1">
        <f t="shared" si="277"/>
        <v>382.45638119702232</v>
      </c>
      <c r="AE778">
        <v>8.4828607198748038</v>
      </c>
      <c r="AF778">
        <v>8.462186750130412</v>
      </c>
      <c r="AG778" s="1">
        <f t="shared" si="278"/>
        <v>19.876998442325252</v>
      </c>
      <c r="AH778" s="1">
        <f t="shared" si="279"/>
        <v>-1.3489198512451792</v>
      </c>
      <c r="AI778">
        <v>3.8286880000000001</v>
      </c>
      <c r="AJ778">
        <v>177.79376043999514</v>
      </c>
      <c r="AK778" s="1">
        <f t="shared" si="280"/>
        <v>0.10807558414458784</v>
      </c>
      <c r="AL778" s="1">
        <f t="shared" si="281"/>
        <v>-5.366059249224423E-5</v>
      </c>
      <c r="AM778">
        <f t="shared" si="285"/>
        <v>7.8750660986409163E-2</v>
      </c>
      <c r="AN778">
        <f t="shared" si="282"/>
        <v>0.27133717009520508</v>
      </c>
    </row>
    <row r="779" spans="1:40" x14ac:dyDescent="0.25">
      <c r="A779">
        <v>3885</v>
      </c>
      <c r="B779">
        <f t="shared" si="264"/>
        <v>1.0791666666666666</v>
      </c>
      <c r="C779">
        <v>59.089364000000003</v>
      </c>
      <c r="D779">
        <f t="shared" si="265"/>
        <v>360.77789214160464</v>
      </c>
      <c r="E779">
        <v>8.3043067292644768</v>
      </c>
      <c r="F779">
        <v>8.2502681272822116</v>
      </c>
      <c r="G779" s="1">
        <f t="shared" si="266"/>
        <v>9.7021627616261323</v>
      </c>
      <c r="H779" s="1">
        <f t="shared" si="267"/>
        <v>-0.17598150895760045</v>
      </c>
      <c r="I779">
        <v>2.069785</v>
      </c>
      <c r="J779">
        <v>97.433720094167413</v>
      </c>
      <c r="K779" s="1">
        <f t="shared" si="268"/>
        <v>0.61860584021017107</v>
      </c>
      <c r="L779" s="1">
        <f t="shared" si="269"/>
        <v>-4.7708023179817452E-5</v>
      </c>
      <c r="M779">
        <f t="shared" si="283"/>
        <v>0.77159680754750326</v>
      </c>
      <c r="N779">
        <f t="shared" si="270"/>
        <v>-0.24731575001838582</v>
      </c>
      <c r="O779">
        <v>3885</v>
      </c>
      <c r="P779">
        <v>64.887016000000003</v>
      </c>
      <c r="Q779" s="1">
        <f t="shared" si="271"/>
        <v>371.61174471861045</v>
      </c>
      <c r="R779">
        <v>8.4624715701617106</v>
      </c>
      <c r="S779">
        <v>8.3993740219092334</v>
      </c>
      <c r="T779" s="1">
        <f t="shared" si="272"/>
        <v>14.0211955095194</v>
      </c>
      <c r="U779" s="1">
        <f t="shared" si="273"/>
        <v>-0.66931434091945441</v>
      </c>
      <c r="V779">
        <v>3.2468340000000002</v>
      </c>
      <c r="W779">
        <v>151.2150583530009</v>
      </c>
      <c r="X779" s="1">
        <f t="shared" si="274"/>
        <v>0.27680181743970922</v>
      </c>
      <c r="Y779" s="1">
        <f t="shared" si="275"/>
        <v>-7.4917784954756333E-5</v>
      </c>
      <c r="Z779">
        <f t="shared" si="284"/>
        <v>0.37843241756346901</v>
      </c>
      <c r="AA779">
        <f t="shared" si="276"/>
        <v>-0.36716016196640822</v>
      </c>
      <c r="AB779">
        <v>3885</v>
      </c>
      <c r="AC779">
        <v>70.973568</v>
      </c>
      <c r="AD779" s="1">
        <f t="shared" si="277"/>
        <v>382.45701947923902</v>
      </c>
      <c r="AE779">
        <v>8.4766197183098591</v>
      </c>
      <c r="AF779">
        <v>8.4581314553990605</v>
      </c>
      <c r="AG779" s="1">
        <f t="shared" si="278"/>
        <v>19.876998442325252</v>
      </c>
      <c r="AH779" s="1">
        <f t="shared" si="279"/>
        <v>-1.3500460529774827</v>
      </c>
      <c r="AI779">
        <v>3.8309060000000001</v>
      </c>
      <c r="AJ779">
        <v>177.89464628567575</v>
      </c>
      <c r="AK779" s="1">
        <f t="shared" si="280"/>
        <v>0.10743369418034121</v>
      </c>
      <c r="AL779" s="1">
        <f t="shared" si="281"/>
        <v>-5.3354629792655673E-5</v>
      </c>
      <c r="AM779">
        <f t="shared" si="285"/>
        <v>7.8483887837445879E-2</v>
      </c>
      <c r="AN779">
        <f t="shared" si="282"/>
        <v>0.26946673074742616</v>
      </c>
    </row>
    <row r="780" spans="1:40" x14ac:dyDescent="0.25">
      <c r="A780">
        <v>3890</v>
      </c>
      <c r="B780">
        <f t="shared" si="264"/>
        <v>1.0805555555555555</v>
      </c>
      <c r="C780">
        <v>59.129995999999998</v>
      </c>
      <c r="D780">
        <f t="shared" si="265"/>
        <v>360.77949860115797</v>
      </c>
      <c r="E780">
        <v>8.273374021909234</v>
      </c>
      <c r="F780">
        <v>8.2446384976525806</v>
      </c>
      <c r="G780" s="1">
        <f t="shared" si="266"/>
        <v>9.7021627616261323</v>
      </c>
      <c r="H780" s="1">
        <f t="shared" si="267"/>
        <v>-0.17678449629884185</v>
      </c>
      <c r="I780">
        <v>2.0721880000000001</v>
      </c>
      <c r="J780">
        <v>97.542455169967468</v>
      </c>
      <c r="K780" s="1">
        <f t="shared" si="268"/>
        <v>0.61791400922588613</v>
      </c>
      <c r="L780" s="1">
        <f t="shared" si="269"/>
        <v>-4.7866755162806242E-5</v>
      </c>
      <c r="M780">
        <f t="shared" si="283"/>
        <v>0.77135747377168928</v>
      </c>
      <c r="N780">
        <f t="shared" si="270"/>
        <v>-0.24832494854427228</v>
      </c>
      <c r="O780">
        <v>3890</v>
      </c>
      <c r="P780">
        <v>64.892471999999998</v>
      </c>
      <c r="Q780" s="1">
        <f t="shared" si="271"/>
        <v>371.61196043143093</v>
      </c>
      <c r="R780">
        <v>8.4777652582159639</v>
      </c>
      <c r="S780">
        <v>8.4031278038601975</v>
      </c>
      <c r="T780" s="1">
        <f t="shared" si="272"/>
        <v>14.0211955095194</v>
      </c>
      <c r="U780" s="1">
        <f t="shared" si="273"/>
        <v>-0.66856863739218575</v>
      </c>
      <c r="V780">
        <v>3.2454890000000001</v>
      </c>
      <c r="W780">
        <v>151.15410836194098</v>
      </c>
      <c r="X780" s="1">
        <f t="shared" si="274"/>
        <v>0.27718961403613285</v>
      </c>
      <c r="Y780" s="1">
        <f t="shared" si="275"/>
        <v>-7.4949651187842557E-5</v>
      </c>
      <c r="Z780">
        <f t="shared" si="284"/>
        <v>0.37805766930752982</v>
      </c>
      <c r="AA780">
        <f t="shared" si="276"/>
        <v>-0.36389550749274607</v>
      </c>
      <c r="AB780">
        <v>3890</v>
      </c>
      <c r="AC780">
        <v>70.968152000000003</v>
      </c>
      <c r="AD780" s="1">
        <f t="shared" si="277"/>
        <v>382.45680534789085</v>
      </c>
      <c r="AE780">
        <v>8.4992290036515392</v>
      </c>
      <c r="AF780">
        <v>8.4624976525821598</v>
      </c>
      <c r="AG780" s="1">
        <f t="shared" si="278"/>
        <v>19.876998442325252</v>
      </c>
      <c r="AH780" s="1">
        <f t="shared" si="279"/>
        <v>-1.3488335546255885</v>
      </c>
      <c r="AI780">
        <v>3.8302459999999998</v>
      </c>
      <c r="AJ780">
        <v>177.86493833223028</v>
      </c>
      <c r="AK780" s="1">
        <f t="shared" si="280"/>
        <v>0.10762271214461872</v>
      </c>
      <c r="AL780" s="1">
        <f t="shared" si="281"/>
        <v>-5.3409886332717774E-5</v>
      </c>
      <c r="AM780">
        <f t="shared" si="285"/>
        <v>7.8216838405782294E-2</v>
      </c>
      <c r="AN780">
        <f t="shared" si="282"/>
        <v>0.27323111593138527</v>
      </c>
    </row>
    <row r="781" spans="1:40" x14ac:dyDescent="0.25">
      <c r="A781">
        <v>3895</v>
      </c>
      <c r="B781">
        <f t="shared" si="264"/>
        <v>1.0819444444444444</v>
      </c>
      <c r="C781">
        <v>59.142180000000003</v>
      </c>
      <c r="D781">
        <f t="shared" si="265"/>
        <v>360.77998031761786</v>
      </c>
      <c r="E781">
        <v>8.2697829942618668</v>
      </c>
      <c r="F781">
        <v>8.2554345331246726</v>
      </c>
      <c r="G781" s="1">
        <f t="shared" si="266"/>
        <v>9.7021627616261323</v>
      </c>
      <c r="H781" s="1">
        <f t="shared" si="267"/>
        <v>-0.17524555766222938</v>
      </c>
      <c r="I781">
        <v>2.0728040000000001</v>
      </c>
      <c r="J781">
        <v>97.57255400024097</v>
      </c>
      <c r="K781" s="1">
        <f t="shared" si="268"/>
        <v>0.61772250429317954</v>
      </c>
      <c r="L781" s="1">
        <f t="shared" si="269"/>
        <v>-4.7433890912540896E-5</v>
      </c>
      <c r="M781">
        <f t="shared" si="283"/>
        <v>0.77112030431712653</v>
      </c>
      <c r="N781">
        <f t="shared" si="270"/>
        <v>-0.24832800967720983</v>
      </c>
      <c r="O781">
        <v>3895</v>
      </c>
      <c r="P781">
        <v>64.897828000000004</v>
      </c>
      <c r="Q781" s="1">
        <f t="shared" si="271"/>
        <v>371.61217219057073</v>
      </c>
      <c r="R781">
        <v>8.4621617110067806</v>
      </c>
      <c r="S781">
        <v>8.4056338028169009</v>
      </c>
      <c r="T781" s="1">
        <f t="shared" si="272"/>
        <v>14.0211955095194</v>
      </c>
      <c r="U781" s="1">
        <f t="shared" si="273"/>
        <v>-0.66807118159496892</v>
      </c>
      <c r="V781">
        <v>3.2504179999999998</v>
      </c>
      <c r="W781">
        <v>151.3795243480667</v>
      </c>
      <c r="X781" s="1">
        <f t="shared" si="274"/>
        <v>0.27575539639837943</v>
      </c>
      <c r="Y781" s="1">
        <f t="shared" si="275"/>
        <v>-7.4467732013282093E-5</v>
      </c>
      <c r="Z781">
        <f t="shared" si="284"/>
        <v>0.3776853306474634</v>
      </c>
      <c r="AA781">
        <f t="shared" si="276"/>
        <v>-0.36963894661857288</v>
      </c>
      <c r="AB781">
        <v>3895</v>
      </c>
      <c r="AC781">
        <v>70.982911999999999</v>
      </c>
      <c r="AD781" s="1">
        <f t="shared" si="277"/>
        <v>382.45738891116628</v>
      </c>
      <c r="AE781">
        <v>8.4797370892018797</v>
      </c>
      <c r="AF781">
        <v>8.4617235263432455</v>
      </c>
      <c r="AG781" s="1">
        <f t="shared" si="278"/>
        <v>19.876998442325252</v>
      </c>
      <c r="AH781" s="1">
        <f t="shared" si="279"/>
        <v>-1.3490484391795232</v>
      </c>
      <c r="AI781">
        <v>3.8313459999999999</v>
      </c>
      <c r="AJ781">
        <v>177.9150941195854</v>
      </c>
      <c r="AK781" s="1">
        <f t="shared" si="280"/>
        <v>0.10730359407275292</v>
      </c>
      <c r="AL781" s="1">
        <f t="shared" si="281"/>
        <v>-5.3244187760370078E-5</v>
      </c>
      <c r="AM781">
        <f t="shared" si="285"/>
        <v>7.795061746698044E-2</v>
      </c>
      <c r="AN781">
        <f t="shared" si="282"/>
        <v>0.27355073107682548</v>
      </c>
    </row>
    <row r="782" spans="1:40" x14ac:dyDescent="0.25">
      <c r="A782">
        <v>3900</v>
      </c>
      <c r="B782">
        <f t="shared" si="264"/>
        <v>1.0833333333333333</v>
      </c>
      <c r="C782">
        <v>59.151651999999999</v>
      </c>
      <c r="D782">
        <f t="shared" si="265"/>
        <v>360.78035481025643</v>
      </c>
      <c r="E782">
        <v>8.296344287949923</v>
      </c>
      <c r="F782">
        <v>8.2499582681272834</v>
      </c>
      <c r="G782" s="1">
        <f t="shared" si="266"/>
        <v>9.7021627616261323</v>
      </c>
      <c r="H782" s="1">
        <f t="shared" si="267"/>
        <v>-0.17602567750060816</v>
      </c>
      <c r="I782">
        <v>2.0714160000000001</v>
      </c>
      <c r="J782">
        <v>97.508160746969281</v>
      </c>
      <c r="K782" s="1">
        <f t="shared" si="268"/>
        <v>0.61813220877413455</v>
      </c>
      <c r="L782" s="1">
        <f t="shared" si="269"/>
        <v>-4.7679808521906017E-5</v>
      </c>
      <c r="M782">
        <f t="shared" si="283"/>
        <v>0.77088190527451694</v>
      </c>
      <c r="N782">
        <f t="shared" si="270"/>
        <v>-0.24711492837966176</v>
      </c>
      <c r="O782">
        <v>3900</v>
      </c>
      <c r="P782">
        <v>64.926156000000006</v>
      </c>
      <c r="Q782" s="1">
        <f t="shared" si="271"/>
        <v>371.61329218924732</v>
      </c>
      <c r="R782">
        <v>8.4460740740740743</v>
      </c>
      <c r="S782">
        <v>8.4111058946270205</v>
      </c>
      <c r="T782" s="1">
        <f t="shared" si="272"/>
        <v>14.0211955095194</v>
      </c>
      <c r="U782" s="1">
        <f t="shared" si="273"/>
        <v>-0.66698596892901807</v>
      </c>
      <c r="V782">
        <v>3.2515360000000002</v>
      </c>
      <c r="W782">
        <v>151.4312714311678</v>
      </c>
      <c r="X782" s="1">
        <f t="shared" si="274"/>
        <v>0.2754261536478475</v>
      </c>
      <c r="Y782" s="1">
        <f t="shared" si="275"/>
        <v>-7.4249128384333506E-5</v>
      </c>
      <c r="Z782">
        <f t="shared" si="284"/>
        <v>0.37731408500554176</v>
      </c>
      <c r="AA782">
        <f t="shared" si="276"/>
        <v>-0.36992830930633197</v>
      </c>
      <c r="AB782">
        <v>3900</v>
      </c>
      <c r="AC782">
        <v>70.999015999999997</v>
      </c>
      <c r="AD782" s="1">
        <f t="shared" si="277"/>
        <v>382.45802561191067</v>
      </c>
      <c r="AE782">
        <v>8.4828607198748038</v>
      </c>
      <c r="AF782">
        <v>8.4659311424100157</v>
      </c>
      <c r="AG782" s="1">
        <f t="shared" si="278"/>
        <v>19.876998442325252</v>
      </c>
      <c r="AH782" s="1">
        <f t="shared" si="279"/>
        <v>-1.3478809487064671</v>
      </c>
      <c r="AI782">
        <v>3.830686</v>
      </c>
      <c r="AJ782">
        <v>177.88537049838027</v>
      </c>
      <c r="AK782" s="1">
        <f t="shared" si="280"/>
        <v>0.10749271172373698</v>
      </c>
      <c r="AL782" s="1">
        <f t="shared" si="281"/>
        <v>-5.3301253522498964E-5</v>
      </c>
      <c r="AM782">
        <f t="shared" si="285"/>
        <v>7.7684111199367939E-2</v>
      </c>
      <c r="AN782">
        <f t="shared" si="282"/>
        <v>0.27730810811600898</v>
      </c>
    </row>
    <row r="783" spans="1:40" x14ac:dyDescent="0.25">
      <c r="A783">
        <v>3905</v>
      </c>
      <c r="B783">
        <f t="shared" si="264"/>
        <v>1.0847222222222221</v>
      </c>
      <c r="C783">
        <v>59.167904</v>
      </c>
      <c r="D783">
        <f t="shared" si="265"/>
        <v>360.78099736244832</v>
      </c>
      <c r="E783">
        <v>8.3299102764736581</v>
      </c>
      <c r="F783">
        <v>8.2477673448095992</v>
      </c>
      <c r="G783" s="1">
        <f t="shared" si="266"/>
        <v>9.7021627616261323</v>
      </c>
      <c r="H783" s="1">
        <f t="shared" si="267"/>
        <v>-0.17633807502242393</v>
      </c>
      <c r="I783">
        <v>2.07429</v>
      </c>
      <c r="J783">
        <v>97.639034519009442</v>
      </c>
      <c r="K783" s="1">
        <f t="shared" si="268"/>
        <v>0.61729951950747952</v>
      </c>
      <c r="L783" s="1">
        <f t="shared" si="269"/>
        <v>-4.7693653842336304E-5</v>
      </c>
      <c r="M783">
        <f t="shared" si="283"/>
        <v>0.77064343700530524</v>
      </c>
      <c r="N783">
        <f t="shared" si="270"/>
        <v>-0.24841088102607495</v>
      </c>
      <c r="O783">
        <v>3905</v>
      </c>
      <c r="P783">
        <v>64.881636</v>
      </c>
      <c r="Q783" s="1">
        <f t="shared" si="271"/>
        <v>371.61153201058727</v>
      </c>
      <c r="R783">
        <v>8.4632519561815354</v>
      </c>
      <c r="S783">
        <v>8.4095461658841941</v>
      </c>
      <c r="T783" s="1">
        <f t="shared" si="272"/>
        <v>14.0211955095194</v>
      </c>
      <c r="U783" s="1">
        <f t="shared" si="273"/>
        <v>-0.66729514684163549</v>
      </c>
      <c r="V783">
        <v>3.2542270000000002</v>
      </c>
      <c r="W783">
        <v>151.55396785648986</v>
      </c>
      <c r="X783" s="1">
        <f t="shared" si="274"/>
        <v>0.27464549305535491</v>
      </c>
      <c r="Y783" s="1">
        <f t="shared" si="275"/>
        <v>-7.4051976989199014E-5</v>
      </c>
      <c r="Z783">
        <f t="shared" si="284"/>
        <v>0.37694382512059577</v>
      </c>
      <c r="AA783">
        <f t="shared" si="276"/>
        <v>-0.37247409716139995</v>
      </c>
      <c r="AB783">
        <v>3905</v>
      </c>
      <c r="AC783">
        <v>71.046000000000006</v>
      </c>
      <c r="AD783" s="1">
        <f t="shared" si="277"/>
        <v>382.45988320926386</v>
      </c>
      <c r="AE783">
        <v>8.5037464788732393</v>
      </c>
      <c r="AF783">
        <v>8.4667157016171082</v>
      </c>
      <c r="AG783" s="1">
        <f t="shared" si="278"/>
        <v>19.876998442325252</v>
      </c>
      <c r="AH783" s="1">
        <f t="shared" si="279"/>
        <v>-1.3476633848150619</v>
      </c>
      <c r="AI783">
        <v>3.8326850000000001</v>
      </c>
      <c r="AJ783">
        <v>177.97673333361573</v>
      </c>
      <c r="AK783" s="1">
        <f t="shared" si="280"/>
        <v>0.10691141226941681</v>
      </c>
      <c r="AL783" s="1">
        <f t="shared" si="281"/>
        <v>-5.2975720135575494E-5</v>
      </c>
      <c r="AM783">
        <f t="shared" si="285"/>
        <v>7.741923259869006E-2</v>
      </c>
      <c r="AN783">
        <f t="shared" si="282"/>
        <v>0.27585623503322959</v>
      </c>
    </row>
    <row r="784" spans="1:40" x14ac:dyDescent="0.25">
      <c r="A784">
        <v>3910</v>
      </c>
      <c r="B784">
        <f t="shared" si="264"/>
        <v>1.086111111111111</v>
      </c>
      <c r="C784">
        <v>59.166552000000003</v>
      </c>
      <c r="D784">
        <f t="shared" si="265"/>
        <v>360.78094390868489</v>
      </c>
      <c r="E784">
        <v>8.3210151278038591</v>
      </c>
      <c r="F784">
        <v>8.2507365675534707</v>
      </c>
      <c r="G784" s="1">
        <f t="shared" si="266"/>
        <v>9.7021627616261323</v>
      </c>
      <c r="H784" s="1">
        <f t="shared" si="267"/>
        <v>-0.1759147419371605</v>
      </c>
      <c r="I784">
        <v>2.0743330000000002</v>
      </c>
      <c r="J784">
        <v>97.641538103220512</v>
      </c>
      <c r="K784" s="1">
        <f t="shared" si="268"/>
        <v>0.61728359035935276</v>
      </c>
      <c r="L784" s="1">
        <f t="shared" si="269"/>
        <v>-4.7577805622011195E-5</v>
      </c>
      <c r="M784">
        <f t="shared" si="283"/>
        <v>0.77040554797719518</v>
      </c>
      <c r="N784">
        <f t="shared" si="270"/>
        <v>-0.24805771611181532</v>
      </c>
      <c r="O784">
        <v>3910</v>
      </c>
      <c r="P784">
        <v>64.909996000000007</v>
      </c>
      <c r="Q784" s="1">
        <f t="shared" si="271"/>
        <v>371.6126532744417</v>
      </c>
      <c r="R784">
        <v>8.4732415232133551</v>
      </c>
      <c r="S784">
        <v>8.3984371413667187</v>
      </c>
      <c r="T784" s="1">
        <f t="shared" si="272"/>
        <v>14.0211955095194</v>
      </c>
      <c r="U784" s="1">
        <f t="shared" si="273"/>
        <v>-0.66950055986698276</v>
      </c>
      <c r="V784">
        <v>3.2544529999999998</v>
      </c>
      <c r="W784">
        <v>151.5628898042014</v>
      </c>
      <c r="X784" s="1">
        <f t="shared" si="274"/>
        <v>0.27458872682953861</v>
      </c>
      <c r="Y784" s="1">
        <f t="shared" si="275"/>
        <v>-7.4279827279363447E-5</v>
      </c>
      <c r="Z784">
        <f t="shared" si="284"/>
        <v>0.37657242598419893</v>
      </c>
      <c r="AA784">
        <f t="shared" si="276"/>
        <v>-0.37140526609444741</v>
      </c>
      <c r="AB784">
        <v>3910</v>
      </c>
      <c r="AC784">
        <v>71.059368000000006</v>
      </c>
      <c r="AD784" s="1">
        <f t="shared" si="277"/>
        <v>382.46041173730356</v>
      </c>
      <c r="AE784">
        <v>8.5120104329681805</v>
      </c>
      <c r="AF784">
        <v>8.4628189880020877</v>
      </c>
      <c r="AG784" s="1">
        <f t="shared" si="278"/>
        <v>19.876998442325252</v>
      </c>
      <c r="AH784" s="1">
        <f t="shared" si="279"/>
        <v>-1.3487443688096463</v>
      </c>
      <c r="AI784">
        <v>3.835569</v>
      </c>
      <c r="AJ784">
        <v>178.10804846820267</v>
      </c>
      <c r="AK784" s="1">
        <f t="shared" si="280"/>
        <v>0.10607591481705991</v>
      </c>
      <c r="AL784" s="1">
        <f t="shared" si="281"/>
        <v>-5.2562628621001013E-5</v>
      </c>
      <c r="AM784">
        <f t="shared" si="285"/>
        <v>7.715641945558506E-2</v>
      </c>
      <c r="AN784">
        <f t="shared" si="282"/>
        <v>0.27263017633503178</v>
      </c>
    </row>
    <row r="785" spans="1:40" x14ac:dyDescent="0.25">
      <c r="A785">
        <v>3915</v>
      </c>
      <c r="B785">
        <f t="shared" si="264"/>
        <v>1.0874999999999999</v>
      </c>
      <c r="C785">
        <v>59.124600000000001</v>
      </c>
      <c r="D785">
        <f t="shared" si="265"/>
        <v>360.77928526054592</v>
      </c>
      <c r="E785">
        <v>8.31414293166406</v>
      </c>
      <c r="F785">
        <v>8.2480772039645291</v>
      </c>
      <c r="G785" s="1">
        <f t="shared" si="266"/>
        <v>9.7021627616261323</v>
      </c>
      <c r="H785" s="1">
        <f t="shared" si="267"/>
        <v>-0.17629388301102233</v>
      </c>
      <c r="I785">
        <v>2.074176</v>
      </c>
      <c r="J785">
        <v>97.633883787162219</v>
      </c>
      <c r="K785" s="1">
        <f t="shared" si="268"/>
        <v>0.61733229123139133</v>
      </c>
      <c r="L785" s="1">
        <f t="shared" si="269"/>
        <v>-4.7684485866595844E-5</v>
      </c>
      <c r="M785">
        <f t="shared" si="283"/>
        <v>0.77016712554786215</v>
      </c>
      <c r="N785">
        <f t="shared" si="270"/>
        <v>-0.24757304370327288</v>
      </c>
      <c r="O785">
        <v>3915</v>
      </c>
      <c r="P785">
        <v>64.919364000000002</v>
      </c>
      <c r="Q785" s="1">
        <f t="shared" si="271"/>
        <v>371.61302365525228</v>
      </c>
      <c r="R785">
        <v>8.4710516431924887</v>
      </c>
      <c r="S785">
        <v>8.3989055816379761</v>
      </c>
      <c r="T785" s="1">
        <f t="shared" si="272"/>
        <v>14.0211955095194</v>
      </c>
      <c r="U785" s="1">
        <f t="shared" si="273"/>
        <v>-0.66940744520013395</v>
      </c>
      <c r="V785">
        <v>3.255125</v>
      </c>
      <c r="W785">
        <v>151.59363815109546</v>
      </c>
      <c r="X785" s="1">
        <f t="shared" si="274"/>
        <v>0.27439308932305484</v>
      </c>
      <c r="Y785" s="1">
        <f t="shared" si="275"/>
        <v>-7.4211291809658466E-5</v>
      </c>
      <c r="Z785">
        <f t="shared" si="284"/>
        <v>0.37620136952515065</v>
      </c>
      <c r="AA785">
        <f t="shared" si="276"/>
        <v>-0.371030773600251</v>
      </c>
      <c r="AB785">
        <v>3915</v>
      </c>
      <c r="AC785">
        <v>71.059368000000006</v>
      </c>
      <c r="AD785" s="1">
        <f t="shared" si="277"/>
        <v>382.46041173730356</v>
      </c>
      <c r="AE785">
        <v>8.5193354199269677</v>
      </c>
      <c r="AF785">
        <v>8.4670266040688578</v>
      </c>
      <c r="AG785" s="1">
        <f t="shared" si="278"/>
        <v>19.876998442325252</v>
      </c>
      <c r="AH785" s="1">
        <f t="shared" si="279"/>
        <v>-1.3475771804913541</v>
      </c>
      <c r="AI785">
        <v>3.8353489999999999</v>
      </c>
      <c r="AJ785">
        <v>178.09841685083455</v>
      </c>
      <c r="AK785" s="1">
        <f t="shared" si="280"/>
        <v>0.10613719634259366</v>
      </c>
      <c r="AL785" s="1">
        <f t="shared" si="281"/>
        <v>-5.2550516341131632E-5</v>
      </c>
      <c r="AM785">
        <f t="shared" si="285"/>
        <v>7.6893666873879399E-2</v>
      </c>
      <c r="AN785">
        <f t="shared" si="282"/>
        <v>0.27552573910395084</v>
      </c>
    </row>
    <row r="786" spans="1:40" x14ac:dyDescent="0.25">
      <c r="A786">
        <v>3920</v>
      </c>
      <c r="B786">
        <f t="shared" si="264"/>
        <v>1.0888888888888888</v>
      </c>
      <c r="C786">
        <v>59.169268000000002</v>
      </c>
      <c r="D786">
        <f t="shared" si="265"/>
        <v>360.78105129065341</v>
      </c>
      <c r="E786">
        <v>8.2938424621804909</v>
      </c>
      <c r="F786">
        <v>8.2499582681272834</v>
      </c>
      <c r="G786" s="1">
        <f t="shared" si="266"/>
        <v>9.7021627616261323</v>
      </c>
      <c r="H786" s="1">
        <f t="shared" si="267"/>
        <v>-0.17602567750060816</v>
      </c>
      <c r="I786">
        <v>2.0751050000000002</v>
      </c>
      <c r="J786">
        <v>97.676658302619813</v>
      </c>
      <c r="K786" s="1">
        <f t="shared" si="268"/>
        <v>0.61706013677788496</v>
      </c>
      <c r="L786" s="1">
        <f t="shared" si="269"/>
        <v>-4.7588852368973559E-5</v>
      </c>
      <c r="M786">
        <f t="shared" si="283"/>
        <v>0.76992918128601728</v>
      </c>
      <c r="N786">
        <f t="shared" si="270"/>
        <v>-0.24773767643842887</v>
      </c>
      <c r="O786">
        <v>3920</v>
      </c>
      <c r="P786">
        <v>64.922095999999996</v>
      </c>
      <c r="Q786" s="1">
        <f t="shared" si="271"/>
        <v>371.61313166980977</v>
      </c>
      <c r="R786">
        <v>8.4304496609285344</v>
      </c>
      <c r="S786">
        <v>8.4021961398017737</v>
      </c>
      <c r="T786" s="1">
        <f t="shared" si="272"/>
        <v>14.0211955095194</v>
      </c>
      <c r="U786" s="1">
        <f t="shared" si="273"/>
        <v>-0.66875365395245234</v>
      </c>
      <c r="V786">
        <v>3.2575829999999999</v>
      </c>
      <c r="W786">
        <v>151.7063056926163</v>
      </c>
      <c r="X786" s="1">
        <f t="shared" si="274"/>
        <v>0.27367623787862627</v>
      </c>
      <c r="Y786" s="1">
        <f t="shared" si="275"/>
        <v>-7.3925783338822391E-5</v>
      </c>
      <c r="Z786">
        <f t="shared" si="284"/>
        <v>0.37583174060845653</v>
      </c>
      <c r="AA786">
        <f t="shared" si="276"/>
        <v>-0.37327136444756159</v>
      </c>
      <c r="AB786">
        <v>3920</v>
      </c>
      <c r="AC786">
        <v>71.058055999999993</v>
      </c>
      <c r="AD786" s="1">
        <f t="shared" si="277"/>
        <v>382.46035986501238</v>
      </c>
      <c r="AE786">
        <v>8.4778622848200307</v>
      </c>
      <c r="AF786">
        <v>8.4642201356285884</v>
      </c>
      <c r="AG786" s="1">
        <f t="shared" si="278"/>
        <v>19.876998442325252</v>
      </c>
      <c r="AH786" s="1">
        <f t="shared" si="279"/>
        <v>-1.3483555630431514</v>
      </c>
      <c r="AI786">
        <v>3.8362419999999999</v>
      </c>
      <c r="AJ786">
        <v>178.1389195496842</v>
      </c>
      <c r="AK786" s="1">
        <f t="shared" si="280"/>
        <v>0.10587949640717564</v>
      </c>
      <c r="AL786" s="1">
        <f t="shared" si="281"/>
        <v>-5.2440455090015896E-5</v>
      </c>
      <c r="AM786">
        <f t="shared" si="285"/>
        <v>7.6631464598429316E-2</v>
      </c>
      <c r="AN786">
        <f t="shared" si="282"/>
        <v>0.27623886400317388</v>
      </c>
    </row>
    <row r="787" spans="1:40" x14ac:dyDescent="0.25">
      <c r="A787">
        <v>3925</v>
      </c>
      <c r="B787">
        <f t="shared" si="264"/>
        <v>1.0902777777777777</v>
      </c>
      <c r="C787">
        <v>59.143535999999997</v>
      </c>
      <c r="D787">
        <f t="shared" si="265"/>
        <v>360.78003392952854</v>
      </c>
      <c r="E787">
        <v>8.2664976525821601</v>
      </c>
      <c r="F787">
        <v>8.2505842462180503</v>
      </c>
      <c r="G787" s="1">
        <f t="shared" si="266"/>
        <v>9.7021627616261323</v>
      </c>
      <c r="H787" s="1">
        <f t="shared" si="267"/>
        <v>-0.17593645153959425</v>
      </c>
      <c r="I787">
        <v>2.078147</v>
      </c>
      <c r="J787">
        <v>97.815717328410855</v>
      </c>
      <c r="K787" s="1">
        <f t="shared" si="268"/>
        <v>0.61617536852827604</v>
      </c>
      <c r="L787" s="1">
        <f t="shared" si="269"/>
        <v>-4.7489714887487849E-5</v>
      </c>
      <c r="M787">
        <f t="shared" si="283"/>
        <v>0.76969173271157987</v>
      </c>
      <c r="N787">
        <f t="shared" si="270"/>
        <v>-0.24914394833726469</v>
      </c>
      <c r="O787">
        <v>3925</v>
      </c>
      <c r="P787">
        <v>64.951759999999993</v>
      </c>
      <c r="Q787" s="1">
        <f t="shared" si="271"/>
        <v>371.61430448966087</v>
      </c>
      <c r="R787">
        <v>8.4802608242044872</v>
      </c>
      <c r="S787">
        <v>8.4073562858633277</v>
      </c>
      <c r="T787" s="1">
        <f t="shared" si="272"/>
        <v>14.0211955095194</v>
      </c>
      <c r="U787" s="1">
        <f t="shared" si="273"/>
        <v>-0.66772943036749188</v>
      </c>
      <c r="V787">
        <v>3.2571430000000001</v>
      </c>
      <c r="W787">
        <v>151.68686075006133</v>
      </c>
      <c r="X787" s="1">
        <f t="shared" si="274"/>
        <v>0.27379995705248239</v>
      </c>
      <c r="Y787" s="1">
        <f t="shared" si="275"/>
        <v>-7.3849268608727943E-5</v>
      </c>
      <c r="Z787">
        <f t="shared" si="284"/>
        <v>0.37546249426541289</v>
      </c>
      <c r="AA787">
        <f t="shared" si="276"/>
        <v>-0.37130223944280488</v>
      </c>
      <c r="AB787">
        <v>3925</v>
      </c>
      <c r="AC787">
        <v>71.048640000000006</v>
      </c>
      <c r="AD787" s="1">
        <f t="shared" si="277"/>
        <v>382.45998758643509</v>
      </c>
      <c r="AE787">
        <v>8.5074908711528447</v>
      </c>
      <c r="AF787">
        <v>8.4618758476786642</v>
      </c>
      <c r="AG787" s="1">
        <f t="shared" si="278"/>
        <v>19.876998442325252</v>
      </c>
      <c r="AH787" s="1">
        <f t="shared" si="279"/>
        <v>-1.3490061542061129</v>
      </c>
      <c r="AI787">
        <v>3.8369010000000001</v>
      </c>
      <c r="AJ787">
        <v>178.16878222567092</v>
      </c>
      <c r="AK787" s="1">
        <f t="shared" si="280"/>
        <v>0.10568949401494587</v>
      </c>
      <c r="AL787" s="1">
        <f t="shared" si="281"/>
        <v>-5.2362201605951413E-5</v>
      </c>
      <c r="AM787">
        <f t="shared" si="285"/>
        <v>7.6369653590399558E-2</v>
      </c>
      <c r="AN787">
        <f t="shared" si="282"/>
        <v>0.27741490010729075</v>
      </c>
    </row>
    <row r="788" spans="1:40" x14ac:dyDescent="0.25">
      <c r="A788">
        <v>3930</v>
      </c>
      <c r="B788">
        <f t="shared" si="264"/>
        <v>1.0916666666666666</v>
      </c>
      <c r="C788">
        <v>59.162483999999999</v>
      </c>
      <c r="D788">
        <f t="shared" si="265"/>
        <v>360.78078307295289</v>
      </c>
      <c r="E788">
        <v>8.2693145539906094</v>
      </c>
      <c r="F788">
        <v>8.2471403234220144</v>
      </c>
      <c r="G788" s="1">
        <f t="shared" si="266"/>
        <v>9.7021627616261323</v>
      </c>
      <c r="H788" s="1">
        <f t="shared" si="267"/>
        <v>-0.17642751076659025</v>
      </c>
      <c r="I788">
        <v>2.078233</v>
      </c>
      <c r="J788">
        <v>97.81902028060594</v>
      </c>
      <c r="K788" s="1">
        <f t="shared" si="268"/>
        <v>0.61615435337147073</v>
      </c>
      <c r="L788" s="1">
        <f t="shared" si="269"/>
        <v>-4.7620477627541414E-5</v>
      </c>
      <c r="M788">
        <f t="shared" si="283"/>
        <v>0.76945363032344216</v>
      </c>
      <c r="N788">
        <f t="shared" si="270"/>
        <v>-0.24880011982898295</v>
      </c>
      <c r="O788">
        <v>3930</v>
      </c>
      <c r="P788">
        <v>64.986832000000007</v>
      </c>
      <c r="Q788" s="1">
        <f t="shared" si="271"/>
        <v>371.61569112456573</v>
      </c>
      <c r="R788">
        <v>8.4866541471048507</v>
      </c>
      <c r="S788">
        <v>8.4029754825247771</v>
      </c>
      <c r="T788" s="1">
        <f t="shared" si="272"/>
        <v>14.0211955095194</v>
      </c>
      <c r="U788" s="1">
        <f t="shared" si="273"/>
        <v>-0.66859888365478826</v>
      </c>
      <c r="V788">
        <v>3.2582629999999999</v>
      </c>
      <c r="W788">
        <v>151.73745829691592</v>
      </c>
      <c r="X788" s="1">
        <f t="shared" si="274"/>
        <v>0.27347802826928846</v>
      </c>
      <c r="Y788" s="1">
        <f t="shared" si="275"/>
        <v>-7.3849795684014896E-5</v>
      </c>
      <c r="Z788">
        <f t="shared" si="284"/>
        <v>0.37509324528699284</v>
      </c>
      <c r="AA788">
        <f t="shared" si="276"/>
        <v>-0.37156629240300743</v>
      </c>
      <c r="AB788">
        <v>3930</v>
      </c>
      <c r="AC788">
        <v>71.080839999999995</v>
      </c>
      <c r="AD788" s="1">
        <f t="shared" si="277"/>
        <v>382.46126067162947</v>
      </c>
      <c r="AE788">
        <v>8.5289890453834118</v>
      </c>
      <c r="AF788">
        <v>8.4632769953051632</v>
      </c>
      <c r="AG788" s="1">
        <f t="shared" si="278"/>
        <v>19.876998442325252</v>
      </c>
      <c r="AH788" s="1">
        <f t="shared" si="279"/>
        <v>-1.3486172617712531</v>
      </c>
      <c r="AI788">
        <v>3.8386800000000001</v>
      </c>
      <c r="AJ788">
        <v>178.25015946164581</v>
      </c>
      <c r="AK788" s="1">
        <f t="shared" si="280"/>
        <v>0.10517172830918242</v>
      </c>
      <c r="AL788" s="1">
        <f t="shared" si="281"/>
        <v>-5.2065086351952028E-5</v>
      </c>
      <c r="AM788">
        <f t="shared" si="285"/>
        <v>7.61093281586398E-2</v>
      </c>
      <c r="AN788">
        <f t="shared" si="282"/>
        <v>0.27633281888365829</v>
      </c>
    </row>
    <row r="789" spans="1:40" x14ac:dyDescent="0.25">
      <c r="A789">
        <v>3935</v>
      </c>
      <c r="B789">
        <f t="shared" si="264"/>
        <v>1.0930555555555554</v>
      </c>
      <c r="C789">
        <v>59.173307999999999</v>
      </c>
      <c r="D789">
        <f t="shared" si="265"/>
        <v>360.78121101935483</v>
      </c>
      <c r="E789">
        <v>8.3420751173708929</v>
      </c>
      <c r="F789">
        <v>8.2518372456964002</v>
      </c>
      <c r="G789" s="1">
        <f t="shared" si="266"/>
        <v>9.7021627616261323</v>
      </c>
      <c r="H789" s="1">
        <f t="shared" si="267"/>
        <v>-0.17575789157573651</v>
      </c>
      <c r="I789">
        <v>2.0809859999999998</v>
      </c>
      <c r="J789">
        <v>97.945617758572865</v>
      </c>
      <c r="K789" s="1">
        <f t="shared" si="268"/>
        <v>0.61534887218570422</v>
      </c>
      <c r="L789" s="1">
        <f t="shared" si="269"/>
        <v>-4.7371523357985432E-5</v>
      </c>
      <c r="M789">
        <f t="shared" si="283"/>
        <v>0.76921677270665223</v>
      </c>
      <c r="N789">
        <f t="shared" si="270"/>
        <v>-0.25004986191721285</v>
      </c>
      <c r="O789">
        <v>3935</v>
      </c>
      <c r="P789">
        <v>64.965292000000005</v>
      </c>
      <c r="Q789" s="1">
        <f t="shared" si="271"/>
        <v>371.61483950173698</v>
      </c>
      <c r="R789">
        <v>8.4749525299947841</v>
      </c>
      <c r="S789">
        <v>8.4104788732394358</v>
      </c>
      <c r="T789" s="1">
        <f t="shared" si="272"/>
        <v>14.0211955095194</v>
      </c>
      <c r="U789" s="1">
        <f t="shared" si="273"/>
        <v>-0.6671102467342509</v>
      </c>
      <c r="V789">
        <v>3.2600539999999998</v>
      </c>
      <c r="W789">
        <v>151.820193510574</v>
      </c>
      <c r="X789" s="1">
        <f t="shared" si="274"/>
        <v>0.27295162237975434</v>
      </c>
      <c r="Y789" s="1">
        <f t="shared" si="275"/>
        <v>-7.3529366855244852E-5</v>
      </c>
      <c r="Z789">
        <f t="shared" si="284"/>
        <v>0.37472559845271664</v>
      </c>
      <c r="AA789">
        <f t="shared" si="276"/>
        <v>-0.37286452150617871</v>
      </c>
      <c r="AB789">
        <v>3935</v>
      </c>
      <c r="AC789">
        <v>71.098312000000007</v>
      </c>
      <c r="AD789" s="1">
        <f t="shared" si="277"/>
        <v>382.46195145872622</v>
      </c>
      <c r="AE789">
        <v>8.4845717266562328</v>
      </c>
      <c r="AF789">
        <v>8.4610965049556608</v>
      </c>
      <c r="AG789" s="1">
        <f t="shared" si="278"/>
        <v>19.876998442325252</v>
      </c>
      <c r="AH789" s="1">
        <f t="shared" si="279"/>
        <v>-1.3492225186987645</v>
      </c>
      <c r="AI789">
        <v>3.83934</v>
      </c>
      <c r="AJ789">
        <v>178.28008421690532</v>
      </c>
      <c r="AK789" s="1">
        <f t="shared" si="280"/>
        <v>0.10498133093525919</v>
      </c>
      <c r="AL789" s="1">
        <f t="shared" si="281"/>
        <v>-5.1984734440446172E-5</v>
      </c>
      <c r="AM789">
        <f t="shared" si="285"/>
        <v>7.5849404486437566E-2</v>
      </c>
      <c r="AN789">
        <f t="shared" si="282"/>
        <v>0.27749625756589952</v>
      </c>
    </row>
    <row r="790" spans="1:40" x14ac:dyDescent="0.25">
      <c r="A790">
        <v>3940</v>
      </c>
      <c r="B790">
        <f t="shared" si="264"/>
        <v>1.0944444444444446</v>
      </c>
      <c r="C790">
        <v>59.185496000000001</v>
      </c>
      <c r="D790">
        <f t="shared" si="265"/>
        <v>360.78169289396192</v>
      </c>
      <c r="E790">
        <v>8.3205414710485144</v>
      </c>
      <c r="F790">
        <v>8.2502681272822116</v>
      </c>
      <c r="G790" s="1">
        <f t="shared" si="266"/>
        <v>9.7021627616261323</v>
      </c>
      <c r="H790" s="1">
        <f t="shared" si="267"/>
        <v>-0.17598150895760045</v>
      </c>
      <c r="I790">
        <v>2.0808439999999999</v>
      </c>
      <c r="J790">
        <v>97.93884719454249</v>
      </c>
      <c r="K790" s="1">
        <f t="shared" si="268"/>
        <v>0.61539195015243053</v>
      </c>
      <c r="L790" s="1">
        <f t="shared" si="269"/>
        <v>-4.7435446874875431E-5</v>
      </c>
      <c r="M790">
        <f t="shared" si="283"/>
        <v>0.7689795954722779</v>
      </c>
      <c r="N790">
        <f t="shared" si="270"/>
        <v>-0.24957694893767171</v>
      </c>
      <c r="O790">
        <v>3940</v>
      </c>
      <c r="P790">
        <v>65.013772000000003</v>
      </c>
      <c r="Q790" s="1">
        <f t="shared" si="271"/>
        <v>371.61675624615384</v>
      </c>
      <c r="R790">
        <v>8.4548158581116333</v>
      </c>
      <c r="S790">
        <v>8.4020386019822624</v>
      </c>
      <c r="T790" s="1">
        <f t="shared" si="272"/>
        <v>14.0211955095194</v>
      </c>
      <c r="U790" s="1">
        <f t="shared" si="273"/>
        <v>-0.6687849430031696</v>
      </c>
      <c r="V790">
        <v>3.261619</v>
      </c>
      <c r="W790">
        <v>151.89060404393589</v>
      </c>
      <c r="X790" s="1">
        <f t="shared" si="274"/>
        <v>0.27250363272930012</v>
      </c>
      <c r="Y790" s="1">
        <f t="shared" si="275"/>
        <v>-7.3580880353108687E-5</v>
      </c>
      <c r="Z790">
        <f t="shared" si="284"/>
        <v>0.3743576940509511</v>
      </c>
      <c r="AA790">
        <f t="shared" si="276"/>
        <v>-0.37377138903256696</v>
      </c>
      <c r="AB790">
        <v>3940</v>
      </c>
      <c r="AC790">
        <v>71.102328</v>
      </c>
      <c r="AD790" s="1">
        <f t="shared" si="277"/>
        <v>382.46211023854426</v>
      </c>
      <c r="AE790">
        <v>8.5107616066770984</v>
      </c>
      <c r="AF790">
        <v>8.4637516953573275</v>
      </c>
      <c r="AG790" s="1">
        <f t="shared" si="278"/>
        <v>19.876998442325252</v>
      </c>
      <c r="AH790" s="1">
        <f t="shared" si="279"/>
        <v>-1.3484855366478321</v>
      </c>
      <c r="AI790">
        <v>3.8400120000000002</v>
      </c>
      <c r="AJ790">
        <v>178.31103280738716</v>
      </c>
      <c r="AK790" s="1">
        <f t="shared" si="280"/>
        <v>0.10478441937146299</v>
      </c>
      <c r="AL790" s="1">
        <f t="shared" si="281"/>
        <v>-5.184915011226295E-5</v>
      </c>
      <c r="AM790">
        <f t="shared" si="285"/>
        <v>7.5590158735876253E-2</v>
      </c>
      <c r="AN790">
        <f t="shared" si="282"/>
        <v>0.27861261064101966</v>
      </c>
    </row>
    <row r="791" spans="1:40" x14ac:dyDescent="0.25">
      <c r="A791">
        <v>3945</v>
      </c>
      <c r="B791">
        <f t="shared" si="264"/>
        <v>1.0958333333333334</v>
      </c>
      <c r="C791">
        <v>59.199067999999997</v>
      </c>
      <c r="D791">
        <f t="shared" si="265"/>
        <v>360.78222948751034</v>
      </c>
      <c r="E791">
        <v>8.2697829942618668</v>
      </c>
      <c r="F791">
        <v>8.2488680229525286</v>
      </c>
      <c r="G791" s="1">
        <f t="shared" si="266"/>
        <v>9.7021627616261323</v>
      </c>
      <c r="H791" s="1">
        <f t="shared" si="267"/>
        <v>-0.176181111714941</v>
      </c>
      <c r="I791">
        <v>2.0816849999999998</v>
      </c>
      <c r="J791">
        <v>97.977006500594527</v>
      </c>
      <c r="K791" s="1">
        <f t="shared" si="268"/>
        <v>0.61514916014128307</v>
      </c>
      <c r="L791" s="1">
        <f t="shared" si="269"/>
        <v>-4.7468640308232156E-5</v>
      </c>
      <c r="M791">
        <f t="shared" si="283"/>
        <v>0.76874225227073678</v>
      </c>
      <c r="N791">
        <f t="shared" si="270"/>
        <v>-0.24968430761439639</v>
      </c>
      <c r="O791">
        <v>3945</v>
      </c>
      <c r="P791">
        <v>64.990859999999998</v>
      </c>
      <c r="Q791" s="1">
        <f t="shared" si="271"/>
        <v>371.61585037882548</v>
      </c>
      <c r="R791">
        <v>8.4668377673448099</v>
      </c>
      <c r="S791">
        <v>8.4034439227960362</v>
      </c>
      <c r="T791" s="1">
        <f t="shared" si="272"/>
        <v>14.0211955095194</v>
      </c>
      <c r="U791" s="1">
        <f t="shared" si="273"/>
        <v>-0.66850586953809255</v>
      </c>
      <c r="V791">
        <v>3.261393</v>
      </c>
      <c r="W791">
        <v>151.88045948683109</v>
      </c>
      <c r="X791" s="1">
        <f t="shared" si="274"/>
        <v>0.27256817785308207</v>
      </c>
      <c r="Y791" s="1">
        <f t="shared" si="275"/>
        <v>-7.3569339611457568E-5</v>
      </c>
      <c r="Z791">
        <f t="shared" si="284"/>
        <v>0.37398984735289381</v>
      </c>
      <c r="AA791">
        <f t="shared" si="276"/>
        <v>-0.37209651654375953</v>
      </c>
      <c r="AB791">
        <v>3945</v>
      </c>
      <c r="AC791">
        <v>71.082176000000004</v>
      </c>
      <c r="AD791" s="1">
        <f t="shared" si="277"/>
        <v>382.46131349280398</v>
      </c>
      <c r="AE791">
        <v>8.4819186228482017</v>
      </c>
      <c r="AF791">
        <v>8.463598330725091</v>
      </c>
      <c r="AG791" s="1">
        <f t="shared" si="278"/>
        <v>19.876998442325252</v>
      </c>
      <c r="AH791" s="1">
        <f t="shared" si="279"/>
        <v>-1.3485280923796341</v>
      </c>
      <c r="AI791">
        <v>3.8428969999999998</v>
      </c>
      <c r="AJ791">
        <v>178.44276308161966</v>
      </c>
      <c r="AK791" s="1">
        <f t="shared" si="280"/>
        <v>0.10394628057759336</v>
      </c>
      <c r="AL791" s="1">
        <f t="shared" si="281"/>
        <v>-5.1394756683520377E-5</v>
      </c>
      <c r="AM791">
        <f t="shared" si="285"/>
        <v>7.5333184952458651E-2</v>
      </c>
      <c r="AN791">
        <f t="shared" si="282"/>
        <v>0.2752681045068826</v>
      </c>
    </row>
    <row r="792" spans="1:40" x14ac:dyDescent="0.25">
      <c r="A792">
        <v>3950</v>
      </c>
      <c r="B792">
        <f t="shared" si="264"/>
        <v>1.0972222222222223</v>
      </c>
      <c r="C792">
        <v>59.245100000000001</v>
      </c>
      <c r="D792">
        <f t="shared" si="265"/>
        <v>360.78404944582303</v>
      </c>
      <c r="E792">
        <v>8.3244444444444436</v>
      </c>
      <c r="F792">
        <v>8.2508951486697981</v>
      </c>
      <c r="G792" s="1">
        <f t="shared" si="266"/>
        <v>9.7021627616261323</v>
      </c>
      <c r="H792" s="1">
        <f t="shared" si="267"/>
        <v>-0.17589214101094308</v>
      </c>
      <c r="I792">
        <v>2.0814849999999998</v>
      </c>
      <c r="J792">
        <v>97.968239011916324</v>
      </c>
      <c r="K792" s="1">
        <f t="shared" si="268"/>
        <v>0.61520494361572609</v>
      </c>
      <c r="L792" s="1">
        <f t="shared" si="269"/>
        <v>-4.7395509968886641E-5</v>
      </c>
      <c r="M792">
        <f t="shared" si="283"/>
        <v>0.76850527472089236</v>
      </c>
      <c r="N792">
        <f t="shared" si="270"/>
        <v>-0.24918579198043941</v>
      </c>
      <c r="O792">
        <v>3950</v>
      </c>
      <c r="P792">
        <v>65.017852000000005</v>
      </c>
      <c r="Q792" s="1">
        <f t="shared" si="271"/>
        <v>371.61691755632751</v>
      </c>
      <c r="R792">
        <v>8.4818195096504958</v>
      </c>
      <c r="S792">
        <v>8.4076671883150755</v>
      </c>
      <c r="T792" s="1">
        <f t="shared" si="272"/>
        <v>14.0211955095194</v>
      </c>
      <c r="U792" s="1">
        <f t="shared" si="273"/>
        <v>-0.66766776032785535</v>
      </c>
      <c r="V792">
        <v>3.2640769999999999</v>
      </c>
      <c r="W792">
        <v>152.00356358711622</v>
      </c>
      <c r="X792" s="1">
        <f t="shared" si="274"/>
        <v>0.27178492341339799</v>
      </c>
      <c r="Y792" s="1">
        <f t="shared" si="275"/>
        <v>-7.3244879816587551E-5</v>
      </c>
      <c r="Z792">
        <f t="shared" si="284"/>
        <v>0.37362362295381085</v>
      </c>
      <c r="AA792">
        <f t="shared" si="276"/>
        <v>-0.37470327000262366</v>
      </c>
      <c r="AB792">
        <v>3950</v>
      </c>
      <c r="AC792">
        <v>71.117047999999997</v>
      </c>
      <c r="AD792" s="1">
        <f t="shared" si="277"/>
        <v>382.46269222034738</v>
      </c>
      <c r="AE792">
        <v>8.5104507042253523</v>
      </c>
      <c r="AF792">
        <v>8.4642201356285884</v>
      </c>
      <c r="AG792" s="1">
        <f t="shared" si="278"/>
        <v>19.876998442325252</v>
      </c>
      <c r="AH792" s="1">
        <f t="shared" si="279"/>
        <v>-1.3483555630431514</v>
      </c>
      <c r="AI792">
        <v>3.8440029999999998</v>
      </c>
      <c r="AJ792">
        <v>178.49333032792828</v>
      </c>
      <c r="AK792" s="1">
        <f t="shared" si="280"/>
        <v>0.10362454458275583</v>
      </c>
      <c r="AL792" s="1">
        <f t="shared" si="281"/>
        <v>-5.1213245225840128E-5</v>
      </c>
      <c r="AM792">
        <f t="shared" si="285"/>
        <v>7.5077118726329453E-2</v>
      </c>
      <c r="AN792">
        <f t="shared" si="282"/>
        <v>0.27548903564664695</v>
      </c>
    </row>
    <row r="793" spans="1:40" x14ac:dyDescent="0.25">
      <c r="A793">
        <v>3955</v>
      </c>
      <c r="B793">
        <f t="shared" si="264"/>
        <v>1.0986111111111112</v>
      </c>
      <c r="C793">
        <v>59.23424</v>
      </c>
      <c r="D793">
        <f t="shared" si="265"/>
        <v>360.78362007609593</v>
      </c>
      <c r="E793">
        <v>8.3124267083985384</v>
      </c>
      <c r="F793">
        <v>8.2455764214919149</v>
      </c>
      <c r="G793" s="1">
        <f t="shared" si="266"/>
        <v>9.7021627616261323</v>
      </c>
      <c r="H793" s="1">
        <f t="shared" si="267"/>
        <v>-0.17665063855786434</v>
      </c>
      <c r="I793">
        <v>2.082611</v>
      </c>
      <c r="J793">
        <v>98.018705382717727</v>
      </c>
      <c r="K793" s="1">
        <f t="shared" si="268"/>
        <v>0.6148838494450739</v>
      </c>
      <c r="L793" s="1">
        <f t="shared" si="269"/>
        <v>-4.7572565550066479E-5</v>
      </c>
      <c r="M793">
        <f t="shared" si="283"/>
        <v>0.76826741189314207</v>
      </c>
      <c r="N793">
        <f t="shared" si="270"/>
        <v>-0.24945127862196281</v>
      </c>
      <c r="O793">
        <v>3955</v>
      </c>
      <c r="P793">
        <v>65.034019999999998</v>
      </c>
      <c r="Q793" s="1">
        <f t="shared" si="271"/>
        <v>371.61755678742765</v>
      </c>
      <c r="R793">
        <v>8.462940010432968</v>
      </c>
      <c r="S793">
        <v>8.4037548252477823</v>
      </c>
      <c r="T793" s="1">
        <f t="shared" si="272"/>
        <v>14.0211955095194</v>
      </c>
      <c r="U793" s="1">
        <f t="shared" si="273"/>
        <v>-0.66844414206312708</v>
      </c>
      <c r="V793">
        <v>3.2640769999999999</v>
      </c>
      <c r="W793">
        <v>152.00307264657923</v>
      </c>
      <c r="X793" s="1">
        <f t="shared" si="274"/>
        <v>0.27178804704091597</v>
      </c>
      <c r="Y793" s="1">
        <f t="shared" si="275"/>
        <v>-7.3330977962619067E-5</v>
      </c>
      <c r="Z793">
        <f t="shared" si="284"/>
        <v>0.37325696806399777</v>
      </c>
      <c r="AA793">
        <f t="shared" si="276"/>
        <v>-0.37333842355402147</v>
      </c>
      <c r="AB793">
        <v>3955</v>
      </c>
      <c r="AC793">
        <v>71.138503999999998</v>
      </c>
      <c r="AD793" s="1">
        <f t="shared" si="277"/>
        <v>382.46354052208437</v>
      </c>
      <c r="AE793">
        <v>8.492524778299428</v>
      </c>
      <c r="AF793">
        <v>8.4664047991653621</v>
      </c>
      <c r="AG793" s="1">
        <f t="shared" si="278"/>
        <v>19.876998442325252</v>
      </c>
      <c r="AH793" s="1">
        <f t="shared" si="279"/>
        <v>-1.3477495954699417</v>
      </c>
      <c r="AI793">
        <v>3.8453360000000001</v>
      </c>
      <c r="AJ793">
        <v>178.55441694480768</v>
      </c>
      <c r="AK793" s="1">
        <f t="shared" si="280"/>
        <v>0.10323587869944828</v>
      </c>
      <c r="AL793" s="1">
        <f t="shared" si="281"/>
        <v>-5.0979069194552311E-5</v>
      </c>
      <c r="AM793">
        <f t="shared" si="285"/>
        <v>7.4822223380356698E-2</v>
      </c>
      <c r="AN793">
        <f t="shared" si="282"/>
        <v>0.27523043032173494</v>
      </c>
    </row>
    <row r="794" spans="1:40" x14ac:dyDescent="0.25">
      <c r="A794">
        <v>3960</v>
      </c>
      <c r="B794">
        <f t="shared" si="264"/>
        <v>1.1000000000000001</v>
      </c>
      <c r="C794">
        <v>59.235632000000003</v>
      </c>
      <c r="D794">
        <f t="shared" si="265"/>
        <v>360.78367511133166</v>
      </c>
      <c r="E794">
        <v>8.3082097026604078</v>
      </c>
      <c r="F794">
        <v>8.2482357850808565</v>
      </c>
      <c r="G794" s="1">
        <f t="shared" si="266"/>
        <v>9.7021627616261323</v>
      </c>
      <c r="H794" s="1">
        <f t="shared" si="267"/>
        <v>-0.17627126750851274</v>
      </c>
      <c r="I794">
        <v>2.0833949999999999</v>
      </c>
      <c r="J794">
        <v>98.054997375173642</v>
      </c>
      <c r="K794" s="1">
        <f t="shared" si="268"/>
        <v>0.61465294028648187</v>
      </c>
      <c r="L794" s="1">
        <f t="shared" si="269"/>
        <v>-4.7450790746324181E-5</v>
      </c>
      <c r="M794">
        <f t="shared" si="283"/>
        <v>0.76803015793941043</v>
      </c>
      <c r="N794">
        <f t="shared" si="270"/>
        <v>-0.24953466842840025</v>
      </c>
      <c r="O794">
        <v>3960</v>
      </c>
      <c r="P794">
        <v>65.058272000000002</v>
      </c>
      <c r="Q794" s="1">
        <f t="shared" si="271"/>
        <v>371.61851563407777</v>
      </c>
      <c r="R794">
        <v>8.462314032342201</v>
      </c>
      <c r="S794">
        <v>8.4057871674491391</v>
      </c>
      <c r="T794" s="1">
        <f t="shared" si="272"/>
        <v>14.0211955095194</v>
      </c>
      <c r="U794" s="1">
        <f t="shared" si="273"/>
        <v>-0.66804074742881459</v>
      </c>
      <c r="V794">
        <v>3.2683399999999998</v>
      </c>
      <c r="W794">
        <v>152.19801185075974</v>
      </c>
      <c r="X794" s="1">
        <f t="shared" si="274"/>
        <v>0.27054773906750806</v>
      </c>
      <c r="Y794" s="1">
        <f t="shared" si="275"/>
        <v>-7.2918918710553564E-5</v>
      </c>
      <c r="Z794">
        <f t="shared" si="284"/>
        <v>0.37289237347044502</v>
      </c>
      <c r="AA794">
        <f t="shared" si="276"/>
        <v>-0.37828678500765273</v>
      </c>
      <c r="AB794">
        <v>3960</v>
      </c>
      <c r="AC794">
        <v>71.133151999999995</v>
      </c>
      <c r="AD794" s="1">
        <f t="shared" si="277"/>
        <v>382.46332892109183</v>
      </c>
      <c r="AE794">
        <v>8.5110777256129388</v>
      </c>
      <c r="AF794">
        <v>8.4684329681794477</v>
      </c>
      <c r="AG794" s="1">
        <f t="shared" si="278"/>
        <v>19.876998442325252</v>
      </c>
      <c r="AH794" s="1">
        <f t="shared" si="279"/>
        <v>-1.3471873151755522</v>
      </c>
      <c r="AI794">
        <v>3.8453360000000001</v>
      </c>
      <c r="AJ794">
        <v>178.55461594633471</v>
      </c>
      <c r="AK794" s="1">
        <f t="shared" si="280"/>
        <v>0.10323461254479416</v>
      </c>
      <c r="AL794" s="1">
        <f t="shared" si="281"/>
        <v>-5.0957113279924808E-5</v>
      </c>
      <c r="AM794">
        <f t="shared" si="285"/>
        <v>7.4567437813957069E-2</v>
      </c>
      <c r="AN794">
        <f t="shared" si="282"/>
        <v>0.27768956577812715</v>
      </c>
    </row>
    <row r="795" spans="1:40" x14ac:dyDescent="0.25">
      <c r="A795">
        <v>3965</v>
      </c>
      <c r="B795">
        <f t="shared" si="264"/>
        <v>1.101388888888889</v>
      </c>
      <c r="C795">
        <v>59.277591999999999</v>
      </c>
      <c r="D795">
        <f t="shared" si="265"/>
        <v>360.78533407576509</v>
      </c>
      <c r="E795">
        <v>8.3188252477829963</v>
      </c>
      <c r="F795">
        <v>8.2523056859676576</v>
      </c>
      <c r="G795" s="1">
        <f t="shared" si="266"/>
        <v>9.7021627616261323</v>
      </c>
      <c r="H795" s="1">
        <f t="shared" si="267"/>
        <v>-0.17569114994417045</v>
      </c>
      <c r="I795">
        <v>2.0857589999999999</v>
      </c>
      <c r="J795">
        <v>98.163712184825329</v>
      </c>
      <c r="K795" s="1">
        <f t="shared" si="268"/>
        <v>0.61396123824632354</v>
      </c>
      <c r="L795" s="1">
        <f t="shared" si="269"/>
        <v>-4.7236085604655932E-5</v>
      </c>
      <c r="M795">
        <f t="shared" si="283"/>
        <v>0.76779397751138712</v>
      </c>
      <c r="N795">
        <f t="shared" si="270"/>
        <v>-0.25055773831009392</v>
      </c>
      <c r="O795">
        <v>3965</v>
      </c>
      <c r="P795">
        <v>65.04074</v>
      </c>
      <c r="Q795" s="1">
        <f t="shared" si="271"/>
        <v>371.61782247477254</v>
      </c>
      <c r="R795">
        <v>8.4604402712571734</v>
      </c>
      <c r="S795">
        <v>8.4018748043818476</v>
      </c>
      <c r="T795" s="1">
        <f t="shared" si="272"/>
        <v>14.0211955095194</v>
      </c>
      <c r="U795" s="1">
        <f t="shared" si="273"/>
        <v>-0.66881747657164525</v>
      </c>
      <c r="V795">
        <v>3.2669999999999999</v>
      </c>
      <c r="W795">
        <v>152.13632584693954</v>
      </c>
      <c r="X795" s="1">
        <f t="shared" si="274"/>
        <v>0.27094021857263118</v>
      </c>
      <c r="Y795" s="1">
        <f t="shared" si="275"/>
        <v>-7.3120205682932062E-5</v>
      </c>
      <c r="Z795">
        <f t="shared" si="284"/>
        <v>0.37252677244203036</v>
      </c>
      <c r="AA795">
        <f t="shared" si="276"/>
        <v>-0.37494084268691469</v>
      </c>
      <c r="AB795">
        <v>3965</v>
      </c>
      <c r="AC795">
        <v>71.143912</v>
      </c>
      <c r="AD795" s="1">
        <f t="shared" si="277"/>
        <v>382.46375433713814</v>
      </c>
      <c r="AE795">
        <v>8.5134157537819508</v>
      </c>
      <c r="AF795">
        <v>8.4660938967136143</v>
      </c>
      <c r="AG795" s="1">
        <f t="shared" si="278"/>
        <v>19.876998442325252</v>
      </c>
      <c r="AH795" s="1">
        <f t="shared" si="279"/>
        <v>-1.347835812456692</v>
      </c>
      <c r="AI795">
        <v>3.8469009999999999</v>
      </c>
      <c r="AJ795">
        <v>178.62585297683358</v>
      </c>
      <c r="AK795" s="1">
        <f t="shared" si="280"/>
        <v>0.1027813642754114</v>
      </c>
      <c r="AL795" s="1">
        <f t="shared" si="281"/>
        <v>-5.0735480091510845E-5</v>
      </c>
      <c r="AM795">
        <f t="shared" si="285"/>
        <v>7.4313760413499519E-2</v>
      </c>
      <c r="AN795">
        <f t="shared" si="282"/>
        <v>0.27697242649582388</v>
      </c>
    </row>
    <row r="796" spans="1:40" x14ac:dyDescent="0.25">
      <c r="A796">
        <v>3970</v>
      </c>
      <c r="B796">
        <f t="shared" si="264"/>
        <v>1.1027777777777779</v>
      </c>
      <c r="C796">
        <v>59.308684</v>
      </c>
      <c r="D796">
        <f t="shared" si="265"/>
        <v>360.78656335417702</v>
      </c>
      <c r="E796">
        <v>8.300557120500784</v>
      </c>
      <c r="F796">
        <v>8.2521481481481498</v>
      </c>
      <c r="G796" s="1">
        <f t="shared" si="266"/>
        <v>9.7021627616261323</v>
      </c>
      <c r="H796" s="1">
        <f t="shared" si="267"/>
        <v>-0.17571359450246637</v>
      </c>
      <c r="I796">
        <v>2.0875659999999998</v>
      </c>
      <c r="J796">
        <v>98.24621939899059</v>
      </c>
      <c r="K796" s="1">
        <f t="shared" si="268"/>
        <v>0.61343628301208497</v>
      </c>
      <c r="L796" s="1">
        <f t="shared" si="269"/>
        <v>-4.7197689149179036E-5</v>
      </c>
      <c r="M796">
        <f t="shared" si="283"/>
        <v>0.76755798906564121</v>
      </c>
      <c r="N796">
        <f t="shared" si="270"/>
        <v>-0.25124321844281905</v>
      </c>
      <c r="O796">
        <v>3970</v>
      </c>
      <c r="P796">
        <v>65.052903999999998</v>
      </c>
      <c r="Q796" s="1">
        <f t="shared" si="271"/>
        <v>371.6183034004963</v>
      </c>
      <c r="R796">
        <v>8.4855639019300995</v>
      </c>
      <c r="S796">
        <v>8.4111058946270205</v>
      </c>
      <c r="T796" s="1">
        <f t="shared" si="272"/>
        <v>14.0211955095194</v>
      </c>
      <c r="U796" s="1">
        <f t="shared" si="273"/>
        <v>-0.66698596892901807</v>
      </c>
      <c r="V796">
        <v>3.2714759999999998</v>
      </c>
      <c r="W796">
        <v>152.34189334116545</v>
      </c>
      <c r="X796" s="1">
        <f t="shared" si="274"/>
        <v>0.26963228770652503</v>
      </c>
      <c r="Y796" s="1">
        <f t="shared" si="275"/>
        <v>-7.2532851458855221E-5</v>
      </c>
      <c r="Z796">
        <f t="shared" si="284"/>
        <v>0.37216410818473611</v>
      </c>
      <c r="AA796">
        <f t="shared" si="276"/>
        <v>-0.38026536565906172</v>
      </c>
      <c r="AB796">
        <v>3970</v>
      </c>
      <c r="AC796">
        <v>71.163983999999999</v>
      </c>
      <c r="AD796" s="1">
        <f t="shared" si="277"/>
        <v>382.46454791993381</v>
      </c>
      <c r="AE796">
        <v>8.5182441314553987</v>
      </c>
      <c r="AF796">
        <v>8.4629660928534172</v>
      </c>
      <c r="AG796" s="1">
        <f t="shared" si="278"/>
        <v>19.876998442325252</v>
      </c>
      <c r="AH796" s="1">
        <f t="shared" si="279"/>
        <v>-1.3487035424979967</v>
      </c>
      <c r="AI796">
        <v>3.8477800000000002</v>
      </c>
      <c r="AJ796">
        <v>178.66568641927734</v>
      </c>
      <c r="AK796" s="1">
        <f t="shared" si="280"/>
        <v>0.10252792250889275</v>
      </c>
      <c r="AL796" s="1">
        <f t="shared" si="281"/>
        <v>-5.0630455946841482E-5</v>
      </c>
      <c r="AM796">
        <f t="shared" si="285"/>
        <v>7.4060608133765318E-2</v>
      </c>
      <c r="AN796">
        <f t="shared" si="282"/>
        <v>0.27765425923516907</v>
      </c>
    </row>
    <row r="797" spans="1:40" x14ac:dyDescent="0.25">
      <c r="A797">
        <v>3975</v>
      </c>
      <c r="B797">
        <f t="shared" si="264"/>
        <v>1.1041666666666667</v>
      </c>
      <c r="C797">
        <v>59.276200000000003</v>
      </c>
      <c r="D797">
        <f t="shared" si="265"/>
        <v>360.78527904052936</v>
      </c>
      <c r="E797">
        <v>8.2941544079290548</v>
      </c>
      <c r="F797">
        <v>8.2441700573813232</v>
      </c>
      <c r="G797" s="1">
        <f t="shared" si="266"/>
        <v>9.7021627616261323</v>
      </c>
      <c r="H797" s="1">
        <f t="shared" si="267"/>
        <v>-0.17685136212582275</v>
      </c>
      <c r="I797">
        <v>2.0862419999999999</v>
      </c>
      <c r="J797">
        <v>98.184299726231643</v>
      </c>
      <c r="K797" s="1">
        <f t="shared" si="268"/>
        <v>0.61383024924456553</v>
      </c>
      <c r="L797" s="1">
        <f t="shared" si="269"/>
        <v>-4.7536859967564763E-5</v>
      </c>
      <c r="M797">
        <f t="shared" si="283"/>
        <v>0.76732030476580337</v>
      </c>
      <c r="N797">
        <f t="shared" si="270"/>
        <v>-0.2500529351724462</v>
      </c>
      <c r="O797">
        <v>3975</v>
      </c>
      <c r="P797">
        <v>65.050216000000006</v>
      </c>
      <c r="Q797" s="1">
        <f t="shared" si="271"/>
        <v>371.61819712555831</v>
      </c>
      <c r="R797">
        <v>8.4423296817944706</v>
      </c>
      <c r="S797">
        <v>8.4121961398017717</v>
      </c>
      <c r="T797" s="1">
        <f t="shared" si="272"/>
        <v>14.0211955095194</v>
      </c>
      <c r="U797" s="1">
        <f t="shared" si="273"/>
        <v>-0.666769922681546</v>
      </c>
      <c r="V797">
        <v>3.2710300000000001</v>
      </c>
      <c r="W797">
        <v>152.32166181113394</v>
      </c>
      <c r="X797" s="1">
        <f t="shared" si="274"/>
        <v>0.26976101157260324</v>
      </c>
      <c r="Y797" s="1">
        <f t="shared" si="275"/>
        <v>-7.254743592624376E-5</v>
      </c>
      <c r="Z797">
        <f t="shared" si="284"/>
        <v>0.37180137100510491</v>
      </c>
      <c r="AA797">
        <f t="shared" si="276"/>
        <v>-0.37826207292760916</v>
      </c>
      <c r="AB797">
        <v>3975</v>
      </c>
      <c r="AC797">
        <v>71.173400000000001</v>
      </c>
      <c r="AD797" s="1">
        <f t="shared" si="277"/>
        <v>382.46492019851115</v>
      </c>
      <c r="AE797">
        <v>8.5026614501825772</v>
      </c>
      <c r="AF797">
        <v>8.4682743870631203</v>
      </c>
      <c r="AG797" s="1">
        <f t="shared" si="278"/>
        <v>19.876998442325252</v>
      </c>
      <c r="AH797" s="1">
        <f t="shared" si="279"/>
        <v>-1.3472312697721631</v>
      </c>
      <c r="AI797">
        <v>3.848446</v>
      </c>
      <c r="AJ797">
        <v>178.6966198339536</v>
      </c>
      <c r="AK797" s="1">
        <f t="shared" si="280"/>
        <v>0.1023311075017268</v>
      </c>
      <c r="AL797" s="1">
        <f t="shared" si="281"/>
        <v>-5.0468403101071435E-5</v>
      </c>
      <c r="AM797">
        <f t="shared" si="285"/>
        <v>7.3808266118259955E-2</v>
      </c>
      <c r="AN797">
        <f t="shared" si="282"/>
        <v>0.27873089698541115</v>
      </c>
    </row>
    <row r="798" spans="1:40" x14ac:dyDescent="0.25">
      <c r="A798">
        <v>3980</v>
      </c>
      <c r="B798">
        <f t="shared" si="264"/>
        <v>1.1055555555555556</v>
      </c>
      <c r="C798">
        <v>59.303288000000002</v>
      </c>
      <c r="D798">
        <f t="shared" si="265"/>
        <v>360.78635001356491</v>
      </c>
      <c r="E798">
        <v>8.3260083463745431</v>
      </c>
      <c r="F798">
        <v>8.2501147626499733</v>
      </c>
      <c r="G798" s="1">
        <f t="shared" si="266"/>
        <v>9.7021627616261323</v>
      </c>
      <c r="H798" s="1">
        <f t="shared" si="267"/>
        <v>-0.17600336974097486</v>
      </c>
      <c r="I798">
        <v>2.086983</v>
      </c>
      <c r="J798">
        <v>98.219222282516839</v>
      </c>
      <c r="K798" s="1">
        <f t="shared" si="268"/>
        <v>0.61360805317479894</v>
      </c>
      <c r="L798" s="1">
        <f t="shared" si="269"/>
        <v>-4.7290086200377493E-5</v>
      </c>
      <c r="M798">
        <f t="shared" si="283"/>
        <v>0.76708385433480153</v>
      </c>
      <c r="N798">
        <f t="shared" si="270"/>
        <v>-0.25012025244114883</v>
      </c>
      <c r="O798">
        <v>3980</v>
      </c>
      <c r="P798">
        <v>65.052903999999998</v>
      </c>
      <c r="Q798" s="1">
        <f t="shared" si="271"/>
        <v>371.6183034004963</v>
      </c>
      <c r="R798">
        <v>8.4323244653103799</v>
      </c>
      <c r="S798">
        <v>8.4118852373500257</v>
      </c>
      <c r="T798" s="1">
        <f t="shared" si="272"/>
        <v>14.0211955095194</v>
      </c>
      <c r="U798" s="1">
        <f t="shared" si="273"/>
        <v>-0.66683152633409692</v>
      </c>
      <c r="V798">
        <v>3.2732679999999998</v>
      </c>
      <c r="W798">
        <v>152.42382802784726</v>
      </c>
      <c r="X798" s="1">
        <f t="shared" si="274"/>
        <v>0.26911097519980098</v>
      </c>
      <c r="Y798" s="1">
        <f t="shared" si="275"/>
        <v>-7.2361846770614571E-5</v>
      </c>
      <c r="Z798">
        <f t="shared" si="284"/>
        <v>0.37143956177125181</v>
      </c>
      <c r="AA798">
        <f t="shared" si="276"/>
        <v>-0.38024679779588011</v>
      </c>
      <c r="AB798">
        <v>3980</v>
      </c>
      <c r="AC798">
        <v>71.209575999999998</v>
      </c>
      <c r="AD798" s="1">
        <f t="shared" si="277"/>
        <v>382.46635048205127</v>
      </c>
      <c r="AE798">
        <v>8.5233854981742319</v>
      </c>
      <c r="AF798">
        <v>8.4656202399582696</v>
      </c>
      <c r="AG798" s="1">
        <f t="shared" si="278"/>
        <v>19.876998442325252</v>
      </c>
      <c r="AH798" s="1">
        <f t="shared" si="279"/>
        <v>-1.3479671753410987</v>
      </c>
      <c r="AI798">
        <v>3.851111</v>
      </c>
      <c r="AJ798">
        <v>178.81805846625747</v>
      </c>
      <c r="AK798" s="1">
        <f t="shared" si="280"/>
        <v>0.1015584496643287</v>
      </c>
      <c r="AL798" s="1">
        <f t="shared" si="281"/>
        <v>-5.0076728924506786E-5</v>
      </c>
      <c r="AM798">
        <f t="shared" si="285"/>
        <v>7.3557882473637426E-2</v>
      </c>
      <c r="AN798">
        <f t="shared" si="282"/>
        <v>0.27570888767245694</v>
      </c>
    </row>
    <row r="799" spans="1:40" x14ac:dyDescent="0.25">
      <c r="A799">
        <v>3985</v>
      </c>
      <c r="B799">
        <f t="shared" si="264"/>
        <v>1.1069444444444445</v>
      </c>
      <c r="C799">
        <v>59.266728000000001</v>
      </c>
      <c r="D799">
        <f t="shared" si="265"/>
        <v>360.78490454789085</v>
      </c>
      <c r="E799">
        <v>8.2699363588941051</v>
      </c>
      <c r="F799">
        <v>8.2602837767344806</v>
      </c>
      <c r="G799" s="1">
        <f t="shared" si="266"/>
        <v>9.7021627616261323</v>
      </c>
      <c r="H799" s="1">
        <f t="shared" si="267"/>
        <v>-0.17455562349477383</v>
      </c>
      <c r="I799">
        <v>2.0885189999999998</v>
      </c>
      <c r="J799">
        <v>98.291220947131833</v>
      </c>
      <c r="K799" s="1">
        <f t="shared" si="268"/>
        <v>0.61314995897988278</v>
      </c>
      <c r="L799" s="1">
        <f t="shared" si="269"/>
        <v>-4.6862578990307202E-5</v>
      </c>
      <c r="M799">
        <f t="shared" si="283"/>
        <v>0.76684954143984996</v>
      </c>
      <c r="N799">
        <f t="shared" si="270"/>
        <v>-0.25067209123797723</v>
      </c>
      <c r="O799">
        <v>3985</v>
      </c>
      <c r="P799">
        <v>65.074464000000006</v>
      </c>
      <c r="Q799" s="1">
        <f t="shared" si="271"/>
        <v>371.61915581406117</v>
      </c>
      <c r="R799">
        <v>8.475584767866458</v>
      </c>
      <c r="S799">
        <v>8.4054773082942109</v>
      </c>
      <c r="T799" s="1">
        <f t="shared" si="272"/>
        <v>14.0211955095194</v>
      </c>
      <c r="U799" s="1">
        <f t="shared" si="273"/>
        <v>-0.6681022380113748</v>
      </c>
      <c r="V799">
        <v>3.2734869999999998</v>
      </c>
      <c r="W799">
        <v>152.43302809991729</v>
      </c>
      <c r="X799" s="1">
        <f t="shared" si="274"/>
        <v>0.26905243939735757</v>
      </c>
      <c r="Y799" s="1">
        <f t="shared" si="275"/>
        <v>-7.2482392628459111E-5</v>
      </c>
      <c r="Z799">
        <f t="shared" si="284"/>
        <v>0.37107714980810952</v>
      </c>
      <c r="AA799">
        <f t="shared" si="276"/>
        <v>-0.37920009437295576</v>
      </c>
      <c r="AB799">
        <v>3985</v>
      </c>
      <c r="AC799">
        <v>71.228344000000007</v>
      </c>
      <c r="AD799" s="1">
        <f t="shared" si="277"/>
        <v>382.46709250885027</v>
      </c>
      <c r="AE799">
        <v>8.4791163275952002</v>
      </c>
      <c r="AF799">
        <v>8.463908189880021</v>
      </c>
      <c r="AG799" s="1">
        <f t="shared" si="278"/>
        <v>19.876998442325252</v>
      </c>
      <c r="AH799" s="1">
        <f t="shared" si="279"/>
        <v>-1.3484421140214442</v>
      </c>
      <c r="AI799">
        <v>3.8515510000000002</v>
      </c>
      <c r="AJ799">
        <v>178.83798381371011</v>
      </c>
      <c r="AK799" s="1">
        <f t="shared" si="280"/>
        <v>0.10143167389635344</v>
      </c>
      <c r="AL799" s="1">
        <f t="shared" si="281"/>
        <v>-5.0025590823845166E-5</v>
      </c>
      <c r="AM799">
        <f t="shared" si="285"/>
        <v>7.3307754519518195E-2</v>
      </c>
      <c r="AN799">
        <f t="shared" si="282"/>
        <v>0.27726959732098361</v>
      </c>
    </row>
    <row r="800" spans="1:40" x14ac:dyDescent="0.25">
      <c r="A800">
        <v>3990</v>
      </c>
      <c r="B800">
        <f t="shared" si="264"/>
        <v>1.1083333333333334</v>
      </c>
      <c r="C800">
        <v>59.280268</v>
      </c>
      <c r="D800">
        <f t="shared" si="265"/>
        <v>360.78543987626136</v>
      </c>
      <c r="E800">
        <v>8.3097725612936877</v>
      </c>
      <c r="F800">
        <v>8.2440135628586333</v>
      </c>
      <c r="G800" s="1">
        <f t="shared" si="266"/>
        <v>9.7021627616261323</v>
      </c>
      <c r="H800" s="1">
        <f t="shared" si="267"/>
        <v>-0.17687370206871456</v>
      </c>
      <c r="I800">
        <v>2.088733</v>
      </c>
      <c r="J800">
        <v>98.29805017267195</v>
      </c>
      <c r="K800" s="1">
        <f t="shared" si="268"/>
        <v>0.61310650777710785</v>
      </c>
      <c r="L800" s="1">
        <f t="shared" si="269"/>
        <v>-4.7481207106532738E-5</v>
      </c>
      <c r="M800">
        <f t="shared" si="283"/>
        <v>0.76661213540431727</v>
      </c>
      <c r="N800">
        <f t="shared" si="270"/>
        <v>-0.25037350881132014</v>
      </c>
      <c r="O800">
        <v>3990</v>
      </c>
      <c r="P800">
        <v>65.100076000000001</v>
      </c>
      <c r="Q800" s="1">
        <f t="shared" si="271"/>
        <v>371.62016843076924</v>
      </c>
      <c r="R800">
        <v>8.4640312989045388</v>
      </c>
      <c r="S800">
        <v>8.4010954616588407</v>
      </c>
      <c r="T800" s="1">
        <f t="shared" si="272"/>
        <v>14.0211955095194</v>
      </c>
      <c r="U800" s="1">
        <f t="shared" si="273"/>
        <v>-0.66897228742486403</v>
      </c>
      <c r="V800">
        <v>3.2748330000000001</v>
      </c>
      <c r="W800">
        <v>152.49395006008237</v>
      </c>
      <c r="X800" s="1">
        <f t="shared" si="274"/>
        <v>0.26866482114855006</v>
      </c>
      <c r="Y800" s="1">
        <f t="shared" si="275"/>
        <v>-7.2461776704436278E-5</v>
      </c>
      <c r="Z800">
        <f t="shared" si="284"/>
        <v>0.37071484092458734</v>
      </c>
      <c r="AA800">
        <f t="shared" si="276"/>
        <v>-0.37984139248216581</v>
      </c>
      <c r="AB800">
        <v>3990</v>
      </c>
      <c r="AC800">
        <v>71.214991999999995</v>
      </c>
      <c r="AD800" s="1">
        <f t="shared" si="277"/>
        <v>382.4665646133995</v>
      </c>
      <c r="AE800">
        <v>8.4862837767344814</v>
      </c>
      <c r="AF800">
        <v>8.4668732394366195</v>
      </c>
      <c r="AG800" s="1">
        <f t="shared" si="278"/>
        <v>19.876998442325252</v>
      </c>
      <c r="AH800" s="1">
        <f t="shared" si="279"/>
        <v>-1.3476197033094892</v>
      </c>
      <c r="AI800">
        <v>3.851111</v>
      </c>
      <c r="AJ800">
        <v>178.81818107146967</v>
      </c>
      <c r="AK800" s="1">
        <f t="shared" si="280"/>
        <v>0.10155766958408308</v>
      </c>
      <c r="AL800" s="1">
        <f t="shared" si="281"/>
        <v>-5.0063397404025606E-5</v>
      </c>
      <c r="AM800">
        <f t="shared" si="285"/>
        <v>7.3057437532498062E-2</v>
      </c>
      <c r="AN800">
        <f t="shared" si="282"/>
        <v>0.28063101652789202</v>
      </c>
    </row>
    <row r="801" spans="1:40" x14ac:dyDescent="0.25">
      <c r="A801">
        <v>3995</v>
      </c>
      <c r="B801">
        <f t="shared" si="264"/>
        <v>1.1097222222222223</v>
      </c>
      <c r="C801">
        <v>59.304616000000003</v>
      </c>
      <c r="D801">
        <f t="shared" si="265"/>
        <v>360.78640251844502</v>
      </c>
      <c r="E801">
        <v>8.3177350026082415</v>
      </c>
      <c r="F801">
        <v>8.2519906103286385</v>
      </c>
      <c r="G801" s="1">
        <f t="shared" si="266"/>
        <v>9.7021627616261323</v>
      </c>
      <c r="H801" s="1">
        <f t="shared" si="267"/>
        <v>-0.17573603991773568</v>
      </c>
      <c r="I801">
        <v>2.0924700000000001</v>
      </c>
      <c r="J801">
        <v>98.470183901361494</v>
      </c>
      <c r="K801" s="1">
        <f t="shared" si="268"/>
        <v>0.61201130049397789</v>
      </c>
      <c r="L801" s="1">
        <f t="shared" si="269"/>
        <v>-4.7083115012541208E-5</v>
      </c>
      <c r="M801">
        <f t="shared" si="283"/>
        <v>0.76637671982925459</v>
      </c>
      <c r="N801">
        <f t="shared" si="270"/>
        <v>-0.25222642001983037</v>
      </c>
      <c r="O801">
        <v>3995</v>
      </c>
      <c r="P801">
        <v>65.09066</v>
      </c>
      <c r="Q801" s="1">
        <f t="shared" si="271"/>
        <v>371.6197961521919</v>
      </c>
      <c r="R801">
        <v>8.4644945226917052</v>
      </c>
      <c r="S801">
        <v>8.3996838810641634</v>
      </c>
      <c r="T801" s="1">
        <f t="shared" si="272"/>
        <v>14.0211955095194</v>
      </c>
      <c r="U801" s="1">
        <f t="shared" si="273"/>
        <v>-0.66925276094355146</v>
      </c>
      <c r="V801">
        <v>3.2770769999999998</v>
      </c>
      <c r="W801">
        <v>152.59625404869732</v>
      </c>
      <c r="X801" s="1">
        <f t="shared" si="274"/>
        <v>0.26801390819687387</v>
      </c>
      <c r="Y801" s="1">
        <f t="shared" si="275"/>
        <v>-7.2298985499773711E-5</v>
      </c>
      <c r="Z801">
        <f t="shared" si="284"/>
        <v>0.37035334599708847</v>
      </c>
      <c r="AA801">
        <f t="shared" si="276"/>
        <v>-0.38184375761962147</v>
      </c>
      <c r="AB801">
        <v>3995</v>
      </c>
      <c r="AC801">
        <v>71.196191999999996</v>
      </c>
      <c r="AD801" s="1">
        <f t="shared" si="277"/>
        <v>382.46582132142265</v>
      </c>
      <c r="AE801">
        <v>8.5193354199269677</v>
      </c>
      <c r="AF801">
        <v>8.4631288471570159</v>
      </c>
      <c r="AG801" s="1">
        <f t="shared" si="278"/>
        <v>19.876998442325252</v>
      </c>
      <c r="AH801" s="1">
        <f t="shared" si="279"/>
        <v>-1.3486583746154888</v>
      </c>
      <c r="AI801">
        <v>3.8524430000000001</v>
      </c>
      <c r="AJ801">
        <v>178.87864133631814</v>
      </c>
      <c r="AK801" s="1">
        <f t="shared" si="280"/>
        <v>0.10117298888898563</v>
      </c>
      <c r="AL801" s="1">
        <f t="shared" si="281"/>
        <v>-4.9893268880865433E-5</v>
      </c>
      <c r="AM801">
        <f t="shared" si="285"/>
        <v>7.2807971188093734E-2</v>
      </c>
      <c r="AN801">
        <f t="shared" si="282"/>
        <v>0.28036156697926612</v>
      </c>
    </row>
    <row r="802" spans="1:40" x14ac:dyDescent="0.25">
      <c r="A802">
        <v>4000</v>
      </c>
      <c r="B802">
        <f t="shared" si="264"/>
        <v>1.1111111111111112</v>
      </c>
      <c r="C802">
        <v>59.307392</v>
      </c>
      <c r="D802">
        <f t="shared" si="265"/>
        <v>360.78651227262202</v>
      </c>
      <c r="E802">
        <v>8.3024371413667186</v>
      </c>
      <c r="F802">
        <v>8.2444820031298907</v>
      </c>
      <c r="G802" s="1">
        <f t="shared" si="266"/>
        <v>9.7021627616261323</v>
      </c>
      <c r="H802" s="1">
        <f t="shared" si="267"/>
        <v>-0.1768068337031794</v>
      </c>
      <c r="I802">
        <v>2.0918450000000002</v>
      </c>
      <c r="J802">
        <v>98.440278473695386</v>
      </c>
      <c r="K802" s="1">
        <f t="shared" si="268"/>
        <v>0.61220157489536553</v>
      </c>
      <c r="L802" s="1">
        <f t="shared" si="269"/>
        <v>-4.7386201892961364E-5</v>
      </c>
      <c r="M802">
        <f t="shared" si="283"/>
        <v>0.76613978881978984</v>
      </c>
      <c r="N802">
        <f t="shared" si="270"/>
        <v>-0.25145020894586012</v>
      </c>
      <c r="O802">
        <v>4000</v>
      </c>
      <c r="P802">
        <v>65.132431999999994</v>
      </c>
      <c r="Q802" s="1">
        <f t="shared" si="271"/>
        <v>371.62144768370553</v>
      </c>
      <c r="R802">
        <v>8.4393541992696939</v>
      </c>
      <c r="S802">
        <v>8.3990631194574839</v>
      </c>
      <c r="T802" s="1">
        <f t="shared" si="272"/>
        <v>14.0211955095194</v>
      </c>
      <c r="U802" s="1">
        <f t="shared" si="273"/>
        <v>-0.66937613280194785</v>
      </c>
      <c r="V802">
        <v>3.278635</v>
      </c>
      <c r="W802">
        <v>152.66732830567196</v>
      </c>
      <c r="X802" s="1">
        <f t="shared" si="274"/>
        <v>0.26756169558012366</v>
      </c>
      <c r="Y802" s="1">
        <f t="shared" si="275"/>
        <v>-7.2178112947063309E-5</v>
      </c>
      <c r="Z802">
        <f t="shared" si="284"/>
        <v>0.36999245543235315</v>
      </c>
      <c r="AA802">
        <f t="shared" si="276"/>
        <v>-0.38283043329554517</v>
      </c>
      <c r="AB802">
        <v>4000</v>
      </c>
      <c r="AC802">
        <v>71.236440000000002</v>
      </c>
      <c r="AD802" s="1">
        <f t="shared" si="277"/>
        <v>382.46741259884203</v>
      </c>
      <c r="AE802">
        <v>8.5059321857068344</v>
      </c>
      <c r="AF802">
        <v>8.4651517996870123</v>
      </c>
      <c r="AG802" s="1">
        <f t="shared" si="278"/>
        <v>19.876998442325252</v>
      </c>
      <c r="AH802" s="1">
        <f t="shared" si="279"/>
        <v>-1.348097105956231</v>
      </c>
      <c r="AI802">
        <v>3.8517839999999999</v>
      </c>
      <c r="AJ802">
        <v>178.84874555346536</v>
      </c>
      <c r="AK802" s="1">
        <f t="shared" si="280"/>
        <v>0.10136320192488779</v>
      </c>
      <c r="AL802" s="1">
        <f t="shared" si="281"/>
        <v>-4.9975655160332278E-5</v>
      </c>
      <c r="AM802">
        <f t="shared" si="285"/>
        <v>7.2558092912292066E-2</v>
      </c>
      <c r="AN802">
        <f t="shared" si="282"/>
        <v>0.28417718132010966</v>
      </c>
    </row>
    <row r="803" spans="1:40" x14ac:dyDescent="0.25">
      <c r="A803">
        <v>4005</v>
      </c>
      <c r="B803">
        <f t="shared" si="264"/>
        <v>1.1125</v>
      </c>
      <c r="C803">
        <v>59.327627999999997</v>
      </c>
      <c r="D803">
        <f t="shared" si="265"/>
        <v>360.7873123394541</v>
      </c>
      <c r="E803">
        <v>8.2721272822117893</v>
      </c>
      <c r="F803">
        <v>8.2488680229525286</v>
      </c>
      <c r="G803" s="1">
        <f t="shared" si="266"/>
        <v>9.7021627616261323</v>
      </c>
      <c r="H803" s="1">
        <f t="shared" si="267"/>
        <v>-0.176181111714941</v>
      </c>
      <c r="I803">
        <v>2.0929530000000001</v>
      </c>
      <c r="J803">
        <v>98.491680555606109</v>
      </c>
      <c r="K803" s="1">
        <f t="shared" si="268"/>
        <v>0.61187452722780356</v>
      </c>
      <c r="L803" s="1">
        <f t="shared" si="269"/>
        <v>-4.7190754818772631E-5</v>
      </c>
      <c r="M803">
        <f t="shared" si="283"/>
        <v>0.76590383504569592</v>
      </c>
      <c r="N803">
        <f t="shared" si="270"/>
        <v>-0.25173348613766788</v>
      </c>
      <c r="O803">
        <v>4005</v>
      </c>
      <c r="P803">
        <v>65.125739999999993</v>
      </c>
      <c r="Q803" s="1">
        <f t="shared" si="271"/>
        <v>371.62118310339122</v>
      </c>
      <c r="R803">
        <v>8.4418560250391241</v>
      </c>
      <c r="S803">
        <v>8.4095461658841941</v>
      </c>
      <c r="T803" s="1">
        <f t="shared" si="272"/>
        <v>14.0211955095194</v>
      </c>
      <c r="U803" s="1">
        <f t="shared" si="273"/>
        <v>-0.66729514684163549</v>
      </c>
      <c r="V803">
        <v>3.278635</v>
      </c>
      <c r="W803">
        <v>152.66863662352722</v>
      </c>
      <c r="X803" s="1">
        <f t="shared" si="274"/>
        <v>0.2675533713588647</v>
      </c>
      <c r="Y803" s="1">
        <f t="shared" si="275"/>
        <v>-7.1951260019192947E-5</v>
      </c>
      <c r="Z803">
        <f t="shared" si="284"/>
        <v>0.36963269913225716</v>
      </c>
      <c r="AA803">
        <f t="shared" si="276"/>
        <v>-0.38152884134834997</v>
      </c>
      <c r="AB803">
        <v>4005</v>
      </c>
      <c r="AC803">
        <v>71.248472000000007</v>
      </c>
      <c r="AD803" s="1">
        <f t="shared" si="277"/>
        <v>382.46788830570722</v>
      </c>
      <c r="AE803">
        <v>8.4786426708398537</v>
      </c>
      <c r="AF803">
        <v>8.4643724569640071</v>
      </c>
      <c r="AG803" s="1">
        <f t="shared" si="278"/>
        <v>19.876998442325252</v>
      </c>
      <c r="AH803" s="1">
        <f t="shared" si="279"/>
        <v>-1.3483133030106185</v>
      </c>
      <c r="AI803">
        <v>3.8537750000000002</v>
      </c>
      <c r="AJ803">
        <v>178.93958952833242</v>
      </c>
      <c r="AK803" s="1">
        <f t="shared" si="280"/>
        <v>0.10078520373905697</v>
      </c>
      <c r="AL803" s="1">
        <f t="shared" si="281"/>
        <v>-4.967023815137801E-5</v>
      </c>
      <c r="AM803">
        <f t="shared" si="285"/>
        <v>7.2309741721535176E-2</v>
      </c>
      <c r="AN803">
        <f t="shared" si="282"/>
        <v>0.28253613587216264</v>
      </c>
    </row>
    <row r="804" spans="1:40" x14ac:dyDescent="0.25">
      <c r="A804">
        <v>4010</v>
      </c>
      <c r="B804">
        <f t="shared" si="264"/>
        <v>1.1138888888888889</v>
      </c>
      <c r="C804">
        <v>59.338459999999998</v>
      </c>
      <c r="D804">
        <f t="shared" si="265"/>
        <v>360.78774060215051</v>
      </c>
      <c r="E804">
        <v>8.3000928534167979</v>
      </c>
      <c r="F804">
        <v>8.2519906103286385</v>
      </c>
      <c r="G804" s="1">
        <f t="shared" si="266"/>
        <v>9.7021627616261323</v>
      </c>
      <c r="H804" s="1">
        <f t="shared" si="267"/>
        <v>-0.17573603991773568</v>
      </c>
      <c r="I804">
        <v>2.0928390000000001</v>
      </c>
      <c r="J804">
        <v>98.48703818921652</v>
      </c>
      <c r="K804" s="1">
        <f t="shared" si="268"/>
        <v>0.61190406445748857</v>
      </c>
      <c r="L804" s="1">
        <f t="shared" si="269"/>
        <v>-4.7074040247681622E-5</v>
      </c>
      <c r="M804">
        <f t="shared" si="283"/>
        <v>0.7656684648444575</v>
      </c>
      <c r="N804">
        <f t="shared" si="270"/>
        <v>-0.25128841156382209</v>
      </c>
      <c r="O804">
        <v>4010</v>
      </c>
      <c r="P804">
        <v>65.154008000000005</v>
      </c>
      <c r="Q804" s="1">
        <f t="shared" si="271"/>
        <v>371.62230072985938</v>
      </c>
      <c r="R804">
        <v>8.4655952008346382</v>
      </c>
      <c r="S804">
        <v>8.4125164319248835</v>
      </c>
      <c r="T804" s="1">
        <f t="shared" si="272"/>
        <v>14.0211955095194</v>
      </c>
      <c r="U804" s="1">
        <f t="shared" si="273"/>
        <v>-0.66670646327774064</v>
      </c>
      <c r="V804">
        <v>3.2804340000000001</v>
      </c>
      <c r="W804">
        <v>152.75116408266115</v>
      </c>
      <c r="X804" s="1">
        <f t="shared" si="274"/>
        <v>0.2670282873152563</v>
      </c>
      <c r="Y804" s="1">
        <f t="shared" si="275"/>
        <v>-7.1732609434627028E-5</v>
      </c>
      <c r="Z804">
        <f t="shared" si="284"/>
        <v>0.36927403608508402</v>
      </c>
      <c r="AA804">
        <f t="shared" si="276"/>
        <v>-0.38290231270185754</v>
      </c>
      <c r="AB804">
        <v>4010</v>
      </c>
      <c r="AC804">
        <v>71.236440000000002</v>
      </c>
      <c r="AD804" s="1">
        <f t="shared" si="277"/>
        <v>382.46741259884203</v>
      </c>
      <c r="AE804">
        <v>8.5398904538341167</v>
      </c>
      <c r="AF804">
        <v>8.4645299947835149</v>
      </c>
      <c r="AG804" s="1">
        <f t="shared" si="278"/>
        <v>19.876998442325252</v>
      </c>
      <c r="AH804" s="1">
        <f t="shared" si="279"/>
        <v>-1.3482695973166812</v>
      </c>
      <c r="AI804">
        <v>3.854222</v>
      </c>
      <c r="AJ804">
        <v>178.96001744393993</v>
      </c>
      <c r="AK804" s="1">
        <f t="shared" si="280"/>
        <v>0.10065523036241053</v>
      </c>
      <c r="AL804" s="1">
        <f t="shared" si="281"/>
        <v>-4.9598174280434846E-5</v>
      </c>
      <c r="AM804">
        <f t="shared" si="285"/>
        <v>7.2061750850133E-2</v>
      </c>
      <c r="AN804">
        <f t="shared" si="282"/>
        <v>0.28407345956416091</v>
      </c>
    </row>
    <row r="805" spans="1:40" x14ac:dyDescent="0.25">
      <c r="A805">
        <v>4015</v>
      </c>
      <c r="B805">
        <f t="shared" si="264"/>
        <v>1.1152777777777778</v>
      </c>
      <c r="C805">
        <v>59.356079999999999</v>
      </c>
      <c r="D805">
        <f t="shared" si="265"/>
        <v>360.7884372406948</v>
      </c>
      <c r="E805">
        <v>8.2857235263432436</v>
      </c>
      <c r="F805">
        <v>8.2607470005216506</v>
      </c>
      <c r="G805" s="1">
        <f t="shared" si="266"/>
        <v>9.7021627616261323</v>
      </c>
      <c r="H805" s="1">
        <f t="shared" si="267"/>
        <v>-0.17448975994706761</v>
      </c>
      <c r="I805">
        <v>2.0932940000000002</v>
      </c>
      <c r="J805">
        <v>98.509403709004701</v>
      </c>
      <c r="K805" s="1">
        <f t="shared" si="268"/>
        <v>0.61176176300181528</v>
      </c>
      <c r="L805" s="1">
        <f t="shared" si="269"/>
        <v>-4.6728245371227233E-5</v>
      </c>
      <c r="M805">
        <f t="shared" si="283"/>
        <v>0.7654348236176014</v>
      </c>
      <c r="N805">
        <f t="shared" si="270"/>
        <v>-0.25119755746377059</v>
      </c>
      <c r="O805">
        <v>4015</v>
      </c>
      <c r="P805">
        <v>65.159400000000005</v>
      </c>
      <c r="Q805" s="1">
        <f t="shared" si="271"/>
        <v>371.62251391232422</v>
      </c>
      <c r="R805">
        <v>8.4713667188315078</v>
      </c>
      <c r="S805">
        <v>8.4118852373500257</v>
      </c>
      <c r="T805" s="1">
        <f t="shared" si="272"/>
        <v>14.0211955095194</v>
      </c>
      <c r="U805" s="1">
        <f t="shared" si="273"/>
        <v>-0.66683152633409692</v>
      </c>
      <c r="V805">
        <v>3.2826719999999998</v>
      </c>
      <c r="W805">
        <v>152.85329049431803</v>
      </c>
      <c r="X805" s="1">
        <f t="shared" si="274"/>
        <v>0.26637850420361364</v>
      </c>
      <c r="Y805" s="1">
        <f t="shared" si="275"/>
        <v>-7.1554044141817764E-5</v>
      </c>
      <c r="Z805">
        <f t="shared" si="284"/>
        <v>0.36891626586437493</v>
      </c>
      <c r="AA805">
        <f t="shared" si="276"/>
        <v>-0.38493256791615499</v>
      </c>
      <c r="AB805">
        <v>4015</v>
      </c>
      <c r="AC805">
        <v>71.260559999999998</v>
      </c>
      <c r="AD805" s="1">
        <f t="shared" si="277"/>
        <v>382.46836622663358</v>
      </c>
      <c r="AE805">
        <v>8.5110777256129388</v>
      </c>
      <c r="AF805">
        <v>8.4629660928534172</v>
      </c>
      <c r="AG805" s="1">
        <f t="shared" si="278"/>
        <v>19.876998442325252</v>
      </c>
      <c r="AH805" s="1">
        <f t="shared" si="279"/>
        <v>-1.3487035424979967</v>
      </c>
      <c r="AI805">
        <v>3.8553220000000001</v>
      </c>
      <c r="AJ805">
        <v>179.01009687321249</v>
      </c>
      <c r="AK805" s="1">
        <f t="shared" si="280"/>
        <v>0.10033659812169948</v>
      </c>
      <c r="AL805" s="1">
        <f t="shared" si="281"/>
        <v>-4.9441401688650424E-5</v>
      </c>
      <c r="AM805">
        <f t="shared" si="285"/>
        <v>7.1814543841689754E-2</v>
      </c>
      <c r="AN805">
        <f t="shared" si="282"/>
        <v>0.28426371646978682</v>
      </c>
    </row>
    <row r="806" spans="1:40" x14ac:dyDescent="0.25">
      <c r="A806">
        <v>4020</v>
      </c>
      <c r="B806">
        <f t="shared" si="264"/>
        <v>1.1166666666666667</v>
      </c>
      <c r="C806">
        <v>59.368236000000003</v>
      </c>
      <c r="D806">
        <f t="shared" si="265"/>
        <v>360.78891785012405</v>
      </c>
      <c r="E806">
        <v>8.2755649452269182</v>
      </c>
      <c r="F806">
        <v>8.2527751695357345</v>
      </c>
      <c r="G806" s="1">
        <f t="shared" si="266"/>
        <v>9.7021627616261323</v>
      </c>
      <c r="H806" s="1">
        <f t="shared" si="267"/>
        <v>-0.17562426726959224</v>
      </c>
      <c r="I806">
        <v>2.0961029999999998</v>
      </c>
      <c r="J806">
        <v>98.636265021972719</v>
      </c>
      <c r="K806" s="1">
        <f t="shared" si="268"/>
        <v>0.61095460315599204</v>
      </c>
      <c r="L806" s="1">
        <f t="shared" si="269"/>
        <v>-4.6963810572066286E-5</v>
      </c>
      <c r="M806">
        <f t="shared" si="283"/>
        <v>0.76520000456474102</v>
      </c>
      <c r="N806">
        <f t="shared" si="270"/>
        <v>-0.25246622353275938</v>
      </c>
      <c r="O806">
        <v>4020</v>
      </c>
      <c r="P806">
        <v>65.17962</v>
      </c>
      <c r="Q806" s="1">
        <f t="shared" si="271"/>
        <v>371.62331334656744</v>
      </c>
      <c r="R806">
        <v>8.462940010432968</v>
      </c>
      <c r="S806">
        <v>8.4054773082942109</v>
      </c>
      <c r="T806" s="1">
        <f t="shared" si="272"/>
        <v>14.0211955095194</v>
      </c>
      <c r="U806" s="1">
        <f t="shared" si="273"/>
        <v>-0.6681022380113748</v>
      </c>
      <c r="V806">
        <v>3.28423</v>
      </c>
      <c r="W806">
        <v>152.92364333471679</v>
      </c>
      <c r="X806" s="1">
        <f t="shared" si="274"/>
        <v>0.2659308816267939</v>
      </c>
      <c r="Y806" s="1">
        <f t="shared" si="275"/>
        <v>-7.1557892962986966E-5</v>
      </c>
      <c r="Z806">
        <f t="shared" si="284"/>
        <v>0.36855847639955996</v>
      </c>
      <c r="AA806">
        <f t="shared" si="276"/>
        <v>-0.3859183038275078</v>
      </c>
      <c r="AB806">
        <v>4020</v>
      </c>
      <c r="AC806">
        <v>71.267272000000006</v>
      </c>
      <c r="AD806" s="1">
        <f t="shared" si="277"/>
        <v>382.46863159768407</v>
      </c>
      <c r="AE806">
        <v>8.4792738654147097</v>
      </c>
      <c r="AF806">
        <v>8.4656202399582696</v>
      </c>
      <c r="AG806" s="1">
        <f t="shared" si="278"/>
        <v>19.876998442325252</v>
      </c>
      <c r="AH806" s="1">
        <f t="shared" si="279"/>
        <v>-1.3479671753410987</v>
      </c>
      <c r="AI806">
        <v>3.8577659999999998</v>
      </c>
      <c r="AJ806">
        <v>179.12196264572887</v>
      </c>
      <c r="AK806" s="1">
        <f t="shared" si="280"/>
        <v>9.9624847962531682E-2</v>
      </c>
      <c r="AL806" s="1">
        <f t="shared" si="281"/>
        <v>-4.9028964666724491E-5</v>
      </c>
      <c r="AM806">
        <f t="shared" si="285"/>
        <v>7.1569399018356128E-2</v>
      </c>
      <c r="AN806">
        <f t="shared" si="282"/>
        <v>0.28161095869101899</v>
      </c>
    </row>
    <row r="807" spans="1:40" x14ac:dyDescent="0.25">
      <c r="A807">
        <v>4025</v>
      </c>
      <c r="B807">
        <f t="shared" si="264"/>
        <v>1.1180555555555556</v>
      </c>
      <c r="C807">
        <v>59.392612</v>
      </c>
      <c r="D807">
        <f t="shared" si="265"/>
        <v>360.78988159933829</v>
      </c>
      <c r="E807">
        <v>8.3208523735002622</v>
      </c>
      <c r="F807">
        <v>8.2518372456964002</v>
      </c>
      <c r="G807" s="1">
        <f t="shared" si="266"/>
        <v>9.7021627616261323</v>
      </c>
      <c r="H807" s="1">
        <f t="shared" si="267"/>
        <v>-0.17575789157573651</v>
      </c>
      <c r="I807">
        <v>2.0968550000000001</v>
      </c>
      <c r="J807">
        <v>98.670443601975876</v>
      </c>
      <c r="K807" s="1">
        <f t="shared" si="268"/>
        <v>0.6107371406631299</v>
      </c>
      <c r="L807" s="1">
        <f t="shared" si="269"/>
        <v>-4.6981141609753495E-5</v>
      </c>
      <c r="M807">
        <f t="shared" si="283"/>
        <v>0.76496509885669228</v>
      </c>
      <c r="N807">
        <f t="shared" si="270"/>
        <v>-0.25252755715184411</v>
      </c>
      <c r="O807">
        <v>4025</v>
      </c>
      <c r="P807">
        <v>65.168807999999999</v>
      </c>
      <c r="Q807" s="1">
        <f t="shared" si="271"/>
        <v>371.62288587460711</v>
      </c>
      <c r="R807">
        <v>8.4560688575899849</v>
      </c>
      <c r="S807">
        <v>8.4067250912884735</v>
      </c>
      <c r="T807" s="1">
        <f t="shared" si="272"/>
        <v>14.0211955095194</v>
      </c>
      <c r="U807" s="1">
        <f t="shared" si="273"/>
        <v>-0.66785464699552977</v>
      </c>
      <c r="V807">
        <v>3.2837839999999998</v>
      </c>
      <c r="W807">
        <v>152.90343066646659</v>
      </c>
      <c r="X807" s="1">
        <f t="shared" si="274"/>
        <v>0.26605948548408342</v>
      </c>
      <c r="Y807" s="1">
        <f t="shared" si="275"/>
        <v>-7.156942708582354E-5</v>
      </c>
      <c r="Z807">
        <f t="shared" si="284"/>
        <v>0.36820062926413083</v>
      </c>
      <c r="AA807">
        <f t="shared" si="276"/>
        <v>-0.38390341014982471</v>
      </c>
      <c r="AB807">
        <v>4025</v>
      </c>
      <c r="AC807">
        <v>71.260559999999998</v>
      </c>
      <c r="AD807" s="1">
        <f t="shared" si="277"/>
        <v>382.46836622663358</v>
      </c>
      <c r="AE807">
        <v>8.5062430881585804</v>
      </c>
      <c r="AF807">
        <v>8.4640615545122611</v>
      </c>
      <c r="AG807" s="1">
        <f t="shared" si="278"/>
        <v>19.876998442325252</v>
      </c>
      <c r="AH807" s="1">
        <f t="shared" si="279"/>
        <v>-1.3483995614054414</v>
      </c>
      <c r="AI807">
        <v>3.8582190000000001</v>
      </c>
      <c r="AJ807">
        <v>179.14249713668266</v>
      </c>
      <c r="AK807" s="1">
        <f t="shared" si="280"/>
        <v>9.9494196496261011E-2</v>
      </c>
      <c r="AL807" s="1">
        <f t="shared" si="281"/>
        <v>-4.8973945486427378E-5</v>
      </c>
      <c r="AM807">
        <f t="shared" si="285"/>
        <v>7.1324529290923991E-2</v>
      </c>
      <c r="AN807">
        <f t="shared" si="282"/>
        <v>0.28312874717668218</v>
      </c>
    </row>
    <row r="808" spans="1:40" x14ac:dyDescent="0.25">
      <c r="A808">
        <v>4030</v>
      </c>
      <c r="B808">
        <f t="shared" si="264"/>
        <v>1.1194444444444445</v>
      </c>
      <c r="C808">
        <v>59.375019999999999</v>
      </c>
      <c r="D808">
        <f t="shared" si="265"/>
        <v>360.78918606782463</v>
      </c>
      <c r="E808">
        <v>8.271652582159625</v>
      </c>
      <c r="F808">
        <v>8.2544966092853418</v>
      </c>
      <c r="G808" s="1">
        <f t="shared" si="266"/>
        <v>9.7021627616261323</v>
      </c>
      <c r="H808" s="1">
        <f t="shared" si="267"/>
        <v>-0.17537909588724476</v>
      </c>
      <c r="I808">
        <v>2.0957629999999998</v>
      </c>
      <c r="J808">
        <v>98.621046381329222</v>
      </c>
      <c r="K808" s="1">
        <f t="shared" si="268"/>
        <v>0.61105143232595771</v>
      </c>
      <c r="L808" s="1">
        <f t="shared" si="269"/>
        <v>-4.6906425289931603E-5</v>
      </c>
      <c r="M808">
        <f t="shared" si="283"/>
        <v>0.76473056673024264</v>
      </c>
      <c r="N808">
        <f t="shared" si="270"/>
        <v>-0.25149950769169743</v>
      </c>
      <c r="O808">
        <v>4030</v>
      </c>
      <c r="P808">
        <v>65.175591999999995</v>
      </c>
      <c r="Q808" s="1">
        <f t="shared" si="271"/>
        <v>371.62315409230769</v>
      </c>
      <c r="R808">
        <v>8.4548158581116333</v>
      </c>
      <c r="S808">
        <v>8.4064141888367239</v>
      </c>
      <c r="T808" s="1">
        <f t="shared" si="272"/>
        <v>14.0211955095194</v>
      </c>
      <c r="U808" s="1">
        <f t="shared" si="273"/>
        <v>-0.66791633085826407</v>
      </c>
      <c r="V808">
        <v>3.2846829999999998</v>
      </c>
      <c r="W808">
        <v>152.94444776084853</v>
      </c>
      <c r="X808" s="1">
        <f t="shared" si="274"/>
        <v>0.26579851268786314</v>
      </c>
      <c r="Y808" s="1">
        <f t="shared" si="275"/>
        <v>-7.1498812750586083E-5</v>
      </c>
      <c r="Z808">
        <f t="shared" si="284"/>
        <v>0.36784313520037792</v>
      </c>
      <c r="AA808">
        <f t="shared" si="276"/>
        <v>-0.38391720661112011</v>
      </c>
      <c r="AB808">
        <v>4030</v>
      </c>
      <c r="AC808">
        <v>71.308768000000001</v>
      </c>
      <c r="AD808" s="1">
        <f t="shared" si="277"/>
        <v>382.47027221703888</v>
      </c>
      <c r="AE808">
        <v>8.4858257694314041</v>
      </c>
      <c r="AF808">
        <v>8.469838288993218</v>
      </c>
      <c r="AG808" s="1">
        <f t="shared" si="278"/>
        <v>19.876998442325252</v>
      </c>
      <c r="AH808" s="1">
        <f t="shared" si="279"/>
        <v>-1.3467978684027466</v>
      </c>
      <c r="AI808">
        <v>3.857993</v>
      </c>
      <c r="AJ808">
        <v>179.13274008760473</v>
      </c>
      <c r="AK808" s="1">
        <f t="shared" si="280"/>
        <v>9.9556276085736695E-2</v>
      </c>
      <c r="AL808" s="1">
        <f t="shared" si="281"/>
        <v>-4.894934615239922E-5</v>
      </c>
      <c r="AM808">
        <f t="shared" si="285"/>
        <v>7.1079782560161994E-2</v>
      </c>
      <c r="AN808">
        <f t="shared" si="282"/>
        <v>0.28603413712512787</v>
      </c>
    </row>
    <row r="809" spans="1:40" x14ac:dyDescent="0.25">
      <c r="A809">
        <v>4035</v>
      </c>
      <c r="B809">
        <f t="shared" si="264"/>
        <v>1.1208333333333333</v>
      </c>
      <c r="C809">
        <v>59.392612</v>
      </c>
      <c r="D809">
        <f t="shared" si="265"/>
        <v>360.78988159933829</v>
      </c>
      <c r="E809">
        <v>8.3014940010432969</v>
      </c>
      <c r="F809">
        <v>8.254185706833594</v>
      </c>
      <c r="G809" s="1">
        <f t="shared" si="266"/>
        <v>9.7021627616261323</v>
      </c>
      <c r="H809" s="1">
        <f t="shared" si="267"/>
        <v>-0.17542336775798084</v>
      </c>
      <c r="I809">
        <v>2.0962170000000002</v>
      </c>
      <c r="J809">
        <v>98.641726870614931</v>
      </c>
      <c r="K809" s="1">
        <f t="shared" si="268"/>
        <v>0.61091985193984266</v>
      </c>
      <c r="L809" s="1">
        <f t="shared" si="269"/>
        <v>-4.6907152818352553E-5</v>
      </c>
      <c r="M809">
        <f t="shared" si="283"/>
        <v>0.76449603096615093</v>
      </c>
      <c r="N809">
        <f t="shared" si="270"/>
        <v>-0.25138515066855438</v>
      </c>
      <c r="O809">
        <v>4035</v>
      </c>
      <c r="P809">
        <v>65.205259999999996</v>
      </c>
      <c r="Q809" s="1">
        <f t="shared" si="271"/>
        <v>371.62432707030604</v>
      </c>
      <c r="R809">
        <v>8.4602816901408442</v>
      </c>
      <c r="S809">
        <v>8.4067250912884735</v>
      </c>
      <c r="T809" s="1">
        <f t="shared" si="272"/>
        <v>14.0211955095194</v>
      </c>
      <c r="U809" s="1">
        <f t="shared" si="273"/>
        <v>-0.66785464699552977</v>
      </c>
      <c r="V809">
        <v>3.2875930000000002</v>
      </c>
      <c r="W809">
        <v>153.07738124193992</v>
      </c>
      <c r="X809" s="1">
        <f t="shared" si="274"/>
        <v>0.26495271844537804</v>
      </c>
      <c r="Y809" s="1">
        <f t="shared" si="275"/>
        <v>-7.1242005548480654E-5</v>
      </c>
      <c r="Z809">
        <f t="shared" si="284"/>
        <v>0.36748692517263554</v>
      </c>
      <c r="AA809">
        <f t="shared" si="276"/>
        <v>-0.38699058205132431</v>
      </c>
      <c r="AB809">
        <v>4035</v>
      </c>
      <c r="AC809">
        <v>71.295407999999995</v>
      </c>
      <c r="AD809" s="1">
        <f t="shared" si="277"/>
        <v>382.46974400529365</v>
      </c>
      <c r="AE809">
        <v>8.4922128325508606</v>
      </c>
      <c r="AF809">
        <v>8.4670266040688578</v>
      </c>
      <c r="AG809" s="1">
        <f t="shared" si="278"/>
        <v>19.876998442325252</v>
      </c>
      <c r="AH809" s="1">
        <f t="shared" si="279"/>
        <v>-1.3475771804913541</v>
      </c>
      <c r="AI809">
        <v>3.859985</v>
      </c>
      <c r="AJ809">
        <v>179.22343150885101</v>
      </c>
      <c r="AK809" s="1">
        <f t="shared" si="280"/>
        <v>9.8979248528020425E-2</v>
      </c>
      <c r="AL809" s="1">
        <f t="shared" si="281"/>
        <v>-4.8665499188767737E-5</v>
      </c>
      <c r="AM809">
        <f t="shared" si="285"/>
        <v>7.0836455064218151E-2</v>
      </c>
      <c r="AN809">
        <f t="shared" si="282"/>
        <v>0.28433023974550808</v>
      </c>
    </row>
    <row r="810" spans="1:40" x14ac:dyDescent="0.25">
      <c r="A810">
        <v>4040</v>
      </c>
      <c r="B810">
        <f t="shared" si="264"/>
        <v>1.1222222222222222</v>
      </c>
      <c r="C810">
        <v>59.427816</v>
      </c>
      <c r="D810">
        <f t="shared" si="265"/>
        <v>360.79127345310172</v>
      </c>
      <c r="E810">
        <v>8.302905581637976</v>
      </c>
      <c r="F810">
        <v>8.246988002086594</v>
      </c>
      <c r="G810" s="1">
        <f t="shared" si="266"/>
        <v>9.7021627616261323</v>
      </c>
      <c r="H810" s="1">
        <f t="shared" si="267"/>
        <v>-0.17644923930668521</v>
      </c>
      <c r="I810">
        <v>2.0970680000000002</v>
      </c>
      <c r="J810">
        <v>98.679296552317496</v>
      </c>
      <c r="K810" s="1">
        <f t="shared" si="268"/>
        <v>0.61068081343565883</v>
      </c>
      <c r="L810" s="1">
        <f t="shared" si="269"/>
        <v>-4.7161158002336866E-5</v>
      </c>
      <c r="M810">
        <f t="shared" si="283"/>
        <v>0.76426022517613923</v>
      </c>
      <c r="N810">
        <f t="shared" si="270"/>
        <v>-0.25148884386337689</v>
      </c>
      <c r="O810">
        <v>4040</v>
      </c>
      <c r="P810">
        <v>65.143196000000003</v>
      </c>
      <c r="Q810" s="1">
        <f t="shared" si="271"/>
        <v>371.6218732578991</v>
      </c>
      <c r="R810">
        <v>8.450603025560774</v>
      </c>
      <c r="S810">
        <v>8.4045341679707892</v>
      </c>
      <c r="T810" s="1">
        <f t="shared" si="272"/>
        <v>14.0211955095194</v>
      </c>
      <c r="U810" s="1">
        <f t="shared" si="273"/>
        <v>-0.66828942916948253</v>
      </c>
      <c r="V810">
        <v>3.2867009999999999</v>
      </c>
      <c r="W810">
        <v>153.03637251350256</v>
      </c>
      <c r="X810" s="1">
        <f t="shared" si="274"/>
        <v>0.26521363801296327</v>
      </c>
      <c r="Y810" s="1">
        <f t="shared" si="275"/>
        <v>-7.1365612378509926E-5</v>
      </c>
      <c r="Z810">
        <f t="shared" si="284"/>
        <v>0.36713009711074301</v>
      </c>
      <c r="AA810">
        <f t="shared" si="276"/>
        <v>-0.38428061189220675</v>
      </c>
      <c r="AB810">
        <v>4040</v>
      </c>
      <c r="AC810">
        <v>71.336928</v>
      </c>
      <c r="AD810" s="1">
        <f t="shared" si="277"/>
        <v>382.47138557353185</v>
      </c>
      <c r="AE810">
        <v>8.535061032863851</v>
      </c>
      <c r="AF810">
        <v>8.4590693792383949</v>
      </c>
      <c r="AG810" s="1">
        <f t="shared" si="278"/>
        <v>19.876998442325252</v>
      </c>
      <c r="AH810" s="1">
        <f t="shared" si="279"/>
        <v>-1.3497854848088338</v>
      </c>
      <c r="AI810">
        <v>3.8617699999999999</v>
      </c>
      <c r="AJ810">
        <v>179.30416972049076</v>
      </c>
      <c r="AK810" s="1">
        <f t="shared" si="280"/>
        <v>9.8465548638475564E-2</v>
      </c>
      <c r="AL810" s="1">
        <f t="shared" si="281"/>
        <v>-4.8467035420919882E-5</v>
      </c>
      <c r="AM810">
        <f t="shared" si="285"/>
        <v>7.0594119887113546E-2</v>
      </c>
      <c r="AN810">
        <f t="shared" si="282"/>
        <v>0.28305766978148145</v>
      </c>
    </row>
    <row r="811" spans="1:40" x14ac:dyDescent="0.25">
      <c r="A811">
        <v>4045</v>
      </c>
      <c r="B811">
        <f t="shared" si="264"/>
        <v>1.1236111111111111</v>
      </c>
      <c r="C811">
        <v>59.426459999999999</v>
      </c>
      <c r="D811">
        <f t="shared" si="265"/>
        <v>360.79121984119104</v>
      </c>
      <c r="E811">
        <v>8.2713416797078771</v>
      </c>
      <c r="F811">
        <v>8.246207616066771</v>
      </c>
      <c r="G811" s="1">
        <f t="shared" si="266"/>
        <v>9.7021627616261323</v>
      </c>
      <c r="H811" s="1">
        <f t="shared" si="267"/>
        <v>-0.17656057345956255</v>
      </c>
      <c r="I811">
        <v>2.099151</v>
      </c>
      <c r="J811">
        <v>98.774298374385452</v>
      </c>
      <c r="K811" s="1">
        <f t="shared" si="268"/>
        <v>0.61007636079159222</v>
      </c>
      <c r="L811" s="1">
        <f t="shared" si="269"/>
        <v>-4.7139537224863787E-5</v>
      </c>
      <c r="M811">
        <f t="shared" si="283"/>
        <v>0.76402452749001493</v>
      </c>
      <c r="N811">
        <f t="shared" si="270"/>
        <v>-0.25234245512917497</v>
      </c>
      <c r="O811">
        <v>4045</v>
      </c>
      <c r="P811">
        <v>65.197112000000004</v>
      </c>
      <c r="Q811" s="1">
        <f t="shared" si="271"/>
        <v>371.62400492440031</v>
      </c>
      <c r="R811">
        <v>8.4609087115284289</v>
      </c>
      <c r="S811">
        <v>8.4039134063641114</v>
      </c>
      <c r="T811" s="1">
        <f t="shared" si="272"/>
        <v>14.0211955095194</v>
      </c>
      <c r="U811" s="1">
        <f t="shared" si="273"/>
        <v>-0.66841265866702471</v>
      </c>
      <c r="V811">
        <v>3.2913969999999999</v>
      </c>
      <c r="W811">
        <v>153.25075425772746</v>
      </c>
      <c r="X811" s="1">
        <f t="shared" si="274"/>
        <v>0.26384962615176255</v>
      </c>
      <c r="Y811" s="1">
        <f t="shared" si="275"/>
        <v>-7.0975059381855692E-5</v>
      </c>
      <c r="Z811">
        <f t="shared" si="284"/>
        <v>0.36677522181383376</v>
      </c>
      <c r="AA811">
        <f t="shared" si="276"/>
        <v>-0.39009187605545392</v>
      </c>
      <c r="AB811">
        <v>4045</v>
      </c>
      <c r="AC811">
        <v>71.306095999999997</v>
      </c>
      <c r="AD811" s="1">
        <f t="shared" si="277"/>
        <v>382.47016657468981</v>
      </c>
      <c r="AE811">
        <v>8.4956421491914451</v>
      </c>
      <c r="AF811">
        <v>8.4670266040688578</v>
      </c>
      <c r="AG811" s="1">
        <f t="shared" si="278"/>
        <v>19.876998442325252</v>
      </c>
      <c r="AH811" s="1">
        <f t="shared" si="279"/>
        <v>-1.3475771804913541</v>
      </c>
      <c r="AI811">
        <v>3.8617699999999999</v>
      </c>
      <c r="AJ811">
        <v>179.3049443828792</v>
      </c>
      <c r="AK811" s="1">
        <f t="shared" si="280"/>
        <v>9.846061982007237E-2</v>
      </c>
      <c r="AL811" s="1">
        <f t="shared" si="281"/>
        <v>-4.838507705225009E-5</v>
      </c>
      <c r="AM811">
        <f t="shared" si="285"/>
        <v>7.0352194501852289E-2</v>
      </c>
      <c r="AN811">
        <f t="shared" si="282"/>
        <v>0.28547885814232754</v>
      </c>
    </row>
    <row r="812" spans="1:40" x14ac:dyDescent="0.25">
      <c r="A812">
        <v>4050</v>
      </c>
      <c r="B812">
        <f t="shared" si="264"/>
        <v>1.125</v>
      </c>
      <c r="C812">
        <v>59.403404000000002</v>
      </c>
      <c r="D812">
        <f t="shared" si="265"/>
        <v>360.79030828056244</v>
      </c>
      <c r="E812">
        <v>8.2624371413667195</v>
      </c>
      <c r="F812">
        <v>8.2548075117370914</v>
      </c>
      <c r="G812" s="1">
        <f t="shared" si="266"/>
        <v>9.7021627616261323</v>
      </c>
      <c r="H812" s="1">
        <f t="shared" si="267"/>
        <v>-0.17533482735134887</v>
      </c>
      <c r="I812">
        <v>2.1004299999999998</v>
      </c>
      <c r="J812">
        <v>98.83426985555333</v>
      </c>
      <c r="K812" s="1">
        <f t="shared" si="268"/>
        <v>0.60969479000093318</v>
      </c>
      <c r="L812" s="1">
        <f t="shared" si="269"/>
        <v>-4.6780072360344756E-5</v>
      </c>
      <c r="M812">
        <f t="shared" si="283"/>
        <v>0.76379062712821322</v>
      </c>
      <c r="N812">
        <f t="shared" si="270"/>
        <v>-0.25274258473988959</v>
      </c>
      <c r="O812">
        <v>4050</v>
      </c>
      <c r="P812">
        <v>65.187668000000002</v>
      </c>
      <c r="Q812" s="1">
        <f t="shared" si="271"/>
        <v>371.62363153879238</v>
      </c>
      <c r="R812">
        <v>8.4713667188315078</v>
      </c>
      <c r="S812">
        <v>8.4084465310380807</v>
      </c>
      <c r="T812" s="1">
        <f t="shared" si="272"/>
        <v>14.0211955095194</v>
      </c>
      <c r="U812" s="1">
        <f t="shared" si="273"/>
        <v>-0.66751319137999987</v>
      </c>
      <c r="V812">
        <v>3.29095</v>
      </c>
      <c r="W812">
        <v>153.23090358028315</v>
      </c>
      <c r="X812" s="1">
        <f t="shared" si="274"/>
        <v>0.26397592682901849</v>
      </c>
      <c r="Y812" s="1">
        <f t="shared" si="275"/>
        <v>-7.0916872618593307E-5</v>
      </c>
      <c r="Z812">
        <f t="shared" si="284"/>
        <v>0.36642063745074077</v>
      </c>
      <c r="AA812">
        <f t="shared" si="276"/>
        <v>-0.38808353417801383</v>
      </c>
      <c r="AB812">
        <v>4050</v>
      </c>
      <c r="AC812">
        <v>71.354399999999998</v>
      </c>
      <c r="AD812" s="1">
        <f t="shared" si="277"/>
        <v>382.47207636062865</v>
      </c>
      <c r="AE812">
        <v>8.5143484611371925</v>
      </c>
      <c r="AF812">
        <v>8.4651517996870123</v>
      </c>
      <c r="AG812" s="1">
        <f t="shared" si="278"/>
        <v>19.876998442325252</v>
      </c>
      <c r="AH812" s="1">
        <f t="shared" si="279"/>
        <v>-1.348097105956231</v>
      </c>
      <c r="AI812">
        <v>3.8608769999999999</v>
      </c>
      <c r="AJ812">
        <v>179.26398252321951</v>
      </c>
      <c r="AK812" s="1">
        <f t="shared" si="280"/>
        <v>9.8721241183307828E-2</v>
      </c>
      <c r="AL812" s="1">
        <f t="shared" si="281"/>
        <v>-4.8544698813601828E-5</v>
      </c>
      <c r="AM812">
        <f t="shared" si="285"/>
        <v>7.010947100778428E-2</v>
      </c>
      <c r="AN812">
        <f t="shared" si="282"/>
        <v>0.28982384978726683</v>
      </c>
    </row>
    <row r="813" spans="1:40" x14ac:dyDescent="0.25">
      <c r="A813">
        <v>4055</v>
      </c>
      <c r="B813">
        <f t="shared" si="264"/>
        <v>1.1263888888888889</v>
      </c>
      <c r="C813">
        <v>59.456204</v>
      </c>
      <c r="D813">
        <f t="shared" si="265"/>
        <v>360.79239582398679</v>
      </c>
      <c r="E813">
        <v>8.320073030777257</v>
      </c>
      <c r="F813">
        <v>8.2515273865414702</v>
      </c>
      <c r="G813" s="1">
        <f t="shared" si="266"/>
        <v>9.7021627616261323</v>
      </c>
      <c r="H813" s="1">
        <f t="shared" si="267"/>
        <v>-0.17580204332239124</v>
      </c>
      <c r="I813">
        <v>2.0991089999999999</v>
      </c>
      <c r="J813">
        <v>98.77334042805758</v>
      </c>
      <c r="K813" s="1">
        <f t="shared" si="268"/>
        <v>0.61008245576091125</v>
      </c>
      <c r="L813" s="1">
        <f t="shared" si="269"/>
        <v>-4.6937534671425774E-5</v>
      </c>
      <c r="M813">
        <f t="shared" si="283"/>
        <v>0.76355593945485611</v>
      </c>
      <c r="N813">
        <f t="shared" si="270"/>
        <v>-0.25156187044016631</v>
      </c>
      <c r="O813">
        <v>4055</v>
      </c>
      <c r="P813">
        <v>65.206559999999996</v>
      </c>
      <c r="Q813" s="1">
        <f t="shared" si="271"/>
        <v>371.6243784681555</v>
      </c>
      <c r="R813">
        <v>8.4382639540949391</v>
      </c>
      <c r="S813">
        <v>8.4078247261345851</v>
      </c>
      <c r="T813" s="1">
        <f t="shared" si="272"/>
        <v>14.0211955095194</v>
      </c>
      <c r="U813" s="1">
        <f t="shared" si="273"/>
        <v>-0.66763651315618078</v>
      </c>
      <c r="V813">
        <v>3.2940870000000002</v>
      </c>
      <c r="W813">
        <v>153.37408765260309</v>
      </c>
      <c r="X813" s="1">
        <f t="shared" si="274"/>
        <v>0.26306491281667554</v>
      </c>
      <c r="Y813" s="1">
        <f t="shared" si="275"/>
        <v>-7.0660753830349154E-5</v>
      </c>
      <c r="Z813">
        <f t="shared" si="284"/>
        <v>0.366067333681589</v>
      </c>
      <c r="AA813">
        <f t="shared" si="276"/>
        <v>-0.39154754528854135</v>
      </c>
      <c r="AB813">
        <v>4055</v>
      </c>
      <c r="AC813">
        <v>71.335656</v>
      </c>
      <c r="AD813" s="1">
        <f t="shared" si="277"/>
        <v>382.47133528271297</v>
      </c>
      <c r="AE813">
        <v>8.5062430881585804</v>
      </c>
      <c r="AF813">
        <v>8.4673416797078769</v>
      </c>
      <c r="AG813" s="1">
        <f t="shared" si="278"/>
        <v>19.876998442325252</v>
      </c>
      <c r="AH813" s="1">
        <f t="shared" si="279"/>
        <v>-1.3474898255211318</v>
      </c>
      <c r="AI813">
        <v>3.8626490000000002</v>
      </c>
      <c r="AJ813">
        <v>179.34511499502449</v>
      </c>
      <c r="AK813" s="1">
        <f t="shared" si="280"/>
        <v>9.8205032798724168E-2</v>
      </c>
      <c r="AL813" s="1">
        <f t="shared" si="281"/>
        <v>-4.8243808079200077E-5</v>
      </c>
      <c r="AM813">
        <f t="shared" si="285"/>
        <v>6.9868251967388273E-2</v>
      </c>
      <c r="AN813">
        <f t="shared" si="282"/>
        <v>0.28854713474220267</v>
      </c>
    </row>
    <row r="814" spans="1:40" x14ac:dyDescent="0.25">
      <c r="A814">
        <v>4060</v>
      </c>
      <c r="B814">
        <f t="shared" si="264"/>
        <v>1.1277777777777778</v>
      </c>
      <c r="C814">
        <v>59.430500000000002</v>
      </c>
      <c r="D814">
        <f t="shared" si="265"/>
        <v>360.79137956989246</v>
      </c>
      <c r="E814">
        <v>8.3010255607720413</v>
      </c>
      <c r="F814">
        <v>8.2485456442357865</v>
      </c>
      <c r="G814" s="1">
        <f t="shared" si="266"/>
        <v>9.7021627616261323</v>
      </c>
      <c r="H814" s="1">
        <f t="shared" si="267"/>
        <v>-0.1762270805164492</v>
      </c>
      <c r="I814">
        <v>2.0994350000000002</v>
      </c>
      <c r="J814">
        <v>98.787692398922516</v>
      </c>
      <c r="K814" s="1">
        <f t="shared" si="268"/>
        <v>0.60999114080980776</v>
      </c>
      <c r="L814" s="1">
        <f t="shared" si="269"/>
        <v>-4.7043269095776495E-5</v>
      </c>
      <c r="M814">
        <f t="shared" si="283"/>
        <v>0.76332072310937726</v>
      </c>
      <c r="N814">
        <f t="shared" si="270"/>
        <v>-0.25136362160278802</v>
      </c>
      <c r="O814">
        <v>4060</v>
      </c>
      <c r="P814">
        <v>65.240212</v>
      </c>
      <c r="Q814" s="1">
        <f t="shared" si="271"/>
        <v>371.62570896079404</v>
      </c>
      <c r="R814">
        <v>8.4788544600938973</v>
      </c>
      <c r="S814">
        <v>8.4075086071987482</v>
      </c>
      <c r="T814" s="1">
        <f t="shared" si="272"/>
        <v>14.0211955095194</v>
      </c>
      <c r="U814" s="1">
        <f t="shared" si="273"/>
        <v>-0.66769921561710355</v>
      </c>
      <c r="V814">
        <v>3.2943069999999999</v>
      </c>
      <c r="W814">
        <v>153.38409545006826</v>
      </c>
      <c r="X814" s="1">
        <f t="shared" si="274"/>
        <v>0.26300123783121288</v>
      </c>
      <c r="Y814" s="1">
        <f t="shared" si="275"/>
        <v>-7.0648574726214108E-5</v>
      </c>
      <c r="Z814">
        <f t="shared" si="284"/>
        <v>0.36571409080795791</v>
      </c>
      <c r="AA814">
        <f t="shared" si="276"/>
        <v>-0.39054132909695044</v>
      </c>
      <c r="AB814">
        <v>4060</v>
      </c>
      <c r="AC814">
        <v>71.354399999999998</v>
      </c>
      <c r="AD814" s="1">
        <f t="shared" si="277"/>
        <v>382.47207636062865</v>
      </c>
      <c r="AE814">
        <v>8.5087334376630146</v>
      </c>
      <c r="AF814">
        <v>8.4695284298382898</v>
      </c>
      <c r="AG814" s="1">
        <f t="shared" si="278"/>
        <v>19.876998442325252</v>
      </c>
      <c r="AH814" s="1">
        <f t="shared" si="279"/>
        <v>-1.3468837264065678</v>
      </c>
      <c r="AI814">
        <v>3.863982</v>
      </c>
      <c r="AJ814">
        <v>179.40619970023008</v>
      </c>
      <c r="AK814" s="1">
        <f t="shared" si="280"/>
        <v>9.7816379078513038E-2</v>
      </c>
      <c r="AL814" s="1">
        <f t="shared" si="281"/>
        <v>-4.8012222831978957E-5</v>
      </c>
      <c r="AM814">
        <f t="shared" si="285"/>
        <v>6.9628190853228383E-2</v>
      </c>
      <c r="AN814">
        <f t="shared" si="282"/>
        <v>0.28817452139236516</v>
      </c>
    </row>
    <row r="815" spans="1:40" x14ac:dyDescent="0.25">
      <c r="A815">
        <v>4065</v>
      </c>
      <c r="B815">
        <f t="shared" si="264"/>
        <v>1.1291666666666667</v>
      </c>
      <c r="C815">
        <v>59.437255999999998</v>
      </c>
      <c r="D815">
        <f t="shared" si="265"/>
        <v>360.79164668056245</v>
      </c>
      <c r="E815">
        <v>8.2822848200312986</v>
      </c>
      <c r="F815">
        <v>8.2507365675534707</v>
      </c>
      <c r="G815" s="1">
        <f t="shared" si="266"/>
        <v>9.7021627616261323</v>
      </c>
      <c r="H815" s="1">
        <f t="shared" si="267"/>
        <v>-0.1759147419371605</v>
      </c>
      <c r="I815">
        <v>2.100673</v>
      </c>
      <c r="J815">
        <v>98.844634351071562</v>
      </c>
      <c r="K815" s="1">
        <f t="shared" si="268"/>
        <v>0.60962884551077456</v>
      </c>
      <c r="L815" s="1">
        <f t="shared" si="269"/>
        <v>-4.6929211945000481E-5</v>
      </c>
      <c r="M815">
        <f t="shared" si="283"/>
        <v>0.76308607704965226</v>
      </c>
      <c r="N815">
        <f t="shared" si="270"/>
        <v>-0.2517223925162273</v>
      </c>
      <c r="O815">
        <v>4065</v>
      </c>
      <c r="P815">
        <v>65.240212</v>
      </c>
      <c r="Q815" s="1">
        <f t="shared" si="271"/>
        <v>371.62570896079404</v>
      </c>
      <c r="R815">
        <v>8.4477913406364102</v>
      </c>
      <c r="S815">
        <v>8.4073562858633277</v>
      </c>
      <c r="T815" s="1">
        <f t="shared" si="272"/>
        <v>14.0211955095194</v>
      </c>
      <c r="U815" s="1">
        <f t="shared" si="273"/>
        <v>-0.66772943036749188</v>
      </c>
      <c r="V815">
        <v>3.2943069999999999</v>
      </c>
      <c r="W815">
        <v>153.38407655270737</v>
      </c>
      <c r="X815" s="1">
        <f t="shared" si="274"/>
        <v>0.26300135806637792</v>
      </c>
      <c r="Y815" s="1">
        <f t="shared" si="275"/>
        <v>-7.0651807247744058E-5</v>
      </c>
      <c r="Z815">
        <f t="shared" si="284"/>
        <v>0.36536083177171919</v>
      </c>
      <c r="AA815">
        <f t="shared" si="276"/>
        <v>-0.38919751007334014</v>
      </c>
      <c r="AB815">
        <v>4065</v>
      </c>
      <c r="AC815">
        <v>71.367767999999998</v>
      </c>
      <c r="AD815" s="1">
        <f t="shared" si="277"/>
        <v>382.47260488866834</v>
      </c>
      <c r="AE815">
        <v>8.4853521126760558</v>
      </c>
      <c r="AF815">
        <v>8.4674950443401151</v>
      </c>
      <c r="AG815" s="1">
        <f t="shared" si="278"/>
        <v>19.876998442325252</v>
      </c>
      <c r="AH815" s="1">
        <f t="shared" si="279"/>
        <v>-1.3474473074078186</v>
      </c>
      <c r="AI815">
        <v>3.8664200000000002</v>
      </c>
      <c r="AJ815">
        <v>179.51733434422229</v>
      </c>
      <c r="AK815" s="1">
        <f t="shared" si="280"/>
        <v>9.7109280751909943E-2</v>
      </c>
      <c r="AL815" s="1">
        <f t="shared" si="281"/>
        <v>-4.7650511738712223E-5</v>
      </c>
      <c r="AM815">
        <f t="shared" si="285"/>
        <v>6.9389938294534825E-2</v>
      </c>
      <c r="AN815">
        <f t="shared" si="282"/>
        <v>0.28544483331300891</v>
      </c>
    </row>
    <row r="816" spans="1:40" x14ac:dyDescent="0.25">
      <c r="A816">
        <v>4070</v>
      </c>
      <c r="B816">
        <f t="shared" si="264"/>
        <v>1.1305555555555555</v>
      </c>
      <c r="C816">
        <v>59.472459999999998</v>
      </c>
      <c r="D816">
        <f t="shared" si="265"/>
        <v>360.79303853432589</v>
      </c>
      <c r="E816">
        <v>8.2988461137193532</v>
      </c>
      <c r="F816">
        <v>8.249799687010956</v>
      </c>
      <c r="G816" s="1">
        <f t="shared" si="266"/>
        <v>9.7021627616261323</v>
      </c>
      <c r="H816" s="1">
        <f t="shared" si="267"/>
        <v>-0.1760482835603725</v>
      </c>
      <c r="I816">
        <v>2.1007579999999999</v>
      </c>
      <c r="J816">
        <v>98.848347710064431</v>
      </c>
      <c r="K816" s="1">
        <f t="shared" si="268"/>
        <v>0.60960521912537735</v>
      </c>
      <c r="L816" s="1">
        <f t="shared" si="269"/>
        <v>-4.6962835025773626E-5</v>
      </c>
      <c r="M816">
        <f t="shared" si="283"/>
        <v>0.76285126287452343</v>
      </c>
      <c r="N816">
        <f t="shared" si="270"/>
        <v>-0.25138571478934141</v>
      </c>
      <c r="O816">
        <v>4070</v>
      </c>
      <c r="P816">
        <v>65.246995999999996</v>
      </c>
      <c r="Q816" s="1">
        <f t="shared" si="271"/>
        <v>371.62597717849462</v>
      </c>
      <c r="R816">
        <v>8.4863442879499207</v>
      </c>
      <c r="S816">
        <v>8.4082889932185694</v>
      </c>
      <c r="T816" s="1">
        <f t="shared" si="272"/>
        <v>14.0211955095194</v>
      </c>
      <c r="U816" s="1">
        <f t="shared" si="273"/>
        <v>-0.66754443393034379</v>
      </c>
      <c r="V816">
        <v>3.2949790000000001</v>
      </c>
      <c r="W816">
        <v>153.41488131803266</v>
      </c>
      <c r="X816" s="1">
        <f t="shared" si="274"/>
        <v>0.26280536159551648</v>
      </c>
      <c r="Y816" s="1">
        <f t="shared" si="275"/>
        <v>-7.0574334135409939E-5</v>
      </c>
      <c r="Z816">
        <f t="shared" si="284"/>
        <v>0.36500796010104214</v>
      </c>
      <c r="AA816">
        <f t="shared" si="276"/>
        <v>-0.38889084258039452</v>
      </c>
      <c r="AB816">
        <v>4070</v>
      </c>
      <c r="AC816">
        <v>71.342312000000007</v>
      </c>
      <c r="AD816" s="1">
        <f t="shared" si="277"/>
        <v>382.47159843970223</v>
      </c>
      <c r="AE816">
        <v>8.5330391236306742</v>
      </c>
      <c r="AF816">
        <v>8.4649984350547722</v>
      </c>
      <c r="AG816" s="1">
        <f t="shared" si="278"/>
        <v>19.876998442325252</v>
      </c>
      <c r="AH816" s="1">
        <f t="shared" si="279"/>
        <v>-1.3481396476119536</v>
      </c>
      <c r="AI816">
        <v>3.8662000000000001</v>
      </c>
      <c r="AJ816">
        <v>179.50704541992616</v>
      </c>
      <c r="AK816" s="1">
        <f t="shared" si="280"/>
        <v>9.7174744417343306E-2</v>
      </c>
      <c r="AL816" s="1">
        <f t="shared" si="281"/>
        <v>-4.771034926062965E-5</v>
      </c>
      <c r="AM816">
        <f t="shared" si="285"/>
        <v>6.9151386548231678E-2</v>
      </c>
      <c r="AN816">
        <f t="shared" si="282"/>
        <v>0.28838108128957579</v>
      </c>
    </row>
    <row r="817" spans="1:40" x14ac:dyDescent="0.25">
      <c r="A817">
        <v>4075</v>
      </c>
      <c r="B817">
        <f t="shared" si="264"/>
        <v>1.1319444444444444</v>
      </c>
      <c r="C817">
        <v>59.484588000000002</v>
      </c>
      <c r="D817">
        <f t="shared" si="265"/>
        <v>360.79351803672455</v>
      </c>
      <c r="E817">
        <v>8.3027480438184682</v>
      </c>
      <c r="F817">
        <v>8.2605946791862284</v>
      </c>
      <c r="G817" s="1">
        <f t="shared" si="266"/>
        <v>9.7021627616261323</v>
      </c>
      <c r="H817" s="1">
        <f t="shared" si="267"/>
        <v>-0.17451141696519068</v>
      </c>
      <c r="I817">
        <v>2.104819</v>
      </c>
      <c r="J817">
        <v>99.035782530065603</v>
      </c>
      <c r="K817" s="1">
        <f t="shared" si="268"/>
        <v>0.60841265807682376</v>
      </c>
      <c r="L817" s="1">
        <f t="shared" si="269"/>
        <v>-4.6452690912431523E-5</v>
      </c>
      <c r="M817">
        <f t="shared" si="283"/>
        <v>0.76261899941996125</v>
      </c>
      <c r="N817">
        <f t="shared" si="270"/>
        <v>-0.25345682621163673</v>
      </c>
      <c r="O817">
        <v>4075</v>
      </c>
      <c r="P817">
        <v>65.283315999999999</v>
      </c>
      <c r="Q817" s="1">
        <f t="shared" si="271"/>
        <v>371.62741315533498</v>
      </c>
      <c r="R817">
        <v>8.4323244653103799</v>
      </c>
      <c r="S817">
        <v>8.4095461658841941</v>
      </c>
      <c r="T817" s="1">
        <f t="shared" si="272"/>
        <v>14.0211955095194</v>
      </c>
      <c r="U817" s="1">
        <f t="shared" si="273"/>
        <v>-0.66729514684163549</v>
      </c>
      <c r="V817">
        <v>3.2969970000000002</v>
      </c>
      <c r="W817">
        <v>153.50719561649436</v>
      </c>
      <c r="X817" s="1">
        <f t="shared" si="274"/>
        <v>0.26221800842085408</v>
      </c>
      <c r="Y817" s="1">
        <f t="shared" si="275"/>
        <v>-7.0374561081755534E-5</v>
      </c>
      <c r="Z817">
        <f t="shared" si="284"/>
        <v>0.36465608729563337</v>
      </c>
      <c r="AA817">
        <f t="shared" si="276"/>
        <v>-0.39065996836635436</v>
      </c>
      <c r="AB817">
        <v>4075</v>
      </c>
      <c r="AC817">
        <v>71.377151999999995</v>
      </c>
      <c r="AD817" s="1">
        <f t="shared" si="277"/>
        <v>382.47297590206784</v>
      </c>
      <c r="AE817">
        <v>8.4800490349504436</v>
      </c>
      <c r="AF817">
        <v>8.4684329681794477</v>
      </c>
      <c r="AG817" s="1">
        <f t="shared" si="278"/>
        <v>19.876998442325252</v>
      </c>
      <c r="AH817" s="1">
        <f t="shared" si="279"/>
        <v>-1.3471873151755522</v>
      </c>
      <c r="AI817">
        <v>3.8675329999999999</v>
      </c>
      <c r="AJ817">
        <v>179.56825104488547</v>
      </c>
      <c r="AK817" s="1">
        <f t="shared" si="280"/>
        <v>9.6785321340679076E-2</v>
      </c>
      <c r="AL817" s="1">
        <f t="shared" si="281"/>
        <v>-4.7466520565498391E-5</v>
      </c>
      <c r="AM817">
        <f t="shared" si="285"/>
        <v>6.8914053945404188E-2</v>
      </c>
      <c r="AN817">
        <f t="shared" si="282"/>
        <v>0.28796998355948561</v>
      </c>
    </row>
    <row r="818" spans="1:40" x14ac:dyDescent="0.25">
      <c r="A818">
        <v>4080</v>
      </c>
      <c r="B818">
        <f t="shared" si="264"/>
        <v>1.1333333333333333</v>
      </c>
      <c r="C818">
        <v>59.448051999999997</v>
      </c>
      <c r="D818">
        <f t="shared" si="265"/>
        <v>360.79207351993387</v>
      </c>
      <c r="E818">
        <v>8.3061815336463223</v>
      </c>
      <c r="F818">
        <v>8.2574668753260294</v>
      </c>
      <c r="G818" s="1">
        <f t="shared" si="266"/>
        <v>9.7021627616261323</v>
      </c>
      <c r="H818" s="1">
        <f t="shared" si="267"/>
        <v>-0.17495630416840902</v>
      </c>
      <c r="I818">
        <v>2.1034950000000001</v>
      </c>
      <c r="J818">
        <v>98.974744623808945</v>
      </c>
      <c r="K818" s="1">
        <f t="shared" si="268"/>
        <v>0.60880101403697306</v>
      </c>
      <c r="L818" s="1">
        <f t="shared" si="269"/>
        <v>-4.6603814692826094E-5</v>
      </c>
      <c r="M818">
        <f t="shared" si="283"/>
        <v>0.76238598034649707</v>
      </c>
      <c r="N818">
        <f t="shared" si="270"/>
        <v>-0.25227449161278276</v>
      </c>
      <c r="O818">
        <v>4080</v>
      </c>
      <c r="P818">
        <v>65.276588000000004</v>
      </c>
      <c r="Q818" s="1">
        <f t="shared" si="271"/>
        <v>371.62714715169562</v>
      </c>
      <c r="R818">
        <v>8.4766750130412092</v>
      </c>
      <c r="S818">
        <v>8.412358894105374</v>
      </c>
      <c r="T818" s="1">
        <f t="shared" si="272"/>
        <v>14.0211955095194</v>
      </c>
      <c r="U818" s="1">
        <f t="shared" si="273"/>
        <v>-0.66673767560537578</v>
      </c>
      <c r="V818">
        <v>3.2987890000000002</v>
      </c>
      <c r="W818">
        <v>153.5893813289812</v>
      </c>
      <c r="X818" s="1">
        <f t="shared" si="274"/>
        <v>0.26169509875306218</v>
      </c>
      <c r="Y818" s="1">
        <f t="shared" si="275"/>
        <v>-7.0161539745849016E-5</v>
      </c>
      <c r="Z818">
        <f t="shared" si="284"/>
        <v>0.36430527959690412</v>
      </c>
      <c r="AA818">
        <f t="shared" si="276"/>
        <v>-0.39209821403902489</v>
      </c>
      <c r="AB818">
        <v>4080</v>
      </c>
      <c r="AC818">
        <v>71.375816</v>
      </c>
      <c r="AD818" s="1">
        <f t="shared" si="277"/>
        <v>382.47292308089328</v>
      </c>
      <c r="AE818">
        <v>8.4831705790297338</v>
      </c>
      <c r="AF818">
        <v>8.4671841418883691</v>
      </c>
      <c r="AG818" s="1">
        <f t="shared" si="278"/>
        <v>19.876998442325252</v>
      </c>
      <c r="AH818" s="1">
        <f t="shared" si="279"/>
        <v>-1.3475335021935928</v>
      </c>
      <c r="AI818">
        <v>3.8684249999999998</v>
      </c>
      <c r="AJ818">
        <v>179.60886341016061</v>
      </c>
      <c r="AK818" s="1">
        <f t="shared" si="280"/>
        <v>9.652692364852955E-2</v>
      </c>
      <c r="AL818" s="1">
        <f t="shared" si="281"/>
        <v>-4.7339301995953664E-5</v>
      </c>
      <c r="AM818">
        <f t="shared" si="285"/>
        <v>6.8677357435424413E-2</v>
      </c>
      <c r="AN818">
        <f t="shared" si="282"/>
        <v>0.28851604464791608</v>
      </c>
    </row>
    <row r="819" spans="1:40" x14ac:dyDescent="0.25">
      <c r="A819">
        <v>4085</v>
      </c>
      <c r="B819">
        <f t="shared" si="264"/>
        <v>1.1347222222222222</v>
      </c>
      <c r="C819">
        <v>59.50244</v>
      </c>
      <c r="D819">
        <f t="shared" si="265"/>
        <v>360.7942238478081</v>
      </c>
      <c r="E819">
        <v>8.328814814814816</v>
      </c>
      <c r="F819">
        <v>8.246988002086594</v>
      </c>
      <c r="G819" s="1">
        <f t="shared" si="266"/>
        <v>9.7021627616261323</v>
      </c>
      <c r="H819" s="1">
        <f t="shared" si="267"/>
        <v>-0.17644923930668521</v>
      </c>
      <c r="I819">
        <v>2.1028389999999999</v>
      </c>
      <c r="J819">
        <v>98.942891664365192</v>
      </c>
      <c r="K819" s="1">
        <f t="shared" si="268"/>
        <v>0.60900367968209457</v>
      </c>
      <c r="L819" s="1">
        <f t="shared" si="269"/>
        <v>-4.7018705238293561E-5</v>
      </c>
      <c r="M819">
        <f t="shared" si="283"/>
        <v>0.76215088682030563</v>
      </c>
      <c r="N819">
        <f t="shared" si="270"/>
        <v>-0.25147172709720783</v>
      </c>
      <c r="O819">
        <v>4085</v>
      </c>
      <c r="P819">
        <v>65.271248</v>
      </c>
      <c r="Q819" s="1">
        <f t="shared" si="271"/>
        <v>371.62693602514474</v>
      </c>
      <c r="R819">
        <v>8.4510714658320278</v>
      </c>
      <c r="S819">
        <v>8.4081356285863329</v>
      </c>
      <c r="T819" s="1">
        <f t="shared" si="272"/>
        <v>14.0211955095194</v>
      </c>
      <c r="U819" s="1">
        <f t="shared" si="273"/>
        <v>-0.66757484998809358</v>
      </c>
      <c r="V819">
        <v>3.298556</v>
      </c>
      <c r="W819">
        <v>153.57821758801208</v>
      </c>
      <c r="X819" s="1">
        <f t="shared" si="274"/>
        <v>0.26176612847227787</v>
      </c>
      <c r="Y819" s="1">
        <f t="shared" si="275"/>
        <v>-7.0270610813149358E-5</v>
      </c>
      <c r="Z819">
        <f t="shared" si="284"/>
        <v>0.36395392654283837</v>
      </c>
      <c r="AA819">
        <f t="shared" si="276"/>
        <v>-0.39037823062498561</v>
      </c>
      <c r="AB819">
        <v>4085</v>
      </c>
      <c r="AC819">
        <v>71.399951999999999</v>
      </c>
      <c r="AD819" s="1">
        <f t="shared" si="277"/>
        <v>382.47387734127381</v>
      </c>
      <c r="AE819">
        <v>8.497985393844548</v>
      </c>
      <c r="AF819">
        <v>8.471549295774647</v>
      </c>
      <c r="AG819" s="1">
        <f t="shared" si="278"/>
        <v>19.876998442325252</v>
      </c>
      <c r="AH819" s="1">
        <f t="shared" si="279"/>
        <v>-1.3463238834293625</v>
      </c>
      <c r="AI819">
        <v>3.868865</v>
      </c>
      <c r="AJ819">
        <v>179.6293796914112</v>
      </c>
      <c r="AK819" s="1">
        <f t="shared" si="280"/>
        <v>9.6396388042175984E-2</v>
      </c>
      <c r="AL819" s="1">
        <f t="shared" si="281"/>
        <v>-4.7226455812237081E-5</v>
      </c>
      <c r="AM819">
        <f t="shared" si="285"/>
        <v>6.8441225156363222E-2</v>
      </c>
      <c r="AN819">
        <f t="shared" si="282"/>
        <v>0.29000218217285939</v>
      </c>
    </row>
    <row r="820" spans="1:40" x14ac:dyDescent="0.25">
      <c r="A820">
        <v>4090</v>
      </c>
      <c r="B820">
        <f t="shared" si="264"/>
        <v>1.1361111111111111</v>
      </c>
      <c r="C820">
        <v>59.510620000000003</v>
      </c>
      <c r="D820">
        <f t="shared" si="265"/>
        <v>360.79454725889161</v>
      </c>
      <c r="E820">
        <v>8.2905623369848733</v>
      </c>
      <c r="F820">
        <v>8.2563766301512782</v>
      </c>
      <c r="G820" s="1">
        <f t="shared" si="266"/>
        <v>9.7021627616261323</v>
      </c>
      <c r="H820" s="1">
        <f t="shared" si="267"/>
        <v>-0.17511145581646792</v>
      </c>
      <c r="I820">
        <v>2.1044909999999999</v>
      </c>
      <c r="J820">
        <v>99.020040703941874</v>
      </c>
      <c r="K820" s="1">
        <f t="shared" si="268"/>
        <v>0.60851281603396401</v>
      </c>
      <c r="L820" s="1">
        <f t="shared" si="269"/>
        <v>-4.6620854352480625E-5</v>
      </c>
      <c r="M820">
        <f t="shared" si="283"/>
        <v>0.76191778254854325</v>
      </c>
      <c r="N820">
        <f t="shared" si="270"/>
        <v>-0.25209816863744899</v>
      </c>
      <c r="O820">
        <v>4090</v>
      </c>
      <c r="P820">
        <v>65.298156000000006</v>
      </c>
      <c r="Q820" s="1">
        <f t="shared" si="271"/>
        <v>371.62799988155501</v>
      </c>
      <c r="R820">
        <v>8.4886875326030271</v>
      </c>
      <c r="S820">
        <v>8.4184559207094427</v>
      </c>
      <c r="T820" s="1">
        <f t="shared" si="272"/>
        <v>14.0211955095194</v>
      </c>
      <c r="U820" s="1">
        <f t="shared" si="273"/>
        <v>-0.66553054878237106</v>
      </c>
      <c r="V820">
        <v>3.301247</v>
      </c>
      <c r="W820">
        <v>153.70238772223098</v>
      </c>
      <c r="X820" s="1">
        <f t="shared" si="274"/>
        <v>0.26097609135184197</v>
      </c>
      <c r="Y820" s="1">
        <f t="shared" si="275"/>
        <v>-6.9822879722305605E-5</v>
      </c>
      <c r="Z820">
        <f t="shared" si="284"/>
        <v>0.36360481214422685</v>
      </c>
      <c r="AA820">
        <f t="shared" si="276"/>
        <v>-0.39324951286063675</v>
      </c>
      <c r="AB820">
        <v>4090</v>
      </c>
      <c r="AC820">
        <v>71.385167999999993</v>
      </c>
      <c r="AD820" s="1">
        <f t="shared" si="277"/>
        <v>382.47329282911494</v>
      </c>
      <c r="AE820">
        <v>8.5116984872196131</v>
      </c>
      <c r="AF820">
        <v>8.4642201356285884</v>
      </c>
      <c r="AG820" s="1">
        <f t="shared" si="278"/>
        <v>19.876998442325252</v>
      </c>
      <c r="AH820" s="1">
        <f t="shared" si="279"/>
        <v>-1.3483555630431514</v>
      </c>
      <c r="AI820">
        <v>3.8701970000000001</v>
      </c>
      <c r="AJ820">
        <v>179.68949524550681</v>
      </c>
      <c r="AK820" s="1">
        <f t="shared" si="280"/>
        <v>9.6013900582128886E-2</v>
      </c>
      <c r="AL820" s="1">
        <f t="shared" si="281"/>
        <v>-4.7091326369430288E-5</v>
      </c>
      <c r="AM820">
        <f t="shared" si="285"/>
        <v>6.8205768524516069E-2</v>
      </c>
      <c r="AN820">
        <f t="shared" si="282"/>
        <v>0.28962610506409064</v>
      </c>
    </row>
    <row r="821" spans="1:40" x14ac:dyDescent="0.25">
      <c r="A821">
        <v>4095</v>
      </c>
      <c r="B821">
        <f t="shared" si="264"/>
        <v>1.1375</v>
      </c>
      <c r="C821">
        <v>59.491543999999998</v>
      </c>
      <c r="D821">
        <f t="shared" si="265"/>
        <v>360.79379305475601</v>
      </c>
      <c r="E821">
        <v>8.2766604068857603</v>
      </c>
      <c r="F821">
        <v>8.2493312467396986</v>
      </c>
      <c r="G821" s="1">
        <f t="shared" si="266"/>
        <v>9.7021627616261323</v>
      </c>
      <c r="H821" s="1">
        <f t="shared" si="267"/>
        <v>-0.1761150657467685</v>
      </c>
      <c r="I821">
        <v>2.105032</v>
      </c>
      <c r="J821">
        <v>99.043481124360142</v>
      </c>
      <c r="K821" s="1">
        <f t="shared" si="268"/>
        <v>0.60836367548285208</v>
      </c>
      <c r="L821" s="1">
        <f t="shared" si="269"/>
        <v>-4.6875409933757703E-5</v>
      </c>
      <c r="M821">
        <f t="shared" si="283"/>
        <v>0.76168340549887448</v>
      </c>
      <c r="N821">
        <f t="shared" si="270"/>
        <v>-0.25201986278081789</v>
      </c>
      <c r="O821">
        <v>4095</v>
      </c>
      <c r="P821">
        <v>65.325096000000002</v>
      </c>
      <c r="Q821" s="1">
        <f t="shared" si="271"/>
        <v>371.62906500314307</v>
      </c>
      <c r="R821">
        <v>8.4855639019300995</v>
      </c>
      <c r="S821">
        <v>8.4064141888367239</v>
      </c>
      <c r="T821" s="1">
        <f t="shared" si="272"/>
        <v>14.0211955095194</v>
      </c>
      <c r="U821" s="1">
        <f t="shared" si="273"/>
        <v>-0.66791633085826407</v>
      </c>
      <c r="V821">
        <v>3.3010269999999999</v>
      </c>
      <c r="W821">
        <v>153.69085078373453</v>
      </c>
      <c r="X821" s="1">
        <f t="shared" si="274"/>
        <v>0.26104949555427537</v>
      </c>
      <c r="Y821" s="1">
        <f t="shared" si="275"/>
        <v>-7.0094860115937088E-5</v>
      </c>
      <c r="Z821">
        <f t="shared" si="284"/>
        <v>0.36325433784364719</v>
      </c>
      <c r="AA821">
        <f t="shared" si="276"/>
        <v>-0.39151518784728773</v>
      </c>
      <c r="AB821">
        <v>4095</v>
      </c>
      <c r="AC821">
        <v>71.422719999999998</v>
      </c>
      <c r="AD821" s="1">
        <f t="shared" si="277"/>
        <v>382.47477751530192</v>
      </c>
      <c r="AE821">
        <v>8.4886270213875843</v>
      </c>
      <c r="AF821">
        <v>8.4668732394366195</v>
      </c>
      <c r="AG821" s="1">
        <f t="shared" si="278"/>
        <v>19.876998442325252</v>
      </c>
      <c r="AH821" s="1">
        <f t="shared" si="279"/>
        <v>-1.3476197033094892</v>
      </c>
      <c r="AI821">
        <v>3.8710830000000001</v>
      </c>
      <c r="AJ821">
        <v>179.73021209475681</v>
      </c>
      <c r="AK821" s="1">
        <f t="shared" si="280"/>
        <v>9.5754838106783535E-2</v>
      </c>
      <c r="AL821" s="1">
        <f t="shared" si="281"/>
        <v>-4.6925954806889391E-5</v>
      </c>
      <c r="AM821">
        <f t="shared" si="285"/>
        <v>6.7971138750481622E-2</v>
      </c>
      <c r="AN821">
        <f t="shared" si="282"/>
        <v>0.29015452279620785</v>
      </c>
    </row>
    <row r="822" spans="1:40" x14ac:dyDescent="0.25">
      <c r="A822">
        <v>4100</v>
      </c>
      <c r="B822">
        <f t="shared" si="264"/>
        <v>1.1388888888888888</v>
      </c>
      <c r="C822">
        <v>59.545991999999998</v>
      </c>
      <c r="D822">
        <f t="shared" si="265"/>
        <v>360.79594575483873</v>
      </c>
      <c r="E822">
        <v>8.3102410015649451</v>
      </c>
      <c r="F822">
        <v>8.2591830985915511</v>
      </c>
      <c r="G822" s="1">
        <f t="shared" si="266"/>
        <v>9.7021627616261323</v>
      </c>
      <c r="H822" s="1">
        <f t="shared" si="267"/>
        <v>-0.1747121532250151</v>
      </c>
      <c r="I822">
        <v>2.1058439999999998</v>
      </c>
      <c r="J822">
        <v>99.082345216383118</v>
      </c>
      <c r="K822" s="1">
        <f t="shared" si="268"/>
        <v>0.60811640124461963</v>
      </c>
      <c r="L822" s="1">
        <f t="shared" si="269"/>
        <v>-4.6481214968831247E-5</v>
      </c>
      <c r="M822">
        <f t="shared" si="283"/>
        <v>0.76145099942403027</v>
      </c>
      <c r="N822">
        <f t="shared" si="270"/>
        <v>-0.25214678943962671</v>
      </c>
      <c r="O822">
        <v>4100</v>
      </c>
      <c r="P822">
        <v>65.281983999999994</v>
      </c>
      <c r="Q822" s="1">
        <f t="shared" si="271"/>
        <v>371.62736049230767</v>
      </c>
      <c r="R822">
        <v>8.4758956703182058</v>
      </c>
      <c r="S822">
        <v>8.4214209702660412</v>
      </c>
      <c r="T822" s="1">
        <f t="shared" si="272"/>
        <v>14.0211955095194</v>
      </c>
      <c r="U822" s="1">
        <f t="shared" si="273"/>
        <v>-0.6649441417338926</v>
      </c>
      <c r="V822">
        <v>3.3034840000000001</v>
      </c>
      <c r="W822">
        <v>153.80491300481387</v>
      </c>
      <c r="X822" s="1">
        <f t="shared" si="274"/>
        <v>0.26032377040902288</v>
      </c>
      <c r="Y822" s="1">
        <f t="shared" si="275"/>
        <v>-6.9569573265218984E-5</v>
      </c>
      <c r="Z822">
        <f t="shared" si="284"/>
        <v>0.36290648997732111</v>
      </c>
      <c r="AA822">
        <f t="shared" si="276"/>
        <v>-0.39405821222979143</v>
      </c>
      <c r="AB822">
        <v>4100</v>
      </c>
      <c r="AC822">
        <v>71.414711999999994</v>
      </c>
      <c r="AD822" s="1">
        <f t="shared" si="277"/>
        <v>382.47446090454923</v>
      </c>
      <c r="AE822">
        <v>8.512484089723527</v>
      </c>
      <c r="AF822">
        <v>8.469838288993218</v>
      </c>
      <c r="AG822" s="1">
        <f t="shared" si="278"/>
        <v>19.876998442325252</v>
      </c>
      <c r="AH822" s="1">
        <f t="shared" si="279"/>
        <v>-1.3467978684027466</v>
      </c>
      <c r="AI822">
        <v>3.8708629999999999</v>
      </c>
      <c r="AJ822">
        <v>179.72045306171347</v>
      </c>
      <c r="AK822" s="1">
        <f t="shared" si="280"/>
        <v>9.5816930319313487E-2</v>
      </c>
      <c r="AL822" s="1">
        <f t="shared" si="281"/>
        <v>-4.6930790109374438E-5</v>
      </c>
      <c r="AM822">
        <f t="shared" si="285"/>
        <v>6.7736484799934743E-2</v>
      </c>
      <c r="AN822">
        <f t="shared" si="282"/>
        <v>0.29306350585224983</v>
      </c>
    </row>
    <row r="823" spans="1:40" x14ac:dyDescent="0.25">
      <c r="A823">
        <v>4105</v>
      </c>
      <c r="B823">
        <f t="shared" si="264"/>
        <v>1.1402777777777777</v>
      </c>
      <c r="C823">
        <v>59.565108000000002</v>
      </c>
      <c r="D823">
        <f t="shared" si="265"/>
        <v>360.79670154044663</v>
      </c>
      <c r="E823">
        <v>8.3043067292644768</v>
      </c>
      <c r="F823">
        <v>8.2524590505998958</v>
      </c>
      <c r="G823" s="1">
        <f t="shared" si="266"/>
        <v>9.7021627616261323</v>
      </c>
      <c r="H823" s="1">
        <f t="shared" si="267"/>
        <v>-0.17566930076688525</v>
      </c>
      <c r="I823">
        <v>2.10738</v>
      </c>
      <c r="J823">
        <v>99.151291139042044</v>
      </c>
      <c r="K823" s="1">
        <f t="shared" si="268"/>
        <v>0.60767773023451011</v>
      </c>
      <c r="L823" s="1">
        <f t="shared" si="269"/>
        <v>-4.6698775456269631E-5</v>
      </c>
      <c r="M823">
        <f t="shared" si="283"/>
        <v>0.76121750554674894</v>
      </c>
      <c r="N823">
        <f t="shared" si="270"/>
        <v>-0.25266645077315242</v>
      </c>
      <c r="O823">
        <v>4105</v>
      </c>
      <c r="P823">
        <v>65.327796000000006</v>
      </c>
      <c r="Q823" s="1">
        <f t="shared" si="271"/>
        <v>371.62917175252278</v>
      </c>
      <c r="R823">
        <v>8.4796400625978094</v>
      </c>
      <c r="S823">
        <v>8.4050088680229535</v>
      </c>
      <c r="T823" s="1">
        <f t="shared" si="272"/>
        <v>14.0211955095194</v>
      </c>
      <c r="U823" s="1">
        <f t="shared" si="273"/>
        <v>-0.66819520712980518</v>
      </c>
      <c r="V823">
        <v>3.3046030000000002</v>
      </c>
      <c r="W823">
        <v>153.85398702408366</v>
      </c>
      <c r="X823" s="1">
        <f t="shared" si="274"/>
        <v>0.26001153512703645</v>
      </c>
      <c r="Y823" s="1">
        <f t="shared" si="275"/>
        <v>-6.9817484945543316E-5</v>
      </c>
      <c r="Z823">
        <f t="shared" si="284"/>
        <v>0.36255740255259339</v>
      </c>
      <c r="AA823">
        <f t="shared" si="276"/>
        <v>-0.39438968496322702</v>
      </c>
      <c r="AB823">
        <v>4105</v>
      </c>
      <c r="AC823">
        <v>71.433415999999994</v>
      </c>
      <c r="AD823" s="1">
        <f t="shared" si="277"/>
        <v>382.47520040099255</v>
      </c>
      <c r="AE823">
        <v>8.4934564423578518</v>
      </c>
      <c r="AF823">
        <v>8.4654720918101205</v>
      </c>
      <c r="AG823" s="1">
        <f t="shared" si="278"/>
        <v>19.876998442325252</v>
      </c>
      <c r="AH823" s="1">
        <f t="shared" si="279"/>
        <v>-1.3480082654285939</v>
      </c>
      <c r="AI823">
        <v>3.873075</v>
      </c>
      <c r="AJ823">
        <v>179.82104207867727</v>
      </c>
      <c r="AK823" s="1">
        <f t="shared" si="280"/>
        <v>9.5176928938873195E-2</v>
      </c>
      <c r="AL823" s="1">
        <f t="shared" si="281"/>
        <v>-4.6627956019060465E-5</v>
      </c>
      <c r="AM823">
        <f t="shared" si="285"/>
        <v>6.7503345019839442E-2</v>
      </c>
      <c r="AN823">
        <f t="shared" si="282"/>
        <v>0.29075937023358828</v>
      </c>
    </row>
    <row r="824" spans="1:40" x14ac:dyDescent="0.25">
      <c r="A824">
        <v>4110</v>
      </c>
      <c r="B824">
        <f t="shared" si="264"/>
        <v>1.1416666666666666</v>
      </c>
      <c r="C824">
        <v>59.506548000000002</v>
      </c>
      <c r="D824">
        <f t="shared" si="265"/>
        <v>360.79438626501241</v>
      </c>
      <c r="E824">
        <v>8.3233531559728746</v>
      </c>
      <c r="F824">
        <v>8.2565237350026095</v>
      </c>
      <c r="G824" s="1">
        <f t="shared" si="266"/>
        <v>9.7021627616261323</v>
      </c>
      <c r="H824" s="1">
        <f t="shared" si="267"/>
        <v>-0.17509051908794238</v>
      </c>
      <c r="I824">
        <v>2.1082200000000002</v>
      </c>
      <c r="J824">
        <v>99.19039065351545</v>
      </c>
      <c r="K824" s="1">
        <f t="shared" si="268"/>
        <v>0.60742895811213682</v>
      </c>
      <c r="L824" s="1">
        <f t="shared" si="269"/>
        <v>-4.6523956258751635E-5</v>
      </c>
      <c r="M824">
        <f t="shared" si="283"/>
        <v>0.7609848857654552</v>
      </c>
      <c r="N824">
        <f t="shared" si="270"/>
        <v>-0.25279652147399034</v>
      </c>
      <c r="O824">
        <v>4110</v>
      </c>
      <c r="P824">
        <v>65.333175999999995</v>
      </c>
      <c r="Q824" s="1">
        <f t="shared" si="271"/>
        <v>371.62938446054591</v>
      </c>
      <c r="R824">
        <v>8.4429514866979662</v>
      </c>
      <c r="S824">
        <v>8.4125164319248835</v>
      </c>
      <c r="T824" s="1">
        <f t="shared" si="272"/>
        <v>14.0211955095194</v>
      </c>
      <c r="U824" s="1">
        <f t="shared" si="273"/>
        <v>-0.66670646327774064</v>
      </c>
      <c r="V824">
        <v>3.3068409999999999</v>
      </c>
      <c r="W824">
        <v>153.95711984553574</v>
      </c>
      <c r="X824" s="1">
        <f t="shared" si="274"/>
        <v>0.25935534869545229</v>
      </c>
      <c r="Y824" s="1">
        <f t="shared" si="275"/>
        <v>-6.9468570476651981E-5</v>
      </c>
      <c r="Z824">
        <f t="shared" si="284"/>
        <v>0.36221005970021014</v>
      </c>
      <c r="AA824">
        <f t="shared" si="276"/>
        <v>-0.3965783297784804</v>
      </c>
      <c r="AB824">
        <v>4110</v>
      </c>
      <c r="AC824">
        <v>71.406664000000006</v>
      </c>
      <c r="AD824" s="1">
        <f t="shared" si="277"/>
        <v>382.47414271232424</v>
      </c>
      <c r="AE824">
        <v>8.5053114241001566</v>
      </c>
      <c r="AF824">
        <v>8.4668732394366195</v>
      </c>
      <c r="AG824" s="1">
        <f t="shared" si="278"/>
        <v>19.876998442325252</v>
      </c>
      <c r="AH824" s="1">
        <f t="shared" si="279"/>
        <v>-1.3476197033094892</v>
      </c>
      <c r="AI824">
        <v>3.872636</v>
      </c>
      <c r="AJ824">
        <v>179.80113058960785</v>
      </c>
      <c r="AK824" s="1">
        <f t="shared" si="280"/>
        <v>9.5303616532367186E-2</v>
      </c>
      <c r="AL824" s="1">
        <f t="shared" si="281"/>
        <v>-4.6682772232944269E-5</v>
      </c>
      <c r="AM824">
        <f t="shared" si="285"/>
        <v>6.7269931158674717E-2</v>
      </c>
      <c r="AN824">
        <f t="shared" si="282"/>
        <v>0.29415132807863192</v>
      </c>
    </row>
    <row r="825" spans="1:40" x14ac:dyDescent="0.25">
      <c r="A825">
        <v>4115</v>
      </c>
      <c r="B825">
        <f t="shared" si="264"/>
        <v>1.1430555555555555</v>
      </c>
      <c r="C825">
        <v>59.524236000000002</v>
      </c>
      <c r="D825">
        <f t="shared" si="265"/>
        <v>360.79508559205954</v>
      </c>
      <c r="E825">
        <v>8.3066499739175796</v>
      </c>
      <c r="F825">
        <v>8.2487094418362013</v>
      </c>
      <c r="G825" s="1">
        <f t="shared" si="266"/>
        <v>9.7021627616261323</v>
      </c>
      <c r="H825" s="1">
        <f t="shared" si="267"/>
        <v>-0.17620372375080118</v>
      </c>
      <c r="I825">
        <v>2.1106929999999999</v>
      </c>
      <c r="J825">
        <v>99.301939350525316</v>
      </c>
      <c r="K825" s="1">
        <f t="shared" si="268"/>
        <v>0.6067192253577316</v>
      </c>
      <c r="L825" s="1">
        <f t="shared" si="269"/>
        <v>-4.6759577849897839E-5</v>
      </c>
      <c r="M825">
        <f t="shared" si="283"/>
        <v>0.76075108787620571</v>
      </c>
      <c r="N825">
        <f t="shared" si="270"/>
        <v>-0.25387667982278689</v>
      </c>
      <c r="O825">
        <v>4115</v>
      </c>
      <c r="P825">
        <v>65.321067999999997</v>
      </c>
      <c r="Q825" s="1">
        <f t="shared" si="271"/>
        <v>371.62890574888337</v>
      </c>
      <c r="R825">
        <v>8.4899300991131987</v>
      </c>
      <c r="S825">
        <v>8.4111058946270205</v>
      </c>
      <c r="T825" s="1">
        <f t="shared" si="272"/>
        <v>14.0211955095194</v>
      </c>
      <c r="U825" s="1">
        <f t="shared" si="273"/>
        <v>-0.66698596892901807</v>
      </c>
      <c r="V825">
        <v>3.3072810000000001</v>
      </c>
      <c r="W825">
        <v>153.97703965447863</v>
      </c>
      <c r="X825" s="1">
        <f t="shared" si="274"/>
        <v>0.25922860816645266</v>
      </c>
      <c r="Y825" s="1">
        <f t="shared" si="275"/>
        <v>-6.946033695800512E-5</v>
      </c>
      <c r="Z825">
        <f t="shared" si="284"/>
        <v>0.36186275801542012</v>
      </c>
      <c r="AA825">
        <f t="shared" si="276"/>
        <v>-0.39592138604958793</v>
      </c>
      <c r="AB825">
        <v>4115</v>
      </c>
      <c r="AC825">
        <v>71.426736000000005</v>
      </c>
      <c r="AD825" s="1">
        <f t="shared" si="277"/>
        <v>382.47493629511996</v>
      </c>
      <c r="AE825">
        <v>8.4867574334898279</v>
      </c>
      <c r="AF825">
        <v>8.4684329681794477</v>
      </c>
      <c r="AG825" s="1">
        <f t="shared" si="278"/>
        <v>19.876998442325252</v>
      </c>
      <c r="AH825" s="1">
        <f t="shared" si="279"/>
        <v>-1.3471873151755522</v>
      </c>
      <c r="AI825">
        <v>3.8744079999999999</v>
      </c>
      <c r="AJ825">
        <v>179.88220073639948</v>
      </c>
      <c r="AK825" s="1">
        <f t="shared" si="280"/>
        <v>9.4787804693010735E-2</v>
      </c>
      <c r="AL825" s="1">
        <f t="shared" si="281"/>
        <v>-4.6390031072464048E-5</v>
      </c>
      <c r="AM825">
        <f t="shared" si="285"/>
        <v>6.7037981003312402E-2</v>
      </c>
      <c r="AN825">
        <f t="shared" si="282"/>
        <v>0.29275732020138756</v>
      </c>
    </row>
    <row r="826" spans="1:40" x14ac:dyDescent="0.25">
      <c r="A826">
        <v>4120</v>
      </c>
      <c r="B826">
        <f t="shared" si="264"/>
        <v>1.1444444444444444</v>
      </c>
      <c r="C826">
        <v>59.550068000000003</v>
      </c>
      <c r="D826">
        <f t="shared" si="265"/>
        <v>360.79610690686519</v>
      </c>
      <c r="E826">
        <v>8.3217955138236839</v>
      </c>
      <c r="F826">
        <v>8.2513688054251428</v>
      </c>
      <c r="G826" s="1">
        <f t="shared" si="266"/>
        <v>9.7021627616261323</v>
      </c>
      <c r="H826" s="1">
        <f t="shared" si="267"/>
        <v>-0.17582464078531013</v>
      </c>
      <c r="I826">
        <v>2.1126390000000002</v>
      </c>
      <c r="J826">
        <v>99.391302748981815</v>
      </c>
      <c r="K826" s="1">
        <f t="shared" si="268"/>
        <v>0.60615064739465663</v>
      </c>
      <c r="L826" s="1">
        <f t="shared" si="269"/>
        <v>-4.6610883655168219E-5</v>
      </c>
      <c r="M826">
        <f t="shared" si="283"/>
        <v>0.7605180334579299</v>
      </c>
      <c r="N826">
        <f t="shared" si="270"/>
        <v>-0.25466835138553717</v>
      </c>
      <c r="O826">
        <v>4120</v>
      </c>
      <c r="P826">
        <v>65.343924000000001</v>
      </c>
      <c r="Q826" s="1">
        <f t="shared" si="271"/>
        <v>371.62980940215056</v>
      </c>
      <c r="R826">
        <v>8.4674647887323946</v>
      </c>
      <c r="S826">
        <v>8.4181408450704218</v>
      </c>
      <c r="T826" s="1">
        <f t="shared" si="272"/>
        <v>14.0211955095194</v>
      </c>
      <c r="U826" s="1">
        <f t="shared" si="273"/>
        <v>-0.66559288654929905</v>
      </c>
      <c r="V826">
        <v>3.307061</v>
      </c>
      <c r="W826">
        <v>153.96786115354755</v>
      </c>
      <c r="X826" s="1">
        <f t="shared" si="274"/>
        <v>0.25928700672171812</v>
      </c>
      <c r="Y826" s="1">
        <f t="shared" si="275"/>
        <v>-6.9332437418208689E-5</v>
      </c>
      <c r="Z826">
        <f t="shared" si="284"/>
        <v>0.36151609582832905</v>
      </c>
      <c r="AA826">
        <f t="shared" si="276"/>
        <v>-0.39427000372729487</v>
      </c>
      <c r="AB826">
        <v>4120</v>
      </c>
      <c r="AC826">
        <v>71.440168</v>
      </c>
      <c r="AD826" s="1">
        <f t="shared" si="277"/>
        <v>382.47546735351528</v>
      </c>
      <c r="AE826">
        <v>8.536773082942096</v>
      </c>
      <c r="AF826">
        <v>8.4693698487219624</v>
      </c>
      <c r="AG826" s="1">
        <f t="shared" si="278"/>
        <v>19.876998442325252</v>
      </c>
      <c r="AH826" s="1">
        <f t="shared" si="279"/>
        <v>-1.3469276696334989</v>
      </c>
      <c r="AI826">
        <v>3.874187</v>
      </c>
      <c r="AJ826">
        <v>179.87219933679185</v>
      </c>
      <c r="AK826" s="1">
        <f t="shared" si="280"/>
        <v>9.4851438971865654E-2</v>
      </c>
      <c r="AL826" s="1">
        <f t="shared" si="281"/>
        <v>-4.6415342322481812E-5</v>
      </c>
      <c r="AM826">
        <f t="shared" si="285"/>
        <v>6.6805904291699997E-2</v>
      </c>
      <c r="AN826">
        <f t="shared" si="282"/>
        <v>0.29567853671133421</v>
      </c>
    </row>
    <row r="827" spans="1:40" x14ac:dyDescent="0.25">
      <c r="A827">
        <v>4125</v>
      </c>
      <c r="B827">
        <f t="shared" si="264"/>
        <v>1.1458333333333333</v>
      </c>
      <c r="C827">
        <v>59.554243999999997</v>
      </c>
      <c r="D827">
        <f t="shared" si="265"/>
        <v>360.79627201257239</v>
      </c>
      <c r="E827">
        <v>8.2988461137193532</v>
      </c>
      <c r="F827">
        <v>8.2519906103286385</v>
      </c>
      <c r="G827" s="1">
        <f t="shared" si="266"/>
        <v>9.7021627616261323</v>
      </c>
      <c r="H827" s="1">
        <f t="shared" si="267"/>
        <v>-0.17573603991773568</v>
      </c>
      <c r="I827">
        <v>2.110338</v>
      </c>
      <c r="J827">
        <v>99.286315108390411</v>
      </c>
      <c r="K827" s="1">
        <f t="shared" si="268"/>
        <v>0.60681863518234769</v>
      </c>
      <c r="L827" s="1">
        <f t="shared" si="269"/>
        <v>-4.6643872858511144E-5</v>
      </c>
      <c r="M827">
        <f t="shared" si="283"/>
        <v>0.76028481409363735</v>
      </c>
      <c r="N827">
        <f t="shared" si="270"/>
        <v>-0.25290287742263123</v>
      </c>
      <c r="O827">
        <v>4125</v>
      </c>
      <c r="P827">
        <v>65.366836000000006</v>
      </c>
      <c r="Q827" s="1">
        <f t="shared" si="271"/>
        <v>371.63071526947891</v>
      </c>
      <c r="R827">
        <v>8.4677746478873246</v>
      </c>
      <c r="S827">
        <v>8.4076671883150755</v>
      </c>
      <c r="T827" s="1">
        <f t="shared" si="272"/>
        <v>14.0211955095194</v>
      </c>
      <c r="U827" s="1">
        <f t="shared" si="273"/>
        <v>-0.66766776032785535</v>
      </c>
      <c r="V827">
        <v>3.310425</v>
      </c>
      <c r="W827">
        <v>154.12019615844272</v>
      </c>
      <c r="X827" s="1">
        <f t="shared" si="274"/>
        <v>0.25831776955880426</v>
      </c>
      <c r="Y827" s="1">
        <f t="shared" si="275"/>
        <v>-6.9262646733143847E-5</v>
      </c>
      <c r="Z827">
        <f t="shared" si="284"/>
        <v>0.36116978259466331</v>
      </c>
      <c r="AA827">
        <f t="shared" si="276"/>
        <v>-0.39816081259731345</v>
      </c>
      <c r="AB827">
        <v>4125</v>
      </c>
      <c r="AC827">
        <v>71.436127999999997</v>
      </c>
      <c r="AD827" s="1">
        <f t="shared" si="277"/>
        <v>382.47530762481392</v>
      </c>
      <c r="AE827">
        <v>8.529615023474177</v>
      </c>
      <c r="AF827">
        <v>8.4699916536254563</v>
      </c>
      <c r="AG827" s="1">
        <f t="shared" si="278"/>
        <v>19.876998442325252</v>
      </c>
      <c r="AH827" s="1">
        <f t="shared" si="279"/>
        <v>-1.3467553753511896</v>
      </c>
      <c r="AI827">
        <v>3.8755199999999999</v>
      </c>
      <c r="AJ827">
        <v>179.93313139790564</v>
      </c>
      <c r="AK827" s="1">
        <f t="shared" si="280"/>
        <v>9.446375645539451E-2</v>
      </c>
      <c r="AL827" s="1">
        <f t="shared" si="281"/>
        <v>-4.6200791679771372E-5</v>
      </c>
      <c r="AM827">
        <f t="shared" si="285"/>
        <v>6.6574900333301143E-2</v>
      </c>
      <c r="AN827">
        <f t="shared" si="282"/>
        <v>0.2952334013443812</v>
      </c>
    </row>
    <row r="828" spans="1:40" x14ac:dyDescent="0.25">
      <c r="A828">
        <v>4130</v>
      </c>
      <c r="B828">
        <f t="shared" si="264"/>
        <v>1.1472222222222221</v>
      </c>
      <c r="C828">
        <v>59.539208000000002</v>
      </c>
      <c r="D828">
        <f t="shared" si="265"/>
        <v>360.79567753713815</v>
      </c>
      <c r="E828">
        <v>8.3132112676056344</v>
      </c>
      <c r="F828">
        <v>8.2518372456964002</v>
      </c>
      <c r="G828" s="1">
        <f t="shared" si="266"/>
        <v>9.7021627616261323</v>
      </c>
      <c r="H828" s="1">
        <f t="shared" si="267"/>
        <v>-0.17575789157573651</v>
      </c>
      <c r="I828">
        <v>2.1119150000000002</v>
      </c>
      <c r="J828">
        <v>99.358317897876674</v>
      </c>
      <c r="K828" s="1">
        <f t="shared" si="268"/>
        <v>0.60636051474278374</v>
      </c>
      <c r="L828" s="1">
        <f t="shared" si="269"/>
        <v>-4.661093397318471E-5</v>
      </c>
      <c r="M828">
        <f t="shared" si="283"/>
        <v>0.76005175942377146</v>
      </c>
      <c r="N828">
        <f t="shared" si="270"/>
        <v>-0.2534651266766324</v>
      </c>
      <c r="O828">
        <v>4130</v>
      </c>
      <c r="P828">
        <v>65.353391999999999</v>
      </c>
      <c r="Q828" s="1">
        <f t="shared" si="271"/>
        <v>371.63018373664187</v>
      </c>
      <c r="R828">
        <v>8.463404277516954</v>
      </c>
      <c r="S828">
        <v>8.4064141888367239</v>
      </c>
      <c r="T828" s="1">
        <f t="shared" si="272"/>
        <v>14.0211955095194</v>
      </c>
      <c r="U828" s="1">
        <f t="shared" si="273"/>
        <v>-0.66791633085826407</v>
      </c>
      <c r="V828">
        <v>3.311763</v>
      </c>
      <c r="W828">
        <v>154.18114586778395</v>
      </c>
      <c r="X828" s="1">
        <f t="shared" si="274"/>
        <v>0.25792997475482615</v>
      </c>
      <c r="Y828" s="1">
        <f t="shared" si="275"/>
        <v>-6.9174021797862532E-5</v>
      </c>
      <c r="Z828">
        <f t="shared" si="284"/>
        <v>0.36082391248567403</v>
      </c>
      <c r="AA828">
        <f t="shared" si="276"/>
        <v>-0.39892198581670513</v>
      </c>
      <c r="AB828">
        <v>4130</v>
      </c>
      <c r="AC828">
        <v>71.488399999999999</v>
      </c>
      <c r="AD828" s="1">
        <f t="shared" si="277"/>
        <v>382.47737429280397</v>
      </c>
      <c r="AE828">
        <v>8.4987647365675532</v>
      </c>
      <c r="AF828">
        <v>8.4706176317162232</v>
      </c>
      <c r="AG828" s="1">
        <f t="shared" si="278"/>
        <v>19.876998442325252</v>
      </c>
      <c r="AH828" s="1">
        <f t="shared" si="279"/>
        <v>-1.3465819502819412</v>
      </c>
      <c r="AI828">
        <v>3.8753000000000002</v>
      </c>
      <c r="AJ828">
        <v>179.9231455619873</v>
      </c>
      <c r="AK828" s="1">
        <f t="shared" si="280"/>
        <v>9.4527291709694428E-2</v>
      </c>
      <c r="AL828" s="1">
        <f t="shared" si="281"/>
        <v>-4.6229020578371202E-5</v>
      </c>
      <c r="AM828">
        <f t="shared" si="285"/>
        <v>6.6343755230409293E-2</v>
      </c>
      <c r="AN828">
        <f t="shared" si="282"/>
        <v>0.29815237451042637</v>
      </c>
    </row>
    <row r="829" spans="1:40" x14ac:dyDescent="0.25">
      <c r="A829">
        <v>4135</v>
      </c>
      <c r="B829">
        <f t="shared" si="264"/>
        <v>1.148611111111111</v>
      </c>
      <c r="C829">
        <v>59.601812000000002</v>
      </c>
      <c r="D829">
        <f t="shared" si="265"/>
        <v>360.798152699421</v>
      </c>
      <c r="E829">
        <v>8.300557120500784</v>
      </c>
      <c r="F829">
        <v>8.2579353155972868</v>
      </c>
      <c r="G829" s="1">
        <f t="shared" si="266"/>
        <v>9.7021627616261323</v>
      </c>
      <c r="H829" s="1">
        <f t="shared" si="267"/>
        <v>-0.17488965350709895</v>
      </c>
      <c r="I829">
        <v>2.1159309999999998</v>
      </c>
      <c r="J829">
        <v>99.542847086516034</v>
      </c>
      <c r="K829" s="1">
        <f t="shared" si="268"/>
        <v>0.60518644088238194</v>
      </c>
      <c r="L829" s="1">
        <f t="shared" si="269"/>
        <v>-4.6281901352472504E-5</v>
      </c>
      <c r="M829">
        <f t="shared" si="283"/>
        <v>0.75982034991700909</v>
      </c>
      <c r="N829">
        <f t="shared" si="270"/>
        <v>-0.25551449700222262</v>
      </c>
      <c r="O829">
        <v>4135</v>
      </c>
      <c r="P829">
        <v>65.389756000000006</v>
      </c>
      <c r="Q829" s="1">
        <f t="shared" si="271"/>
        <v>371.63162145310173</v>
      </c>
      <c r="R829">
        <v>8.4652738654147104</v>
      </c>
      <c r="S829">
        <v>8.4090777256129385</v>
      </c>
      <c r="T829" s="1">
        <f t="shared" si="272"/>
        <v>14.0211955095194</v>
      </c>
      <c r="U829" s="1">
        <f t="shared" si="273"/>
        <v>-0.66738802601534908</v>
      </c>
      <c r="V829">
        <v>3.3131020000000002</v>
      </c>
      <c r="W829">
        <v>154.24262384181742</v>
      </c>
      <c r="X829" s="1">
        <f t="shared" si="274"/>
        <v>0.25753881884699736</v>
      </c>
      <c r="Y829" s="1">
        <f t="shared" si="275"/>
        <v>-6.9004012776090033E-5</v>
      </c>
      <c r="Z829">
        <f t="shared" si="284"/>
        <v>0.3604788924217936</v>
      </c>
      <c r="AA829">
        <f t="shared" si="276"/>
        <v>-0.39970701906477429</v>
      </c>
      <c r="AB829">
        <v>4135</v>
      </c>
      <c r="AC829">
        <v>71.478992000000005</v>
      </c>
      <c r="AD829" s="1">
        <f t="shared" si="277"/>
        <v>382.47700233052109</v>
      </c>
      <c r="AE829">
        <v>8.5134157537819508</v>
      </c>
      <c r="AF829">
        <v>8.471239436619717</v>
      </c>
      <c r="AG829" s="1">
        <f t="shared" si="278"/>
        <v>19.876998442325252</v>
      </c>
      <c r="AH829" s="1">
        <f t="shared" si="279"/>
        <v>-1.3464097067544087</v>
      </c>
      <c r="AI829">
        <v>3.8770720000000001</v>
      </c>
      <c r="AJ829">
        <v>180.00412456871356</v>
      </c>
      <c r="AK829" s="1">
        <f t="shared" si="280"/>
        <v>9.4012059752411004E-2</v>
      </c>
      <c r="AL829" s="1">
        <f t="shared" si="281"/>
        <v>-4.594604415725125E-5</v>
      </c>
      <c r="AM829">
        <f t="shared" si="285"/>
        <v>6.6114025009623031E-2</v>
      </c>
      <c r="AN829">
        <f t="shared" si="282"/>
        <v>0.29674953209471094</v>
      </c>
    </row>
    <row r="830" spans="1:40" x14ac:dyDescent="0.25">
      <c r="A830">
        <v>4140</v>
      </c>
      <c r="B830">
        <f t="shared" si="264"/>
        <v>1.1499999999999999</v>
      </c>
      <c r="C830">
        <v>59.612676</v>
      </c>
      <c r="D830">
        <f t="shared" si="265"/>
        <v>360.7985822272953</v>
      </c>
      <c r="E830">
        <v>8.2866604068857583</v>
      </c>
      <c r="F830">
        <v>8.257777777777779</v>
      </c>
      <c r="G830" s="1">
        <f t="shared" si="266"/>
        <v>9.7021627616261323</v>
      </c>
      <c r="H830" s="1">
        <f t="shared" si="267"/>
        <v>-0.17491206747356269</v>
      </c>
      <c r="I830">
        <v>2.1152220000000002</v>
      </c>
      <c r="J830">
        <v>99.51043498140497</v>
      </c>
      <c r="K830" s="1">
        <f t="shared" si="268"/>
        <v>0.60539266411271253</v>
      </c>
      <c r="L830" s="1">
        <f t="shared" si="269"/>
        <v>-4.6305183502841318E-5</v>
      </c>
      <c r="M830">
        <f t="shared" si="283"/>
        <v>0.7595888239994949</v>
      </c>
      <c r="N830">
        <f t="shared" si="270"/>
        <v>-0.25470437457774348</v>
      </c>
      <c r="O830">
        <v>4140</v>
      </c>
      <c r="P830">
        <v>65.411308000000005</v>
      </c>
      <c r="Q830" s="1">
        <f t="shared" si="271"/>
        <v>371.6324735503722</v>
      </c>
      <c r="R830">
        <v>8.4662170057381321</v>
      </c>
      <c r="S830">
        <v>8.4189201877934288</v>
      </c>
      <c r="T830" s="1">
        <f t="shared" si="272"/>
        <v>14.0211955095194</v>
      </c>
      <c r="U830" s="1">
        <f t="shared" si="273"/>
        <v>-0.66543870196663657</v>
      </c>
      <c r="V830">
        <v>3.3142209999999999</v>
      </c>
      <c r="W830">
        <v>154.29493832860879</v>
      </c>
      <c r="X830" s="1">
        <f t="shared" si="274"/>
        <v>0.25720596596927658</v>
      </c>
      <c r="Y830" s="1">
        <f t="shared" si="275"/>
        <v>-6.8704655222749346E-5</v>
      </c>
      <c r="Z830">
        <f t="shared" si="284"/>
        <v>0.36013536914567984</v>
      </c>
      <c r="AA830">
        <f t="shared" si="276"/>
        <v>-0.40018279820421521</v>
      </c>
      <c r="AB830">
        <v>4140</v>
      </c>
      <c r="AC830">
        <v>71.493728000000004</v>
      </c>
      <c r="AD830" s="1">
        <f t="shared" si="277"/>
        <v>382.47758494491313</v>
      </c>
      <c r="AE830">
        <v>8.5140365153886286</v>
      </c>
      <c r="AF830">
        <v>8.4687428273343777</v>
      </c>
      <c r="AG830" s="1">
        <f t="shared" si="278"/>
        <v>19.876998442325252</v>
      </c>
      <c r="AH830" s="1">
        <f t="shared" si="279"/>
        <v>-1.3471014349578185</v>
      </c>
      <c r="AI830">
        <v>3.876852</v>
      </c>
      <c r="AJ830">
        <v>179.99383694211488</v>
      </c>
      <c r="AK830" s="1">
        <f t="shared" si="280"/>
        <v>9.4077515161195446E-2</v>
      </c>
      <c r="AL830" s="1">
        <f t="shared" si="281"/>
        <v>-4.600485725420797E-5</v>
      </c>
      <c r="AM830">
        <f t="shared" si="285"/>
        <v>6.5884000723351988E-2</v>
      </c>
      <c r="AN830">
        <f t="shared" si="282"/>
        <v>0.29968387653028233</v>
      </c>
    </row>
    <row r="831" spans="1:40" x14ac:dyDescent="0.25">
      <c r="A831">
        <v>4145</v>
      </c>
      <c r="B831">
        <f t="shared" si="264"/>
        <v>1.1513888888888888</v>
      </c>
      <c r="C831">
        <v>59.642656000000002</v>
      </c>
      <c r="D831">
        <f t="shared" si="265"/>
        <v>360.79976754077751</v>
      </c>
      <c r="E831">
        <v>8.3049389671361489</v>
      </c>
      <c r="F831">
        <v>8.2579353155972868</v>
      </c>
      <c r="G831" s="1">
        <f t="shared" si="266"/>
        <v>9.7021627616261323</v>
      </c>
      <c r="H831" s="1">
        <f t="shared" si="267"/>
        <v>-0.17488965350709895</v>
      </c>
      <c r="I831">
        <v>2.116428</v>
      </c>
      <c r="J831">
        <v>99.565547709232249</v>
      </c>
      <c r="K831" s="1">
        <f t="shared" si="268"/>
        <v>0.6050420073218028</v>
      </c>
      <c r="L831" s="1">
        <f t="shared" si="269"/>
        <v>-4.6269751314839031E-5</v>
      </c>
      <c r="M831">
        <f t="shared" si="283"/>
        <v>0.75935747524292074</v>
      </c>
      <c r="N831">
        <f t="shared" si="270"/>
        <v>-0.25504918014567279</v>
      </c>
      <c r="O831">
        <v>4145</v>
      </c>
      <c r="P831">
        <v>65.395172000000002</v>
      </c>
      <c r="Q831" s="1">
        <f t="shared" si="271"/>
        <v>371.63183558444996</v>
      </c>
      <c r="R831">
        <v>8.4435774647887314</v>
      </c>
      <c r="S831">
        <v>8.4109473135106931</v>
      </c>
      <c r="T831" s="1">
        <f t="shared" si="272"/>
        <v>14.0211955095194</v>
      </c>
      <c r="U831" s="1">
        <f t="shared" si="273"/>
        <v>-0.66701739850359543</v>
      </c>
      <c r="V831">
        <v>3.3153389999999998</v>
      </c>
      <c r="W831">
        <v>154.34501368617299</v>
      </c>
      <c r="X831" s="1">
        <f t="shared" si="274"/>
        <v>0.25688735963496212</v>
      </c>
      <c r="Y831" s="1">
        <f t="shared" si="275"/>
        <v>-6.87738184109933E-5</v>
      </c>
      <c r="Z831">
        <f t="shared" si="284"/>
        <v>0.35979150005362487</v>
      </c>
      <c r="AA831">
        <f t="shared" si="276"/>
        <v>-0.40058078593236318</v>
      </c>
      <c r="AB831">
        <v>4145</v>
      </c>
      <c r="AC831">
        <v>71.481656000000001</v>
      </c>
      <c r="AD831" s="1">
        <f t="shared" si="277"/>
        <v>382.4771076565757</v>
      </c>
      <c r="AE831">
        <v>8.4898695878977577</v>
      </c>
      <c r="AF831">
        <v>8.4701491914449658</v>
      </c>
      <c r="AG831" s="1">
        <f t="shared" si="278"/>
        <v>19.876998442325252</v>
      </c>
      <c r="AH831" s="1">
        <f t="shared" si="279"/>
        <v>-1.3467117276282985</v>
      </c>
      <c r="AI831">
        <v>3.8772920000000002</v>
      </c>
      <c r="AJ831">
        <v>180.0140655950425</v>
      </c>
      <c r="AK831" s="1">
        <f t="shared" si="280"/>
        <v>9.3948809600798544E-2</v>
      </c>
      <c r="AL831" s="1">
        <f t="shared" si="281"/>
        <v>-4.5922340970932673E-5</v>
      </c>
      <c r="AM831">
        <f t="shared" si="285"/>
        <v>6.5654389018497322E-2</v>
      </c>
      <c r="AN831">
        <f t="shared" si="282"/>
        <v>0.30116848422591108</v>
      </c>
    </row>
    <row r="832" spans="1:40" x14ac:dyDescent="0.25">
      <c r="A832">
        <v>4150</v>
      </c>
      <c r="B832">
        <f t="shared" si="264"/>
        <v>1.1527777777777777</v>
      </c>
      <c r="C832">
        <v>59.642656000000002</v>
      </c>
      <c r="D832">
        <f t="shared" si="265"/>
        <v>360.79976754077751</v>
      </c>
      <c r="E832">
        <v>8.3063401147626497</v>
      </c>
      <c r="F832">
        <v>8.2535534689619219</v>
      </c>
      <c r="G832" s="1">
        <f t="shared" si="266"/>
        <v>9.7021627616261323</v>
      </c>
      <c r="H832" s="1">
        <f t="shared" si="267"/>
        <v>-0.1755134074204292</v>
      </c>
      <c r="I832">
        <v>2.115917</v>
      </c>
      <c r="J832">
        <v>99.541420062419476</v>
      </c>
      <c r="K832" s="1">
        <f t="shared" si="268"/>
        <v>0.60519552037653823</v>
      </c>
      <c r="L832" s="1">
        <f t="shared" si="269"/>
        <v>-4.6447734909358843E-5</v>
      </c>
      <c r="M832">
        <f t="shared" si="283"/>
        <v>0.75912523656837394</v>
      </c>
      <c r="N832">
        <f t="shared" si="270"/>
        <v>-0.25434708455221927</v>
      </c>
      <c r="O832">
        <v>4150</v>
      </c>
      <c r="P832">
        <v>65.419355999999993</v>
      </c>
      <c r="Q832" s="1">
        <f t="shared" si="271"/>
        <v>371.63279174259719</v>
      </c>
      <c r="R832">
        <v>8.4677746478873246</v>
      </c>
      <c r="S832">
        <v>8.4179874804381853</v>
      </c>
      <c r="T832" s="1">
        <f t="shared" si="272"/>
        <v>14.0211955095194</v>
      </c>
      <c r="U832" s="1">
        <f t="shared" si="273"/>
        <v>-0.66562323145550084</v>
      </c>
      <c r="V832">
        <v>3.314673</v>
      </c>
      <c r="W832">
        <v>154.31546533793781</v>
      </c>
      <c r="X832" s="1">
        <f t="shared" si="274"/>
        <v>0.25707536210512294</v>
      </c>
      <c r="Y832" s="1">
        <f t="shared" si="275"/>
        <v>-6.8685322219621506E-5</v>
      </c>
      <c r="Z832">
        <f t="shared" si="284"/>
        <v>0.35944807344252677</v>
      </c>
      <c r="AA832">
        <f t="shared" si="276"/>
        <v>-0.39822062487474669</v>
      </c>
      <c r="AB832">
        <v>4150</v>
      </c>
      <c r="AC832">
        <v>71.550015999999999</v>
      </c>
      <c r="AD832" s="1">
        <f t="shared" si="277"/>
        <v>382.47981039272128</v>
      </c>
      <c r="AE832">
        <v>8.5467376108502879</v>
      </c>
      <c r="AF832">
        <v>8.4682743870631203</v>
      </c>
      <c r="AG832" s="1">
        <f t="shared" si="278"/>
        <v>19.876998442325252</v>
      </c>
      <c r="AH832" s="1">
        <f t="shared" si="279"/>
        <v>-1.3472312697721631</v>
      </c>
      <c r="AI832">
        <v>3.87995</v>
      </c>
      <c r="AJ832">
        <v>180.13526313470066</v>
      </c>
      <c r="AK832" s="1">
        <f t="shared" si="280"/>
        <v>9.3177685724370685E-2</v>
      </c>
      <c r="AL832" s="1">
        <f t="shared" si="281"/>
        <v>-4.5525448488131617E-5</v>
      </c>
      <c r="AM832">
        <f t="shared" si="285"/>
        <v>6.5426761776056663E-2</v>
      </c>
      <c r="AN832">
        <f t="shared" si="282"/>
        <v>0.29782800176432961</v>
      </c>
    </row>
    <row r="833" spans="1:40" x14ac:dyDescent="0.25">
      <c r="A833">
        <v>4155</v>
      </c>
      <c r="B833">
        <f t="shared" si="264"/>
        <v>1.1541666666666666</v>
      </c>
      <c r="C833">
        <v>59.641292</v>
      </c>
      <c r="D833">
        <f t="shared" si="265"/>
        <v>360.79971361257236</v>
      </c>
      <c r="E833">
        <v>8.3094616588419399</v>
      </c>
      <c r="F833">
        <v>8.2557443922796026</v>
      </c>
      <c r="G833" s="1">
        <f t="shared" si="266"/>
        <v>9.7021627616261323</v>
      </c>
      <c r="H833" s="1">
        <f t="shared" si="267"/>
        <v>-0.17520144769733359</v>
      </c>
      <c r="I833">
        <v>2.1161439999999998</v>
      </c>
      <c r="J833">
        <v>99.55218216886837</v>
      </c>
      <c r="K833" s="1">
        <f t="shared" si="268"/>
        <v>0.60512704607197065</v>
      </c>
      <c r="L833" s="1">
        <f t="shared" si="269"/>
        <v>-4.6359407616528897E-5</v>
      </c>
      <c r="M833">
        <f t="shared" si="283"/>
        <v>0.75889343953029131</v>
      </c>
      <c r="N833">
        <f t="shared" si="270"/>
        <v>-0.25410596742693348</v>
      </c>
      <c r="O833">
        <v>4155</v>
      </c>
      <c r="P833">
        <v>65.440948000000006</v>
      </c>
      <c r="Q833" s="1">
        <f t="shared" si="271"/>
        <v>371.63364542133996</v>
      </c>
      <c r="R833">
        <v>8.4946165884194063</v>
      </c>
      <c r="S833">
        <v>8.4168878455920719</v>
      </c>
      <c r="T833" s="1">
        <f t="shared" si="272"/>
        <v>14.0211955095194</v>
      </c>
      <c r="U833" s="1">
        <f t="shared" si="273"/>
        <v>-0.66584083888706047</v>
      </c>
      <c r="V833">
        <v>3.316459</v>
      </c>
      <c r="W833">
        <v>154.39689272475673</v>
      </c>
      <c r="X833" s="1">
        <f t="shared" si="274"/>
        <v>0.25655727731273947</v>
      </c>
      <c r="Y833" s="1">
        <f t="shared" si="275"/>
        <v>-6.8555478675873919E-5</v>
      </c>
      <c r="Z833">
        <f t="shared" si="284"/>
        <v>0.35910529604914743</v>
      </c>
      <c r="AA833">
        <f t="shared" si="276"/>
        <v>-0.39970808784115469</v>
      </c>
      <c r="AB833">
        <v>4155</v>
      </c>
      <c r="AC833">
        <v>71.478992000000005</v>
      </c>
      <c r="AD833" s="1">
        <f t="shared" si="277"/>
        <v>382.47700233052109</v>
      </c>
      <c r="AE833">
        <v>8.5015722483046421</v>
      </c>
      <c r="AF833">
        <v>8.4710860719874805</v>
      </c>
      <c r="AG833" s="1">
        <f t="shared" si="278"/>
        <v>19.876998442325252</v>
      </c>
      <c r="AH833" s="1">
        <f t="shared" si="279"/>
        <v>-1.3464521872886275</v>
      </c>
      <c r="AI833">
        <v>3.87995</v>
      </c>
      <c r="AJ833">
        <v>180.13553444065548</v>
      </c>
      <c r="AK833" s="1">
        <f t="shared" si="280"/>
        <v>9.3175959530091834E-2</v>
      </c>
      <c r="AL833" s="1">
        <f t="shared" si="281"/>
        <v>-4.5498194643851903E-5</v>
      </c>
      <c r="AM833">
        <f t="shared" si="285"/>
        <v>6.5199270802837397E-2</v>
      </c>
      <c r="AN833">
        <f t="shared" si="282"/>
        <v>0.30025651325027852</v>
      </c>
    </row>
    <row r="834" spans="1:40" x14ac:dyDescent="0.25">
      <c r="A834">
        <v>4160</v>
      </c>
      <c r="B834">
        <f t="shared" si="264"/>
        <v>1.1555555555555554</v>
      </c>
      <c r="C834">
        <v>59.652160000000002</v>
      </c>
      <c r="D834">
        <f t="shared" si="265"/>
        <v>360.80014329859387</v>
      </c>
      <c r="E834">
        <v>8.3086781429316652</v>
      </c>
      <c r="F834">
        <v>8.2463609806990092</v>
      </c>
      <c r="G834" s="1">
        <f t="shared" si="266"/>
        <v>9.7021627616261323</v>
      </c>
      <c r="H834" s="1">
        <f t="shared" si="267"/>
        <v>-0.17653869195569949</v>
      </c>
      <c r="I834">
        <v>2.1168239999999998</v>
      </c>
      <c r="J834">
        <v>99.581555213521668</v>
      </c>
      <c r="K834" s="1">
        <f t="shared" si="268"/>
        <v>0.60494015897740239</v>
      </c>
      <c r="L834" s="1">
        <f t="shared" si="269"/>
        <v>-4.6697381539644961E-5</v>
      </c>
      <c r="M834">
        <f t="shared" si="283"/>
        <v>0.75865995262259311</v>
      </c>
      <c r="N834">
        <f t="shared" si="270"/>
        <v>-0.25410743751091081</v>
      </c>
      <c r="O834">
        <v>4160</v>
      </c>
      <c r="P834">
        <v>65.408615999999995</v>
      </c>
      <c r="Q834" s="1">
        <f t="shared" si="271"/>
        <v>371.632367117287</v>
      </c>
      <c r="R834">
        <v>8.4743317683881063</v>
      </c>
      <c r="S834">
        <v>8.4214209702660412</v>
      </c>
      <c r="T834" s="1">
        <f t="shared" si="272"/>
        <v>14.0211955095194</v>
      </c>
      <c r="U834" s="1">
        <f t="shared" si="273"/>
        <v>-0.6649441417338926</v>
      </c>
      <c r="V834">
        <v>3.3186960000000001</v>
      </c>
      <c r="W834">
        <v>154.49960877346243</v>
      </c>
      <c r="X834" s="1">
        <f t="shared" si="274"/>
        <v>0.25590374261333304</v>
      </c>
      <c r="Y834" s="1">
        <f t="shared" si="275"/>
        <v>-6.8271340833392025E-5</v>
      </c>
      <c r="Z834">
        <f t="shared" si="284"/>
        <v>0.35876393934498046</v>
      </c>
      <c r="AA834">
        <f t="shared" si="276"/>
        <v>-0.40194877840089949</v>
      </c>
      <c r="AB834">
        <v>4160</v>
      </c>
      <c r="AC834">
        <v>71.505815999999996</v>
      </c>
      <c r="AD834" s="1">
        <f t="shared" si="277"/>
        <v>382.47806286583955</v>
      </c>
      <c r="AE834">
        <v>8.5285258215962436</v>
      </c>
      <c r="AF834">
        <v>8.4681158059467929</v>
      </c>
      <c r="AG834" s="1">
        <f t="shared" si="278"/>
        <v>19.876998442325252</v>
      </c>
      <c r="AH834" s="1">
        <f t="shared" si="279"/>
        <v>-1.3472752260150354</v>
      </c>
      <c r="AI834">
        <v>3.8810630000000002</v>
      </c>
      <c r="AJ834">
        <v>180.18607345008019</v>
      </c>
      <c r="AK834" s="1">
        <f t="shared" si="280"/>
        <v>9.2854403193483592E-2</v>
      </c>
      <c r="AL834" s="1">
        <f t="shared" si="281"/>
        <v>-4.5353211387302178E-5</v>
      </c>
      <c r="AM834">
        <f t="shared" si="285"/>
        <v>6.4972504745900883E-2</v>
      </c>
      <c r="AN834">
        <f t="shared" si="282"/>
        <v>0.30027545801446093</v>
      </c>
    </row>
    <row r="835" spans="1:40" x14ac:dyDescent="0.25">
      <c r="A835">
        <v>4165</v>
      </c>
      <c r="B835">
        <f t="shared" si="264"/>
        <v>1.1569444444444446</v>
      </c>
      <c r="C835">
        <v>59.669848000000002</v>
      </c>
      <c r="D835">
        <f t="shared" si="265"/>
        <v>360.80084262564105</v>
      </c>
      <c r="E835">
        <v>8.3105519040166929</v>
      </c>
      <c r="F835">
        <v>8.2576244131455407</v>
      </c>
      <c r="G835" s="1">
        <f t="shared" si="266"/>
        <v>9.7021627616261323</v>
      </c>
      <c r="H835" s="1">
        <f t="shared" si="267"/>
        <v>-0.17493388851410963</v>
      </c>
      <c r="I835">
        <v>2.1177030000000001</v>
      </c>
      <c r="J835">
        <v>99.623727860819756</v>
      </c>
      <c r="K835" s="1">
        <f t="shared" si="268"/>
        <v>0.60467183393255863</v>
      </c>
      <c r="L835" s="1">
        <f t="shared" si="269"/>
        <v>-4.6250308095912971E-5</v>
      </c>
      <c r="M835">
        <f t="shared" si="283"/>
        <v>0.75842870108211358</v>
      </c>
      <c r="N835">
        <f t="shared" si="270"/>
        <v>-0.2542815102690959</v>
      </c>
      <c r="O835">
        <v>4165</v>
      </c>
      <c r="P835">
        <v>65.427503999999999</v>
      </c>
      <c r="Q835" s="1">
        <f t="shared" si="271"/>
        <v>371.63311388850286</v>
      </c>
      <c r="R835">
        <v>8.4440406885759014</v>
      </c>
      <c r="S835">
        <v>8.4145487741262386</v>
      </c>
      <c r="T835" s="1">
        <f t="shared" si="272"/>
        <v>14.0211955095194</v>
      </c>
      <c r="U835" s="1">
        <f t="shared" si="273"/>
        <v>-0.66630390837271625</v>
      </c>
      <c r="V835">
        <v>3.3151199999999998</v>
      </c>
      <c r="W835">
        <v>154.33545562763584</v>
      </c>
      <c r="X835" s="1">
        <f t="shared" si="274"/>
        <v>0.2569481731396841</v>
      </c>
      <c r="Y835" s="1">
        <f t="shared" si="275"/>
        <v>-6.8718143081038894E-5</v>
      </c>
      <c r="Z835">
        <f t="shared" si="284"/>
        <v>0.35842034862957528</v>
      </c>
      <c r="AA835">
        <f t="shared" si="276"/>
        <v>-0.39491300619105052</v>
      </c>
      <c r="AB835">
        <v>4165</v>
      </c>
      <c r="AC835">
        <v>71.513840000000002</v>
      </c>
      <c r="AD835" s="1">
        <f t="shared" si="277"/>
        <v>382.47838010918116</v>
      </c>
      <c r="AE835">
        <v>8.509045383411582</v>
      </c>
      <c r="AF835">
        <v>8.4692164840897224</v>
      </c>
      <c r="AG835" s="1">
        <f t="shared" si="278"/>
        <v>19.876998442325252</v>
      </c>
      <c r="AH835" s="1">
        <f t="shared" si="279"/>
        <v>-1.3469701689248588</v>
      </c>
      <c r="AI835">
        <v>3.8837269999999999</v>
      </c>
      <c r="AJ835">
        <v>180.30783215442139</v>
      </c>
      <c r="AK835" s="1">
        <f t="shared" si="280"/>
        <v>9.2079708885783429E-2</v>
      </c>
      <c r="AL835" s="1">
        <f t="shared" si="281"/>
        <v>-4.4926985136544487E-5</v>
      </c>
      <c r="AM835">
        <f t="shared" si="285"/>
        <v>6.4747869820218157E-2</v>
      </c>
      <c r="AN835">
        <f t="shared" si="282"/>
        <v>0.29682803514798201</v>
      </c>
    </row>
    <row r="836" spans="1:40" x14ac:dyDescent="0.25">
      <c r="A836">
        <v>4170</v>
      </c>
      <c r="B836">
        <f t="shared" ref="B836:B899" si="286">A836/3600</f>
        <v>1.1583333333333334</v>
      </c>
      <c r="C836">
        <v>59.644075999999998</v>
      </c>
      <c r="D836">
        <f t="shared" ref="D836:D899" si="287">2/(26.24^2-6^2)*(0.5*(26.24^2-6^2)*C836+1/3*(26.24^3-6^3)*(90-C836)/(26.24-6)-0.5*(90-C836)/(26.24-6)*6*(26.24^2-6^2))/10+80+273</f>
        <v>360.79982368304383</v>
      </c>
      <c r="E836">
        <v>8.3038382889932194</v>
      </c>
      <c r="F836">
        <v>8.2590255607720398</v>
      </c>
      <c r="G836" s="1">
        <f t="shared" ref="G836:G899" si="288">EXP(-41431/(8.31*363)-(-228.8)/8.31)/101325</f>
        <v>9.7021627616261323</v>
      </c>
      <c r="H836" s="1">
        <f t="shared" ref="H836:H899" si="289">1-G836/F836</f>
        <v>-0.17473456041940016</v>
      </c>
      <c r="I836">
        <v>2.118058</v>
      </c>
      <c r="J836">
        <v>99.640194281818637</v>
      </c>
      <c r="K836" s="1">
        <f t="shared" ref="K836:K899" si="290">1-(J836-37.49)/157.17</f>
        <v>0.60456706571343999</v>
      </c>
      <c r="L836" s="1">
        <f t="shared" ref="L836:L899" si="291">0.0004598*K836^1.1*H836</f>
        <v>-4.6188803493678194E-5</v>
      </c>
      <c r="M836">
        <f t="shared" si="283"/>
        <v>0.75819775706464521</v>
      </c>
      <c r="N836">
        <f t="shared" ref="N836:N899" si="292">(K836-M836)/K836</f>
        <v>-0.25411687150028273</v>
      </c>
      <c r="O836">
        <v>4170</v>
      </c>
      <c r="P836">
        <v>65.467855999999998</v>
      </c>
      <c r="Q836" s="1">
        <f t="shared" ref="Q836:Q899" si="293">2/(26.24^2-6^2)*(0.5*(26.24^2-6^2)*P836+1/3*(26.24^3-6^3)*(100-P836)/(26.24-6)-0.5*(100-P836)/(26.24-6)*6*(26.24^2-6^2))/10+90+273</f>
        <v>371.63470927775018</v>
      </c>
      <c r="R836">
        <v>8.4410756390193011</v>
      </c>
      <c r="S836">
        <v>8.4214209702660412</v>
      </c>
      <c r="T836" s="1">
        <f t="shared" ref="T836:T899" si="294">EXP(-41431/(8.31*(100+273))-(-228.8)/8.31)/101325</f>
        <v>14.0211955095194</v>
      </c>
      <c r="U836" s="1">
        <f t="shared" ref="U836:U899" si="295">1-T836/S836</f>
        <v>-0.6649441417338926</v>
      </c>
      <c r="V836">
        <v>3.3209279999999999</v>
      </c>
      <c r="W836">
        <v>154.60153889150237</v>
      </c>
      <c r="X836" s="1">
        <f t="shared" ref="X836:X899" si="296">1-(W836-37.55)/157.17</f>
        <v>0.25525520842716554</v>
      </c>
      <c r="Y836" s="1">
        <f t="shared" ref="Y836:Y899" si="297">0.0004598*X836^1.1*U836</f>
        <v>-6.8081043686407804E-5</v>
      </c>
      <c r="Z836">
        <f t="shared" si="284"/>
        <v>0.35807994341114324</v>
      </c>
      <c r="AA836">
        <f t="shared" ref="AA836:AA899" si="298">(X836-Z836)/X836</f>
        <v>-0.40283109448604137</v>
      </c>
      <c r="AB836">
        <v>4170</v>
      </c>
      <c r="AC836">
        <v>71.533888000000005</v>
      </c>
      <c r="AD836" s="1">
        <f t="shared" ref="AD836:AD899" si="299">2/(26.24^2-6^2)*(0.5*(26.24^2-6^2)*AC836+1/3*(26.24^3-6^3)*(110-AC836)/(26.24-6)-0.5*(110-AC836)/(26.24-6)*6*(26.24^2-6^2))/10+100+273</f>
        <v>382.4791727430935</v>
      </c>
      <c r="AE836">
        <v>8.484730307772562</v>
      </c>
      <c r="AF836">
        <v>8.4667157016171082</v>
      </c>
      <c r="AG836" s="1">
        <f t="shared" ref="AG836:AG899" si="300">EXP(-41431/(8.31*(110+273))-(-228.8)/8.31)/101325</f>
        <v>19.876998442325252</v>
      </c>
      <c r="AH836" s="1">
        <f t="shared" ref="AH836:AH899" si="301">1-AG836/AF836</f>
        <v>-1.3476633848150619</v>
      </c>
      <c r="AI836">
        <v>3.8826139999999998</v>
      </c>
      <c r="AJ836">
        <v>180.25676559532852</v>
      </c>
      <c r="AK836" s="1">
        <f t="shared" ref="AK836:AK899" si="302">1-(AJ836-37.61)/157.17</f>
        <v>9.240462177687514E-2</v>
      </c>
      <c r="AL836" s="1">
        <f t="shared" ref="AL836:AL899" si="303">0.0004598*AK836^1.1*AH836</f>
        <v>-4.5124609754492486E-5</v>
      </c>
      <c r="AM836">
        <f t="shared" si="285"/>
        <v>6.452224677144569E-2</v>
      </c>
      <c r="AN836">
        <f t="shared" ref="AN836:AN899" si="304">(AK836-AM836)/AK836</f>
        <v>0.30174221234037013</v>
      </c>
    </row>
    <row r="837" spans="1:40" x14ac:dyDescent="0.25">
      <c r="A837">
        <v>4175</v>
      </c>
      <c r="B837">
        <f t="shared" si="286"/>
        <v>1.1597222222222223</v>
      </c>
      <c r="C837">
        <v>59.665840000000003</v>
      </c>
      <c r="D837">
        <f t="shared" si="287"/>
        <v>360.80068416211748</v>
      </c>
      <c r="E837">
        <v>8.2993145539906106</v>
      </c>
      <c r="F837">
        <v>8.2563766301512782</v>
      </c>
      <c r="G837" s="1">
        <f t="shared" si="288"/>
        <v>9.7021627616261323</v>
      </c>
      <c r="H837" s="1">
        <f t="shared" si="289"/>
        <v>-0.17511145581646792</v>
      </c>
      <c r="I837">
        <v>2.1187659999999999</v>
      </c>
      <c r="J837">
        <v>99.67205661827272</v>
      </c>
      <c r="K837" s="1">
        <f t="shared" si="290"/>
        <v>0.6043643404067397</v>
      </c>
      <c r="L837" s="1">
        <f t="shared" si="291"/>
        <v>-4.6271357427099655E-5</v>
      </c>
      <c r="M837">
        <f t="shared" ref="M837:M900" si="305">M836+5*L837</f>
        <v>0.75796640027750972</v>
      </c>
      <c r="N837">
        <f t="shared" si="292"/>
        <v>-0.25415473680560835</v>
      </c>
      <c r="O837">
        <v>4175</v>
      </c>
      <c r="P837">
        <v>65.450323999999995</v>
      </c>
      <c r="Q837" s="1">
        <f t="shared" si="293"/>
        <v>371.634016118445</v>
      </c>
      <c r="R837">
        <v>8.442798122065728</v>
      </c>
      <c r="S837">
        <v>8.4178309859154918</v>
      </c>
      <c r="T837" s="1">
        <f t="shared" si="294"/>
        <v>14.0211955095194</v>
      </c>
      <c r="U837" s="1">
        <f t="shared" si="295"/>
        <v>-0.6656541967852907</v>
      </c>
      <c r="V837">
        <v>3.319369</v>
      </c>
      <c r="W837">
        <v>154.52990198926329</v>
      </c>
      <c r="X837" s="1">
        <f t="shared" si="296"/>
        <v>0.25571100089544252</v>
      </c>
      <c r="Y837" s="1">
        <f t="shared" si="297"/>
        <v>-6.8287622838118637E-5</v>
      </c>
      <c r="Z837">
        <f t="shared" ref="Z837:Z900" si="306">Z836+5*Y837</f>
        <v>0.35773850529695267</v>
      </c>
      <c r="AA837">
        <f t="shared" si="298"/>
        <v>-0.39899536603522234</v>
      </c>
      <c r="AB837">
        <v>4175</v>
      </c>
      <c r="AC837">
        <v>71.539264000000003</v>
      </c>
      <c r="AD837" s="1">
        <f t="shared" si="299"/>
        <v>382.47938529296937</v>
      </c>
      <c r="AE837">
        <v>8.483950965049555</v>
      </c>
      <c r="AF837">
        <v>8.4699916536254563</v>
      </c>
      <c r="AG837" s="1">
        <f t="shared" si="300"/>
        <v>19.876998442325252</v>
      </c>
      <c r="AH837" s="1">
        <f t="shared" si="301"/>
        <v>-1.3467553753511896</v>
      </c>
      <c r="AI837">
        <v>3.884614</v>
      </c>
      <c r="AJ837">
        <v>180.34841196857857</v>
      </c>
      <c r="AK837" s="1">
        <f t="shared" si="302"/>
        <v>9.1821518301338667E-2</v>
      </c>
      <c r="AL837" s="1">
        <f t="shared" si="303"/>
        <v>-4.4781290127804841E-5</v>
      </c>
      <c r="AM837">
        <f t="shared" ref="AM837:AM900" si="307">AM836+5*AL837</f>
        <v>6.4298340320806668E-2</v>
      </c>
      <c r="AN837">
        <f t="shared" si="304"/>
        <v>0.29974649177774204</v>
      </c>
    </row>
    <row r="838" spans="1:40" x14ac:dyDescent="0.25">
      <c r="A838">
        <v>4180</v>
      </c>
      <c r="B838">
        <f t="shared" si="286"/>
        <v>1.1611111111111112</v>
      </c>
      <c r="C838">
        <v>59.678032000000002</v>
      </c>
      <c r="D838">
        <f t="shared" si="287"/>
        <v>360.80116619487183</v>
      </c>
      <c r="E838">
        <v>8.3157026604068864</v>
      </c>
      <c r="F838">
        <v>8.2546489306207604</v>
      </c>
      <c r="G838" s="1">
        <f t="shared" si="288"/>
        <v>9.7021627616261323</v>
      </c>
      <c r="H838" s="1">
        <f t="shared" si="289"/>
        <v>-0.175357406859036</v>
      </c>
      <c r="I838">
        <v>2.120155</v>
      </c>
      <c r="J838">
        <v>99.735189523838628</v>
      </c>
      <c r="K838" s="1">
        <f t="shared" si="290"/>
        <v>0.60396265493517443</v>
      </c>
      <c r="L838" s="1">
        <f t="shared" si="291"/>
        <v>-4.6302471772343195E-5</v>
      </c>
      <c r="M838">
        <f t="shared" si="305"/>
        <v>0.75773488791864796</v>
      </c>
      <c r="N838">
        <f t="shared" si="292"/>
        <v>-0.25460553186020829</v>
      </c>
      <c r="O838">
        <v>4180</v>
      </c>
      <c r="P838">
        <v>65.459807999999995</v>
      </c>
      <c r="Q838" s="1">
        <f t="shared" si="293"/>
        <v>371.63439108552524</v>
      </c>
      <c r="R838">
        <v>8.4379540949400109</v>
      </c>
      <c r="S838">
        <v>8.4142389149713104</v>
      </c>
      <c r="T838" s="1">
        <f t="shared" si="294"/>
        <v>14.0211955095194</v>
      </c>
      <c r="U838" s="1">
        <f t="shared" si="295"/>
        <v>-0.66636527096606768</v>
      </c>
      <c r="V838">
        <v>3.3213810000000001</v>
      </c>
      <c r="W838">
        <v>154.62134454394055</v>
      </c>
      <c r="X838" s="1">
        <f t="shared" si="296"/>
        <v>0.25512919422319424</v>
      </c>
      <c r="Y838" s="1">
        <f t="shared" si="297"/>
        <v>-6.8189498259091803E-5</v>
      </c>
      <c r="Z838">
        <f t="shared" si="306"/>
        <v>0.35739755780565718</v>
      </c>
      <c r="AA838">
        <f t="shared" si="298"/>
        <v>-0.40084931829869569</v>
      </c>
      <c r="AB838">
        <v>4180</v>
      </c>
      <c r="AC838">
        <v>71.566136</v>
      </c>
      <c r="AD838" s="1">
        <f t="shared" si="299"/>
        <v>382.48044772605459</v>
      </c>
      <c r="AE838">
        <v>8.4926864893062088</v>
      </c>
      <c r="AF838">
        <v>8.4721815336463226</v>
      </c>
      <c r="AG838" s="1">
        <f t="shared" si="300"/>
        <v>19.876998442325252</v>
      </c>
      <c r="AH838" s="1">
        <f t="shared" si="301"/>
        <v>-1.3461487886426857</v>
      </c>
      <c r="AI838">
        <v>3.884614</v>
      </c>
      <c r="AJ838">
        <v>180.3486227922613</v>
      </c>
      <c r="AK838" s="1">
        <f t="shared" si="302"/>
        <v>9.1820176927776775E-2</v>
      </c>
      <c r="AL838" s="1">
        <f t="shared" si="303"/>
        <v>-4.4760401084813004E-5</v>
      </c>
      <c r="AM838">
        <f t="shared" si="307"/>
        <v>6.4074538315382609E-2</v>
      </c>
      <c r="AN838">
        <f t="shared" si="304"/>
        <v>0.30217365660510676</v>
      </c>
    </row>
    <row r="839" spans="1:40" x14ac:dyDescent="0.25">
      <c r="A839">
        <v>4185</v>
      </c>
      <c r="B839">
        <f t="shared" si="286"/>
        <v>1.1625000000000001</v>
      </c>
      <c r="C839">
        <v>59.661735999999998</v>
      </c>
      <c r="D839">
        <f t="shared" si="287"/>
        <v>360.80052190306037</v>
      </c>
      <c r="E839">
        <v>8.2843119457485646</v>
      </c>
      <c r="F839">
        <v>8.2549660928534188</v>
      </c>
      <c r="G839" s="1">
        <f t="shared" si="288"/>
        <v>9.7021627616261323</v>
      </c>
      <c r="H839" s="1">
        <f t="shared" si="289"/>
        <v>-0.17531224871118445</v>
      </c>
      <c r="I839">
        <v>2.1216270000000002</v>
      </c>
      <c r="J839">
        <v>99.802480709457242</v>
      </c>
      <c r="K839" s="1">
        <f t="shared" si="290"/>
        <v>0.60353451225133781</v>
      </c>
      <c r="L839" s="1">
        <f t="shared" si="291"/>
        <v>-4.6254452847637835E-5</v>
      </c>
      <c r="M839">
        <f t="shared" si="305"/>
        <v>0.75750361565440982</v>
      </c>
      <c r="N839">
        <f t="shared" si="292"/>
        <v>-0.25511234283641537</v>
      </c>
      <c r="O839">
        <v>4185</v>
      </c>
      <c r="P839">
        <v>65.477332000000004</v>
      </c>
      <c r="Q839" s="1">
        <f t="shared" si="293"/>
        <v>371.63508392853601</v>
      </c>
      <c r="R839">
        <v>8.4701189358372471</v>
      </c>
      <c r="S839">
        <v>8.4128283776734474</v>
      </c>
      <c r="T839" s="1">
        <f t="shared" si="294"/>
        <v>14.0211955095194</v>
      </c>
      <c r="U839" s="1">
        <f t="shared" si="295"/>
        <v>-0.66664466218398433</v>
      </c>
      <c r="V839">
        <v>3.3249569999999999</v>
      </c>
      <c r="W839">
        <v>154.78448019129374</v>
      </c>
      <c r="X839" s="1">
        <f t="shared" si="296"/>
        <v>0.25409123756891427</v>
      </c>
      <c r="Y839" s="1">
        <f t="shared" si="297"/>
        <v>-6.7912861587265112E-5</v>
      </c>
      <c r="Z839">
        <f t="shared" si="306"/>
        <v>0.35705799349772088</v>
      </c>
      <c r="AA839">
        <f t="shared" si="298"/>
        <v>-0.40523536708297586</v>
      </c>
      <c r="AB839">
        <v>4185</v>
      </c>
      <c r="AC839">
        <v>71.546024000000003</v>
      </c>
      <c r="AD839" s="1">
        <f t="shared" si="299"/>
        <v>382.47965256178657</v>
      </c>
      <c r="AE839">
        <v>8.5216734480959833</v>
      </c>
      <c r="AF839">
        <v>8.4681158059467929</v>
      </c>
      <c r="AG839" s="1">
        <f t="shared" si="300"/>
        <v>19.876998442325252</v>
      </c>
      <c r="AH839" s="1">
        <f t="shared" si="301"/>
        <v>-1.3472752260150354</v>
      </c>
      <c r="AI839">
        <v>3.8841730000000001</v>
      </c>
      <c r="AJ839">
        <v>180.32809292043839</v>
      </c>
      <c r="AK839" s="1">
        <f t="shared" si="302"/>
        <v>9.195079900465486E-2</v>
      </c>
      <c r="AL839" s="1">
        <f t="shared" si="303"/>
        <v>-4.4867962581262835E-5</v>
      </c>
      <c r="AM839">
        <f t="shared" si="307"/>
        <v>6.3850198502476294E-2</v>
      </c>
      <c r="AN839">
        <f t="shared" si="304"/>
        <v>0.30560474521549313</v>
      </c>
    </row>
    <row r="840" spans="1:40" x14ac:dyDescent="0.25">
      <c r="A840">
        <v>4190</v>
      </c>
      <c r="B840">
        <f t="shared" si="286"/>
        <v>1.163888888888889</v>
      </c>
      <c r="C840">
        <v>59.656264</v>
      </c>
      <c r="D840">
        <f t="shared" si="287"/>
        <v>360.80030555765097</v>
      </c>
      <c r="E840">
        <v>8.2799415753781958</v>
      </c>
      <c r="F840">
        <v>8.2501147626499733</v>
      </c>
      <c r="G840" s="1">
        <f t="shared" si="288"/>
        <v>9.7021627616261323</v>
      </c>
      <c r="H840" s="1">
        <f t="shared" si="289"/>
        <v>-0.17600336974097486</v>
      </c>
      <c r="I840">
        <v>2.1198709999999998</v>
      </c>
      <c r="J840">
        <v>99.721403555785628</v>
      </c>
      <c r="K840" s="1">
        <f t="shared" si="290"/>
        <v>0.60405036867222983</v>
      </c>
      <c r="L840" s="1">
        <f t="shared" si="291"/>
        <v>-4.6480460152540538E-5</v>
      </c>
      <c r="M840">
        <f t="shared" si="305"/>
        <v>0.75727121335364711</v>
      </c>
      <c r="N840">
        <f t="shared" si="292"/>
        <v>-0.25365574234846311</v>
      </c>
      <c r="O840">
        <v>4190</v>
      </c>
      <c r="P840">
        <v>65.482628000000005</v>
      </c>
      <c r="Q840" s="1">
        <f t="shared" si="293"/>
        <v>371.63529331546732</v>
      </c>
      <c r="R840">
        <v>8.5020949400104335</v>
      </c>
      <c r="S840">
        <v>8.4139175795513825</v>
      </c>
      <c r="T840" s="1">
        <f t="shared" si="294"/>
        <v>14.0211955095194</v>
      </c>
      <c r="U840" s="1">
        <f t="shared" si="295"/>
        <v>-0.66642891102184865</v>
      </c>
      <c r="V840">
        <v>3.3249569999999999</v>
      </c>
      <c r="W840">
        <v>154.7846137429554</v>
      </c>
      <c r="X840" s="1">
        <f t="shared" si="296"/>
        <v>0.25409038784147475</v>
      </c>
      <c r="Y840" s="1">
        <f t="shared" si="297"/>
        <v>-6.7890632700188115E-5</v>
      </c>
      <c r="Z840">
        <f t="shared" si="306"/>
        <v>0.35671854033421996</v>
      </c>
      <c r="AA840">
        <f t="shared" si="298"/>
        <v>-0.40390411209405608</v>
      </c>
      <c r="AB840">
        <v>4190</v>
      </c>
      <c r="AC840">
        <v>71.570143999999999</v>
      </c>
      <c r="AD840" s="1">
        <f t="shared" si="299"/>
        <v>382.48060618957817</v>
      </c>
      <c r="AE840">
        <v>8.5029723526343233</v>
      </c>
      <c r="AF840">
        <v>8.4706176317162232</v>
      </c>
      <c r="AG840" s="1">
        <f t="shared" si="300"/>
        <v>19.876998442325252</v>
      </c>
      <c r="AH840" s="1">
        <f t="shared" si="301"/>
        <v>-1.3465819502819412</v>
      </c>
      <c r="AI840">
        <v>3.8852799999999998</v>
      </c>
      <c r="AJ840">
        <v>180.37888532780812</v>
      </c>
      <c r="AK840" s="1">
        <f t="shared" si="302"/>
        <v>9.1627630414149563E-2</v>
      </c>
      <c r="AL840" s="1">
        <f t="shared" si="303"/>
        <v>-4.4671533024882844E-5</v>
      </c>
      <c r="AM840">
        <f t="shared" si="307"/>
        <v>6.3626840837351886E-2</v>
      </c>
      <c r="AN840">
        <f t="shared" si="304"/>
        <v>0.30559329593307549</v>
      </c>
    </row>
    <row r="841" spans="1:40" x14ac:dyDescent="0.25">
      <c r="A841">
        <v>4195</v>
      </c>
      <c r="B841">
        <f t="shared" si="286"/>
        <v>1.1652777777777779</v>
      </c>
      <c r="C841">
        <v>59.667167999999997</v>
      </c>
      <c r="D841">
        <f t="shared" si="287"/>
        <v>360.80073666699752</v>
      </c>
      <c r="E841">
        <v>8.3230432968179464</v>
      </c>
      <c r="F841">
        <v>8.2516797078768924</v>
      </c>
      <c r="G841" s="1">
        <f t="shared" si="288"/>
        <v>9.7021627616261323</v>
      </c>
      <c r="H841" s="1">
        <f t="shared" si="289"/>
        <v>-0.17578033868239418</v>
      </c>
      <c r="I841">
        <v>2.1251350000000002</v>
      </c>
      <c r="J841">
        <v>99.962120870938008</v>
      </c>
      <c r="K841" s="1">
        <f t="shared" si="290"/>
        <v>0.60251879575658196</v>
      </c>
      <c r="L841" s="1">
        <f t="shared" si="291"/>
        <v>-4.6292104324962463E-5</v>
      </c>
      <c r="M841">
        <f t="shared" si="305"/>
        <v>0.75703975283202229</v>
      </c>
      <c r="N841">
        <f t="shared" si="292"/>
        <v>-0.25645831825280835</v>
      </c>
      <c r="O841">
        <v>4195</v>
      </c>
      <c r="P841">
        <v>65.506912</v>
      </c>
      <c r="Q841" s="1">
        <f t="shared" si="293"/>
        <v>371.63625342729529</v>
      </c>
      <c r="R841">
        <v>8.4752634324465301</v>
      </c>
      <c r="S841">
        <v>8.4114167970787701</v>
      </c>
      <c r="T841" s="1">
        <f t="shared" si="294"/>
        <v>14.0211955095194</v>
      </c>
      <c r="U841" s="1">
        <f t="shared" si="295"/>
        <v>-0.66692435386020454</v>
      </c>
      <c r="V841">
        <v>3.3256299999999999</v>
      </c>
      <c r="W841">
        <v>154.81504172997489</v>
      </c>
      <c r="X841" s="1">
        <f t="shared" si="296"/>
        <v>0.25389678863666787</v>
      </c>
      <c r="Y841" s="1">
        <f t="shared" si="297"/>
        <v>-6.7884163725220978E-5</v>
      </c>
      <c r="Z841">
        <f t="shared" si="306"/>
        <v>0.35637911951559387</v>
      </c>
      <c r="AA841">
        <f t="shared" si="298"/>
        <v>-0.40363775937938534</v>
      </c>
      <c r="AB841">
        <v>4195</v>
      </c>
      <c r="AC841">
        <v>71.619656000000006</v>
      </c>
      <c r="AD841" s="1">
        <f t="shared" si="299"/>
        <v>382.48256373598014</v>
      </c>
      <c r="AE841">
        <v>8.5054689619196662</v>
      </c>
      <c r="AF841">
        <v>8.4662420448617635</v>
      </c>
      <c r="AG841" s="1">
        <f t="shared" si="300"/>
        <v>19.876998442325252</v>
      </c>
      <c r="AH841" s="1">
        <f t="shared" si="301"/>
        <v>-1.347794728404768</v>
      </c>
      <c r="AI841">
        <v>3.886606</v>
      </c>
      <c r="AJ841">
        <v>180.43901667411913</v>
      </c>
      <c r="AK841" s="1">
        <f t="shared" si="302"/>
        <v>9.1245042475541438E-2</v>
      </c>
      <c r="AL841" s="1">
        <f t="shared" si="303"/>
        <v>-4.450644703451044E-5</v>
      </c>
      <c r="AM841">
        <f t="shared" si="307"/>
        <v>6.3404308602179341E-2</v>
      </c>
      <c r="AN841">
        <f t="shared" si="304"/>
        <v>0.30512050976166633</v>
      </c>
    </row>
    <row r="842" spans="1:40" x14ac:dyDescent="0.25">
      <c r="A842">
        <v>4200</v>
      </c>
      <c r="B842">
        <f t="shared" si="286"/>
        <v>1.1666666666666667</v>
      </c>
      <c r="C842">
        <v>59.667167999999997</v>
      </c>
      <c r="D842">
        <f t="shared" si="287"/>
        <v>360.80073666699752</v>
      </c>
      <c r="E842">
        <v>8.3110213875847663</v>
      </c>
      <c r="F842">
        <v>8.2584047991653637</v>
      </c>
      <c r="G842" s="1">
        <f t="shared" si="288"/>
        <v>9.7021627616261323</v>
      </c>
      <c r="H842" s="1">
        <f t="shared" si="289"/>
        <v>-0.17482286198984598</v>
      </c>
      <c r="I842">
        <v>2.1249359999999999</v>
      </c>
      <c r="J842">
        <v>99.954237318606303</v>
      </c>
      <c r="K842" s="1">
        <f t="shared" si="290"/>
        <v>0.60256895515297892</v>
      </c>
      <c r="L842" s="1">
        <f t="shared" si="291"/>
        <v>-4.6044167021306577E-5</v>
      </c>
      <c r="M842">
        <f t="shared" si="305"/>
        <v>0.75680953199691581</v>
      </c>
      <c r="N842">
        <f t="shared" si="292"/>
        <v>-0.25597166187358361</v>
      </c>
      <c r="O842">
        <v>4200</v>
      </c>
      <c r="P842">
        <v>65.532492000000005</v>
      </c>
      <c r="Q842" s="1">
        <f t="shared" si="293"/>
        <v>371.63726477882551</v>
      </c>
      <c r="R842">
        <v>8.4777652582159639</v>
      </c>
      <c r="S842">
        <v>8.4162660406885763</v>
      </c>
      <c r="T842" s="1">
        <f t="shared" si="294"/>
        <v>14.0211955095194</v>
      </c>
      <c r="U842" s="1">
        <f t="shared" si="295"/>
        <v>-0.66596391341881311</v>
      </c>
      <c r="V842">
        <v>3.3292060000000001</v>
      </c>
      <c r="W842">
        <v>154.97894441821444</v>
      </c>
      <c r="X842" s="1">
        <f t="shared" si="296"/>
        <v>0.25285395165607649</v>
      </c>
      <c r="Y842" s="1">
        <f t="shared" si="297"/>
        <v>-6.7480203469746244E-5</v>
      </c>
      <c r="Z842">
        <f t="shared" si="306"/>
        <v>0.35604171849824512</v>
      </c>
      <c r="AA842">
        <f t="shared" si="298"/>
        <v>-0.40809236385801551</v>
      </c>
      <c r="AB842">
        <v>4200</v>
      </c>
      <c r="AC842">
        <v>71.620968000000005</v>
      </c>
      <c r="AD842" s="1">
        <f t="shared" si="299"/>
        <v>382.48261560827132</v>
      </c>
      <c r="AE842">
        <v>8.531169535732916</v>
      </c>
      <c r="AF842">
        <v>8.471549295774647</v>
      </c>
      <c r="AG842" s="1">
        <f t="shared" si="300"/>
        <v>19.876998442325252</v>
      </c>
      <c r="AH842" s="1">
        <f t="shared" si="301"/>
        <v>-1.3463238834293625</v>
      </c>
      <c r="AI842">
        <v>3.8881579999999998</v>
      </c>
      <c r="AJ842">
        <v>180.5103996200167</v>
      </c>
      <c r="AK842" s="1">
        <f t="shared" si="302"/>
        <v>9.0790865813980437E-2</v>
      </c>
      <c r="AL842" s="1">
        <f t="shared" si="303"/>
        <v>-4.4214517549773688E-5</v>
      </c>
      <c r="AM842">
        <f t="shared" si="307"/>
        <v>6.3183236014430474E-2</v>
      </c>
      <c r="AN842">
        <f t="shared" si="304"/>
        <v>0.30407937573934668</v>
      </c>
    </row>
    <row r="843" spans="1:40" x14ac:dyDescent="0.25">
      <c r="A843">
        <v>4205</v>
      </c>
      <c r="B843">
        <f t="shared" si="286"/>
        <v>1.1680555555555556</v>
      </c>
      <c r="C843">
        <v>59.669848000000002</v>
      </c>
      <c r="D843">
        <f t="shared" si="287"/>
        <v>360.80084262564105</v>
      </c>
      <c r="E843">
        <v>8.3239760041731863</v>
      </c>
      <c r="F843">
        <v>8.2576244131455407</v>
      </c>
      <c r="G843" s="1">
        <f t="shared" si="288"/>
        <v>9.7021627616261323</v>
      </c>
      <c r="H843" s="1">
        <f t="shared" si="289"/>
        <v>-0.17493388851410963</v>
      </c>
      <c r="I843">
        <v>2.1247240000000001</v>
      </c>
      <c r="J843">
        <v>99.944414225243889</v>
      </c>
      <c r="K843" s="1">
        <f t="shared" si="290"/>
        <v>0.60263145495168358</v>
      </c>
      <c r="L843" s="1">
        <f t="shared" si="291"/>
        <v>-4.6078665504327002E-5</v>
      </c>
      <c r="M843">
        <f t="shared" si="305"/>
        <v>0.75657913866939419</v>
      </c>
      <c r="N843">
        <f t="shared" si="292"/>
        <v>-0.25545909104604153</v>
      </c>
      <c r="O843">
        <v>4205</v>
      </c>
      <c r="P843">
        <v>65.519012000000004</v>
      </c>
      <c r="Q843" s="1">
        <f t="shared" si="293"/>
        <v>371.63673182266336</v>
      </c>
      <c r="R843">
        <v>8.4683964527908202</v>
      </c>
      <c r="S843">
        <v>8.4173615023474184</v>
      </c>
      <c r="T843" s="1">
        <f t="shared" si="294"/>
        <v>14.0211955095194</v>
      </c>
      <c r="U843" s="1">
        <f t="shared" si="295"/>
        <v>-0.66574709968310075</v>
      </c>
      <c r="V843">
        <v>3.327868</v>
      </c>
      <c r="W843">
        <v>154.91797498836391</v>
      </c>
      <c r="X843" s="1">
        <f t="shared" si="296"/>
        <v>0.25324187193253211</v>
      </c>
      <c r="Y843" s="1">
        <f t="shared" si="297"/>
        <v>-6.7572084530085401E-5</v>
      </c>
      <c r="Z843">
        <f t="shared" si="306"/>
        <v>0.35570385807559468</v>
      </c>
      <c r="AA843">
        <f t="shared" si="298"/>
        <v>-0.40460128240704268</v>
      </c>
      <c r="AB843">
        <v>4205</v>
      </c>
      <c r="AC843">
        <v>71.572744</v>
      </c>
      <c r="AD843" s="1">
        <f t="shared" si="299"/>
        <v>382.48070898527709</v>
      </c>
      <c r="AE843">
        <v>8.5146583202921224</v>
      </c>
      <c r="AF843">
        <v>8.4737360459050599</v>
      </c>
      <c r="AG843" s="1">
        <f t="shared" si="300"/>
        <v>19.876998442325252</v>
      </c>
      <c r="AH843" s="1">
        <f t="shared" si="301"/>
        <v>-1.3457183861575235</v>
      </c>
      <c r="AI843">
        <v>3.8881579999999998</v>
      </c>
      <c r="AJ843">
        <v>180.51060977468183</v>
      </c>
      <c r="AK843" s="1">
        <f t="shared" si="302"/>
        <v>9.0789528697068023E-2</v>
      </c>
      <c r="AL843" s="1">
        <f t="shared" si="303"/>
        <v>-4.419391650055156E-5</v>
      </c>
      <c r="AM843">
        <f t="shared" si="307"/>
        <v>6.2962266431927719E-2</v>
      </c>
      <c r="AN843">
        <f t="shared" si="304"/>
        <v>0.30650299285052862</v>
      </c>
    </row>
    <row r="844" spans="1:40" x14ac:dyDescent="0.25">
      <c r="A844">
        <v>4210</v>
      </c>
      <c r="B844">
        <f t="shared" si="286"/>
        <v>1.1694444444444445</v>
      </c>
      <c r="C844">
        <v>59.678032000000002</v>
      </c>
      <c r="D844">
        <f t="shared" si="287"/>
        <v>360.80116619487183</v>
      </c>
      <c r="E844">
        <v>8.3108680229525298</v>
      </c>
      <c r="F844">
        <v>8.2502681272822116</v>
      </c>
      <c r="G844" s="1">
        <f t="shared" si="288"/>
        <v>9.7021627616261323</v>
      </c>
      <c r="H844" s="1">
        <f t="shared" si="289"/>
        <v>-0.17598150895760045</v>
      </c>
      <c r="I844">
        <v>2.124428</v>
      </c>
      <c r="J844">
        <v>99.92957506711204</v>
      </c>
      <c r="K844" s="1">
        <f t="shared" si="290"/>
        <v>0.60272586964998376</v>
      </c>
      <c r="L844" s="1">
        <f t="shared" si="291"/>
        <v>-4.6362603906657532E-5</v>
      </c>
      <c r="M844">
        <f t="shared" si="305"/>
        <v>0.75634732564986096</v>
      </c>
      <c r="N844">
        <f t="shared" si="292"/>
        <v>-0.25487782047432039</v>
      </c>
      <c r="O844">
        <v>4210</v>
      </c>
      <c r="P844">
        <v>65.551351999999994</v>
      </c>
      <c r="Q844" s="1">
        <f t="shared" si="293"/>
        <v>371.63801044301078</v>
      </c>
      <c r="R844">
        <v>8.4843161189358369</v>
      </c>
      <c r="S844">
        <v>8.4179874804381853</v>
      </c>
      <c r="T844" s="1">
        <f t="shared" si="294"/>
        <v>14.0211955095194</v>
      </c>
      <c r="U844" s="1">
        <f t="shared" si="295"/>
        <v>-0.66562323145550084</v>
      </c>
      <c r="V844">
        <v>3.3296589999999999</v>
      </c>
      <c r="W844">
        <v>154.9998426406176</v>
      </c>
      <c r="X844" s="1">
        <f t="shared" si="296"/>
        <v>0.25272098593486281</v>
      </c>
      <c r="Y844" s="1">
        <f t="shared" si="297"/>
        <v>-6.7406670505813982E-5</v>
      </c>
      <c r="Z844">
        <f t="shared" si="306"/>
        <v>0.35536682472306563</v>
      </c>
      <c r="AA844">
        <f t="shared" si="298"/>
        <v>-0.40616270314274228</v>
      </c>
      <c r="AB844">
        <v>4210</v>
      </c>
      <c r="AC844">
        <v>71.631687999999997</v>
      </c>
      <c r="AD844" s="1">
        <f t="shared" si="299"/>
        <v>382.48303944284532</v>
      </c>
      <c r="AE844">
        <v>8.5381784037558681</v>
      </c>
      <c r="AF844">
        <v>8.4713980177360444</v>
      </c>
      <c r="AG844" s="1">
        <f t="shared" si="300"/>
        <v>19.876998442325252</v>
      </c>
      <c r="AH844" s="1">
        <f t="shared" si="301"/>
        <v>-1.3463657829215445</v>
      </c>
      <c r="AI844">
        <v>3.891489</v>
      </c>
      <c r="AJ844">
        <v>180.66249609776631</v>
      </c>
      <c r="AK844" s="1">
        <f t="shared" si="302"/>
        <v>8.9823146288946165E-2</v>
      </c>
      <c r="AL844" s="1">
        <f t="shared" si="303"/>
        <v>-4.3697754691441487E-5</v>
      </c>
      <c r="AM844">
        <f t="shared" si="307"/>
        <v>6.2743777658470515E-2</v>
      </c>
      <c r="AN844">
        <f t="shared" si="304"/>
        <v>0.30147428306915247</v>
      </c>
    </row>
    <row r="845" spans="1:40" x14ac:dyDescent="0.25">
      <c r="A845">
        <v>4215</v>
      </c>
      <c r="B845">
        <f t="shared" si="286"/>
        <v>1.1708333333333334</v>
      </c>
      <c r="C845">
        <v>59.697083999999997</v>
      </c>
      <c r="D845">
        <f t="shared" si="287"/>
        <v>360.80191945012405</v>
      </c>
      <c r="E845">
        <v>8.3194512258737614</v>
      </c>
      <c r="F845">
        <v>8.2529274908711532</v>
      </c>
      <c r="G845" s="1">
        <f t="shared" si="288"/>
        <v>9.7021627616261323</v>
      </c>
      <c r="H845" s="1">
        <f t="shared" si="289"/>
        <v>-0.17560256919232931</v>
      </c>
      <c r="I845">
        <v>2.125375</v>
      </c>
      <c r="J845">
        <v>99.973306737719923</v>
      </c>
      <c r="K845" s="1">
        <f t="shared" si="290"/>
        <v>0.60244762526105533</v>
      </c>
      <c r="L845" s="1">
        <f t="shared" si="291"/>
        <v>-4.6239279583967755E-5</v>
      </c>
      <c r="M845">
        <f t="shared" si="305"/>
        <v>0.75611612925194116</v>
      </c>
      <c r="N845">
        <f t="shared" si="292"/>
        <v>-0.25507363220877083</v>
      </c>
      <c r="O845">
        <v>4215</v>
      </c>
      <c r="P845">
        <v>65.558068000000006</v>
      </c>
      <c r="Q845" s="1">
        <f t="shared" si="293"/>
        <v>371.63827597220842</v>
      </c>
      <c r="R845">
        <v>8.5078622848200318</v>
      </c>
      <c r="S845">
        <v>8.4125164319248835</v>
      </c>
      <c r="T845" s="1">
        <f t="shared" si="294"/>
        <v>14.0211955095194</v>
      </c>
      <c r="U845" s="1">
        <f t="shared" si="295"/>
        <v>-0.66670646327774064</v>
      </c>
      <c r="V845">
        <v>3.3327830000000001</v>
      </c>
      <c r="W845">
        <v>155.14183997279338</v>
      </c>
      <c r="X845" s="1">
        <f t="shared" si="296"/>
        <v>0.25181752260104739</v>
      </c>
      <c r="Y845" s="1">
        <f t="shared" si="297"/>
        <v>-6.7250911337713988E-5</v>
      </c>
      <c r="Z845">
        <f t="shared" si="306"/>
        <v>0.35503057016637707</v>
      </c>
      <c r="AA845">
        <f t="shared" si="298"/>
        <v>-0.40987238099728796</v>
      </c>
      <c r="AB845">
        <v>4215</v>
      </c>
      <c r="AC845">
        <v>71.620968000000005</v>
      </c>
      <c r="AD845" s="1">
        <f t="shared" si="299"/>
        <v>382.48261560827132</v>
      </c>
      <c r="AE845">
        <v>8.5199572248304651</v>
      </c>
      <c r="AF845">
        <v>8.4724924360980705</v>
      </c>
      <c r="AG845" s="1">
        <f t="shared" si="300"/>
        <v>19.876998442325252</v>
      </c>
      <c r="AH845" s="1">
        <f t="shared" si="301"/>
        <v>-1.3460626955105814</v>
      </c>
      <c r="AI845">
        <v>3.8894899999999999</v>
      </c>
      <c r="AJ845">
        <v>180.57131633201004</v>
      </c>
      <c r="AK845" s="1">
        <f t="shared" si="302"/>
        <v>9.0403280956861787E-2</v>
      </c>
      <c r="AL845" s="1">
        <f t="shared" si="303"/>
        <v>-4.3998398313017465E-5</v>
      </c>
      <c r="AM845">
        <f t="shared" si="307"/>
        <v>6.2523785666905432E-2</v>
      </c>
      <c r="AN845">
        <f t="shared" si="304"/>
        <v>0.30839030392336936</v>
      </c>
    </row>
    <row r="846" spans="1:40" x14ac:dyDescent="0.25">
      <c r="A846">
        <v>4220</v>
      </c>
      <c r="B846">
        <f t="shared" si="286"/>
        <v>1.1722222222222223</v>
      </c>
      <c r="C846">
        <v>59.693035999999999</v>
      </c>
      <c r="D846">
        <f t="shared" si="287"/>
        <v>360.80175940512822</v>
      </c>
      <c r="E846">
        <v>8.303995826812729</v>
      </c>
      <c r="F846">
        <v>8.2491778821074586</v>
      </c>
      <c r="G846" s="1">
        <f t="shared" si="288"/>
        <v>9.7021627616261323</v>
      </c>
      <c r="H846" s="1">
        <f t="shared" si="289"/>
        <v>-0.17613693149595067</v>
      </c>
      <c r="I846">
        <v>2.127551</v>
      </c>
      <c r="J846">
        <v>100.07202477302728</v>
      </c>
      <c r="K846" s="1">
        <f t="shared" si="290"/>
        <v>0.60181952807134131</v>
      </c>
      <c r="L846" s="1">
        <f t="shared" si="291"/>
        <v>-4.6326799349527857E-5</v>
      </c>
      <c r="M846">
        <f t="shared" si="305"/>
        <v>0.75588449525519352</v>
      </c>
      <c r="N846">
        <f t="shared" si="292"/>
        <v>-0.25599861752174469</v>
      </c>
      <c r="O846">
        <v>4220</v>
      </c>
      <c r="P846">
        <v>65.529756000000006</v>
      </c>
      <c r="Q846" s="1">
        <f t="shared" si="293"/>
        <v>371.63715660612075</v>
      </c>
      <c r="R846">
        <v>8.4808826291079811</v>
      </c>
      <c r="S846">
        <v>8.4197099634846122</v>
      </c>
      <c r="T846" s="1">
        <f t="shared" si="294"/>
        <v>14.0211955095194</v>
      </c>
      <c r="U846" s="1">
        <f t="shared" si="295"/>
        <v>-0.66528248245222632</v>
      </c>
      <c r="V846">
        <v>3.3312179999999998</v>
      </c>
      <c r="W846">
        <v>155.07124938450761</v>
      </c>
      <c r="X846" s="1">
        <f t="shared" si="296"/>
        <v>0.25226665785768521</v>
      </c>
      <c r="Y846" s="1">
        <f t="shared" si="297"/>
        <v>-6.7238945523279297E-5</v>
      </c>
      <c r="Z846">
        <f t="shared" si="306"/>
        <v>0.35469437543876065</v>
      </c>
      <c r="AA846">
        <f t="shared" si="298"/>
        <v>-0.40602955004406271</v>
      </c>
      <c r="AB846">
        <v>4220</v>
      </c>
      <c r="AC846">
        <v>71.651768000000004</v>
      </c>
      <c r="AD846" s="1">
        <f t="shared" si="299"/>
        <v>382.48383334193545</v>
      </c>
      <c r="AE846">
        <v>8.5082754303599373</v>
      </c>
      <c r="AF846">
        <v>8.4757683881064168</v>
      </c>
      <c r="AG846" s="1">
        <f t="shared" si="300"/>
        <v>19.876998442325252</v>
      </c>
      <c r="AH846" s="1">
        <f t="shared" si="301"/>
        <v>-1.345155923587714</v>
      </c>
      <c r="AI846">
        <v>3.8921549999999998</v>
      </c>
      <c r="AJ846">
        <v>180.69332835210943</v>
      </c>
      <c r="AK846" s="1">
        <f t="shared" si="302"/>
        <v>8.9626974918181168E-2</v>
      </c>
      <c r="AL846" s="1">
        <f t="shared" si="303"/>
        <v>-4.3553614984322237E-5</v>
      </c>
      <c r="AM846">
        <f t="shared" si="307"/>
        <v>6.2306017591983821E-2</v>
      </c>
      <c r="AN846">
        <f t="shared" si="304"/>
        <v>0.30482962691910725</v>
      </c>
    </row>
    <row r="847" spans="1:40" x14ac:dyDescent="0.25">
      <c r="A847">
        <v>4225</v>
      </c>
      <c r="B847">
        <f t="shared" si="286"/>
        <v>1.1736111111111112</v>
      </c>
      <c r="C847">
        <v>59.741999999999997</v>
      </c>
      <c r="D847">
        <f t="shared" si="287"/>
        <v>360.80369528535982</v>
      </c>
      <c r="E847">
        <v>8.2744747000521652</v>
      </c>
      <c r="F847">
        <v>8.2519906103286385</v>
      </c>
      <c r="G847" s="1">
        <f t="shared" si="288"/>
        <v>9.7021627616261323</v>
      </c>
      <c r="H847" s="1">
        <f t="shared" si="289"/>
        <v>-0.17573603991773568</v>
      </c>
      <c r="I847">
        <v>2.1281300000000001</v>
      </c>
      <c r="J847">
        <v>100.0989749715793</v>
      </c>
      <c r="K847" s="1">
        <f t="shared" si="290"/>
        <v>0.60164805642565822</v>
      </c>
      <c r="L847" s="1">
        <f t="shared" si="291"/>
        <v>-4.6206872297047017E-5</v>
      </c>
      <c r="M847">
        <f t="shared" si="305"/>
        <v>0.75565346089370833</v>
      </c>
      <c r="N847">
        <f t="shared" si="292"/>
        <v>-0.25597257869157525</v>
      </c>
      <c r="O847">
        <v>4225</v>
      </c>
      <c r="P847">
        <v>65.537880000000001</v>
      </c>
      <c r="Q847" s="1">
        <f t="shared" si="293"/>
        <v>371.6374778031431</v>
      </c>
      <c r="R847">
        <v>8.4772968179447066</v>
      </c>
      <c r="S847">
        <v>8.4159499217527376</v>
      </c>
      <c r="T847" s="1">
        <f t="shared" si="294"/>
        <v>14.0211955095194</v>
      </c>
      <c r="U847" s="1">
        <f t="shared" si="295"/>
        <v>-0.66602649016230031</v>
      </c>
      <c r="V847">
        <v>3.3341289999999999</v>
      </c>
      <c r="W847">
        <v>155.20372865782775</v>
      </c>
      <c r="X847" s="1">
        <f t="shared" si="296"/>
        <v>0.25142375352912283</v>
      </c>
      <c r="Y847" s="1">
        <f t="shared" si="297"/>
        <v>-6.7066772366465894E-5</v>
      </c>
      <c r="Z847">
        <f t="shared" si="306"/>
        <v>0.35435904157692832</v>
      </c>
      <c r="AA847">
        <f t="shared" si="298"/>
        <v>-0.40940955897344172</v>
      </c>
      <c r="AB847">
        <v>4225</v>
      </c>
      <c r="AC847">
        <v>71.654408000000004</v>
      </c>
      <c r="AD847" s="1">
        <f t="shared" si="299"/>
        <v>382.48393771910673</v>
      </c>
      <c r="AE847">
        <v>8.5193354199269677</v>
      </c>
      <c r="AF847">
        <v>8.4728033385498165</v>
      </c>
      <c r="AG847" s="1">
        <f t="shared" si="300"/>
        <v>19.876998442325252</v>
      </c>
      <c r="AH847" s="1">
        <f t="shared" si="301"/>
        <v>-1.3459766086967089</v>
      </c>
      <c r="AI847">
        <v>3.8908230000000001</v>
      </c>
      <c r="AJ847">
        <v>180.63221790927096</v>
      </c>
      <c r="AK847" s="1">
        <f t="shared" si="302"/>
        <v>9.0015792395043648E-2</v>
      </c>
      <c r="AL847" s="1">
        <f t="shared" si="303"/>
        <v>-4.3788196586119252E-5</v>
      </c>
      <c r="AM847">
        <f t="shared" si="307"/>
        <v>6.2087076609053223E-2</v>
      </c>
      <c r="AN847">
        <f t="shared" si="304"/>
        <v>0.31026462182793835</v>
      </c>
    </row>
    <row r="848" spans="1:40" x14ac:dyDescent="0.25">
      <c r="A848">
        <v>4230</v>
      </c>
      <c r="B848">
        <f t="shared" si="286"/>
        <v>1.175</v>
      </c>
      <c r="C848">
        <v>59.729776000000001</v>
      </c>
      <c r="D848">
        <f t="shared" si="287"/>
        <v>360.80321198742763</v>
      </c>
      <c r="E848">
        <v>8.3102410015649451</v>
      </c>
      <c r="F848">
        <v>8.2491778821074586</v>
      </c>
      <c r="G848" s="1">
        <f t="shared" si="288"/>
        <v>9.7021627616261323</v>
      </c>
      <c r="H848" s="1">
        <f t="shared" si="289"/>
        <v>-0.17613693149595067</v>
      </c>
      <c r="I848">
        <v>2.1296400000000002</v>
      </c>
      <c r="J848">
        <v>100.16744132945344</v>
      </c>
      <c r="K848" s="1">
        <f t="shared" si="290"/>
        <v>0.60121243666441782</v>
      </c>
      <c r="L848" s="1">
        <f t="shared" si="291"/>
        <v>-4.6275396063898E-5</v>
      </c>
      <c r="M848">
        <f t="shared" si="305"/>
        <v>0.75542208391338883</v>
      </c>
      <c r="N848">
        <f t="shared" si="292"/>
        <v>-0.25649776658736534</v>
      </c>
      <c r="O848">
        <v>4230</v>
      </c>
      <c r="P848">
        <v>65.571472</v>
      </c>
      <c r="Q848" s="1">
        <f t="shared" si="293"/>
        <v>371.63880592357322</v>
      </c>
      <c r="R848">
        <v>8.4999144496609276</v>
      </c>
      <c r="S848">
        <v>8.423459572248305</v>
      </c>
      <c r="T848" s="1">
        <f t="shared" si="294"/>
        <v>14.0211955095194</v>
      </c>
      <c r="U848" s="1">
        <f t="shared" si="295"/>
        <v>-0.66454120059093524</v>
      </c>
      <c r="V848">
        <v>3.3347950000000002</v>
      </c>
      <c r="W848">
        <v>155.23506070836979</v>
      </c>
      <c r="X848" s="1">
        <f t="shared" si="296"/>
        <v>0.25122440218636</v>
      </c>
      <c r="Y848" s="1">
        <f t="shared" si="297"/>
        <v>-6.6858846920417344E-5</v>
      </c>
      <c r="Z848">
        <f t="shared" si="306"/>
        <v>0.35402474734232625</v>
      </c>
      <c r="AA848">
        <f t="shared" si="298"/>
        <v>-0.40919729238606467</v>
      </c>
      <c r="AB848">
        <v>4230</v>
      </c>
      <c r="AC848">
        <v>71.626344000000003</v>
      </c>
      <c r="AD848" s="1">
        <f t="shared" si="299"/>
        <v>382.48282815814724</v>
      </c>
      <c r="AE848">
        <v>8.5196452790818977</v>
      </c>
      <c r="AF848">
        <v>8.4690589462702146</v>
      </c>
      <c r="AG848" s="1">
        <f t="shared" si="300"/>
        <v>19.876998442325252</v>
      </c>
      <c r="AH848" s="1">
        <f t="shared" si="301"/>
        <v>-1.3470138262621387</v>
      </c>
      <c r="AI848">
        <v>3.8921549999999998</v>
      </c>
      <c r="AJ848">
        <v>180.69268480630208</v>
      </c>
      <c r="AK848" s="1">
        <f t="shared" si="302"/>
        <v>8.9631069502436156E-2</v>
      </c>
      <c r="AL848" s="1">
        <f t="shared" si="303"/>
        <v>-4.3615962109975004E-5</v>
      </c>
      <c r="AM848">
        <f t="shared" si="307"/>
        <v>6.1868996798503349E-2</v>
      </c>
      <c r="AN848">
        <f t="shared" si="304"/>
        <v>0.30973715764016674</v>
      </c>
    </row>
    <row r="849" spans="1:40" x14ac:dyDescent="0.25">
      <c r="A849">
        <v>4235</v>
      </c>
      <c r="B849">
        <f t="shared" si="286"/>
        <v>1.1763888888888889</v>
      </c>
      <c r="C849">
        <v>59.729776000000001</v>
      </c>
      <c r="D849">
        <f t="shared" si="287"/>
        <v>360.80321198742763</v>
      </c>
      <c r="E849">
        <v>8.3178935837245689</v>
      </c>
      <c r="F849">
        <v>8.2618424621804891</v>
      </c>
      <c r="G849" s="1">
        <f t="shared" si="288"/>
        <v>9.7021627616261323</v>
      </c>
      <c r="H849" s="1">
        <f t="shared" si="289"/>
        <v>-0.17433403094271904</v>
      </c>
      <c r="I849">
        <v>2.1313059999999999</v>
      </c>
      <c r="J849">
        <v>100.24580416507922</v>
      </c>
      <c r="K849" s="1">
        <f t="shared" si="290"/>
        <v>0.60071385019355339</v>
      </c>
      <c r="L849" s="1">
        <f t="shared" si="291"/>
        <v>-4.5759950787374376E-5</v>
      </c>
      <c r="M849">
        <f t="shared" si="305"/>
        <v>0.75519328415945197</v>
      </c>
      <c r="N849">
        <f t="shared" si="292"/>
        <v>-0.25715976736032381</v>
      </c>
      <c r="O849">
        <v>4235</v>
      </c>
      <c r="P849">
        <v>65.593056000000004</v>
      </c>
      <c r="Q849" s="1">
        <f t="shared" si="293"/>
        <v>371.63965928602147</v>
      </c>
      <c r="R849">
        <v>8.4961700573813257</v>
      </c>
      <c r="S849">
        <v>8.4250234741784027</v>
      </c>
      <c r="T849" s="1">
        <f t="shared" si="294"/>
        <v>14.0211955095194</v>
      </c>
      <c r="U849" s="1">
        <f t="shared" si="295"/>
        <v>-0.66423221875791016</v>
      </c>
      <c r="V849">
        <v>3.3359139999999998</v>
      </c>
      <c r="W849">
        <v>155.28635358881141</v>
      </c>
      <c r="X849" s="1">
        <f t="shared" si="296"/>
        <v>0.25089804931722703</v>
      </c>
      <c r="Y849" s="1">
        <f t="shared" si="297"/>
        <v>-6.673227295542829E-5</v>
      </c>
      <c r="Z849">
        <f t="shared" si="306"/>
        <v>0.35369108597754911</v>
      </c>
      <c r="AA849">
        <f t="shared" si="298"/>
        <v>-0.40970042190465189</v>
      </c>
      <c r="AB849">
        <v>4235</v>
      </c>
      <c r="AC849">
        <v>71.675904000000003</v>
      </c>
      <c r="AD849" s="1">
        <f t="shared" si="299"/>
        <v>382.48478760231598</v>
      </c>
      <c r="AE849">
        <v>8.5240062597809079</v>
      </c>
      <c r="AF849">
        <v>8.4737360459050599</v>
      </c>
      <c r="AG849" s="1">
        <f t="shared" si="300"/>
        <v>19.876998442325252</v>
      </c>
      <c r="AH849" s="1">
        <f t="shared" si="301"/>
        <v>-1.3457183861575235</v>
      </c>
      <c r="AI849">
        <v>3.8943729999999999</v>
      </c>
      <c r="AJ849">
        <v>180.7944187498166</v>
      </c>
      <c r="AK849" s="1">
        <f t="shared" si="302"/>
        <v>8.8983783484019918E-2</v>
      </c>
      <c r="AL849" s="1">
        <f t="shared" si="303"/>
        <v>-4.3227996462596537E-5</v>
      </c>
      <c r="AM849">
        <f t="shared" si="307"/>
        <v>6.1652856816190364E-2</v>
      </c>
      <c r="AN849">
        <f t="shared" si="304"/>
        <v>0.30714502797847154</v>
      </c>
    </row>
    <row r="850" spans="1:40" x14ac:dyDescent="0.25">
      <c r="A850">
        <v>4240</v>
      </c>
      <c r="B850">
        <f t="shared" si="286"/>
        <v>1.1777777777777778</v>
      </c>
      <c r="C850">
        <v>59.727032000000001</v>
      </c>
      <c r="D850">
        <f t="shared" si="287"/>
        <v>360.80310349842847</v>
      </c>
      <c r="E850">
        <v>8.2811935315597278</v>
      </c>
      <c r="F850">
        <v>8.2540281690140844</v>
      </c>
      <c r="G850" s="1">
        <f t="shared" si="288"/>
        <v>9.7021627616261323</v>
      </c>
      <c r="H850" s="1">
        <f t="shared" si="289"/>
        <v>-0.17544580209313998</v>
      </c>
      <c r="I850">
        <v>2.130868</v>
      </c>
      <c r="J850">
        <v>100.2243995010641</v>
      </c>
      <c r="K850" s="1">
        <f t="shared" si="290"/>
        <v>0.60085003816845384</v>
      </c>
      <c r="L850" s="1">
        <f t="shared" si="291"/>
        <v>-4.6063257868663254E-5</v>
      </c>
      <c r="M850">
        <f t="shared" si="305"/>
        <v>0.75496296787010864</v>
      </c>
      <c r="N850">
        <f t="shared" si="292"/>
        <v>-0.25649150355624645</v>
      </c>
      <c r="O850">
        <v>4240</v>
      </c>
      <c r="P850">
        <v>65.558068000000006</v>
      </c>
      <c r="Q850" s="1">
        <f t="shared" si="293"/>
        <v>371.63827597220842</v>
      </c>
      <c r="R850">
        <v>8.4941429316640598</v>
      </c>
      <c r="S850">
        <v>8.4197099634846122</v>
      </c>
      <c r="T850" s="1">
        <f t="shared" si="294"/>
        <v>14.0211955095194</v>
      </c>
      <c r="U850" s="1">
        <f t="shared" si="295"/>
        <v>-0.66528248245222632</v>
      </c>
      <c r="V850">
        <v>3.3381509999999999</v>
      </c>
      <c r="W850">
        <v>155.38786352031801</v>
      </c>
      <c r="X850" s="1">
        <f t="shared" si="296"/>
        <v>0.25025218858358456</v>
      </c>
      <c r="Y850" s="1">
        <f t="shared" si="297"/>
        <v>-6.6648553448411357E-5</v>
      </c>
      <c r="Z850">
        <f t="shared" si="306"/>
        <v>0.35335784321030705</v>
      </c>
      <c r="AA850">
        <f t="shared" si="298"/>
        <v>-0.41200700465516638</v>
      </c>
      <c r="AB850">
        <v>4240</v>
      </c>
      <c r="AC850">
        <v>71.686599999999999</v>
      </c>
      <c r="AD850" s="1">
        <f t="shared" si="299"/>
        <v>382.4852104880066</v>
      </c>
      <c r="AE850">
        <v>8.5157496087636932</v>
      </c>
      <c r="AF850">
        <v>8.4710860719874805</v>
      </c>
      <c r="AG850" s="1">
        <f t="shared" si="300"/>
        <v>19.876998442325252</v>
      </c>
      <c r="AH850" s="1">
        <f t="shared" si="301"/>
        <v>-1.3464521872886275</v>
      </c>
      <c r="AI850">
        <v>3.893707</v>
      </c>
      <c r="AJ850">
        <v>180.76375176947161</v>
      </c>
      <c r="AK850" s="1">
        <f t="shared" si="302"/>
        <v>8.9178903292793543E-2</v>
      </c>
      <c r="AL850" s="1">
        <f t="shared" si="303"/>
        <v>-4.335590369939784E-5</v>
      </c>
      <c r="AM850">
        <f t="shared" si="307"/>
        <v>6.1436077297693376E-2</v>
      </c>
      <c r="AN850">
        <f t="shared" si="304"/>
        <v>0.3110918050204598</v>
      </c>
    </row>
    <row r="851" spans="1:40" x14ac:dyDescent="0.25">
      <c r="A851">
        <v>4245</v>
      </c>
      <c r="B851">
        <f t="shared" si="286"/>
        <v>1.1791666666666667</v>
      </c>
      <c r="C851">
        <v>59.750188000000001</v>
      </c>
      <c r="D851">
        <f t="shared" si="287"/>
        <v>360.8040190127378</v>
      </c>
      <c r="E851">
        <v>8.31414293166406</v>
      </c>
      <c r="F851">
        <v>8.2646541471048529</v>
      </c>
      <c r="G851" s="1">
        <f t="shared" si="288"/>
        <v>9.7021627616261323</v>
      </c>
      <c r="H851" s="1">
        <f t="shared" si="289"/>
        <v>-0.17393451546001426</v>
      </c>
      <c r="I851">
        <v>2.1316999999999999</v>
      </c>
      <c r="J851">
        <v>100.26430338059404</v>
      </c>
      <c r="K851" s="1">
        <f t="shared" si="290"/>
        <v>0.60059614824334129</v>
      </c>
      <c r="L851" s="1">
        <f t="shared" si="291"/>
        <v>-4.5645244268895524E-5</v>
      </c>
      <c r="M851">
        <f t="shared" si="305"/>
        <v>0.7547347416487642</v>
      </c>
      <c r="N851">
        <f t="shared" si="292"/>
        <v>-0.2566426605569424</v>
      </c>
      <c r="O851">
        <v>4245</v>
      </c>
      <c r="P851">
        <v>65.597123999999994</v>
      </c>
      <c r="Q851" s="1">
        <f t="shared" si="293"/>
        <v>371.63982012175353</v>
      </c>
      <c r="R851">
        <v>8.4704298382889931</v>
      </c>
      <c r="S851">
        <v>8.4121961398017717</v>
      </c>
      <c r="T851" s="1">
        <f t="shared" si="294"/>
        <v>14.0211955095194</v>
      </c>
      <c r="U851" s="1">
        <f t="shared" si="295"/>
        <v>-0.666769922681546</v>
      </c>
      <c r="V851">
        <v>3.335467</v>
      </c>
      <c r="W851">
        <v>155.26437386006774</v>
      </c>
      <c r="X851" s="1">
        <f t="shared" si="296"/>
        <v>0.25103789616295891</v>
      </c>
      <c r="Y851" s="1">
        <f t="shared" si="297"/>
        <v>-6.702829667608929E-5</v>
      </c>
      <c r="Z851">
        <f t="shared" si="306"/>
        <v>0.35302270172692662</v>
      </c>
      <c r="AA851">
        <f t="shared" si="298"/>
        <v>-0.40625263007209572</v>
      </c>
      <c r="AB851">
        <v>4245</v>
      </c>
      <c r="AC851">
        <v>71.682615999999996</v>
      </c>
      <c r="AD851" s="1">
        <f t="shared" si="299"/>
        <v>382.48505297336641</v>
      </c>
      <c r="AE851">
        <v>8.5176233698487227</v>
      </c>
      <c r="AF851">
        <v>8.4745143453312473</v>
      </c>
      <c r="AG851" s="1">
        <f t="shared" si="300"/>
        <v>19.876998442325252</v>
      </c>
      <c r="AH851" s="1">
        <f t="shared" si="301"/>
        <v>-1.3455029553729916</v>
      </c>
      <c r="AI851">
        <v>3.893481</v>
      </c>
      <c r="AJ851">
        <v>180.75376002794897</v>
      </c>
      <c r="AK851" s="1">
        <f t="shared" si="302"/>
        <v>8.9242476121721759E-2</v>
      </c>
      <c r="AL851" s="1">
        <f t="shared" si="303"/>
        <v>-4.3359313336118874E-5</v>
      </c>
      <c r="AM851">
        <f t="shared" si="307"/>
        <v>6.1219280731012779E-2</v>
      </c>
      <c r="AN851">
        <f t="shared" si="304"/>
        <v>0.31401185409162008</v>
      </c>
    </row>
    <row r="852" spans="1:40" x14ac:dyDescent="0.25">
      <c r="A852">
        <v>4250</v>
      </c>
      <c r="B852">
        <f t="shared" si="286"/>
        <v>1.1805555555555556</v>
      </c>
      <c r="C852">
        <v>59.763795999999999</v>
      </c>
      <c r="D852">
        <f t="shared" si="287"/>
        <v>360.80455702961126</v>
      </c>
      <c r="E852">
        <v>8.2840010432968185</v>
      </c>
      <c r="F852">
        <v>8.2587146583202937</v>
      </c>
      <c r="G852" s="1">
        <f t="shared" si="288"/>
        <v>9.7021627616261323</v>
      </c>
      <c r="H852" s="1">
        <f t="shared" si="289"/>
        <v>-0.17477878374834366</v>
      </c>
      <c r="I852">
        <v>2.1338010000000001</v>
      </c>
      <c r="J852">
        <v>100.35920406241326</v>
      </c>
      <c r="K852" s="1">
        <f t="shared" si="290"/>
        <v>0.59999233910788785</v>
      </c>
      <c r="L852" s="1">
        <f t="shared" si="291"/>
        <v>-4.5816082857020266E-5</v>
      </c>
      <c r="M852">
        <f t="shared" si="305"/>
        <v>0.75450566123447904</v>
      </c>
      <c r="N852">
        <f t="shared" si="292"/>
        <v>-0.25752549166933164</v>
      </c>
      <c r="O852">
        <v>4250</v>
      </c>
      <c r="P852">
        <v>65.611891999999997</v>
      </c>
      <c r="Q852" s="1">
        <f t="shared" si="293"/>
        <v>371.64040400132342</v>
      </c>
      <c r="R852">
        <v>8.47838601982264</v>
      </c>
      <c r="S852">
        <v>8.4156400625978112</v>
      </c>
      <c r="T852" s="1">
        <f t="shared" si="294"/>
        <v>14.0211955095194</v>
      </c>
      <c r="U852" s="1">
        <f t="shared" si="295"/>
        <v>-0.66608783232480806</v>
      </c>
      <c r="V852">
        <v>3.3370320000000002</v>
      </c>
      <c r="W852">
        <v>155.33626467510666</v>
      </c>
      <c r="X852" s="1">
        <f t="shared" si="296"/>
        <v>0.25058048816500178</v>
      </c>
      <c r="Y852" s="1">
        <f t="shared" si="297"/>
        <v>-6.6825534836398109E-5</v>
      </c>
      <c r="Z852">
        <f t="shared" si="306"/>
        <v>0.35268857405274462</v>
      </c>
      <c r="AA852">
        <f t="shared" si="298"/>
        <v>-0.40748617993156311</v>
      </c>
      <c r="AB852">
        <v>4250</v>
      </c>
      <c r="AC852">
        <v>71.689272000000003</v>
      </c>
      <c r="AD852" s="1">
        <f t="shared" si="299"/>
        <v>382.48531613035567</v>
      </c>
      <c r="AE852">
        <v>8.498448617631718</v>
      </c>
      <c r="AF852">
        <v>8.4779488784559209</v>
      </c>
      <c r="AG852" s="1">
        <f t="shared" si="300"/>
        <v>19.876998442325252</v>
      </c>
      <c r="AH852" s="1">
        <f t="shared" si="301"/>
        <v>-1.3445527600238876</v>
      </c>
      <c r="AI852">
        <v>3.894606</v>
      </c>
      <c r="AJ852">
        <v>180.80546231023126</v>
      </c>
      <c r="AK852" s="1">
        <f t="shared" si="302"/>
        <v>8.8913518418074156E-2</v>
      </c>
      <c r="AL852" s="1">
        <f t="shared" si="303"/>
        <v>-4.3153039542043161E-5</v>
      </c>
      <c r="AM852">
        <f t="shared" si="307"/>
        <v>6.1003515533302563E-2</v>
      </c>
      <c r="AN852">
        <f t="shared" si="304"/>
        <v>0.31390055619594182</v>
      </c>
    </row>
    <row r="853" spans="1:40" x14ac:dyDescent="0.25">
      <c r="A853">
        <v>4255</v>
      </c>
      <c r="B853">
        <f t="shared" si="286"/>
        <v>1.1819444444444445</v>
      </c>
      <c r="C853">
        <v>59.754260000000002</v>
      </c>
      <c r="D853">
        <f t="shared" si="287"/>
        <v>360.80418000661706</v>
      </c>
      <c r="E853">
        <v>8.272283776734481</v>
      </c>
      <c r="F853">
        <v>8.2493312467396986</v>
      </c>
      <c r="G853" s="1">
        <f t="shared" si="288"/>
        <v>9.7021627616261323</v>
      </c>
      <c r="H853" s="1">
        <f t="shared" si="289"/>
        <v>-0.1761150657467685</v>
      </c>
      <c r="I853">
        <v>2.1338569999999999</v>
      </c>
      <c r="J853">
        <v>100.36008323281365</v>
      </c>
      <c r="K853" s="1">
        <f t="shared" si="290"/>
        <v>0.59998674535335206</v>
      </c>
      <c r="L853" s="1">
        <f t="shared" si="291"/>
        <v>-4.6165899099519929E-5</v>
      </c>
      <c r="M853">
        <f t="shared" si="305"/>
        <v>0.75427483173898147</v>
      </c>
      <c r="N853">
        <f t="shared" si="292"/>
        <v>-0.25715249141839636</v>
      </c>
      <c r="O853">
        <v>4255</v>
      </c>
      <c r="P853">
        <v>65.594436000000002</v>
      </c>
      <c r="Q853" s="1">
        <f t="shared" si="293"/>
        <v>371.63971384681554</v>
      </c>
      <c r="R853">
        <v>8.4894606155451235</v>
      </c>
      <c r="S853">
        <v>8.4115743348982779</v>
      </c>
      <c r="T853" s="1">
        <f t="shared" si="294"/>
        <v>14.0211955095194</v>
      </c>
      <c r="U853" s="1">
        <f t="shared" si="295"/>
        <v>-0.666893134540546</v>
      </c>
      <c r="V853">
        <v>3.3399420000000002</v>
      </c>
      <c r="W853">
        <v>155.46866257145015</v>
      </c>
      <c r="X853" s="1">
        <f t="shared" si="296"/>
        <v>0.24973810160049525</v>
      </c>
      <c r="Y853" s="1">
        <f t="shared" si="297"/>
        <v>-6.6658954863129657E-5</v>
      </c>
      <c r="Z853">
        <f t="shared" si="306"/>
        <v>0.35235527927842897</v>
      </c>
      <c r="AA853">
        <f t="shared" si="298"/>
        <v>-0.41089916604751758</v>
      </c>
      <c r="AB853">
        <v>4255</v>
      </c>
      <c r="AC853">
        <v>71.705303999999998</v>
      </c>
      <c r="AD853" s="1">
        <f t="shared" si="299"/>
        <v>382.48594998444997</v>
      </c>
      <c r="AE853">
        <v>8.4926864893062088</v>
      </c>
      <c r="AF853">
        <v>8.4732717788210739</v>
      </c>
      <c r="AG853" s="1">
        <f t="shared" si="300"/>
        <v>19.876998442325252</v>
      </c>
      <c r="AH853" s="1">
        <f t="shared" si="301"/>
        <v>-1.3458469126421475</v>
      </c>
      <c r="AI853">
        <v>3.896385</v>
      </c>
      <c r="AJ853">
        <v>180.88625261548052</v>
      </c>
      <c r="AK853" s="1">
        <f t="shared" si="302"/>
        <v>8.8399487080991657E-2</v>
      </c>
      <c r="AL853" s="1">
        <f t="shared" si="303"/>
        <v>-4.2919964012367247E-5</v>
      </c>
      <c r="AM853">
        <f t="shared" si="307"/>
        <v>6.0788915713240729E-2</v>
      </c>
      <c r="AN853">
        <f t="shared" si="304"/>
        <v>0.31233859244515871</v>
      </c>
    </row>
    <row r="854" spans="1:40" x14ac:dyDescent="0.25">
      <c r="A854">
        <v>4260</v>
      </c>
      <c r="B854">
        <f t="shared" si="286"/>
        <v>1.1833333333333333</v>
      </c>
      <c r="C854">
        <v>59.759723999999999</v>
      </c>
      <c r="D854">
        <f t="shared" si="287"/>
        <v>360.804396035732</v>
      </c>
      <c r="E854">
        <v>8.3138330725091301</v>
      </c>
      <c r="F854">
        <v>8.2645018257694307</v>
      </c>
      <c r="G854" s="1">
        <f t="shared" si="288"/>
        <v>9.7021627616261323</v>
      </c>
      <c r="H854" s="1">
        <f t="shared" si="289"/>
        <v>-0.17395615200591408</v>
      </c>
      <c r="I854">
        <v>2.1338149999999998</v>
      </c>
      <c r="J854">
        <v>100.36087871977368</v>
      </c>
      <c r="K854" s="1">
        <f t="shared" si="290"/>
        <v>0.59998168403783358</v>
      </c>
      <c r="L854" s="1">
        <f t="shared" si="291"/>
        <v>-4.55995494012067E-5</v>
      </c>
      <c r="M854">
        <f t="shared" si="305"/>
        <v>0.75404683399197547</v>
      </c>
      <c r="N854">
        <f t="shared" si="292"/>
        <v>-0.25678308863913063</v>
      </c>
      <c r="O854">
        <v>4260</v>
      </c>
      <c r="P854">
        <v>65.617323999999996</v>
      </c>
      <c r="Q854" s="1">
        <f t="shared" si="293"/>
        <v>371.64061876526057</v>
      </c>
      <c r="R854">
        <v>8.462940010432968</v>
      </c>
      <c r="S854">
        <v>8.416108502869065</v>
      </c>
      <c r="T854" s="1">
        <f t="shared" si="294"/>
        <v>14.0211955095194</v>
      </c>
      <c r="U854" s="1">
        <f t="shared" si="295"/>
        <v>-0.66599509794099632</v>
      </c>
      <c r="V854">
        <v>3.3419539999999999</v>
      </c>
      <c r="W854">
        <v>155.56109907657327</v>
      </c>
      <c r="X854" s="1">
        <f t="shared" si="296"/>
        <v>0.24914997088138147</v>
      </c>
      <c r="Y854" s="1">
        <f t="shared" si="297"/>
        <v>-6.6396765647769936E-5</v>
      </c>
      <c r="Z854">
        <f t="shared" si="306"/>
        <v>0.35202329545019012</v>
      </c>
      <c r="AA854">
        <f t="shared" si="298"/>
        <v>-0.41289719683646248</v>
      </c>
      <c r="AB854">
        <v>4260</v>
      </c>
      <c r="AC854">
        <v>71.718711999999996</v>
      </c>
      <c r="AD854" s="1">
        <f t="shared" si="299"/>
        <v>382.48648009396197</v>
      </c>
      <c r="AE854">
        <v>8.4880052164840905</v>
      </c>
      <c r="AF854">
        <v>8.4717078768909744</v>
      </c>
      <c r="AG854" s="1">
        <f t="shared" si="300"/>
        <v>19.876998442325252</v>
      </c>
      <c r="AH854" s="1">
        <f t="shared" si="301"/>
        <v>-1.346279962809565</v>
      </c>
      <c r="AI854">
        <v>3.8959320000000002</v>
      </c>
      <c r="AJ854">
        <v>180.86541656101934</v>
      </c>
      <c r="AK854" s="1">
        <f t="shared" si="302"/>
        <v>8.8532057256350827E-2</v>
      </c>
      <c r="AL854" s="1">
        <f t="shared" si="303"/>
        <v>-4.3004604786924253E-5</v>
      </c>
      <c r="AM854">
        <f t="shared" si="307"/>
        <v>6.0573892689306109E-2</v>
      </c>
      <c r="AN854">
        <f t="shared" si="304"/>
        <v>0.31579707321258643</v>
      </c>
    </row>
    <row r="855" spans="1:40" x14ac:dyDescent="0.25">
      <c r="A855">
        <v>4265</v>
      </c>
      <c r="B855">
        <f t="shared" si="286"/>
        <v>1.1847222222222222</v>
      </c>
      <c r="C855">
        <v>59.781455999999999</v>
      </c>
      <c r="D855">
        <f t="shared" si="287"/>
        <v>360.80525524962781</v>
      </c>
      <c r="E855">
        <v>8.2847856025039128</v>
      </c>
      <c r="F855">
        <v>8.2546489306207604</v>
      </c>
      <c r="G855" s="1">
        <f t="shared" si="288"/>
        <v>9.7021627616261323</v>
      </c>
      <c r="H855" s="1">
        <f t="shared" si="289"/>
        <v>-0.175357406859036</v>
      </c>
      <c r="I855">
        <v>2.135224</v>
      </c>
      <c r="J855">
        <v>100.42347290698365</v>
      </c>
      <c r="K855" s="1">
        <f t="shared" si="290"/>
        <v>0.59958342618194527</v>
      </c>
      <c r="L855" s="1">
        <f t="shared" si="291"/>
        <v>-4.593330161659352E-5</v>
      </c>
      <c r="M855">
        <f t="shared" si="305"/>
        <v>0.75381716748389249</v>
      </c>
      <c r="N855">
        <f t="shared" si="292"/>
        <v>-0.25723483099605321</v>
      </c>
      <c r="O855">
        <v>4265</v>
      </c>
      <c r="P855">
        <v>65.628035999999994</v>
      </c>
      <c r="Q855" s="1">
        <f t="shared" si="293"/>
        <v>371.64104228354012</v>
      </c>
      <c r="R855">
        <v>8.4925842462180494</v>
      </c>
      <c r="S855">
        <v>8.4084465310380807</v>
      </c>
      <c r="T855" s="1">
        <f t="shared" si="294"/>
        <v>14.0211955095194</v>
      </c>
      <c r="U855" s="1">
        <f t="shared" si="295"/>
        <v>-0.66751319137999987</v>
      </c>
      <c r="V855">
        <v>3.3459840000000001</v>
      </c>
      <c r="W855">
        <v>155.74420865513676</v>
      </c>
      <c r="X855" s="1">
        <f t="shared" si="296"/>
        <v>0.24798492934315219</v>
      </c>
      <c r="Y855" s="1">
        <f t="shared" si="297"/>
        <v>-6.6205891338215822E-5</v>
      </c>
      <c r="Z855">
        <f t="shared" si="306"/>
        <v>0.35169226599349906</v>
      </c>
      <c r="AA855">
        <f t="shared" si="298"/>
        <v>-0.4182001580702534</v>
      </c>
      <c r="AB855">
        <v>4265</v>
      </c>
      <c r="AC855">
        <v>71.717376000000002</v>
      </c>
      <c r="AD855" s="1">
        <f t="shared" si="299"/>
        <v>382.48642727278741</v>
      </c>
      <c r="AE855">
        <v>8.5459624413145541</v>
      </c>
      <c r="AF855">
        <v>8.4731142410015661</v>
      </c>
      <c r="AG855" s="1">
        <f t="shared" si="300"/>
        <v>19.876998442325252</v>
      </c>
      <c r="AH855" s="1">
        <f t="shared" si="301"/>
        <v>-1.3458905282003713</v>
      </c>
      <c r="AI855">
        <v>3.8968240000000001</v>
      </c>
      <c r="AJ855">
        <v>180.9062845548697</v>
      </c>
      <c r="AK855" s="1">
        <f t="shared" si="302"/>
        <v>8.8272033117835935E-2</v>
      </c>
      <c r="AL855" s="1">
        <f t="shared" si="303"/>
        <v>-4.285328766368659E-5</v>
      </c>
      <c r="AM855">
        <f t="shared" si="307"/>
        <v>6.0359626250987675E-2</v>
      </c>
      <c r="AN855">
        <f t="shared" si="304"/>
        <v>0.31620894955016482</v>
      </c>
    </row>
    <row r="856" spans="1:40" x14ac:dyDescent="0.25">
      <c r="A856">
        <v>4270</v>
      </c>
      <c r="B856">
        <f t="shared" si="286"/>
        <v>1.1861111111111111</v>
      </c>
      <c r="C856">
        <v>59.752927999999997</v>
      </c>
      <c r="D856">
        <f t="shared" si="287"/>
        <v>360.80412734358976</v>
      </c>
      <c r="E856">
        <v>8.2940062597809074</v>
      </c>
      <c r="F856">
        <v>8.2476087636932718</v>
      </c>
      <c r="G856" s="1">
        <f t="shared" si="288"/>
        <v>9.7021627616261323</v>
      </c>
      <c r="H856" s="1">
        <f t="shared" si="289"/>
        <v>-0.17636069309397162</v>
      </c>
      <c r="I856">
        <v>2.136012</v>
      </c>
      <c r="J856">
        <v>100.45820637943382</v>
      </c>
      <c r="K856" s="1">
        <f t="shared" si="290"/>
        <v>0.59936243316514715</v>
      </c>
      <c r="L856" s="1">
        <f t="shared" si="291"/>
        <v>-4.6177374268574955E-5</v>
      </c>
      <c r="M856">
        <f t="shared" si="305"/>
        <v>0.75358628061254962</v>
      </c>
      <c r="N856">
        <f t="shared" si="292"/>
        <v>-0.25731316965090462</v>
      </c>
      <c r="O856">
        <v>4270</v>
      </c>
      <c r="P856">
        <v>65.626664000000005</v>
      </c>
      <c r="Q856" s="1">
        <f t="shared" si="293"/>
        <v>371.64098803904051</v>
      </c>
      <c r="R856">
        <v>8.5019374021909222</v>
      </c>
      <c r="S856">
        <v>8.4214209702660412</v>
      </c>
      <c r="T856" s="1">
        <f t="shared" si="294"/>
        <v>14.0211955095194</v>
      </c>
      <c r="U856" s="1">
        <f t="shared" si="295"/>
        <v>-0.6649441417338926</v>
      </c>
      <c r="V856">
        <v>3.3435190000000001</v>
      </c>
      <c r="W856">
        <v>155.63321599573194</v>
      </c>
      <c r="X856" s="1">
        <f t="shared" si="296"/>
        <v>0.24869112428751061</v>
      </c>
      <c r="Y856" s="1">
        <f t="shared" si="297"/>
        <v>-6.615770715929897E-5</v>
      </c>
      <c r="Z856">
        <f t="shared" si="306"/>
        <v>0.35136147745770258</v>
      </c>
      <c r="AA856">
        <f t="shared" si="298"/>
        <v>-0.41284285261220366</v>
      </c>
      <c r="AB856">
        <v>4270</v>
      </c>
      <c r="AC856">
        <v>71.772311999999999</v>
      </c>
      <c r="AD856" s="1">
        <f t="shared" si="299"/>
        <v>382.48859926683213</v>
      </c>
      <c r="AE856">
        <v>8.5400427751695354</v>
      </c>
      <c r="AF856">
        <v>8.4718612415232144</v>
      </c>
      <c r="AG856" s="1">
        <f t="shared" si="300"/>
        <v>19.876998442325252</v>
      </c>
      <c r="AH856" s="1">
        <f t="shared" si="301"/>
        <v>-1.3462374885110169</v>
      </c>
      <c r="AI856">
        <v>3.897497</v>
      </c>
      <c r="AJ856">
        <v>180.93689735862642</v>
      </c>
      <c r="AK856" s="1">
        <f t="shared" si="302"/>
        <v>8.8077258009630177E-2</v>
      </c>
      <c r="AL856" s="1">
        <f t="shared" si="303"/>
        <v>-4.2760306698308599E-5</v>
      </c>
      <c r="AM856">
        <f t="shared" si="307"/>
        <v>6.0145824717496132E-2</v>
      </c>
      <c r="AN856">
        <f t="shared" si="304"/>
        <v>0.31712423755380853</v>
      </c>
    </row>
    <row r="857" spans="1:40" x14ac:dyDescent="0.25">
      <c r="A857">
        <v>4275</v>
      </c>
      <c r="B857">
        <f t="shared" si="286"/>
        <v>1.1875</v>
      </c>
      <c r="C857">
        <v>59.758336</v>
      </c>
      <c r="D857">
        <f t="shared" si="287"/>
        <v>360.80434115864352</v>
      </c>
      <c r="E857">
        <v>8.279161189358371</v>
      </c>
      <c r="F857">
        <v>8.2532436098069883</v>
      </c>
      <c r="G857" s="1">
        <f t="shared" si="288"/>
        <v>9.7021627616261323</v>
      </c>
      <c r="H857" s="1">
        <f t="shared" si="289"/>
        <v>-0.17555754080704133</v>
      </c>
      <c r="I857">
        <v>2.1364209999999999</v>
      </c>
      <c r="J857">
        <v>100.47789518734396</v>
      </c>
      <c r="K857" s="1">
        <f t="shared" si="290"/>
        <v>0.59923716238885305</v>
      </c>
      <c r="L857" s="1">
        <f t="shared" si="291"/>
        <v>-4.5956512954893288E-5</v>
      </c>
      <c r="M857">
        <f t="shared" si="305"/>
        <v>0.75335649804777516</v>
      </c>
      <c r="N857">
        <f t="shared" si="292"/>
        <v>-0.25719255301945376</v>
      </c>
      <c r="O857">
        <v>4275</v>
      </c>
      <c r="P857">
        <v>65.611891999999997</v>
      </c>
      <c r="Q857" s="1">
        <f t="shared" si="293"/>
        <v>371.64040400132342</v>
      </c>
      <c r="R857">
        <v>8.4869650495565985</v>
      </c>
      <c r="S857">
        <v>8.4251716223265518</v>
      </c>
      <c r="T857" s="1">
        <f t="shared" si="294"/>
        <v>14.0211955095194</v>
      </c>
      <c r="U857" s="1">
        <f t="shared" si="295"/>
        <v>-0.66420295491233516</v>
      </c>
      <c r="V857">
        <v>3.3441920000000001</v>
      </c>
      <c r="W857">
        <v>155.66440673972085</v>
      </c>
      <c r="X857" s="1">
        <f t="shared" si="296"/>
        <v>0.24849267201297409</v>
      </c>
      <c r="Y857" s="1">
        <f t="shared" si="297"/>
        <v>-6.6025958550503517E-5</v>
      </c>
      <c r="Z857">
        <f t="shared" si="306"/>
        <v>0.35103134766495003</v>
      </c>
      <c r="AA857">
        <f t="shared" si="298"/>
        <v>-0.41264265389130783</v>
      </c>
      <c r="AB857">
        <v>4275</v>
      </c>
      <c r="AC857">
        <v>71.773616000000004</v>
      </c>
      <c r="AD857" s="1">
        <f t="shared" si="299"/>
        <v>382.48865082282879</v>
      </c>
      <c r="AE857">
        <v>8.5213625456442355</v>
      </c>
      <c r="AF857">
        <v>8.4710860719874805</v>
      </c>
      <c r="AG857" s="1">
        <f t="shared" si="300"/>
        <v>19.876998442325252</v>
      </c>
      <c r="AH857" s="1">
        <f t="shared" si="301"/>
        <v>-1.3464521872886275</v>
      </c>
      <c r="AI857">
        <v>3.8977170000000001</v>
      </c>
      <c r="AJ857">
        <v>180.94686956321678</v>
      </c>
      <c r="AK857" s="1">
        <f t="shared" si="302"/>
        <v>8.8013809485163796E-2</v>
      </c>
      <c r="AL857" s="1">
        <f t="shared" si="303"/>
        <v>-4.2733238223305651E-5</v>
      </c>
      <c r="AM857">
        <f t="shared" si="307"/>
        <v>5.9932158526379606E-2</v>
      </c>
      <c r="AN857">
        <f t="shared" si="304"/>
        <v>0.31905960124948146</v>
      </c>
    </row>
    <row r="858" spans="1:40" x14ac:dyDescent="0.25">
      <c r="A858">
        <v>4280</v>
      </c>
      <c r="B858">
        <f t="shared" si="286"/>
        <v>1.1888888888888889</v>
      </c>
      <c r="C858">
        <v>59.761048000000002</v>
      </c>
      <c r="D858">
        <f t="shared" si="287"/>
        <v>360.80444838246484</v>
      </c>
      <c r="E858">
        <v>8.3225748565466873</v>
      </c>
      <c r="F858">
        <v>8.2568356807511734</v>
      </c>
      <c r="G858" s="1">
        <f t="shared" si="288"/>
        <v>9.7021627616261323</v>
      </c>
      <c r="H858" s="1">
        <f t="shared" si="289"/>
        <v>-0.17504612381282958</v>
      </c>
      <c r="I858">
        <v>2.1378849999999998</v>
      </c>
      <c r="J858">
        <v>100.54540605951492</v>
      </c>
      <c r="K858" s="1">
        <f t="shared" si="290"/>
        <v>0.59880762194111514</v>
      </c>
      <c r="L858" s="1">
        <f t="shared" si="291"/>
        <v>-4.5786507405323119E-5</v>
      </c>
      <c r="M858">
        <f t="shared" si="305"/>
        <v>0.75312756551074855</v>
      </c>
      <c r="N858">
        <f t="shared" si="292"/>
        <v>-0.25771205628509641</v>
      </c>
      <c r="O858">
        <v>4280</v>
      </c>
      <c r="P858">
        <v>65.637504000000007</v>
      </c>
      <c r="Q858" s="1">
        <f t="shared" si="293"/>
        <v>371.64141661803143</v>
      </c>
      <c r="R858">
        <v>8.481198748043818</v>
      </c>
      <c r="S858">
        <v>8.4179874804381853</v>
      </c>
      <c r="T858" s="1">
        <f t="shared" si="294"/>
        <v>14.0211955095194</v>
      </c>
      <c r="U858" s="1">
        <f t="shared" si="295"/>
        <v>-0.66562323145550084</v>
      </c>
      <c r="V858">
        <v>3.344865</v>
      </c>
      <c r="W858">
        <v>155.69426685418682</v>
      </c>
      <c r="X858" s="1">
        <f t="shared" si="296"/>
        <v>0.24830268591851601</v>
      </c>
      <c r="Y858" s="1">
        <f t="shared" si="297"/>
        <v>-6.6111497917691267E-5</v>
      </c>
      <c r="Z858">
        <f t="shared" si="306"/>
        <v>0.3507007901753616</v>
      </c>
      <c r="AA858">
        <f t="shared" si="298"/>
        <v>-0.41239225374488681</v>
      </c>
      <c r="AB858">
        <v>4280</v>
      </c>
      <c r="AC858">
        <v>71.737415999999996</v>
      </c>
      <c r="AD858" s="1">
        <f t="shared" si="299"/>
        <v>382.48721959040529</v>
      </c>
      <c r="AE858">
        <v>8.536773082942096</v>
      </c>
      <c r="AF858">
        <v>8.4798226395409486</v>
      </c>
      <c r="AG858" s="1">
        <f t="shared" si="300"/>
        <v>19.876998442325252</v>
      </c>
      <c r="AH858" s="1">
        <f t="shared" si="301"/>
        <v>-1.3440346912021361</v>
      </c>
      <c r="AI858">
        <v>3.9001679999999999</v>
      </c>
      <c r="AJ858">
        <v>181.05962984167689</v>
      </c>
      <c r="AK858" s="1">
        <f t="shared" si="302"/>
        <v>8.7296367998492719E-2</v>
      </c>
      <c r="AL858" s="1">
        <f t="shared" si="303"/>
        <v>-4.2274184458237857E-5</v>
      </c>
      <c r="AM858">
        <f t="shared" si="307"/>
        <v>5.9720787604088416E-2</v>
      </c>
      <c r="AN858">
        <f t="shared" si="304"/>
        <v>0.3158846241447345</v>
      </c>
    </row>
    <row r="859" spans="1:40" x14ac:dyDescent="0.25">
      <c r="A859">
        <v>4285</v>
      </c>
      <c r="B859">
        <f t="shared" si="286"/>
        <v>1.1902777777777778</v>
      </c>
      <c r="C859">
        <v>59.763795999999999</v>
      </c>
      <c r="D859">
        <f t="shared" si="287"/>
        <v>360.80455702961126</v>
      </c>
      <c r="E859">
        <v>8.3283463745435586</v>
      </c>
      <c r="F859">
        <v>8.249489827856026</v>
      </c>
      <c r="G859" s="1">
        <f t="shared" si="288"/>
        <v>9.7021627616261323</v>
      </c>
      <c r="H859" s="1">
        <f t="shared" si="289"/>
        <v>-0.17609245711957477</v>
      </c>
      <c r="I859">
        <v>2.1372939999999998</v>
      </c>
      <c r="J859">
        <v>100.51709896579912</v>
      </c>
      <c r="K859" s="1">
        <f t="shared" si="290"/>
        <v>0.59898772688299851</v>
      </c>
      <c r="L859" s="1">
        <f t="shared" si="291"/>
        <v>-4.6075434211696779E-5</v>
      </c>
      <c r="M859">
        <f t="shared" si="305"/>
        <v>0.7528971883396901</v>
      </c>
      <c r="N859">
        <f t="shared" si="292"/>
        <v>-0.25694927383170746</v>
      </c>
      <c r="O859">
        <v>4285</v>
      </c>
      <c r="P859">
        <v>65.656319999999994</v>
      </c>
      <c r="Q859" s="1">
        <f t="shared" si="293"/>
        <v>371.6421605425972</v>
      </c>
      <c r="R859">
        <v>8.4593489827856025</v>
      </c>
      <c r="S859">
        <v>8.4268930620761608</v>
      </c>
      <c r="T859" s="1">
        <f t="shared" si="294"/>
        <v>14.0211955095194</v>
      </c>
      <c r="U859" s="1">
        <f t="shared" si="295"/>
        <v>-0.66386299271073845</v>
      </c>
      <c r="V859">
        <v>3.3477619999999999</v>
      </c>
      <c r="W859">
        <v>155.82764869522319</v>
      </c>
      <c r="X859" s="1">
        <f t="shared" si="296"/>
        <v>0.24745403896912133</v>
      </c>
      <c r="Y859" s="1">
        <f t="shared" si="297"/>
        <v>-6.5688815059099733E-5</v>
      </c>
      <c r="Z859">
        <f t="shared" si="306"/>
        <v>0.35037234610006612</v>
      </c>
      <c r="AA859">
        <f t="shared" si="298"/>
        <v>-0.41590877869561671</v>
      </c>
      <c r="AB859">
        <v>4285</v>
      </c>
      <c r="AC859">
        <v>71.769599999999997</v>
      </c>
      <c r="AD859" s="1">
        <f t="shared" si="299"/>
        <v>382.48849204301075</v>
      </c>
      <c r="AE859">
        <v>8.5361512780386022</v>
      </c>
      <c r="AF859">
        <v>8.4717078768909744</v>
      </c>
      <c r="AG859" s="1">
        <f t="shared" si="300"/>
        <v>19.876998442325252</v>
      </c>
      <c r="AH859" s="1">
        <f t="shared" si="301"/>
        <v>-1.346279962809565</v>
      </c>
      <c r="AI859">
        <v>3.8990550000000002</v>
      </c>
      <c r="AJ859">
        <v>181.00802915568315</v>
      </c>
      <c r="AK859" s="1">
        <f t="shared" si="302"/>
        <v>8.7624679291956609E-2</v>
      </c>
      <c r="AL859" s="1">
        <f t="shared" si="303"/>
        <v>-4.2520017500775053E-5</v>
      </c>
      <c r="AM859">
        <f t="shared" si="307"/>
        <v>5.9508187516584543E-2</v>
      </c>
      <c r="AN859">
        <f t="shared" si="304"/>
        <v>0.32087411905601099</v>
      </c>
    </row>
    <row r="860" spans="1:40" x14ac:dyDescent="0.25">
      <c r="A860">
        <v>4290</v>
      </c>
      <c r="B860">
        <f t="shared" si="286"/>
        <v>1.1916666666666667</v>
      </c>
      <c r="C860">
        <v>59.786892000000002</v>
      </c>
      <c r="D860">
        <f t="shared" si="287"/>
        <v>360.80547017171216</v>
      </c>
      <c r="E860">
        <v>8.3077454355764218</v>
      </c>
      <c r="F860">
        <v>8.2544966092853418</v>
      </c>
      <c r="G860" s="1">
        <f t="shared" si="288"/>
        <v>9.7021627616261323</v>
      </c>
      <c r="H860" s="1">
        <f t="shared" si="289"/>
        <v>-0.17537909588724476</v>
      </c>
      <c r="I860">
        <v>2.1388829999999999</v>
      </c>
      <c r="J860">
        <v>100.59057217181362</v>
      </c>
      <c r="K860" s="1">
        <f t="shared" si="290"/>
        <v>0.59852025086330962</v>
      </c>
      <c r="L860" s="1">
        <f t="shared" si="291"/>
        <v>-4.5849386413614499E-5</v>
      </c>
      <c r="M860">
        <f t="shared" si="305"/>
        <v>0.75266794140762205</v>
      </c>
      <c r="N860">
        <f t="shared" si="292"/>
        <v>-0.25754799494581643</v>
      </c>
      <c r="O860">
        <v>4290</v>
      </c>
      <c r="P860">
        <v>65.660375999999999</v>
      </c>
      <c r="Q860" s="1">
        <f t="shared" si="293"/>
        <v>371.64232090388748</v>
      </c>
      <c r="R860">
        <v>8.4443578508085562</v>
      </c>
      <c r="S860">
        <v>8.4137652582159621</v>
      </c>
      <c r="T860" s="1">
        <f t="shared" si="294"/>
        <v>14.0211955095194</v>
      </c>
      <c r="U860" s="1">
        <f t="shared" si="295"/>
        <v>-0.66645907975954466</v>
      </c>
      <c r="V860">
        <v>3.3502200000000002</v>
      </c>
      <c r="W860">
        <v>155.93830511778128</v>
      </c>
      <c r="X860" s="1">
        <f t="shared" si="296"/>
        <v>0.24674998334426868</v>
      </c>
      <c r="Y860" s="1">
        <f t="shared" si="297"/>
        <v>-6.573933419847002E-5</v>
      </c>
      <c r="Z860">
        <f t="shared" si="306"/>
        <v>0.35004364942907379</v>
      </c>
      <c r="AA860">
        <f t="shared" si="298"/>
        <v>-0.41861670945156049</v>
      </c>
      <c r="AB860">
        <v>4290</v>
      </c>
      <c r="AC860">
        <v>71.757503999999997</v>
      </c>
      <c r="AD860" s="1">
        <f t="shared" si="299"/>
        <v>382.48801380578993</v>
      </c>
      <c r="AE860">
        <v>8.4982962962962958</v>
      </c>
      <c r="AF860">
        <v>8.4718612415232144</v>
      </c>
      <c r="AG860" s="1">
        <f t="shared" si="300"/>
        <v>19.876998442325252</v>
      </c>
      <c r="AH860" s="1">
        <f t="shared" si="301"/>
        <v>-1.3462374885110169</v>
      </c>
      <c r="AI860">
        <v>3.9010539999999998</v>
      </c>
      <c r="AJ860">
        <v>181.09932864883012</v>
      </c>
      <c r="AK860" s="1">
        <f t="shared" si="302"/>
        <v>8.7043782854042573E-2</v>
      </c>
      <c r="AL860" s="1">
        <f t="shared" si="303"/>
        <v>-4.2208719752242046E-5</v>
      </c>
      <c r="AM860">
        <f t="shared" si="307"/>
        <v>5.9297143917823335E-2</v>
      </c>
      <c r="AN860">
        <f t="shared" si="304"/>
        <v>0.31876646471977865</v>
      </c>
    </row>
    <row r="861" spans="1:40" x14ac:dyDescent="0.25">
      <c r="A861">
        <v>4295</v>
      </c>
      <c r="B861">
        <f t="shared" si="286"/>
        <v>1.1930555555555555</v>
      </c>
      <c r="C861">
        <v>59.808687999999997</v>
      </c>
      <c r="D861">
        <f t="shared" si="287"/>
        <v>360.8063319159636</v>
      </c>
      <c r="E861">
        <v>8.2866604068857583</v>
      </c>
      <c r="F861">
        <v>8.2649702660406881</v>
      </c>
      <c r="G861" s="1">
        <f t="shared" si="288"/>
        <v>9.7021627616261323</v>
      </c>
      <c r="H861" s="1">
        <f t="shared" si="289"/>
        <v>-0.17388961476251352</v>
      </c>
      <c r="I861">
        <v>2.140412</v>
      </c>
      <c r="J861">
        <v>100.66228026347004</v>
      </c>
      <c r="K861" s="1">
        <f t="shared" si="290"/>
        <v>0.59806400544970395</v>
      </c>
      <c r="L861" s="1">
        <f t="shared" si="291"/>
        <v>-4.5421873549781153E-5</v>
      </c>
      <c r="M861">
        <f t="shared" si="305"/>
        <v>0.75244083203987311</v>
      </c>
      <c r="N861">
        <f t="shared" si="292"/>
        <v>-0.25812760036292126</v>
      </c>
      <c r="O861">
        <v>4295</v>
      </c>
      <c r="P861">
        <v>65.695335999999998</v>
      </c>
      <c r="Q861" s="1">
        <f t="shared" si="293"/>
        <v>371.64370311067</v>
      </c>
      <c r="R861">
        <v>8.4793291601460634</v>
      </c>
      <c r="S861">
        <v>8.4173615023474184</v>
      </c>
      <c r="T861" s="1">
        <f t="shared" si="294"/>
        <v>14.0211955095194</v>
      </c>
      <c r="U861" s="1">
        <f t="shared" si="295"/>
        <v>-0.66574709968310075</v>
      </c>
      <c r="V861">
        <v>3.351559</v>
      </c>
      <c r="W861">
        <v>155.99989098393942</v>
      </c>
      <c r="X861" s="1">
        <f t="shared" si="296"/>
        <v>0.24635814096876352</v>
      </c>
      <c r="Y861" s="1">
        <f t="shared" si="297"/>
        <v>-6.5554402010647376E-5</v>
      </c>
      <c r="Z861">
        <f t="shared" si="306"/>
        <v>0.34971587741902055</v>
      </c>
      <c r="AA861">
        <f t="shared" si="298"/>
        <v>-0.4195426059143792</v>
      </c>
      <c r="AB861">
        <v>4295</v>
      </c>
      <c r="AC861">
        <v>71.770911999999996</v>
      </c>
      <c r="AD861" s="1">
        <f t="shared" si="299"/>
        <v>382.48854391530188</v>
      </c>
      <c r="AE861">
        <v>8.4972060511215446</v>
      </c>
      <c r="AF861">
        <v>8.4759154929577463</v>
      </c>
      <c r="AG861" s="1">
        <f t="shared" si="300"/>
        <v>19.876998442325252</v>
      </c>
      <c r="AH861" s="1">
        <f t="shared" si="301"/>
        <v>-1.3451152219297313</v>
      </c>
      <c r="AI861">
        <v>3.9021669999999999</v>
      </c>
      <c r="AJ861">
        <v>181.15054102893131</v>
      </c>
      <c r="AK861" s="1">
        <f t="shared" si="302"/>
        <v>8.671794217133455E-2</v>
      </c>
      <c r="AL861" s="1">
        <f t="shared" si="303"/>
        <v>-4.1999905585428378E-5</v>
      </c>
      <c r="AM861">
        <f t="shared" si="307"/>
        <v>5.9087144389896193E-2</v>
      </c>
      <c r="AN861">
        <f t="shared" si="304"/>
        <v>0.31862838404128996</v>
      </c>
    </row>
    <row r="862" spans="1:40" x14ac:dyDescent="0.25">
      <c r="A862">
        <v>4300</v>
      </c>
      <c r="B862">
        <f t="shared" si="286"/>
        <v>1.1944444444444444</v>
      </c>
      <c r="C862">
        <v>59.793708000000002</v>
      </c>
      <c r="D862">
        <f t="shared" si="287"/>
        <v>360.80573965459058</v>
      </c>
      <c r="E862">
        <v>8.3117996870109536</v>
      </c>
      <c r="F862">
        <v>8.2490203442879508</v>
      </c>
      <c r="G862" s="1">
        <f t="shared" si="288"/>
        <v>9.7021627616261323</v>
      </c>
      <c r="H862" s="1">
        <f t="shared" si="289"/>
        <v>-0.1761593930780414</v>
      </c>
      <c r="I862">
        <v>2.139421</v>
      </c>
      <c r="J862">
        <v>100.61416729742263</v>
      </c>
      <c r="K862" s="1">
        <f t="shared" si="290"/>
        <v>0.59837012599463879</v>
      </c>
      <c r="L862" s="1">
        <f t="shared" si="291"/>
        <v>-4.6040673238526024E-5</v>
      </c>
      <c r="M862">
        <f t="shared" si="305"/>
        <v>0.75221062867368049</v>
      </c>
      <c r="N862">
        <f t="shared" si="292"/>
        <v>-0.2570992367363274</v>
      </c>
      <c r="O862">
        <v>4300</v>
      </c>
      <c r="P862">
        <v>65.704756000000003</v>
      </c>
      <c r="Q862" s="1">
        <f t="shared" si="293"/>
        <v>371.64407554739455</v>
      </c>
      <c r="R862">
        <v>8.4596598852373504</v>
      </c>
      <c r="S862">
        <v>8.4176724047991645</v>
      </c>
      <c r="T862" s="1">
        <f t="shared" si="294"/>
        <v>14.0211955095194</v>
      </c>
      <c r="U862" s="1">
        <f t="shared" si="295"/>
        <v>-0.66568557616063795</v>
      </c>
      <c r="V862">
        <v>3.353583</v>
      </c>
      <c r="W862">
        <v>156.09236032487985</v>
      </c>
      <c r="X862" s="1">
        <f t="shared" si="296"/>
        <v>0.24576980133053472</v>
      </c>
      <c r="Y862" s="1">
        <f t="shared" si="297"/>
        <v>-6.5376171481143378E-5</v>
      </c>
      <c r="Z862">
        <f t="shared" si="306"/>
        <v>0.34938899656161482</v>
      </c>
      <c r="AA862">
        <f t="shared" si="298"/>
        <v>-0.42161077020086407</v>
      </c>
      <c r="AB862">
        <v>4300</v>
      </c>
      <c r="AC862">
        <v>71.803055999999998</v>
      </c>
      <c r="AD862" s="1">
        <f t="shared" si="299"/>
        <v>382.48981478643509</v>
      </c>
      <c r="AE862">
        <v>8.4875367762128331</v>
      </c>
      <c r="AF862">
        <v>8.4726405842462178</v>
      </c>
      <c r="AG862" s="1">
        <f t="shared" si="300"/>
        <v>19.876998442325252</v>
      </c>
      <c r="AH862" s="1">
        <f t="shared" si="301"/>
        <v>-1.3460216734891324</v>
      </c>
      <c r="AI862">
        <v>3.9015070000000001</v>
      </c>
      <c r="AJ862">
        <v>181.12008941662998</v>
      </c>
      <c r="AK862" s="1">
        <f t="shared" si="302"/>
        <v>8.6911691692880488E-2</v>
      </c>
      <c r="AL862" s="1">
        <f t="shared" si="303"/>
        <v>-4.2131511834921777E-5</v>
      </c>
      <c r="AM862">
        <f t="shared" si="307"/>
        <v>5.8876486830721587E-2</v>
      </c>
      <c r="AN862">
        <f t="shared" si="304"/>
        <v>0.32257115603303177</v>
      </c>
    </row>
    <row r="863" spans="1:40" x14ac:dyDescent="0.25">
      <c r="A863">
        <v>4305</v>
      </c>
      <c r="B863">
        <f t="shared" si="286"/>
        <v>1.1958333333333333</v>
      </c>
      <c r="C863">
        <v>59.830488000000003</v>
      </c>
      <c r="D863">
        <f t="shared" si="287"/>
        <v>360.80719381836229</v>
      </c>
      <c r="E863">
        <v>8.3035273865414716</v>
      </c>
      <c r="F863">
        <v>8.254185706833594</v>
      </c>
      <c r="G863" s="1">
        <f t="shared" si="288"/>
        <v>9.7021627616261323</v>
      </c>
      <c r="H863" s="1">
        <f t="shared" si="289"/>
        <v>-0.17542336775798084</v>
      </c>
      <c r="I863">
        <v>2.1389109999999998</v>
      </c>
      <c r="J863">
        <v>100.59179553995341</v>
      </c>
      <c r="K863" s="1">
        <f t="shared" si="290"/>
        <v>0.59851246713779083</v>
      </c>
      <c r="L863" s="1">
        <f t="shared" si="291"/>
        <v>-4.5860304355211455E-5</v>
      </c>
      <c r="M863">
        <f t="shared" si="305"/>
        <v>0.75198132715190447</v>
      </c>
      <c r="N863">
        <f t="shared" si="292"/>
        <v>-0.25641714824760986</v>
      </c>
      <c r="O863">
        <v>4305</v>
      </c>
      <c r="P863">
        <v>65.702088000000003</v>
      </c>
      <c r="Q863" s="1">
        <f t="shared" si="293"/>
        <v>371.64397006319274</v>
      </c>
      <c r="R863">
        <v>8.4459217527386539</v>
      </c>
      <c r="S863">
        <v>8.4225216484089724</v>
      </c>
      <c r="T863" s="1">
        <f t="shared" si="294"/>
        <v>14.0211955095194</v>
      </c>
      <c r="U863" s="1">
        <f t="shared" si="295"/>
        <v>-0.66472656228411431</v>
      </c>
      <c r="V863">
        <v>3.3562609999999999</v>
      </c>
      <c r="W863">
        <v>156.21524608052272</v>
      </c>
      <c r="X863" s="1">
        <f t="shared" si="296"/>
        <v>0.24498793611679881</v>
      </c>
      <c r="Y863" s="1">
        <f t="shared" si="297"/>
        <v>-6.5053575178674981E-5</v>
      </c>
      <c r="Z863">
        <f t="shared" si="306"/>
        <v>0.34906372868572144</v>
      </c>
      <c r="AA863">
        <f t="shared" si="298"/>
        <v>-0.42482007162713575</v>
      </c>
      <c r="AB863">
        <v>4305</v>
      </c>
      <c r="AC863">
        <v>71.805728000000002</v>
      </c>
      <c r="AD863" s="1">
        <f t="shared" si="299"/>
        <v>382.4899204287841</v>
      </c>
      <c r="AE863">
        <v>8.5213625456442355</v>
      </c>
      <c r="AF863">
        <v>8.4717078768909744</v>
      </c>
      <c r="AG863" s="1">
        <f t="shared" si="300"/>
        <v>19.876998442325252</v>
      </c>
      <c r="AH863" s="1">
        <f t="shared" si="301"/>
        <v>-1.346279962809565</v>
      </c>
      <c r="AI863">
        <v>3.9012739999999999</v>
      </c>
      <c r="AJ863">
        <v>181.10936035887204</v>
      </c>
      <c r="AK863" s="1">
        <f t="shared" si="302"/>
        <v>8.6979955723916591E-2</v>
      </c>
      <c r="AL863" s="1">
        <f t="shared" si="303"/>
        <v>-4.2176005915262885E-5</v>
      </c>
      <c r="AM863">
        <f t="shared" si="307"/>
        <v>5.866560680114527E-2</v>
      </c>
      <c r="AN863">
        <f t="shared" si="304"/>
        <v>0.32552728599499409</v>
      </c>
    </row>
    <row r="864" spans="1:40" x14ac:dyDescent="0.25">
      <c r="A864">
        <v>4310</v>
      </c>
      <c r="B864">
        <f t="shared" si="286"/>
        <v>1.1972222222222222</v>
      </c>
      <c r="C864">
        <v>59.872632000000003</v>
      </c>
      <c r="D864">
        <f t="shared" si="287"/>
        <v>360.80886005756827</v>
      </c>
      <c r="E864">
        <v>8.3010255607720413</v>
      </c>
      <c r="F864">
        <v>8.2510589462702129</v>
      </c>
      <c r="G864" s="1">
        <f t="shared" si="288"/>
        <v>9.7021627616261323</v>
      </c>
      <c r="H864" s="1">
        <f t="shared" si="289"/>
        <v>-0.17586879754529838</v>
      </c>
      <c r="I864">
        <v>2.141629</v>
      </c>
      <c r="J864">
        <v>100.71538324864882</v>
      </c>
      <c r="K864" s="1">
        <f t="shared" si="290"/>
        <v>0.59772613572151923</v>
      </c>
      <c r="L864" s="1">
        <f t="shared" si="291"/>
        <v>-4.5910310673337417E-5</v>
      </c>
      <c r="M864">
        <f t="shared" si="305"/>
        <v>0.75175177559853779</v>
      </c>
      <c r="N864">
        <f t="shared" si="292"/>
        <v>-0.25768597133717963</v>
      </c>
      <c r="O864">
        <v>4310</v>
      </c>
      <c r="P864">
        <v>65.723616000000007</v>
      </c>
      <c r="Q864" s="1">
        <f t="shared" si="293"/>
        <v>371.64482121157982</v>
      </c>
      <c r="R864">
        <v>8.4785446009389673</v>
      </c>
      <c r="S864">
        <v>8.4182994261867492</v>
      </c>
      <c r="T864" s="1">
        <f t="shared" si="294"/>
        <v>14.0211955095194</v>
      </c>
      <c r="U864" s="1">
        <f t="shared" si="295"/>
        <v>-0.6655615106661279</v>
      </c>
      <c r="V864">
        <v>3.3553679999999999</v>
      </c>
      <c r="W864">
        <v>156.17395331496527</v>
      </c>
      <c r="X864" s="1">
        <f t="shared" si="296"/>
        <v>0.24525066288117781</v>
      </c>
      <c r="Y864" s="1">
        <f t="shared" si="297"/>
        <v>-6.5212128347403531E-5</v>
      </c>
      <c r="Z864">
        <f t="shared" si="306"/>
        <v>0.34873766804398443</v>
      </c>
      <c r="AA864">
        <f t="shared" si="298"/>
        <v>-0.42196422202106476</v>
      </c>
      <c r="AB864">
        <v>4310</v>
      </c>
      <c r="AC864">
        <v>71.816456000000002</v>
      </c>
      <c r="AD864" s="1">
        <f t="shared" si="299"/>
        <v>382.49034457965263</v>
      </c>
      <c r="AE864">
        <v>8.5324162754303607</v>
      </c>
      <c r="AF864">
        <v>8.4659311424100157</v>
      </c>
      <c r="AG864" s="1">
        <f t="shared" si="300"/>
        <v>19.876998442325252</v>
      </c>
      <c r="AH864" s="1">
        <f t="shared" si="301"/>
        <v>-1.3478809487064671</v>
      </c>
      <c r="AI864">
        <v>3.9041779999999999</v>
      </c>
      <c r="AJ864">
        <v>181.24142141116468</v>
      </c>
      <c r="AK864" s="1">
        <f t="shared" si="302"/>
        <v>8.6139712342274577E-2</v>
      </c>
      <c r="AL864" s="1">
        <f t="shared" si="303"/>
        <v>-4.1777674387137961E-5</v>
      </c>
      <c r="AM864">
        <f t="shared" si="307"/>
        <v>5.8456718429209582E-2</v>
      </c>
      <c r="AN864">
        <f t="shared" si="304"/>
        <v>0.32137318735250847</v>
      </c>
    </row>
    <row r="865" spans="1:40" x14ac:dyDescent="0.25">
      <c r="A865">
        <v>4315</v>
      </c>
      <c r="B865">
        <f t="shared" si="286"/>
        <v>1.1986111111111111</v>
      </c>
      <c r="C865">
        <v>59.841355999999998</v>
      </c>
      <c r="D865">
        <f t="shared" si="287"/>
        <v>360.8076235043838</v>
      </c>
      <c r="E865">
        <v>8.3058706311945762</v>
      </c>
      <c r="F865">
        <v>8.2576244131455407</v>
      </c>
      <c r="G865" s="1">
        <f t="shared" si="288"/>
        <v>9.7021627616261323</v>
      </c>
      <c r="H865" s="1">
        <f t="shared" si="289"/>
        <v>-0.17493388851410963</v>
      </c>
      <c r="I865">
        <v>2.1428039999999999</v>
      </c>
      <c r="J865">
        <v>100.77022386329945</v>
      </c>
      <c r="K865" s="1">
        <f t="shared" si="290"/>
        <v>0.59737721026086754</v>
      </c>
      <c r="L865" s="1">
        <f t="shared" si="291"/>
        <v>-4.5636931115849924E-5</v>
      </c>
      <c r="M865">
        <f t="shared" si="305"/>
        <v>0.75152359094295851</v>
      </c>
      <c r="N865">
        <f t="shared" si="292"/>
        <v>-0.25803860280303809</v>
      </c>
      <c r="O865">
        <v>4315</v>
      </c>
      <c r="P865">
        <v>65.737024000000005</v>
      </c>
      <c r="Q865" s="1">
        <f t="shared" si="293"/>
        <v>371.64535132109182</v>
      </c>
      <c r="R865">
        <v>8.4749525299947841</v>
      </c>
      <c r="S865">
        <v>8.4251716223265518</v>
      </c>
      <c r="T865" s="1">
        <f t="shared" si="294"/>
        <v>14.0211955095194</v>
      </c>
      <c r="U865" s="1">
        <f t="shared" si="295"/>
        <v>-0.66420295491233516</v>
      </c>
      <c r="V865">
        <v>3.3549220000000002</v>
      </c>
      <c r="W865">
        <v>156.15441836630103</v>
      </c>
      <c r="X865" s="1">
        <f t="shared" si="296"/>
        <v>0.24537495472226856</v>
      </c>
      <c r="Y865" s="1">
        <f t="shared" si="297"/>
        <v>-6.5115297034993027E-5</v>
      </c>
      <c r="Z865">
        <f t="shared" si="306"/>
        <v>0.34841209155880948</v>
      </c>
      <c r="AA865">
        <f t="shared" si="298"/>
        <v>-0.41991708955449469</v>
      </c>
      <c r="AB865">
        <v>4315</v>
      </c>
      <c r="AC865">
        <v>71.847272000000004</v>
      </c>
      <c r="AD865" s="1">
        <f t="shared" si="299"/>
        <v>382.49156294590568</v>
      </c>
      <c r="AE865">
        <v>8.5352185706833588</v>
      </c>
      <c r="AF865">
        <v>8.472018779342724</v>
      </c>
      <c r="AG865" s="1">
        <f t="shared" si="300"/>
        <v>19.876998442325252</v>
      </c>
      <c r="AH865" s="1">
        <f t="shared" si="301"/>
        <v>-1.3461938600503611</v>
      </c>
      <c r="AI865">
        <v>3.9037259999999998</v>
      </c>
      <c r="AJ865">
        <v>181.22136121884489</v>
      </c>
      <c r="AK865" s="1">
        <f t="shared" si="302"/>
        <v>8.6267346065757589E-2</v>
      </c>
      <c r="AL865" s="1">
        <f t="shared" si="303"/>
        <v>-4.179339520223934E-5</v>
      </c>
      <c r="AM865">
        <f t="shared" si="307"/>
        <v>5.8247751453198389E-2</v>
      </c>
      <c r="AN865">
        <f t="shared" si="304"/>
        <v>0.32479954340082706</v>
      </c>
    </row>
    <row r="866" spans="1:40" x14ac:dyDescent="0.25">
      <c r="A866">
        <v>4320</v>
      </c>
      <c r="B866">
        <f t="shared" si="286"/>
        <v>1.2</v>
      </c>
      <c r="C866">
        <v>59.878059999999998</v>
      </c>
      <c r="D866">
        <f t="shared" si="287"/>
        <v>360.80907466335816</v>
      </c>
      <c r="E866">
        <v>8.2896254564423586</v>
      </c>
      <c r="F866">
        <v>8.2505842462180503</v>
      </c>
      <c r="G866" s="1">
        <f t="shared" si="288"/>
        <v>9.7021627616261323</v>
      </c>
      <c r="H866" s="1">
        <f t="shared" si="289"/>
        <v>-0.17593645153959425</v>
      </c>
      <c r="I866">
        <v>2.1440190000000001</v>
      </c>
      <c r="J866">
        <v>100.82446328401922</v>
      </c>
      <c r="K866" s="1">
        <f t="shared" si="290"/>
        <v>0.59703210991907341</v>
      </c>
      <c r="L866" s="1">
        <f t="shared" si="291"/>
        <v>-4.5869314892721969E-5</v>
      </c>
      <c r="M866">
        <f t="shared" si="305"/>
        <v>0.7512942443684949</v>
      </c>
      <c r="N866">
        <f t="shared" si="292"/>
        <v>-0.25838163791614399</v>
      </c>
      <c r="O866">
        <v>4320</v>
      </c>
      <c r="P866">
        <v>65.703376000000006</v>
      </c>
      <c r="Q866" s="1">
        <f t="shared" si="293"/>
        <v>371.64402098660048</v>
      </c>
      <c r="R866">
        <v>8.4779175795513826</v>
      </c>
      <c r="S866">
        <v>8.42580177360459</v>
      </c>
      <c r="T866" s="1">
        <f t="shared" si="294"/>
        <v>14.0211955095194</v>
      </c>
      <c r="U866" s="1">
        <f t="shared" si="295"/>
        <v>-0.66407849202475111</v>
      </c>
      <c r="V866">
        <v>3.3571469999999999</v>
      </c>
      <c r="W866">
        <v>156.25610472081183</v>
      </c>
      <c r="X866" s="1">
        <f t="shared" si="296"/>
        <v>0.24472797149066716</v>
      </c>
      <c r="Y866" s="1">
        <f t="shared" si="297"/>
        <v>-6.4914296233346103E-5</v>
      </c>
      <c r="Z866">
        <f t="shared" si="306"/>
        <v>0.34808752007764276</v>
      </c>
      <c r="AA866">
        <f t="shared" si="298"/>
        <v>-0.42234464641454883</v>
      </c>
      <c r="AB866">
        <v>4320</v>
      </c>
      <c r="AC866">
        <v>71.844536000000005</v>
      </c>
      <c r="AD866" s="1">
        <f t="shared" si="299"/>
        <v>382.49145477320099</v>
      </c>
      <c r="AE866">
        <v>8.5171497130933744</v>
      </c>
      <c r="AF866">
        <v>8.4743620239958268</v>
      </c>
      <c r="AG866" s="1">
        <f t="shared" si="300"/>
        <v>19.876998442325252</v>
      </c>
      <c r="AH866" s="1">
        <f t="shared" si="301"/>
        <v>-1.3455451143156214</v>
      </c>
      <c r="AI866">
        <v>3.9041779999999999</v>
      </c>
      <c r="AJ866">
        <v>181.24222533998764</v>
      </c>
      <c r="AK866" s="1">
        <f t="shared" si="302"/>
        <v>8.6134597315087658E-2</v>
      </c>
      <c r="AL866" s="1">
        <f t="shared" si="303"/>
        <v>-4.1702550895039989E-5</v>
      </c>
      <c r="AM866">
        <f t="shared" si="307"/>
        <v>5.803923869872319E-2</v>
      </c>
      <c r="AN866">
        <f t="shared" si="304"/>
        <v>0.32617971746694613</v>
      </c>
    </row>
    <row r="867" spans="1:40" x14ac:dyDescent="0.25">
      <c r="A867">
        <v>4325</v>
      </c>
      <c r="B867">
        <f t="shared" si="286"/>
        <v>1.2013888888888888</v>
      </c>
      <c r="C867">
        <v>59.882108000000002</v>
      </c>
      <c r="D867">
        <f t="shared" si="287"/>
        <v>360.80923470835398</v>
      </c>
      <c r="E867">
        <v>8.3097725612936877</v>
      </c>
      <c r="F867">
        <v>8.2640323422013555</v>
      </c>
      <c r="G867" s="1">
        <f t="shared" si="288"/>
        <v>9.7021627616261323</v>
      </c>
      <c r="H867" s="1">
        <f t="shared" si="289"/>
        <v>-0.17402284500760934</v>
      </c>
      <c r="I867">
        <v>2.143186</v>
      </c>
      <c r="J867">
        <v>100.78881526473911</v>
      </c>
      <c r="K867" s="1">
        <f t="shared" si="290"/>
        <v>0.59725892177426276</v>
      </c>
      <c r="L867" s="1">
        <f t="shared" si="291"/>
        <v>-4.5389368645129527E-5</v>
      </c>
      <c r="M867">
        <f t="shared" si="305"/>
        <v>0.75106729752526924</v>
      </c>
      <c r="N867">
        <f t="shared" si="292"/>
        <v>-0.25752378096603668</v>
      </c>
      <c r="O867">
        <v>4325</v>
      </c>
      <c r="P867">
        <v>65.707403999999997</v>
      </c>
      <c r="Q867" s="1">
        <f t="shared" si="293"/>
        <v>371.64418024086024</v>
      </c>
      <c r="R867">
        <v>8.4560688575899849</v>
      </c>
      <c r="S867">
        <v>8.4200208659363582</v>
      </c>
      <c r="T867" s="1">
        <f t="shared" si="294"/>
        <v>14.0211955095194</v>
      </c>
      <c r="U867" s="1">
        <f t="shared" si="295"/>
        <v>-0.66522099324514627</v>
      </c>
      <c r="V867">
        <v>3.3580519999999998</v>
      </c>
      <c r="W867">
        <v>156.29673397174736</v>
      </c>
      <c r="X867" s="1">
        <f t="shared" si="296"/>
        <v>0.24446946636287226</v>
      </c>
      <c r="Y867" s="1">
        <f t="shared" si="297"/>
        <v>-6.4950425459651118E-5</v>
      </c>
      <c r="Z867">
        <f t="shared" si="306"/>
        <v>0.3477627679503445</v>
      </c>
      <c r="AA867">
        <f t="shared" si="298"/>
        <v>-0.42252025630943768</v>
      </c>
      <c r="AB867">
        <v>4325</v>
      </c>
      <c r="AC867">
        <v>71.836511999999999</v>
      </c>
      <c r="AD867" s="1">
        <f t="shared" si="299"/>
        <v>382.49113752985937</v>
      </c>
      <c r="AE867">
        <v>8.5345978090766828</v>
      </c>
      <c r="AF867">
        <v>8.4759154929577463</v>
      </c>
      <c r="AG867" s="1">
        <f t="shared" si="300"/>
        <v>19.876998442325252</v>
      </c>
      <c r="AH867" s="1">
        <f t="shared" si="301"/>
        <v>-1.3451152219297313</v>
      </c>
      <c r="AI867">
        <v>3.9055110000000002</v>
      </c>
      <c r="AJ867">
        <v>181.30324498521097</v>
      </c>
      <c r="AK867" s="1">
        <f t="shared" si="302"/>
        <v>8.5746357541445661E-2</v>
      </c>
      <c r="AL867" s="1">
        <f t="shared" si="303"/>
        <v>-4.1482574601496538E-5</v>
      </c>
      <c r="AM867">
        <f t="shared" si="307"/>
        <v>5.7831825825715708E-2</v>
      </c>
      <c r="AN867">
        <f t="shared" si="304"/>
        <v>0.32554772606215271</v>
      </c>
    </row>
    <row r="868" spans="1:40" x14ac:dyDescent="0.25">
      <c r="A868">
        <v>4330</v>
      </c>
      <c r="B868">
        <f t="shared" si="286"/>
        <v>1.2027777777777777</v>
      </c>
      <c r="C868">
        <v>59.87124</v>
      </c>
      <c r="D868">
        <f t="shared" si="287"/>
        <v>360.80880502233254</v>
      </c>
      <c r="E868">
        <v>8.3317798643714145</v>
      </c>
      <c r="F868">
        <v>8.249489827856026</v>
      </c>
      <c r="G868" s="1">
        <f t="shared" si="288"/>
        <v>9.7021627616261323</v>
      </c>
      <c r="H868" s="1">
        <f t="shared" si="289"/>
        <v>-0.17609245711957477</v>
      </c>
      <c r="I868">
        <v>2.1433689999999999</v>
      </c>
      <c r="J868">
        <v>100.79457880977279</v>
      </c>
      <c r="K868" s="1">
        <f t="shared" si="290"/>
        <v>0.5972222510035452</v>
      </c>
      <c r="L868" s="1">
        <f t="shared" si="291"/>
        <v>-4.5926071591950637E-5</v>
      </c>
      <c r="M868">
        <f t="shared" si="305"/>
        <v>0.75083766716730949</v>
      </c>
      <c r="N868">
        <f t="shared" si="292"/>
        <v>-0.25721649839006483</v>
      </c>
      <c r="O868">
        <v>4330</v>
      </c>
      <c r="P868">
        <v>65.738395999999995</v>
      </c>
      <c r="Q868" s="1">
        <f t="shared" si="293"/>
        <v>371.64540556559143</v>
      </c>
      <c r="R868">
        <v>8.4713667188315078</v>
      </c>
      <c r="S868">
        <v>8.4217381324986977</v>
      </c>
      <c r="T868" s="1">
        <f t="shared" si="294"/>
        <v>14.0211955095194</v>
      </c>
      <c r="U868" s="1">
        <f t="shared" si="295"/>
        <v>-0.66488144002161742</v>
      </c>
      <c r="V868">
        <v>3.35738</v>
      </c>
      <c r="W868">
        <v>156.26625321753622</v>
      </c>
      <c r="X868" s="1">
        <f t="shared" si="296"/>
        <v>0.24466340130090836</v>
      </c>
      <c r="Y868" s="1">
        <f t="shared" si="297"/>
        <v>-6.4973922597490541E-5</v>
      </c>
      <c r="Z868">
        <f t="shared" si="306"/>
        <v>0.34743789833735705</v>
      </c>
      <c r="AA868">
        <f t="shared" si="298"/>
        <v>-0.42006485845444319</v>
      </c>
      <c r="AB868">
        <v>4330</v>
      </c>
      <c r="AC868">
        <v>71.872671999999994</v>
      </c>
      <c r="AD868" s="1">
        <f t="shared" si="299"/>
        <v>382.49256718081057</v>
      </c>
      <c r="AE868">
        <v>8.5218215962441324</v>
      </c>
      <c r="AF868">
        <v>8.4781064162754323</v>
      </c>
      <c r="AG868" s="1">
        <f t="shared" si="300"/>
        <v>19.876998442325252</v>
      </c>
      <c r="AH868" s="1">
        <f t="shared" si="301"/>
        <v>-1.3445091941954574</v>
      </c>
      <c r="AI868">
        <v>3.9063970000000001</v>
      </c>
      <c r="AJ868">
        <v>181.34391289692306</v>
      </c>
      <c r="AK868" s="1">
        <f t="shared" si="302"/>
        <v>8.5487606433014673E-2</v>
      </c>
      <c r="AL868" s="1">
        <f t="shared" si="303"/>
        <v>-4.1326270738487473E-5</v>
      </c>
      <c r="AM868">
        <f t="shared" si="307"/>
        <v>5.7625194472023272E-2</v>
      </c>
      <c r="AN868">
        <f t="shared" si="304"/>
        <v>0.3259234071879587</v>
      </c>
    </row>
    <row r="869" spans="1:40" x14ac:dyDescent="0.25">
      <c r="A869">
        <v>4335</v>
      </c>
      <c r="B869">
        <f t="shared" si="286"/>
        <v>1.2041666666666666</v>
      </c>
      <c r="C869">
        <v>59.895724000000001</v>
      </c>
      <c r="D869">
        <f t="shared" si="287"/>
        <v>360.80977304152191</v>
      </c>
      <c r="E869">
        <v>8.3014940010432969</v>
      </c>
      <c r="F869">
        <v>8.2594940010432971</v>
      </c>
      <c r="G869" s="1">
        <f t="shared" si="288"/>
        <v>9.7021627616261323</v>
      </c>
      <c r="H869" s="1">
        <f t="shared" si="289"/>
        <v>-0.17466793491230881</v>
      </c>
      <c r="I869">
        <v>2.1442040000000002</v>
      </c>
      <c r="J869">
        <v>100.83450282990141</v>
      </c>
      <c r="K869" s="1">
        <f t="shared" si="290"/>
        <v>0.59696823293312073</v>
      </c>
      <c r="L869" s="1">
        <f t="shared" si="291"/>
        <v>-4.5533233864209132E-5</v>
      </c>
      <c r="M869">
        <f t="shared" si="305"/>
        <v>0.75061000099798847</v>
      </c>
      <c r="N869">
        <f t="shared" si="292"/>
        <v>-0.25737009038147673</v>
      </c>
      <c r="O869">
        <v>4335</v>
      </c>
      <c r="P869">
        <v>65.739751999999996</v>
      </c>
      <c r="Q869" s="1">
        <f t="shared" si="293"/>
        <v>371.64545917750206</v>
      </c>
      <c r="R869">
        <v>8.4972603025560769</v>
      </c>
      <c r="S869">
        <v>8.4178309859154918</v>
      </c>
      <c r="T869" s="1">
        <f t="shared" si="294"/>
        <v>14.0211955095194</v>
      </c>
      <c r="U869" s="1">
        <f t="shared" si="295"/>
        <v>-0.6656541967852907</v>
      </c>
      <c r="V869">
        <v>3.3582719999999999</v>
      </c>
      <c r="W869">
        <v>156.30651579472823</v>
      </c>
      <c r="X869" s="1">
        <f t="shared" si="296"/>
        <v>0.24440722914851287</v>
      </c>
      <c r="Y869" s="1">
        <f t="shared" si="297"/>
        <v>-6.4974522059949746E-5</v>
      </c>
      <c r="Z869">
        <f t="shared" si="306"/>
        <v>0.34711302572705732</v>
      </c>
      <c r="AA869">
        <f t="shared" si="298"/>
        <v>-0.42022405366796972</v>
      </c>
      <c r="AB869">
        <v>4335</v>
      </c>
      <c r="AC869">
        <v>71.861975999999999</v>
      </c>
      <c r="AD869" s="1">
        <f t="shared" si="299"/>
        <v>382.49214429511994</v>
      </c>
      <c r="AE869">
        <v>8.5269608763693281</v>
      </c>
      <c r="AF869">
        <v>8.471239436619717</v>
      </c>
      <c r="AG869" s="1">
        <f t="shared" si="300"/>
        <v>19.876998442325252</v>
      </c>
      <c r="AH869" s="1">
        <f t="shared" si="301"/>
        <v>-1.3464097067544087</v>
      </c>
      <c r="AI869">
        <v>3.90707</v>
      </c>
      <c r="AJ869">
        <v>181.37399157903809</v>
      </c>
      <c r="AK869" s="1">
        <f t="shared" si="302"/>
        <v>8.5296229693719638E-2</v>
      </c>
      <c r="AL869" s="1">
        <f t="shared" si="303"/>
        <v>-4.1282787973348587E-5</v>
      </c>
      <c r="AM869">
        <f t="shared" si="307"/>
        <v>5.741878053215653E-2</v>
      </c>
      <c r="AN869">
        <f t="shared" si="304"/>
        <v>0.32683096617124829</v>
      </c>
    </row>
    <row r="870" spans="1:40" x14ac:dyDescent="0.25">
      <c r="A870">
        <v>4340</v>
      </c>
      <c r="B870">
        <f t="shared" si="286"/>
        <v>1.2055555555555555</v>
      </c>
      <c r="C870">
        <v>59.914740000000002</v>
      </c>
      <c r="D870">
        <f t="shared" si="287"/>
        <v>360.81052487344914</v>
      </c>
      <c r="E870">
        <v>8.3014940010432969</v>
      </c>
      <c r="F870">
        <v>8.2576244131455407</v>
      </c>
      <c r="G870" s="1">
        <f t="shared" si="288"/>
        <v>9.7021627616261323</v>
      </c>
      <c r="H870" s="1">
        <f t="shared" si="289"/>
        <v>-0.17493388851410963</v>
      </c>
      <c r="I870">
        <v>2.144981</v>
      </c>
      <c r="J870">
        <v>100.86965901717375</v>
      </c>
      <c r="K870" s="1">
        <f t="shared" si="290"/>
        <v>0.59674455037746554</v>
      </c>
      <c r="L870" s="1">
        <f t="shared" si="291"/>
        <v>-4.5583768326571969E-5</v>
      </c>
      <c r="M870">
        <f t="shared" si="305"/>
        <v>0.7503820821563556</v>
      </c>
      <c r="N870">
        <f t="shared" si="292"/>
        <v>-0.2574594634868605</v>
      </c>
      <c r="O870">
        <v>4340</v>
      </c>
      <c r="P870">
        <v>65.755887999999999</v>
      </c>
      <c r="Q870" s="1">
        <f t="shared" si="293"/>
        <v>371.6460971434243</v>
      </c>
      <c r="R870">
        <v>8.4871278038601989</v>
      </c>
      <c r="S870">
        <v>8.4193886280646844</v>
      </c>
      <c r="T870" s="1">
        <f t="shared" si="294"/>
        <v>14.0211955095194</v>
      </c>
      <c r="U870" s="1">
        <f t="shared" si="295"/>
        <v>-0.66534603982787877</v>
      </c>
      <c r="V870">
        <v>3.3625150000000001</v>
      </c>
      <c r="W870">
        <v>156.50047243300847</v>
      </c>
      <c r="X870" s="1">
        <f t="shared" si="296"/>
        <v>0.24317317278737371</v>
      </c>
      <c r="Y870" s="1">
        <f t="shared" si="297"/>
        <v>-6.45838261757607E-5</v>
      </c>
      <c r="Z870">
        <f t="shared" si="306"/>
        <v>0.34679010659617854</v>
      </c>
      <c r="AA870">
        <f t="shared" si="298"/>
        <v>-0.42610347441329649</v>
      </c>
      <c r="AB870">
        <v>4340</v>
      </c>
      <c r="AC870">
        <v>71.871335999999999</v>
      </c>
      <c r="AD870" s="1">
        <f t="shared" si="299"/>
        <v>382.49251435963606</v>
      </c>
      <c r="AE870">
        <v>8.5023463745435581</v>
      </c>
      <c r="AF870">
        <v>8.4768575899843501</v>
      </c>
      <c r="AG870" s="1">
        <f t="shared" si="300"/>
        <v>19.876998442325252</v>
      </c>
      <c r="AH870" s="1">
        <f t="shared" si="301"/>
        <v>-1.3448545916131107</v>
      </c>
      <c r="AI870">
        <v>3.9075220000000002</v>
      </c>
      <c r="AJ870">
        <v>181.39516709722628</v>
      </c>
      <c r="AK870" s="1">
        <f t="shared" si="302"/>
        <v>8.516149966770814E-2</v>
      </c>
      <c r="AL870" s="1">
        <f t="shared" si="303"/>
        <v>-4.116346525092991E-5</v>
      </c>
      <c r="AM870">
        <f t="shared" si="307"/>
        <v>5.7212963205901878E-2</v>
      </c>
      <c r="AN870">
        <f t="shared" si="304"/>
        <v>0.328182765344184</v>
      </c>
    </row>
    <row r="871" spans="1:40" x14ac:dyDescent="0.25">
      <c r="A871">
        <v>4345</v>
      </c>
      <c r="B871">
        <f t="shared" si="286"/>
        <v>1.2069444444444444</v>
      </c>
      <c r="C871">
        <v>59.886175999999999</v>
      </c>
      <c r="D871">
        <f t="shared" si="287"/>
        <v>360.80939554408599</v>
      </c>
      <c r="E871">
        <v>8.3016577986437134</v>
      </c>
      <c r="F871">
        <v>8.2554345331246726</v>
      </c>
      <c r="G871" s="1">
        <f t="shared" si="288"/>
        <v>9.7021627616261323</v>
      </c>
      <c r="H871" s="1">
        <f t="shared" si="289"/>
        <v>-0.17524555766222938</v>
      </c>
      <c r="I871">
        <v>2.1462810000000001</v>
      </c>
      <c r="J871">
        <v>100.92864645680004</v>
      </c>
      <c r="K871" s="1">
        <f t="shared" si="290"/>
        <v>0.5963692405878982</v>
      </c>
      <c r="L871" s="1">
        <f t="shared" si="291"/>
        <v>-4.5633391147329399E-5</v>
      </c>
      <c r="M871">
        <f t="shared" si="305"/>
        <v>0.75015391520061891</v>
      </c>
      <c r="N871">
        <f t="shared" si="292"/>
        <v>-0.25786822013342015</v>
      </c>
      <c r="O871">
        <v>4345</v>
      </c>
      <c r="P871">
        <v>65.767995999999997</v>
      </c>
      <c r="Q871" s="1">
        <f t="shared" si="293"/>
        <v>371.64657585508684</v>
      </c>
      <c r="R871">
        <v>8.4668377673448099</v>
      </c>
      <c r="S871">
        <v>8.4182994261867492</v>
      </c>
      <c r="T871" s="1">
        <f t="shared" si="294"/>
        <v>14.0211955095194</v>
      </c>
      <c r="U871" s="1">
        <f t="shared" si="295"/>
        <v>-0.6655615106661279</v>
      </c>
      <c r="V871">
        <v>3.3627410000000002</v>
      </c>
      <c r="W871">
        <v>156.51066172513438</v>
      </c>
      <c r="X871" s="1">
        <f t="shared" si="296"/>
        <v>0.24310834303534778</v>
      </c>
      <c r="Y871" s="1">
        <f t="shared" si="297"/>
        <v>-6.4585795833674615E-5</v>
      </c>
      <c r="Z871">
        <f t="shared" si="306"/>
        <v>0.34646717761701018</v>
      </c>
      <c r="AA871">
        <f t="shared" si="298"/>
        <v>-0.42515544012668499</v>
      </c>
      <c r="AB871">
        <v>4345</v>
      </c>
      <c r="AC871">
        <v>71.902079999999998</v>
      </c>
      <c r="AD871" s="1">
        <f t="shared" si="299"/>
        <v>382.49372987923903</v>
      </c>
      <c r="AE871">
        <v>8.5152801251956198</v>
      </c>
      <c r="AF871">
        <v>8.4785706833594165</v>
      </c>
      <c r="AG871" s="1">
        <f t="shared" si="300"/>
        <v>19.876998442325252</v>
      </c>
      <c r="AH871" s="1">
        <f t="shared" si="301"/>
        <v>-1.3443808142494014</v>
      </c>
      <c r="AI871">
        <v>3.9095209999999998</v>
      </c>
      <c r="AJ871">
        <v>181.48661436859007</v>
      </c>
      <c r="AK871" s="1">
        <f t="shared" si="302"/>
        <v>8.4579662985365567E-2</v>
      </c>
      <c r="AL871" s="1">
        <f t="shared" si="303"/>
        <v>-4.0839819907080014E-5</v>
      </c>
      <c r="AM871">
        <f t="shared" si="307"/>
        <v>5.7008764106366475E-2</v>
      </c>
      <c r="AN871">
        <f t="shared" si="304"/>
        <v>0.32597551120261098</v>
      </c>
    </row>
    <row r="872" spans="1:40" x14ac:dyDescent="0.25">
      <c r="A872">
        <v>4350</v>
      </c>
      <c r="B872">
        <f t="shared" si="286"/>
        <v>1.2083333333333333</v>
      </c>
      <c r="C872">
        <v>59.894396</v>
      </c>
      <c r="D872">
        <f t="shared" si="287"/>
        <v>360.80972053664186</v>
      </c>
      <c r="E872">
        <v>8.3188252477829963</v>
      </c>
      <c r="F872">
        <v>8.2513688054251428</v>
      </c>
      <c r="G872" s="1">
        <f t="shared" si="288"/>
        <v>9.7021627616261323</v>
      </c>
      <c r="H872" s="1">
        <f t="shared" si="289"/>
        <v>-0.17582464078531013</v>
      </c>
      <c r="I872">
        <v>2.1457160000000002</v>
      </c>
      <c r="J872">
        <v>100.90211477170776</v>
      </c>
      <c r="K872" s="1">
        <f t="shared" si="290"/>
        <v>0.59653804942604971</v>
      </c>
      <c r="L872" s="1">
        <f t="shared" si="291"/>
        <v>-4.5798438455223033E-5</v>
      </c>
      <c r="M872">
        <f t="shared" si="305"/>
        <v>0.74992492300834279</v>
      </c>
      <c r="N872">
        <f t="shared" si="292"/>
        <v>-0.25712839898456102</v>
      </c>
      <c r="O872">
        <v>4350</v>
      </c>
      <c r="P872">
        <v>65.781480000000002</v>
      </c>
      <c r="Q872" s="1">
        <f t="shared" si="293"/>
        <v>371.64710896939619</v>
      </c>
      <c r="R872">
        <v>8.4704298382889931</v>
      </c>
      <c r="S872">
        <v>8.4231434533124663</v>
      </c>
      <c r="T872" s="1">
        <f t="shared" si="294"/>
        <v>14.0211955095194</v>
      </c>
      <c r="U872" s="1">
        <f t="shared" si="295"/>
        <v>-0.66460367049850677</v>
      </c>
      <c r="V872">
        <v>3.3649789999999999</v>
      </c>
      <c r="W872">
        <v>156.61345096785274</v>
      </c>
      <c r="X872" s="1">
        <f t="shared" si="296"/>
        <v>0.24245434263629984</v>
      </c>
      <c r="Y872" s="1">
        <f t="shared" si="297"/>
        <v>-6.4302027433195725E-5</v>
      </c>
      <c r="Z872">
        <f t="shared" si="306"/>
        <v>0.34614566747984421</v>
      </c>
      <c r="AA872">
        <f t="shared" si="298"/>
        <v>-0.42767361358047251</v>
      </c>
      <c r="AB872">
        <v>4350</v>
      </c>
      <c r="AC872">
        <v>71.872671999999994</v>
      </c>
      <c r="AD872" s="1">
        <f t="shared" si="299"/>
        <v>382.49256718081057</v>
      </c>
      <c r="AE872">
        <v>8.5230735524256644</v>
      </c>
      <c r="AF872">
        <v>8.4704600938967136</v>
      </c>
      <c r="AG872" s="1">
        <f t="shared" si="300"/>
        <v>19.876998442325252</v>
      </c>
      <c r="AH872" s="1">
        <f t="shared" si="301"/>
        <v>-1.3466255931773268</v>
      </c>
      <c r="AI872">
        <v>3.9104130000000001</v>
      </c>
      <c r="AJ872">
        <v>181.52657651766918</v>
      </c>
      <c r="AK872" s="1">
        <f t="shared" si="302"/>
        <v>8.4325402318068399E-2</v>
      </c>
      <c r="AL872" s="1">
        <f t="shared" si="303"/>
        <v>-4.0772758531058923E-5</v>
      </c>
      <c r="AM872">
        <f t="shared" si="307"/>
        <v>5.680490031371118E-2</v>
      </c>
      <c r="AN872">
        <f t="shared" si="304"/>
        <v>0.32636075545245757</v>
      </c>
    </row>
    <row r="873" spans="1:40" x14ac:dyDescent="0.25">
      <c r="A873">
        <v>4355</v>
      </c>
      <c r="B873">
        <f t="shared" si="286"/>
        <v>1.2097222222222221</v>
      </c>
      <c r="C873">
        <v>59.936508000000003</v>
      </c>
      <c r="D873">
        <f t="shared" si="287"/>
        <v>360.81138551066999</v>
      </c>
      <c r="E873">
        <v>8.290093896713616</v>
      </c>
      <c r="F873">
        <v>8.2607470005216506</v>
      </c>
      <c r="G873" s="1">
        <f t="shared" si="288"/>
        <v>9.7021627616261323</v>
      </c>
      <c r="H873" s="1">
        <f t="shared" si="289"/>
        <v>-0.17448975994706761</v>
      </c>
      <c r="I873">
        <v>2.1493169999999999</v>
      </c>
      <c r="J873">
        <v>101.06826347595469</v>
      </c>
      <c r="K873" s="1">
        <f t="shared" si="290"/>
        <v>0.59548092208465553</v>
      </c>
      <c r="L873" s="1">
        <f t="shared" si="291"/>
        <v>-4.5362141557142815E-5</v>
      </c>
      <c r="M873">
        <f t="shared" si="305"/>
        <v>0.74969811230055705</v>
      </c>
      <c r="N873">
        <f t="shared" si="292"/>
        <v>-0.25897922921866084</v>
      </c>
      <c r="O873">
        <v>4355</v>
      </c>
      <c r="P873">
        <v>65.816419999999994</v>
      </c>
      <c r="Q873" s="1">
        <f t="shared" si="293"/>
        <v>371.64849038544253</v>
      </c>
      <c r="R873">
        <v>8.4880605112154406</v>
      </c>
      <c r="S873">
        <v>8.4215795513823704</v>
      </c>
      <c r="T873" s="1">
        <f t="shared" si="294"/>
        <v>14.0211955095194</v>
      </c>
      <c r="U873" s="1">
        <f t="shared" si="295"/>
        <v>-0.66491279028740791</v>
      </c>
      <c r="V873">
        <v>3.3649789999999999</v>
      </c>
      <c r="W873">
        <v>156.61326217108717</v>
      </c>
      <c r="X873" s="1">
        <f t="shared" si="296"/>
        <v>0.24245554386277801</v>
      </c>
      <c r="Y873" s="1">
        <f t="shared" si="297"/>
        <v>-6.433228612930068E-5</v>
      </c>
      <c r="Z873">
        <f t="shared" si="306"/>
        <v>0.34582400604919772</v>
      </c>
      <c r="AA873">
        <f t="shared" si="298"/>
        <v>-0.42633985818415815</v>
      </c>
      <c r="AB873">
        <v>4355</v>
      </c>
      <c r="AC873">
        <v>71.886048000000002</v>
      </c>
      <c r="AD873" s="1">
        <f t="shared" si="299"/>
        <v>382.49309602514472</v>
      </c>
      <c r="AE873">
        <v>8.5464256651017205</v>
      </c>
      <c r="AF873">
        <v>8.4787323943661974</v>
      </c>
      <c r="AG873" s="1">
        <f t="shared" si="300"/>
        <v>19.876998442325252</v>
      </c>
      <c r="AH873" s="1">
        <f t="shared" si="301"/>
        <v>-1.3443361009403691</v>
      </c>
      <c r="AI873">
        <v>3.9077419999999998</v>
      </c>
      <c r="AJ873">
        <v>181.40539184200998</v>
      </c>
      <c r="AK873" s="1">
        <f t="shared" si="302"/>
        <v>8.5096444346822064E-2</v>
      </c>
      <c r="AL873" s="1">
        <f t="shared" si="303"/>
        <v>-4.1113020396607611E-5</v>
      </c>
      <c r="AM873">
        <f t="shared" si="307"/>
        <v>5.6599335211728143E-2</v>
      </c>
      <c r="AN873">
        <f t="shared" si="304"/>
        <v>0.33488013927996924</v>
      </c>
    </row>
    <row r="874" spans="1:40" x14ac:dyDescent="0.25">
      <c r="A874">
        <v>4360</v>
      </c>
      <c r="B874">
        <f t="shared" si="286"/>
        <v>1.211111111111111</v>
      </c>
      <c r="C874">
        <v>59.948799999999999</v>
      </c>
      <c r="D874">
        <f t="shared" si="287"/>
        <v>360.81187149710502</v>
      </c>
      <c r="E874">
        <v>8.2897829942618664</v>
      </c>
      <c r="F874">
        <v>8.2610631194574857</v>
      </c>
      <c r="G874" s="1">
        <f t="shared" si="288"/>
        <v>9.7021627616261323</v>
      </c>
      <c r="H874" s="1">
        <f t="shared" si="289"/>
        <v>-0.17444481676630574</v>
      </c>
      <c r="I874">
        <v>2.1500499999999998</v>
      </c>
      <c r="J874">
        <v>101.10179967809671</v>
      </c>
      <c r="K874" s="1">
        <f t="shared" si="290"/>
        <v>0.59526754674494686</v>
      </c>
      <c r="L874" s="1">
        <f t="shared" si="291"/>
        <v>-4.5332582796054057E-5</v>
      </c>
      <c r="M874">
        <f t="shared" si="305"/>
        <v>0.74947144938657673</v>
      </c>
      <c r="N874">
        <f t="shared" si="292"/>
        <v>-0.25904973903726236</v>
      </c>
      <c r="O874">
        <v>4360</v>
      </c>
      <c r="P874">
        <v>65.823160000000001</v>
      </c>
      <c r="Q874" s="1">
        <f t="shared" si="293"/>
        <v>371.64875686352354</v>
      </c>
      <c r="R874">
        <v>8.4807303077725606</v>
      </c>
      <c r="S874">
        <v>8.4145487741262386</v>
      </c>
      <c r="T874" s="1">
        <f t="shared" si="294"/>
        <v>14.0211955095194</v>
      </c>
      <c r="U874" s="1">
        <f t="shared" si="295"/>
        <v>-0.66630390837271625</v>
      </c>
      <c r="V874">
        <v>3.3647459999999998</v>
      </c>
      <c r="W874">
        <v>156.60177272791913</v>
      </c>
      <c r="X874" s="1">
        <f t="shared" si="296"/>
        <v>0.24252864587440903</v>
      </c>
      <c r="Y874" s="1">
        <f t="shared" si="297"/>
        <v>-6.4488262183710882E-5</v>
      </c>
      <c r="Z874">
        <f t="shared" si="306"/>
        <v>0.34550156473827914</v>
      </c>
      <c r="AA874">
        <f t="shared" si="298"/>
        <v>-0.42458043870493378</v>
      </c>
      <c r="AB874">
        <v>4360</v>
      </c>
      <c r="AC874">
        <v>71.900775999999993</v>
      </c>
      <c r="AD874" s="1">
        <f t="shared" si="299"/>
        <v>382.49367832324236</v>
      </c>
      <c r="AE874">
        <v>8.5007918622848209</v>
      </c>
      <c r="AF874">
        <v>8.4830985915492949</v>
      </c>
      <c r="AG874" s="1">
        <f t="shared" si="300"/>
        <v>19.876998442325252</v>
      </c>
      <c r="AH874" s="1">
        <f t="shared" si="301"/>
        <v>-1.3431294859789027</v>
      </c>
      <c r="AI874">
        <v>3.9097409999999999</v>
      </c>
      <c r="AJ874">
        <v>181.49709117365009</v>
      </c>
      <c r="AK874" s="1">
        <f t="shared" si="302"/>
        <v>8.4513003921549146E-2</v>
      </c>
      <c r="AL874" s="1">
        <f t="shared" si="303"/>
        <v>-4.0766435780546349E-5</v>
      </c>
      <c r="AM874">
        <f t="shared" si="307"/>
        <v>5.6395503032825409E-2</v>
      </c>
      <c r="AN874">
        <f t="shared" si="304"/>
        <v>0.33270028970718352</v>
      </c>
    </row>
    <row r="875" spans="1:40" x14ac:dyDescent="0.25">
      <c r="A875">
        <v>4365</v>
      </c>
      <c r="B875">
        <f t="shared" si="286"/>
        <v>1.2124999999999999</v>
      </c>
      <c r="C875">
        <v>59.924315999999997</v>
      </c>
      <c r="D875">
        <f t="shared" si="287"/>
        <v>360.81090347791564</v>
      </c>
      <c r="E875">
        <v>8.3022796035472108</v>
      </c>
      <c r="F875">
        <v>8.2634063641105886</v>
      </c>
      <c r="G875" s="1">
        <f t="shared" si="288"/>
        <v>9.7021627616261323</v>
      </c>
      <c r="H875" s="1">
        <f t="shared" si="289"/>
        <v>-0.17411178079832945</v>
      </c>
      <c r="I875">
        <v>2.151602</v>
      </c>
      <c r="J875">
        <v>101.17310470496341</v>
      </c>
      <c r="K875" s="1">
        <f t="shared" si="290"/>
        <v>0.59481386584613216</v>
      </c>
      <c r="L875" s="1">
        <f t="shared" si="291"/>
        <v>-4.5208106427669146E-5</v>
      </c>
      <c r="M875">
        <f t="shared" si="305"/>
        <v>0.74924540885443836</v>
      </c>
      <c r="N875">
        <f t="shared" si="292"/>
        <v>-0.25963003197416201</v>
      </c>
      <c r="O875">
        <v>4365</v>
      </c>
      <c r="P875">
        <v>65.819075999999995</v>
      </c>
      <c r="Q875" s="1">
        <f t="shared" si="293"/>
        <v>371.64859539520262</v>
      </c>
      <c r="R875">
        <v>8.4587230046948356</v>
      </c>
      <c r="S875">
        <v>8.4229900886802298</v>
      </c>
      <c r="T875" s="1">
        <f t="shared" si="294"/>
        <v>14.0211955095194</v>
      </c>
      <c r="U875" s="1">
        <f t="shared" si="295"/>
        <v>-0.66463397937065993</v>
      </c>
      <c r="V875">
        <v>3.3683290000000001</v>
      </c>
      <c r="W875">
        <v>156.76641871916169</v>
      </c>
      <c r="X875" s="1">
        <f t="shared" si="296"/>
        <v>0.24148107960067633</v>
      </c>
      <c r="Y875" s="1">
        <f t="shared" si="297"/>
        <v>-6.4021069862711267E-5</v>
      </c>
      <c r="Z875">
        <f t="shared" si="306"/>
        <v>0.34518145938896561</v>
      </c>
      <c r="AA875">
        <f t="shared" si="298"/>
        <v>-0.42943480275876172</v>
      </c>
      <c r="AB875">
        <v>4365</v>
      </c>
      <c r="AC875">
        <v>71.900775999999993</v>
      </c>
      <c r="AD875" s="1">
        <f t="shared" si="299"/>
        <v>382.49367832324236</v>
      </c>
      <c r="AE875">
        <v>8.5173135106937927</v>
      </c>
      <c r="AF875">
        <v>8.4738925404277534</v>
      </c>
      <c r="AG875" s="1">
        <f t="shared" si="300"/>
        <v>19.876998442325252</v>
      </c>
      <c r="AH875" s="1">
        <f t="shared" si="301"/>
        <v>-1.3456750657970797</v>
      </c>
      <c r="AI875">
        <v>3.9113000000000002</v>
      </c>
      <c r="AJ875">
        <v>181.56740779835263</v>
      </c>
      <c r="AK875" s="1">
        <f t="shared" si="302"/>
        <v>8.406561176845051E-2</v>
      </c>
      <c r="AL875" s="1">
        <f t="shared" si="303"/>
        <v>-4.0605923107689031E-5</v>
      </c>
      <c r="AM875">
        <f t="shared" si="307"/>
        <v>5.6192473417286962E-2</v>
      </c>
      <c r="AN875">
        <f t="shared" si="304"/>
        <v>0.33156409338859089</v>
      </c>
    </row>
    <row r="876" spans="1:40" x14ac:dyDescent="0.25">
      <c r="A876">
        <v>4370</v>
      </c>
      <c r="B876">
        <f t="shared" si="286"/>
        <v>1.2138888888888888</v>
      </c>
      <c r="C876">
        <v>60.001776</v>
      </c>
      <c r="D876">
        <f t="shared" si="287"/>
        <v>360.81396599900745</v>
      </c>
      <c r="E876">
        <v>8.3233531559728746</v>
      </c>
      <c r="F876">
        <v>8.2515273865414702</v>
      </c>
      <c r="G876" s="1">
        <f t="shared" si="288"/>
        <v>9.7021627616261323</v>
      </c>
      <c r="H876" s="1">
        <f t="shared" si="289"/>
        <v>-0.17580204332239124</v>
      </c>
      <c r="I876">
        <v>2.151856</v>
      </c>
      <c r="J876">
        <v>101.18259122914952</v>
      </c>
      <c r="K876" s="1">
        <f t="shared" si="290"/>
        <v>0.59475350748139255</v>
      </c>
      <c r="L876" s="1">
        <f t="shared" si="291"/>
        <v>-4.5641887749503295E-5</v>
      </c>
      <c r="M876">
        <f t="shared" si="305"/>
        <v>0.74901719941569089</v>
      </c>
      <c r="N876">
        <f t="shared" si="292"/>
        <v>-0.2593741608814718</v>
      </c>
      <c r="O876">
        <v>4370</v>
      </c>
      <c r="P876">
        <v>65.823160000000001</v>
      </c>
      <c r="Q876" s="1">
        <f t="shared" si="293"/>
        <v>371.64875686352354</v>
      </c>
      <c r="R876">
        <v>8.4980396452790821</v>
      </c>
      <c r="S876">
        <v>8.4306416275430376</v>
      </c>
      <c r="T876" s="1">
        <f t="shared" si="294"/>
        <v>14.0211955095194</v>
      </c>
      <c r="U876" s="1">
        <f t="shared" si="295"/>
        <v>-0.6631231795824335</v>
      </c>
      <c r="V876">
        <v>3.3667639999999999</v>
      </c>
      <c r="W876">
        <v>156.69587202834342</v>
      </c>
      <c r="X876" s="1">
        <f t="shared" si="296"/>
        <v>0.24192993555803632</v>
      </c>
      <c r="Y876" s="1">
        <f t="shared" si="297"/>
        <v>-6.4006156147937405E-5</v>
      </c>
      <c r="Z876">
        <f t="shared" si="306"/>
        <v>0.34486142860822594</v>
      </c>
      <c r="AA876">
        <f t="shared" si="298"/>
        <v>-0.4254599283580493</v>
      </c>
      <c r="AB876">
        <v>4370</v>
      </c>
      <c r="AC876">
        <v>71.903416000000007</v>
      </c>
      <c r="AD876" s="1">
        <f t="shared" si="299"/>
        <v>382.49378270041359</v>
      </c>
      <c r="AE876">
        <v>8.5238539384454874</v>
      </c>
      <c r="AF876">
        <v>8.4827876890975489</v>
      </c>
      <c r="AG876" s="1">
        <f t="shared" si="300"/>
        <v>19.876998442325252</v>
      </c>
      <c r="AH876" s="1">
        <f t="shared" si="301"/>
        <v>-1.3432153639624911</v>
      </c>
      <c r="AI876">
        <v>3.9126319999999999</v>
      </c>
      <c r="AJ876">
        <v>181.62907836628642</v>
      </c>
      <c r="AK876" s="1">
        <f t="shared" si="302"/>
        <v>8.3673230474731741E-2</v>
      </c>
      <c r="AL876" s="1">
        <f t="shared" si="303"/>
        <v>-4.0323647348174739E-5</v>
      </c>
      <c r="AM876">
        <f t="shared" si="307"/>
        <v>5.5990855180546091E-2</v>
      </c>
      <c r="AN876">
        <f t="shared" si="304"/>
        <v>0.33083908840528609</v>
      </c>
    </row>
    <row r="877" spans="1:40" x14ac:dyDescent="0.25">
      <c r="A877">
        <v>4375</v>
      </c>
      <c r="B877">
        <f t="shared" si="286"/>
        <v>1.2152777777777777</v>
      </c>
      <c r="C877">
        <v>59.992275999999997</v>
      </c>
      <c r="D877">
        <f t="shared" si="287"/>
        <v>360.8135903993383</v>
      </c>
      <c r="E877">
        <v>8.3225748565466873</v>
      </c>
      <c r="F877">
        <v>8.2580928534167963</v>
      </c>
      <c r="G877" s="1">
        <f t="shared" si="288"/>
        <v>9.7021627616261323</v>
      </c>
      <c r="H877" s="1">
        <f t="shared" si="289"/>
        <v>-0.17486724039580759</v>
      </c>
      <c r="I877">
        <v>2.1518700000000002</v>
      </c>
      <c r="J877">
        <v>101.18439964091583</v>
      </c>
      <c r="K877" s="1">
        <f t="shared" si="290"/>
        <v>0.5947420013939313</v>
      </c>
      <c r="L877" s="1">
        <f t="shared" si="291"/>
        <v>-4.5398227236241666E-5</v>
      </c>
      <c r="M877">
        <f t="shared" si="305"/>
        <v>0.74879020827950971</v>
      </c>
      <c r="N877">
        <f t="shared" si="292"/>
        <v>-0.25901686197464902</v>
      </c>
      <c r="O877">
        <v>4375</v>
      </c>
      <c r="P877">
        <v>65.848692</v>
      </c>
      <c r="Q877" s="1">
        <f t="shared" si="293"/>
        <v>371.649766317287</v>
      </c>
      <c r="R877">
        <v>8.4588805425143452</v>
      </c>
      <c r="S877">
        <v>8.4206426708398556</v>
      </c>
      <c r="T877" s="1">
        <f t="shared" si="294"/>
        <v>14.0211955095194</v>
      </c>
      <c r="U877" s="1">
        <f t="shared" si="295"/>
        <v>-0.66509802845261423</v>
      </c>
      <c r="V877">
        <v>3.3689960000000001</v>
      </c>
      <c r="W877">
        <v>156.79659602619012</v>
      </c>
      <c r="X877" s="1">
        <f t="shared" si="296"/>
        <v>0.24128907535668298</v>
      </c>
      <c r="Y877" s="1">
        <f t="shared" si="297"/>
        <v>-6.4009738427163359E-5</v>
      </c>
      <c r="Z877">
        <f t="shared" si="306"/>
        <v>0.34454137991609013</v>
      </c>
      <c r="AA877">
        <f t="shared" si="298"/>
        <v>-0.42791951689804247</v>
      </c>
      <c r="AB877">
        <v>4375</v>
      </c>
      <c r="AC877">
        <v>71.959631999999999</v>
      </c>
      <c r="AD877" s="1">
        <f t="shared" si="299"/>
        <v>382.49600530157153</v>
      </c>
      <c r="AE877">
        <v>8.5260292123109025</v>
      </c>
      <c r="AF877">
        <v>8.4752936880542507</v>
      </c>
      <c r="AG877" s="1">
        <f t="shared" si="300"/>
        <v>19.876998442325252</v>
      </c>
      <c r="AH877" s="1">
        <f t="shared" si="301"/>
        <v>-1.3452872754535297</v>
      </c>
      <c r="AI877">
        <v>3.9141900000000001</v>
      </c>
      <c r="AJ877">
        <v>181.69951303340679</v>
      </c>
      <c r="AK877" s="1">
        <f t="shared" si="302"/>
        <v>8.3225087272337017E-2</v>
      </c>
      <c r="AL877" s="1">
        <f t="shared" si="303"/>
        <v>-4.0147978831697547E-5</v>
      </c>
      <c r="AM877">
        <f t="shared" si="307"/>
        <v>5.5790115286387602E-2</v>
      </c>
      <c r="AN877">
        <f t="shared" si="304"/>
        <v>0.32964786082078951</v>
      </c>
    </row>
    <row r="878" spans="1:40" x14ac:dyDescent="0.25">
      <c r="A878">
        <v>4380</v>
      </c>
      <c r="B878">
        <f t="shared" si="286"/>
        <v>1.2166666666666666</v>
      </c>
      <c r="C878">
        <v>60.004531999999998</v>
      </c>
      <c r="D878">
        <f t="shared" si="287"/>
        <v>360.81407496244833</v>
      </c>
      <c r="E878">
        <v>8.2877558685446004</v>
      </c>
      <c r="F878">
        <v>8.2529274908711532</v>
      </c>
      <c r="G878" s="1">
        <f t="shared" si="288"/>
        <v>9.7021627616261323</v>
      </c>
      <c r="H878" s="1">
        <f t="shared" si="289"/>
        <v>-0.17560256919232931</v>
      </c>
      <c r="I878">
        <v>2.1532089999999999</v>
      </c>
      <c r="J878">
        <v>101.24463951690811</v>
      </c>
      <c r="K878" s="1">
        <f t="shared" si="290"/>
        <v>0.59435872293116931</v>
      </c>
      <c r="L878" s="1">
        <f t="shared" si="291"/>
        <v>-4.5556813300253548E-5</v>
      </c>
      <c r="M878">
        <f t="shared" si="305"/>
        <v>0.74856242421300845</v>
      </c>
      <c r="N878">
        <f t="shared" si="292"/>
        <v>-0.25944550880209249</v>
      </c>
      <c r="O878">
        <v>4380</v>
      </c>
      <c r="P878">
        <v>65.813711999999995</v>
      </c>
      <c r="Q878" s="1">
        <f t="shared" si="293"/>
        <v>371.64838331976841</v>
      </c>
      <c r="R878">
        <v>8.4715200834637461</v>
      </c>
      <c r="S878">
        <v>8.4189201877934288</v>
      </c>
      <c r="T878" s="1">
        <f t="shared" si="294"/>
        <v>14.0211955095194</v>
      </c>
      <c r="U878" s="1">
        <f t="shared" si="295"/>
        <v>-0.66543870196663657</v>
      </c>
      <c r="V878">
        <v>3.37168</v>
      </c>
      <c r="W878">
        <v>156.91896059849378</v>
      </c>
      <c r="X878" s="1">
        <f t="shared" si="296"/>
        <v>0.24051052619142466</v>
      </c>
      <c r="Y878" s="1">
        <f t="shared" si="297"/>
        <v>-6.3815256637307405E-5</v>
      </c>
      <c r="Z878">
        <f t="shared" si="306"/>
        <v>0.34422230363290357</v>
      </c>
      <c r="AA878">
        <f t="shared" si="298"/>
        <v>-0.43121512843447735</v>
      </c>
      <c r="AB878">
        <v>4380</v>
      </c>
      <c r="AC878">
        <v>71.938208000000003</v>
      </c>
      <c r="AD878" s="1">
        <f t="shared" si="299"/>
        <v>382.49515826501238</v>
      </c>
      <c r="AE878">
        <v>8.5222952529994771</v>
      </c>
      <c r="AF878">
        <v>8.4757683881064168</v>
      </c>
      <c r="AG878" s="1">
        <f t="shared" si="300"/>
        <v>19.876998442325252</v>
      </c>
      <c r="AH878" s="1">
        <f t="shared" si="301"/>
        <v>-1.345155923587714</v>
      </c>
      <c r="AI878">
        <v>3.9133040000000001</v>
      </c>
      <c r="AJ878">
        <v>181.65909882439723</v>
      </c>
      <c r="AK878" s="1">
        <f t="shared" si="302"/>
        <v>8.3482224187839682E-2</v>
      </c>
      <c r="AL878" s="1">
        <f t="shared" si="303"/>
        <v>-4.0280514378417858E-5</v>
      </c>
      <c r="AM878">
        <f t="shared" si="307"/>
        <v>5.558871271449551E-2</v>
      </c>
      <c r="AN878">
        <f t="shared" si="304"/>
        <v>0.3341251595139848</v>
      </c>
    </row>
    <row r="879" spans="1:40" x14ac:dyDescent="0.25">
      <c r="A879">
        <v>4385</v>
      </c>
      <c r="B879">
        <f t="shared" si="286"/>
        <v>1.2180555555555554</v>
      </c>
      <c r="C879">
        <v>60.008603999999998</v>
      </c>
      <c r="D879">
        <f t="shared" si="287"/>
        <v>360.81423595632754</v>
      </c>
      <c r="E879">
        <v>8.298066770996348</v>
      </c>
      <c r="F879">
        <v>8.2532436098069883</v>
      </c>
      <c r="G879" s="1">
        <f t="shared" si="288"/>
        <v>9.7021627616261323</v>
      </c>
      <c r="H879" s="1">
        <f t="shared" si="289"/>
        <v>-0.17555754080704133</v>
      </c>
      <c r="I879">
        <v>2.1532520000000002</v>
      </c>
      <c r="J879">
        <v>101.24665982916041</v>
      </c>
      <c r="K879" s="1">
        <f t="shared" si="290"/>
        <v>0.59434586861894501</v>
      </c>
      <c r="L879" s="1">
        <f t="shared" si="291"/>
        <v>-4.5544048011399147E-5</v>
      </c>
      <c r="M879">
        <f t="shared" si="305"/>
        <v>0.74833470397295143</v>
      </c>
      <c r="N879">
        <f t="shared" si="292"/>
        <v>-0.25908960335136749</v>
      </c>
      <c r="O879">
        <v>4385</v>
      </c>
      <c r="P879">
        <v>65.844679999999997</v>
      </c>
      <c r="Q879" s="1">
        <f t="shared" si="293"/>
        <v>371.64960769561623</v>
      </c>
      <c r="R879">
        <v>8.4794762649973912</v>
      </c>
      <c r="S879">
        <v>8.4281408450704234</v>
      </c>
      <c r="T879" s="1">
        <f t="shared" si="294"/>
        <v>14.0211955095194</v>
      </c>
      <c r="U879" s="1">
        <f t="shared" si="295"/>
        <v>-0.66361665843782447</v>
      </c>
      <c r="V879">
        <v>3.373685</v>
      </c>
      <c r="W879">
        <v>157.01163375132595</v>
      </c>
      <c r="X879" s="1">
        <f t="shared" si="296"/>
        <v>0.2399208897924161</v>
      </c>
      <c r="Y879" s="1">
        <f t="shared" si="297"/>
        <v>-6.3468921129158459E-5</v>
      </c>
      <c r="Z879">
        <f t="shared" si="306"/>
        <v>0.34390495902725776</v>
      </c>
      <c r="AA879">
        <f t="shared" si="298"/>
        <v>-0.43340981823137853</v>
      </c>
      <c r="AB879">
        <v>4385</v>
      </c>
      <c r="AC879">
        <v>71.962271999999999</v>
      </c>
      <c r="AD879" s="1">
        <f t="shared" si="299"/>
        <v>382.49610967874276</v>
      </c>
      <c r="AE879">
        <v>8.4864465310380819</v>
      </c>
      <c r="AF879">
        <v>8.4738925404277534</v>
      </c>
      <c r="AG879" s="1">
        <f t="shared" si="300"/>
        <v>19.876998442325252</v>
      </c>
      <c r="AH879" s="1">
        <f t="shared" si="301"/>
        <v>-1.3456750657970797</v>
      </c>
      <c r="AI879">
        <v>3.9139699999999999</v>
      </c>
      <c r="AJ879">
        <v>181.68933375841732</v>
      </c>
      <c r="AK879" s="1">
        <f t="shared" si="302"/>
        <v>8.328985328995786E-2</v>
      </c>
      <c r="AL879" s="1">
        <f t="shared" si="303"/>
        <v>-4.0193930675491242E-5</v>
      </c>
      <c r="AM879">
        <f t="shared" si="307"/>
        <v>5.5387743061118051E-2</v>
      </c>
      <c r="AN879">
        <f t="shared" si="304"/>
        <v>0.33500011257918649</v>
      </c>
    </row>
    <row r="880" spans="1:40" x14ac:dyDescent="0.25">
      <c r="A880">
        <v>4390</v>
      </c>
      <c r="B880">
        <f t="shared" si="286"/>
        <v>1.2194444444444446</v>
      </c>
      <c r="C880">
        <v>59.999063999999997</v>
      </c>
      <c r="D880">
        <f t="shared" si="287"/>
        <v>360.81385877518608</v>
      </c>
      <c r="E880">
        <v>8.2974345331246742</v>
      </c>
      <c r="F880">
        <v>8.2593468961919658</v>
      </c>
      <c r="G880" s="1">
        <f t="shared" si="288"/>
        <v>9.7021627616261323</v>
      </c>
      <c r="H880" s="1">
        <f t="shared" si="289"/>
        <v>-0.17468885658494226</v>
      </c>
      <c r="I880">
        <v>2.1541260000000002</v>
      </c>
      <c r="J880">
        <v>101.28766622724532</v>
      </c>
      <c r="K880" s="1">
        <f t="shared" si="290"/>
        <v>0.59408496387831433</v>
      </c>
      <c r="L880" s="1">
        <f t="shared" si="291"/>
        <v>-4.5296806627495885E-5</v>
      </c>
      <c r="M880">
        <f t="shared" si="305"/>
        <v>0.74810821993981391</v>
      </c>
      <c r="N880">
        <f t="shared" si="292"/>
        <v>-0.2592613269590307</v>
      </c>
      <c r="O880">
        <v>4390</v>
      </c>
      <c r="P880">
        <v>65.862127999999998</v>
      </c>
      <c r="Q880" s="1">
        <f t="shared" si="293"/>
        <v>371.65029753382964</v>
      </c>
      <c r="R880">
        <v>8.4749525299947841</v>
      </c>
      <c r="S880">
        <v>8.420331768388106</v>
      </c>
      <c r="T880" s="1">
        <f t="shared" si="294"/>
        <v>14.0211955095194</v>
      </c>
      <c r="U880" s="1">
        <f t="shared" si="295"/>
        <v>-0.6651595085787767</v>
      </c>
      <c r="V880">
        <v>3.3748040000000001</v>
      </c>
      <c r="W880">
        <v>157.06179635964978</v>
      </c>
      <c r="X880" s="1">
        <f t="shared" si="296"/>
        <v>0.23960172832188209</v>
      </c>
      <c r="Y880" s="1">
        <f t="shared" si="297"/>
        <v>-6.3523396599360783E-5</v>
      </c>
      <c r="Z880">
        <f t="shared" si="306"/>
        <v>0.34358734204426095</v>
      </c>
      <c r="AA880">
        <f t="shared" si="298"/>
        <v>-0.43399358782038538</v>
      </c>
      <c r="AB880">
        <v>4390</v>
      </c>
      <c r="AC880">
        <v>71.987679999999997</v>
      </c>
      <c r="AD880" s="1">
        <f t="shared" si="299"/>
        <v>382.4971142299421</v>
      </c>
      <c r="AE880">
        <v>8.530078247261347</v>
      </c>
      <c r="AF880">
        <v>8.4762368283776741</v>
      </c>
      <c r="AG880" s="1">
        <f t="shared" si="300"/>
        <v>19.876998442325252</v>
      </c>
      <c r="AH880" s="1">
        <f t="shared" si="301"/>
        <v>-1.3450263182570432</v>
      </c>
      <c r="AI880">
        <v>3.9146429999999999</v>
      </c>
      <c r="AJ880">
        <v>181.72028878219552</v>
      </c>
      <c r="AK880" s="1">
        <f t="shared" si="302"/>
        <v>8.3092900794072944E-2</v>
      </c>
      <c r="AL880" s="1">
        <f t="shared" si="303"/>
        <v>-4.0070066377294179E-5</v>
      </c>
      <c r="AM880">
        <f t="shared" si="307"/>
        <v>5.518739272923158E-2</v>
      </c>
      <c r="AN880">
        <f t="shared" si="304"/>
        <v>0.33583504484936549</v>
      </c>
    </row>
    <row r="881" spans="1:40" x14ac:dyDescent="0.25">
      <c r="A881">
        <v>4395</v>
      </c>
      <c r="B881">
        <f t="shared" si="286"/>
        <v>1.2208333333333334</v>
      </c>
      <c r="C881">
        <v>60.015403999999997</v>
      </c>
      <c r="D881">
        <f t="shared" si="287"/>
        <v>360.81450480661704</v>
      </c>
      <c r="E881">
        <v>8.2725957224830466</v>
      </c>
      <c r="F881">
        <v>8.2680928534167979</v>
      </c>
      <c r="G881" s="1">
        <f t="shared" si="288"/>
        <v>9.7021627616261323</v>
      </c>
      <c r="H881" s="1">
        <f t="shared" si="289"/>
        <v>-0.17344627517296241</v>
      </c>
      <c r="I881">
        <v>2.1566179999999999</v>
      </c>
      <c r="J881">
        <v>101.40304394910225</v>
      </c>
      <c r="K881" s="1">
        <f t="shared" si="290"/>
        <v>0.59335086881019117</v>
      </c>
      <c r="L881" s="1">
        <f t="shared" si="291"/>
        <v>-4.4913477821836217E-5</v>
      </c>
      <c r="M881">
        <f t="shared" si="305"/>
        <v>0.74788365255070477</v>
      </c>
      <c r="N881">
        <f t="shared" si="292"/>
        <v>-0.2604408148089315</v>
      </c>
      <c r="O881">
        <v>4395</v>
      </c>
      <c r="P881">
        <v>65.848692</v>
      </c>
      <c r="Q881" s="1">
        <f t="shared" si="293"/>
        <v>371.649766317287</v>
      </c>
      <c r="R881">
        <v>8.4540365153886281</v>
      </c>
      <c r="S881">
        <v>8.4220479916536242</v>
      </c>
      <c r="T881" s="1">
        <f t="shared" si="294"/>
        <v>14.0211955095194</v>
      </c>
      <c r="U881" s="1">
        <f t="shared" si="295"/>
        <v>-0.66482018665942233</v>
      </c>
      <c r="V881">
        <v>3.375696</v>
      </c>
      <c r="W881">
        <v>157.10273824343</v>
      </c>
      <c r="X881" s="1">
        <f t="shared" si="296"/>
        <v>0.23934123405592667</v>
      </c>
      <c r="Y881" s="1">
        <f t="shared" si="297"/>
        <v>-6.3415065214160463E-5</v>
      </c>
      <c r="Z881">
        <f t="shared" si="306"/>
        <v>0.34327026671819016</v>
      </c>
      <c r="AA881">
        <f t="shared" si="298"/>
        <v>-0.43422953454806074</v>
      </c>
      <c r="AB881">
        <v>4395</v>
      </c>
      <c r="AC881">
        <v>71.987679999999997</v>
      </c>
      <c r="AD881" s="1">
        <f t="shared" si="299"/>
        <v>382.4971142299421</v>
      </c>
      <c r="AE881">
        <v>8.5031246739697437</v>
      </c>
      <c r="AF881">
        <v>8.4792018779342744</v>
      </c>
      <c r="AG881" s="1">
        <f t="shared" si="300"/>
        <v>19.876998442325252</v>
      </c>
      <c r="AH881" s="1">
        <f t="shared" si="301"/>
        <v>-1.3442062977710041</v>
      </c>
      <c r="AI881">
        <v>3.9162020000000002</v>
      </c>
      <c r="AJ881">
        <v>181.79176161874125</v>
      </c>
      <c r="AK881" s="1">
        <f t="shared" si="302"/>
        <v>8.2638152199903003E-2</v>
      </c>
      <c r="AL881" s="1">
        <f t="shared" si="303"/>
        <v>-3.9804626233448392E-5</v>
      </c>
      <c r="AM881">
        <f t="shared" si="307"/>
        <v>5.4988369598064336E-2</v>
      </c>
      <c r="AN881">
        <f t="shared" si="304"/>
        <v>0.33458858730230806</v>
      </c>
    </row>
    <row r="882" spans="1:40" x14ac:dyDescent="0.25">
      <c r="A882">
        <v>4400</v>
      </c>
      <c r="B882">
        <f t="shared" si="286"/>
        <v>1.2222222222222223</v>
      </c>
      <c r="C882">
        <v>60.041248000000003</v>
      </c>
      <c r="D882">
        <f t="shared" si="287"/>
        <v>360.81552659586436</v>
      </c>
      <c r="E882">
        <v>8.2969660928534168</v>
      </c>
      <c r="F882">
        <v>8.2515273865414702</v>
      </c>
      <c r="G882" s="1">
        <f t="shared" si="288"/>
        <v>9.7021627616261323</v>
      </c>
      <c r="H882" s="1">
        <f t="shared" si="289"/>
        <v>-0.17580204332239124</v>
      </c>
      <c r="I882">
        <v>2.1566879999999999</v>
      </c>
      <c r="J882">
        <v>101.40329572174393</v>
      </c>
      <c r="K882" s="1">
        <f t="shared" si="290"/>
        <v>0.59334926689734724</v>
      </c>
      <c r="L882" s="1">
        <f t="shared" si="291"/>
        <v>-4.5523362880666038E-5</v>
      </c>
      <c r="M882">
        <f t="shared" si="305"/>
        <v>0.74765603573630146</v>
      </c>
      <c r="N882">
        <f t="shared" si="292"/>
        <v>-0.26006060417978094</v>
      </c>
      <c r="O882">
        <v>4400</v>
      </c>
      <c r="P882">
        <v>65.866219999999998</v>
      </c>
      <c r="Q882" s="1">
        <f t="shared" si="293"/>
        <v>371.65045931844497</v>
      </c>
      <c r="R882">
        <v>8.504749087115286</v>
      </c>
      <c r="S882">
        <v>8.4239227960354732</v>
      </c>
      <c r="T882" s="1">
        <f t="shared" si="294"/>
        <v>14.0211955095194</v>
      </c>
      <c r="U882" s="1">
        <f t="shared" si="295"/>
        <v>-0.66444966899722235</v>
      </c>
      <c r="V882">
        <v>3.3768150000000001</v>
      </c>
      <c r="W882">
        <v>157.15406555844663</v>
      </c>
      <c r="X882" s="1">
        <f t="shared" si="296"/>
        <v>0.23901466209552302</v>
      </c>
      <c r="Y882" s="1">
        <f t="shared" si="297"/>
        <v>-6.3284602086804214E-5</v>
      </c>
      <c r="Z882">
        <f t="shared" si="306"/>
        <v>0.34295384370775617</v>
      </c>
      <c r="AA882">
        <f t="shared" si="298"/>
        <v>-0.43486529529595763</v>
      </c>
      <c r="AB882">
        <v>4400</v>
      </c>
      <c r="AC882">
        <v>71.990392</v>
      </c>
      <c r="AD882" s="1">
        <f t="shared" si="299"/>
        <v>382.49722145376347</v>
      </c>
      <c r="AE882">
        <v>8.5096765779864381</v>
      </c>
      <c r="AF882">
        <v>8.4756056338028181</v>
      </c>
      <c r="AG882" s="1">
        <f t="shared" si="300"/>
        <v>19.876998442325252</v>
      </c>
      <c r="AH882" s="1">
        <f t="shared" si="301"/>
        <v>-1.3452009568556198</v>
      </c>
      <c r="AI882">
        <v>3.915975</v>
      </c>
      <c r="AJ882">
        <v>181.78105478628103</v>
      </c>
      <c r="AK882" s="1">
        <f t="shared" si="302"/>
        <v>8.2706274821651382E-2</v>
      </c>
      <c r="AL882" s="1">
        <f t="shared" si="303"/>
        <v>-3.9870202431402759E-5</v>
      </c>
      <c r="AM882">
        <f t="shared" si="307"/>
        <v>5.4789018585907324E-2</v>
      </c>
      <c r="AN882">
        <f t="shared" si="304"/>
        <v>0.33754701557947209</v>
      </c>
    </row>
    <row r="883" spans="1:40" x14ac:dyDescent="0.25">
      <c r="A883">
        <v>4405</v>
      </c>
      <c r="B883">
        <f t="shared" si="286"/>
        <v>1.2236111111111112</v>
      </c>
      <c r="C883">
        <v>60.016759999999998</v>
      </c>
      <c r="D883">
        <f t="shared" si="287"/>
        <v>360.81455841852772</v>
      </c>
      <c r="E883">
        <v>8.3160187793427234</v>
      </c>
      <c r="F883">
        <v>8.2621533646322387</v>
      </c>
      <c r="G883" s="1">
        <f t="shared" si="288"/>
        <v>9.7021627616261323</v>
      </c>
      <c r="H883" s="1">
        <f t="shared" si="289"/>
        <v>-0.17428984109132317</v>
      </c>
      <c r="I883">
        <v>2.1590799999999999</v>
      </c>
      <c r="J883">
        <v>101.51444001008664</v>
      </c>
      <c r="K883" s="1">
        <f t="shared" si="290"/>
        <v>0.59264210720820354</v>
      </c>
      <c r="L883" s="1">
        <f t="shared" si="291"/>
        <v>-4.507261922691673E-5</v>
      </c>
      <c r="M883">
        <f t="shared" si="305"/>
        <v>0.74743067264016683</v>
      </c>
      <c r="N883">
        <f t="shared" si="292"/>
        <v>-0.26118388070860427</v>
      </c>
      <c r="O883">
        <v>4405</v>
      </c>
      <c r="P883">
        <v>65.906555999999995</v>
      </c>
      <c r="Q883" s="1">
        <f t="shared" si="293"/>
        <v>371.65205407510336</v>
      </c>
      <c r="R883">
        <v>8.4977297861241539</v>
      </c>
      <c r="S883">
        <v>8.4212686489306208</v>
      </c>
      <c r="T883" s="1">
        <f t="shared" si="294"/>
        <v>14.0211955095194</v>
      </c>
      <c r="U883" s="1">
        <f t="shared" si="295"/>
        <v>-0.6649742567350454</v>
      </c>
      <c r="V883">
        <v>3.3799450000000002</v>
      </c>
      <c r="W883">
        <v>157.2966862801982</v>
      </c>
      <c r="X883" s="1">
        <f t="shared" si="296"/>
        <v>0.23810723242222931</v>
      </c>
      <c r="Y883" s="1">
        <f t="shared" si="297"/>
        <v>-6.307011828650981E-5</v>
      </c>
      <c r="Z883">
        <f t="shared" si="306"/>
        <v>0.34263849311632361</v>
      </c>
      <c r="AA883">
        <f t="shared" si="298"/>
        <v>-0.43900917931267103</v>
      </c>
      <c r="AB883">
        <v>4405</v>
      </c>
      <c r="AC883">
        <v>72.018503999999993</v>
      </c>
      <c r="AD883" s="1">
        <f t="shared" si="299"/>
        <v>382.49833291248967</v>
      </c>
      <c r="AE883">
        <v>8.4964204486176325</v>
      </c>
      <c r="AF883">
        <v>8.4763891497130928</v>
      </c>
      <c r="AG883" s="1">
        <f t="shared" si="300"/>
        <v>19.876998442325252</v>
      </c>
      <c r="AH883" s="1">
        <f t="shared" si="301"/>
        <v>-1.3449841779619152</v>
      </c>
      <c r="AI883">
        <v>3.915975</v>
      </c>
      <c r="AJ883">
        <v>181.78112905951519</v>
      </c>
      <c r="AK883" s="1">
        <f t="shared" si="302"/>
        <v>8.2705802255422789E-2</v>
      </c>
      <c r="AL883" s="1">
        <f t="shared" si="303"/>
        <v>-3.9863526804933214E-5</v>
      </c>
      <c r="AM883">
        <f t="shared" si="307"/>
        <v>5.4589700951882661E-2</v>
      </c>
      <c r="AN883">
        <f t="shared" si="304"/>
        <v>0.33995318994317153</v>
      </c>
    </row>
    <row r="884" spans="1:40" x14ac:dyDescent="0.25">
      <c r="A884">
        <v>4410</v>
      </c>
      <c r="B884">
        <f t="shared" si="286"/>
        <v>1.2250000000000001</v>
      </c>
      <c r="C884">
        <v>60.022191999999997</v>
      </c>
      <c r="D884">
        <f t="shared" si="287"/>
        <v>360.81477318246482</v>
      </c>
      <c r="E884">
        <v>8.3325592070944179</v>
      </c>
      <c r="F884">
        <v>8.2565237350026095</v>
      </c>
      <c r="G884" s="1">
        <f t="shared" si="288"/>
        <v>9.7021627616261323</v>
      </c>
      <c r="H884" s="1">
        <f t="shared" si="289"/>
        <v>-0.17509051908794238</v>
      </c>
      <c r="I884">
        <v>2.1587429999999999</v>
      </c>
      <c r="J884">
        <v>101.49804704926775</v>
      </c>
      <c r="K884" s="1">
        <f t="shared" si="290"/>
        <v>0.5927464080341811</v>
      </c>
      <c r="L884" s="1">
        <f t="shared" si="291"/>
        <v>-4.5288446245790365E-5</v>
      </c>
      <c r="M884">
        <f t="shared" si="305"/>
        <v>0.74720423040893791</v>
      </c>
      <c r="N884">
        <f t="shared" si="292"/>
        <v>-0.26057993820158232</v>
      </c>
      <c r="O884">
        <v>4410</v>
      </c>
      <c r="P884">
        <v>65.902528000000004</v>
      </c>
      <c r="Q884" s="1">
        <f t="shared" si="293"/>
        <v>371.65189482084367</v>
      </c>
      <c r="R884">
        <v>8.4988200312989051</v>
      </c>
      <c r="S884">
        <v>8.4292404799165368</v>
      </c>
      <c r="T884" s="1">
        <f t="shared" si="294"/>
        <v>14.0211955095194</v>
      </c>
      <c r="U884" s="1">
        <f t="shared" si="295"/>
        <v>-0.66339963166624849</v>
      </c>
      <c r="V884">
        <v>3.3781539999999999</v>
      </c>
      <c r="W884">
        <v>157.21585297495375</v>
      </c>
      <c r="X884" s="1">
        <f t="shared" si="296"/>
        <v>0.23862153734838865</v>
      </c>
      <c r="Y884" s="1">
        <f t="shared" si="297"/>
        <v>-6.3070285410192392E-5</v>
      </c>
      <c r="Z884">
        <f t="shared" si="306"/>
        <v>0.34232314168927264</v>
      </c>
      <c r="AA884">
        <f t="shared" si="298"/>
        <v>-0.43458610439458834</v>
      </c>
      <c r="AB884">
        <v>4410</v>
      </c>
      <c r="AC884">
        <v>72.030495999999999</v>
      </c>
      <c r="AD884" s="1">
        <f t="shared" si="299"/>
        <v>382.49880703788256</v>
      </c>
      <c r="AE884">
        <v>8.5120104329681805</v>
      </c>
      <c r="AF884">
        <v>8.4763891497130928</v>
      </c>
      <c r="AG884" s="1">
        <f t="shared" si="300"/>
        <v>19.876998442325252</v>
      </c>
      <c r="AH884" s="1">
        <f t="shared" si="301"/>
        <v>-1.3449841779619152</v>
      </c>
      <c r="AI884">
        <v>3.9170940000000001</v>
      </c>
      <c r="AJ884">
        <v>181.83222823533595</v>
      </c>
      <c r="AK884" s="1">
        <f t="shared" si="302"/>
        <v>8.2380681839180903E-2</v>
      </c>
      <c r="AL884" s="1">
        <f t="shared" si="303"/>
        <v>-3.9691184777844911E-5</v>
      </c>
      <c r="AM884">
        <f t="shared" si="307"/>
        <v>5.4391245027993439E-2</v>
      </c>
      <c r="AN884">
        <f t="shared" si="304"/>
        <v>0.33975728515851478</v>
      </c>
    </row>
    <row r="885" spans="1:40" x14ac:dyDescent="0.25">
      <c r="A885">
        <v>4415</v>
      </c>
      <c r="B885">
        <f t="shared" si="286"/>
        <v>1.226388888888889</v>
      </c>
      <c r="C885">
        <v>60.054859999999998</v>
      </c>
      <c r="D885">
        <f t="shared" si="287"/>
        <v>360.81606477088502</v>
      </c>
      <c r="E885">
        <v>8.3075878977569122</v>
      </c>
      <c r="F885">
        <v>8.2596567553468958</v>
      </c>
      <c r="G885" s="1">
        <f t="shared" si="288"/>
        <v>9.7021627616261323</v>
      </c>
      <c r="H885" s="1">
        <f t="shared" si="289"/>
        <v>-0.17464478839818964</v>
      </c>
      <c r="I885">
        <v>2.158925</v>
      </c>
      <c r="J885">
        <v>101.50691672286273</v>
      </c>
      <c r="K885" s="1">
        <f t="shared" si="290"/>
        <v>0.59268997440438542</v>
      </c>
      <c r="L885" s="1">
        <f t="shared" si="291"/>
        <v>-4.516842387553693E-5</v>
      </c>
      <c r="M885">
        <f t="shared" si="305"/>
        <v>0.7469783882895602</v>
      </c>
      <c r="N885">
        <f t="shared" si="292"/>
        <v>-0.26031891975264898</v>
      </c>
      <c r="O885">
        <v>4415</v>
      </c>
      <c r="P885">
        <v>65.876968000000005</v>
      </c>
      <c r="Q885" s="1">
        <f t="shared" si="293"/>
        <v>371.65088426004962</v>
      </c>
      <c r="R885">
        <v>8.481661971830988</v>
      </c>
      <c r="S885">
        <v>8.4208002086593634</v>
      </c>
      <c r="T885" s="1">
        <f t="shared" si="294"/>
        <v>14.0211955095194</v>
      </c>
      <c r="U885" s="1">
        <f t="shared" si="295"/>
        <v>-0.6650668775042281</v>
      </c>
      <c r="V885">
        <v>3.3790529999999999</v>
      </c>
      <c r="W885">
        <v>157.25589451831772</v>
      </c>
      <c r="X885" s="1">
        <f t="shared" si="296"/>
        <v>0.23836677153198615</v>
      </c>
      <c r="Y885" s="1">
        <f t="shared" si="297"/>
        <v>-6.3154539365928601E-5</v>
      </c>
      <c r="Z885">
        <f t="shared" si="306"/>
        <v>0.34200736899244299</v>
      </c>
      <c r="AA885">
        <f t="shared" si="298"/>
        <v>-0.43479465193221961</v>
      </c>
      <c r="AB885">
        <v>4415</v>
      </c>
      <c r="AC885">
        <v>72.006432000000004</v>
      </c>
      <c r="AD885" s="1">
        <f t="shared" si="299"/>
        <v>382.49785562415218</v>
      </c>
      <c r="AE885">
        <v>8.5380250391236316</v>
      </c>
      <c r="AF885">
        <v>8.470928534167971</v>
      </c>
      <c r="AG885" s="1">
        <f t="shared" si="300"/>
        <v>19.876998442325252</v>
      </c>
      <c r="AH885" s="1">
        <f t="shared" si="301"/>
        <v>-1.3464958253573092</v>
      </c>
      <c r="AI885">
        <v>3.9168609999999999</v>
      </c>
      <c r="AJ885">
        <v>181.82107085536032</v>
      </c>
      <c r="AK885" s="1">
        <f t="shared" si="302"/>
        <v>8.2451671086337441E-2</v>
      </c>
      <c r="AL885" s="1">
        <f t="shared" si="303"/>
        <v>-3.9773461233140928E-5</v>
      </c>
      <c r="AM885">
        <f t="shared" si="307"/>
        <v>5.4192377721827736E-2</v>
      </c>
      <c r="AN885">
        <f t="shared" si="304"/>
        <v>0.34273766671046135</v>
      </c>
    </row>
    <row r="886" spans="1:40" x14ac:dyDescent="0.25">
      <c r="A886">
        <v>4420</v>
      </c>
      <c r="B886">
        <f t="shared" si="286"/>
        <v>1.2277777777777779</v>
      </c>
      <c r="C886">
        <v>60.069803999999998</v>
      </c>
      <c r="D886">
        <f t="shared" si="287"/>
        <v>360.81665560893299</v>
      </c>
      <c r="E886">
        <v>8.3089880020865934</v>
      </c>
      <c r="F886">
        <v>8.260437141366717</v>
      </c>
      <c r="G886" s="1">
        <f t="shared" si="288"/>
        <v>9.7021627616261323</v>
      </c>
      <c r="H886" s="1">
        <f t="shared" si="289"/>
        <v>-0.17453381650221922</v>
      </c>
      <c r="I886">
        <v>2.1573359999999999</v>
      </c>
      <c r="J886">
        <v>101.43447753854105</v>
      </c>
      <c r="K886" s="1">
        <f t="shared" si="290"/>
        <v>0.59315087142240219</v>
      </c>
      <c r="L886" s="1">
        <f t="shared" si="291"/>
        <v>-4.5178337185770468E-5</v>
      </c>
      <c r="M886">
        <f t="shared" si="305"/>
        <v>0.7467524966036313</v>
      </c>
      <c r="N886">
        <f t="shared" si="292"/>
        <v>-0.2589587785867794</v>
      </c>
      <c r="O886">
        <v>4420</v>
      </c>
      <c r="P886">
        <v>65.936164000000005</v>
      </c>
      <c r="Q886" s="1">
        <f t="shared" si="293"/>
        <v>371.65322468089329</v>
      </c>
      <c r="R886">
        <v>8.4545049556598855</v>
      </c>
      <c r="S886">
        <v>8.4251716223265518</v>
      </c>
      <c r="T886" s="1">
        <f t="shared" si="294"/>
        <v>14.0211955095194</v>
      </c>
      <c r="U886" s="1">
        <f t="shared" si="295"/>
        <v>-0.66420295491233516</v>
      </c>
      <c r="V886">
        <v>3.3801649999999999</v>
      </c>
      <c r="W886">
        <v>157.30720154335253</v>
      </c>
      <c r="X886" s="1">
        <f t="shared" si="296"/>
        <v>0.23804032866735036</v>
      </c>
      <c r="Y886" s="1">
        <f t="shared" si="297"/>
        <v>-6.2977492614856381E-5</v>
      </c>
      <c r="Z886">
        <f t="shared" si="306"/>
        <v>0.34169248152936871</v>
      </c>
      <c r="AA886">
        <f t="shared" si="298"/>
        <v>-0.4354394628939835</v>
      </c>
      <c r="AB886">
        <v>4420</v>
      </c>
      <c r="AC886">
        <v>72.026488000000001</v>
      </c>
      <c r="AD886" s="1">
        <f t="shared" si="299"/>
        <v>382.49864857435898</v>
      </c>
      <c r="AE886">
        <v>8.5194877412623899</v>
      </c>
      <c r="AF886">
        <v>8.4760792905581646</v>
      </c>
      <c r="AG886" s="1">
        <f t="shared" si="300"/>
        <v>19.876998442325252</v>
      </c>
      <c r="AH886" s="1">
        <f t="shared" si="301"/>
        <v>-1.3450699033062392</v>
      </c>
      <c r="AI886">
        <v>3.9173140000000002</v>
      </c>
      <c r="AJ886">
        <v>181.84224518987418</v>
      </c>
      <c r="AK886" s="1">
        <f t="shared" si="302"/>
        <v>8.2316948591498518E-2</v>
      </c>
      <c r="AL886" s="1">
        <f t="shared" si="303"/>
        <v>-3.9659936238366138E-5</v>
      </c>
      <c r="AM886">
        <f t="shared" si="307"/>
        <v>5.3994078040635905E-2</v>
      </c>
      <c r="AN886">
        <f t="shared" si="304"/>
        <v>0.34407094815207623</v>
      </c>
    </row>
    <row r="887" spans="1:40" x14ac:dyDescent="0.25">
      <c r="A887">
        <v>4425</v>
      </c>
      <c r="B887">
        <f t="shared" si="286"/>
        <v>1.2291666666666667</v>
      </c>
      <c r="C887">
        <v>60.083359999999999</v>
      </c>
      <c r="D887">
        <f t="shared" si="287"/>
        <v>360.81719156989249</v>
      </c>
      <c r="E887">
        <v>8.3188252477829963</v>
      </c>
      <c r="F887">
        <v>8.2599676577986436</v>
      </c>
      <c r="G887" s="1">
        <f t="shared" si="288"/>
        <v>9.7021627616261323</v>
      </c>
      <c r="H887" s="1">
        <f t="shared" si="289"/>
        <v>-0.17460057515671279</v>
      </c>
      <c r="I887">
        <v>2.1597970000000002</v>
      </c>
      <c r="J887">
        <v>101.54680074675996</v>
      </c>
      <c r="K887" s="1">
        <f t="shared" si="290"/>
        <v>0.59243621081147824</v>
      </c>
      <c r="L887" s="1">
        <f t="shared" si="291"/>
        <v>-4.5135721804922474E-5</v>
      </c>
      <c r="M887">
        <f t="shared" si="305"/>
        <v>0.74652681799460674</v>
      </c>
      <c r="N887">
        <f t="shared" si="292"/>
        <v>-0.26009653760371232</v>
      </c>
      <c r="O887">
        <v>4425</v>
      </c>
      <c r="P887">
        <v>65.919991999999993</v>
      </c>
      <c r="Q887" s="1">
        <f t="shared" si="293"/>
        <v>371.65258529164601</v>
      </c>
      <c r="R887">
        <v>8.4805717266562333</v>
      </c>
      <c r="S887">
        <v>8.417209181011998</v>
      </c>
      <c r="T887" s="1">
        <f t="shared" si="294"/>
        <v>14.0211955095194</v>
      </c>
      <c r="U887" s="1">
        <f t="shared" si="295"/>
        <v>-0.66577724373883695</v>
      </c>
      <c r="V887">
        <v>3.380611</v>
      </c>
      <c r="W887">
        <v>157.32661381039415</v>
      </c>
      <c r="X887" s="1">
        <f t="shared" si="296"/>
        <v>0.23791681739266934</v>
      </c>
      <c r="Y887" s="1">
        <f t="shared" si="297"/>
        <v>-6.3090732493370464E-5</v>
      </c>
      <c r="Z887">
        <f t="shared" si="306"/>
        <v>0.34137702786690188</v>
      </c>
      <c r="AA887">
        <f t="shared" si="298"/>
        <v>-0.43485875276936325</v>
      </c>
      <c r="AB887">
        <v>4425</v>
      </c>
      <c r="AC887">
        <v>72.033208000000002</v>
      </c>
      <c r="AD887" s="1">
        <f t="shared" si="299"/>
        <v>382.49891426170387</v>
      </c>
      <c r="AE887">
        <v>8.5342858633281171</v>
      </c>
      <c r="AF887">
        <v>8.4701491914449658</v>
      </c>
      <c r="AG887" s="1">
        <f t="shared" si="300"/>
        <v>19.876998442325252</v>
      </c>
      <c r="AH887" s="1">
        <f t="shared" si="301"/>
        <v>-1.3467117276282985</v>
      </c>
      <c r="AI887">
        <v>3.9193120000000001</v>
      </c>
      <c r="AJ887">
        <v>181.93292272675984</v>
      </c>
      <c r="AK887" s="1">
        <f t="shared" si="302"/>
        <v>8.1740009373545641E-2</v>
      </c>
      <c r="AL887" s="1">
        <f t="shared" si="303"/>
        <v>-3.9402316988768838E-5</v>
      </c>
      <c r="AM887">
        <f t="shared" si="307"/>
        <v>5.3797066455692058E-2</v>
      </c>
      <c r="AN887">
        <f t="shared" si="304"/>
        <v>0.34185147679830147</v>
      </c>
    </row>
    <row r="888" spans="1:40" x14ac:dyDescent="0.25">
      <c r="A888">
        <v>4430</v>
      </c>
      <c r="B888">
        <f t="shared" si="286"/>
        <v>1.2305555555555556</v>
      </c>
      <c r="C888">
        <v>60.092868000000003</v>
      </c>
      <c r="D888">
        <f t="shared" si="287"/>
        <v>360.8175674858561</v>
      </c>
      <c r="E888">
        <v>8.2913468961919659</v>
      </c>
      <c r="F888">
        <v>8.2554345331246726</v>
      </c>
      <c r="G888" s="1">
        <f t="shared" si="288"/>
        <v>9.7021627616261323</v>
      </c>
      <c r="H888" s="1">
        <f t="shared" si="289"/>
        <v>-0.17524555766222938</v>
      </c>
      <c r="I888">
        <v>2.161273</v>
      </c>
      <c r="J888">
        <v>101.61341227615483</v>
      </c>
      <c r="K888" s="1">
        <f t="shared" si="290"/>
        <v>0.59201239246577064</v>
      </c>
      <c r="L888" s="1">
        <f t="shared" si="291"/>
        <v>-4.5266807070551628E-5</v>
      </c>
      <c r="M888">
        <f t="shared" si="305"/>
        <v>0.74630048395925397</v>
      </c>
      <c r="N888">
        <f t="shared" si="292"/>
        <v>-0.26061632063285578</v>
      </c>
      <c r="O888">
        <v>4430</v>
      </c>
      <c r="P888">
        <v>65.938760000000002</v>
      </c>
      <c r="Q888" s="1">
        <f t="shared" si="293"/>
        <v>371.65332731844501</v>
      </c>
      <c r="R888">
        <v>8.4620031298904532</v>
      </c>
      <c r="S888">
        <v>8.4215795513823704</v>
      </c>
      <c r="T888" s="1">
        <f t="shared" si="294"/>
        <v>14.0211955095194</v>
      </c>
      <c r="U888" s="1">
        <f t="shared" si="295"/>
        <v>-0.66491279028740791</v>
      </c>
      <c r="V888">
        <v>3.3810639999999998</v>
      </c>
      <c r="W888">
        <v>157.34782564843715</v>
      </c>
      <c r="X888" s="1">
        <f t="shared" si="296"/>
        <v>0.23778185628022419</v>
      </c>
      <c r="Y888" s="1">
        <f t="shared" si="297"/>
        <v>-6.2969499076975981E-5</v>
      </c>
      <c r="Z888">
        <f t="shared" si="306"/>
        <v>0.34106218037151698</v>
      </c>
      <c r="AA888">
        <f t="shared" si="298"/>
        <v>-0.43434905298063481</v>
      </c>
      <c r="AB888">
        <v>4430</v>
      </c>
      <c r="AC888">
        <v>72.034543999999997</v>
      </c>
      <c r="AD888" s="1">
        <f t="shared" si="299"/>
        <v>382.49896708287838</v>
      </c>
      <c r="AE888">
        <v>8.5394209702660415</v>
      </c>
      <c r="AF888">
        <v>8.4759154929577463</v>
      </c>
      <c r="AG888" s="1">
        <f t="shared" si="300"/>
        <v>19.876998442325252</v>
      </c>
      <c r="AH888" s="1">
        <f t="shared" si="301"/>
        <v>-1.3451152219297313</v>
      </c>
      <c r="AI888">
        <v>3.9179870000000001</v>
      </c>
      <c r="AJ888">
        <v>181.87296225750302</v>
      </c>
      <c r="AK888" s="1">
        <f t="shared" si="302"/>
        <v>8.2121510100508721E-2</v>
      </c>
      <c r="AL888" s="1">
        <f t="shared" si="303"/>
        <v>-3.9557703765500819E-5</v>
      </c>
      <c r="AM888">
        <f t="shared" si="307"/>
        <v>5.3599277936864552E-2</v>
      </c>
      <c r="AN888">
        <f t="shared" si="304"/>
        <v>0.34731743399184623</v>
      </c>
    </row>
    <row r="889" spans="1:40" x14ac:dyDescent="0.25">
      <c r="A889">
        <v>4435</v>
      </c>
      <c r="B889">
        <f t="shared" si="286"/>
        <v>1.2319444444444445</v>
      </c>
      <c r="C889">
        <v>60.095619999999997</v>
      </c>
      <c r="D889">
        <f t="shared" si="287"/>
        <v>360.81767629114972</v>
      </c>
      <c r="E889">
        <v>8.3078977569118422</v>
      </c>
      <c r="F889">
        <v>8.2679405320813792</v>
      </c>
      <c r="G889" s="1">
        <f t="shared" si="288"/>
        <v>9.7021627616261323</v>
      </c>
      <c r="H889" s="1">
        <f t="shared" si="289"/>
        <v>-0.17346789372512594</v>
      </c>
      <c r="I889">
        <v>2.1611189999999998</v>
      </c>
      <c r="J889">
        <v>101.60859926231561</v>
      </c>
      <c r="K889" s="1">
        <f t="shared" si="290"/>
        <v>0.59204301544623272</v>
      </c>
      <c r="L889" s="1">
        <f t="shared" si="291"/>
        <v>-4.481017709726683E-5</v>
      </c>
      <c r="M889">
        <f t="shared" si="305"/>
        <v>0.74607643307376759</v>
      </c>
      <c r="N889">
        <f t="shared" si="292"/>
        <v>-0.26017267936424737</v>
      </c>
      <c r="O889">
        <v>4435</v>
      </c>
      <c r="P889">
        <v>65.967020000000005</v>
      </c>
      <c r="Q889" s="1">
        <f t="shared" si="293"/>
        <v>371.65444462861871</v>
      </c>
      <c r="R889">
        <v>8.4830735524256653</v>
      </c>
      <c r="S889">
        <v>8.424549817423058</v>
      </c>
      <c r="T889" s="1">
        <f t="shared" si="294"/>
        <v>14.0211955095194</v>
      </c>
      <c r="U889" s="1">
        <f t="shared" si="295"/>
        <v>-0.66432578753605975</v>
      </c>
      <c r="V889">
        <v>3.3821759999999998</v>
      </c>
      <c r="W889">
        <v>157.39896420332354</v>
      </c>
      <c r="X889" s="1">
        <f t="shared" si="296"/>
        <v>0.23745648531320507</v>
      </c>
      <c r="Y889" s="1">
        <f t="shared" si="297"/>
        <v>-6.2819216704516185E-5</v>
      </c>
      <c r="Z889">
        <f t="shared" si="306"/>
        <v>0.34074808428799441</v>
      </c>
      <c r="AA889">
        <f t="shared" si="298"/>
        <v>-0.43499169474587202</v>
      </c>
      <c r="AB889">
        <v>4435</v>
      </c>
      <c r="AC889">
        <v>72.037255999999999</v>
      </c>
      <c r="AD889" s="1">
        <f t="shared" si="299"/>
        <v>382.49907430669975</v>
      </c>
      <c r="AE889">
        <v>8.5210464267083985</v>
      </c>
      <c r="AF889">
        <v>8.4756056338028181</v>
      </c>
      <c r="AG889" s="1">
        <f t="shared" si="300"/>
        <v>19.876998442325252</v>
      </c>
      <c r="AH889" s="1">
        <f t="shared" si="301"/>
        <v>-1.3452009568556198</v>
      </c>
      <c r="AI889">
        <v>3.9188730000000001</v>
      </c>
      <c r="AJ889">
        <v>181.91339216850105</v>
      </c>
      <c r="AK889" s="1">
        <f t="shared" si="302"/>
        <v>8.1864273280517597E-2</v>
      </c>
      <c r="AL889" s="1">
        <f t="shared" si="303"/>
        <v>-3.9423936485527355E-5</v>
      </c>
      <c r="AM889">
        <f t="shared" si="307"/>
        <v>5.3402158254436914E-2</v>
      </c>
      <c r="AN889">
        <f t="shared" si="304"/>
        <v>0.34767443581343338</v>
      </c>
    </row>
    <row r="890" spans="1:40" x14ac:dyDescent="0.25">
      <c r="A890">
        <v>4440</v>
      </c>
      <c r="B890">
        <f t="shared" si="286"/>
        <v>1.2333333333333334</v>
      </c>
      <c r="C890">
        <v>60.115996000000003</v>
      </c>
      <c r="D890">
        <f t="shared" si="287"/>
        <v>360.81848189313484</v>
      </c>
      <c r="E890">
        <v>8.3238226395409498</v>
      </c>
      <c r="F890">
        <v>8.2559029733959299</v>
      </c>
      <c r="G890" s="1">
        <f t="shared" si="288"/>
        <v>9.7021627616261323</v>
      </c>
      <c r="H890" s="1">
        <f t="shared" si="289"/>
        <v>-0.17517887418137956</v>
      </c>
      <c r="I890">
        <v>2.1634790000000002</v>
      </c>
      <c r="J890">
        <v>101.71425538836634</v>
      </c>
      <c r="K890" s="1">
        <f t="shared" si="290"/>
        <v>0.59137077439481867</v>
      </c>
      <c r="L890" s="1">
        <f t="shared" si="291"/>
        <v>-4.5195640086880319E-5</v>
      </c>
      <c r="M890">
        <f t="shared" si="305"/>
        <v>0.74585045487333324</v>
      </c>
      <c r="N890">
        <f t="shared" si="292"/>
        <v>-0.26122305525937073</v>
      </c>
      <c r="O890">
        <v>4440</v>
      </c>
      <c r="P890">
        <v>65.954924000000005</v>
      </c>
      <c r="Q890" s="1">
        <f t="shared" si="293"/>
        <v>371.65396639139783</v>
      </c>
      <c r="R890">
        <v>8.4910203442879499</v>
      </c>
      <c r="S890">
        <v>8.4275190401669295</v>
      </c>
      <c r="T890" s="1">
        <f t="shared" si="294"/>
        <v>14.0211955095194</v>
      </c>
      <c r="U890" s="1">
        <f t="shared" si="295"/>
        <v>-0.66373940452606472</v>
      </c>
      <c r="V890">
        <v>3.3848539999999998</v>
      </c>
      <c r="W890">
        <v>157.52161734738829</v>
      </c>
      <c r="X890" s="1">
        <f t="shared" si="296"/>
        <v>0.23667610009933004</v>
      </c>
      <c r="Y890" s="1">
        <f t="shared" si="297"/>
        <v>-6.2536909223162091E-5</v>
      </c>
      <c r="Z890">
        <f t="shared" si="306"/>
        <v>0.34043539974187859</v>
      </c>
      <c r="AA890">
        <f t="shared" si="298"/>
        <v>-0.43840210143314867</v>
      </c>
      <c r="AB890">
        <v>4440</v>
      </c>
      <c r="AC890">
        <v>72.051959999999994</v>
      </c>
      <c r="AD890" s="1">
        <f t="shared" si="299"/>
        <v>382.49965565591401</v>
      </c>
      <c r="AE890">
        <v>8.5458049034950445</v>
      </c>
      <c r="AF890">
        <v>8.4763891497130928</v>
      </c>
      <c r="AG890" s="1">
        <f t="shared" si="300"/>
        <v>19.876998442325252</v>
      </c>
      <c r="AH890" s="1">
        <f t="shared" si="301"/>
        <v>-1.3449841779619152</v>
      </c>
      <c r="AI890">
        <v>3.920658</v>
      </c>
      <c r="AJ890">
        <v>181.99497842534933</v>
      </c>
      <c r="AK890" s="1">
        <f t="shared" si="302"/>
        <v>8.1345177671633517E-2</v>
      </c>
      <c r="AL890" s="1">
        <f t="shared" si="303"/>
        <v>-3.914273211879482E-5</v>
      </c>
      <c r="AM890">
        <f t="shared" si="307"/>
        <v>5.3206444593842939E-2</v>
      </c>
      <c r="AN890">
        <f t="shared" si="304"/>
        <v>0.34591765465653468</v>
      </c>
    </row>
    <row r="891" spans="1:40" x14ac:dyDescent="0.25">
      <c r="A891">
        <v>4445</v>
      </c>
      <c r="B891">
        <f t="shared" si="286"/>
        <v>1.2347222222222223</v>
      </c>
      <c r="C891">
        <v>60.133623999999998</v>
      </c>
      <c r="D891">
        <f t="shared" si="287"/>
        <v>360.81917884797355</v>
      </c>
      <c r="E891">
        <v>8.280251434533124</v>
      </c>
      <c r="F891">
        <v>8.2519906103286385</v>
      </c>
      <c r="G891" s="1">
        <f t="shared" si="288"/>
        <v>9.7021627616261323</v>
      </c>
      <c r="H891" s="1">
        <f t="shared" si="289"/>
        <v>-0.17573603991773568</v>
      </c>
      <c r="I891">
        <v>2.162398</v>
      </c>
      <c r="J891">
        <v>101.66418563883177</v>
      </c>
      <c r="K891" s="1">
        <f t="shared" si="290"/>
        <v>0.59168934504783499</v>
      </c>
      <c r="L891" s="1">
        <f t="shared" si="291"/>
        <v>-4.5366254644698739E-5</v>
      </c>
      <c r="M891">
        <f t="shared" si="305"/>
        <v>0.7456236236001097</v>
      </c>
      <c r="N891">
        <f t="shared" si="292"/>
        <v>-0.26016063976921866</v>
      </c>
      <c r="O891">
        <v>4445</v>
      </c>
      <c r="P891">
        <v>65.928016</v>
      </c>
      <c r="Q891" s="1">
        <f t="shared" si="293"/>
        <v>371.65290253498756</v>
      </c>
      <c r="R891">
        <v>8.4751111111111115</v>
      </c>
      <c r="S891">
        <v>8.4259603547209174</v>
      </c>
      <c r="T891" s="1">
        <f t="shared" si="294"/>
        <v>14.0211955095194</v>
      </c>
      <c r="U891" s="1">
        <f t="shared" si="295"/>
        <v>-0.66404717317042339</v>
      </c>
      <c r="V891">
        <v>3.383076</v>
      </c>
      <c r="W891">
        <v>157.440234003147</v>
      </c>
      <c r="X891" s="1">
        <f t="shared" si="296"/>
        <v>0.23719390466916712</v>
      </c>
      <c r="Y891" s="1">
        <f t="shared" si="297"/>
        <v>-6.2716494556126155E-5</v>
      </c>
      <c r="Z891">
        <f t="shared" si="306"/>
        <v>0.34012181726909796</v>
      </c>
      <c r="AA891">
        <f t="shared" si="298"/>
        <v>-0.43393995618686931</v>
      </c>
      <c r="AB891">
        <v>4445</v>
      </c>
      <c r="AC891">
        <v>72.070607999999993</v>
      </c>
      <c r="AD891" s="1">
        <f t="shared" si="299"/>
        <v>382.5003929382961</v>
      </c>
      <c r="AE891">
        <v>8.5235378195096505</v>
      </c>
      <c r="AF891">
        <v>8.4760792905581646</v>
      </c>
      <c r="AG891" s="1">
        <f t="shared" si="300"/>
        <v>19.876998442325252</v>
      </c>
      <c r="AH891" s="1">
        <f t="shared" si="301"/>
        <v>-1.3450699033062392</v>
      </c>
      <c r="AI891">
        <v>3.9199850000000001</v>
      </c>
      <c r="AJ891">
        <v>181.96421654113058</v>
      </c>
      <c r="AK891" s="1">
        <f t="shared" si="302"/>
        <v>8.1540901309851699E-2</v>
      </c>
      <c r="AL891" s="1">
        <f t="shared" si="303"/>
        <v>-3.9248844954480001E-5</v>
      </c>
      <c r="AM891">
        <f t="shared" si="307"/>
        <v>5.3010200369070538E-2</v>
      </c>
      <c r="AN891">
        <f t="shared" si="304"/>
        <v>0.34989435341615616</v>
      </c>
    </row>
    <row r="892" spans="1:40" x14ac:dyDescent="0.25">
      <c r="A892">
        <v>4450</v>
      </c>
      <c r="B892">
        <f t="shared" si="286"/>
        <v>1.2361111111111112</v>
      </c>
      <c r="C892">
        <v>60.144531999999998</v>
      </c>
      <c r="D892">
        <f t="shared" si="287"/>
        <v>360.8196101154673</v>
      </c>
      <c r="E892">
        <v>8.2952540427751682</v>
      </c>
      <c r="F892">
        <v>8.2671611893583723</v>
      </c>
      <c r="G892" s="1">
        <f t="shared" si="288"/>
        <v>9.7021627616261323</v>
      </c>
      <c r="H892" s="1">
        <f t="shared" si="289"/>
        <v>-0.17357851617976405</v>
      </c>
      <c r="I892">
        <v>2.1652330000000002</v>
      </c>
      <c r="J892">
        <v>101.79636725326745</v>
      </c>
      <c r="K892" s="1">
        <f t="shared" si="290"/>
        <v>0.59084833458505159</v>
      </c>
      <c r="L892" s="1">
        <f t="shared" si="291"/>
        <v>-4.4739235202762004E-5</v>
      </c>
      <c r="M892">
        <f t="shared" si="305"/>
        <v>0.74539992742409589</v>
      </c>
      <c r="N892">
        <f t="shared" si="292"/>
        <v>-0.26157574421798907</v>
      </c>
      <c r="O892">
        <v>4450</v>
      </c>
      <c r="P892">
        <v>65.958960000000005</v>
      </c>
      <c r="Q892" s="1">
        <f t="shared" si="293"/>
        <v>371.65412596195199</v>
      </c>
      <c r="R892">
        <v>8.4474793948878464</v>
      </c>
      <c r="S892">
        <v>8.4187678664580066</v>
      </c>
      <c r="T892" s="1">
        <f t="shared" si="294"/>
        <v>14.0211955095194</v>
      </c>
      <c r="U892" s="1">
        <f t="shared" si="295"/>
        <v>-0.66546883486151742</v>
      </c>
      <c r="V892">
        <v>3.3859729999999999</v>
      </c>
      <c r="W892">
        <v>157.57167126691729</v>
      </c>
      <c r="X892" s="1">
        <f t="shared" si="296"/>
        <v>0.23635763016531586</v>
      </c>
      <c r="Y892" s="1">
        <f t="shared" si="297"/>
        <v>-6.2607055385871052E-5</v>
      </c>
      <c r="Z892">
        <f t="shared" si="306"/>
        <v>0.33980878199216863</v>
      </c>
      <c r="AA892">
        <f t="shared" si="298"/>
        <v>-0.4376890720832487</v>
      </c>
      <c r="AB892">
        <v>4450</v>
      </c>
      <c r="AC892">
        <v>72.078664000000003</v>
      </c>
      <c r="AD892" s="1">
        <f t="shared" si="299"/>
        <v>382.50071144681556</v>
      </c>
      <c r="AE892">
        <v>8.4881585811163269</v>
      </c>
      <c r="AF892">
        <v>8.4809128847157016</v>
      </c>
      <c r="AG892" s="1">
        <f t="shared" si="300"/>
        <v>19.876998442325252</v>
      </c>
      <c r="AH892" s="1">
        <f t="shared" si="301"/>
        <v>-1.34373335895804</v>
      </c>
      <c r="AI892">
        <v>3.9202050000000002</v>
      </c>
      <c r="AJ892">
        <v>181.97472007836126</v>
      </c>
      <c r="AK892" s="1">
        <f t="shared" si="302"/>
        <v>8.1474072161600408E-2</v>
      </c>
      <c r="AL892" s="1">
        <f t="shared" si="303"/>
        <v>-3.9174497243122126E-5</v>
      </c>
      <c r="AM892">
        <f t="shared" si="307"/>
        <v>5.2814327882854929E-2</v>
      </c>
      <c r="AN892">
        <f t="shared" si="304"/>
        <v>0.35176521215117462</v>
      </c>
    </row>
    <row r="893" spans="1:40" x14ac:dyDescent="0.25">
      <c r="A893">
        <v>4455</v>
      </c>
      <c r="B893">
        <f t="shared" si="286"/>
        <v>1.2375</v>
      </c>
      <c r="C893">
        <v>60.110503999999999</v>
      </c>
      <c r="D893">
        <f t="shared" si="287"/>
        <v>360.81826475698927</v>
      </c>
      <c r="E893">
        <v>8.2836901408450707</v>
      </c>
      <c r="F893">
        <v>8.2602837767344806</v>
      </c>
      <c r="G893" s="1">
        <f t="shared" si="288"/>
        <v>9.7021627616261323</v>
      </c>
      <c r="H893" s="1">
        <f t="shared" si="289"/>
        <v>-0.17455562349477383</v>
      </c>
      <c r="I893">
        <v>2.1637460000000002</v>
      </c>
      <c r="J893">
        <v>101.72722822112222</v>
      </c>
      <c r="K893" s="1">
        <f t="shared" si="290"/>
        <v>0.59128823426148613</v>
      </c>
      <c r="L893" s="1">
        <f t="shared" si="291"/>
        <v>-4.5027928995517653E-5</v>
      </c>
      <c r="M893">
        <f t="shared" si="305"/>
        <v>0.74517478777911828</v>
      </c>
      <c r="N893">
        <f t="shared" si="292"/>
        <v>-0.26025641066549399</v>
      </c>
      <c r="O893">
        <v>4455</v>
      </c>
      <c r="P893">
        <v>65.948211999999998</v>
      </c>
      <c r="Q893" s="1">
        <f t="shared" si="293"/>
        <v>371.6537010203474</v>
      </c>
      <c r="R893">
        <v>8.4882180490349501</v>
      </c>
      <c r="S893">
        <v>8.4256452790819001</v>
      </c>
      <c r="T893" s="1">
        <f t="shared" si="294"/>
        <v>14.0211955095194</v>
      </c>
      <c r="U893" s="1">
        <f t="shared" si="295"/>
        <v>-0.66410939994464346</v>
      </c>
      <c r="V893">
        <v>3.3864260000000002</v>
      </c>
      <c r="W893">
        <v>157.59318208408573</v>
      </c>
      <c r="X893" s="1">
        <f t="shared" si="296"/>
        <v>0.23622076678700932</v>
      </c>
      <c r="Y893" s="1">
        <f t="shared" si="297"/>
        <v>-6.2439364860567597E-5</v>
      </c>
      <c r="Z893">
        <f t="shared" si="306"/>
        <v>0.33949658516786579</v>
      </c>
      <c r="AA893">
        <f t="shared" si="298"/>
        <v>-0.43720041969881546</v>
      </c>
      <c r="AB893">
        <v>4455</v>
      </c>
      <c r="AC893">
        <v>72.094712000000001</v>
      </c>
      <c r="AD893" s="1">
        <f t="shared" si="299"/>
        <v>382.50134593349878</v>
      </c>
      <c r="AE893">
        <v>8.5388002086593655</v>
      </c>
      <c r="AF893">
        <v>8.4765477308294201</v>
      </c>
      <c r="AG893" s="1">
        <f t="shared" si="300"/>
        <v>19.876998442325252</v>
      </c>
      <c r="AH893" s="1">
        <f t="shared" si="301"/>
        <v>-1.3449403074829749</v>
      </c>
      <c r="AI893">
        <v>3.920658</v>
      </c>
      <c r="AJ893">
        <v>181.99499342309173</v>
      </c>
      <c r="AK893" s="1">
        <f t="shared" si="302"/>
        <v>8.1345082247937128E-2</v>
      </c>
      <c r="AL893" s="1">
        <f t="shared" si="303"/>
        <v>-3.9141404860126581E-5</v>
      </c>
      <c r="AM893">
        <f t="shared" si="307"/>
        <v>5.2618620858554295E-2</v>
      </c>
      <c r="AN893">
        <f t="shared" si="304"/>
        <v>0.3531431845114561</v>
      </c>
    </row>
    <row r="894" spans="1:40" x14ac:dyDescent="0.25">
      <c r="A894">
        <v>4460</v>
      </c>
      <c r="B894">
        <f t="shared" si="286"/>
        <v>1.2388888888888889</v>
      </c>
      <c r="C894">
        <v>60.148603999999999</v>
      </c>
      <c r="D894">
        <f t="shared" si="287"/>
        <v>360.81977110934656</v>
      </c>
      <c r="E894">
        <v>8.2982138758476776</v>
      </c>
      <c r="F894">
        <v>8.2554345331246726</v>
      </c>
      <c r="G894" s="1">
        <f t="shared" si="288"/>
        <v>9.7021627616261323</v>
      </c>
      <c r="H894" s="1">
        <f t="shared" si="289"/>
        <v>-0.17524555766222938</v>
      </c>
      <c r="I894">
        <v>2.1660469999999998</v>
      </c>
      <c r="J894">
        <v>101.83146670662441</v>
      </c>
      <c r="K894" s="1">
        <f t="shared" si="290"/>
        <v>0.59062501300105352</v>
      </c>
      <c r="L894" s="1">
        <f t="shared" si="291"/>
        <v>-4.5150129847451747E-5</v>
      </c>
      <c r="M894">
        <f t="shared" si="305"/>
        <v>0.74494903712988103</v>
      </c>
      <c r="N894">
        <f t="shared" si="292"/>
        <v>-0.26128934727075676</v>
      </c>
      <c r="O894">
        <v>4460</v>
      </c>
      <c r="P894">
        <v>65.940156000000002</v>
      </c>
      <c r="Q894" s="1">
        <f t="shared" si="293"/>
        <v>371.65338251182794</v>
      </c>
      <c r="R894">
        <v>8.5008461137193532</v>
      </c>
      <c r="S894">
        <v>8.4182994261867492</v>
      </c>
      <c r="T894" s="1">
        <f t="shared" si="294"/>
        <v>14.0211955095194</v>
      </c>
      <c r="U894" s="1">
        <f t="shared" si="295"/>
        <v>-0.6655615106661279</v>
      </c>
      <c r="V894">
        <v>3.3875449999999998</v>
      </c>
      <c r="W894">
        <v>157.64340489695508</v>
      </c>
      <c r="X894" s="1">
        <f t="shared" si="296"/>
        <v>0.23590122226280408</v>
      </c>
      <c r="Y894" s="1">
        <f t="shared" si="297"/>
        <v>-6.24827845888265E-5</v>
      </c>
      <c r="Z894">
        <f t="shared" si="306"/>
        <v>0.33918417124492167</v>
      </c>
      <c r="AA894">
        <f t="shared" si="298"/>
        <v>-0.43782286497462891</v>
      </c>
      <c r="AB894">
        <v>4460</v>
      </c>
      <c r="AC894">
        <v>72.102767999999998</v>
      </c>
      <c r="AD894" s="1">
        <f t="shared" si="299"/>
        <v>382.50166444201818</v>
      </c>
      <c r="AE894">
        <v>8.5302368283776744</v>
      </c>
      <c r="AF894">
        <v>8.4765477308294201</v>
      </c>
      <c r="AG894" s="1">
        <f t="shared" si="300"/>
        <v>19.876998442325252</v>
      </c>
      <c r="AH894" s="1">
        <f t="shared" si="301"/>
        <v>-1.3449403074829749</v>
      </c>
      <c r="AI894">
        <v>3.9213170000000002</v>
      </c>
      <c r="AJ894">
        <v>182.02508667723012</v>
      </c>
      <c r="AK894" s="1">
        <f t="shared" si="302"/>
        <v>8.115361279359834E-2</v>
      </c>
      <c r="AL894" s="1">
        <f t="shared" si="303"/>
        <v>-3.9040072970752554E-5</v>
      </c>
      <c r="AM894">
        <f t="shared" si="307"/>
        <v>5.242342049370053E-2</v>
      </c>
      <c r="AN894">
        <f t="shared" si="304"/>
        <v>0.354022344919734</v>
      </c>
    </row>
    <row r="895" spans="1:40" x14ac:dyDescent="0.25">
      <c r="A895">
        <v>4465</v>
      </c>
      <c r="B895">
        <f t="shared" si="286"/>
        <v>1.2402777777777778</v>
      </c>
      <c r="C895">
        <v>60.132272</v>
      </c>
      <c r="D895">
        <f t="shared" si="287"/>
        <v>360.81912539421012</v>
      </c>
      <c r="E895">
        <v>8.2840010432968185</v>
      </c>
      <c r="F895">
        <v>8.2533969744392284</v>
      </c>
      <c r="G895" s="1">
        <f t="shared" si="288"/>
        <v>9.7021627616261323</v>
      </c>
      <c r="H895" s="1">
        <f t="shared" si="289"/>
        <v>-0.17553569659544199</v>
      </c>
      <c r="I895">
        <v>2.1646860000000001</v>
      </c>
      <c r="J895">
        <v>101.76894091484991</v>
      </c>
      <c r="K895" s="1">
        <f t="shared" si="290"/>
        <v>0.59102283568842717</v>
      </c>
      <c r="L895" s="1">
        <f t="shared" si="291"/>
        <v>-4.5258390093657971E-5</v>
      </c>
      <c r="M895">
        <f t="shared" si="305"/>
        <v>0.74472274517941273</v>
      </c>
      <c r="N895">
        <f t="shared" si="292"/>
        <v>-0.26005748037121934</v>
      </c>
      <c r="O895">
        <v>4465</v>
      </c>
      <c r="P895">
        <v>65.971108000000001</v>
      </c>
      <c r="Q895" s="1">
        <f t="shared" si="293"/>
        <v>371.65460625508683</v>
      </c>
      <c r="R895">
        <v>8.4805717266562333</v>
      </c>
      <c r="S895">
        <v>8.4176724047991645</v>
      </c>
      <c r="T895" s="1">
        <f t="shared" si="294"/>
        <v>14.0211955095194</v>
      </c>
      <c r="U895" s="1">
        <f t="shared" si="295"/>
        <v>-0.66568557616063795</v>
      </c>
      <c r="V895">
        <v>3.387311</v>
      </c>
      <c r="W895">
        <v>157.63264359860423</v>
      </c>
      <c r="X895" s="1">
        <f t="shared" si="296"/>
        <v>0.23596969142581758</v>
      </c>
      <c r="Y895" s="1">
        <f t="shared" si="297"/>
        <v>-6.251438469246555E-5</v>
      </c>
      <c r="Z895">
        <f t="shared" si="306"/>
        <v>0.33887159932145933</v>
      </c>
      <c r="AA895">
        <f t="shared" si="298"/>
        <v>-0.43608103767000639</v>
      </c>
      <c r="AB895">
        <v>4465</v>
      </c>
      <c r="AC895">
        <v>72.104072000000002</v>
      </c>
      <c r="AD895" s="1">
        <f t="shared" si="299"/>
        <v>382.5017159980149</v>
      </c>
      <c r="AE895">
        <v>8.5218215962441324</v>
      </c>
      <c r="AF895">
        <v>8.4826301512780393</v>
      </c>
      <c r="AG895" s="1">
        <f t="shared" si="300"/>
        <v>19.876998442325252</v>
      </c>
      <c r="AH895" s="1">
        <f t="shared" si="301"/>
        <v>-1.3432588817196605</v>
      </c>
      <c r="AI895">
        <v>3.924655</v>
      </c>
      <c r="AJ895">
        <v>182.17809062337085</v>
      </c>
      <c r="AK895" s="1">
        <f t="shared" si="302"/>
        <v>8.0180119467004873E-2</v>
      </c>
      <c r="AL895" s="1">
        <f t="shared" si="303"/>
        <v>-3.8477075603674001E-5</v>
      </c>
      <c r="AM895">
        <f t="shared" si="307"/>
        <v>5.223103511568216E-2</v>
      </c>
      <c r="AN895">
        <f t="shared" si="304"/>
        <v>0.34857873169949705</v>
      </c>
    </row>
    <row r="896" spans="1:40" x14ac:dyDescent="0.25">
      <c r="A896">
        <v>4470</v>
      </c>
      <c r="B896">
        <f t="shared" si="286"/>
        <v>1.2416666666666667</v>
      </c>
      <c r="C896">
        <v>60.125472000000002</v>
      </c>
      <c r="D896">
        <f t="shared" si="287"/>
        <v>360.81885654392056</v>
      </c>
      <c r="E896">
        <v>8.2813427230046965</v>
      </c>
      <c r="F896">
        <v>8.2620052164840896</v>
      </c>
      <c r="G896" s="1">
        <f t="shared" si="288"/>
        <v>9.7021627616261323</v>
      </c>
      <c r="H896" s="1">
        <f t="shared" si="289"/>
        <v>-0.17431089758557472</v>
      </c>
      <c r="I896">
        <v>2.1660200000000001</v>
      </c>
      <c r="J896">
        <v>101.83139891984544</v>
      </c>
      <c r="K896" s="1">
        <f t="shared" si="290"/>
        <v>0.59062544429696873</v>
      </c>
      <c r="L896" s="1">
        <f t="shared" si="291"/>
        <v>-4.4909360822538433E-5</v>
      </c>
      <c r="M896">
        <f t="shared" si="305"/>
        <v>0.74449819837530007</v>
      </c>
      <c r="N896">
        <f t="shared" si="292"/>
        <v>-0.26052510193069761</v>
      </c>
      <c r="O896">
        <v>4470</v>
      </c>
      <c r="P896">
        <v>65.997956000000002</v>
      </c>
      <c r="Q896" s="1">
        <f t="shared" si="293"/>
        <v>371.65566773928867</v>
      </c>
      <c r="R896">
        <v>8.4662170057381321</v>
      </c>
      <c r="S896">
        <v>8.4242389149713084</v>
      </c>
      <c r="T896" s="1">
        <f t="shared" si="294"/>
        <v>14.0211955095194</v>
      </c>
      <c r="U896" s="1">
        <f t="shared" si="295"/>
        <v>-0.66438721064775907</v>
      </c>
      <c r="V896">
        <v>3.3924539999999999</v>
      </c>
      <c r="W896">
        <v>157.86829731642939</v>
      </c>
      <c r="X896" s="1">
        <f t="shared" si="296"/>
        <v>0.23447033583744092</v>
      </c>
      <c r="Y896" s="1">
        <f t="shared" si="297"/>
        <v>-6.1956507244619898E-5</v>
      </c>
      <c r="Z896">
        <f t="shared" si="306"/>
        <v>0.33856181678523622</v>
      </c>
      <c r="AA896">
        <f t="shared" si="298"/>
        <v>-0.44394307099027774</v>
      </c>
      <c r="AB896">
        <v>4470</v>
      </c>
      <c r="AC896">
        <v>72.112127999999998</v>
      </c>
      <c r="AD896" s="1">
        <f t="shared" si="299"/>
        <v>382.5020345065343</v>
      </c>
      <c r="AE896">
        <v>8.4961105894627025</v>
      </c>
      <c r="AF896">
        <v>8.4788805425143448</v>
      </c>
      <c r="AG896" s="1">
        <f t="shared" si="300"/>
        <v>19.876998442325252</v>
      </c>
      <c r="AH896" s="1">
        <f t="shared" si="301"/>
        <v>-1.3442951392768281</v>
      </c>
      <c r="AI896">
        <v>3.9253269999999998</v>
      </c>
      <c r="AJ896">
        <v>182.20842355400003</v>
      </c>
      <c r="AK896" s="1">
        <f t="shared" si="302"/>
        <v>7.9987125062034536E-2</v>
      </c>
      <c r="AL896" s="1">
        <f t="shared" si="303"/>
        <v>-3.8404816238835474E-5</v>
      </c>
      <c r="AM896">
        <f t="shared" si="307"/>
        <v>5.2039011034487985E-2</v>
      </c>
      <c r="AN896">
        <f t="shared" si="304"/>
        <v>0.34940765786832828</v>
      </c>
    </row>
    <row r="897" spans="1:40" x14ac:dyDescent="0.25">
      <c r="A897">
        <v>4475</v>
      </c>
      <c r="B897">
        <f t="shared" si="286"/>
        <v>1.2430555555555556</v>
      </c>
      <c r="C897">
        <v>60.144531999999998</v>
      </c>
      <c r="D897">
        <f t="shared" si="287"/>
        <v>360.8196101154673</v>
      </c>
      <c r="E897">
        <v>8.282753260302556</v>
      </c>
      <c r="F897">
        <v>8.2640323422013555</v>
      </c>
      <c r="G897" s="1">
        <f t="shared" si="288"/>
        <v>9.7021627616261323</v>
      </c>
      <c r="H897" s="1">
        <f t="shared" si="289"/>
        <v>-0.17402284500760934</v>
      </c>
      <c r="I897">
        <v>2.1672530000000001</v>
      </c>
      <c r="J897">
        <v>101.88807574114308</v>
      </c>
      <c r="K897" s="1">
        <f t="shared" si="290"/>
        <v>0.59026483590288792</v>
      </c>
      <c r="L897" s="1">
        <f t="shared" si="291"/>
        <v>-4.4805036360667158E-5</v>
      </c>
      <c r="M897">
        <f t="shared" si="305"/>
        <v>0.74427417319349676</v>
      </c>
      <c r="N897">
        <f t="shared" si="292"/>
        <v>-0.26091565670692757</v>
      </c>
      <c r="O897">
        <v>4475</v>
      </c>
      <c r="P897">
        <v>65.996628000000001</v>
      </c>
      <c r="Q897" s="1">
        <f t="shared" si="293"/>
        <v>371.65561523440863</v>
      </c>
      <c r="R897">
        <v>8.4854063641105899</v>
      </c>
      <c r="S897">
        <v>8.4233009911319776</v>
      </c>
      <c r="T897" s="1">
        <f t="shared" si="294"/>
        <v>14.0211955095194</v>
      </c>
      <c r="U897" s="1">
        <f t="shared" si="295"/>
        <v>-0.6645725380442733</v>
      </c>
      <c r="V897">
        <v>3.3933399999999998</v>
      </c>
      <c r="W897">
        <v>157.9086467295453</v>
      </c>
      <c r="X897" s="1">
        <f t="shared" si="296"/>
        <v>0.23421361118823369</v>
      </c>
      <c r="Y897" s="1">
        <f t="shared" si="297"/>
        <v>-6.1899152273783804E-5</v>
      </c>
      <c r="Z897">
        <f t="shared" si="306"/>
        <v>0.33825232102386732</v>
      </c>
      <c r="AA897">
        <f t="shared" si="298"/>
        <v>-0.44420437099199755</v>
      </c>
      <c r="AB897">
        <v>4475</v>
      </c>
      <c r="AC897">
        <v>72.106791999999999</v>
      </c>
      <c r="AD897" s="1">
        <f t="shared" si="299"/>
        <v>382.50182353813068</v>
      </c>
      <c r="AE897">
        <v>8.5241648408972353</v>
      </c>
      <c r="AF897">
        <v>8.4762368283776741</v>
      </c>
      <c r="AG897" s="1">
        <f t="shared" si="300"/>
        <v>19.876998442325252</v>
      </c>
      <c r="AH897" s="1">
        <f t="shared" si="301"/>
        <v>-1.3450263182570432</v>
      </c>
      <c r="AI897">
        <v>3.9237679999999999</v>
      </c>
      <c r="AJ897">
        <v>182.13698230526555</v>
      </c>
      <c r="AK897" s="1">
        <f t="shared" si="302"/>
        <v>8.0441672677574738E-2</v>
      </c>
      <c r="AL897" s="1">
        <f t="shared" si="303"/>
        <v>-3.8665973689634701E-5</v>
      </c>
      <c r="AM897">
        <f t="shared" si="307"/>
        <v>5.1845681166039811E-2</v>
      </c>
      <c r="AN897">
        <f t="shared" si="304"/>
        <v>0.35548728115280503</v>
      </c>
    </row>
    <row r="898" spans="1:40" x14ac:dyDescent="0.25">
      <c r="A898">
        <v>4480</v>
      </c>
      <c r="B898">
        <f t="shared" si="286"/>
        <v>1.2444444444444445</v>
      </c>
      <c r="C898">
        <v>60.160836000000003</v>
      </c>
      <c r="D898">
        <f t="shared" si="287"/>
        <v>360.82025472357321</v>
      </c>
      <c r="E898">
        <v>8.2822848200312986</v>
      </c>
      <c r="F898">
        <v>8.2616849243609813</v>
      </c>
      <c r="G898" s="1">
        <f t="shared" si="288"/>
        <v>9.7021627616261323</v>
      </c>
      <c r="H898" s="1">
        <f t="shared" si="289"/>
        <v>-0.1743564237142059</v>
      </c>
      <c r="I898">
        <v>2.1692580000000001</v>
      </c>
      <c r="J898">
        <v>101.97923815290775</v>
      </c>
      <c r="K898" s="1">
        <f t="shared" si="290"/>
        <v>0.58968481165039288</v>
      </c>
      <c r="L898" s="1">
        <f t="shared" si="291"/>
        <v>-4.4842400742559195E-5</v>
      </c>
      <c r="M898">
        <f t="shared" si="305"/>
        <v>0.74404996118978395</v>
      </c>
      <c r="N898">
        <f t="shared" si="292"/>
        <v>-0.26177569184350929</v>
      </c>
      <c r="O898">
        <v>4480</v>
      </c>
      <c r="P898">
        <v>66.018156000000005</v>
      </c>
      <c r="Q898" s="1">
        <f t="shared" si="293"/>
        <v>371.65646638279571</v>
      </c>
      <c r="R898">
        <v>8.4844747000521643</v>
      </c>
      <c r="S898">
        <v>8.4239227960354732</v>
      </c>
      <c r="T898" s="1">
        <f t="shared" si="294"/>
        <v>14.0211955095194</v>
      </c>
      <c r="U898" s="1">
        <f t="shared" si="295"/>
        <v>-0.66444966899722235</v>
      </c>
      <c r="V898">
        <v>3.3949120000000002</v>
      </c>
      <c r="W898">
        <v>157.98051027306738</v>
      </c>
      <c r="X898" s="1">
        <f t="shared" si="296"/>
        <v>0.23375637670632188</v>
      </c>
      <c r="Y898" s="1">
        <f t="shared" si="297"/>
        <v>-6.1754821392421438E-5</v>
      </c>
      <c r="Z898">
        <f t="shared" si="306"/>
        <v>0.3379435469169052</v>
      </c>
      <c r="AA898">
        <f t="shared" si="298"/>
        <v>-0.44570835533388731</v>
      </c>
      <c r="AB898">
        <v>4480</v>
      </c>
      <c r="AC898">
        <v>72.130880000000005</v>
      </c>
      <c r="AD898" s="1">
        <f t="shared" si="299"/>
        <v>382.50277590074438</v>
      </c>
      <c r="AE898">
        <v>8.5140365153886286</v>
      </c>
      <c r="AF898">
        <v>8.4754574856546689</v>
      </c>
      <c r="AG898" s="1">
        <f t="shared" si="300"/>
        <v>19.876998442325252</v>
      </c>
      <c r="AH898" s="1">
        <f t="shared" si="301"/>
        <v>-1.3452419501800965</v>
      </c>
      <c r="AI898">
        <v>3.9239890000000002</v>
      </c>
      <c r="AJ898">
        <v>182.14700069507478</v>
      </c>
      <c r="AK898" s="1">
        <f t="shared" si="302"/>
        <v>8.037793029792728E-2</v>
      </c>
      <c r="AL898" s="1">
        <f t="shared" si="303"/>
        <v>-3.8638465453818776E-5</v>
      </c>
      <c r="AM898">
        <f t="shared" si="307"/>
        <v>5.1652488838770716E-2</v>
      </c>
      <c r="AN898">
        <f t="shared" si="304"/>
        <v>0.35737971048375344</v>
      </c>
    </row>
    <row r="899" spans="1:40" x14ac:dyDescent="0.25">
      <c r="A899">
        <v>4485</v>
      </c>
      <c r="B899">
        <f t="shared" si="286"/>
        <v>1.2458333333333333</v>
      </c>
      <c r="C899">
        <v>60.164912000000001</v>
      </c>
      <c r="D899">
        <f t="shared" si="287"/>
        <v>360.82041587559968</v>
      </c>
      <c r="E899">
        <v>8.3091517996870117</v>
      </c>
      <c r="F899">
        <v>8.2649702660406881</v>
      </c>
      <c r="G899" s="1">
        <f t="shared" si="288"/>
        <v>9.7021627616261323</v>
      </c>
      <c r="H899" s="1">
        <f t="shared" si="289"/>
        <v>-0.17388961476251352</v>
      </c>
      <c r="I899">
        <v>2.1683469999999998</v>
      </c>
      <c r="J899">
        <v>101.93821044799328</v>
      </c>
      <c r="K899" s="1">
        <f t="shared" si="290"/>
        <v>0.58994585195652283</v>
      </c>
      <c r="L899" s="1">
        <f t="shared" si="291"/>
        <v>-4.4744120849556813E-5</v>
      </c>
      <c r="M899">
        <f t="shared" si="305"/>
        <v>0.74382624058553615</v>
      </c>
      <c r="N899">
        <f t="shared" si="292"/>
        <v>-0.26083815678791117</v>
      </c>
      <c r="O899">
        <v>4485</v>
      </c>
      <c r="P899">
        <v>66.044976000000005</v>
      </c>
      <c r="Q899" s="1">
        <f t="shared" si="293"/>
        <v>371.65752675996691</v>
      </c>
      <c r="R899">
        <v>8.462940010432968</v>
      </c>
      <c r="S899">
        <v>8.4247073552425658</v>
      </c>
      <c r="T899" s="1">
        <f t="shared" si="294"/>
        <v>14.0211955095194</v>
      </c>
      <c r="U899" s="1">
        <f t="shared" si="295"/>
        <v>-0.66429466547514271</v>
      </c>
      <c r="V899">
        <v>3.3944649999999998</v>
      </c>
      <c r="W899">
        <v>157.96019052648504</v>
      </c>
      <c r="X899" s="1">
        <f t="shared" si="296"/>
        <v>0.23388566185350224</v>
      </c>
      <c r="Y899" s="1">
        <f t="shared" si="297"/>
        <v>-6.1777978087536935E-5</v>
      </c>
      <c r="Z899">
        <f t="shared" si="306"/>
        <v>0.3376346570264675</v>
      </c>
      <c r="AA899">
        <f t="shared" si="298"/>
        <v>-0.44358852248903563</v>
      </c>
      <c r="AB899">
        <v>4485</v>
      </c>
      <c r="AC899">
        <v>72.106791999999999</v>
      </c>
      <c r="AD899" s="1">
        <f t="shared" si="299"/>
        <v>382.50182353813068</v>
      </c>
      <c r="AE899">
        <v>8.5529619196661439</v>
      </c>
      <c r="AF899">
        <v>8.4835670318205523</v>
      </c>
      <c r="AG899" s="1">
        <f t="shared" si="300"/>
        <v>19.876998442325252</v>
      </c>
      <c r="AH899" s="1">
        <f t="shared" si="301"/>
        <v>-1.3430001045279298</v>
      </c>
      <c r="AI899">
        <v>3.9259870000000001</v>
      </c>
      <c r="AJ899">
        <v>182.23900442549956</v>
      </c>
      <c r="AK899" s="1">
        <f t="shared" si="302"/>
        <v>7.979255312400868E-2</v>
      </c>
      <c r="AL899" s="1">
        <f t="shared" si="303"/>
        <v>-3.826516681656127E-5</v>
      </c>
      <c r="AM899">
        <f t="shared" si="307"/>
        <v>5.1461163004687907E-2</v>
      </c>
      <c r="AN899">
        <f t="shared" si="304"/>
        <v>0.35506308559007843</v>
      </c>
    </row>
    <row r="900" spans="1:40" x14ac:dyDescent="0.25">
      <c r="A900">
        <v>4490</v>
      </c>
      <c r="B900">
        <f t="shared" ref="B900:B963" si="308">A900/3600</f>
        <v>1.2472222222222222</v>
      </c>
      <c r="C900">
        <v>60.205635999999998</v>
      </c>
      <c r="D900">
        <f t="shared" ref="D900:D963" si="309">2/(26.24^2-6^2)*(0.5*(26.24^2-6^2)*C900+1/3*(26.24^3-6^3)*(90-C900)/(26.24-6)-0.5*(90-C900)/(26.24-6)*6*(26.24^2-6^2))/10+80+273</f>
        <v>360.82202597253928</v>
      </c>
      <c r="E900">
        <v>8.294937923839333</v>
      </c>
      <c r="F900">
        <v>8.2587146583202937</v>
      </c>
      <c r="G900" s="1">
        <f t="shared" ref="G900:G963" si="310">EXP(-41431/(8.31*363)-(-228.8)/8.31)/101325</f>
        <v>9.7021627616261323</v>
      </c>
      <c r="H900" s="1">
        <f t="shared" ref="H900:H963" si="311">1-G900/F900</f>
        <v>-0.17477878374834366</v>
      </c>
      <c r="I900">
        <v>2.1708970000000001</v>
      </c>
      <c r="J900">
        <v>102.05357352809175</v>
      </c>
      <c r="K900" s="1">
        <f t="shared" ref="K900:K963" si="312">1-(J900-37.49)/157.17</f>
        <v>0.58921185004713528</v>
      </c>
      <c r="L900" s="1">
        <f t="shared" ref="L900:L963" si="313">0.0004598*K900^1.1*H900</f>
        <v>-4.4911369637350389E-5</v>
      </c>
      <c r="M900">
        <f t="shared" si="305"/>
        <v>0.74360168373734936</v>
      </c>
      <c r="N900">
        <f t="shared" ref="N900:N963" si="314">(K900-M900)/K900</f>
        <v>-0.26202771325434704</v>
      </c>
      <c r="O900">
        <v>4490</v>
      </c>
      <c r="P900">
        <v>66.044976000000005</v>
      </c>
      <c r="Q900" s="1">
        <f t="shared" ref="Q900:Q963" si="315">2/(26.24^2-6^2)*(0.5*(26.24^2-6^2)*P900+1/3*(26.24^3-6^3)*(100-P900)/(26.24-6)-0.5*(100-P900)/(26.24-6)*6*(26.24^2-6^2))/10+90+273</f>
        <v>371.65752675996691</v>
      </c>
      <c r="R900">
        <v>8.4849431403234234</v>
      </c>
      <c r="S900">
        <v>8.4283035993740221</v>
      </c>
      <c r="T900" s="1">
        <f t="shared" ref="T900:T963" si="316">EXP(-41431/(8.31*(100+273))-(-228.8)/8.31)/101325</f>
        <v>14.0211955095194</v>
      </c>
      <c r="U900" s="1">
        <f t="shared" ref="U900:U963" si="317">1-T900/S900</f>
        <v>-0.66358453325776812</v>
      </c>
      <c r="V900">
        <v>3.3949120000000002</v>
      </c>
      <c r="W900">
        <v>157.98103295078113</v>
      </c>
      <c r="X900" s="1">
        <f t="shared" ref="X900:X963" si="318">1-(W900-37.55)/157.17</f>
        <v>0.23375305114983047</v>
      </c>
      <c r="Y900" s="1">
        <f t="shared" ref="Y900:Y963" si="319">0.0004598*X900^1.1*U900</f>
        <v>-6.1673449387438439E-5</v>
      </c>
      <c r="Z900">
        <f t="shared" si="306"/>
        <v>0.33732628977953033</v>
      </c>
      <c r="AA900">
        <f t="shared" ref="AA900:AA963" si="320">(X900-Z900)/X900</f>
        <v>-0.44308828535167111</v>
      </c>
      <c r="AB900">
        <v>4490</v>
      </c>
      <c r="AC900">
        <v>72.128175999999996</v>
      </c>
      <c r="AD900" s="1">
        <f t="shared" ref="AD900:AD963" si="321">2/(26.24^2-6^2)*(0.5*(26.24^2-6^2)*AC900+1/3*(26.24^3-6^3)*(110-AC900)/(26.24-6)-0.5*(110-AC900)/(26.24-6)*6*(26.24^2-6^2))/10+100+273</f>
        <v>382.50266899321753</v>
      </c>
      <c r="AE900">
        <v>8.5018821074595721</v>
      </c>
      <c r="AF900">
        <v>8.4784173187271783</v>
      </c>
      <c r="AG900" s="1">
        <f t="shared" ref="AG900:AG963" si="322">EXP(-41431/(8.31*(110+273))-(-228.8)/8.31)/101325</f>
        <v>19.876998442325252</v>
      </c>
      <c r="AH900" s="1">
        <f t="shared" ref="AH900:AH963" si="323">1-AG900/AF900</f>
        <v>-1.3444232213506195</v>
      </c>
      <c r="AI900">
        <v>3.9255469999999999</v>
      </c>
      <c r="AJ900">
        <v>182.21842613456189</v>
      </c>
      <c r="AK900" s="1">
        <f t="shared" ref="AK900:AK963" si="324">1-(AJ900-37.61)/157.17</f>
        <v>7.9923483269313977E-2</v>
      </c>
      <c r="AL900" s="1">
        <f t="shared" ref="AL900:AL963" si="325">0.0004598*AK900^1.1*AH900</f>
        <v>-3.8374861026590625E-5</v>
      </c>
      <c r="AM900">
        <f t="shared" si="307"/>
        <v>5.1269288699554952E-2</v>
      </c>
      <c r="AN900">
        <f t="shared" ref="AN900:AN963" si="326">(AK900-AM900)/AK900</f>
        <v>0.35852034217783635</v>
      </c>
    </row>
    <row r="901" spans="1:40" x14ac:dyDescent="0.25">
      <c r="A901">
        <v>4495</v>
      </c>
      <c r="B901">
        <f t="shared" si="308"/>
        <v>1.2486111111111111</v>
      </c>
      <c r="C901">
        <v>60.239640000000001</v>
      </c>
      <c r="D901">
        <f t="shared" si="309"/>
        <v>360.82337038213399</v>
      </c>
      <c r="E901">
        <v>8.3182034428794989</v>
      </c>
      <c r="F901">
        <v>8.2651236306729263</v>
      </c>
      <c r="G901" s="1">
        <f t="shared" si="310"/>
        <v>9.7021627616261323</v>
      </c>
      <c r="H901" s="1">
        <f t="shared" si="311"/>
        <v>-0.17386783249317306</v>
      </c>
      <c r="I901">
        <v>2.1710229999999999</v>
      </c>
      <c r="J901">
        <v>102.06046382202932</v>
      </c>
      <c r="K901" s="1">
        <f t="shared" si="312"/>
        <v>0.5891680102943988</v>
      </c>
      <c r="L901" s="1">
        <f t="shared" si="313"/>
        <v>-4.46736339154696E-5</v>
      </c>
      <c r="M901">
        <f t="shared" ref="M901:M964" si="327">M900+5*L901</f>
        <v>0.74337831556777201</v>
      </c>
      <c r="N901">
        <f t="shared" si="314"/>
        <v>-0.26174249548327738</v>
      </c>
      <c r="O901">
        <v>4495</v>
      </c>
      <c r="P901">
        <v>66.071907999999993</v>
      </c>
      <c r="Q901" s="1">
        <f t="shared" si="315"/>
        <v>371.65859156526056</v>
      </c>
      <c r="R901">
        <v>8.4704298382889931</v>
      </c>
      <c r="S901">
        <v>8.4333062076160665</v>
      </c>
      <c r="T901" s="1">
        <f t="shared" si="316"/>
        <v>14.0211955095194</v>
      </c>
      <c r="U901" s="1">
        <f t="shared" si="317"/>
        <v>-0.66259770063334655</v>
      </c>
      <c r="V901">
        <v>3.39669</v>
      </c>
      <c r="W901">
        <v>158.06282580948289</v>
      </c>
      <c r="X901" s="1">
        <f t="shared" si="318"/>
        <v>0.23323264102893104</v>
      </c>
      <c r="Y901" s="1">
        <f t="shared" si="319"/>
        <v>-6.1430939099837119E-5</v>
      </c>
      <c r="Z901">
        <f t="shared" ref="Z901:Z964" si="328">Z900+5*Y901</f>
        <v>0.33701913508403114</v>
      </c>
      <c r="AA901">
        <f t="shared" si="320"/>
        <v>-0.44499129108702257</v>
      </c>
      <c r="AB901">
        <v>4495</v>
      </c>
      <c r="AC901">
        <v>72.126847999999995</v>
      </c>
      <c r="AD901" s="1">
        <f t="shared" si="321"/>
        <v>382.50261648833748</v>
      </c>
      <c r="AE901">
        <v>8.5250965049556591</v>
      </c>
      <c r="AF901">
        <v>8.4776379760041749</v>
      </c>
      <c r="AG901" s="1">
        <f t="shared" si="322"/>
        <v>19.876998442325252</v>
      </c>
      <c r="AH901" s="1">
        <f t="shared" si="323"/>
        <v>-1.3446387423698432</v>
      </c>
      <c r="AI901">
        <v>3.92666</v>
      </c>
      <c r="AJ901">
        <v>182.26917772913637</v>
      </c>
      <c r="AK901" s="1">
        <f t="shared" si="324"/>
        <v>7.9600574351743947E-2</v>
      </c>
      <c r="AL901" s="1">
        <f t="shared" si="325"/>
        <v>-3.8210472548319182E-5</v>
      </c>
      <c r="AM901">
        <f t="shared" ref="AM901:AM964" si="329">AM900+5*AL901</f>
        <v>5.1078236336813354E-2</v>
      </c>
      <c r="AN901">
        <f t="shared" si="326"/>
        <v>0.35831824389726535</v>
      </c>
    </row>
    <row r="902" spans="1:40" x14ac:dyDescent="0.25">
      <c r="A902">
        <v>4500</v>
      </c>
      <c r="B902">
        <f t="shared" si="308"/>
        <v>1.25</v>
      </c>
      <c r="C902">
        <v>60.226115999999998</v>
      </c>
      <c r="D902">
        <f t="shared" si="309"/>
        <v>360.82283568635239</v>
      </c>
      <c r="E902">
        <v>8.3066499739175796</v>
      </c>
      <c r="F902">
        <v>8.2588732394366211</v>
      </c>
      <c r="G902" s="1">
        <f t="shared" si="310"/>
        <v>9.7021627616261323</v>
      </c>
      <c r="H902" s="1">
        <f t="shared" si="311"/>
        <v>-0.17475622646654942</v>
      </c>
      <c r="I902">
        <v>2.1722139999999999</v>
      </c>
      <c r="J902">
        <v>102.11375592772838</v>
      </c>
      <c r="K902" s="1">
        <f t="shared" si="312"/>
        <v>0.58882893727983465</v>
      </c>
      <c r="L902" s="1">
        <f t="shared" si="313"/>
        <v>-4.4873473131207188E-5</v>
      </c>
      <c r="M902">
        <f t="shared" si="327"/>
        <v>0.743153948202116</v>
      </c>
      <c r="N902">
        <f t="shared" si="314"/>
        <v>-0.26208802107315599</v>
      </c>
      <c r="O902">
        <v>4500</v>
      </c>
      <c r="P902">
        <v>66.063851999999997</v>
      </c>
      <c r="Q902" s="1">
        <f t="shared" si="315"/>
        <v>371.65827305674111</v>
      </c>
      <c r="R902">
        <v>8.4679384454877411</v>
      </c>
      <c r="S902">
        <v>8.4197099634846122</v>
      </c>
      <c r="T902" s="1">
        <f t="shared" si="316"/>
        <v>14.0211955095194</v>
      </c>
      <c r="U902" s="1">
        <f t="shared" si="317"/>
        <v>-0.66528248245222632</v>
      </c>
      <c r="V902">
        <v>3.3987020000000001</v>
      </c>
      <c r="W902">
        <v>158.15308817594416</v>
      </c>
      <c r="X902" s="1">
        <f t="shared" si="318"/>
        <v>0.23265834334832236</v>
      </c>
      <c r="Y902" s="1">
        <f t="shared" si="319"/>
        <v>-6.1512807578322767E-5</v>
      </c>
      <c r="Z902">
        <f t="shared" si="328"/>
        <v>0.33671157104613952</v>
      </c>
      <c r="AA902">
        <f t="shared" si="320"/>
        <v>-0.44723617558831663</v>
      </c>
      <c r="AB902">
        <v>4500</v>
      </c>
      <c r="AC902">
        <v>72.128175999999996</v>
      </c>
      <c r="AD902" s="1">
        <f t="shared" si="321"/>
        <v>382.50266899321753</v>
      </c>
      <c r="AE902">
        <v>8.5428502869066261</v>
      </c>
      <c r="AF902">
        <v>8.471239436619717</v>
      </c>
      <c r="AG902" s="1">
        <f t="shared" si="322"/>
        <v>19.876998442325252</v>
      </c>
      <c r="AH902" s="1">
        <f t="shared" si="323"/>
        <v>-1.3464097067544087</v>
      </c>
      <c r="AI902">
        <v>3.9259870000000001</v>
      </c>
      <c r="AJ902">
        <v>182.2378416435194</v>
      </c>
      <c r="AK902" s="1">
        <f t="shared" si="324"/>
        <v>7.9799951367822142E-2</v>
      </c>
      <c r="AL902" s="1">
        <f t="shared" si="325"/>
        <v>-3.836622684154005E-5</v>
      </c>
      <c r="AM902">
        <f t="shared" si="329"/>
        <v>5.0886405202605657E-2</v>
      </c>
      <c r="AN902">
        <f t="shared" si="326"/>
        <v>0.36232536072541188</v>
      </c>
    </row>
    <row r="903" spans="1:40" x14ac:dyDescent="0.25">
      <c r="A903">
        <v>4505</v>
      </c>
      <c r="B903">
        <f t="shared" si="308"/>
        <v>1.2513888888888889</v>
      </c>
      <c r="C903">
        <v>60.230159999999998</v>
      </c>
      <c r="D903">
        <f t="shared" si="309"/>
        <v>360.82299557320101</v>
      </c>
      <c r="E903">
        <v>8.2944747000521648</v>
      </c>
      <c r="F903">
        <v>8.2587146583202937</v>
      </c>
      <c r="G903" s="1">
        <f t="shared" si="310"/>
        <v>9.7021627616261323</v>
      </c>
      <c r="H903" s="1">
        <f t="shared" si="311"/>
        <v>-0.17477878374834366</v>
      </c>
      <c r="I903">
        <v>2.1755849999999999</v>
      </c>
      <c r="J903">
        <v>102.26769914959009</v>
      </c>
      <c r="K903" s="1">
        <f t="shared" si="312"/>
        <v>0.58784946777635616</v>
      </c>
      <c r="L903" s="1">
        <f t="shared" si="313"/>
        <v>-4.4797153820855628E-5</v>
      </c>
      <c r="M903">
        <f t="shared" si="327"/>
        <v>0.74292996243301168</v>
      </c>
      <c r="N903">
        <f t="shared" si="314"/>
        <v>-0.2638098750744382</v>
      </c>
      <c r="O903">
        <v>4505</v>
      </c>
      <c r="P903">
        <v>66.007368</v>
      </c>
      <c r="Q903" s="1">
        <f t="shared" si="315"/>
        <v>371.65603985971876</v>
      </c>
      <c r="R903">
        <v>8.4708982785602505</v>
      </c>
      <c r="S903">
        <v>8.423770474700051</v>
      </c>
      <c r="T903" s="1">
        <f t="shared" si="316"/>
        <v>14.0211955095194</v>
      </c>
      <c r="U903" s="1">
        <f t="shared" si="317"/>
        <v>-0.66447976611312631</v>
      </c>
      <c r="V903">
        <v>3.3987020000000001</v>
      </c>
      <c r="W903">
        <v>158.15357194414923</v>
      </c>
      <c r="X903" s="1">
        <f t="shared" si="318"/>
        <v>0.23265526535503434</v>
      </c>
      <c r="Y903" s="1">
        <f t="shared" si="319"/>
        <v>-6.1437693380392641E-5</v>
      </c>
      <c r="Z903">
        <f t="shared" si="328"/>
        <v>0.33640438257923755</v>
      </c>
      <c r="AA903">
        <f t="shared" si="320"/>
        <v>-0.44593496332817134</v>
      </c>
      <c r="AB903">
        <v>4505</v>
      </c>
      <c r="AC903">
        <v>72.153576000000001</v>
      </c>
      <c r="AD903" s="1">
        <f t="shared" si="321"/>
        <v>382.50367322812241</v>
      </c>
      <c r="AE903">
        <v>8.5129420970266043</v>
      </c>
      <c r="AF903">
        <v>8.4732717788210739</v>
      </c>
      <c r="AG903" s="1">
        <f t="shared" si="322"/>
        <v>19.876998442325252</v>
      </c>
      <c r="AH903" s="1">
        <f t="shared" si="323"/>
        <v>-1.3458469126421475</v>
      </c>
      <c r="AI903">
        <v>3.9288919999999998</v>
      </c>
      <c r="AJ903">
        <v>182.37069070949275</v>
      </c>
      <c r="AK903" s="1">
        <f t="shared" si="324"/>
        <v>7.8954694219680932E-2</v>
      </c>
      <c r="AL903" s="1">
        <f t="shared" si="325"/>
        <v>-3.7903593084773282E-5</v>
      </c>
      <c r="AM903">
        <f t="shared" si="329"/>
        <v>5.0696887237181791E-2</v>
      </c>
      <c r="AN903">
        <f t="shared" si="326"/>
        <v>0.35789901109458488</v>
      </c>
    </row>
    <row r="904" spans="1:40" x14ac:dyDescent="0.25">
      <c r="A904">
        <v>4510</v>
      </c>
      <c r="B904">
        <f t="shared" si="308"/>
        <v>1.2527777777777778</v>
      </c>
      <c r="C904">
        <v>60.264063999999998</v>
      </c>
      <c r="D904">
        <f t="shared" si="309"/>
        <v>360.82433602911499</v>
      </c>
      <c r="E904">
        <v>8.2932217005738149</v>
      </c>
      <c r="F904">
        <v>8.2634063641105886</v>
      </c>
      <c r="G904" s="1">
        <f t="shared" si="310"/>
        <v>9.7021627616261323</v>
      </c>
      <c r="H904" s="1">
        <f t="shared" si="311"/>
        <v>-0.17411178079832945</v>
      </c>
      <c r="I904">
        <v>2.1754180000000001</v>
      </c>
      <c r="J904">
        <v>102.26090145492232</v>
      </c>
      <c r="K904" s="1">
        <f t="shared" si="312"/>
        <v>0.58789271836277712</v>
      </c>
      <c r="L904" s="1">
        <f t="shared" si="313"/>
        <v>-4.4629807493190927E-5</v>
      </c>
      <c r="M904">
        <f t="shared" si="327"/>
        <v>0.74270681339554567</v>
      </c>
      <c r="N904">
        <f t="shared" si="314"/>
        <v>-0.26333732362583168</v>
      </c>
      <c r="O904">
        <v>4510</v>
      </c>
      <c r="P904">
        <v>66.010080000000002</v>
      </c>
      <c r="Q904" s="1">
        <f t="shared" si="315"/>
        <v>371.65614708354013</v>
      </c>
      <c r="R904">
        <v>8.4655952008346382</v>
      </c>
      <c r="S904">
        <v>8.4261137193531574</v>
      </c>
      <c r="T904" s="1">
        <f t="shared" si="316"/>
        <v>14.0211955095194</v>
      </c>
      <c r="U904" s="1">
        <f t="shared" si="317"/>
        <v>-0.66401688566289097</v>
      </c>
      <c r="V904">
        <v>3.4000400000000002</v>
      </c>
      <c r="W904">
        <v>158.21495408120074</v>
      </c>
      <c r="X904" s="1">
        <f t="shared" si="318"/>
        <v>0.2322647192135856</v>
      </c>
      <c r="Y904" s="1">
        <f t="shared" si="319"/>
        <v>-6.128153863194868E-5</v>
      </c>
      <c r="Z904">
        <f t="shared" si="328"/>
        <v>0.33609797488607779</v>
      </c>
      <c r="AA904">
        <f t="shared" si="320"/>
        <v>-0.44704704194445205</v>
      </c>
      <c r="AB904">
        <v>4510</v>
      </c>
      <c r="AC904">
        <v>72.188280000000006</v>
      </c>
      <c r="AD904" s="1">
        <f t="shared" si="321"/>
        <v>382.50504531348224</v>
      </c>
      <c r="AE904">
        <v>8.5258810641627534</v>
      </c>
      <c r="AF904">
        <v>8.47232968179447</v>
      </c>
      <c r="AG904" s="1">
        <f t="shared" si="322"/>
        <v>19.876998442325252</v>
      </c>
      <c r="AH904" s="1">
        <f t="shared" si="323"/>
        <v>-1.346107763610449</v>
      </c>
      <c r="AI904">
        <v>3.9288919999999998</v>
      </c>
      <c r="AJ904">
        <v>182.37060197075289</v>
      </c>
      <c r="AK904" s="1">
        <f t="shared" si="324"/>
        <v>7.8955258823230401E-2</v>
      </c>
      <c r="AL904" s="1">
        <f t="shared" si="325"/>
        <v>-3.7911237739332103E-5</v>
      </c>
      <c r="AM904">
        <f t="shared" si="329"/>
        <v>5.0507331048485128E-2</v>
      </c>
      <c r="AN904">
        <f t="shared" si="326"/>
        <v>0.36030440782210771</v>
      </c>
    </row>
    <row r="905" spans="1:40" x14ac:dyDescent="0.25">
      <c r="A905">
        <v>4515</v>
      </c>
      <c r="B905">
        <f t="shared" si="308"/>
        <v>1.2541666666666667</v>
      </c>
      <c r="C905">
        <v>60.231515999999999</v>
      </c>
      <c r="D905">
        <f t="shared" si="309"/>
        <v>360.82304918511164</v>
      </c>
      <c r="E905">
        <v>8.2874439227960366</v>
      </c>
      <c r="F905">
        <v>8.2533969744392284</v>
      </c>
      <c r="G905" s="1">
        <f t="shared" si="310"/>
        <v>9.7021627616261323</v>
      </c>
      <c r="H905" s="1">
        <f t="shared" si="311"/>
        <v>-0.17553569659544199</v>
      </c>
      <c r="I905">
        <v>2.1761720000000002</v>
      </c>
      <c r="J905">
        <v>102.29356983061616</v>
      </c>
      <c r="K905" s="1">
        <f t="shared" si="312"/>
        <v>0.58768486460128411</v>
      </c>
      <c r="L905" s="1">
        <f t="shared" si="313"/>
        <v>-4.4977298906314942E-5</v>
      </c>
      <c r="M905">
        <f t="shared" si="327"/>
        <v>0.74248192690101411</v>
      </c>
      <c r="N905">
        <f t="shared" si="314"/>
        <v>-0.26340147862196922</v>
      </c>
      <c r="O905">
        <v>4515</v>
      </c>
      <c r="P905">
        <v>66.004683999999997</v>
      </c>
      <c r="Q905" s="1">
        <f t="shared" si="315"/>
        <v>371.65593374292803</v>
      </c>
      <c r="R905">
        <v>8.4727720396452799</v>
      </c>
      <c r="S905">
        <v>8.4270505998956722</v>
      </c>
      <c r="T905" s="1">
        <f t="shared" si="316"/>
        <v>14.0211955095194</v>
      </c>
      <c r="U905" s="1">
        <f t="shared" si="317"/>
        <v>-0.66383188795531667</v>
      </c>
      <c r="V905">
        <v>3.3989340000000001</v>
      </c>
      <c r="W905">
        <v>158.164557544503</v>
      </c>
      <c r="X905" s="1">
        <f t="shared" si="318"/>
        <v>0.23258536906214289</v>
      </c>
      <c r="Y905" s="1">
        <f t="shared" si="319"/>
        <v>-6.1357507366496502E-5</v>
      </c>
      <c r="Z905">
        <f t="shared" si="328"/>
        <v>0.33579118734924529</v>
      </c>
      <c r="AA905">
        <f t="shared" si="320"/>
        <v>-0.44373306327590861</v>
      </c>
      <c r="AB905">
        <v>4515</v>
      </c>
      <c r="AC905">
        <v>72.202991999999995</v>
      </c>
      <c r="AD905" s="1">
        <f t="shared" si="321"/>
        <v>382.5056269789909</v>
      </c>
      <c r="AE905">
        <v>8.5188659363588943</v>
      </c>
      <c r="AF905">
        <v>8.4759154929577463</v>
      </c>
      <c r="AG905" s="1">
        <f t="shared" si="322"/>
        <v>19.876998442325252</v>
      </c>
      <c r="AH905" s="1">
        <f t="shared" si="323"/>
        <v>-1.3451152219297313</v>
      </c>
      <c r="AI905">
        <v>3.9279989999999998</v>
      </c>
      <c r="AJ905">
        <v>182.33016082516795</v>
      </c>
      <c r="AK905" s="1">
        <f t="shared" si="324"/>
        <v>7.9212567123700617E-2</v>
      </c>
      <c r="AL905" s="1">
        <f t="shared" si="325"/>
        <v>-3.8019110451752565E-5</v>
      </c>
      <c r="AM905">
        <f t="shared" si="329"/>
        <v>5.0317235496226367E-2</v>
      </c>
      <c r="AN905">
        <f t="shared" si="326"/>
        <v>0.36478216369822319</v>
      </c>
    </row>
    <row r="906" spans="1:40" x14ac:dyDescent="0.25">
      <c r="A906">
        <v>4520</v>
      </c>
      <c r="B906">
        <f t="shared" si="308"/>
        <v>1.2555555555555555</v>
      </c>
      <c r="C906">
        <v>60.265452000000003</v>
      </c>
      <c r="D906">
        <f t="shared" si="309"/>
        <v>360.82439090620346</v>
      </c>
      <c r="E906">
        <v>8.3143015127803874</v>
      </c>
      <c r="F906">
        <v>8.2624632237871687</v>
      </c>
      <c r="G906" s="1">
        <f t="shared" si="310"/>
        <v>9.7021627616261323</v>
      </c>
      <c r="H906" s="1">
        <f t="shared" si="311"/>
        <v>-0.17424580283687674</v>
      </c>
      <c r="I906">
        <v>2.1765080000000001</v>
      </c>
      <c r="J906">
        <v>102.31052043696783</v>
      </c>
      <c r="K906" s="1">
        <f t="shared" si="312"/>
        <v>0.58757701573475962</v>
      </c>
      <c r="L906" s="1">
        <f t="shared" si="313"/>
        <v>-4.4637778392464105E-5</v>
      </c>
      <c r="M906">
        <f t="shared" si="327"/>
        <v>0.74225873800905184</v>
      </c>
      <c r="N906">
        <f t="shared" si="314"/>
        <v>-0.26325352784751826</v>
      </c>
      <c r="O906">
        <v>4520</v>
      </c>
      <c r="P906">
        <v>66.019456000000005</v>
      </c>
      <c r="Q906" s="1">
        <f t="shared" si="315"/>
        <v>371.65651778064517</v>
      </c>
      <c r="R906">
        <v>8.4805717266562333</v>
      </c>
      <c r="S906">
        <v>8.423459572248305</v>
      </c>
      <c r="T906" s="1">
        <f t="shared" si="316"/>
        <v>14.0211955095194</v>
      </c>
      <c r="U906" s="1">
        <f t="shared" si="317"/>
        <v>-0.66454120059093524</v>
      </c>
      <c r="V906">
        <v>3.400493</v>
      </c>
      <c r="W906">
        <v>158.23532543239142</v>
      </c>
      <c r="X906" s="1">
        <f t="shared" si="318"/>
        <v>0.23213510573015572</v>
      </c>
      <c r="Y906" s="1">
        <f t="shared" si="319"/>
        <v>-6.1292281102383363E-5</v>
      </c>
      <c r="Z906">
        <f t="shared" si="328"/>
        <v>0.33548472594373335</v>
      </c>
      <c r="AA906">
        <f t="shared" si="320"/>
        <v>-0.44521322997873436</v>
      </c>
      <c r="AB906">
        <v>4520</v>
      </c>
      <c r="AC906">
        <v>72.200351999999995</v>
      </c>
      <c r="AD906" s="1">
        <f t="shared" si="321"/>
        <v>382.50552260181968</v>
      </c>
      <c r="AE906">
        <v>8.5233854981742319</v>
      </c>
      <c r="AF906">
        <v>8.4762368283776741</v>
      </c>
      <c r="AG906" s="1">
        <f t="shared" si="322"/>
        <v>19.876998442325252</v>
      </c>
      <c r="AH906" s="1">
        <f t="shared" si="323"/>
        <v>-1.3450263182570432</v>
      </c>
      <c r="AI906">
        <v>3.9297780000000002</v>
      </c>
      <c r="AJ906">
        <v>182.4114292174464</v>
      </c>
      <c r="AK906" s="1">
        <f t="shared" si="324"/>
        <v>7.8695493940024064E-2</v>
      </c>
      <c r="AL906" s="1">
        <f t="shared" si="325"/>
        <v>-3.7743711278645568E-5</v>
      </c>
      <c r="AM906">
        <f t="shared" si="329"/>
        <v>5.012851693983314E-2</v>
      </c>
      <c r="AN906">
        <f t="shared" si="326"/>
        <v>0.36300651498499492</v>
      </c>
    </row>
    <row r="907" spans="1:40" x14ac:dyDescent="0.25">
      <c r="A907">
        <v>4525</v>
      </c>
      <c r="B907">
        <f t="shared" si="308"/>
        <v>1.2569444444444444</v>
      </c>
      <c r="C907">
        <v>60.246468</v>
      </c>
      <c r="D907">
        <f t="shared" si="309"/>
        <v>360.82364033945407</v>
      </c>
      <c r="E907">
        <v>8.3111789254042776</v>
      </c>
      <c r="F907">
        <v>8.2665341679707875</v>
      </c>
      <c r="G907" s="1">
        <f t="shared" si="310"/>
        <v>9.7021627616261323</v>
      </c>
      <c r="H907" s="1">
        <f t="shared" si="311"/>
        <v>-0.173667532787535</v>
      </c>
      <c r="I907">
        <v>2.1762990000000002</v>
      </c>
      <c r="J907">
        <v>102.30169438985888</v>
      </c>
      <c r="K907" s="1">
        <f t="shared" si="312"/>
        <v>0.58763317178940722</v>
      </c>
      <c r="L907" s="1">
        <f t="shared" si="313"/>
        <v>-4.4494316062830494E-5</v>
      </c>
      <c r="M907">
        <f t="shared" si="327"/>
        <v>0.74203626642873766</v>
      </c>
      <c r="N907">
        <f t="shared" si="314"/>
        <v>-0.26275421819560685</v>
      </c>
      <c r="O907">
        <v>4525</v>
      </c>
      <c r="P907">
        <v>66.011399999999995</v>
      </c>
      <c r="Q907" s="1">
        <f t="shared" si="315"/>
        <v>371.65619927212572</v>
      </c>
      <c r="R907">
        <v>8.4996035472091798</v>
      </c>
      <c r="S907">
        <v>8.4223588941053737</v>
      </c>
      <c r="T907" s="1">
        <f t="shared" si="316"/>
        <v>14.0211955095194</v>
      </c>
      <c r="U907" s="1">
        <f t="shared" si="317"/>
        <v>-0.66475873158676846</v>
      </c>
      <c r="V907">
        <v>3.3996</v>
      </c>
      <c r="W907">
        <v>158.19441325096125</v>
      </c>
      <c r="X907" s="1">
        <f t="shared" si="318"/>
        <v>0.23239541101379868</v>
      </c>
      <c r="Y907" s="1">
        <f t="shared" si="319"/>
        <v>-6.1387976790465475E-5</v>
      </c>
      <c r="Z907">
        <f t="shared" si="328"/>
        <v>0.33517778605978105</v>
      </c>
      <c r="AA907">
        <f t="shared" si="320"/>
        <v>-0.44227368603194828</v>
      </c>
      <c r="AB907">
        <v>4525</v>
      </c>
      <c r="AC907">
        <v>72.236447999999996</v>
      </c>
      <c r="AD907" s="1">
        <f t="shared" si="321"/>
        <v>382.50694972241524</v>
      </c>
      <c r="AE907">
        <v>8.520888888888889</v>
      </c>
      <c r="AF907">
        <v>8.4770161711006793</v>
      </c>
      <c r="AG907" s="1">
        <f t="shared" si="322"/>
        <v>19.876998442325252</v>
      </c>
      <c r="AH907" s="1">
        <f t="shared" si="323"/>
        <v>-1.3448107259826507</v>
      </c>
      <c r="AI907">
        <v>3.9302169999999998</v>
      </c>
      <c r="AJ907">
        <v>182.43154952803812</v>
      </c>
      <c r="AK907" s="1">
        <f t="shared" si="324"/>
        <v>7.8567477711788847E-2</v>
      </c>
      <c r="AL907" s="1">
        <f t="shared" si="325"/>
        <v>-3.7670139054624657E-5</v>
      </c>
      <c r="AM907">
        <f t="shared" si="329"/>
        <v>4.9940166244560019E-2</v>
      </c>
      <c r="AN907">
        <f t="shared" si="326"/>
        <v>0.36436592214711472</v>
      </c>
    </row>
    <row r="908" spans="1:40" x14ac:dyDescent="0.25">
      <c r="A908">
        <v>4530</v>
      </c>
      <c r="B908">
        <f t="shared" si="308"/>
        <v>1.2583333333333333</v>
      </c>
      <c r="C908">
        <v>60.257272</v>
      </c>
      <c r="D908">
        <f t="shared" si="309"/>
        <v>360.82406749511995</v>
      </c>
      <c r="E908">
        <v>8.3405164319248843</v>
      </c>
      <c r="F908">
        <v>8.2540281690140844</v>
      </c>
      <c r="G908" s="1">
        <f t="shared" si="310"/>
        <v>9.7021627616261323</v>
      </c>
      <c r="H908" s="1">
        <f t="shared" si="311"/>
        <v>-0.17544580209313998</v>
      </c>
      <c r="I908">
        <v>2.1771790000000002</v>
      </c>
      <c r="J908">
        <v>102.3396767015489</v>
      </c>
      <c r="K908" s="1">
        <f t="shared" si="312"/>
        <v>0.58739150791150407</v>
      </c>
      <c r="L908" s="1">
        <f t="shared" si="313"/>
        <v>-4.4929581989048753E-5</v>
      </c>
      <c r="M908">
        <f t="shared" si="327"/>
        <v>0.7418116185187924</v>
      </c>
      <c r="N908">
        <f t="shared" si="314"/>
        <v>-0.26289128890599001</v>
      </c>
      <c r="O908">
        <v>4530</v>
      </c>
      <c r="P908">
        <v>66.020820000000001</v>
      </c>
      <c r="Q908" s="1">
        <f t="shared" si="315"/>
        <v>371.65657170885027</v>
      </c>
      <c r="R908">
        <v>8.4858748043818473</v>
      </c>
      <c r="S908">
        <v>8.4206426708398556</v>
      </c>
      <c r="T908" s="1">
        <f t="shared" si="316"/>
        <v>14.0211955095194</v>
      </c>
      <c r="U908" s="1">
        <f t="shared" si="317"/>
        <v>-0.66509802845261423</v>
      </c>
      <c r="V908">
        <v>3.4029509999999998</v>
      </c>
      <c r="W908">
        <v>158.34724115461935</v>
      </c>
      <c r="X908" s="1">
        <f t="shared" si="318"/>
        <v>0.23142303776408113</v>
      </c>
      <c r="Y908" s="1">
        <f t="shared" si="319"/>
        <v>-6.1136683599008121E-5</v>
      </c>
      <c r="Z908">
        <f t="shared" si="328"/>
        <v>0.33487210264178602</v>
      </c>
      <c r="AA908">
        <f t="shared" si="320"/>
        <v>-0.44701282066465503</v>
      </c>
      <c r="AB908">
        <v>4530</v>
      </c>
      <c r="AC908">
        <v>72.239087999999995</v>
      </c>
      <c r="AD908" s="1">
        <f t="shared" si="321"/>
        <v>382.50705409958641</v>
      </c>
      <c r="AE908">
        <v>8.5257183098591565</v>
      </c>
      <c r="AF908">
        <v>8.4732717788210739</v>
      </c>
      <c r="AG908" s="1">
        <f t="shared" si="322"/>
        <v>19.876998442325252</v>
      </c>
      <c r="AH908" s="1">
        <f t="shared" si="323"/>
        <v>-1.3458469126421475</v>
      </c>
      <c r="AI908">
        <v>3.9324490000000001</v>
      </c>
      <c r="AJ908">
        <v>182.53312176435483</v>
      </c>
      <c r="AK908" s="1">
        <f t="shared" si="324"/>
        <v>7.7921220561463E-2</v>
      </c>
      <c r="AL908" s="1">
        <f t="shared" si="325"/>
        <v>-3.7358200698244249E-5</v>
      </c>
      <c r="AM908">
        <f t="shared" si="329"/>
        <v>4.9753375241068799E-2</v>
      </c>
      <c r="AN908">
        <f t="shared" si="326"/>
        <v>0.36149132569318343</v>
      </c>
    </row>
    <row r="909" spans="1:40" x14ac:dyDescent="0.25">
      <c r="A909">
        <v>4535</v>
      </c>
      <c r="B909">
        <f t="shared" si="308"/>
        <v>1.2597222222222222</v>
      </c>
      <c r="C909">
        <v>60.258696</v>
      </c>
      <c r="D909">
        <f t="shared" si="309"/>
        <v>360.82412379553352</v>
      </c>
      <c r="E909">
        <v>8.3139906103286378</v>
      </c>
      <c r="F909">
        <v>8.2638758476786656</v>
      </c>
      <c r="G909" s="1">
        <f t="shared" si="310"/>
        <v>9.7021627616261323</v>
      </c>
      <c r="H909" s="1">
        <f t="shared" si="311"/>
        <v>-0.17404507769214406</v>
      </c>
      <c r="I909">
        <v>2.1773609999999999</v>
      </c>
      <c r="J909">
        <v>102.34973107448891</v>
      </c>
      <c r="K909" s="1">
        <f t="shared" si="312"/>
        <v>0.58732753658784176</v>
      </c>
      <c r="L909" s="1">
        <f t="shared" si="313"/>
        <v>-4.456553365743901E-5</v>
      </c>
      <c r="M909">
        <f t="shared" si="327"/>
        <v>0.74158879085050522</v>
      </c>
      <c r="N909">
        <f t="shared" si="314"/>
        <v>-0.26264944967311588</v>
      </c>
      <c r="O909">
        <v>4535</v>
      </c>
      <c r="P909">
        <v>66.028899999999993</v>
      </c>
      <c r="Q909" s="1">
        <f t="shared" si="315"/>
        <v>371.6568911662531</v>
      </c>
      <c r="R909">
        <v>8.4986614501825777</v>
      </c>
      <c r="S909">
        <v>8.4179874804381853</v>
      </c>
      <c r="T909" s="1">
        <f t="shared" si="316"/>
        <v>14.0211955095194</v>
      </c>
      <c r="U909" s="1">
        <f t="shared" si="317"/>
        <v>-0.66562323145550084</v>
      </c>
      <c r="V909">
        <v>3.4033899999999999</v>
      </c>
      <c r="W909">
        <v>158.36697348966874</v>
      </c>
      <c r="X909" s="1">
        <f t="shared" si="318"/>
        <v>0.23129749004473654</v>
      </c>
      <c r="Y909" s="1">
        <f t="shared" si="319"/>
        <v>-6.1148449603599391E-5</v>
      </c>
      <c r="Z909">
        <f t="shared" si="328"/>
        <v>0.33456636039376803</v>
      </c>
      <c r="AA909">
        <f t="shared" si="320"/>
        <v>-0.44647639855087778</v>
      </c>
      <c r="AB909">
        <v>4535</v>
      </c>
      <c r="AC909">
        <v>72.231111999999996</v>
      </c>
      <c r="AD909" s="1">
        <f t="shared" si="321"/>
        <v>382.50673875401156</v>
      </c>
      <c r="AE909">
        <v>8.5252488262910795</v>
      </c>
      <c r="AF909">
        <v>8.4824778299426189</v>
      </c>
      <c r="AG909" s="1">
        <f t="shared" si="322"/>
        <v>19.876998442325252</v>
      </c>
      <c r="AH909" s="1">
        <f t="shared" si="323"/>
        <v>-1.3433009600285288</v>
      </c>
      <c r="AI909">
        <v>3.9331149999999999</v>
      </c>
      <c r="AJ909">
        <v>182.56440003999614</v>
      </c>
      <c r="AK909" s="1">
        <f t="shared" si="324"/>
        <v>7.7722211363516314E-2</v>
      </c>
      <c r="AL909" s="1">
        <f t="shared" si="325"/>
        <v>-3.7182788444109593E-5</v>
      </c>
      <c r="AM909">
        <f t="shared" si="329"/>
        <v>4.9567461298848252E-2</v>
      </c>
      <c r="AN909">
        <f t="shared" si="326"/>
        <v>0.3622484431507596</v>
      </c>
    </row>
    <row r="910" spans="1:40" x14ac:dyDescent="0.25">
      <c r="A910">
        <v>4540</v>
      </c>
      <c r="B910">
        <f t="shared" si="308"/>
        <v>1.2611111111111111</v>
      </c>
      <c r="C910">
        <v>60.281756000000001</v>
      </c>
      <c r="D910">
        <f t="shared" si="309"/>
        <v>360.82503551430932</v>
      </c>
      <c r="E910">
        <v>8.302905581637976</v>
      </c>
      <c r="F910">
        <v>8.2574668753260294</v>
      </c>
      <c r="G910" s="1">
        <f t="shared" si="310"/>
        <v>9.7021627616261323</v>
      </c>
      <c r="H910" s="1">
        <f t="shared" si="311"/>
        <v>-0.17495630416840902</v>
      </c>
      <c r="I910">
        <v>2.1783130000000002</v>
      </c>
      <c r="J910">
        <v>102.39208065940885</v>
      </c>
      <c r="K910" s="1">
        <f t="shared" si="312"/>
        <v>0.58705808577076501</v>
      </c>
      <c r="L910" s="1">
        <f t="shared" si="313"/>
        <v>-4.4776252651840468E-5</v>
      </c>
      <c r="M910">
        <f t="shared" si="327"/>
        <v>0.74136490958724599</v>
      </c>
      <c r="N910">
        <f t="shared" si="314"/>
        <v>-0.26284762539960116</v>
      </c>
      <c r="O910">
        <v>4540</v>
      </c>
      <c r="P910">
        <v>66.058419999999998</v>
      </c>
      <c r="Q910" s="1">
        <f t="shared" si="315"/>
        <v>371.65805829280396</v>
      </c>
      <c r="R910">
        <v>8.4688701095461649</v>
      </c>
      <c r="S910">
        <v>8.4314272300469479</v>
      </c>
      <c r="T910" s="1">
        <f t="shared" si="316"/>
        <v>14.0211955095194</v>
      </c>
      <c r="U910" s="1">
        <f t="shared" si="317"/>
        <v>-0.66296821723756105</v>
      </c>
      <c r="V910">
        <v>3.4029509999999998</v>
      </c>
      <c r="W910">
        <v>158.34852380263601</v>
      </c>
      <c r="X910" s="1">
        <f t="shared" si="318"/>
        <v>0.23141487686812989</v>
      </c>
      <c r="Y910" s="1">
        <f t="shared" si="319"/>
        <v>-6.0938544640821536E-5</v>
      </c>
      <c r="Z910">
        <f t="shared" si="328"/>
        <v>0.33426166767056392</v>
      </c>
      <c r="AA910">
        <f t="shared" si="320"/>
        <v>-0.44442601182049563</v>
      </c>
      <c r="AB910">
        <v>4540</v>
      </c>
      <c r="AC910">
        <v>72.235112000000001</v>
      </c>
      <c r="AD910" s="1">
        <f t="shared" si="321"/>
        <v>382.50689690124068</v>
      </c>
      <c r="AE910">
        <v>8.5442503912363073</v>
      </c>
      <c r="AF910">
        <v>8.4832519561815349</v>
      </c>
      <c r="AG910" s="1">
        <f t="shared" si="322"/>
        <v>19.876998442325252</v>
      </c>
      <c r="AH910" s="1">
        <f t="shared" si="323"/>
        <v>-1.3430871256678141</v>
      </c>
      <c r="AI910">
        <v>3.9320020000000002</v>
      </c>
      <c r="AJ910">
        <v>182.51364796706397</v>
      </c>
      <c r="AK910" s="1">
        <f t="shared" si="324"/>
        <v>7.8045123324654853E-2</v>
      </c>
      <c r="AL910" s="1">
        <f t="shared" si="325"/>
        <v>-3.7346809070445803E-5</v>
      </c>
      <c r="AM910">
        <f t="shared" si="329"/>
        <v>4.9380727253496022E-2</v>
      </c>
      <c r="AN910">
        <f t="shared" si="326"/>
        <v>0.3672797844385442</v>
      </c>
    </row>
    <row r="911" spans="1:40" x14ac:dyDescent="0.25">
      <c r="A911">
        <v>4545</v>
      </c>
      <c r="B911">
        <f t="shared" si="308"/>
        <v>1.2625</v>
      </c>
      <c r="C911">
        <v>60.281756000000001</v>
      </c>
      <c r="D911">
        <f t="shared" si="309"/>
        <v>360.82503551430932</v>
      </c>
      <c r="E911">
        <v>8.2908732394366194</v>
      </c>
      <c r="F911">
        <v>8.2646541471048529</v>
      </c>
      <c r="G911" s="1">
        <f t="shared" si="310"/>
        <v>9.7021627616261323</v>
      </c>
      <c r="H911" s="1">
        <f t="shared" si="311"/>
        <v>-0.17393451546001426</v>
      </c>
      <c r="I911">
        <v>2.178061</v>
      </c>
      <c r="J911">
        <v>102.38184118405806</v>
      </c>
      <c r="K911" s="1">
        <f t="shared" si="312"/>
        <v>0.58712323481543516</v>
      </c>
      <c r="L911" s="1">
        <f t="shared" si="313"/>
        <v>-4.4520182182700011E-5</v>
      </c>
      <c r="M911">
        <f t="shared" si="327"/>
        <v>0.74114230867633246</v>
      </c>
      <c r="N911">
        <f t="shared" si="314"/>
        <v>-0.26232835753692135</v>
      </c>
      <c r="O911">
        <v>4545</v>
      </c>
      <c r="P911">
        <v>66.049040000000005</v>
      </c>
      <c r="Q911" s="1">
        <f t="shared" si="315"/>
        <v>371.65768743755171</v>
      </c>
      <c r="R911">
        <v>8.450603025560774</v>
      </c>
      <c r="S911">
        <v>8.4228325508607202</v>
      </c>
      <c r="T911" s="1">
        <f t="shared" si="316"/>
        <v>14.0211955095194</v>
      </c>
      <c r="U911" s="1">
        <f t="shared" si="317"/>
        <v>-0.66466511412322782</v>
      </c>
      <c r="V911">
        <v>3.4060679999999999</v>
      </c>
      <c r="W911">
        <v>158.48984737094116</v>
      </c>
      <c r="X911" s="1">
        <f t="shared" si="318"/>
        <v>0.23051570038212654</v>
      </c>
      <c r="Y911" s="1">
        <f t="shared" si="319"/>
        <v>-6.0833445277165215E-5</v>
      </c>
      <c r="Z911">
        <f t="shared" si="328"/>
        <v>0.3339575004441781</v>
      </c>
      <c r="AA911">
        <f t="shared" si="320"/>
        <v>-0.44874080112797432</v>
      </c>
      <c r="AB911">
        <v>4545</v>
      </c>
      <c r="AC911">
        <v>72.279216000000005</v>
      </c>
      <c r="AD911" s="1">
        <f t="shared" si="321"/>
        <v>382.50864063258894</v>
      </c>
      <c r="AE911">
        <v>8.5201095461658838</v>
      </c>
      <c r="AF911">
        <v>8.4787323943661974</v>
      </c>
      <c r="AG911" s="1">
        <f t="shared" si="322"/>
        <v>19.876998442325252</v>
      </c>
      <c r="AH911" s="1">
        <f t="shared" si="323"/>
        <v>-1.3443361009403691</v>
      </c>
      <c r="AI911">
        <v>3.9331149999999999</v>
      </c>
      <c r="AJ911">
        <v>182.56404802396921</v>
      </c>
      <c r="AK911" s="1">
        <f t="shared" si="324"/>
        <v>7.7724451078645895E-2</v>
      </c>
      <c r="AL911" s="1">
        <f t="shared" si="325"/>
        <v>-3.7212620865380343E-5</v>
      </c>
      <c r="AM911">
        <f t="shared" si="329"/>
        <v>4.9194664149169121E-2</v>
      </c>
      <c r="AN911">
        <f t="shared" si="326"/>
        <v>0.36706321541735637</v>
      </c>
    </row>
    <row r="912" spans="1:40" x14ac:dyDescent="0.25">
      <c r="A912">
        <v>4550</v>
      </c>
      <c r="B912">
        <f t="shared" si="308"/>
        <v>1.2638888888888888</v>
      </c>
      <c r="C912">
        <v>60.333392000000003</v>
      </c>
      <c r="D912">
        <f t="shared" si="309"/>
        <v>360.82707703688999</v>
      </c>
      <c r="E912">
        <v>8.2833750652060498</v>
      </c>
      <c r="F912">
        <v>8.2618424621804891</v>
      </c>
      <c r="G912" s="1">
        <f t="shared" si="310"/>
        <v>9.7021627616261323</v>
      </c>
      <c r="H912" s="1">
        <f t="shared" si="311"/>
        <v>-0.17433403094271904</v>
      </c>
      <c r="I912">
        <v>2.1795369999999998</v>
      </c>
      <c r="J912">
        <v>102.44876056154634</v>
      </c>
      <c r="K912" s="1">
        <f t="shared" si="312"/>
        <v>0.58669745777472582</v>
      </c>
      <c r="L912" s="1">
        <f t="shared" si="313"/>
        <v>-4.4586847416193867E-5</v>
      </c>
      <c r="M912">
        <f t="shared" si="327"/>
        <v>0.74091937443925149</v>
      </c>
      <c r="N912">
        <f t="shared" si="314"/>
        <v>-0.26286447064125895</v>
      </c>
      <c r="O912">
        <v>4550</v>
      </c>
      <c r="P912">
        <v>66.070532</v>
      </c>
      <c r="Q912" s="1">
        <f t="shared" si="315"/>
        <v>371.6585371626137</v>
      </c>
      <c r="R912">
        <v>8.4579384454877413</v>
      </c>
      <c r="S912">
        <v>8.4329859154929583</v>
      </c>
      <c r="T912" s="1">
        <f t="shared" si="316"/>
        <v>14.0211955095194</v>
      </c>
      <c r="U912" s="1">
        <f t="shared" si="317"/>
        <v>-0.66266084753679766</v>
      </c>
      <c r="V912">
        <v>3.406301</v>
      </c>
      <c r="W912">
        <v>158.5016938622382</v>
      </c>
      <c r="X912" s="1">
        <f t="shared" si="318"/>
        <v>0.23044032663842839</v>
      </c>
      <c r="Y912" s="1">
        <f t="shared" si="319"/>
        <v>-6.062819083144093E-5</v>
      </c>
      <c r="Z912">
        <f t="shared" si="328"/>
        <v>0.33365435949002092</v>
      </c>
      <c r="AA912">
        <f t="shared" si="320"/>
        <v>-0.44789917787931344</v>
      </c>
      <c r="AB912">
        <v>4550</v>
      </c>
      <c r="AC912">
        <v>72.237752</v>
      </c>
      <c r="AD912" s="1">
        <f t="shared" si="321"/>
        <v>382.50700127841191</v>
      </c>
      <c r="AE912">
        <v>8.4995388628064692</v>
      </c>
      <c r="AF912">
        <v>8.4793541992696913</v>
      </c>
      <c r="AG912" s="1">
        <f t="shared" si="322"/>
        <v>19.876998442325252</v>
      </c>
      <c r="AH912" s="1">
        <f t="shared" si="323"/>
        <v>-1.3441641869421161</v>
      </c>
      <c r="AI912">
        <v>3.934234</v>
      </c>
      <c r="AJ912">
        <v>182.61520548587887</v>
      </c>
      <c r="AK912" s="1">
        <f t="shared" si="324"/>
        <v>7.7398959814984458E-2</v>
      </c>
      <c r="AL912" s="1">
        <f t="shared" si="325"/>
        <v>-3.703649872904894E-5</v>
      </c>
      <c r="AM912">
        <f t="shared" si="329"/>
        <v>4.9009481655523879E-2</v>
      </c>
      <c r="AN912">
        <f t="shared" si="326"/>
        <v>0.36679405288292222</v>
      </c>
    </row>
    <row r="913" spans="1:40" x14ac:dyDescent="0.25">
      <c r="A913">
        <v>4555</v>
      </c>
      <c r="B913">
        <f t="shared" si="308"/>
        <v>1.2652777777777777</v>
      </c>
      <c r="C913">
        <v>60.329284000000001</v>
      </c>
      <c r="D913">
        <f t="shared" si="309"/>
        <v>360.82691461968568</v>
      </c>
      <c r="E913">
        <v>8.329125717266562</v>
      </c>
      <c r="F913">
        <v>8.2582462180490364</v>
      </c>
      <c r="G913" s="1">
        <f t="shared" si="310"/>
        <v>9.7021627616261323</v>
      </c>
      <c r="H913" s="1">
        <f t="shared" si="311"/>
        <v>-0.17484542183076401</v>
      </c>
      <c r="I913">
        <v>2.1802959999999998</v>
      </c>
      <c r="J913">
        <v>102.48279252860014</v>
      </c>
      <c r="K913" s="1">
        <f t="shared" si="312"/>
        <v>0.58648092811223418</v>
      </c>
      <c r="L913" s="1">
        <f t="shared" si="313"/>
        <v>-4.4699484566086455E-5</v>
      </c>
      <c r="M913">
        <f t="shared" si="327"/>
        <v>0.74069587701642103</v>
      </c>
      <c r="N913">
        <f t="shared" si="314"/>
        <v>-0.26294963998330551</v>
      </c>
      <c r="O913">
        <v>4555</v>
      </c>
      <c r="P913">
        <v>66.098792000000003</v>
      </c>
      <c r="Q913" s="1">
        <f t="shared" si="315"/>
        <v>371.65965447278745</v>
      </c>
      <c r="R913">
        <v>8.4850954616588421</v>
      </c>
      <c r="S913">
        <v>8.4200208659363582</v>
      </c>
      <c r="T913" s="1">
        <f t="shared" si="316"/>
        <v>14.0211955095194</v>
      </c>
      <c r="U913" s="1">
        <f t="shared" si="317"/>
        <v>-0.66522099324514627</v>
      </c>
      <c r="V913">
        <v>3.407413</v>
      </c>
      <c r="W913">
        <v>158.55093638970362</v>
      </c>
      <c r="X913" s="1">
        <f t="shared" si="318"/>
        <v>0.2301270192167485</v>
      </c>
      <c r="Y913" s="1">
        <f t="shared" si="319"/>
        <v>-6.0771406342395622E-5</v>
      </c>
      <c r="Z913">
        <f t="shared" si="328"/>
        <v>0.33335050245830894</v>
      </c>
      <c r="AA913">
        <f t="shared" si="320"/>
        <v>-0.44855003811759236</v>
      </c>
      <c r="AB913">
        <v>4555</v>
      </c>
      <c r="AC913">
        <v>72.261824000000004</v>
      </c>
      <c r="AD913" s="1">
        <f t="shared" si="321"/>
        <v>382.50795300843674</v>
      </c>
      <c r="AE913">
        <v>8.5342858633281171</v>
      </c>
      <c r="AF913">
        <v>8.4873062076160668</v>
      </c>
      <c r="AG913" s="1">
        <f t="shared" si="322"/>
        <v>19.876998442325252</v>
      </c>
      <c r="AH913" s="1">
        <f t="shared" si="323"/>
        <v>-1.3419678701457323</v>
      </c>
      <c r="AI913">
        <v>3.9355660000000001</v>
      </c>
      <c r="AJ913">
        <v>182.67677756134992</v>
      </c>
      <c r="AK913" s="1">
        <f t="shared" si="324"/>
        <v>7.7007205183241556E-2</v>
      </c>
      <c r="AL913" s="1">
        <f t="shared" si="325"/>
        <v>-3.6770165356603053E-5</v>
      </c>
      <c r="AM913">
        <f t="shared" si="329"/>
        <v>4.8825630828740862E-2</v>
      </c>
      <c r="AN913">
        <f t="shared" si="326"/>
        <v>0.36596022784415527</v>
      </c>
    </row>
    <row r="914" spans="1:40" x14ac:dyDescent="0.25">
      <c r="A914">
        <v>4560</v>
      </c>
      <c r="B914">
        <f t="shared" si="308"/>
        <v>1.2666666666666666</v>
      </c>
      <c r="C914">
        <v>60.322488</v>
      </c>
      <c r="D914">
        <f t="shared" si="309"/>
        <v>360.82664592754344</v>
      </c>
      <c r="E914">
        <v>8.3052488262910789</v>
      </c>
      <c r="F914">
        <v>8.2568356807511734</v>
      </c>
      <c r="G914" s="1">
        <f t="shared" si="310"/>
        <v>9.7021627616261323</v>
      </c>
      <c r="H914" s="1">
        <f t="shared" si="311"/>
        <v>-0.17504612381282958</v>
      </c>
      <c r="I914">
        <v>2.1799870000000001</v>
      </c>
      <c r="J914">
        <v>102.46842960053134</v>
      </c>
      <c r="K914" s="1">
        <f t="shared" si="312"/>
        <v>0.58657231277895683</v>
      </c>
      <c r="L914" s="1">
        <f t="shared" si="313"/>
        <v>-4.4758464686583226E-5</v>
      </c>
      <c r="M914">
        <f t="shared" si="327"/>
        <v>0.74047208469298809</v>
      </c>
      <c r="N914">
        <f t="shared" si="314"/>
        <v>-0.26237135398517636</v>
      </c>
      <c r="O914">
        <v>4560</v>
      </c>
      <c r="P914">
        <v>66.093367999999998</v>
      </c>
      <c r="Q914" s="1">
        <f t="shared" si="315"/>
        <v>371.65944002514476</v>
      </c>
      <c r="R914">
        <v>8.4669953051643194</v>
      </c>
      <c r="S914">
        <v>8.4247073552425658</v>
      </c>
      <c r="T914" s="1">
        <f t="shared" si="316"/>
        <v>14.0211955095194</v>
      </c>
      <c r="U914" s="1">
        <f t="shared" si="317"/>
        <v>-0.66429466547514271</v>
      </c>
      <c r="V914">
        <v>3.4091990000000001</v>
      </c>
      <c r="W914">
        <v>158.63305490215936</v>
      </c>
      <c r="X914" s="1">
        <f t="shared" si="318"/>
        <v>0.22960453711166651</v>
      </c>
      <c r="Y914" s="1">
        <f t="shared" si="319"/>
        <v>-6.0535236593000937E-5</v>
      </c>
      <c r="Z914">
        <f t="shared" si="328"/>
        <v>0.33304782627534396</v>
      </c>
      <c r="AA914">
        <f t="shared" si="320"/>
        <v>-0.45052807085152918</v>
      </c>
      <c r="AB914">
        <v>4560</v>
      </c>
      <c r="AC914">
        <v>72.267135999999994</v>
      </c>
      <c r="AD914" s="1">
        <f t="shared" si="321"/>
        <v>382.50816302795698</v>
      </c>
      <c r="AE914">
        <v>8.5257183098591565</v>
      </c>
      <c r="AF914">
        <v>8.4798226395409486</v>
      </c>
      <c r="AG914" s="1">
        <f t="shared" si="322"/>
        <v>19.876998442325252</v>
      </c>
      <c r="AH914" s="1">
        <f t="shared" si="323"/>
        <v>-1.3440346912021361</v>
      </c>
      <c r="AI914">
        <v>3.9346730000000001</v>
      </c>
      <c r="AJ914">
        <v>182.63529636869919</v>
      </c>
      <c r="AK914" s="1">
        <f t="shared" si="324"/>
        <v>7.7271130822045064E-2</v>
      </c>
      <c r="AL914" s="1">
        <f t="shared" si="325"/>
        <v>-3.6965657919595874E-5</v>
      </c>
      <c r="AM914">
        <f t="shared" si="329"/>
        <v>4.864080253914288E-2</v>
      </c>
      <c r="AN914">
        <f t="shared" si="326"/>
        <v>0.37051778559883708</v>
      </c>
    </row>
    <row r="915" spans="1:40" x14ac:dyDescent="0.25">
      <c r="A915">
        <v>4565</v>
      </c>
      <c r="B915">
        <f t="shared" si="308"/>
        <v>1.2680555555555555</v>
      </c>
      <c r="C915">
        <v>60.355108000000001</v>
      </c>
      <c r="D915">
        <f t="shared" si="309"/>
        <v>360.82793561819688</v>
      </c>
      <c r="E915">
        <v>8.3280354720918091</v>
      </c>
      <c r="F915">
        <v>8.2695044340114752</v>
      </c>
      <c r="G915" s="1">
        <f t="shared" si="310"/>
        <v>9.7021627616261323</v>
      </c>
      <c r="H915" s="1">
        <f t="shared" si="311"/>
        <v>-0.17324597127275321</v>
      </c>
      <c r="I915">
        <v>2.1822349999999999</v>
      </c>
      <c r="J915">
        <v>102.57334506392074</v>
      </c>
      <c r="K915" s="1">
        <f t="shared" si="312"/>
        <v>0.58590478422141157</v>
      </c>
      <c r="L915" s="1">
        <f t="shared" si="313"/>
        <v>-4.4242724141409787E-5</v>
      </c>
      <c r="M915">
        <f t="shared" si="327"/>
        <v>0.74025087107228105</v>
      </c>
      <c r="N915">
        <f t="shared" si="314"/>
        <v>-0.26343203026746848</v>
      </c>
      <c r="O915">
        <v>4565</v>
      </c>
      <c r="P915">
        <v>66.078620000000001</v>
      </c>
      <c r="Q915" s="1">
        <f t="shared" si="315"/>
        <v>371.658856936311</v>
      </c>
      <c r="R915">
        <v>8.4682493479394889</v>
      </c>
      <c r="S915">
        <v>8.4259603547209174</v>
      </c>
      <c r="T915" s="1">
        <f t="shared" si="316"/>
        <v>14.0211955095194</v>
      </c>
      <c r="U915" s="1">
        <f t="shared" si="317"/>
        <v>-0.66404717317042339</v>
      </c>
      <c r="V915">
        <v>3.4109769999999999</v>
      </c>
      <c r="W915">
        <v>158.71440020171516</v>
      </c>
      <c r="X915" s="1">
        <f t="shared" si="318"/>
        <v>0.229086974602563</v>
      </c>
      <c r="Y915" s="1">
        <f t="shared" si="319"/>
        <v>-6.0362655293446868E-5</v>
      </c>
      <c r="Z915">
        <f t="shared" si="328"/>
        <v>0.33274601299887674</v>
      </c>
      <c r="AA915">
        <f t="shared" si="320"/>
        <v>-0.45248770069162203</v>
      </c>
      <c r="AB915">
        <v>4565</v>
      </c>
      <c r="AC915">
        <v>72.280584000000005</v>
      </c>
      <c r="AD915" s="1">
        <f t="shared" si="321"/>
        <v>382.50869471894129</v>
      </c>
      <c r="AE915">
        <v>8.5106092853416815</v>
      </c>
      <c r="AF915">
        <v>8.4749838288993224</v>
      </c>
      <c r="AG915" s="1">
        <f t="shared" si="322"/>
        <v>19.876998442325252</v>
      </c>
      <c r="AH915" s="1">
        <f t="shared" si="323"/>
        <v>-1.3453730229602989</v>
      </c>
      <c r="AI915">
        <v>3.9364520000000001</v>
      </c>
      <c r="AJ915">
        <v>182.71608014362937</v>
      </c>
      <c r="AK915" s="1">
        <f t="shared" si="324"/>
        <v>7.6757141034361709E-2</v>
      </c>
      <c r="AL915" s="1">
        <f t="shared" si="325"/>
        <v>-3.6731811867101248E-5</v>
      </c>
      <c r="AM915">
        <f t="shared" si="329"/>
        <v>4.8457143479807376E-2</v>
      </c>
      <c r="AN915">
        <f t="shared" si="326"/>
        <v>0.36869530539035233</v>
      </c>
    </row>
    <row r="916" spans="1:40" x14ac:dyDescent="0.25">
      <c r="A916">
        <v>4570</v>
      </c>
      <c r="B916">
        <f t="shared" si="308"/>
        <v>1.2694444444444444</v>
      </c>
      <c r="C916">
        <v>60.356464000000003</v>
      </c>
      <c r="D916">
        <f t="shared" si="309"/>
        <v>360.82798923010751</v>
      </c>
      <c r="E916">
        <v>8.3247543035993736</v>
      </c>
      <c r="F916">
        <v>8.2629327073552439</v>
      </c>
      <c r="G916" s="1">
        <f t="shared" si="310"/>
        <v>9.7021627616261323</v>
      </c>
      <c r="H916" s="1">
        <f t="shared" si="311"/>
        <v>-0.17417908450225661</v>
      </c>
      <c r="I916">
        <v>2.180717</v>
      </c>
      <c r="J916">
        <v>102.50284981054006</v>
      </c>
      <c r="K916" s="1">
        <f t="shared" si="312"/>
        <v>0.58635331290615222</v>
      </c>
      <c r="L916" s="1">
        <f t="shared" si="313"/>
        <v>-4.4518476342429852E-5</v>
      </c>
      <c r="M916">
        <f t="shared" si="327"/>
        <v>0.74002827869056886</v>
      </c>
      <c r="N916">
        <f t="shared" si="314"/>
        <v>-0.26208595125480738</v>
      </c>
      <c r="O916">
        <v>4570</v>
      </c>
      <c r="P916">
        <v>66.089371999999997</v>
      </c>
      <c r="Q916" s="1">
        <f t="shared" si="315"/>
        <v>371.65928203606285</v>
      </c>
      <c r="R916">
        <v>8.4802608242044872</v>
      </c>
      <c r="S916">
        <v>8.4298622848200324</v>
      </c>
      <c r="T916" s="1">
        <f t="shared" si="316"/>
        <v>14.0211955095194</v>
      </c>
      <c r="U916" s="1">
        <f t="shared" si="317"/>
        <v>-0.66327693570604218</v>
      </c>
      <c r="V916">
        <v>3.4114300000000002</v>
      </c>
      <c r="W916">
        <v>158.73555004231162</v>
      </c>
      <c r="X916" s="1">
        <f t="shared" si="318"/>
        <v>0.22895240795118899</v>
      </c>
      <c r="Y916" s="1">
        <f t="shared" si="319"/>
        <v>-6.0253683197448871E-5</v>
      </c>
      <c r="Z916">
        <f t="shared" si="328"/>
        <v>0.33244474458288947</v>
      </c>
      <c r="AA916">
        <f t="shared" si="320"/>
        <v>-0.45202554346475499</v>
      </c>
      <c r="AB916">
        <v>4570</v>
      </c>
      <c r="AC916">
        <v>72.269847999999996</v>
      </c>
      <c r="AD916" s="1">
        <f t="shared" si="321"/>
        <v>382.5082702517783</v>
      </c>
      <c r="AE916">
        <v>8.5563901930099107</v>
      </c>
      <c r="AF916">
        <v>8.4788805425143448</v>
      </c>
      <c r="AG916" s="1">
        <f t="shared" si="322"/>
        <v>19.876998442325252</v>
      </c>
      <c r="AH916" s="1">
        <f t="shared" si="323"/>
        <v>-1.3442951392768281</v>
      </c>
      <c r="AI916">
        <v>3.9368910000000001</v>
      </c>
      <c r="AJ916">
        <v>182.73649268454784</v>
      </c>
      <c r="AK916" s="1">
        <f t="shared" si="324"/>
        <v>7.6627265479749074E-2</v>
      </c>
      <c r="AL916" s="1">
        <f t="shared" si="325"/>
        <v>-3.6634077142703096E-5</v>
      </c>
      <c r="AM916">
        <f t="shared" si="329"/>
        <v>4.8273973094093862E-2</v>
      </c>
      <c r="AN916">
        <f t="shared" si="326"/>
        <v>0.3700157144867498</v>
      </c>
    </row>
    <row r="917" spans="1:40" x14ac:dyDescent="0.25">
      <c r="A917">
        <v>4575</v>
      </c>
      <c r="B917">
        <f t="shared" si="308"/>
        <v>1.2708333333333333</v>
      </c>
      <c r="C917">
        <v>60.376812000000001</v>
      </c>
      <c r="D917">
        <f t="shared" si="309"/>
        <v>360.82879372506204</v>
      </c>
      <c r="E917">
        <v>8.3297475221700576</v>
      </c>
      <c r="F917">
        <v>8.2632540427751682</v>
      </c>
      <c r="G917" s="1">
        <f t="shared" si="310"/>
        <v>9.7021627616261323</v>
      </c>
      <c r="H917" s="1">
        <f t="shared" si="311"/>
        <v>-0.17413342387906483</v>
      </c>
      <c r="I917">
        <v>2.182474</v>
      </c>
      <c r="J917">
        <v>102.58315763846342</v>
      </c>
      <c r="K917" s="1">
        <f t="shared" si="312"/>
        <v>0.58584235134909068</v>
      </c>
      <c r="L917" s="1">
        <f t="shared" si="313"/>
        <v>-4.4464145128938977E-5</v>
      </c>
      <c r="M917">
        <f t="shared" si="327"/>
        <v>0.73980595796492421</v>
      </c>
      <c r="N917">
        <f t="shared" si="314"/>
        <v>-0.26280723177708598</v>
      </c>
      <c r="O917">
        <v>4575</v>
      </c>
      <c r="P917">
        <v>66.098792000000003</v>
      </c>
      <c r="Q917" s="1">
        <f t="shared" si="315"/>
        <v>371.65965447278745</v>
      </c>
      <c r="R917">
        <v>8.4877496087636928</v>
      </c>
      <c r="S917">
        <v>8.4218904538341164</v>
      </c>
      <c r="T917" s="1">
        <f t="shared" si="316"/>
        <v>14.0211955095194</v>
      </c>
      <c r="U917" s="1">
        <f t="shared" si="317"/>
        <v>-0.66485132837796135</v>
      </c>
      <c r="V917">
        <v>3.4116499999999998</v>
      </c>
      <c r="W917">
        <v>158.74465196369144</v>
      </c>
      <c r="X917" s="1">
        <f t="shared" si="318"/>
        <v>0.22889449663618089</v>
      </c>
      <c r="Y917" s="1">
        <f t="shared" si="319"/>
        <v>-6.0379900609508952E-5</v>
      </c>
      <c r="Z917">
        <f t="shared" si="328"/>
        <v>0.33214284507984193</v>
      </c>
      <c r="AA917">
        <f t="shared" si="320"/>
        <v>-0.45107396622021179</v>
      </c>
      <c r="AB917">
        <v>4575</v>
      </c>
      <c r="AC917">
        <v>72.304608000000002</v>
      </c>
      <c r="AD917" s="1">
        <f t="shared" si="321"/>
        <v>382.50964455119936</v>
      </c>
      <c r="AE917">
        <v>8.5422284820031322</v>
      </c>
      <c r="AF917">
        <v>8.4777902973395918</v>
      </c>
      <c r="AG917" s="1">
        <f t="shared" si="322"/>
        <v>19.876998442325252</v>
      </c>
      <c r="AH917" s="1">
        <f t="shared" si="323"/>
        <v>-1.3445966160029736</v>
      </c>
      <c r="AI917">
        <v>3.936232</v>
      </c>
      <c r="AJ917">
        <v>182.70629719187642</v>
      </c>
      <c r="AK917" s="1">
        <f t="shared" si="324"/>
        <v>7.6819385430575537E-2</v>
      </c>
      <c r="AL917" s="1">
        <f t="shared" si="325"/>
        <v>-3.6743362048231676E-5</v>
      </c>
      <c r="AM917">
        <f t="shared" si="329"/>
        <v>4.8090256283852703E-2</v>
      </c>
      <c r="AN917">
        <f t="shared" si="326"/>
        <v>0.37398280376359416</v>
      </c>
    </row>
    <row r="918" spans="1:40" x14ac:dyDescent="0.25">
      <c r="A918">
        <v>4580</v>
      </c>
      <c r="B918">
        <f t="shared" si="308"/>
        <v>1.2722222222222221</v>
      </c>
      <c r="C918">
        <v>60.390428</v>
      </c>
      <c r="D918">
        <f t="shared" si="309"/>
        <v>360.82933205822997</v>
      </c>
      <c r="E918">
        <v>8.3149233176838813</v>
      </c>
      <c r="F918">
        <v>8.2688826291079813</v>
      </c>
      <c r="G918" s="1">
        <f t="shared" si="310"/>
        <v>9.7021627616261323</v>
      </c>
      <c r="H918" s="1">
        <f t="shared" si="311"/>
        <v>-0.17333419723152699</v>
      </c>
      <c r="I918">
        <v>2.1841439999999999</v>
      </c>
      <c r="J918">
        <v>102.66042842237765</v>
      </c>
      <c r="K918" s="1">
        <f t="shared" si="312"/>
        <v>0.58535071309806153</v>
      </c>
      <c r="L918" s="1">
        <f t="shared" si="313"/>
        <v>-4.4219210805809025E-5</v>
      </c>
      <c r="M918">
        <f t="shared" si="327"/>
        <v>0.73958486191089512</v>
      </c>
      <c r="N918">
        <f t="shared" si="314"/>
        <v>-0.26349015276076948</v>
      </c>
      <c r="O918">
        <v>4580</v>
      </c>
      <c r="P918">
        <v>66.102791999999994</v>
      </c>
      <c r="Q918" s="1">
        <f t="shared" si="315"/>
        <v>371.65981262001651</v>
      </c>
      <c r="R918">
        <v>8.4538831507563916</v>
      </c>
      <c r="S918">
        <v>8.4254919144496618</v>
      </c>
      <c r="T918" s="1">
        <f t="shared" si="316"/>
        <v>14.0211955095194</v>
      </c>
      <c r="U918" s="1">
        <f t="shared" si="317"/>
        <v>-0.6641396908200865</v>
      </c>
      <c r="V918">
        <v>3.4109769999999999</v>
      </c>
      <c r="W918">
        <v>158.7143446645982</v>
      </c>
      <c r="X918" s="1">
        <f t="shared" si="318"/>
        <v>0.22908732795954567</v>
      </c>
      <c r="Y918" s="1">
        <f t="shared" si="319"/>
        <v>-6.0371167686505911E-5</v>
      </c>
      <c r="Z918">
        <f t="shared" si="328"/>
        <v>0.33184098924140942</v>
      </c>
      <c r="AA918">
        <f t="shared" si="320"/>
        <v>-0.44853489801063517</v>
      </c>
      <c r="AB918">
        <v>4580</v>
      </c>
      <c r="AC918">
        <v>72.305952000000005</v>
      </c>
      <c r="AD918" s="1">
        <f t="shared" si="321"/>
        <v>382.50969768866833</v>
      </c>
      <c r="AE918">
        <v>8.5504767866457989</v>
      </c>
      <c r="AF918">
        <v>8.4773260302556075</v>
      </c>
      <c r="AG918" s="1">
        <f t="shared" si="322"/>
        <v>19.876998442325252</v>
      </c>
      <c r="AH918" s="1">
        <f t="shared" si="323"/>
        <v>-1.3447250195856775</v>
      </c>
      <c r="AI918">
        <v>3.9364520000000001</v>
      </c>
      <c r="AJ918">
        <v>182.71629992211442</v>
      </c>
      <c r="AK918" s="1">
        <f t="shared" si="324"/>
        <v>7.6755742685535089E-2</v>
      </c>
      <c r="AL918" s="1">
        <f t="shared" si="325"/>
        <v>-3.6713384131967695E-5</v>
      </c>
      <c r="AM918">
        <f t="shared" si="329"/>
        <v>4.7906689363192867E-2</v>
      </c>
      <c r="AN918">
        <f t="shared" si="326"/>
        <v>0.37585530818893287</v>
      </c>
    </row>
    <row r="919" spans="1:40" x14ac:dyDescent="0.25">
      <c r="A919">
        <v>4585</v>
      </c>
      <c r="B919">
        <f t="shared" si="308"/>
        <v>1.273611111111111</v>
      </c>
      <c r="C919">
        <v>60.406703999999998</v>
      </c>
      <c r="D919">
        <f t="shared" si="309"/>
        <v>360.82997555930524</v>
      </c>
      <c r="E919">
        <v>8.3256974439227953</v>
      </c>
      <c r="F919">
        <v>8.2723213354199263</v>
      </c>
      <c r="G919" s="1">
        <f t="shared" si="310"/>
        <v>9.7021627616261323</v>
      </c>
      <c r="H919" s="1">
        <f t="shared" si="311"/>
        <v>-0.17284645605871196</v>
      </c>
      <c r="I919">
        <v>2.183386</v>
      </c>
      <c r="J919">
        <v>102.6264139618288</v>
      </c>
      <c r="K919" s="1">
        <f t="shared" si="312"/>
        <v>0.58556713137476102</v>
      </c>
      <c r="L919" s="1">
        <f t="shared" si="313"/>
        <v>-4.4112716896676816E-5</v>
      </c>
      <c r="M919">
        <f t="shared" si="327"/>
        <v>0.73936429832641171</v>
      </c>
      <c r="N919">
        <f t="shared" si="314"/>
        <v>-0.26264651602041683</v>
      </c>
      <c r="O919">
        <v>4585</v>
      </c>
      <c r="P919">
        <v>66.106847999999999</v>
      </c>
      <c r="Q919" s="1">
        <f t="shared" si="315"/>
        <v>371.65997298130685</v>
      </c>
      <c r="R919">
        <v>8.4786979655712056</v>
      </c>
      <c r="S919">
        <v>8.4254919144496618</v>
      </c>
      <c r="T919" s="1">
        <f t="shared" si="316"/>
        <v>14.0211955095194</v>
      </c>
      <c r="U919" s="1">
        <f t="shared" si="317"/>
        <v>-0.6641396908200865</v>
      </c>
      <c r="V919">
        <v>3.4129890000000001</v>
      </c>
      <c r="W919">
        <v>158.80622752276605</v>
      </c>
      <c r="X919" s="1">
        <f t="shared" si="318"/>
        <v>0.22850271983988002</v>
      </c>
      <c r="Y919" s="1">
        <f t="shared" si="319"/>
        <v>-6.020172197663216E-5</v>
      </c>
      <c r="Z919">
        <f t="shared" si="328"/>
        <v>0.33153998063152629</v>
      </c>
      <c r="AA919">
        <f t="shared" si="320"/>
        <v>-0.45092356390264476</v>
      </c>
      <c r="AB919">
        <v>4585</v>
      </c>
      <c r="AC919">
        <v>72.340736000000007</v>
      </c>
      <c r="AD919" s="1">
        <f t="shared" si="321"/>
        <v>382.51107293697271</v>
      </c>
      <c r="AE919">
        <v>8.5380250391236316</v>
      </c>
      <c r="AF919">
        <v>8.4804444444444442</v>
      </c>
      <c r="AG919" s="1">
        <f t="shared" si="322"/>
        <v>19.876998442325252</v>
      </c>
      <c r="AH919" s="1">
        <f t="shared" si="323"/>
        <v>-1.3438628214051578</v>
      </c>
      <c r="AI919">
        <v>3.9377840000000002</v>
      </c>
      <c r="AJ919">
        <v>182.77741810091982</v>
      </c>
      <c r="AK919" s="1">
        <f t="shared" si="324"/>
        <v>7.6366875988294058E-2</v>
      </c>
      <c r="AL919" s="1">
        <f t="shared" si="325"/>
        <v>-3.6485427011661091E-5</v>
      </c>
      <c r="AM919">
        <f t="shared" si="329"/>
        <v>4.7724262228134563E-2</v>
      </c>
      <c r="AN919">
        <f t="shared" si="326"/>
        <v>0.37506593519093273</v>
      </c>
    </row>
    <row r="920" spans="1:40" x14ac:dyDescent="0.25">
      <c r="A920">
        <v>4590</v>
      </c>
      <c r="B920">
        <f t="shared" si="308"/>
        <v>1.2749999999999999</v>
      </c>
      <c r="C920">
        <v>60.368696</v>
      </c>
      <c r="D920">
        <f t="shared" si="309"/>
        <v>360.82847284433416</v>
      </c>
      <c r="E920">
        <v>8.3336494522691709</v>
      </c>
      <c r="F920">
        <v>8.2643442879499229</v>
      </c>
      <c r="G920" s="1">
        <f t="shared" si="310"/>
        <v>9.7021627616261323</v>
      </c>
      <c r="H920" s="1">
        <f t="shared" si="311"/>
        <v>-0.17397853036842426</v>
      </c>
      <c r="I920">
        <v>2.1849590000000001</v>
      </c>
      <c r="J920">
        <v>102.69685252446047</v>
      </c>
      <c r="K920" s="1">
        <f t="shared" si="312"/>
        <v>0.58511896338703018</v>
      </c>
      <c r="L920" s="1">
        <f t="shared" si="313"/>
        <v>-4.4364257342594016E-5</v>
      </c>
      <c r="M920">
        <f t="shared" si="327"/>
        <v>0.73914247703969871</v>
      </c>
      <c r="N920">
        <f t="shared" si="314"/>
        <v>-0.26323452714826612</v>
      </c>
      <c r="O920">
        <v>4590</v>
      </c>
      <c r="P920">
        <v>66.118896000000007</v>
      </c>
      <c r="Q920" s="1">
        <f t="shared" si="315"/>
        <v>371.66044932076096</v>
      </c>
      <c r="R920">
        <v>8.4621617110067806</v>
      </c>
      <c r="S920">
        <v>8.42580177360459</v>
      </c>
      <c r="T920" s="1">
        <f t="shared" si="316"/>
        <v>14.0211955095194</v>
      </c>
      <c r="U920" s="1">
        <f t="shared" si="317"/>
        <v>-0.66407849202475111</v>
      </c>
      <c r="V920">
        <v>3.4156659999999999</v>
      </c>
      <c r="W920">
        <v>158.92851588622875</v>
      </c>
      <c r="X920" s="1">
        <f t="shared" si="318"/>
        <v>0.2277246555562209</v>
      </c>
      <c r="Y920" s="1">
        <f t="shared" si="319"/>
        <v>-5.9970744565315717E-5</v>
      </c>
      <c r="Z920">
        <f t="shared" si="328"/>
        <v>0.33124012690869969</v>
      </c>
      <c r="AA920">
        <f t="shared" si="320"/>
        <v>-0.45456418014834932</v>
      </c>
      <c r="AB920">
        <v>4590</v>
      </c>
      <c r="AC920">
        <v>72.362064000000004</v>
      </c>
      <c r="AD920" s="1">
        <f t="shared" si="321"/>
        <v>382.51191617799833</v>
      </c>
      <c r="AE920">
        <v>8.514504955659886</v>
      </c>
      <c r="AF920">
        <v>8.479044340114763</v>
      </c>
      <c r="AG920" s="1">
        <f t="shared" si="322"/>
        <v>19.876998442325252</v>
      </c>
      <c r="AH920" s="1">
        <f t="shared" si="323"/>
        <v>-1.3442498523431734</v>
      </c>
      <c r="AI920">
        <v>3.938237</v>
      </c>
      <c r="AJ920">
        <v>182.79797302190917</v>
      </c>
      <c r="AK920" s="1">
        <f t="shared" si="324"/>
        <v>7.6236094535158339E-2</v>
      </c>
      <c r="AL920" s="1">
        <f t="shared" si="325"/>
        <v>-3.6427189774616935E-5</v>
      </c>
      <c r="AM920">
        <f t="shared" si="329"/>
        <v>4.7542126279261479E-2</v>
      </c>
      <c r="AN920">
        <f t="shared" si="326"/>
        <v>0.37638297752338112</v>
      </c>
    </row>
    <row r="921" spans="1:40" x14ac:dyDescent="0.25">
      <c r="A921">
        <v>4595</v>
      </c>
      <c r="B921">
        <f t="shared" si="308"/>
        <v>1.2763888888888888</v>
      </c>
      <c r="C921">
        <v>60.399880000000003</v>
      </c>
      <c r="D921">
        <f t="shared" si="309"/>
        <v>360.82970576013236</v>
      </c>
      <c r="E921">
        <v>8.3143015127803874</v>
      </c>
      <c r="F921">
        <v>8.2707532603025555</v>
      </c>
      <c r="G921" s="1">
        <f t="shared" si="310"/>
        <v>9.7021627616261323</v>
      </c>
      <c r="H921" s="1">
        <f t="shared" si="311"/>
        <v>-0.17306881928082252</v>
      </c>
      <c r="I921">
        <v>2.1873290000000001</v>
      </c>
      <c r="J921">
        <v>102.80623247747876</v>
      </c>
      <c r="K921" s="1">
        <f t="shared" si="312"/>
        <v>0.5844230293473387</v>
      </c>
      <c r="L921" s="1">
        <f t="shared" si="313"/>
        <v>-4.4074546356243788E-5</v>
      </c>
      <c r="M921">
        <f t="shared" si="327"/>
        <v>0.73892210430791749</v>
      </c>
      <c r="N921">
        <f t="shared" si="314"/>
        <v>-0.26436171608965764</v>
      </c>
      <c r="O921">
        <v>4595</v>
      </c>
      <c r="P921">
        <v>66.097427999999994</v>
      </c>
      <c r="Q921" s="1">
        <f t="shared" si="315"/>
        <v>371.6596005445823</v>
      </c>
      <c r="R921">
        <v>8.4527876890975495</v>
      </c>
      <c r="S921">
        <v>8.4292404799165368</v>
      </c>
      <c r="T921" s="1">
        <f t="shared" si="316"/>
        <v>14.0211955095194</v>
      </c>
      <c r="U921" s="1">
        <f t="shared" si="317"/>
        <v>-0.66339963166624849</v>
      </c>
      <c r="V921">
        <v>3.4185699999999999</v>
      </c>
      <c r="W921">
        <v>159.06154049453068</v>
      </c>
      <c r="X921" s="1">
        <f t="shared" si="318"/>
        <v>0.22687828151345235</v>
      </c>
      <c r="Y921" s="1">
        <f t="shared" si="319"/>
        <v>-5.9664555480149538E-5</v>
      </c>
      <c r="Z921">
        <f t="shared" si="328"/>
        <v>0.33094180413129892</v>
      </c>
      <c r="AA921">
        <f t="shared" si="320"/>
        <v>-0.45867555908685032</v>
      </c>
      <c r="AB921">
        <v>4595</v>
      </c>
      <c r="AC921">
        <v>72.352688000000001</v>
      </c>
      <c r="AD921" s="1">
        <f t="shared" si="321"/>
        <v>382.51154548089329</v>
      </c>
      <c r="AE921">
        <v>8.5029723526343233</v>
      </c>
      <c r="AF921">
        <v>8.4815346896191972</v>
      </c>
      <c r="AG921" s="1">
        <f t="shared" si="322"/>
        <v>19.876998442325252</v>
      </c>
      <c r="AH921" s="1">
        <f t="shared" si="323"/>
        <v>-1.3435615333452922</v>
      </c>
      <c r="AI921">
        <v>3.9395630000000001</v>
      </c>
      <c r="AJ921">
        <v>182.8587579992911</v>
      </c>
      <c r="AK921" s="1">
        <f t="shared" si="324"/>
        <v>7.5849347844428761E-2</v>
      </c>
      <c r="AL921" s="1">
        <f t="shared" si="325"/>
        <v>-3.6205417879923396E-5</v>
      </c>
      <c r="AM921">
        <f t="shared" si="329"/>
        <v>4.7361099189861859E-2</v>
      </c>
      <c r="AN921">
        <f t="shared" si="326"/>
        <v>0.37558989581555646</v>
      </c>
    </row>
    <row r="922" spans="1:40" x14ac:dyDescent="0.25">
      <c r="A922">
        <v>4600</v>
      </c>
      <c r="B922">
        <f t="shared" si="308"/>
        <v>1.2777777777777777</v>
      </c>
      <c r="C922">
        <v>60.374127999999999</v>
      </c>
      <c r="D922">
        <f t="shared" si="309"/>
        <v>360.82868760827131</v>
      </c>
      <c r="E922">
        <v>8.3144600938967148</v>
      </c>
      <c r="F922">
        <v>8.2605946791862284</v>
      </c>
      <c r="G922" s="1">
        <f t="shared" si="310"/>
        <v>9.7021627616261323</v>
      </c>
      <c r="H922" s="1">
        <f t="shared" si="311"/>
        <v>-0.17451141696519068</v>
      </c>
      <c r="I922">
        <v>2.1858710000000001</v>
      </c>
      <c r="J922">
        <v>102.73784658166235</v>
      </c>
      <c r="K922" s="1">
        <f t="shared" si="312"/>
        <v>0.5848581371657291</v>
      </c>
      <c r="L922" s="1">
        <f t="shared" si="313"/>
        <v>-4.4478322768165158E-5</v>
      </c>
      <c r="M922">
        <f t="shared" si="327"/>
        <v>0.73869971269407664</v>
      </c>
      <c r="N922">
        <f t="shared" si="314"/>
        <v>-0.2630408397391486</v>
      </c>
      <c r="O922">
        <v>4600</v>
      </c>
      <c r="P922">
        <v>66.159232000000003</v>
      </c>
      <c r="Q922" s="1">
        <f t="shared" si="315"/>
        <v>371.66204407741935</v>
      </c>
      <c r="R922">
        <v>8.5112895148669789</v>
      </c>
      <c r="S922">
        <v>8.4273615023474182</v>
      </c>
      <c r="T922" s="1">
        <f t="shared" si="316"/>
        <v>14.0211955095194</v>
      </c>
      <c r="U922" s="1">
        <f t="shared" si="317"/>
        <v>-0.6637705058236596</v>
      </c>
      <c r="V922">
        <v>3.415</v>
      </c>
      <c r="W922">
        <v>158.8982860122172</v>
      </c>
      <c r="X922" s="1">
        <f t="shared" si="318"/>
        <v>0.22791699425960932</v>
      </c>
      <c r="Y922" s="1">
        <f t="shared" si="319"/>
        <v>-5.999862498757276E-5</v>
      </c>
      <c r="Z922">
        <f t="shared" si="328"/>
        <v>0.33064181100636109</v>
      </c>
      <c r="AA922">
        <f t="shared" si="320"/>
        <v>-0.45071152802999348</v>
      </c>
      <c r="AB922">
        <v>4600</v>
      </c>
      <c r="AC922">
        <v>72.37012</v>
      </c>
      <c r="AD922" s="1">
        <f t="shared" si="321"/>
        <v>382.51223468651779</v>
      </c>
      <c r="AE922">
        <v>8.514504955659886</v>
      </c>
      <c r="AF922">
        <v>8.4837203964527923</v>
      </c>
      <c r="AG922" s="1">
        <f t="shared" si="322"/>
        <v>19.876998442325252</v>
      </c>
      <c r="AH922" s="1">
        <f t="shared" si="323"/>
        <v>-1.3429577488947197</v>
      </c>
      <c r="AI922">
        <v>3.9360050000000002</v>
      </c>
      <c r="AJ922">
        <v>182.69648778101907</v>
      </c>
      <c r="AK922" s="1">
        <f t="shared" si="324"/>
        <v>7.6881798173830451E-2</v>
      </c>
      <c r="AL922" s="1">
        <f t="shared" si="325"/>
        <v>-3.6731376355530011E-5</v>
      </c>
      <c r="AM922">
        <f t="shared" si="329"/>
        <v>4.7177442308084211E-2</v>
      </c>
      <c r="AN922">
        <f t="shared" si="326"/>
        <v>0.38636395832709869</v>
      </c>
    </row>
    <row r="923" spans="1:40" x14ac:dyDescent="0.25">
      <c r="A923">
        <v>4605</v>
      </c>
      <c r="B923">
        <f t="shared" si="308"/>
        <v>1.2791666666666666</v>
      </c>
      <c r="C923">
        <v>60.387715999999998</v>
      </c>
      <c r="D923">
        <f t="shared" si="309"/>
        <v>360.82922483440859</v>
      </c>
      <c r="E923">
        <v>8.2836901408450707</v>
      </c>
      <c r="F923">
        <v>8.2648127282211803</v>
      </c>
      <c r="G923" s="1">
        <f t="shared" si="310"/>
        <v>9.7021627616261323</v>
      </c>
      <c r="H923" s="1">
        <f t="shared" si="311"/>
        <v>-0.17391199058835904</v>
      </c>
      <c r="I923">
        <v>2.187357</v>
      </c>
      <c r="J923">
        <v>102.80646377567044</v>
      </c>
      <c r="K923" s="1">
        <f t="shared" si="312"/>
        <v>0.58442155770394844</v>
      </c>
      <c r="L923" s="1">
        <f t="shared" si="313"/>
        <v>-4.4289149779957509E-5</v>
      </c>
      <c r="M923">
        <f t="shared" si="327"/>
        <v>0.73847826694517682</v>
      </c>
      <c r="N923">
        <f t="shared" si="314"/>
        <v>-0.26360545262306906</v>
      </c>
      <c r="O923">
        <v>4605</v>
      </c>
      <c r="P923">
        <v>66.161888000000005</v>
      </c>
      <c r="Q923" s="1">
        <f t="shared" si="315"/>
        <v>371.6621490871795</v>
      </c>
      <c r="R923">
        <v>8.4840052164840909</v>
      </c>
      <c r="S923">
        <v>8.4251716223265518</v>
      </c>
      <c r="T923" s="1">
        <f t="shared" si="316"/>
        <v>14.0211955095194</v>
      </c>
      <c r="U923" s="1">
        <f t="shared" si="317"/>
        <v>-0.66420295491233516</v>
      </c>
      <c r="V923">
        <v>3.4183509999999999</v>
      </c>
      <c r="W923">
        <v>159.05105839075145</v>
      </c>
      <c r="X923" s="1">
        <f t="shared" si="318"/>
        <v>0.22694497429056781</v>
      </c>
      <c r="Y923" s="1">
        <f t="shared" si="319"/>
        <v>-5.9756120859499704E-5</v>
      </c>
      <c r="Z923">
        <f t="shared" si="328"/>
        <v>0.33034303040206359</v>
      </c>
      <c r="AA923">
        <f t="shared" si="320"/>
        <v>-0.45560848586631669</v>
      </c>
      <c r="AB923">
        <v>4605</v>
      </c>
      <c r="AC923">
        <v>72.396823999999995</v>
      </c>
      <c r="AD923" s="1">
        <f t="shared" si="321"/>
        <v>382.51329047741933</v>
      </c>
      <c r="AE923">
        <v>8.4928346374543544</v>
      </c>
      <c r="AF923">
        <v>8.4740511215440808</v>
      </c>
      <c r="AG923" s="1">
        <f t="shared" si="322"/>
        <v>19.876998442325252</v>
      </c>
      <c r="AH923" s="1">
        <f t="shared" si="323"/>
        <v>-1.3456311694640104</v>
      </c>
      <c r="AI923">
        <v>3.9368910000000001</v>
      </c>
      <c r="AJ923">
        <v>182.73603962115112</v>
      </c>
      <c r="AK923" s="1">
        <f t="shared" si="324"/>
        <v>7.6630148112546204E-2</v>
      </c>
      <c r="AL923" s="1">
        <f t="shared" si="325"/>
        <v>-3.6672003443589208E-5</v>
      </c>
      <c r="AM923">
        <f t="shared" si="329"/>
        <v>4.6994082290866268E-2</v>
      </c>
      <c r="AN923">
        <f t="shared" si="326"/>
        <v>0.38674159650786055</v>
      </c>
    </row>
    <row r="924" spans="1:40" x14ac:dyDescent="0.25">
      <c r="A924">
        <v>4610</v>
      </c>
      <c r="B924">
        <f t="shared" si="308"/>
        <v>1.2805555555555554</v>
      </c>
      <c r="C924">
        <v>60.420327999999998</v>
      </c>
      <c r="D924">
        <f t="shared" si="309"/>
        <v>360.83051420876757</v>
      </c>
      <c r="E924">
        <v>8.3303693270735533</v>
      </c>
      <c r="F924">
        <v>8.2630954616588408</v>
      </c>
      <c r="G924" s="1">
        <f t="shared" si="310"/>
        <v>9.7021627616261323</v>
      </c>
      <c r="H924" s="1">
        <f t="shared" si="311"/>
        <v>-0.17415595724926969</v>
      </c>
      <c r="I924">
        <v>2.1873149999999999</v>
      </c>
      <c r="J924">
        <v>102.80424257399221</v>
      </c>
      <c r="K924" s="1">
        <f t="shared" si="312"/>
        <v>0.5844356901826544</v>
      </c>
      <c r="L924" s="1">
        <f t="shared" si="313"/>
        <v>-4.4352459097062068E-5</v>
      </c>
      <c r="M924">
        <f t="shared" si="327"/>
        <v>0.7382565046496915</v>
      </c>
      <c r="N924">
        <f t="shared" si="314"/>
        <v>-0.26319544998862626</v>
      </c>
      <c r="O924">
        <v>4610</v>
      </c>
      <c r="P924">
        <v>66.148511999999997</v>
      </c>
      <c r="Q924" s="1">
        <f t="shared" si="315"/>
        <v>371.66162024284534</v>
      </c>
      <c r="R924">
        <v>8.4972603025560769</v>
      </c>
      <c r="S924">
        <v>8.4283035993740221</v>
      </c>
      <c r="T924" s="1">
        <f t="shared" si="316"/>
        <v>14.0211955095194</v>
      </c>
      <c r="U924" s="1">
        <f t="shared" si="317"/>
        <v>-0.66358453325776812</v>
      </c>
      <c r="V924">
        <v>3.4208080000000001</v>
      </c>
      <c r="W924">
        <v>159.16363315927981</v>
      </c>
      <c r="X924" s="1">
        <f t="shared" si="318"/>
        <v>0.22622871311777171</v>
      </c>
      <c r="Y924" s="1">
        <f t="shared" si="319"/>
        <v>-5.9493253461390251E-5</v>
      </c>
      <c r="Z924">
        <f t="shared" si="328"/>
        <v>0.33004556413475661</v>
      </c>
      <c r="AA924">
        <f t="shared" si="320"/>
        <v>-0.45890218613823441</v>
      </c>
      <c r="AB924">
        <v>4610</v>
      </c>
      <c r="AC924">
        <v>72.374095999999994</v>
      </c>
      <c r="AD924" s="1">
        <f t="shared" si="321"/>
        <v>382.51239188486352</v>
      </c>
      <c r="AE924">
        <v>8.4948628064684399</v>
      </c>
      <c r="AF924">
        <v>8.4773260302556075</v>
      </c>
      <c r="AG924" s="1">
        <f t="shared" si="322"/>
        <v>19.876998442325252</v>
      </c>
      <c r="AH924" s="1">
        <f t="shared" si="323"/>
        <v>-1.3447250195856775</v>
      </c>
      <c r="AI924">
        <v>3.9413469999999999</v>
      </c>
      <c r="AJ924">
        <v>182.93983006058062</v>
      </c>
      <c r="AK924" s="1">
        <f t="shared" si="324"/>
        <v>7.5333523824008264E-2</v>
      </c>
      <c r="AL924" s="1">
        <f t="shared" si="325"/>
        <v>-3.596578660050439E-5</v>
      </c>
      <c r="AM924">
        <f t="shared" si="329"/>
        <v>4.6814253357863746E-2</v>
      </c>
      <c r="AN924">
        <f t="shared" si="326"/>
        <v>0.37857342944384648</v>
      </c>
    </row>
    <row r="925" spans="1:40" x14ac:dyDescent="0.25">
      <c r="A925">
        <v>4615</v>
      </c>
      <c r="B925">
        <f t="shared" si="308"/>
        <v>1.2819444444444446</v>
      </c>
      <c r="C925">
        <v>60.420327999999998</v>
      </c>
      <c r="D925">
        <f t="shared" si="309"/>
        <v>360.83051420876757</v>
      </c>
      <c r="E925">
        <v>8.2972811684924377</v>
      </c>
      <c r="F925">
        <v>8.2643442879499229</v>
      </c>
      <c r="G925" s="1">
        <f t="shared" si="310"/>
        <v>9.7021627616261323</v>
      </c>
      <c r="H925" s="1">
        <f t="shared" si="311"/>
        <v>-0.17397853036842426</v>
      </c>
      <c r="I925">
        <v>2.1887310000000002</v>
      </c>
      <c r="J925">
        <v>102.86913860852174</v>
      </c>
      <c r="K925" s="1">
        <f t="shared" si="312"/>
        <v>0.58402278673715247</v>
      </c>
      <c r="L925" s="1">
        <f t="shared" si="313"/>
        <v>-4.4272841478558219E-5</v>
      </c>
      <c r="M925">
        <f t="shared" si="327"/>
        <v>0.73803514044229868</v>
      </c>
      <c r="N925">
        <f t="shared" si="314"/>
        <v>-0.26370949422297385</v>
      </c>
      <c r="O925">
        <v>4615</v>
      </c>
      <c r="P925">
        <v>66.195539999999994</v>
      </c>
      <c r="Q925" s="1">
        <f t="shared" si="315"/>
        <v>371.66347957981804</v>
      </c>
      <c r="R925">
        <v>8.4933635889410528</v>
      </c>
      <c r="S925">
        <v>8.4278299426186756</v>
      </c>
      <c r="T925" s="1">
        <f t="shared" si="316"/>
        <v>14.0211955095194</v>
      </c>
      <c r="U925" s="1">
        <f t="shared" si="317"/>
        <v>-0.66367802921789454</v>
      </c>
      <c r="V925">
        <v>3.4201350000000001</v>
      </c>
      <c r="W925">
        <v>159.13284312107527</v>
      </c>
      <c r="X925" s="1">
        <f t="shared" si="318"/>
        <v>0.22642461588677687</v>
      </c>
      <c r="Y925" s="1">
        <f t="shared" si="319"/>
        <v>-5.9558316226159985E-5</v>
      </c>
      <c r="Z925">
        <f t="shared" si="328"/>
        <v>0.32974777255362581</v>
      </c>
      <c r="AA925">
        <f t="shared" si="320"/>
        <v>-0.45632475189232719</v>
      </c>
      <c r="AB925">
        <v>4615</v>
      </c>
      <c r="AC925">
        <v>72.392775999999998</v>
      </c>
      <c r="AD925" s="1">
        <f t="shared" si="321"/>
        <v>382.51313043242351</v>
      </c>
      <c r="AE925">
        <v>8.5216734480959833</v>
      </c>
      <c r="AF925">
        <v>8.4785706833594165</v>
      </c>
      <c r="AG925" s="1">
        <f t="shared" si="322"/>
        <v>19.876998442325252</v>
      </c>
      <c r="AH925" s="1">
        <f t="shared" si="323"/>
        <v>-1.3443808142494014</v>
      </c>
      <c r="AI925">
        <v>3.9371239999999998</v>
      </c>
      <c r="AJ925">
        <v>182.74710354616852</v>
      </c>
      <c r="AK925" s="1">
        <f t="shared" si="324"/>
        <v>7.655975347605426E-2</v>
      </c>
      <c r="AL925" s="1">
        <f t="shared" si="325"/>
        <v>-3.6600907354028231E-5</v>
      </c>
      <c r="AM925">
        <f t="shared" si="329"/>
        <v>4.6631248821093603E-2</v>
      </c>
      <c r="AN925">
        <f t="shared" si="326"/>
        <v>0.39091694129241744</v>
      </c>
    </row>
    <row r="926" spans="1:40" x14ac:dyDescent="0.25">
      <c r="A926">
        <v>4620</v>
      </c>
      <c r="B926">
        <f t="shared" si="308"/>
        <v>1.2833333333333334</v>
      </c>
      <c r="C926">
        <v>60.429775999999997</v>
      </c>
      <c r="D926">
        <f t="shared" si="309"/>
        <v>360.83088775252276</v>
      </c>
      <c r="E926">
        <v>8.2855649452269162</v>
      </c>
      <c r="F926">
        <v>8.2560552947313521</v>
      </c>
      <c r="G926" s="1">
        <f t="shared" si="310"/>
        <v>9.7021627616261323</v>
      </c>
      <c r="H926" s="1">
        <f t="shared" si="311"/>
        <v>-0.17515719254177253</v>
      </c>
      <c r="I926">
        <v>2.1906780000000001</v>
      </c>
      <c r="J926">
        <v>102.95660723912144</v>
      </c>
      <c r="K926" s="1">
        <f t="shared" si="312"/>
        <v>0.58346626430539272</v>
      </c>
      <c r="L926" s="1">
        <f t="shared" si="313"/>
        <v>-4.4526060085260145E-5</v>
      </c>
      <c r="M926">
        <f t="shared" si="327"/>
        <v>0.73781251014187232</v>
      </c>
      <c r="N926">
        <f t="shared" si="314"/>
        <v>-0.26453328200598941</v>
      </c>
      <c r="O926">
        <v>4620</v>
      </c>
      <c r="P926">
        <v>66.219712000000001</v>
      </c>
      <c r="Q926" s="1">
        <f t="shared" si="315"/>
        <v>371.66443526352356</v>
      </c>
      <c r="R926">
        <v>8.4819780907668232</v>
      </c>
      <c r="S926">
        <v>8.4289254042775177</v>
      </c>
      <c r="T926" s="1">
        <f t="shared" si="316"/>
        <v>14.0211955095194</v>
      </c>
      <c r="U926" s="1">
        <f t="shared" si="317"/>
        <v>-0.66346181001956817</v>
      </c>
      <c r="V926">
        <v>3.4185699999999999</v>
      </c>
      <c r="W926">
        <v>159.06150325383101</v>
      </c>
      <c r="X926" s="1">
        <f t="shared" si="318"/>
        <v>0.22687851845879614</v>
      </c>
      <c r="Y926" s="1">
        <f t="shared" si="319"/>
        <v>-5.9670216200215055E-5</v>
      </c>
      <c r="Z926">
        <f t="shared" si="328"/>
        <v>0.32944942147262474</v>
      </c>
      <c r="AA926">
        <f t="shared" si="320"/>
        <v>-0.45209614251098301</v>
      </c>
      <c r="AB926">
        <v>4620</v>
      </c>
      <c r="AC926">
        <v>72.375463999999994</v>
      </c>
      <c r="AD926" s="1">
        <f t="shared" si="321"/>
        <v>382.51244597121587</v>
      </c>
      <c r="AE926">
        <v>8.4956421491914451</v>
      </c>
      <c r="AF926">
        <v>8.4834094940010427</v>
      </c>
      <c r="AG926" s="1">
        <f t="shared" si="322"/>
        <v>19.876998442325252</v>
      </c>
      <c r="AH926" s="1">
        <f t="shared" si="323"/>
        <v>-1.3430436142898761</v>
      </c>
      <c r="AI926">
        <v>3.943127</v>
      </c>
      <c r="AJ926">
        <v>183.02168264875831</v>
      </c>
      <c r="AK926" s="1">
        <f t="shared" si="324"/>
        <v>7.4812733672085518E-2</v>
      </c>
      <c r="AL926" s="1">
        <f t="shared" si="325"/>
        <v>-3.5647752990661739E-5</v>
      </c>
      <c r="AM926">
        <f t="shared" si="329"/>
        <v>4.6453010056140297E-2</v>
      </c>
      <c r="AN926">
        <f t="shared" si="326"/>
        <v>0.37907615754625118</v>
      </c>
    </row>
    <row r="927" spans="1:40" x14ac:dyDescent="0.25">
      <c r="A927">
        <v>4625</v>
      </c>
      <c r="B927">
        <f t="shared" si="308"/>
        <v>1.2847222222222223</v>
      </c>
      <c r="C927">
        <v>60.481416000000003</v>
      </c>
      <c r="D927">
        <f t="shared" si="309"/>
        <v>360.83292943325063</v>
      </c>
      <c r="E927">
        <v>8.286345331246741</v>
      </c>
      <c r="F927">
        <v>8.257777777777779</v>
      </c>
      <c r="G927" s="1">
        <f t="shared" si="310"/>
        <v>9.7021627616261323</v>
      </c>
      <c r="H927" s="1">
        <f t="shared" si="311"/>
        <v>-0.17491206747356269</v>
      </c>
      <c r="I927">
        <v>2.1913079999999998</v>
      </c>
      <c r="J927">
        <v>102.98568620915171</v>
      </c>
      <c r="K927" s="1">
        <f t="shared" si="312"/>
        <v>0.58328124827160588</v>
      </c>
      <c r="L927" s="1">
        <f t="shared" si="313"/>
        <v>-4.44482386909208E-5</v>
      </c>
      <c r="M927">
        <f t="shared" si="327"/>
        <v>0.73759026894841773</v>
      </c>
      <c r="N927">
        <f t="shared" si="314"/>
        <v>-0.26455337135226675</v>
      </c>
      <c r="O927">
        <v>4625</v>
      </c>
      <c r="P927">
        <v>66.198172</v>
      </c>
      <c r="Q927" s="1">
        <f t="shared" si="315"/>
        <v>371.66358364069481</v>
      </c>
      <c r="R927">
        <v>8.4908721961398008</v>
      </c>
      <c r="S927">
        <v>8.4295524256651024</v>
      </c>
      <c r="T927" s="1">
        <f t="shared" si="316"/>
        <v>14.0211955095194</v>
      </c>
      <c r="U927" s="1">
        <f t="shared" si="317"/>
        <v>-0.66333807555780266</v>
      </c>
      <c r="V927">
        <v>3.4219200000000001</v>
      </c>
      <c r="W927">
        <v>159.21456259891977</v>
      </c>
      <c r="X927" s="1">
        <f t="shared" si="318"/>
        <v>0.22590467265432468</v>
      </c>
      <c r="Y927" s="1">
        <f t="shared" si="319"/>
        <v>-5.9377461790802725E-5</v>
      </c>
      <c r="Z927">
        <f t="shared" si="328"/>
        <v>0.32915253416367074</v>
      </c>
      <c r="AA927">
        <f t="shared" si="320"/>
        <v>-0.45704172603518523</v>
      </c>
      <c r="AB927">
        <v>4625</v>
      </c>
      <c r="AC927">
        <v>72.388807999999997</v>
      </c>
      <c r="AD927" s="1">
        <f t="shared" si="321"/>
        <v>382.51297355037218</v>
      </c>
      <c r="AE927">
        <v>8.5173135106937927</v>
      </c>
      <c r="AF927">
        <v>8.4740511215440808</v>
      </c>
      <c r="AG927" s="1">
        <f t="shared" si="322"/>
        <v>19.876998442325252</v>
      </c>
      <c r="AH927" s="1">
        <f t="shared" si="323"/>
        <v>-1.3456311694640104</v>
      </c>
      <c r="AI927">
        <v>3.9413469999999999</v>
      </c>
      <c r="AJ927">
        <v>182.93952351236868</v>
      </c>
      <c r="AK927" s="1">
        <f t="shared" si="324"/>
        <v>7.5335474248465539E-2</v>
      </c>
      <c r="AL927" s="1">
        <f t="shared" si="325"/>
        <v>-3.5991047312934286E-5</v>
      </c>
      <c r="AM927">
        <f t="shared" si="329"/>
        <v>4.6273054819575624E-2</v>
      </c>
      <c r="AN927">
        <f t="shared" si="326"/>
        <v>0.38577336532107742</v>
      </c>
    </row>
    <row r="928" spans="1:40" x14ac:dyDescent="0.25">
      <c r="A928">
        <v>4630</v>
      </c>
      <c r="B928">
        <f t="shared" si="308"/>
        <v>1.2861111111111112</v>
      </c>
      <c r="C928">
        <v>60.465071999999999</v>
      </c>
      <c r="D928">
        <f t="shared" si="309"/>
        <v>360.83228324367246</v>
      </c>
      <c r="E928">
        <v>8.3178935837245689</v>
      </c>
      <c r="F928">
        <v>8.2627856025039126</v>
      </c>
      <c r="G928" s="1">
        <f t="shared" si="310"/>
        <v>9.7021627616261323</v>
      </c>
      <c r="H928" s="1">
        <f t="shared" si="311"/>
        <v>-0.17419998876481047</v>
      </c>
      <c r="I928">
        <v>2.1918820000000001</v>
      </c>
      <c r="J928">
        <v>103.01278596780092</v>
      </c>
      <c r="K928" s="1">
        <f t="shared" si="312"/>
        <v>0.58310882504421369</v>
      </c>
      <c r="L928" s="1">
        <f t="shared" si="313"/>
        <v>-4.4252892762684894E-5</v>
      </c>
      <c r="M928">
        <f t="shared" si="327"/>
        <v>0.7373690044846043</v>
      </c>
      <c r="N928">
        <f t="shared" si="314"/>
        <v>-0.26454783878239879</v>
      </c>
      <c r="O928">
        <v>4630</v>
      </c>
      <c r="P928">
        <v>66.218339999999998</v>
      </c>
      <c r="Q928" s="1">
        <f t="shared" si="315"/>
        <v>371.66438101902401</v>
      </c>
      <c r="R928">
        <v>8.4632519561815354</v>
      </c>
      <c r="S928">
        <v>8.4265821596244148</v>
      </c>
      <c r="T928" s="1">
        <f t="shared" si="316"/>
        <v>14.0211955095194</v>
      </c>
      <c r="U928" s="1">
        <f t="shared" si="317"/>
        <v>-0.66392438166702039</v>
      </c>
      <c r="V928">
        <v>3.4234789999999999</v>
      </c>
      <c r="W928">
        <v>159.285407422681</v>
      </c>
      <c r="X928" s="1">
        <f t="shared" si="318"/>
        <v>0.22545391981497098</v>
      </c>
      <c r="Y928" s="1">
        <f t="shared" si="319"/>
        <v>-5.929951676030391E-5</v>
      </c>
      <c r="Z928">
        <f t="shared" si="328"/>
        <v>0.32885603657986923</v>
      </c>
      <c r="AA928">
        <f t="shared" si="320"/>
        <v>-0.45863969386631154</v>
      </c>
      <c r="AB928">
        <v>4630</v>
      </c>
      <c r="AC928">
        <v>72.396823999999995</v>
      </c>
      <c r="AD928" s="1">
        <f t="shared" si="321"/>
        <v>382.51329047741933</v>
      </c>
      <c r="AE928">
        <v>8.5056212832550866</v>
      </c>
      <c r="AF928">
        <v>8.4860636411058952</v>
      </c>
      <c r="AG928" s="1">
        <f t="shared" si="322"/>
        <v>19.876998442325252</v>
      </c>
      <c r="AH928" s="1">
        <f t="shared" si="323"/>
        <v>-1.342310791312296</v>
      </c>
      <c r="AI928">
        <v>3.9424540000000001</v>
      </c>
      <c r="AJ928">
        <v>182.99119857608491</v>
      </c>
      <c r="AK928" s="1">
        <f t="shared" si="324"/>
        <v>7.500668972396185E-2</v>
      </c>
      <c r="AL928" s="1">
        <f t="shared" si="325"/>
        <v>-3.5729920314239967E-5</v>
      </c>
      <c r="AM928">
        <f t="shared" si="329"/>
        <v>4.6094405218004425E-2</v>
      </c>
      <c r="AN928">
        <f t="shared" si="326"/>
        <v>0.38546274488795396</v>
      </c>
    </row>
    <row r="929" spans="1:40" x14ac:dyDescent="0.25">
      <c r="A929">
        <v>4635</v>
      </c>
      <c r="B929">
        <f t="shared" si="308"/>
        <v>1.2875000000000001</v>
      </c>
      <c r="C929">
        <v>60.486884000000003</v>
      </c>
      <c r="D929">
        <f t="shared" si="309"/>
        <v>360.83314562051282</v>
      </c>
      <c r="E929">
        <v>8.3144600938967148</v>
      </c>
      <c r="F929">
        <v>8.2563766301512782</v>
      </c>
      <c r="G929" s="1">
        <f t="shared" si="310"/>
        <v>9.7021627616261323</v>
      </c>
      <c r="H929" s="1">
        <f t="shared" si="311"/>
        <v>-0.17511145581646792</v>
      </c>
      <c r="I929">
        <v>2.1934490000000002</v>
      </c>
      <c r="J929">
        <v>103.08323031564369</v>
      </c>
      <c r="K929" s="1">
        <f t="shared" si="312"/>
        <v>0.58266062024786092</v>
      </c>
      <c r="L929" s="1">
        <f t="shared" si="313"/>
        <v>-4.4446826625997261E-5</v>
      </c>
      <c r="M929">
        <f t="shared" si="327"/>
        <v>0.73714677035147436</v>
      </c>
      <c r="N929">
        <f t="shared" si="314"/>
        <v>-0.26513916460991616</v>
      </c>
      <c r="O929">
        <v>4635</v>
      </c>
      <c r="P929">
        <v>66.260003999999995</v>
      </c>
      <c r="Q929" s="1">
        <f t="shared" si="315"/>
        <v>371.66602828056244</v>
      </c>
      <c r="R929">
        <v>8.4958601982263957</v>
      </c>
      <c r="S929">
        <v>8.4273615023474182</v>
      </c>
      <c r="T929" s="1">
        <f t="shared" si="316"/>
        <v>14.0211955095194</v>
      </c>
      <c r="U929" s="1">
        <f t="shared" si="317"/>
        <v>-0.6637705058236596</v>
      </c>
      <c r="V929">
        <v>3.4239250000000001</v>
      </c>
      <c r="W929">
        <v>159.30586699306434</v>
      </c>
      <c r="X929" s="1">
        <f t="shared" si="318"/>
        <v>0.22532374503363006</v>
      </c>
      <c r="Y929" s="1">
        <f t="shared" si="319"/>
        <v>-5.9248120072031418E-5</v>
      </c>
      <c r="Z929">
        <f t="shared" si="328"/>
        <v>0.32855979597950907</v>
      </c>
      <c r="AA929">
        <f t="shared" si="320"/>
        <v>-0.45816765086374189</v>
      </c>
      <c r="AB929">
        <v>4635</v>
      </c>
      <c r="AC929">
        <v>72.420839999999998</v>
      </c>
      <c r="AD929" s="1">
        <f t="shared" si="321"/>
        <v>382.51423999338294</v>
      </c>
      <c r="AE929">
        <v>8.5464256651017205</v>
      </c>
      <c r="AF929">
        <v>8.480291079812206</v>
      </c>
      <c r="AG929" s="1">
        <f t="shared" si="322"/>
        <v>19.876998442325252</v>
      </c>
      <c r="AH929" s="1">
        <f t="shared" si="323"/>
        <v>-1.34390520976851</v>
      </c>
      <c r="AI929">
        <v>3.9429059999999998</v>
      </c>
      <c r="AJ929">
        <v>183.01129909989854</v>
      </c>
      <c r="AK929" s="1">
        <f t="shared" si="324"/>
        <v>7.4878799389841766E-2</v>
      </c>
      <c r="AL929" s="1">
        <f t="shared" si="325"/>
        <v>-3.5705273490340798E-5</v>
      </c>
      <c r="AM929">
        <f t="shared" si="329"/>
        <v>4.5915878850552719E-2</v>
      </c>
      <c r="AN929">
        <f t="shared" si="326"/>
        <v>0.38679734150783174</v>
      </c>
    </row>
    <row r="930" spans="1:40" x14ac:dyDescent="0.25">
      <c r="A930">
        <v>4640</v>
      </c>
      <c r="B930">
        <f t="shared" si="308"/>
        <v>1.288888888888889</v>
      </c>
      <c r="C930">
        <v>60.496364</v>
      </c>
      <c r="D930">
        <f t="shared" si="309"/>
        <v>360.8335204294458</v>
      </c>
      <c r="E930">
        <v>8.3308429838288998</v>
      </c>
      <c r="F930">
        <v>8.2594940010432971</v>
      </c>
      <c r="G930" s="1">
        <f t="shared" si="310"/>
        <v>9.7021627616261323</v>
      </c>
      <c r="H930" s="1">
        <f t="shared" si="311"/>
        <v>-0.17466793491230881</v>
      </c>
      <c r="I930">
        <v>2.1942189999999999</v>
      </c>
      <c r="J930">
        <v>103.11894915334689</v>
      </c>
      <c r="K930" s="1">
        <f t="shared" si="312"/>
        <v>0.58243335780780747</v>
      </c>
      <c r="L930" s="1">
        <f t="shared" si="313"/>
        <v>-4.4315230957924387E-5</v>
      </c>
      <c r="M930">
        <f t="shared" si="327"/>
        <v>0.73692519419668479</v>
      </c>
      <c r="N930">
        <f t="shared" si="314"/>
        <v>-0.26525238350076924</v>
      </c>
      <c r="O930">
        <v>4640</v>
      </c>
      <c r="P930">
        <v>66.230444000000006</v>
      </c>
      <c r="Q930" s="1">
        <f t="shared" si="315"/>
        <v>371.66485957253929</v>
      </c>
      <c r="R930">
        <v>8.5070818988002088</v>
      </c>
      <c r="S930">
        <v>8.4278299426186756</v>
      </c>
      <c r="T930" s="1">
        <f t="shared" si="316"/>
        <v>14.0211955095194</v>
      </c>
      <c r="U930" s="1">
        <f t="shared" si="317"/>
        <v>-0.66367802921789454</v>
      </c>
      <c r="V930">
        <v>3.4232589999999998</v>
      </c>
      <c r="W930">
        <v>159.27550781252359</v>
      </c>
      <c r="X930" s="1">
        <f t="shared" si="318"/>
        <v>0.22551690645464406</v>
      </c>
      <c r="Y930" s="1">
        <f t="shared" si="319"/>
        <v>-5.9295730484876229E-5</v>
      </c>
      <c r="Z930">
        <f t="shared" si="328"/>
        <v>0.32826331732708469</v>
      </c>
      <c r="AA930">
        <f t="shared" si="320"/>
        <v>-0.45560402759916796</v>
      </c>
      <c r="AB930">
        <v>4640</v>
      </c>
      <c r="AC930">
        <v>72.428904000000003</v>
      </c>
      <c r="AD930" s="1">
        <f t="shared" si="321"/>
        <v>382.51455881819686</v>
      </c>
      <c r="AE930">
        <v>8.5211997913406385</v>
      </c>
      <c r="AF930">
        <v>8.4799760041731869</v>
      </c>
      <c r="AG930" s="1">
        <f t="shared" si="322"/>
        <v>19.876998442325252</v>
      </c>
      <c r="AH930" s="1">
        <f t="shared" si="323"/>
        <v>-1.3439922981554822</v>
      </c>
      <c r="AI930">
        <v>3.945125</v>
      </c>
      <c r="AJ930">
        <v>183.11259997455508</v>
      </c>
      <c r="AK930" s="1">
        <f t="shared" si="324"/>
        <v>7.4234268788222257E-2</v>
      </c>
      <c r="AL930" s="1">
        <f t="shared" si="325"/>
        <v>-3.5369638858108315E-5</v>
      </c>
      <c r="AM930">
        <f t="shared" si="329"/>
        <v>4.5739030656262177E-2</v>
      </c>
      <c r="AN930">
        <f t="shared" si="326"/>
        <v>0.38385557771508666</v>
      </c>
    </row>
    <row r="931" spans="1:40" x14ac:dyDescent="0.25">
      <c r="A931">
        <v>4645</v>
      </c>
      <c r="B931">
        <f t="shared" si="308"/>
        <v>1.2902777777777779</v>
      </c>
      <c r="C931">
        <v>60.488143999999998</v>
      </c>
      <c r="D931">
        <f t="shared" si="309"/>
        <v>360.83319543688998</v>
      </c>
      <c r="E931">
        <v>8.3199196661450188</v>
      </c>
      <c r="F931">
        <v>8.2696619718309865</v>
      </c>
      <c r="G931" s="1">
        <f t="shared" si="310"/>
        <v>9.7021627616261323</v>
      </c>
      <c r="H931" s="1">
        <f t="shared" si="311"/>
        <v>-0.17322362082932585</v>
      </c>
      <c r="I931">
        <v>2.195897</v>
      </c>
      <c r="J931">
        <v>103.19738125797714</v>
      </c>
      <c r="K931" s="1">
        <f t="shared" si="312"/>
        <v>0.58193433061031263</v>
      </c>
      <c r="L931" s="1">
        <f t="shared" si="313"/>
        <v>-4.3907373195461565E-5</v>
      </c>
      <c r="M931">
        <f t="shared" si="327"/>
        <v>0.73670565733070748</v>
      </c>
      <c r="N931">
        <f t="shared" si="314"/>
        <v>-0.26596012398525454</v>
      </c>
      <c r="O931">
        <v>4645</v>
      </c>
      <c r="P931">
        <v>66.208916000000002</v>
      </c>
      <c r="Q931" s="1">
        <f t="shared" si="315"/>
        <v>371.6640084241522</v>
      </c>
      <c r="R931">
        <v>8.462940010432968</v>
      </c>
      <c r="S931">
        <v>8.4281408450704234</v>
      </c>
      <c r="T931" s="1">
        <f t="shared" si="316"/>
        <v>14.0211955095194</v>
      </c>
      <c r="U931" s="1">
        <f t="shared" si="317"/>
        <v>-0.66361665843782447</v>
      </c>
      <c r="V931">
        <v>3.4263889999999999</v>
      </c>
      <c r="W931">
        <v>159.41848314173149</v>
      </c>
      <c r="X931" s="1">
        <f t="shared" si="318"/>
        <v>0.22460722057815419</v>
      </c>
      <c r="Y931" s="1">
        <f t="shared" si="319"/>
        <v>-5.9027220212025727E-5</v>
      </c>
      <c r="Z931">
        <f t="shared" si="328"/>
        <v>0.32796818122602456</v>
      </c>
      <c r="AA931">
        <f t="shared" si="320"/>
        <v>-0.4601853866577052</v>
      </c>
      <c r="AB931">
        <v>4645</v>
      </c>
      <c r="AC931">
        <v>72.442232000000004</v>
      </c>
      <c r="AD931" s="1">
        <f t="shared" si="321"/>
        <v>382.51508576476425</v>
      </c>
      <c r="AE931">
        <v>8.5014136671883147</v>
      </c>
      <c r="AF931">
        <v>8.4812237871674494</v>
      </c>
      <c r="AG931" s="1">
        <f t="shared" si="322"/>
        <v>19.876998442325252</v>
      </c>
      <c r="AH931" s="1">
        <f t="shared" si="323"/>
        <v>-1.3436474430022973</v>
      </c>
      <c r="AI931">
        <v>3.94713</v>
      </c>
      <c r="AJ931">
        <v>183.20427448850492</v>
      </c>
      <c r="AK931" s="1">
        <f t="shared" si="324"/>
        <v>7.3650986266431628E-2</v>
      </c>
      <c r="AL931" s="1">
        <f t="shared" si="325"/>
        <v>-3.5055060461976519E-5</v>
      </c>
      <c r="AM931">
        <f t="shared" si="329"/>
        <v>4.5563755353952295E-2</v>
      </c>
      <c r="AN931">
        <f t="shared" si="326"/>
        <v>0.38135580168436695</v>
      </c>
    </row>
    <row r="932" spans="1:40" x14ac:dyDescent="0.25">
      <c r="A932">
        <v>4650</v>
      </c>
      <c r="B932">
        <f t="shared" si="308"/>
        <v>1.2916666666666667</v>
      </c>
      <c r="C932">
        <v>60.448799999999999</v>
      </c>
      <c r="D932">
        <f t="shared" si="309"/>
        <v>360.83163990074445</v>
      </c>
      <c r="E932">
        <v>8.3205414710485144</v>
      </c>
      <c r="F932">
        <v>8.2593468961919658</v>
      </c>
      <c r="G932" s="1">
        <f t="shared" si="310"/>
        <v>9.7021627616261323</v>
      </c>
      <c r="H932" s="1">
        <f t="shared" si="311"/>
        <v>-0.17468885658494226</v>
      </c>
      <c r="I932">
        <v>2.1952250000000002</v>
      </c>
      <c r="J932">
        <v>103.16487253875188</v>
      </c>
      <c r="K932" s="1">
        <f t="shared" si="312"/>
        <v>0.58214116855155629</v>
      </c>
      <c r="L932" s="1">
        <f t="shared" si="313"/>
        <v>-4.4296081930453711E-5</v>
      </c>
      <c r="M932">
        <f t="shared" si="327"/>
        <v>0.73648417692105517</v>
      </c>
      <c r="N932">
        <f t="shared" si="314"/>
        <v>-0.26512986317996468</v>
      </c>
      <c r="O932">
        <v>4650</v>
      </c>
      <c r="P932">
        <v>66.23854</v>
      </c>
      <c r="Q932" s="1">
        <f t="shared" si="315"/>
        <v>371.66517966253105</v>
      </c>
      <c r="R932">
        <v>8.4596598852373504</v>
      </c>
      <c r="S932">
        <v>8.4276713615023464</v>
      </c>
      <c r="T932" s="1">
        <f t="shared" si="316"/>
        <v>14.0211955095194</v>
      </c>
      <c r="U932" s="1">
        <f t="shared" si="317"/>
        <v>-0.66370933417839528</v>
      </c>
      <c r="V932">
        <v>3.4268290000000001</v>
      </c>
      <c r="W932">
        <v>159.43852144386034</v>
      </c>
      <c r="X932" s="1">
        <f t="shared" si="318"/>
        <v>0.22447972613182954</v>
      </c>
      <c r="Y932" s="1">
        <f t="shared" si="319"/>
        <v>-5.8998603040601172E-5</v>
      </c>
      <c r="Z932">
        <f t="shared" si="328"/>
        <v>0.32767318821082153</v>
      </c>
      <c r="AA932">
        <f t="shared" si="320"/>
        <v>-0.45970058792030899</v>
      </c>
      <c r="AB932">
        <v>4650</v>
      </c>
      <c r="AC932">
        <v>72.443535999999995</v>
      </c>
      <c r="AD932" s="1">
        <f t="shared" si="321"/>
        <v>382.51513732076097</v>
      </c>
      <c r="AE932">
        <v>8.5274345331246746</v>
      </c>
      <c r="AF932">
        <v>8.480755346896192</v>
      </c>
      <c r="AG932" s="1">
        <f t="shared" si="322"/>
        <v>19.876998442325252</v>
      </c>
      <c r="AH932" s="1">
        <f t="shared" si="323"/>
        <v>-1.3437768959577268</v>
      </c>
      <c r="AI932">
        <v>3.9446850000000002</v>
      </c>
      <c r="AJ932">
        <v>183.09258025662839</v>
      </c>
      <c r="AK932" s="1">
        <f t="shared" si="324"/>
        <v>7.4361644991866038E-2</v>
      </c>
      <c r="AL932" s="1">
        <f t="shared" si="325"/>
        <v>-3.543072376895018E-5</v>
      </c>
      <c r="AM932">
        <f t="shared" si="329"/>
        <v>4.5386601735107543E-2</v>
      </c>
      <c r="AN932">
        <f t="shared" si="326"/>
        <v>0.38965038037993777</v>
      </c>
    </row>
    <row r="933" spans="1:40" x14ac:dyDescent="0.25">
      <c r="A933">
        <v>4655</v>
      </c>
      <c r="B933">
        <f t="shared" si="308"/>
        <v>1.2930555555555556</v>
      </c>
      <c r="C933">
        <v>60.489567999999998</v>
      </c>
      <c r="D933">
        <f t="shared" si="309"/>
        <v>360.83325173730356</v>
      </c>
      <c r="E933">
        <v>8.2940062597809074</v>
      </c>
      <c r="F933">
        <v>8.2610631194574857</v>
      </c>
      <c r="G933" s="1">
        <f t="shared" si="310"/>
        <v>9.7021627616261323</v>
      </c>
      <c r="H933" s="1">
        <f t="shared" si="311"/>
        <v>-0.17444481676630574</v>
      </c>
      <c r="I933">
        <v>2.195729</v>
      </c>
      <c r="J933">
        <v>103.18819485945093</v>
      </c>
      <c r="K933" s="1">
        <f t="shared" si="312"/>
        <v>0.58199277941432248</v>
      </c>
      <c r="L933" s="1">
        <f t="shared" si="313"/>
        <v>-4.4221797651845036E-5</v>
      </c>
      <c r="M933">
        <f t="shared" si="327"/>
        <v>0.73626306793279594</v>
      </c>
      <c r="N933">
        <f t="shared" si="314"/>
        <v>-0.26507251288189604</v>
      </c>
      <c r="O933">
        <v>4655</v>
      </c>
      <c r="P933">
        <v>66.222328000000005</v>
      </c>
      <c r="Q933" s="1">
        <f t="shared" si="315"/>
        <v>371.6645386918114</v>
      </c>
      <c r="R933">
        <v>8.4730829420970277</v>
      </c>
      <c r="S933">
        <v>8.4312738654147097</v>
      </c>
      <c r="T933" s="1">
        <f t="shared" si="316"/>
        <v>14.0211955095194</v>
      </c>
      <c r="U933" s="1">
        <f t="shared" si="317"/>
        <v>-0.66299846658221884</v>
      </c>
      <c r="V933">
        <v>3.4268290000000001</v>
      </c>
      <c r="W933">
        <v>159.4389458471349</v>
      </c>
      <c r="X933" s="1">
        <f t="shared" si="318"/>
        <v>0.22447702585013096</v>
      </c>
      <c r="Y933" s="1">
        <f t="shared" si="319"/>
        <v>-5.8934632603102851E-5</v>
      </c>
      <c r="Z933">
        <f t="shared" si="328"/>
        <v>0.32737851504780602</v>
      </c>
      <c r="AA933">
        <f t="shared" si="320"/>
        <v>-0.45840543729573396</v>
      </c>
      <c r="AB933">
        <v>4655</v>
      </c>
      <c r="AC933">
        <v>72.442232000000004</v>
      </c>
      <c r="AD933" s="1">
        <f t="shared" si="321"/>
        <v>382.51508576476425</v>
      </c>
      <c r="AE933">
        <v>8.5021930099113199</v>
      </c>
      <c r="AF933">
        <v>8.4793541992696913</v>
      </c>
      <c r="AG933" s="1">
        <f t="shared" si="322"/>
        <v>19.876998442325252</v>
      </c>
      <c r="AH933" s="1">
        <f t="shared" si="323"/>
        <v>-1.3441641869421161</v>
      </c>
      <c r="AI933">
        <v>3.9457970000000002</v>
      </c>
      <c r="AJ933">
        <v>183.14322869462814</v>
      </c>
      <c r="AK933" s="1">
        <f t="shared" si="324"/>
        <v>7.4039392411858973E-2</v>
      </c>
      <c r="AL933" s="1">
        <f t="shared" si="325"/>
        <v>-3.5272026966818661E-5</v>
      </c>
      <c r="AM933">
        <f t="shared" si="329"/>
        <v>4.5210241600273447E-2</v>
      </c>
      <c r="AN933">
        <f t="shared" si="326"/>
        <v>0.38937584267598513</v>
      </c>
    </row>
    <row r="934" spans="1:40" x14ac:dyDescent="0.25">
      <c r="A934">
        <v>4660</v>
      </c>
      <c r="B934">
        <f t="shared" si="308"/>
        <v>1.2944444444444445</v>
      </c>
      <c r="C934">
        <v>60.473264</v>
      </c>
      <c r="D934">
        <f t="shared" si="309"/>
        <v>360.8326071291977</v>
      </c>
      <c r="E934">
        <v>8.3525946791862271</v>
      </c>
      <c r="F934">
        <v>8.2670026082420449</v>
      </c>
      <c r="G934" s="1">
        <f t="shared" si="310"/>
        <v>9.7021627616261323</v>
      </c>
      <c r="H934" s="1">
        <f t="shared" si="311"/>
        <v>-0.17360102825578649</v>
      </c>
      <c r="I934">
        <v>2.1965810000000001</v>
      </c>
      <c r="J934">
        <v>103.22815497101335</v>
      </c>
      <c r="K934" s="1">
        <f t="shared" si="312"/>
        <v>0.58173853171080125</v>
      </c>
      <c r="L934" s="1">
        <f t="shared" si="313"/>
        <v>-4.3986749868708071E-5</v>
      </c>
      <c r="M934">
        <f t="shared" si="327"/>
        <v>0.73604313418345235</v>
      </c>
      <c r="N934">
        <f t="shared" si="314"/>
        <v>-0.26524734749624646</v>
      </c>
      <c r="O934">
        <v>4660</v>
      </c>
      <c r="P934">
        <v>66.243871999999996</v>
      </c>
      <c r="Q934" s="1">
        <f t="shared" si="315"/>
        <v>371.66539047278741</v>
      </c>
      <c r="R934">
        <v>8.5179989567031811</v>
      </c>
      <c r="S934">
        <v>8.4318956703182071</v>
      </c>
      <c r="T934" s="1">
        <f t="shared" si="316"/>
        <v>14.0211955095194</v>
      </c>
      <c r="U934" s="1">
        <f t="shared" si="317"/>
        <v>-0.66287582979430537</v>
      </c>
      <c r="V934">
        <v>3.4261560000000002</v>
      </c>
      <c r="W934">
        <v>159.4082851242101</v>
      </c>
      <c r="X934" s="1">
        <f t="shared" si="318"/>
        <v>0.22467210584583508</v>
      </c>
      <c r="Y934" s="1">
        <f t="shared" si="319"/>
        <v>-5.8980061662990565E-5</v>
      </c>
      <c r="Z934">
        <f t="shared" si="328"/>
        <v>0.32708361473949105</v>
      </c>
      <c r="AA934">
        <f t="shared" si="320"/>
        <v>-0.45582654111912063</v>
      </c>
      <c r="AB934">
        <v>4660</v>
      </c>
      <c r="AC934">
        <v>72.487679999999997</v>
      </c>
      <c r="AD934" s="1">
        <f t="shared" si="321"/>
        <v>382.51688263358147</v>
      </c>
      <c r="AE934">
        <v>8.4995388628064692</v>
      </c>
      <c r="AF934">
        <v>8.4852790818988009</v>
      </c>
      <c r="AG934" s="1">
        <f t="shared" si="322"/>
        <v>19.876998442325252</v>
      </c>
      <c r="AH934" s="1">
        <f t="shared" si="323"/>
        <v>-1.3425273642121929</v>
      </c>
      <c r="AI934">
        <v>3.9469099999999999</v>
      </c>
      <c r="AJ934">
        <v>183.19460673203923</v>
      </c>
      <c r="AK934" s="1">
        <f t="shared" si="324"/>
        <v>7.3712497728324555E-2</v>
      </c>
      <c r="AL934" s="1">
        <f t="shared" si="325"/>
        <v>-3.5058017508909099E-5</v>
      </c>
      <c r="AM934">
        <f t="shared" si="329"/>
        <v>4.5034951512728905E-2</v>
      </c>
      <c r="AN934">
        <f t="shared" si="326"/>
        <v>0.3890459162202029</v>
      </c>
    </row>
    <row r="935" spans="1:40" x14ac:dyDescent="0.25">
      <c r="A935">
        <v>4665</v>
      </c>
      <c r="B935">
        <f t="shared" si="308"/>
        <v>1.2958333333333334</v>
      </c>
      <c r="C935">
        <v>60.485455999999999</v>
      </c>
      <c r="D935">
        <f t="shared" si="309"/>
        <v>360.83308916195205</v>
      </c>
      <c r="E935">
        <v>8.3313114241001553</v>
      </c>
      <c r="F935">
        <v>8.2590255607720398</v>
      </c>
      <c r="G935" s="1">
        <f t="shared" si="310"/>
        <v>9.7021627616261323</v>
      </c>
      <c r="H935" s="1">
        <f t="shared" si="311"/>
        <v>-0.17473456041940016</v>
      </c>
      <c r="I935">
        <v>2.1979500000000001</v>
      </c>
      <c r="J935">
        <v>103.28928103005887</v>
      </c>
      <c r="K935" s="1">
        <f t="shared" si="312"/>
        <v>0.58134961487523784</v>
      </c>
      <c r="L935" s="1">
        <f t="shared" si="313"/>
        <v>-4.4241404597328045E-5</v>
      </c>
      <c r="M935">
        <f t="shared" si="327"/>
        <v>0.73582192716046568</v>
      </c>
      <c r="N935">
        <f t="shared" si="314"/>
        <v>-0.2657132787786895</v>
      </c>
      <c r="O935">
        <v>4665</v>
      </c>
      <c r="P935">
        <v>66.255979999999994</v>
      </c>
      <c r="Q935" s="1">
        <f t="shared" si="315"/>
        <v>371.66586918444995</v>
      </c>
      <c r="R935">
        <v>8.474484089723525</v>
      </c>
      <c r="S935">
        <v>8.4304945226917063</v>
      </c>
      <c r="T935" s="1">
        <f t="shared" si="316"/>
        <v>14.0211955095194</v>
      </c>
      <c r="U935" s="1">
        <f t="shared" si="317"/>
        <v>-0.66315219964613448</v>
      </c>
      <c r="V935">
        <v>3.4288409999999998</v>
      </c>
      <c r="W935">
        <v>159.53073642187368</v>
      </c>
      <c r="X935" s="1">
        <f t="shared" si="318"/>
        <v>0.22389300488723229</v>
      </c>
      <c r="Y935" s="1">
        <f t="shared" si="319"/>
        <v>-5.8779617958450545E-5</v>
      </c>
      <c r="Z935">
        <f t="shared" si="328"/>
        <v>0.3267897166496988</v>
      </c>
      <c r="AA935">
        <f t="shared" si="320"/>
        <v>-0.4595798417833209</v>
      </c>
      <c r="AB935">
        <v>4665</v>
      </c>
      <c r="AC935">
        <v>72.488984000000002</v>
      </c>
      <c r="AD935" s="1">
        <f t="shared" si="321"/>
        <v>382.51693418957814</v>
      </c>
      <c r="AE935">
        <v>8.5190245174752217</v>
      </c>
      <c r="AF935">
        <v>8.4832519561815349</v>
      </c>
      <c r="AG935" s="1">
        <f t="shared" si="322"/>
        <v>19.876998442325252</v>
      </c>
      <c r="AH935" s="1">
        <f t="shared" si="323"/>
        <v>-1.3430871256678141</v>
      </c>
      <c r="AI935">
        <v>3.9469099999999999</v>
      </c>
      <c r="AJ935">
        <v>183.19441753233752</v>
      </c>
      <c r="AK935" s="1">
        <f t="shared" si="324"/>
        <v>7.3713701518498986E-2</v>
      </c>
      <c r="AL935" s="1">
        <f t="shared" si="325"/>
        <v>-3.507326485447257E-5</v>
      </c>
      <c r="AM935">
        <f t="shared" si="329"/>
        <v>4.4859585188456542E-2</v>
      </c>
      <c r="AN935">
        <f t="shared" si="326"/>
        <v>0.39143491285404103</v>
      </c>
    </row>
    <row r="936" spans="1:40" x14ac:dyDescent="0.25">
      <c r="A936">
        <v>4670</v>
      </c>
      <c r="B936">
        <f t="shared" si="308"/>
        <v>1.2972222222222223</v>
      </c>
      <c r="C936">
        <v>60.515324</v>
      </c>
      <c r="D936">
        <f t="shared" si="309"/>
        <v>360.83427004731186</v>
      </c>
      <c r="E936">
        <v>8.3064966092853432</v>
      </c>
      <c r="F936">
        <v>8.2668450704225371</v>
      </c>
      <c r="G936" s="1">
        <f t="shared" si="310"/>
        <v>9.7021627616261323</v>
      </c>
      <c r="H936" s="1">
        <f t="shared" si="311"/>
        <v>-0.17362339308122943</v>
      </c>
      <c r="I936">
        <v>2.1976849999999999</v>
      </c>
      <c r="J936">
        <v>103.27855232325665</v>
      </c>
      <c r="K936" s="1">
        <f t="shared" si="312"/>
        <v>0.58141787667330491</v>
      </c>
      <c r="L936" s="1">
        <f t="shared" si="313"/>
        <v>-4.3965743822349834E-5</v>
      </c>
      <c r="M936">
        <f t="shared" si="327"/>
        <v>0.73560209844135394</v>
      </c>
      <c r="N936">
        <f t="shared" si="314"/>
        <v>-0.26518658602353945</v>
      </c>
      <c r="O936">
        <v>4670</v>
      </c>
      <c r="P936">
        <v>66.280175999999997</v>
      </c>
      <c r="Q936" s="1">
        <f t="shared" si="315"/>
        <v>371.6668258170389</v>
      </c>
      <c r="R936">
        <v>8.4571580594679183</v>
      </c>
      <c r="S936">
        <v>8.4268930620761608</v>
      </c>
      <c r="T936" s="1">
        <f t="shared" si="316"/>
        <v>14.0211955095194</v>
      </c>
      <c r="U936" s="1">
        <f t="shared" si="317"/>
        <v>-0.66386299271073845</v>
      </c>
      <c r="V936">
        <v>3.427495</v>
      </c>
      <c r="W936">
        <v>159.4688442124409</v>
      </c>
      <c r="X936" s="1">
        <f t="shared" si="318"/>
        <v>0.22428679638327342</v>
      </c>
      <c r="Y936" s="1">
        <f t="shared" si="319"/>
        <v>-5.8956474403440965E-5</v>
      </c>
      <c r="Z936">
        <f t="shared" si="328"/>
        <v>0.32649493427768161</v>
      </c>
      <c r="AA936">
        <f t="shared" si="320"/>
        <v>-0.45570287481278832</v>
      </c>
      <c r="AB936">
        <v>4670</v>
      </c>
      <c r="AC936">
        <v>72.498335999999995</v>
      </c>
      <c r="AD936" s="1">
        <f t="shared" si="321"/>
        <v>382.51730393779985</v>
      </c>
      <c r="AE936">
        <v>8.5082754303599373</v>
      </c>
      <c r="AF936">
        <v>8.4812237871674494</v>
      </c>
      <c r="AG936" s="1">
        <f t="shared" si="322"/>
        <v>19.876998442325252</v>
      </c>
      <c r="AH936" s="1">
        <f t="shared" si="323"/>
        <v>-1.3436474430022973</v>
      </c>
      <c r="AI936">
        <v>3.9475769999999999</v>
      </c>
      <c r="AJ936">
        <v>183.22468665845119</v>
      </c>
      <c r="AK936" s="1">
        <f t="shared" si="324"/>
        <v>7.3521113072143485E-2</v>
      </c>
      <c r="AL936" s="1">
        <f t="shared" si="325"/>
        <v>-3.4987070304313344E-5</v>
      </c>
      <c r="AM936">
        <f t="shared" si="329"/>
        <v>4.4684649836934973E-2</v>
      </c>
      <c r="AN936">
        <f t="shared" si="326"/>
        <v>0.39222016683714217</v>
      </c>
    </row>
    <row r="937" spans="1:40" x14ac:dyDescent="0.25">
      <c r="A937">
        <v>4675</v>
      </c>
      <c r="B937">
        <f t="shared" si="308"/>
        <v>1.2986111111111112</v>
      </c>
      <c r="C937">
        <v>60.518039999999999</v>
      </c>
      <c r="D937">
        <f t="shared" si="309"/>
        <v>360.83437742928038</v>
      </c>
      <c r="E937">
        <v>8.2874439227960366</v>
      </c>
      <c r="F937">
        <v>8.2602837767344806</v>
      </c>
      <c r="G937" s="1">
        <f t="shared" si="310"/>
        <v>9.7021627616261323</v>
      </c>
      <c r="H937" s="1">
        <f t="shared" si="311"/>
        <v>-0.17455562349477383</v>
      </c>
      <c r="I937">
        <v>2.1976300000000002</v>
      </c>
      <c r="J937">
        <v>103.27488624911601</v>
      </c>
      <c r="K937" s="1">
        <f t="shared" si="312"/>
        <v>0.58144120220706241</v>
      </c>
      <c r="L937" s="1">
        <f t="shared" si="313"/>
        <v>-4.4203758293157355E-5</v>
      </c>
      <c r="M937">
        <f t="shared" si="327"/>
        <v>0.73538107964988819</v>
      </c>
      <c r="N937">
        <f t="shared" si="314"/>
        <v>-0.26475570850241331</v>
      </c>
      <c r="O937">
        <v>4675</v>
      </c>
      <c r="P937">
        <v>66.309708000000001</v>
      </c>
      <c r="Q937" s="1">
        <f t="shared" si="315"/>
        <v>371.66799341803141</v>
      </c>
      <c r="R937">
        <v>8.4952383933229019</v>
      </c>
      <c r="S937">
        <v>8.4343964527908195</v>
      </c>
      <c r="T937" s="1">
        <f t="shared" si="316"/>
        <v>14.0211955095194</v>
      </c>
      <c r="U937" s="1">
        <f t="shared" si="317"/>
        <v>-0.66238279028014979</v>
      </c>
      <c r="V937">
        <v>3.4310659999999999</v>
      </c>
      <c r="W937">
        <v>159.63280480371296</v>
      </c>
      <c r="X937" s="1">
        <f t="shared" si="318"/>
        <v>0.22324359099247326</v>
      </c>
      <c r="Y937" s="1">
        <f t="shared" si="319"/>
        <v>-5.8524121997467735E-5</v>
      </c>
      <c r="Z937">
        <f t="shared" si="328"/>
        <v>0.32620231366769425</v>
      </c>
      <c r="AA937">
        <f t="shared" si="320"/>
        <v>-0.46119452844087372</v>
      </c>
      <c r="AB937">
        <v>4675</v>
      </c>
      <c r="AC937">
        <v>72.503696000000005</v>
      </c>
      <c r="AD937" s="1">
        <f t="shared" si="321"/>
        <v>382.51751585508686</v>
      </c>
      <c r="AE937">
        <v>8.5465842462180497</v>
      </c>
      <c r="AF937">
        <v>8.4804444444444442</v>
      </c>
      <c r="AG937" s="1">
        <f t="shared" si="322"/>
        <v>19.876998442325252</v>
      </c>
      <c r="AH937" s="1">
        <f t="shared" si="323"/>
        <v>-1.3438628214051578</v>
      </c>
      <c r="AI937">
        <v>3.9482490000000001</v>
      </c>
      <c r="AJ937">
        <v>183.25530071719072</v>
      </c>
      <c r="AK937" s="1">
        <f t="shared" si="324"/>
        <v>7.3326329979062632E-2</v>
      </c>
      <c r="AL937" s="1">
        <f t="shared" si="325"/>
        <v>-3.4890713433025696E-5</v>
      </c>
      <c r="AM937">
        <f t="shared" si="329"/>
        <v>4.4510196269769847E-2</v>
      </c>
      <c r="AN937">
        <f t="shared" si="326"/>
        <v>0.3929848080153589</v>
      </c>
    </row>
    <row r="938" spans="1:40" x14ac:dyDescent="0.25">
      <c r="A938">
        <v>4680</v>
      </c>
      <c r="B938">
        <f t="shared" si="308"/>
        <v>1.3</v>
      </c>
      <c r="C938">
        <v>60.509887999999997</v>
      </c>
      <c r="D938">
        <f t="shared" si="309"/>
        <v>360.83405512522745</v>
      </c>
      <c r="E938">
        <v>8.3110213875847663</v>
      </c>
      <c r="F938">
        <v>8.2582462180490364</v>
      </c>
      <c r="G938" s="1">
        <f t="shared" si="310"/>
        <v>9.7021627616261323</v>
      </c>
      <c r="H938" s="1">
        <f t="shared" si="311"/>
        <v>-0.17484542183076401</v>
      </c>
      <c r="I938">
        <v>2.1989839999999998</v>
      </c>
      <c r="J938">
        <v>103.33637220967964</v>
      </c>
      <c r="K938" s="1">
        <f t="shared" si="312"/>
        <v>0.58104999548463687</v>
      </c>
      <c r="L938" s="1">
        <f t="shared" si="313"/>
        <v>-4.4244377025561343E-5</v>
      </c>
      <c r="M938">
        <f t="shared" si="327"/>
        <v>0.73515985776476034</v>
      </c>
      <c r="N938">
        <f t="shared" si="314"/>
        <v>-0.26522650972845274</v>
      </c>
      <c r="O938">
        <v>4680</v>
      </c>
      <c r="P938">
        <v>66.304336000000006</v>
      </c>
      <c r="Q938" s="1">
        <f t="shared" si="315"/>
        <v>371.66778102630275</v>
      </c>
      <c r="R938">
        <v>8.4938320292123102</v>
      </c>
      <c r="S938">
        <v>8.4256452790819001</v>
      </c>
      <c r="T938" s="1">
        <f t="shared" si="316"/>
        <v>14.0211955095194</v>
      </c>
      <c r="U938" s="1">
        <f t="shared" si="317"/>
        <v>-0.66410939994464346</v>
      </c>
      <c r="V938">
        <v>3.432185</v>
      </c>
      <c r="W938">
        <v>159.68287743408229</v>
      </c>
      <c r="X938" s="1">
        <f t="shared" si="318"/>
        <v>0.22292500201003818</v>
      </c>
      <c r="Y938" s="1">
        <f t="shared" si="319"/>
        <v>-5.8584570652365693E-5</v>
      </c>
      <c r="Z938">
        <f t="shared" si="328"/>
        <v>0.32590939081443243</v>
      </c>
      <c r="AA938">
        <f t="shared" si="320"/>
        <v>-0.46196876920856517</v>
      </c>
      <c r="AB938">
        <v>4680</v>
      </c>
      <c r="AC938">
        <v>72.517039999999994</v>
      </c>
      <c r="AD938" s="1">
        <f t="shared" si="321"/>
        <v>382.51804343424317</v>
      </c>
      <c r="AE938">
        <v>8.5210464267083985</v>
      </c>
      <c r="AF938">
        <v>8.4773260302556075</v>
      </c>
      <c r="AG938" s="1">
        <f t="shared" si="322"/>
        <v>19.876998442325252</v>
      </c>
      <c r="AH938" s="1">
        <f t="shared" si="323"/>
        <v>-1.3447250195856775</v>
      </c>
      <c r="AI938">
        <v>3.9513600000000002</v>
      </c>
      <c r="AJ938">
        <v>183.39707363084872</v>
      </c>
      <c r="AK938" s="1">
        <f t="shared" si="324"/>
        <v>7.2424294516455157E-2</v>
      </c>
      <c r="AL938" s="1">
        <f t="shared" si="325"/>
        <v>-3.4440952438707196E-5</v>
      </c>
      <c r="AM938">
        <f t="shared" si="329"/>
        <v>4.4337991507576315E-2</v>
      </c>
      <c r="AN938">
        <f t="shared" si="326"/>
        <v>0.38780223123191759</v>
      </c>
    </row>
    <row r="939" spans="1:40" x14ac:dyDescent="0.25">
      <c r="A939">
        <v>4685</v>
      </c>
      <c r="B939">
        <f t="shared" si="308"/>
        <v>1.3013888888888889</v>
      </c>
      <c r="C939">
        <v>60.55742</v>
      </c>
      <c r="D939">
        <f t="shared" si="309"/>
        <v>360.83593438875107</v>
      </c>
      <c r="E939">
        <v>8.2843119457485646</v>
      </c>
      <c r="F939">
        <v>8.2651236306729263</v>
      </c>
      <c r="G939" s="1">
        <f t="shared" si="310"/>
        <v>9.7021627616261323</v>
      </c>
      <c r="H939" s="1">
        <f t="shared" si="311"/>
        <v>-0.17386783249317306</v>
      </c>
      <c r="I939">
        <v>2.200561</v>
      </c>
      <c r="J939">
        <v>103.40961076452672</v>
      </c>
      <c r="K939" s="1">
        <f t="shared" si="312"/>
        <v>0.58058401244177182</v>
      </c>
      <c r="L939" s="1">
        <f t="shared" si="313"/>
        <v>-4.3958188471192668E-5</v>
      </c>
      <c r="M939">
        <f t="shared" si="327"/>
        <v>0.73494006682240443</v>
      </c>
      <c r="N939">
        <f t="shared" si="314"/>
        <v>-0.26586342557290682</v>
      </c>
      <c r="O939">
        <v>4685</v>
      </c>
      <c r="P939">
        <v>66.301643999999996</v>
      </c>
      <c r="Q939" s="1">
        <f t="shared" si="315"/>
        <v>371.66767459321755</v>
      </c>
      <c r="R939">
        <v>8.5136338028169014</v>
      </c>
      <c r="S939">
        <v>8.43423891497131</v>
      </c>
      <c r="T939" s="1">
        <f t="shared" si="316"/>
        <v>14.0211955095194</v>
      </c>
      <c r="U939" s="1">
        <f t="shared" si="317"/>
        <v>-0.662413840877911</v>
      </c>
      <c r="V939">
        <v>3.4330780000000001</v>
      </c>
      <c r="W939">
        <v>159.72466830921238</v>
      </c>
      <c r="X939" s="1">
        <f t="shared" si="318"/>
        <v>0.22265910600488392</v>
      </c>
      <c r="Y939" s="1">
        <f t="shared" si="319"/>
        <v>-5.835833226173474E-5</v>
      </c>
      <c r="Z939">
        <f t="shared" si="328"/>
        <v>0.32561759915312377</v>
      </c>
      <c r="AA939">
        <f t="shared" si="320"/>
        <v>-0.46240414324658924</v>
      </c>
      <c r="AB939">
        <v>4685</v>
      </c>
      <c r="AC939">
        <v>72.488984000000002</v>
      </c>
      <c r="AD939" s="1">
        <f t="shared" si="321"/>
        <v>382.51693418957814</v>
      </c>
      <c r="AE939">
        <v>8.4993854981742292</v>
      </c>
      <c r="AF939">
        <v>8.480755346896192</v>
      </c>
      <c r="AG939" s="1">
        <f t="shared" si="322"/>
        <v>19.876998442325252</v>
      </c>
      <c r="AH939" s="1">
        <f t="shared" si="323"/>
        <v>-1.3437768959577268</v>
      </c>
      <c r="AI939">
        <v>3.9480170000000001</v>
      </c>
      <c r="AJ939">
        <v>183.24473547583122</v>
      </c>
      <c r="AK939" s="1">
        <f t="shared" si="324"/>
        <v>7.3393551722140016E-2</v>
      </c>
      <c r="AL939" s="1">
        <f t="shared" si="325"/>
        <v>-3.492366649174272E-5</v>
      </c>
      <c r="AM939">
        <f t="shared" si="329"/>
        <v>4.41633731751176E-2</v>
      </c>
      <c r="AN939">
        <f>(AK939-AM939)/AK939</f>
        <v>0.39826630352601933</v>
      </c>
    </row>
    <row r="940" spans="1:40" x14ac:dyDescent="0.25">
      <c r="A940">
        <v>4690</v>
      </c>
      <c r="B940">
        <f t="shared" si="308"/>
        <v>1.3027777777777778</v>
      </c>
      <c r="C940">
        <v>60.576416000000002</v>
      </c>
      <c r="D940">
        <f t="shared" si="309"/>
        <v>360.83668542994212</v>
      </c>
      <c r="E940">
        <v>8.2921262389149728</v>
      </c>
      <c r="F940">
        <v>8.2610631194574857</v>
      </c>
      <c r="G940" s="1">
        <f t="shared" si="310"/>
        <v>9.7021627616261323</v>
      </c>
      <c r="H940" s="1">
        <f t="shared" si="311"/>
        <v>-0.17444481676630574</v>
      </c>
      <c r="I940">
        <v>2.1998630000000001</v>
      </c>
      <c r="J940">
        <v>103.37701592995856</v>
      </c>
      <c r="K940" s="1">
        <f t="shared" si="312"/>
        <v>0.58079139829510362</v>
      </c>
      <c r="L940" s="1">
        <f t="shared" si="313"/>
        <v>-4.41213944808543E-5</v>
      </c>
      <c r="M940">
        <f t="shared" si="327"/>
        <v>0.7347194598500002</v>
      </c>
      <c r="N940">
        <f t="shared" si="314"/>
        <v>-0.26503157933596805</v>
      </c>
      <c r="O940">
        <v>4690</v>
      </c>
      <c r="P940">
        <v>66.341920000000002</v>
      </c>
      <c r="Q940" s="1">
        <f t="shared" si="315"/>
        <v>371.66926697766746</v>
      </c>
      <c r="R940">
        <v>8.4582587376108513</v>
      </c>
      <c r="S940">
        <v>8.4368982785602515</v>
      </c>
      <c r="T940" s="1">
        <f t="shared" si="316"/>
        <v>14.0211955095194</v>
      </c>
      <c r="U940" s="1">
        <f t="shared" si="317"/>
        <v>-0.66188983754253616</v>
      </c>
      <c r="V940">
        <v>3.4324050000000002</v>
      </c>
      <c r="W940">
        <v>159.69424698235343</v>
      </c>
      <c r="X940" s="1">
        <f t="shared" si="318"/>
        <v>0.22285266283417038</v>
      </c>
      <c r="Y940" s="1">
        <f t="shared" si="319"/>
        <v>-5.8367929883101006E-5</v>
      </c>
      <c r="Z940">
        <f t="shared" si="328"/>
        <v>0.32532575950370829</v>
      </c>
      <c r="AA940">
        <f t="shared" si="320"/>
        <v>-0.45982442106061089</v>
      </c>
      <c r="AB940">
        <v>4690</v>
      </c>
      <c r="AC940">
        <v>72.519735999999995</v>
      </c>
      <c r="AD940" s="1">
        <f t="shared" si="321"/>
        <v>382.51815002547562</v>
      </c>
      <c r="AE940">
        <v>8.5056212832550866</v>
      </c>
      <c r="AF940">
        <v>8.4829410537297854</v>
      </c>
      <c r="AG940" s="1">
        <f t="shared" si="322"/>
        <v>19.876998442325252</v>
      </c>
      <c r="AH940" s="1">
        <f t="shared" si="323"/>
        <v>-1.343173000546281</v>
      </c>
      <c r="AI940">
        <v>3.9511400000000001</v>
      </c>
      <c r="AJ940">
        <v>183.3875503185848</v>
      </c>
      <c r="AK940" s="1">
        <f t="shared" si="324"/>
        <v>7.2484886946714844E-2</v>
      </c>
      <c r="AL940" s="1">
        <f t="shared" si="325"/>
        <v>-3.4432862852290037E-5</v>
      </c>
      <c r="AM940">
        <f t="shared" si="329"/>
        <v>4.3991208860856147E-2</v>
      </c>
      <c r="AN940">
        <f t="shared" si="326"/>
        <v>0.39309819310065275</v>
      </c>
    </row>
    <row r="941" spans="1:40" x14ac:dyDescent="0.25">
      <c r="A941">
        <v>4695</v>
      </c>
      <c r="B941">
        <f t="shared" si="308"/>
        <v>1.3041666666666667</v>
      </c>
      <c r="C941">
        <v>60.585956000000003</v>
      </c>
      <c r="D941">
        <f t="shared" si="309"/>
        <v>360.83706261108352</v>
      </c>
      <c r="E941">
        <v>8.3207052686489309</v>
      </c>
      <c r="F941">
        <v>8.2607470005216506</v>
      </c>
      <c r="G941" s="1">
        <f t="shared" si="310"/>
        <v>9.7021627616261323</v>
      </c>
      <c r="H941" s="1">
        <f t="shared" si="311"/>
        <v>-0.17448975994706761</v>
      </c>
      <c r="I941">
        <v>2.2007430000000001</v>
      </c>
      <c r="J941">
        <v>103.4171545095511</v>
      </c>
      <c r="K941" s="1">
        <f t="shared" si="312"/>
        <v>0.58053601508206976</v>
      </c>
      <c r="L941" s="1">
        <f t="shared" si="313"/>
        <v>-4.4111415723770673E-5</v>
      </c>
      <c r="M941">
        <f t="shared" si="327"/>
        <v>0.7344989027713813</v>
      </c>
      <c r="N941">
        <f t="shared" si="314"/>
        <v>-0.26520815882119902</v>
      </c>
      <c r="O941">
        <v>4695</v>
      </c>
      <c r="P941">
        <v>66.359396000000004</v>
      </c>
      <c r="Q941" s="1">
        <f t="shared" si="315"/>
        <v>371.66995792291152</v>
      </c>
      <c r="R941">
        <v>8.4585706833594152</v>
      </c>
      <c r="S941">
        <v>8.4264235785080857</v>
      </c>
      <c r="T941" s="1">
        <f t="shared" si="316"/>
        <v>14.0211955095194</v>
      </c>
      <c r="U941" s="1">
        <f t="shared" si="317"/>
        <v>-0.66395569589938397</v>
      </c>
      <c r="V941">
        <v>3.433297</v>
      </c>
      <c r="W941">
        <v>159.73375105972485</v>
      </c>
      <c r="X941" s="1">
        <f t="shared" si="318"/>
        <v>0.22260131666523597</v>
      </c>
      <c r="Y941" s="1">
        <f t="shared" si="319"/>
        <v>-5.8477469295955276E-5</v>
      </c>
      <c r="Z941">
        <f t="shared" si="328"/>
        <v>0.3250333721572285</v>
      </c>
      <c r="AA941">
        <f t="shared" si="320"/>
        <v>-0.46015925254403273</v>
      </c>
      <c r="AB941">
        <v>4695</v>
      </c>
      <c r="AC941">
        <v>72.495632000000001</v>
      </c>
      <c r="AD941" s="1">
        <f t="shared" si="321"/>
        <v>382.51719703027294</v>
      </c>
      <c r="AE941">
        <v>8.5596609285341678</v>
      </c>
      <c r="AF941">
        <v>8.486685446009389</v>
      </c>
      <c r="AG941" s="1">
        <f t="shared" si="322"/>
        <v>19.876998442325252</v>
      </c>
      <c r="AH941" s="1">
        <f t="shared" si="323"/>
        <v>-1.342139174213393</v>
      </c>
      <c r="AI941">
        <v>3.9506939999999999</v>
      </c>
      <c r="AJ941">
        <v>183.36753266144544</v>
      </c>
      <c r="AK941" s="1">
        <f t="shared" si="324"/>
        <v>7.261225003852223E-2</v>
      </c>
      <c r="AL941" s="1">
        <f t="shared" si="325"/>
        <v>-3.4472866977418552E-5</v>
      </c>
      <c r="AM941">
        <f t="shared" si="329"/>
        <v>4.3818844525969056E-2</v>
      </c>
      <c r="AN941">
        <f t="shared" si="326"/>
        <v>0.39653647280283566</v>
      </c>
    </row>
    <row r="942" spans="1:40" x14ac:dyDescent="0.25">
      <c r="A942">
        <v>4700</v>
      </c>
      <c r="B942">
        <f t="shared" si="308"/>
        <v>1.3055555555555556</v>
      </c>
      <c r="C942">
        <v>60.590040000000002</v>
      </c>
      <c r="D942">
        <f t="shared" si="309"/>
        <v>360.83722407940445</v>
      </c>
      <c r="E942">
        <v>8.3152383933229022</v>
      </c>
      <c r="F942">
        <v>8.2627856025039126</v>
      </c>
      <c r="G942" s="1">
        <f t="shared" si="310"/>
        <v>9.7021627616261323</v>
      </c>
      <c r="H942" s="1">
        <f t="shared" si="311"/>
        <v>-0.17419998876481047</v>
      </c>
      <c r="I942">
        <v>2.2031000000000001</v>
      </c>
      <c r="J942">
        <v>103.52516889278225</v>
      </c>
      <c r="K942" s="1">
        <f t="shared" si="312"/>
        <v>0.57984876953119391</v>
      </c>
      <c r="L942" s="1">
        <f t="shared" si="313"/>
        <v>-4.398081809504964E-5</v>
      </c>
      <c r="M942">
        <f t="shared" si="327"/>
        <v>0.73427899868090607</v>
      </c>
      <c r="N942">
        <f t="shared" si="314"/>
        <v>-0.26632845884034306</v>
      </c>
      <c r="O942">
        <v>4700</v>
      </c>
      <c r="P942">
        <v>66.333867999999995</v>
      </c>
      <c r="Q942" s="1">
        <f t="shared" si="315"/>
        <v>371.66894862729526</v>
      </c>
      <c r="R942">
        <v>8.5049024517475225</v>
      </c>
      <c r="S942">
        <v>8.4306416275430376</v>
      </c>
      <c r="T942" s="1">
        <f t="shared" si="316"/>
        <v>14.0211955095194</v>
      </c>
      <c r="U942" s="1">
        <f t="shared" si="317"/>
        <v>-0.6631231795824335</v>
      </c>
      <c r="V942">
        <v>3.4346359999999998</v>
      </c>
      <c r="W942">
        <v>159.79539506243751</v>
      </c>
      <c r="X942" s="1">
        <f t="shared" si="318"/>
        <v>0.22220910439372965</v>
      </c>
      <c r="Y942" s="1">
        <f t="shared" si="319"/>
        <v>-5.8290960267003215E-5</v>
      </c>
      <c r="Z942">
        <f t="shared" si="328"/>
        <v>0.32474191735589347</v>
      </c>
      <c r="AA942">
        <f t="shared" si="320"/>
        <v>-0.46142489634667333</v>
      </c>
      <c r="AB942">
        <v>4700</v>
      </c>
      <c r="AC942">
        <v>72.513015999999993</v>
      </c>
      <c r="AD942" s="1">
        <f t="shared" si="321"/>
        <v>382.51788433813067</v>
      </c>
      <c r="AE942">
        <v>8.4923661971830988</v>
      </c>
      <c r="AF942">
        <v>8.4793541992696913</v>
      </c>
      <c r="AG942" s="1">
        <f t="shared" si="322"/>
        <v>19.876998442325252</v>
      </c>
      <c r="AH942" s="1">
        <f t="shared" si="323"/>
        <v>-1.3441641869421161</v>
      </c>
      <c r="AI942">
        <v>3.952912</v>
      </c>
      <c r="AJ942">
        <v>183.46813443969873</v>
      </c>
      <c r="AK942" s="1">
        <f t="shared" si="324"/>
        <v>7.197216746390056E-2</v>
      </c>
      <c r="AL942" s="1">
        <f t="shared" si="325"/>
        <v>-3.4190253989854244E-5</v>
      </c>
      <c r="AM942">
        <f t="shared" si="329"/>
        <v>4.3647893256019782E-2</v>
      </c>
      <c r="AN942">
        <f t="shared" si="326"/>
        <v>0.39354482720125838</v>
      </c>
    </row>
    <row r="943" spans="1:40" x14ac:dyDescent="0.25">
      <c r="A943">
        <v>4705</v>
      </c>
      <c r="B943">
        <f t="shared" si="308"/>
        <v>1.3069444444444445</v>
      </c>
      <c r="C943">
        <v>60.618507999999999</v>
      </c>
      <c r="D943">
        <f t="shared" si="309"/>
        <v>360.83834961323407</v>
      </c>
      <c r="E943">
        <v>8.3058706311945762</v>
      </c>
      <c r="F943">
        <v>8.2646541471048529</v>
      </c>
      <c r="G943" s="1">
        <f t="shared" si="310"/>
        <v>9.7021627616261323</v>
      </c>
      <c r="H943" s="1">
        <f t="shared" si="311"/>
        <v>-0.17393451546001426</v>
      </c>
      <c r="I943">
        <v>2.204075</v>
      </c>
      <c r="J943">
        <v>103.57003014502335</v>
      </c>
      <c r="K943" s="1">
        <f t="shared" si="312"/>
        <v>0.57956333813690042</v>
      </c>
      <c r="L943" s="1">
        <f t="shared" si="313"/>
        <v>-4.3890015510668523E-5</v>
      </c>
      <c r="M943">
        <f t="shared" si="327"/>
        <v>0.73405954860335276</v>
      </c>
      <c r="N943">
        <f t="shared" si="314"/>
        <v>-0.26657347057718533</v>
      </c>
      <c r="O943">
        <v>4705</v>
      </c>
      <c r="P943">
        <v>66.339224000000002</v>
      </c>
      <c r="Q943" s="1">
        <f t="shared" si="315"/>
        <v>371.66916038643507</v>
      </c>
      <c r="R943">
        <v>8.505059989567032</v>
      </c>
      <c r="S943">
        <v>8.4286145018257717</v>
      </c>
      <c r="T943" s="1">
        <f t="shared" si="316"/>
        <v>14.0211955095194</v>
      </c>
      <c r="U943" s="1">
        <f t="shared" si="317"/>
        <v>-0.66352316937524969</v>
      </c>
      <c r="V943">
        <v>3.434196</v>
      </c>
      <c r="W943">
        <v>159.77506339199439</v>
      </c>
      <c r="X943" s="1">
        <f t="shared" si="318"/>
        <v>0.22233846540691982</v>
      </c>
      <c r="Y943" s="1">
        <f t="shared" si="319"/>
        <v>-5.8363472503175716E-5</v>
      </c>
      <c r="Z943">
        <f t="shared" si="328"/>
        <v>0.32445009999337759</v>
      </c>
      <c r="AA943">
        <f t="shared" si="320"/>
        <v>-0.45926211822850771</v>
      </c>
      <c r="AB943">
        <v>4705</v>
      </c>
      <c r="AC943">
        <v>72.525096000000005</v>
      </c>
      <c r="AD943" s="1">
        <f t="shared" si="321"/>
        <v>382.51836194276262</v>
      </c>
      <c r="AE943">
        <v>8.5085863328116833</v>
      </c>
      <c r="AF943">
        <v>8.4801335419926982</v>
      </c>
      <c r="AG943" s="1">
        <f t="shared" si="322"/>
        <v>19.876998442325252</v>
      </c>
      <c r="AH943" s="1">
        <f t="shared" si="323"/>
        <v>-1.3439487531530632</v>
      </c>
      <c r="AI943">
        <v>3.9533649999999998</v>
      </c>
      <c r="AJ943">
        <v>183.48889314562729</v>
      </c>
      <c r="AK943" s="1">
        <f t="shared" si="324"/>
        <v>7.1840089421471798E-2</v>
      </c>
      <c r="AL943" s="1">
        <f t="shared" si="325"/>
        <v>-3.4115773807164633E-5</v>
      </c>
      <c r="AM943">
        <f t="shared" si="329"/>
        <v>4.3477314386983962E-2</v>
      </c>
      <c r="AN943">
        <f t="shared" si="326"/>
        <v>0.39480428355383806</v>
      </c>
    </row>
    <row r="944" spans="1:40" x14ac:dyDescent="0.25">
      <c r="A944">
        <v>4710</v>
      </c>
      <c r="B944">
        <f t="shared" si="308"/>
        <v>1.3083333333333333</v>
      </c>
      <c r="C944">
        <v>60.577772000000003</v>
      </c>
      <c r="D944">
        <f t="shared" si="309"/>
        <v>360.83673904185275</v>
      </c>
      <c r="E944">
        <v>8.3191413667188314</v>
      </c>
      <c r="F944">
        <v>8.2601251956181532</v>
      </c>
      <c r="G944" s="1">
        <f t="shared" si="310"/>
        <v>9.7021627616261323</v>
      </c>
      <c r="H944" s="1">
        <f t="shared" si="311"/>
        <v>-0.17457817307332757</v>
      </c>
      <c r="I944">
        <v>2.2037689999999999</v>
      </c>
      <c r="J944">
        <v>103.55525837500096</v>
      </c>
      <c r="K944" s="1">
        <f t="shared" si="312"/>
        <v>0.57965732407583537</v>
      </c>
      <c r="L944" s="1">
        <f t="shared" si="313"/>
        <v>-4.40602920687484E-5</v>
      </c>
      <c r="M944">
        <f t="shared" si="327"/>
        <v>0.73383924714300897</v>
      </c>
      <c r="N944">
        <f t="shared" si="314"/>
        <v>-0.26598805305011947</v>
      </c>
      <c r="O944">
        <v>4710</v>
      </c>
      <c r="P944">
        <v>66.360731999999999</v>
      </c>
      <c r="Q944" s="1">
        <f t="shared" si="315"/>
        <v>371.67001074408603</v>
      </c>
      <c r="R944">
        <v>8.5027157016171095</v>
      </c>
      <c r="S944">
        <v>8.4323641105894627</v>
      </c>
      <c r="T944" s="1">
        <f t="shared" si="316"/>
        <v>14.0211955095194</v>
      </c>
      <c r="U944" s="1">
        <f t="shared" si="317"/>
        <v>-0.66278345261578742</v>
      </c>
      <c r="V944">
        <v>3.437986</v>
      </c>
      <c r="W944">
        <v>159.94858213982585</v>
      </c>
      <c r="X944" s="1">
        <f t="shared" si="318"/>
        <v>0.22123444588772756</v>
      </c>
      <c r="Y944" s="1">
        <f t="shared" si="319"/>
        <v>-5.7980058021441185E-5</v>
      </c>
      <c r="Z944">
        <f t="shared" si="328"/>
        <v>0.32416019970327037</v>
      </c>
      <c r="AA944">
        <f t="shared" si="320"/>
        <v>-0.46523385362772918</v>
      </c>
      <c r="AB944">
        <v>4710</v>
      </c>
      <c r="AC944">
        <v>72.570464000000001</v>
      </c>
      <c r="AD944" s="1">
        <f t="shared" si="321"/>
        <v>382.52015564863524</v>
      </c>
      <c r="AE944">
        <v>8.531169535732916</v>
      </c>
      <c r="AF944">
        <v>8.4840302556077187</v>
      </c>
      <c r="AG944" s="1">
        <f t="shared" si="322"/>
        <v>19.876998442325252</v>
      </c>
      <c r="AH944" s="1">
        <f t="shared" si="323"/>
        <v>-1.3428721779000119</v>
      </c>
      <c r="AI944">
        <v>3.9540310000000001</v>
      </c>
      <c r="AJ944">
        <v>183.5196683474397</v>
      </c>
      <c r="AK944" s="1">
        <f t="shared" si="324"/>
        <v>7.1644281049565883E-2</v>
      </c>
      <c r="AL944" s="1">
        <f t="shared" si="325"/>
        <v>-3.3986256029158828E-5</v>
      </c>
      <c r="AM944">
        <f t="shared" si="329"/>
        <v>4.3307383106838168E-2</v>
      </c>
      <c r="AN944">
        <f t="shared" si="326"/>
        <v>0.39552212022510647</v>
      </c>
    </row>
    <row r="945" spans="1:40" x14ac:dyDescent="0.25">
      <c r="A945">
        <v>4715</v>
      </c>
      <c r="B945">
        <f t="shared" si="308"/>
        <v>1.3097222222222222</v>
      </c>
      <c r="C945">
        <v>60.610320000000002</v>
      </c>
      <c r="D945">
        <f t="shared" si="309"/>
        <v>360.8380258858561</v>
      </c>
      <c r="E945">
        <v>8.303216484089722</v>
      </c>
      <c r="F945">
        <v>8.2585560772039663</v>
      </c>
      <c r="G945" s="1">
        <f t="shared" si="310"/>
        <v>9.7021627616261323</v>
      </c>
      <c r="H945" s="1">
        <f t="shared" si="311"/>
        <v>-0.17480134189642937</v>
      </c>
      <c r="I945">
        <v>2.2042009999999999</v>
      </c>
      <c r="J945">
        <v>103.57471456278397</v>
      </c>
      <c r="K945" s="1">
        <f t="shared" si="312"/>
        <v>0.57953353335379543</v>
      </c>
      <c r="L945" s="1">
        <f t="shared" si="313"/>
        <v>-4.410625222620495E-5</v>
      </c>
      <c r="M945">
        <f t="shared" si="327"/>
        <v>0.73361871588187799</v>
      </c>
      <c r="N945">
        <f t="shared" si="314"/>
        <v>-0.26587794089564126</v>
      </c>
      <c r="O945">
        <v>4715</v>
      </c>
      <c r="P945">
        <v>66.345975999999993</v>
      </c>
      <c r="Q945" s="1">
        <f t="shared" si="315"/>
        <v>371.6694273389578</v>
      </c>
      <c r="R945">
        <v>8.4796400625978094</v>
      </c>
      <c r="S945">
        <v>8.424549817423058</v>
      </c>
      <c r="T945" s="1">
        <f t="shared" si="316"/>
        <v>14.0211955095194</v>
      </c>
      <c r="U945" s="1">
        <f t="shared" si="317"/>
        <v>-0.66432578753605975</v>
      </c>
      <c r="V945">
        <v>3.4382060000000001</v>
      </c>
      <c r="W945">
        <v>159.95771247759728</v>
      </c>
      <c r="X945" s="1">
        <f t="shared" si="318"/>
        <v>0.22117635377236566</v>
      </c>
      <c r="Y945" s="1">
        <f t="shared" si="319"/>
        <v>-5.809819522277501E-5</v>
      </c>
      <c r="Z945">
        <f t="shared" si="328"/>
        <v>0.32386970872715648</v>
      </c>
      <c r="AA945">
        <f t="shared" si="320"/>
        <v>-0.46430530752162885</v>
      </c>
      <c r="AB945">
        <v>4715</v>
      </c>
      <c r="AC945">
        <v>72.546384000000003</v>
      </c>
      <c r="AD945" s="1">
        <f t="shared" si="321"/>
        <v>382.519203602316</v>
      </c>
      <c r="AE945">
        <v>8.5112300469483557</v>
      </c>
      <c r="AF945">
        <v>8.4777902973395918</v>
      </c>
      <c r="AG945" s="1">
        <f t="shared" si="322"/>
        <v>19.876998442325252</v>
      </c>
      <c r="AH945" s="1">
        <f t="shared" si="323"/>
        <v>-1.3445966160029736</v>
      </c>
      <c r="AI945">
        <v>3.9535849999999999</v>
      </c>
      <c r="AJ945">
        <v>183.49872142949016</v>
      </c>
      <c r="AK945" s="1">
        <f t="shared" si="324"/>
        <v>7.1777556598013881E-2</v>
      </c>
      <c r="AL945" s="1">
        <f t="shared" si="325"/>
        <v>-3.409953982245586E-5</v>
      </c>
      <c r="AM945">
        <f t="shared" si="329"/>
        <v>4.3136885407725888E-2</v>
      </c>
      <c r="AN945">
        <f t="shared" si="326"/>
        <v>0.39901986843448073</v>
      </c>
    </row>
    <row r="946" spans="1:40" x14ac:dyDescent="0.25">
      <c r="A946">
        <v>4720</v>
      </c>
      <c r="B946">
        <f t="shared" si="308"/>
        <v>1.3111111111111111</v>
      </c>
      <c r="C946">
        <v>60.618507999999999</v>
      </c>
      <c r="D946">
        <f t="shared" si="309"/>
        <v>360.83834961323407</v>
      </c>
      <c r="E946">
        <v>8.3072769953051644</v>
      </c>
      <c r="F946">
        <v>8.2695044340114752</v>
      </c>
      <c r="G946" s="1">
        <f t="shared" si="310"/>
        <v>9.7021627616261323</v>
      </c>
      <c r="H946" s="1">
        <f t="shared" si="311"/>
        <v>-0.17324597127275321</v>
      </c>
      <c r="I946">
        <v>2.2056499999999999</v>
      </c>
      <c r="J946">
        <v>103.64281940750271</v>
      </c>
      <c r="K946" s="1">
        <f t="shared" si="312"/>
        <v>0.57910021373351972</v>
      </c>
      <c r="L946" s="1">
        <f t="shared" si="313"/>
        <v>-4.3677845608511356E-5</v>
      </c>
      <c r="M946">
        <f t="shared" si="327"/>
        <v>0.73340032665383548</v>
      </c>
      <c r="N946">
        <f t="shared" si="314"/>
        <v>-0.2664480331055773</v>
      </c>
      <c r="O946">
        <v>4720</v>
      </c>
      <c r="P946">
        <v>66.370108000000002</v>
      </c>
      <c r="Q946" s="1">
        <f t="shared" si="315"/>
        <v>371.67038144119107</v>
      </c>
      <c r="R946">
        <v>8.4899300991131987</v>
      </c>
      <c r="S946">
        <v>8.4289254042775177</v>
      </c>
      <c r="T946" s="1">
        <f t="shared" si="316"/>
        <v>14.0211955095194</v>
      </c>
      <c r="U946" s="1">
        <f t="shared" si="317"/>
        <v>-0.66346181001956817</v>
      </c>
      <c r="V946">
        <v>3.4373200000000002</v>
      </c>
      <c r="W946">
        <v>159.91776444241555</v>
      </c>
      <c r="X946" s="1">
        <f t="shared" si="318"/>
        <v>0.22143052463946322</v>
      </c>
      <c r="Y946" s="1">
        <f t="shared" si="319"/>
        <v>-5.8095986956638891E-5</v>
      </c>
      <c r="Z946">
        <f t="shared" si="328"/>
        <v>0.32357922879237327</v>
      </c>
      <c r="AA946">
        <f t="shared" si="320"/>
        <v>-0.46131265921548187</v>
      </c>
      <c r="AB946">
        <v>4720</v>
      </c>
      <c r="AC946">
        <v>72.570464000000001</v>
      </c>
      <c r="AD946" s="1">
        <f t="shared" si="321"/>
        <v>382.52015564863524</v>
      </c>
      <c r="AE946">
        <v>8.5436285863328099</v>
      </c>
      <c r="AF946">
        <v>8.4796651017214408</v>
      </c>
      <c r="AG946" s="1">
        <f t="shared" si="322"/>
        <v>19.876998442325252</v>
      </c>
      <c r="AH946" s="1">
        <f t="shared" si="323"/>
        <v>-1.3440782393976929</v>
      </c>
      <c r="AI946">
        <v>3.9535849999999999</v>
      </c>
      <c r="AJ946">
        <v>183.49889583784287</v>
      </c>
      <c r="AK946" s="1">
        <f t="shared" si="324"/>
        <v>7.1776446918350278E-2</v>
      </c>
      <c r="AL946" s="1">
        <f t="shared" si="325"/>
        <v>-3.4085813900084979E-5</v>
      </c>
      <c r="AM946">
        <f t="shared" si="329"/>
        <v>4.2966456338225462E-2</v>
      </c>
      <c r="AN946">
        <f t="shared" si="326"/>
        <v>0.40138501997595105</v>
      </c>
    </row>
    <row r="947" spans="1:40" x14ac:dyDescent="0.25">
      <c r="A947">
        <v>4725</v>
      </c>
      <c r="B947">
        <f t="shared" si="308"/>
        <v>1.3125</v>
      </c>
      <c r="C947">
        <v>60.613076</v>
      </c>
      <c r="D947">
        <f t="shared" si="309"/>
        <v>360.83813484929692</v>
      </c>
      <c r="E947">
        <v>8.3169514866979668</v>
      </c>
      <c r="F947">
        <v>8.2616849243609813</v>
      </c>
      <c r="G947" s="1">
        <f t="shared" si="310"/>
        <v>9.7021627616261323</v>
      </c>
      <c r="H947" s="1">
        <f t="shared" si="311"/>
        <v>-0.1743564237142059</v>
      </c>
      <c r="I947">
        <v>2.2082120000000001</v>
      </c>
      <c r="J947">
        <v>103.75846681059866</v>
      </c>
      <c r="K947" s="1">
        <f t="shared" si="312"/>
        <v>0.57836440280843249</v>
      </c>
      <c r="L947" s="1">
        <f t="shared" si="313"/>
        <v>-4.3896372244716613E-5</v>
      </c>
      <c r="M947">
        <f t="shared" si="327"/>
        <v>0.73318084479261192</v>
      </c>
      <c r="N947">
        <f t="shared" si="314"/>
        <v>-0.26767975558734064</v>
      </c>
      <c r="O947">
        <v>4725</v>
      </c>
      <c r="P947">
        <v>66.383567999999997</v>
      </c>
      <c r="Q947" s="1">
        <f t="shared" si="315"/>
        <v>371.67091360661703</v>
      </c>
      <c r="R947">
        <v>8.5156557120500782</v>
      </c>
      <c r="S947">
        <v>8.4409577464788743</v>
      </c>
      <c r="T947" s="1">
        <f t="shared" si="316"/>
        <v>14.0211955095194</v>
      </c>
      <c r="U947" s="1">
        <f t="shared" si="317"/>
        <v>-0.66109059311051621</v>
      </c>
      <c r="V947">
        <v>3.4395449999999999</v>
      </c>
      <c r="W947">
        <v>160.02078432836345</v>
      </c>
      <c r="X947" s="1">
        <f t="shared" si="318"/>
        <v>0.22077505676424602</v>
      </c>
      <c r="Y947" s="1">
        <f t="shared" si="319"/>
        <v>-5.7699885324737076E-5</v>
      </c>
      <c r="Z947">
        <f t="shared" si="328"/>
        <v>0.3232907293657496</v>
      </c>
      <c r="AA947">
        <f t="shared" si="320"/>
        <v>-0.46434445133434898</v>
      </c>
      <c r="AB947">
        <v>4725</v>
      </c>
      <c r="AC947">
        <v>72.599863999999997</v>
      </c>
      <c r="AD947" s="1">
        <f t="shared" si="321"/>
        <v>382.52131803076924</v>
      </c>
      <c r="AE947">
        <v>8.5249389671361495</v>
      </c>
      <c r="AF947">
        <v>8.4799760041731869</v>
      </c>
      <c r="AG947" s="1">
        <f t="shared" si="322"/>
        <v>19.876998442325252</v>
      </c>
      <c r="AH947" s="1">
        <f t="shared" si="323"/>
        <v>-1.3439922981554822</v>
      </c>
      <c r="AI947">
        <v>3.9526919999999999</v>
      </c>
      <c r="AJ947">
        <v>183.45814603257185</v>
      </c>
      <c r="AK947" s="1">
        <f t="shared" si="324"/>
        <v>7.2035719077611193E-2</v>
      </c>
      <c r="AL947" s="1">
        <f t="shared" si="325"/>
        <v>-3.4219088126496903E-5</v>
      </c>
      <c r="AM947">
        <f t="shared" si="329"/>
        <v>4.2795360897592977E-2</v>
      </c>
      <c r="AN947">
        <f t="shared" si="326"/>
        <v>0.40591471223483855</v>
      </c>
    </row>
    <row r="948" spans="1:40" x14ac:dyDescent="0.25">
      <c r="A948">
        <v>4730</v>
      </c>
      <c r="B948">
        <f t="shared" si="308"/>
        <v>1.3138888888888889</v>
      </c>
      <c r="C948">
        <v>60.603596000000003</v>
      </c>
      <c r="D948">
        <f t="shared" si="309"/>
        <v>360.83776004036395</v>
      </c>
      <c r="E948">
        <v>8.318982785602504</v>
      </c>
      <c r="F948">
        <v>8.2626270213875852</v>
      </c>
      <c r="G948" s="1">
        <f t="shared" si="310"/>
        <v>9.7021627616261323</v>
      </c>
      <c r="H948" s="1">
        <f t="shared" si="311"/>
        <v>-0.17422252469007105</v>
      </c>
      <c r="I948">
        <v>2.2067779999999999</v>
      </c>
      <c r="J948">
        <v>103.69313397462052</v>
      </c>
      <c r="K948" s="1">
        <f t="shared" si="312"/>
        <v>0.57878008541947867</v>
      </c>
      <c r="L948" s="1">
        <f t="shared" si="313"/>
        <v>-4.3897340280847143E-5</v>
      </c>
      <c r="M948">
        <f t="shared" si="327"/>
        <v>0.73296135809120766</v>
      </c>
      <c r="N948">
        <f t="shared" si="314"/>
        <v>-0.26639007898826378</v>
      </c>
      <c r="O948">
        <v>4730</v>
      </c>
      <c r="P948">
        <v>66.398308</v>
      </c>
      <c r="Q948" s="1">
        <f t="shared" si="315"/>
        <v>371.67149637915634</v>
      </c>
      <c r="R948">
        <v>8.4908721961398008</v>
      </c>
      <c r="S948">
        <v>8.4329859154929583</v>
      </c>
      <c r="T948" s="1">
        <f t="shared" si="316"/>
        <v>14.0211955095194</v>
      </c>
      <c r="U948" s="1">
        <f t="shared" si="317"/>
        <v>-0.66266084753679766</v>
      </c>
      <c r="V948">
        <v>3.439765</v>
      </c>
      <c r="W948">
        <v>160.02989678730592</v>
      </c>
      <c r="X948" s="1">
        <f t="shared" si="318"/>
        <v>0.22071707840360166</v>
      </c>
      <c r="Y948" s="1">
        <f t="shared" si="319"/>
        <v>-5.7820229515714497E-5</v>
      </c>
      <c r="Z948">
        <f t="shared" si="328"/>
        <v>0.32300162821817102</v>
      </c>
      <c r="AA948">
        <f t="shared" si="320"/>
        <v>-0.46341928116469794</v>
      </c>
      <c r="AB948">
        <v>4730</v>
      </c>
      <c r="AC948">
        <v>72.589160000000007</v>
      </c>
      <c r="AD948" s="1">
        <f t="shared" si="321"/>
        <v>382.52089482878409</v>
      </c>
      <c r="AE948">
        <v>8.5408221178925405</v>
      </c>
      <c r="AF948">
        <v>8.4829410537297854</v>
      </c>
      <c r="AG948" s="1">
        <f t="shared" si="322"/>
        <v>19.876998442325252</v>
      </c>
      <c r="AH948" s="1">
        <f t="shared" si="323"/>
        <v>-1.343173000546281</v>
      </c>
      <c r="AI948">
        <v>3.9542510000000002</v>
      </c>
      <c r="AJ948">
        <v>183.52961329107131</v>
      </c>
      <c r="AK948" s="1">
        <f t="shared" si="324"/>
        <v>7.1581005973968881E-2</v>
      </c>
      <c r="AL948" s="1">
        <f t="shared" si="325"/>
        <v>-3.3960845775139228E-5</v>
      </c>
      <c r="AM948">
        <f t="shared" si="329"/>
        <v>4.2625556668717278E-2</v>
      </c>
      <c r="AN948">
        <f t="shared" si="326"/>
        <v>0.40451302564512059</v>
      </c>
    </row>
    <row r="949" spans="1:40" x14ac:dyDescent="0.25">
      <c r="A949">
        <v>4735</v>
      </c>
      <c r="B949">
        <f t="shared" si="308"/>
        <v>1.3152777777777778</v>
      </c>
      <c r="C949">
        <v>60.618507999999999</v>
      </c>
      <c r="D949">
        <f t="shared" si="309"/>
        <v>360.83834961323407</v>
      </c>
      <c r="E949">
        <v>8.3091517996870117</v>
      </c>
      <c r="F949">
        <v>8.2576244131455407</v>
      </c>
      <c r="G949" s="1">
        <f t="shared" si="310"/>
        <v>9.7021627616261323</v>
      </c>
      <c r="H949" s="1">
        <f t="shared" si="311"/>
        <v>-0.17493388851410963</v>
      </c>
      <c r="I949">
        <v>2.208602</v>
      </c>
      <c r="J949">
        <v>103.77556803170548</v>
      </c>
      <c r="K949" s="1">
        <f t="shared" si="312"/>
        <v>0.57825559564989826</v>
      </c>
      <c r="L949" s="1">
        <f t="shared" si="313"/>
        <v>-4.4032642101801858E-5</v>
      </c>
      <c r="M949">
        <f t="shared" si="327"/>
        <v>0.73274119488069867</v>
      </c>
      <c r="N949">
        <f t="shared" si="314"/>
        <v>-0.26715798410420033</v>
      </c>
      <c r="O949">
        <v>4735</v>
      </c>
      <c r="P949">
        <v>66.417143999999993</v>
      </c>
      <c r="Q949" s="1">
        <f t="shared" si="315"/>
        <v>371.67224109445823</v>
      </c>
      <c r="R949">
        <v>8.4916515388628078</v>
      </c>
      <c r="S949">
        <v>8.4297047470005229</v>
      </c>
      <c r="T949" s="1">
        <f t="shared" si="316"/>
        <v>14.0211955095194</v>
      </c>
      <c r="U949" s="1">
        <f t="shared" si="317"/>
        <v>-0.66330801971545372</v>
      </c>
      <c r="V949">
        <v>3.4413369999999999</v>
      </c>
      <c r="W949">
        <v>160.1013011216929</v>
      </c>
      <c r="X949" s="1">
        <f t="shared" si="318"/>
        <v>0.22026276565697711</v>
      </c>
      <c r="Y949" s="1">
        <f t="shared" si="319"/>
        <v>-5.7745668302588843E-5</v>
      </c>
      <c r="Z949">
        <f t="shared" si="328"/>
        <v>0.32271289987665808</v>
      </c>
      <c r="AA949">
        <f t="shared" si="320"/>
        <v>-0.4651268856726794</v>
      </c>
      <c r="AB949">
        <v>4735</v>
      </c>
      <c r="AC949">
        <v>72.594504000000001</v>
      </c>
      <c r="AD949" s="1">
        <f t="shared" si="321"/>
        <v>382.52110611348223</v>
      </c>
      <c r="AE949">
        <v>8.5160594679186232</v>
      </c>
      <c r="AF949">
        <v>8.4809128847157016</v>
      </c>
      <c r="AG949" s="1">
        <f t="shared" si="322"/>
        <v>19.876998442325252</v>
      </c>
      <c r="AH949" s="1">
        <f t="shared" si="323"/>
        <v>-1.34373335895804</v>
      </c>
      <c r="AI949">
        <v>3.9555829999999998</v>
      </c>
      <c r="AJ949">
        <v>183.59025023261646</v>
      </c>
      <c r="AK949" s="1">
        <f t="shared" si="324"/>
        <v>7.1195201166784461E-2</v>
      </c>
      <c r="AL949" s="1">
        <f t="shared" si="325"/>
        <v>-3.3773639194577317E-5</v>
      </c>
      <c r="AM949">
        <f t="shared" si="329"/>
        <v>4.2456688472744392E-2</v>
      </c>
      <c r="AN949">
        <f t="shared" si="326"/>
        <v>0.40365800254874185</v>
      </c>
    </row>
    <row r="950" spans="1:40" x14ac:dyDescent="0.25">
      <c r="A950">
        <v>4740</v>
      </c>
      <c r="B950">
        <f t="shared" si="308"/>
        <v>1.3166666666666667</v>
      </c>
      <c r="C950">
        <v>60.583176000000002</v>
      </c>
      <c r="D950">
        <f t="shared" si="309"/>
        <v>360.83695269875932</v>
      </c>
      <c r="E950">
        <v>8.3011841418883687</v>
      </c>
      <c r="F950">
        <v>8.2616849243609813</v>
      </c>
      <c r="G950" s="1">
        <f t="shared" si="310"/>
        <v>9.7021627616261323</v>
      </c>
      <c r="H950" s="1">
        <f t="shared" si="311"/>
        <v>-0.1743564237142059</v>
      </c>
      <c r="I950">
        <v>2.2093250000000002</v>
      </c>
      <c r="J950">
        <v>103.80930322010758</v>
      </c>
      <c r="K950" s="1">
        <f t="shared" si="312"/>
        <v>0.57804095425267177</v>
      </c>
      <c r="L950" s="1">
        <f t="shared" si="313"/>
        <v>-4.3869369194113855E-5</v>
      </c>
      <c r="M950">
        <f t="shared" si="327"/>
        <v>0.73252184803472808</v>
      </c>
      <c r="N950">
        <f t="shared" si="314"/>
        <v>-0.26724904636173935</v>
      </c>
      <c r="O950">
        <v>4740</v>
      </c>
      <c r="P950">
        <v>66.458755999999994</v>
      </c>
      <c r="Q950" s="1">
        <f t="shared" si="315"/>
        <v>371.6738863000827</v>
      </c>
      <c r="R950">
        <v>8.4886875326030271</v>
      </c>
      <c r="S950">
        <v>8.4248596765779862</v>
      </c>
      <c r="T950" s="1">
        <f t="shared" si="316"/>
        <v>14.0211955095194</v>
      </c>
      <c r="U950" s="1">
        <f t="shared" si="317"/>
        <v>-0.66426457505278425</v>
      </c>
      <c r="V950">
        <v>3.4417759999999999</v>
      </c>
      <c r="W950">
        <v>160.12078162974564</v>
      </c>
      <c r="X950" s="1">
        <f t="shared" si="318"/>
        <v>0.22013882019631192</v>
      </c>
      <c r="Y950" s="1">
        <f t="shared" si="319"/>
        <v>-5.7793148815975934E-5</v>
      </c>
      <c r="Z950">
        <f t="shared" si="328"/>
        <v>0.32242393413257819</v>
      </c>
      <c r="AA950">
        <f t="shared" si="320"/>
        <v>-0.46463914835671449</v>
      </c>
      <c r="AB950">
        <v>4740</v>
      </c>
      <c r="AC950">
        <v>72.633232000000007</v>
      </c>
      <c r="AD950" s="1">
        <f t="shared" si="321"/>
        <v>382.52263729495451</v>
      </c>
      <c r="AE950">
        <v>8.5146583202921224</v>
      </c>
      <c r="AF950">
        <v>8.4792018779342744</v>
      </c>
      <c r="AG950" s="1">
        <f t="shared" si="322"/>
        <v>19.876998442325252</v>
      </c>
      <c r="AH950" s="1">
        <f t="shared" si="323"/>
        <v>-1.3442062977710041</v>
      </c>
      <c r="AI950">
        <v>3.955803</v>
      </c>
      <c r="AJ950">
        <v>183.60013750398369</v>
      </c>
      <c r="AK950" s="1">
        <f t="shared" si="324"/>
        <v>7.1132293033125182E-2</v>
      </c>
      <c r="AL950" s="1">
        <f t="shared" si="325"/>
        <v>-3.375268936798024E-5</v>
      </c>
      <c r="AM950">
        <f t="shared" si="329"/>
        <v>4.2287925025904491E-2</v>
      </c>
      <c r="AN950">
        <f t="shared" si="326"/>
        <v>0.40550313756634171</v>
      </c>
    </row>
    <row r="951" spans="1:40" x14ac:dyDescent="0.25">
      <c r="A951">
        <v>4745</v>
      </c>
      <c r="B951">
        <f t="shared" si="308"/>
        <v>1.3180555555555555</v>
      </c>
      <c r="C951">
        <v>60.610320000000002</v>
      </c>
      <c r="D951">
        <f t="shared" si="309"/>
        <v>360.8380258858561</v>
      </c>
      <c r="E951">
        <v>8.3102410015649451</v>
      </c>
      <c r="F951">
        <v>8.2709097548252473</v>
      </c>
      <c r="G951" s="1">
        <f t="shared" si="310"/>
        <v>9.7021627616261323</v>
      </c>
      <c r="H951" s="1">
        <f t="shared" si="311"/>
        <v>-0.17304662355503186</v>
      </c>
      <c r="I951">
        <v>2.2105899999999998</v>
      </c>
      <c r="J951">
        <v>103.86869896816063</v>
      </c>
      <c r="K951" s="1">
        <f t="shared" si="312"/>
        <v>0.57766304658547674</v>
      </c>
      <c r="L951" s="1">
        <f t="shared" si="313"/>
        <v>-4.3508503106340962E-5</v>
      </c>
      <c r="M951">
        <f t="shared" si="327"/>
        <v>0.73230430551919634</v>
      </c>
      <c r="N951">
        <f t="shared" si="314"/>
        <v>-0.26770149111630487</v>
      </c>
      <c r="O951">
        <v>4745</v>
      </c>
      <c r="P951">
        <v>66.429227999999995</v>
      </c>
      <c r="Q951" s="1">
        <f t="shared" si="315"/>
        <v>371.67271885723738</v>
      </c>
      <c r="R951">
        <v>8.5100469483568073</v>
      </c>
      <c r="S951">
        <v>8.4336171100678161</v>
      </c>
      <c r="T951" s="1">
        <f t="shared" si="316"/>
        <v>14.0211955095194</v>
      </c>
      <c r="U951" s="1">
        <f t="shared" si="317"/>
        <v>-0.66253640952958226</v>
      </c>
      <c r="V951">
        <v>3.44089</v>
      </c>
      <c r="W951">
        <v>160.08134618375675</v>
      </c>
      <c r="X951" s="1">
        <f t="shared" si="318"/>
        <v>0.22038972969550952</v>
      </c>
      <c r="Y951" s="1">
        <f t="shared" si="319"/>
        <v>-5.7715067008152051E-5</v>
      </c>
      <c r="Z951">
        <f t="shared" si="328"/>
        <v>0.32213535879753741</v>
      </c>
      <c r="AA951">
        <f t="shared" si="320"/>
        <v>-0.46166229815971765</v>
      </c>
      <c r="AB951">
        <v>4745</v>
      </c>
      <c r="AC951">
        <v>72.583776</v>
      </c>
      <c r="AD951" s="1">
        <f t="shared" si="321"/>
        <v>382.52068196261371</v>
      </c>
      <c r="AE951">
        <v>8.541754825247784</v>
      </c>
      <c r="AF951">
        <v>8.4874637454355764</v>
      </c>
      <c r="AG951" s="1">
        <f t="shared" si="322"/>
        <v>19.876998442325252</v>
      </c>
      <c r="AH951" s="1">
        <f t="shared" si="323"/>
        <v>-1.3419244003268687</v>
      </c>
      <c r="AI951">
        <v>3.9564759999999999</v>
      </c>
      <c r="AJ951">
        <v>183.63163740022929</v>
      </c>
      <c r="AK951" s="1">
        <f t="shared" si="324"/>
        <v>7.0931873765799458E-2</v>
      </c>
      <c r="AL951" s="1">
        <f t="shared" si="325"/>
        <v>-3.3590973666486875E-5</v>
      </c>
      <c r="AM951">
        <f t="shared" si="329"/>
        <v>4.2119970157572059E-2</v>
      </c>
      <c r="AN951">
        <f t="shared" si="326"/>
        <v>0.40619120965784156</v>
      </c>
    </row>
    <row r="952" spans="1:40" x14ac:dyDescent="0.25">
      <c r="A952">
        <v>4750</v>
      </c>
      <c r="B952">
        <f t="shared" si="308"/>
        <v>1.3194444444444444</v>
      </c>
      <c r="C952">
        <v>60.665979999999998</v>
      </c>
      <c r="D952">
        <f t="shared" si="309"/>
        <v>360.84022650454921</v>
      </c>
      <c r="E952">
        <v>8.3182034428794989</v>
      </c>
      <c r="F952">
        <v>8.2615315597287431</v>
      </c>
      <c r="G952" s="1">
        <f t="shared" si="310"/>
        <v>9.7021627616261323</v>
      </c>
      <c r="H952" s="1">
        <f t="shared" si="311"/>
        <v>-0.17437822412006754</v>
      </c>
      <c r="I952">
        <v>2.210966</v>
      </c>
      <c r="J952">
        <v>103.8842292162054</v>
      </c>
      <c r="K952" s="1">
        <f t="shared" si="312"/>
        <v>0.57756423480177266</v>
      </c>
      <c r="L952" s="1">
        <f t="shared" si="313"/>
        <v>-4.3835053270212165E-5</v>
      </c>
      <c r="M952">
        <f t="shared" si="327"/>
        <v>0.73208513025284527</v>
      </c>
      <c r="N952">
        <f t="shared" si="314"/>
        <v>-0.26753889202316367</v>
      </c>
      <c r="O952">
        <v>4750</v>
      </c>
      <c r="P952">
        <v>66.472207999999995</v>
      </c>
      <c r="Q952" s="1">
        <f t="shared" si="315"/>
        <v>371.67441814921426</v>
      </c>
      <c r="R952">
        <v>8.4768283776734492</v>
      </c>
      <c r="S952">
        <v>8.4415795513823682</v>
      </c>
      <c r="T952" s="1">
        <f t="shared" si="316"/>
        <v>14.0211955095194</v>
      </c>
      <c r="U952" s="1">
        <f t="shared" si="317"/>
        <v>-0.66096823754072553</v>
      </c>
      <c r="V952">
        <v>3.4415559999999998</v>
      </c>
      <c r="W952">
        <v>160.11269287223482</v>
      </c>
      <c r="X952" s="1">
        <f t="shared" si="318"/>
        <v>0.22019028521833151</v>
      </c>
      <c r="Y952" s="1">
        <f t="shared" si="319"/>
        <v>-5.7521145549554926E-5</v>
      </c>
      <c r="Z952">
        <f t="shared" si="328"/>
        <v>0.32184775306978963</v>
      </c>
      <c r="AA952">
        <f t="shared" si="320"/>
        <v>-0.46168007707814546</v>
      </c>
      <c r="AB952">
        <v>4750</v>
      </c>
      <c r="AC952">
        <v>72.618520000000004</v>
      </c>
      <c r="AD952" s="1">
        <f t="shared" si="321"/>
        <v>382.52205562944584</v>
      </c>
      <c r="AE952">
        <v>8.5402013562858627</v>
      </c>
      <c r="AF952">
        <v>8.4816922274387068</v>
      </c>
      <c r="AG952" s="1">
        <f t="shared" si="322"/>
        <v>19.876998442325252</v>
      </c>
      <c r="AH952" s="1">
        <f t="shared" si="323"/>
        <v>-1.3435180043461314</v>
      </c>
      <c r="AI952">
        <v>3.9573619999999998</v>
      </c>
      <c r="AJ952">
        <v>183.67156031491686</v>
      </c>
      <c r="AK952" s="1">
        <f t="shared" si="324"/>
        <v>7.0677862728785068E-2</v>
      </c>
      <c r="AL952" s="1">
        <f t="shared" si="325"/>
        <v>-3.3498410992087968E-5</v>
      </c>
      <c r="AM952">
        <f t="shared" si="329"/>
        <v>4.1952478102611622E-2</v>
      </c>
      <c r="AN952">
        <f t="shared" si="326"/>
        <v>0.40642689969845991</v>
      </c>
    </row>
    <row r="953" spans="1:40" x14ac:dyDescent="0.25">
      <c r="A953">
        <v>4755</v>
      </c>
      <c r="B953">
        <f t="shared" si="308"/>
        <v>1.3208333333333333</v>
      </c>
      <c r="C953">
        <v>60.672736</v>
      </c>
      <c r="D953">
        <f t="shared" si="309"/>
        <v>360.8404936152192</v>
      </c>
      <c r="E953">
        <v>8.3058706311945762</v>
      </c>
      <c r="F953">
        <v>8.2645018257694307</v>
      </c>
      <c r="G953" s="1">
        <f t="shared" si="310"/>
        <v>9.7021627616261323</v>
      </c>
      <c r="H953" s="1">
        <f t="shared" si="311"/>
        <v>-0.17395615200591408</v>
      </c>
      <c r="I953">
        <v>2.2132589999999999</v>
      </c>
      <c r="J953">
        <v>103.98948249545029</v>
      </c>
      <c r="K953" s="1">
        <f t="shared" si="312"/>
        <v>0.57689455687821922</v>
      </c>
      <c r="L953" s="1">
        <f t="shared" si="313"/>
        <v>-4.3673182923869276E-5</v>
      </c>
      <c r="M953">
        <f t="shared" si="327"/>
        <v>0.73186676433822595</v>
      </c>
      <c r="N953">
        <f t="shared" si="314"/>
        <v>-0.26863177267370353</v>
      </c>
      <c r="O953">
        <v>4755</v>
      </c>
      <c r="P953">
        <v>66.460099999999997</v>
      </c>
      <c r="Q953" s="1">
        <f t="shared" si="315"/>
        <v>371.67393943755167</v>
      </c>
      <c r="R953">
        <v>8.4644945226917052</v>
      </c>
      <c r="S953">
        <v>8.4256452790819001</v>
      </c>
      <c r="T953" s="1">
        <f t="shared" si="316"/>
        <v>14.0211955095194</v>
      </c>
      <c r="U953" s="1">
        <f t="shared" si="317"/>
        <v>-0.66410939994464346</v>
      </c>
      <c r="V953">
        <v>3.4431150000000001</v>
      </c>
      <c r="W953">
        <v>160.18202230559311</v>
      </c>
      <c r="X953" s="1">
        <f t="shared" si="318"/>
        <v>0.21974917410706163</v>
      </c>
      <c r="Y953" s="1">
        <f t="shared" si="319"/>
        <v>-5.7667160961289018E-5</v>
      </c>
      <c r="Z953">
        <f t="shared" si="328"/>
        <v>0.32155941726498316</v>
      </c>
      <c r="AA953">
        <f t="shared" si="320"/>
        <v>-0.46330205140302216</v>
      </c>
      <c r="AB953">
        <v>4755</v>
      </c>
      <c r="AC953">
        <v>72.606480000000005</v>
      </c>
      <c r="AD953" s="1">
        <f t="shared" si="321"/>
        <v>382.5215796062862</v>
      </c>
      <c r="AE953">
        <v>8.5263390714658325</v>
      </c>
      <c r="AF953">
        <v>8.4748252477829951</v>
      </c>
      <c r="AG953" s="1">
        <f t="shared" si="322"/>
        <v>19.876998442325252</v>
      </c>
      <c r="AH953" s="1">
        <f t="shared" si="323"/>
        <v>-1.3454169096318598</v>
      </c>
      <c r="AI953">
        <v>3.956696</v>
      </c>
      <c r="AJ953">
        <v>183.6405097465364</v>
      </c>
      <c r="AK953" s="1">
        <f t="shared" si="324"/>
        <v>7.0875423130773108E-2</v>
      </c>
      <c r="AL953" s="1">
        <f t="shared" si="325"/>
        <v>-3.3648916141185267E-5</v>
      </c>
      <c r="AM953">
        <f t="shared" si="329"/>
        <v>4.1784233521905696E-2</v>
      </c>
      <c r="AN953">
        <f t="shared" si="326"/>
        <v>0.41045525125389237</v>
      </c>
    </row>
    <row r="954" spans="1:40" x14ac:dyDescent="0.25">
      <c r="A954">
        <v>4760</v>
      </c>
      <c r="B954">
        <f t="shared" si="308"/>
        <v>1.3222222222222222</v>
      </c>
      <c r="C954">
        <v>60.712128</v>
      </c>
      <c r="D954">
        <f t="shared" si="309"/>
        <v>360.8420510491315</v>
      </c>
      <c r="E954">
        <v>8.3185143453312467</v>
      </c>
      <c r="F954">
        <v>8.2641909233176829</v>
      </c>
      <c r="G954" s="1">
        <f t="shared" si="310"/>
        <v>9.7021627616261323</v>
      </c>
      <c r="H954" s="1">
        <f t="shared" si="311"/>
        <v>-0.1740003167462123</v>
      </c>
      <c r="I954">
        <v>2.2131340000000002</v>
      </c>
      <c r="J954">
        <v>103.9837186697529</v>
      </c>
      <c r="K954" s="1">
        <f t="shared" si="312"/>
        <v>0.57693122943467012</v>
      </c>
      <c r="L954" s="1">
        <f t="shared" si="313"/>
        <v>-4.3687325527650297E-5</v>
      </c>
      <c r="M954">
        <f t="shared" si="327"/>
        <v>0.73164832771058774</v>
      </c>
      <c r="N954">
        <f t="shared" si="314"/>
        <v>-0.26817251412707116</v>
      </c>
      <c r="O954">
        <v>4760</v>
      </c>
      <c r="P954">
        <v>66.449348000000001</v>
      </c>
      <c r="Q954" s="1">
        <f t="shared" si="315"/>
        <v>371.67351433779982</v>
      </c>
      <c r="R954">
        <v>8.517367762128325</v>
      </c>
      <c r="S954">
        <v>8.4295524256651024</v>
      </c>
      <c r="T954" s="1">
        <f t="shared" si="316"/>
        <v>14.0211955095194</v>
      </c>
      <c r="U954" s="1">
        <f t="shared" si="317"/>
        <v>-0.66333807555780266</v>
      </c>
      <c r="V954">
        <v>3.444007</v>
      </c>
      <c r="W954">
        <v>160.22321479547526</v>
      </c>
      <c r="X954" s="1">
        <f t="shared" si="318"/>
        <v>0.21948708535041506</v>
      </c>
      <c r="Y954" s="1">
        <f t="shared" si="319"/>
        <v>-5.7524620461383647E-5</v>
      </c>
      <c r="Z954">
        <f t="shared" si="328"/>
        <v>0.32127179416267626</v>
      </c>
      <c r="AA954">
        <f t="shared" si="320"/>
        <v>-0.46373894231526241</v>
      </c>
      <c r="AB954">
        <v>4760</v>
      </c>
      <c r="AC954">
        <v>72.609191999999993</v>
      </c>
      <c r="AD954" s="1">
        <f t="shared" si="321"/>
        <v>382.52168683010751</v>
      </c>
      <c r="AE954">
        <v>8.5113886280646849</v>
      </c>
      <c r="AF954">
        <v>8.4760792905581646</v>
      </c>
      <c r="AG954" s="1">
        <f t="shared" si="322"/>
        <v>19.876998442325252</v>
      </c>
      <c r="AH954" s="1">
        <f t="shared" si="323"/>
        <v>-1.3450699033062392</v>
      </c>
      <c r="AI954">
        <v>3.957802</v>
      </c>
      <c r="AJ954">
        <v>183.69113177529943</v>
      </c>
      <c r="AK954" s="1">
        <f t="shared" si="324"/>
        <v>7.0553338580521596E-2</v>
      </c>
      <c r="AL954" s="1">
        <f t="shared" si="325"/>
        <v>-3.3472114499013644E-5</v>
      </c>
      <c r="AM954">
        <f t="shared" si="329"/>
        <v>4.1616872949410626E-2</v>
      </c>
      <c r="AN954">
        <f t="shared" si="326"/>
        <v>0.41013602209746836</v>
      </c>
    </row>
    <row r="955" spans="1:40" x14ac:dyDescent="0.25">
      <c r="A955">
        <v>4765</v>
      </c>
      <c r="B955">
        <f t="shared" si="308"/>
        <v>1.3236111111111111</v>
      </c>
      <c r="C955">
        <v>60.693159999999999</v>
      </c>
      <c r="D955">
        <f t="shared" si="309"/>
        <v>360.84130111497103</v>
      </c>
      <c r="E955">
        <v>8.3114898278560236</v>
      </c>
      <c r="F955">
        <v>8.2618424621804891</v>
      </c>
      <c r="G955" s="1">
        <f t="shared" si="310"/>
        <v>9.7021627616261323</v>
      </c>
      <c r="H955" s="1">
        <f t="shared" si="311"/>
        <v>-0.17433403094271904</v>
      </c>
      <c r="I955">
        <v>2.2138140000000002</v>
      </c>
      <c r="J955">
        <v>104.01436642503052</v>
      </c>
      <c r="K955" s="1">
        <f t="shared" si="312"/>
        <v>0.57673623194610601</v>
      </c>
      <c r="L955" s="1">
        <f t="shared" si="313"/>
        <v>-4.3754839810166004E-5</v>
      </c>
      <c r="M955">
        <f t="shared" si="327"/>
        <v>0.73142955351153693</v>
      </c>
      <c r="N955">
        <f t="shared" si="314"/>
        <v>-0.26822195831783024</v>
      </c>
      <c r="O955">
        <v>4765</v>
      </c>
      <c r="P955">
        <v>66.499008000000003</v>
      </c>
      <c r="Q955" s="1">
        <f t="shared" si="315"/>
        <v>371.67547773564928</v>
      </c>
      <c r="R955">
        <v>8.4847845592070961</v>
      </c>
      <c r="S955">
        <v>8.4308054251434523</v>
      </c>
      <c r="T955" s="1">
        <f t="shared" si="316"/>
        <v>14.0211955095194</v>
      </c>
      <c r="U955" s="1">
        <f t="shared" si="317"/>
        <v>-0.66309086765346925</v>
      </c>
      <c r="V955">
        <v>3.4464649999999999</v>
      </c>
      <c r="W955">
        <v>160.33561131370638</v>
      </c>
      <c r="X955" s="1">
        <f t="shared" si="318"/>
        <v>0.21877195830179808</v>
      </c>
      <c r="Y955" s="1">
        <f t="shared" si="319"/>
        <v>-5.7297125327315858E-5</v>
      </c>
      <c r="Z955">
        <f t="shared" si="328"/>
        <v>0.32098530853603968</v>
      </c>
      <c r="AA955">
        <f t="shared" si="320"/>
        <v>-0.46721413031023512</v>
      </c>
      <c r="AB955">
        <v>4765</v>
      </c>
      <c r="AC955">
        <v>72.629199999999997</v>
      </c>
      <c r="AD955" s="1">
        <f t="shared" si="321"/>
        <v>382.52247788254755</v>
      </c>
      <c r="AE955">
        <v>8.5205779864371411</v>
      </c>
      <c r="AF955">
        <v>8.4813823682837768</v>
      </c>
      <c r="AG955" s="1">
        <f t="shared" si="322"/>
        <v>19.876998442325252</v>
      </c>
      <c r="AH955" s="1">
        <f t="shared" si="323"/>
        <v>-1.3436036225244963</v>
      </c>
      <c r="AI955">
        <v>3.957802</v>
      </c>
      <c r="AJ955">
        <v>183.69162405842488</v>
      </c>
      <c r="AK955" s="1">
        <f t="shared" si="324"/>
        <v>7.0550206410734173E-2</v>
      </c>
      <c r="AL955" s="1">
        <f t="shared" si="325"/>
        <v>-3.3433993262659407E-5</v>
      </c>
      <c r="AM955">
        <f t="shared" si="329"/>
        <v>4.1449702983097331E-2</v>
      </c>
      <c r="AN955">
        <f t="shared" si="326"/>
        <v>0.41247935205486824</v>
      </c>
    </row>
    <row r="956" spans="1:40" x14ac:dyDescent="0.25">
      <c r="A956">
        <v>4770</v>
      </c>
      <c r="B956">
        <f t="shared" si="308"/>
        <v>1.325</v>
      </c>
      <c r="C956">
        <v>60.710763999999998</v>
      </c>
      <c r="D956">
        <f t="shared" si="309"/>
        <v>360.84199712092641</v>
      </c>
      <c r="E956">
        <v>8.3021262389149708</v>
      </c>
      <c r="F956">
        <v>8.2721637976004168</v>
      </c>
      <c r="G956" s="1">
        <f t="shared" si="310"/>
        <v>9.7021627616261323</v>
      </c>
      <c r="H956" s="1">
        <f t="shared" si="311"/>
        <v>-0.17286879213399153</v>
      </c>
      <c r="I956">
        <v>2.2145920000000001</v>
      </c>
      <c r="J956">
        <v>104.05170859485483</v>
      </c>
      <c r="K956" s="1">
        <f t="shared" si="312"/>
        <v>0.57649864099475201</v>
      </c>
      <c r="L956" s="1">
        <f t="shared" si="313"/>
        <v>-4.3367429492912935E-5</v>
      </c>
      <c r="M956">
        <f t="shared" si="327"/>
        <v>0.73121271636407237</v>
      </c>
      <c r="N956">
        <f t="shared" si="314"/>
        <v>-0.26836849971122267</v>
      </c>
      <c r="O956">
        <v>4770</v>
      </c>
      <c r="P956">
        <v>66.485628000000005</v>
      </c>
      <c r="Q956" s="1">
        <f t="shared" si="315"/>
        <v>371.67494873316792</v>
      </c>
      <c r="R956">
        <v>8.4958601982263957</v>
      </c>
      <c r="S956">
        <v>8.4354877412623885</v>
      </c>
      <c r="T956" s="1">
        <f t="shared" si="316"/>
        <v>14.0211955095194</v>
      </c>
      <c r="U956" s="1">
        <f t="shared" si="317"/>
        <v>-0.66216772990308415</v>
      </c>
      <c r="V956">
        <v>3.4457990000000001</v>
      </c>
      <c r="W956">
        <v>160.30574439424419</v>
      </c>
      <c r="X956" s="1">
        <f t="shared" si="318"/>
        <v>0.218961987693299</v>
      </c>
      <c r="Y956" s="1">
        <f t="shared" si="319"/>
        <v>-5.7272030210005636E-5</v>
      </c>
      <c r="Z956">
        <f t="shared" si="328"/>
        <v>0.32069894838498963</v>
      </c>
      <c r="AA956">
        <f t="shared" si="320"/>
        <v>-0.46463297928311664</v>
      </c>
      <c r="AB956">
        <v>4770</v>
      </c>
      <c r="AC956">
        <v>72.674608000000006</v>
      </c>
      <c r="AD956" s="1">
        <f t="shared" si="321"/>
        <v>382.52427316989247</v>
      </c>
      <c r="AE956">
        <v>8.4936191966614505</v>
      </c>
      <c r="AF956">
        <v>8.4756056338028181</v>
      </c>
      <c r="AG956" s="1">
        <f t="shared" si="322"/>
        <v>19.876998442325252</v>
      </c>
      <c r="AH956" s="1">
        <f t="shared" si="323"/>
        <v>-1.3452009568556198</v>
      </c>
      <c r="AI956">
        <v>3.9586939999999999</v>
      </c>
      <c r="AJ956">
        <v>183.73182104958445</v>
      </c>
      <c r="AK956" s="1">
        <f t="shared" si="324"/>
        <v>7.02944515519216E-2</v>
      </c>
      <c r="AL956" s="1">
        <f t="shared" si="325"/>
        <v>-3.3340283316885532E-5</v>
      </c>
      <c r="AM956">
        <f t="shared" si="329"/>
        <v>4.1283001566512906E-2</v>
      </c>
      <c r="AN956">
        <f t="shared" si="326"/>
        <v>0.4127132276432936</v>
      </c>
    </row>
    <row r="957" spans="1:40" x14ac:dyDescent="0.25">
      <c r="A957">
        <v>4775</v>
      </c>
      <c r="B957">
        <f t="shared" si="308"/>
        <v>1.3263888888888888</v>
      </c>
      <c r="C957">
        <v>60.717564000000003</v>
      </c>
      <c r="D957">
        <f t="shared" si="309"/>
        <v>360.84226597121585</v>
      </c>
      <c r="E957">
        <v>8.2915044340114754</v>
      </c>
      <c r="F957">
        <v>8.2601251956181532</v>
      </c>
      <c r="G957" s="1">
        <f t="shared" si="310"/>
        <v>9.7021627616261323</v>
      </c>
      <c r="H957" s="1">
        <f t="shared" si="311"/>
        <v>-0.17457817307332757</v>
      </c>
      <c r="I957">
        <v>2.215856</v>
      </c>
      <c r="J957">
        <v>104.10733444745911</v>
      </c>
      <c r="K957" s="1">
        <f t="shared" si="312"/>
        <v>0.57614471942826806</v>
      </c>
      <c r="L957" s="1">
        <f t="shared" si="313"/>
        <v>-4.3766685238716634E-5</v>
      </c>
      <c r="M957">
        <f t="shared" si="327"/>
        <v>0.73099388293787881</v>
      </c>
      <c r="N957">
        <f t="shared" si="314"/>
        <v>-0.2687678256658742</v>
      </c>
      <c r="O957">
        <v>4775</v>
      </c>
      <c r="P957">
        <v>66.458755999999994</v>
      </c>
      <c r="Q957" s="1">
        <f t="shared" si="315"/>
        <v>371.6738863000827</v>
      </c>
      <c r="R957">
        <v>8.5125383411580593</v>
      </c>
      <c r="S957">
        <v>8.4336171100678161</v>
      </c>
      <c r="T957" s="1">
        <f t="shared" si="316"/>
        <v>14.0211955095194</v>
      </c>
      <c r="U957" s="1">
        <f t="shared" si="317"/>
        <v>-0.66253640952958226</v>
      </c>
      <c r="V957">
        <v>3.4464649999999999</v>
      </c>
      <c r="W957">
        <v>160.33593994962308</v>
      </c>
      <c r="X957" s="1">
        <f t="shared" si="318"/>
        <v>0.21876986734349368</v>
      </c>
      <c r="Y957" s="1">
        <f t="shared" si="319"/>
        <v>-5.724861317813345E-5</v>
      </c>
      <c r="Z957">
        <f t="shared" si="328"/>
        <v>0.32041270531909899</v>
      </c>
      <c r="AA957">
        <f t="shared" si="320"/>
        <v>-0.46461077665698097</v>
      </c>
      <c r="AB957">
        <v>4775</v>
      </c>
      <c r="AC957">
        <v>72.671896000000004</v>
      </c>
      <c r="AD957" s="1">
        <f t="shared" si="321"/>
        <v>382.52416594607115</v>
      </c>
      <c r="AE957">
        <v>8.5233854981742319</v>
      </c>
      <c r="AF957">
        <v>8.4760792905581646</v>
      </c>
      <c r="AG957" s="1">
        <f t="shared" si="322"/>
        <v>19.876998442325252</v>
      </c>
      <c r="AH957" s="1">
        <f t="shared" si="323"/>
        <v>-1.3450699033062392</v>
      </c>
      <c r="AI957">
        <v>3.959813</v>
      </c>
      <c r="AJ957">
        <v>183.78296419288711</v>
      </c>
      <c r="AK957" s="1">
        <f t="shared" si="324"/>
        <v>6.9969051390932679E-2</v>
      </c>
      <c r="AL957" s="1">
        <f t="shared" si="325"/>
        <v>-3.3167321973546887E-5</v>
      </c>
      <c r="AM957">
        <f t="shared" si="329"/>
        <v>4.1117164956645171E-2</v>
      </c>
      <c r="AN957">
        <f t="shared" si="326"/>
        <v>0.41235211655344006</v>
      </c>
    </row>
    <row r="958" spans="1:40" x14ac:dyDescent="0.25">
      <c r="A958">
        <v>4780</v>
      </c>
      <c r="B958">
        <f t="shared" si="308"/>
        <v>1.3277777777777777</v>
      </c>
      <c r="C958">
        <v>60.758235999999997</v>
      </c>
      <c r="D958">
        <f t="shared" si="309"/>
        <v>360.84387401224149</v>
      </c>
      <c r="E958">
        <v>8.3072769953051644</v>
      </c>
      <c r="F958">
        <v>8.2643442879499229</v>
      </c>
      <c r="G958" s="1">
        <f t="shared" si="310"/>
        <v>9.7021627616261323</v>
      </c>
      <c r="H958" s="1">
        <f t="shared" si="311"/>
        <v>-0.17397853036842426</v>
      </c>
      <c r="I958">
        <v>2.2163550000000001</v>
      </c>
      <c r="J958">
        <v>104.13086469179515</v>
      </c>
      <c r="K958" s="1">
        <f t="shared" si="312"/>
        <v>0.57599500736912168</v>
      </c>
      <c r="L958" s="1">
        <f t="shared" si="313"/>
        <v>-4.3603888038188079E-5</v>
      </c>
      <c r="M958">
        <f t="shared" si="327"/>
        <v>0.73077586349768786</v>
      </c>
      <c r="N958">
        <f t="shared" si="314"/>
        <v>-0.26871909330522398</v>
      </c>
      <c r="O958">
        <v>4780</v>
      </c>
      <c r="P958">
        <v>66.496335999999999</v>
      </c>
      <c r="Q958" s="1">
        <f t="shared" si="315"/>
        <v>371.67537209330027</v>
      </c>
      <c r="R958">
        <v>8.5083359415753801</v>
      </c>
      <c r="S958">
        <v>8.440800208659363</v>
      </c>
      <c r="T958" s="1">
        <f t="shared" si="316"/>
        <v>14.0211955095194</v>
      </c>
      <c r="U958" s="1">
        <f t="shared" si="317"/>
        <v>-0.66112159545432014</v>
      </c>
      <c r="V958">
        <v>3.4473579999999999</v>
      </c>
      <c r="W958">
        <v>160.37755984080314</v>
      </c>
      <c r="X958" s="1">
        <f t="shared" si="318"/>
        <v>0.21850505923011287</v>
      </c>
      <c r="Y958" s="1">
        <f t="shared" si="319"/>
        <v>-5.7050303244907135E-5</v>
      </c>
      <c r="Z958">
        <f t="shared" si="328"/>
        <v>0.32012745380287444</v>
      </c>
      <c r="AA958">
        <f t="shared" si="320"/>
        <v>-0.46508028203475421</v>
      </c>
      <c r="AB958">
        <v>4780</v>
      </c>
      <c r="AC958">
        <v>72.696016</v>
      </c>
      <c r="AD958" s="1">
        <f t="shared" si="321"/>
        <v>382.5251195738627</v>
      </c>
      <c r="AE958">
        <v>8.5378685446009381</v>
      </c>
      <c r="AF958">
        <v>8.4770161711006793</v>
      </c>
      <c r="AG958" s="1">
        <f t="shared" si="322"/>
        <v>19.876998442325252</v>
      </c>
      <c r="AH958" s="1">
        <f t="shared" si="323"/>
        <v>-1.3448107259826507</v>
      </c>
      <c r="AI958">
        <v>3.9582540000000002</v>
      </c>
      <c r="AJ958">
        <v>183.71185933125918</v>
      </c>
      <c r="AK958" s="1">
        <f t="shared" si="324"/>
        <v>7.0421458730933528E-2</v>
      </c>
      <c r="AL958" s="1">
        <f t="shared" si="325"/>
        <v>-3.3396861065271863E-5</v>
      </c>
      <c r="AM958">
        <f t="shared" si="329"/>
        <v>4.0950180651318814E-2</v>
      </c>
      <c r="AN958">
        <f t="shared" si="326"/>
        <v>0.41849854590798297</v>
      </c>
    </row>
    <row r="959" spans="1:40" x14ac:dyDescent="0.25">
      <c r="A959">
        <v>4785</v>
      </c>
      <c r="B959">
        <f t="shared" si="308"/>
        <v>1.3291666666666666</v>
      </c>
      <c r="C959">
        <v>60.710763999999998</v>
      </c>
      <c r="D959">
        <f t="shared" si="309"/>
        <v>360.84199712092641</v>
      </c>
      <c r="E959">
        <v>8.3397370892018774</v>
      </c>
      <c r="F959">
        <v>8.2637224830464273</v>
      </c>
      <c r="G959" s="1">
        <f t="shared" si="310"/>
        <v>9.7021627616261323</v>
      </c>
      <c r="H959" s="1">
        <f t="shared" si="311"/>
        <v>-0.1740668665399594</v>
      </c>
      <c r="I959">
        <v>2.2174740000000002</v>
      </c>
      <c r="J959">
        <v>104.18186623424296</v>
      </c>
      <c r="K959" s="1">
        <f t="shared" si="312"/>
        <v>0.57567050814886456</v>
      </c>
      <c r="L959" s="1">
        <f t="shared" si="313"/>
        <v>-4.3598992885586674E-5</v>
      </c>
      <c r="M959">
        <f t="shared" si="327"/>
        <v>0.73055786853325988</v>
      </c>
      <c r="N959">
        <f t="shared" si="314"/>
        <v>-0.26905557639638972</v>
      </c>
      <c r="O959">
        <v>4785</v>
      </c>
      <c r="P959">
        <v>66.509752000000006</v>
      </c>
      <c r="Q959" s="1">
        <f t="shared" si="315"/>
        <v>371.67590251910667</v>
      </c>
      <c r="R959">
        <v>8.4886875326030271</v>
      </c>
      <c r="S959">
        <v>8.4364246218049033</v>
      </c>
      <c r="T959" s="1">
        <f t="shared" si="316"/>
        <v>14.0211955095194</v>
      </c>
      <c r="U959" s="1">
        <f t="shared" si="317"/>
        <v>-0.66198314310543571</v>
      </c>
      <c r="V959">
        <v>3.4480240000000002</v>
      </c>
      <c r="W959">
        <v>160.40746280091017</v>
      </c>
      <c r="X959" s="1">
        <f t="shared" si="318"/>
        <v>0.21831480052866203</v>
      </c>
      <c r="Y959" s="1">
        <f t="shared" si="319"/>
        <v>-5.7069937238005154E-5</v>
      </c>
      <c r="Z959">
        <f t="shared" si="328"/>
        <v>0.3198421041166844</v>
      </c>
      <c r="AA959">
        <f t="shared" si="320"/>
        <v>-0.46505002566096332</v>
      </c>
      <c r="AB959">
        <v>4785</v>
      </c>
      <c r="AC959">
        <v>72.693296000000004</v>
      </c>
      <c r="AD959" s="1">
        <f t="shared" si="321"/>
        <v>382.52501203374692</v>
      </c>
      <c r="AE959">
        <v>8.529768388106417</v>
      </c>
      <c r="AF959">
        <v>8.4804444444444442</v>
      </c>
      <c r="AG959" s="1">
        <f t="shared" si="322"/>
        <v>19.876998442325252</v>
      </c>
      <c r="AH959" s="1">
        <f t="shared" si="323"/>
        <v>-1.3438628214051578</v>
      </c>
      <c r="AI959">
        <v>3.9600330000000001</v>
      </c>
      <c r="AJ959">
        <v>183.79341526569871</v>
      </c>
      <c r="AK959" s="1">
        <f t="shared" si="324"/>
        <v>6.9902556049508568E-2</v>
      </c>
      <c r="AL959" s="1">
        <f t="shared" si="325"/>
        <v>-3.3102917229359532E-5</v>
      </c>
      <c r="AM959">
        <f t="shared" si="329"/>
        <v>4.0784666065172018E-2</v>
      </c>
      <c r="AN959">
        <f t="shared" si="326"/>
        <v>0.41654971763427034</v>
      </c>
    </row>
    <row r="960" spans="1:40" x14ac:dyDescent="0.25">
      <c r="A960">
        <v>4790</v>
      </c>
      <c r="B960">
        <f t="shared" si="308"/>
        <v>1.3305555555555555</v>
      </c>
      <c r="C960">
        <v>60.746040000000001</v>
      </c>
      <c r="D960">
        <f t="shared" si="309"/>
        <v>360.84339182133994</v>
      </c>
      <c r="E960">
        <v>8.311958268127281</v>
      </c>
      <c r="F960">
        <v>8.2726322378716741</v>
      </c>
      <c r="G960" s="1">
        <f t="shared" si="310"/>
        <v>9.7021627616261323</v>
      </c>
      <c r="H960" s="1">
        <f t="shared" si="311"/>
        <v>-0.17280237808833609</v>
      </c>
      <c r="I960">
        <v>2.2172010000000002</v>
      </c>
      <c r="J960">
        <v>104.17095564485788</v>
      </c>
      <c r="K960" s="1">
        <f t="shared" si="312"/>
        <v>0.57573992718166389</v>
      </c>
      <c r="L960" s="1">
        <f t="shared" si="313"/>
        <v>-4.3288014382505328E-5</v>
      </c>
      <c r="M960">
        <f t="shared" si="327"/>
        <v>0.73034142846134731</v>
      </c>
      <c r="N960">
        <f t="shared" si="314"/>
        <v>-0.26852662804971977</v>
      </c>
      <c r="O960">
        <v>4790</v>
      </c>
      <c r="P960">
        <v>66.529892000000004</v>
      </c>
      <c r="Q960" s="1">
        <f t="shared" si="315"/>
        <v>371.67669879040528</v>
      </c>
      <c r="R960">
        <v>8.4950745957224836</v>
      </c>
      <c r="S960">
        <v>8.4362660406885759</v>
      </c>
      <c r="T960" s="1">
        <f t="shared" si="316"/>
        <v>14.0211955095194</v>
      </c>
      <c r="U960" s="1">
        <f t="shared" si="317"/>
        <v>-0.6620143843134394</v>
      </c>
      <c r="V960">
        <v>3.4504760000000001</v>
      </c>
      <c r="W960">
        <v>160.51941956331123</v>
      </c>
      <c r="X960" s="1">
        <f t="shared" si="318"/>
        <v>0.21760247144295197</v>
      </c>
      <c r="Y960" s="1">
        <f t="shared" si="319"/>
        <v>-5.6867822451603962E-5</v>
      </c>
      <c r="Z960">
        <f t="shared" si="328"/>
        <v>0.3195577650044264</v>
      </c>
      <c r="AA960">
        <f t="shared" si="320"/>
        <v>-0.46853922607309939</v>
      </c>
      <c r="AB960">
        <v>4790</v>
      </c>
      <c r="AC960">
        <v>72.679952</v>
      </c>
      <c r="AD960" s="1">
        <f t="shared" si="321"/>
        <v>382.52448445459061</v>
      </c>
      <c r="AE960">
        <v>8.4964204486176325</v>
      </c>
      <c r="AF960">
        <v>8.480291079812206</v>
      </c>
      <c r="AG960" s="1">
        <f t="shared" si="322"/>
        <v>19.876998442325252</v>
      </c>
      <c r="AH960" s="1">
        <f t="shared" si="323"/>
        <v>-1.34390520976851</v>
      </c>
      <c r="AI960">
        <v>3.9591470000000002</v>
      </c>
      <c r="AJ960">
        <v>183.75294198507765</v>
      </c>
      <c r="AK960" s="1">
        <f t="shared" si="324"/>
        <v>7.0160068810347642E-2</v>
      </c>
      <c r="AL960" s="1">
        <f t="shared" si="325"/>
        <v>-3.3238132241647763E-5</v>
      </c>
      <c r="AM960">
        <f t="shared" si="329"/>
        <v>4.061847540396378E-2</v>
      </c>
      <c r="AN960">
        <f t="shared" si="326"/>
        <v>0.42105992635552952</v>
      </c>
    </row>
    <row r="961" spans="1:40" x14ac:dyDescent="0.25">
      <c r="A961">
        <v>4795</v>
      </c>
      <c r="B961">
        <f t="shared" si="308"/>
        <v>1.3319444444444444</v>
      </c>
      <c r="C961">
        <v>60.740600000000001</v>
      </c>
      <c r="D961">
        <f t="shared" si="309"/>
        <v>360.84317674110832</v>
      </c>
      <c r="E961">
        <v>8.3160187793427234</v>
      </c>
      <c r="F961">
        <v>8.2674710485133023</v>
      </c>
      <c r="G961" s="1">
        <f t="shared" si="310"/>
        <v>9.7021627616261323</v>
      </c>
      <c r="H961" s="1">
        <f t="shared" si="311"/>
        <v>-0.17353453126041773</v>
      </c>
      <c r="I961">
        <v>2.2174330000000002</v>
      </c>
      <c r="J961">
        <v>104.18064932176739</v>
      </c>
      <c r="K961" s="1">
        <f t="shared" si="312"/>
        <v>0.57567825079997847</v>
      </c>
      <c r="L961" s="1">
        <f t="shared" si="313"/>
        <v>-4.3466300511685164E-5</v>
      </c>
      <c r="M961">
        <f t="shared" si="327"/>
        <v>0.73012409695878888</v>
      </c>
      <c r="N961">
        <f t="shared" si="314"/>
        <v>-0.26828501153932455</v>
      </c>
      <c r="O961">
        <v>4795</v>
      </c>
      <c r="P961">
        <v>66.501707999999994</v>
      </c>
      <c r="Q961" s="1">
        <f t="shared" si="315"/>
        <v>371.67558448502893</v>
      </c>
      <c r="R961">
        <v>8.4827522170057392</v>
      </c>
      <c r="S961">
        <v>8.4261137193531574</v>
      </c>
      <c r="T961" s="1">
        <f t="shared" si="316"/>
        <v>14.0211955095194</v>
      </c>
      <c r="U961" s="1">
        <f t="shared" si="317"/>
        <v>-0.66401688566289097</v>
      </c>
      <c r="V961">
        <v>3.448696</v>
      </c>
      <c r="W961">
        <v>160.4369468694818</v>
      </c>
      <c r="X961" s="1">
        <f t="shared" si="318"/>
        <v>0.21812720704026334</v>
      </c>
      <c r="Y961" s="1">
        <f t="shared" si="319"/>
        <v>-5.7191160978134016E-5</v>
      </c>
      <c r="Z961">
        <f t="shared" si="328"/>
        <v>0.31927180919953574</v>
      </c>
      <c r="AA961">
        <f t="shared" si="320"/>
        <v>-0.46369549003853733</v>
      </c>
      <c r="AB961">
        <v>4795</v>
      </c>
      <c r="AC961">
        <v>72.725335999999999</v>
      </c>
      <c r="AD961" s="1">
        <f t="shared" si="321"/>
        <v>382.52627879305214</v>
      </c>
      <c r="AE961">
        <v>8.5319530516431925</v>
      </c>
      <c r="AF961">
        <v>8.488396452790818</v>
      </c>
      <c r="AG961" s="1">
        <f t="shared" si="322"/>
        <v>19.876998442325252</v>
      </c>
      <c r="AH961" s="1">
        <f t="shared" si="323"/>
        <v>-1.3416670690245724</v>
      </c>
      <c r="AI961">
        <v>3.9593669999999999</v>
      </c>
      <c r="AJ961">
        <v>183.76374002342504</v>
      </c>
      <c r="AK961" s="1">
        <f t="shared" si="324"/>
        <v>7.0091365887732793E-2</v>
      </c>
      <c r="AL961" s="1">
        <f t="shared" si="325"/>
        <v>-3.3147036212774166E-5</v>
      </c>
      <c r="AM961">
        <f t="shared" si="329"/>
        <v>4.0452740222899908E-2</v>
      </c>
      <c r="AN961">
        <f t="shared" si="326"/>
        <v>0.42285701369132772</v>
      </c>
    </row>
    <row r="962" spans="1:40" x14ac:dyDescent="0.25">
      <c r="A962">
        <v>4800</v>
      </c>
      <c r="B962">
        <f t="shared" si="308"/>
        <v>1.3333333333333333</v>
      </c>
      <c r="C962">
        <v>60.747427999999999</v>
      </c>
      <c r="D962">
        <f t="shared" si="309"/>
        <v>360.84344669842847</v>
      </c>
      <c r="E962">
        <v>8.2897829942618664</v>
      </c>
      <c r="F962">
        <v>8.2679405320813792</v>
      </c>
      <c r="G962" s="1">
        <f t="shared" si="310"/>
        <v>9.7021627616261323</v>
      </c>
      <c r="H962" s="1">
        <f t="shared" si="311"/>
        <v>-0.17346789372512594</v>
      </c>
      <c r="I962">
        <v>2.2195269999999998</v>
      </c>
      <c r="J962">
        <v>104.27637453663604</v>
      </c>
      <c r="K962" s="1">
        <f t="shared" si="312"/>
        <v>0.57506919554217695</v>
      </c>
      <c r="L962" s="1">
        <f t="shared" si="313"/>
        <v>-4.3399046427455023E-5</v>
      </c>
      <c r="M962">
        <f t="shared" si="327"/>
        <v>0.72990710172665163</v>
      </c>
      <c r="N962">
        <f t="shared" si="314"/>
        <v>-0.26925091342876234</v>
      </c>
      <c r="O962">
        <v>4800</v>
      </c>
      <c r="P962">
        <v>66.555436</v>
      </c>
      <c r="Q962" s="1">
        <f t="shared" si="315"/>
        <v>371.6777087186104</v>
      </c>
      <c r="R962">
        <v>8.4966384976525831</v>
      </c>
      <c r="S962">
        <v>8.4347073552425673</v>
      </c>
      <c r="T962" s="1">
        <f t="shared" si="316"/>
        <v>14.0211955095194</v>
      </c>
      <c r="U962" s="1">
        <f t="shared" si="317"/>
        <v>-0.66232151502026526</v>
      </c>
      <c r="V962">
        <v>3.4509280000000002</v>
      </c>
      <c r="W962">
        <v>160.53987916216727</v>
      </c>
      <c r="X962" s="1">
        <f t="shared" si="318"/>
        <v>0.21747229648045252</v>
      </c>
      <c r="Y962" s="1">
        <f t="shared" si="319"/>
        <v>-5.6856767454189458E-5</v>
      </c>
      <c r="Z962">
        <f t="shared" si="328"/>
        <v>0.31898752536226477</v>
      </c>
      <c r="AA962">
        <f t="shared" si="320"/>
        <v>-0.46679614150732496</v>
      </c>
      <c r="AB962">
        <v>4800</v>
      </c>
      <c r="AC962">
        <v>72.710663999999994</v>
      </c>
      <c r="AD962" s="1">
        <f t="shared" si="321"/>
        <v>382.52569870901573</v>
      </c>
      <c r="AE962">
        <v>8.5274345331246746</v>
      </c>
      <c r="AF962">
        <v>8.4815346896191972</v>
      </c>
      <c r="AG962" s="1">
        <f t="shared" si="322"/>
        <v>19.876998442325252</v>
      </c>
      <c r="AH962" s="1">
        <f t="shared" si="323"/>
        <v>-1.3435615333452922</v>
      </c>
      <c r="AI962">
        <v>3.9602529999999998</v>
      </c>
      <c r="AJ962">
        <v>183.80356261076884</v>
      </c>
      <c r="AK962" s="1">
        <f t="shared" si="324"/>
        <v>6.9837993187193304E-2</v>
      </c>
      <c r="AL962" s="1">
        <f t="shared" si="325"/>
        <v>-3.3061873107444194E-5</v>
      </c>
      <c r="AM962">
        <f t="shared" si="329"/>
        <v>4.0287430857362687E-2</v>
      </c>
      <c r="AN962">
        <f t="shared" si="326"/>
        <v>0.42313017572861067</v>
      </c>
    </row>
    <row r="963" spans="1:40" x14ac:dyDescent="0.25">
      <c r="A963">
        <v>4805</v>
      </c>
      <c r="B963">
        <f t="shared" si="308"/>
        <v>1.3347222222222221</v>
      </c>
      <c r="C963">
        <v>60.737948000000003</v>
      </c>
      <c r="D963">
        <f t="shared" si="309"/>
        <v>360.84307188949543</v>
      </c>
      <c r="E963">
        <v>8.3230432968179464</v>
      </c>
      <c r="F963">
        <v>8.2584047991653637</v>
      </c>
      <c r="G963" s="1">
        <f t="shared" si="310"/>
        <v>9.7021627616261323</v>
      </c>
      <c r="H963" s="1">
        <f t="shared" si="311"/>
        <v>-0.17482286198984598</v>
      </c>
      <c r="I963">
        <v>2.2197640000000001</v>
      </c>
      <c r="J963">
        <v>104.28553230891775</v>
      </c>
      <c r="K963" s="1">
        <f t="shared" si="312"/>
        <v>0.57501092887371785</v>
      </c>
      <c r="L963" s="1">
        <f t="shared" si="313"/>
        <v>-4.3733164295516261E-5</v>
      </c>
      <c r="M963">
        <f t="shared" si="327"/>
        <v>0.72968843590517407</v>
      </c>
      <c r="N963">
        <f t="shared" si="314"/>
        <v>-0.26899924725678742</v>
      </c>
      <c r="O963">
        <v>4805</v>
      </c>
      <c r="P963">
        <v>66.519148000000001</v>
      </c>
      <c r="Q963" s="1">
        <f t="shared" si="315"/>
        <v>371.67627400694789</v>
      </c>
      <c r="R963">
        <v>8.5055284298382894</v>
      </c>
      <c r="S963">
        <v>8.4251768388106427</v>
      </c>
      <c r="T963" s="1">
        <f t="shared" si="316"/>
        <v>14.0211955095194</v>
      </c>
      <c r="U963" s="1">
        <f t="shared" si="317"/>
        <v>-0.66420192451399407</v>
      </c>
      <c r="V963">
        <v>3.4478610000000001</v>
      </c>
      <c r="W963">
        <v>160.39870514187311</v>
      </c>
      <c r="X963" s="1">
        <f t="shared" si="318"/>
        <v>0.21837052146164582</v>
      </c>
      <c r="Y963" s="1">
        <f t="shared" si="319"/>
        <v>-5.7277296218095917E-5</v>
      </c>
      <c r="Z963">
        <f t="shared" si="328"/>
        <v>0.3187011388811743</v>
      </c>
      <c r="AA963">
        <f t="shared" si="320"/>
        <v>-0.45945128833312038</v>
      </c>
      <c r="AB963">
        <v>4805</v>
      </c>
      <c r="AC963">
        <v>72.701319999999996</v>
      </c>
      <c r="AD963" s="1">
        <f t="shared" si="321"/>
        <v>382.52532927708853</v>
      </c>
      <c r="AE963">
        <v>8.497674491392802</v>
      </c>
      <c r="AF963">
        <v>8.4837203964527923</v>
      </c>
      <c r="AG963" s="1">
        <f t="shared" si="322"/>
        <v>19.876998442325252</v>
      </c>
      <c r="AH963" s="1">
        <f t="shared" si="323"/>
        <v>-1.3429577488947197</v>
      </c>
      <c r="AI963">
        <v>3.9642559999999998</v>
      </c>
      <c r="AJ963">
        <v>183.98656101254934</v>
      </c>
      <c r="AK963" s="1">
        <f t="shared" si="324"/>
        <v>6.8673659015401345E-2</v>
      </c>
      <c r="AL963" s="1">
        <f t="shared" si="325"/>
        <v>-3.2441469850441875E-5</v>
      </c>
      <c r="AM963">
        <f t="shared" si="329"/>
        <v>4.0125223508110479E-2</v>
      </c>
      <c r="AN963">
        <f t="shared" si="326"/>
        <v>0.41571158311061229</v>
      </c>
    </row>
    <row r="964" spans="1:40" x14ac:dyDescent="0.25">
      <c r="A964">
        <v>4810</v>
      </c>
      <c r="B964">
        <f t="shared" ref="B964:B1027" si="330">A964/3600</f>
        <v>1.336111111111111</v>
      </c>
      <c r="C964">
        <v>60.811183999999997</v>
      </c>
      <c r="D964">
        <f t="shared" ref="D964:D1027" si="331">2/(26.24^2-6^2)*(0.5*(26.24^2-6^2)*C964+1/3*(26.24^3-6^3)*(90-C964)/(26.24-6)-0.5*(90-C964)/(26.24-6)*6*(26.24^2-6^2))/10+80+273</f>
        <v>360.84596740711333</v>
      </c>
      <c r="E964">
        <v>8.3378622848200301</v>
      </c>
      <c r="F964">
        <v>8.2670026082420449</v>
      </c>
      <c r="G964" s="1">
        <f t="shared" ref="G964:G1027" si="332">EXP(-41431/(8.31*363)-(-228.8)/8.31)/101325</f>
        <v>9.7021627616261323</v>
      </c>
      <c r="H964" s="1">
        <f t="shared" ref="H964:H1027" si="333">1-G964/F964</f>
        <v>-0.17360102825578649</v>
      </c>
      <c r="I964">
        <v>2.2193179999999999</v>
      </c>
      <c r="J964">
        <v>104.26666450724996</v>
      </c>
      <c r="K964" s="1">
        <f t="shared" ref="K964:K1027" si="334">1-(J964-37.49)/157.17</f>
        <v>0.57513097596710594</v>
      </c>
      <c r="L964" s="1">
        <f t="shared" ref="L964:L1027" si="335">0.0004598*K964^1.1*H964</f>
        <v>-4.3437487296560543E-5</v>
      </c>
      <c r="M964">
        <f t="shared" si="327"/>
        <v>0.72947124846869127</v>
      </c>
      <c r="N964">
        <f t="shared" ref="N964:N1027" si="336">(K964-M964)/K964</f>
        <v>-0.26835673777100238</v>
      </c>
      <c r="O964">
        <v>4810</v>
      </c>
      <c r="P964">
        <v>66.563423999999998</v>
      </c>
      <c r="Q964" s="1">
        <f t="shared" ref="Q964:Q1027" si="337">2/(26.24^2-6^2)*(0.5*(26.24^2-6^2)*P964+1/3*(26.24^3-6^3)*(100-P964)/(26.24-6)-0.5*(100-P964)/(26.24-6)*6*(26.24^2-6^2))/10+90+273</f>
        <v>371.67802453862697</v>
      </c>
      <c r="R964">
        <v>8.5017892540427766</v>
      </c>
      <c r="S964">
        <v>8.439082942097027</v>
      </c>
      <c r="T964" s="1">
        <f t="shared" ref="T964:T1027" si="338">EXP(-41431/(8.31*(100+273))-(-228.8)/8.31)/101325</f>
        <v>14.0211955095194</v>
      </c>
      <c r="U964" s="1">
        <f t="shared" ref="U964:U1027" si="339">1-T964/S964</f>
        <v>-0.66145961661034147</v>
      </c>
      <c r="V964">
        <v>3.4491999999999998</v>
      </c>
      <c r="W964">
        <v>160.46147743585544</v>
      </c>
      <c r="X964" s="1">
        <f t="shared" ref="X964:X1027" si="340">1-(W964-37.55)/157.17</f>
        <v>0.21797113039476068</v>
      </c>
      <c r="Y964" s="1">
        <f t="shared" ref="Y964:Y1027" si="341">0.0004598*X964^1.1*U964</f>
        <v>-5.6926066505652842E-5</v>
      </c>
      <c r="Z964">
        <f t="shared" si="328"/>
        <v>0.318416508548646</v>
      </c>
      <c r="AA964">
        <f t="shared" ref="AA964:AA1027" si="342">(X964-Z964)/X964</f>
        <v>-0.46081964144504756</v>
      </c>
      <c r="AB964">
        <v>4810</v>
      </c>
      <c r="AC964">
        <v>72.727975999999998</v>
      </c>
      <c r="AD964" s="1">
        <f t="shared" ref="AD964:AD1027" si="343">2/(26.24^2-6^2)*(0.5*(26.24^2-6^2)*AC964+1/3*(26.24^3-6^3)*(110-AC964)/(26.24-6)-0.5*(110-AC964)/(26.24-6)*6*(26.24^2-6^2))/10+100+273</f>
        <v>382.52638317022331</v>
      </c>
      <c r="AE964">
        <v>8.529768388106417</v>
      </c>
      <c r="AF964">
        <v>8.489486697965571</v>
      </c>
      <c r="AG964" s="1">
        <f t="shared" ref="AG964:AG1027" si="344">EXP(-41431/(8.31*(110+273))-(-228.8)/8.31)/101325</f>
        <v>19.876998442325252</v>
      </c>
      <c r="AH964" s="1">
        <f t="shared" ref="AH964:AH1027" si="345">1-AG964/AF964</f>
        <v>-1.3413663451629643</v>
      </c>
      <c r="AI964">
        <v>3.9629240000000001</v>
      </c>
      <c r="AJ964">
        <v>183.92626948714769</v>
      </c>
      <c r="AK964" s="1">
        <f t="shared" ref="AK964:AK1027" si="346">1-(AJ964-37.61)/157.17</f>
        <v>6.9057266099461168E-2</v>
      </c>
      <c r="AL964" s="1">
        <f t="shared" ref="AL964:AL1027" si="347">0.0004598*AK964^1.1*AH964</f>
        <v>-3.2602183828091005E-5</v>
      </c>
      <c r="AM964">
        <f t="shared" si="329"/>
        <v>3.9962212588970022E-2</v>
      </c>
      <c r="AN964">
        <f t="shared" ref="AN964:AN1027" si="348">(AK964-AM964)/AK964</f>
        <v>0.42131777224696948</v>
      </c>
    </row>
    <row r="965" spans="1:40" x14ac:dyDescent="0.25">
      <c r="A965">
        <v>4815</v>
      </c>
      <c r="B965">
        <f t="shared" si="330"/>
        <v>1.3374999999999999</v>
      </c>
      <c r="C965">
        <v>60.815227999999998</v>
      </c>
      <c r="D965">
        <f t="shared" si="331"/>
        <v>360.84612729396196</v>
      </c>
      <c r="E965">
        <v>8.300557120500784</v>
      </c>
      <c r="F965">
        <v>8.2738800208659384</v>
      </c>
      <c r="G965" s="1">
        <f t="shared" si="332"/>
        <v>9.7021627616261323</v>
      </c>
      <c r="H965" s="1">
        <f t="shared" si="333"/>
        <v>-0.17262550788242037</v>
      </c>
      <c r="I965">
        <v>2.2212710000000002</v>
      </c>
      <c r="J965">
        <v>104.35706932795553</v>
      </c>
      <c r="K965" s="1">
        <f t="shared" si="334"/>
        <v>0.5745557719160429</v>
      </c>
      <c r="L965" s="1">
        <f t="shared" si="335"/>
        <v>-4.3145881596768245E-5</v>
      </c>
      <c r="M965">
        <f t="shared" ref="M965:M1028" si="349">M964+5*L965</f>
        <v>0.7292555190607074</v>
      </c>
      <c r="N965">
        <f t="shared" si="336"/>
        <v>-0.26925105395559412</v>
      </c>
      <c r="O965">
        <v>4815</v>
      </c>
      <c r="P965">
        <v>66.547308000000001</v>
      </c>
      <c r="Q965" s="1">
        <f t="shared" si="337"/>
        <v>371.67738736344086</v>
      </c>
      <c r="R965">
        <v>8.4799551382368286</v>
      </c>
      <c r="S965">
        <v>8.4323693270735518</v>
      </c>
      <c r="T965" s="1">
        <f t="shared" si="338"/>
        <v>14.0211955095194</v>
      </c>
      <c r="U965" s="1">
        <f t="shared" si="339"/>
        <v>-0.66278242397447817</v>
      </c>
      <c r="V965">
        <v>3.4509789999999998</v>
      </c>
      <c r="W965">
        <v>160.54193540482299</v>
      </c>
      <c r="X965" s="1">
        <f t="shared" si="340"/>
        <v>0.21745921355969333</v>
      </c>
      <c r="Y965" s="1">
        <f t="shared" si="341"/>
        <v>-5.6892568928884225E-5</v>
      </c>
      <c r="Z965">
        <f t="shared" ref="Z965:Z1028" si="350">Z964+5*Y965</f>
        <v>0.31813204570400161</v>
      </c>
      <c r="AA965">
        <f t="shared" si="342"/>
        <v>-0.46295041031532669</v>
      </c>
      <c r="AB965">
        <v>4815</v>
      </c>
      <c r="AC965">
        <v>72.745360000000005</v>
      </c>
      <c r="AD965" s="1">
        <f t="shared" si="343"/>
        <v>382.52707047808104</v>
      </c>
      <c r="AE965">
        <v>8.5327282211789264</v>
      </c>
      <c r="AF965">
        <v>8.4887073552425676</v>
      </c>
      <c r="AG965" s="1">
        <f t="shared" si="344"/>
        <v>19.876998442325252</v>
      </c>
      <c r="AH965" s="1">
        <f t="shared" si="345"/>
        <v>-1.3415813044902949</v>
      </c>
      <c r="AI965">
        <v>3.9631500000000002</v>
      </c>
      <c r="AJ965">
        <v>183.9365175054362</v>
      </c>
      <c r="AK965" s="1">
        <f t="shared" si="346"/>
        <v>6.8992062700030554E-2</v>
      </c>
      <c r="AL965" s="1">
        <f t="shared" si="347"/>
        <v>-3.257354359603553E-5</v>
      </c>
      <c r="AM965">
        <f t="shared" ref="AM965:AM1028" si="351">AM964+5*AL965</f>
        <v>3.9799344870989843E-2</v>
      </c>
      <c r="AN965">
        <f t="shared" si="348"/>
        <v>0.42313154131899555</v>
      </c>
    </row>
    <row r="966" spans="1:40" x14ac:dyDescent="0.25">
      <c r="A966">
        <v>4820</v>
      </c>
      <c r="B966">
        <f t="shared" si="330"/>
        <v>1.3388888888888888</v>
      </c>
      <c r="C966">
        <v>60.816583999999999</v>
      </c>
      <c r="D966">
        <f t="shared" si="331"/>
        <v>360.84618090587264</v>
      </c>
      <c r="E966">
        <v>8.3228847157016173</v>
      </c>
      <c r="F966">
        <v>8.2616849243609813</v>
      </c>
      <c r="G966" s="1">
        <f t="shared" si="332"/>
        <v>9.7021627616261323</v>
      </c>
      <c r="H966" s="1">
        <f t="shared" si="333"/>
        <v>-0.1743564237142059</v>
      </c>
      <c r="I966">
        <v>2.2210480000000001</v>
      </c>
      <c r="J966">
        <v>104.34475266186224</v>
      </c>
      <c r="K966" s="1">
        <f t="shared" si="334"/>
        <v>0.57463413716445721</v>
      </c>
      <c r="L966" s="1">
        <f t="shared" si="335"/>
        <v>-4.3585043534150016E-5</v>
      </c>
      <c r="M966">
        <f t="shared" si="349"/>
        <v>0.72903759384303668</v>
      </c>
      <c r="N966">
        <f t="shared" si="336"/>
        <v>-0.2686987192241766</v>
      </c>
      <c r="O966">
        <v>4820</v>
      </c>
      <c r="P966">
        <v>66.578164000000001</v>
      </c>
      <c r="Q966" s="1">
        <f t="shared" si="337"/>
        <v>371.67860731116627</v>
      </c>
      <c r="R966">
        <v>8.4762107459572249</v>
      </c>
      <c r="S966">
        <v>8.4306478873239445</v>
      </c>
      <c r="T966" s="1">
        <f t="shared" si="338"/>
        <v>14.0211955095194</v>
      </c>
      <c r="U966" s="1">
        <f t="shared" si="339"/>
        <v>-0.66312194470857055</v>
      </c>
      <c r="V966">
        <v>3.4509789999999998</v>
      </c>
      <c r="W966">
        <v>160.5417345620281</v>
      </c>
      <c r="X966" s="1">
        <f t="shared" si="340"/>
        <v>0.21746049142948332</v>
      </c>
      <c r="Y966" s="1">
        <f t="shared" si="341"/>
        <v>-5.692208098542403E-5</v>
      </c>
      <c r="Z966">
        <f t="shared" si="350"/>
        <v>0.3178474352990745</v>
      </c>
      <c r="AA966">
        <f t="shared" si="342"/>
        <v>-0.46163302220874458</v>
      </c>
      <c r="AB966">
        <v>4820</v>
      </c>
      <c r="AC966">
        <v>72.717343999999997</v>
      </c>
      <c r="AD966" s="1">
        <f t="shared" si="343"/>
        <v>382.52596281488832</v>
      </c>
      <c r="AE966">
        <v>8.492524778299428</v>
      </c>
      <c r="AF966">
        <v>8.4812237871674494</v>
      </c>
      <c r="AG966" s="1">
        <f t="shared" si="344"/>
        <v>19.876998442325252</v>
      </c>
      <c r="AH966" s="1">
        <f t="shared" si="345"/>
        <v>-1.3436474430022973</v>
      </c>
      <c r="AI966">
        <v>3.964709</v>
      </c>
      <c r="AJ966">
        <v>184.00701617862777</v>
      </c>
      <c r="AK966" s="1">
        <f t="shared" si="346"/>
        <v>6.8543512256615147E-2</v>
      </c>
      <c r="AL966" s="1">
        <f t="shared" si="347"/>
        <v>-3.2390472757922341E-5</v>
      </c>
      <c r="AM966">
        <f t="shared" si="351"/>
        <v>3.9637392507200234E-2</v>
      </c>
      <c r="AN966">
        <f t="shared" si="348"/>
        <v>0.42171926704303336</v>
      </c>
    </row>
    <row r="967" spans="1:40" x14ac:dyDescent="0.25">
      <c r="A967">
        <v>4825</v>
      </c>
      <c r="B967">
        <f t="shared" si="330"/>
        <v>1.3402777777777777</v>
      </c>
      <c r="C967">
        <v>60.826064000000002</v>
      </c>
      <c r="D967">
        <f t="shared" si="331"/>
        <v>360.84655571480562</v>
      </c>
      <c r="E967">
        <v>8.3266301512780387</v>
      </c>
      <c r="F967">
        <v>8.2598153364632232</v>
      </c>
      <c r="G967" s="1">
        <f t="shared" si="332"/>
        <v>9.7021627616261323</v>
      </c>
      <c r="H967" s="1">
        <f t="shared" si="333"/>
        <v>-0.17462223626182283</v>
      </c>
      <c r="I967">
        <v>2.2218429999999998</v>
      </c>
      <c r="J967">
        <v>104.38073768962332</v>
      </c>
      <c r="K967" s="1">
        <f t="shared" si="334"/>
        <v>0.57440518108021044</v>
      </c>
      <c r="L967" s="1">
        <f t="shared" si="335"/>
        <v>-4.3632359204494801E-5</v>
      </c>
      <c r="M967">
        <f t="shared" si="349"/>
        <v>0.72881943204701416</v>
      </c>
      <c r="N967">
        <f t="shared" si="336"/>
        <v>-0.26882461379686123</v>
      </c>
      <c r="O967">
        <v>4825</v>
      </c>
      <c r="P967">
        <v>66.584900000000005</v>
      </c>
      <c r="Q967" s="1">
        <f t="shared" si="337"/>
        <v>371.67887363110009</v>
      </c>
      <c r="R967">
        <v>8.4905560772039657</v>
      </c>
      <c r="S967">
        <v>8.4242441314553993</v>
      </c>
      <c r="T967" s="1">
        <f t="shared" si="338"/>
        <v>14.0211955095194</v>
      </c>
      <c r="U967" s="1">
        <f t="shared" si="339"/>
        <v>-0.66438618002123984</v>
      </c>
      <c r="V967">
        <v>3.4503119999999998</v>
      </c>
      <c r="W967">
        <v>160.51052717669791</v>
      </c>
      <c r="X967" s="1">
        <f t="shared" si="340"/>
        <v>0.21765904958517579</v>
      </c>
      <c r="Y967" s="1">
        <f t="shared" si="341"/>
        <v>-5.7087885633628022E-5</v>
      </c>
      <c r="Z967">
        <f t="shared" si="350"/>
        <v>0.31756199587090633</v>
      </c>
      <c r="AA967">
        <f t="shared" si="342"/>
        <v>-0.45898825009173744</v>
      </c>
      <c r="AB967">
        <v>4825</v>
      </c>
      <c r="AC967">
        <v>72.747975999999994</v>
      </c>
      <c r="AD967" s="1">
        <f t="shared" si="343"/>
        <v>382.52717390636889</v>
      </c>
      <c r="AE967">
        <v>8.5180876369327088</v>
      </c>
      <c r="AF967">
        <v>8.4793541992696913</v>
      </c>
      <c r="AG967" s="1">
        <f t="shared" si="344"/>
        <v>19.876998442325252</v>
      </c>
      <c r="AH967" s="1">
        <f t="shared" si="345"/>
        <v>-1.3441641869421161</v>
      </c>
      <c r="AI967">
        <v>3.9644759999999999</v>
      </c>
      <c r="AJ967">
        <v>183.99620331334549</v>
      </c>
      <c r="AK967" s="1">
        <f t="shared" si="346"/>
        <v>6.8612309516157599E-2</v>
      </c>
      <c r="AL967" s="1">
        <f t="shared" si="347"/>
        <v>-3.2438706550686966E-5</v>
      </c>
      <c r="AM967">
        <f t="shared" si="351"/>
        <v>3.9475198974446797E-2</v>
      </c>
      <c r="AN967">
        <f t="shared" si="348"/>
        <v>0.42466301961238118</v>
      </c>
    </row>
    <row r="968" spans="1:40" x14ac:dyDescent="0.25">
      <c r="A968">
        <v>4830</v>
      </c>
      <c r="B968">
        <f t="shared" si="330"/>
        <v>1.3416666666666666</v>
      </c>
      <c r="C968">
        <v>60.836944000000003</v>
      </c>
      <c r="D968">
        <f t="shared" si="331"/>
        <v>360.84698587526884</v>
      </c>
      <c r="E968">
        <v>8.3272561293688057</v>
      </c>
      <c r="F968">
        <v>8.2648127282211803</v>
      </c>
      <c r="G968" s="1">
        <f t="shared" si="332"/>
        <v>9.7021627616261323</v>
      </c>
      <c r="H968" s="1">
        <f t="shared" si="333"/>
        <v>-0.17391199058835904</v>
      </c>
      <c r="I968">
        <v>2.2234319999999999</v>
      </c>
      <c r="J968">
        <v>104.45418845343839</v>
      </c>
      <c r="K968" s="1">
        <f t="shared" si="334"/>
        <v>0.57393784784985424</v>
      </c>
      <c r="L968" s="1">
        <f t="shared" si="335"/>
        <v>-4.341600357477936E-5</v>
      </c>
      <c r="M968">
        <f t="shared" si="349"/>
        <v>0.72860235202914025</v>
      </c>
      <c r="N968">
        <f t="shared" si="336"/>
        <v>-0.26947953468952479</v>
      </c>
      <c r="O968">
        <v>4830</v>
      </c>
      <c r="P968">
        <v>66.586287999999996</v>
      </c>
      <c r="Q968" s="1">
        <f t="shared" si="337"/>
        <v>371.67892850818862</v>
      </c>
      <c r="R968">
        <v>8.4975764214919138</v>
      </c>
      <c r="S968">
        <v>8.4234637454355781</v>
      </c>
      <c r="T968" s="1">
        <f t="shared" si="338"/>
        <v>14.0211955095194</v>
      </c>
      <c r="U968" s="1">
        <f t="shared" si="339"/>
        <v>-0.66454037593704429</v>
      </c>
      <c r="V968">
        <v>3.4525440000000001</v>
      </c>
      <c r="W968">
        <v>160.61236599863417</v>
      </c>
      <c r="X968" s="1">
        <f t="shared" si="340"/>
        <v>0.2170110962738806</v>
      </c>
      <c r="Y968" s="1">
        <f t="shared" si="341"/>
        <v>-5.6914178906094133E-5</v>
      </c>
      <c r="Z968">
        <f t="shared" si="350"/>
        <v>0.31727742497637584</v>
      </c>
      <c r="AA968">
        <f t="shared" si="342"/>
        <v>-0.46203318827509776</v>
      </c>
      <c r="AB968">
        <v>4830</v>
      </c>
      <c r="AC968">
        <v>72.776111999999998</v>
      </c>
      <c r="AD968" s="1">
        <f t="shared" si="343"/>
        <v>382.52828631397847</v>
      </c>
      <c r="AE968">
        <v>8.5526510172143961</v>
      </c>
      <c r="AF968">
        <v>8.4834094940010427</v>
      </c>
      <c r="AG968" s="1">
        <f t="shared" si="344"/>
        <v>19.876998442325252</v>
      </c>
      <c r="AH968" s="1">
        <f t="shared" si="345"/>
        <v>-1.3430436142898761</v>
      </c>
      <c r="AI968">
        <v>3.9635899999999999</v>
      </c>
      <c r="AJ968">
        <v>183.95611955245047</v>
      </c>
      <c r="AK968" s="1">
        <f t="shared" si="346"/>
        <v>6.8867343943179393E-2</v>
      </c>
      <c r="AL968" s="1">
        <f t="shared" si="347"/>
        <v>-3.2544211234036331E-5</v>
      </c>
      <c r="AM968">
        <f t="shared" si="351"/>
        <v>3.9312477918276613E-2</v>
      </c>
      <c r="AN968">
        <f t="shared" si="348"/>
        <v>0.42915646709545979</v>
      </c>
    </row>
    <row r="969" spans="1:40" x14ac:dyDescent="0.25">
      <c r="A969">
        <v>4835</v>
      </c>
      <c r="B969">
        <f t="shared" si="330"/>
        <v>1.3430555555555554</v>
      </c>
      <c r="C969">
        <v>60.859983999999997</v>
      </c>
      <c r="D969">
        <f t="shared" si="331"/>
        <v>360.84789680330852</v>
      </c>
      <c r="E969">
        <v>8.3324006259780905</v>
      </c>
      <c r="F969">
        <v>8.2610631194574857</v>
      </c>
      <c r="G969" s="1">
        <f t="shared" si="332"/>
        <v>9.7021627616261323</v>
      </c>
      <c r="H969" s="1">
        <f t="shared" si="333"/>
        <v>-0.17444481676630574</v>
      </c>
      <c r="I969">
        <v>2.22201</v>
      </c>
      <c r="J969">
        <v>104.38858347919235</v>
      </c>
      <c r="K969" s="1">
        <f t="shared" si="334"/>
        <v>0.57435526195080255</v>
      </c>
      <c r="L969" s="1">
        <f t="shared" si="335"/>
        <v>-4.3583861063574269E-5</v>
      </c>
      <c r="M969">
        <f t="shared" si="349"/>
        <v>0.72838443272382236</v>
      </c>
      <c r="N969">
        <f t="shared" si="336"/>
        <v>-0.26817752178304838</v>
      </c>
      <c r="O969">
        <v>4835</v>
      </c>
      <c r="P969">
        <v>66.574144000000004</v>
      </c>
      <c r="Q969" s="1">
        <f t="shared" si="337"/>
        <v>371.67844837320098</v>
      </c>
      <c r="R969">
        <v>8.4877548252477837</v>
      </c>
      <c r="S969">
        <v>8.4254919144496618</v>
      </c>
      <c r="T969" s="1">
        <f t="shared" si="338"/>
        <v>14.0211955095194</v>
      </c>
      <c r="U969" s="1">
        <f t="shared" si="339"/>
        <v>-0.6641396908200865</v>
      </c>
      <c r="V969">
        <v>3.4518710000000001</v>
      </c>
      <c r="W969">
        <v>160.58186832360096</v>
      </c>
      <c r="X969" s="1">
        <f t="shared" si="340"/>
        <v>0.21720513887127968</v>
      </c>
      <c r="Y969" s="1">
        <f t="shared" si="341"/>
        <v>-5.6935810614664033E-5</v>
      </c>
      <c r="Z969">
        <f t="shared" si="350"/>
        <v>0.31699274592330251</v>
      </c>
      <c r="AA969">
        <f t="shared" si="342"/>
        <v>-0.45941641883141199</v>
      </c>
      <c r="AB969">
        <v>4835</v>
      </c>
      <c r="AC969">
        <v>72.776111999999998</v>
      </c>
      <c r="AD969" s="1">
        <f t="shared" si="343"/>
        <v>382.52828631397847</v>
      </c>
      <c r="AE969">
        <v>8.5331966614501837</v>
      </c>
      <c r="AF969">
        <v>8.4795127803860204</v>
      </c>
      <c r="AG969" s="1">
        <f t="shared" si="344"/>
        <v>19.876998442325252</v>
      </c>
      <c r="AH969" s="1">
        <f t="shared" si="345"/>
        <v>-1.3441203471386682</v>
      </c>
      <c r="AI969">
        <v>3.964709</v>
      </c>
      <c r="AJ969">
        <v>184.00685790397495</v>
      </c>
      <c r="AK969" s="1">
        <f t="shared" si="346"/>
        <v>6.8544519285010264E-2</v>
      </c>
      <c r="AL969" s="1">
        <f t="shared" si="347"/>
        <v>-3.2402396410479697E-5</v>
      </c>
      <c r="AM969">
        <f t="shared" si="351"/>
        <v>3.9150465936224212E-2</v>
      </c>
      <c r="AN969">
        <f t="shared" si="348"/>
        <v>0.42883156312709197</v>
      </c>
    </row>
    <row r="970" spans="1:40" x14ac:dyDescent="0.25">
      <c r="A970">
        <v>4840</v>
      </c>
      <c r="B970">
        <f t="shared" si="330"/>
        <v>1.3444444444444446</v>
      </c>
      <c r="C970">
        <v>60.854579999999999</v>
      </c>
      <c r="D970">
        <f t="shared" si="331"/>
        <v>360.84768314640201</v>
      </c>
      <c r="E970">
        <v>8.3350558163797608</v>
      </c>
      <c r="F970">
        <v>8.2704413145539899</v>
      </c>
      <c r="G970" s="1">
        <f t="shared" si="332"/>
        <v>9.7021627616261323</v>
      </c>
      <c r="H970" s="1">
        <f t="shared" si="333"/>
        <v>-0.17311306526686265</v>
      </c>
      <c r="I970">
        <v>2.2237239999999998</v>
      </c>
      <c r="J970">
        <v>104.46850850357829</v>
      </c>
      <c r="K970" s="1">
        <f t="shared" si="334"/>
        <v>0.57384673599555702</v>
      </c>
      <c r="L970" s="1">
        <f t="shared" si="335"/>
        <v>-4.3209010468934299E-5</v>
      </c>
      <c r="M970">
        <f t="shared" si="349"/>
        <v>0.72816838767147773</v>
      </c>
      <c r="N970">
        <f t="shared" si="336"/>
        <v>-0.26892485745029232</v>
      </c>
      <c r="O970">
        <v>4840</v>
      </c>
      <c r="P970">
        <v>66.556696000000002</v>
      </c>
      <c r="Q970" s="1">
        <f t="shared" si="337"/>
        <v>371.67775853498756</v>
      </c>
      <c r="R970">
        <v>8.4852582159624408</v>
      </c>
      <c r="S970">
        <v>8.4344016692749086</v>
      </c>
      <c r="T970" s="1">
        <f t="shared" si="338"/>
        <v>14.0211955095194</v>
      </c>
      <c r="U970" s="1">
        <f t="shared" si="339"/>
        <v>-0.66238176213450095</v>
      </c>
      <c r="V970">
        <v>3.4518710000000001</v>
      </c>
      <c r="W970">
        <v>160.58290748503791</v>
      </c>
      <c r="X970" s="1">
        <f t="shared" si="340"/>
        <v>0.21719852716779331</v>
      </c>
      <c r="Y970" s="1">
        <f t="shared" si="341"/>
        <v>-5.6783204347624171E-5</v>
      </c>
      <c r="Z970">
        <f t="shared" si="350"/>
        <v>0.3167088299015644</v>
      </c>
      <c r="AA970">
        <f t="shared" si="342"/>
        <v>-0.45815367181056421</v>
      </c>
      <c r="AB970">
        <v>4840</v>
      </c>
      <c r="AC970">
        <v>72.780016000000003</v>
      </c>
      <c r="AD970" s="1">
        <f t="shared" si="343"/>
        <v>382.52844066567411</v>
      </c>
      <c r="AE970">
        <v>8.4986071987480454</v>
      </c>
      <c r="AF970">
        <v>8.4868429838289003</v>
      </c>
      <c r="AG970" s="1">
        <f t="shared" si="344"/>
        <v>19.876998442325252</v>
      </c>
      <c r="AH970" s="1">
        <f t="shared" si="345"/>
        <v>-1.3420956980351253</v>
      </c>
      <c r="AI970">
        <v>3.9653689999999999</v>
      </c>
      <c r="AJ970">
        <v>184.03767455193673</v>
      </c>
      <c r="AK970" s="1">
        <f t="shared" si="346"/>
        <v>6.8348447210429875E-2</v>
      </c>
      <c r="AL970" s="1">
        <f t="shared" si="347"/>
        <v>-3.225180080638375E-5</v>
      </c>
      <c r="AM970">
        <f t="shared" si="351"/>
        <v>3.8989206932192294E-2</v>
      </c>
      <c r="AN970">
        <f t="shared" si="348"/>
        <v>0.42955241086673002</v>
      </c>
    </row>
    <row r="971" spans="1:40" x14ac:dyDescent="0.25">
      <c r="A971">
        <v>4845</v>
      </c>
      <c r="B971">
        <f t="shared" si="330"/>
        <v>1.3458333333333334</v>
      </c>
      <c r="C971">
        <v>60.82882</v>
      </c>
      <c r="D971">
        <f t="shared" si="331"/>
        <v>360.8466646782465</v>
      </c>
      <c r="E971">
        <v>8.2871236306729283</v>
      </c>
      <c r="F971">
        <v>8.2713834115805955</v>
      </c>
      <c r="G971" s="1">
        <f t="shared" si="332"/>
        <v>9.7021627616261323</v>
      </c>
      <c r="H971" s="1">
        <f t="shared" si="333"/>
        <v>-0.1729794496096424</v>
      </c>
      <c r="I971">
        <v>2.2239200000000001</v>
      </c>
      <c r="J971">
        <v>104.47762525555781</v>
      </c>
      <c r="K971" s="1">
        <f t="shared" si="334"/>
        <v>0.57378873032030397</v>
      </c>
      <c r="L971" s="1">
        <f t="shared" si="335"/>
        <v>-4.3170859314849226E-5</v>
      </c>
      <c r="M971">
        <f t="shared" si="349"/>
        <v>0.72795253337490351</v>
      </c>
      <c r="N971">
        <f t="shared" si="336"/>
        <v>-0.26867694485484445</v>
      </c>
      <c r="O971">
        <v>4845</v>
      </c>
      <c r="P971">
        <v>66.590316000000001</v>
      </c>
      <c r="Q971" s="1">
        <f t="shared" si="337"/>
        <v>371.67908776244832</v>
      </c>
      <c r="R971">
        <v>8.473557642149192</v>
      </c>
      <c r="S971">
        <v>8.4328377673448092</v>
      </c>
      <c r="T971" s="1">
        <f t="shared" si="338"/>
        <v>14.0211955095194</v>
      </c>
      <c r="U971" s="1">
        <f t="shared" si="339"/>
        <v>-0.6626900571732639</v>
      </c>
      <c r="V971">
        <v>3.4550010000000002</v>
      </c>
      <c r="W971">
        <v>160.72566305251274</v>
      </c>
      <c r="X971" s="1">
        <f t="shared" si="340"/>
        <v>0.21629023953354487</v>
      </c>
      <c r="Y971" s="1">
        <f t="shared" si="341"/>
        <v>-5.654836275255117E-5</v>
      </c>
      <c r="Z971">
        <f t="shared" si="350"/>
        <v>0.31642608808780165</v>
      </c>
      <c r="AA971">
        <f t="shared" si="342"/>
        <v>-0.46296979822210849</v>
      </c>
      <c r="AB971">
        <v>4845</v>
      </c>
      <c r="AC971">
        <v>72.825463999999997</v>
      </c>
      <c r="AD971" s="1">
        <f t="shared" si="343"/>
        <v>382.53023753449133</v>
      </c>
      <c r="AE971">
        <v>8.5202670839853933</v>
      </c>
      <c r="AF971">
        <v>8.4877746478873242</v>
      </c>
      <c r="AG971" s="1">
        <f t="shared" si="344"/>
        <v>19.876998442325252</v>
      </c>
      <c r="AH971" s="1">
        <f t="shared" si="345"/>
        <v>-1.3418386169421685</v>
      </c>
      <c r="AI971">
        <v>3.9638170000000001</v>
      </c>
      <c r="AJ971">
        <v>183.96688939008064</v>
      </c>
      <c r="AK971" s="1">
        <f t="shared" si="346"/>
        <v>6.8798820448681908E-2</v>
      </c>
      <c r="AL971" s="1">
        <f t="shared" si="347"/>
        <v>-3.2479425953808499E-5</v>
      </c>
      <c r="AM971">
        <f t="shared" si="351"/>
        <v>3.882680980242325E-2</v>
      </c>
      <c r="AN971">
        <f t="shared" si="348"/>
        <v>0.43564715864009962</v>
      </c>
    </row>
    <row r="972" spans="1:40" x14ac:dyDescent="0.25">
      <c r="A972">
        <v>4850</v>
      </c>
      <c r="B972">
        <f t="shared" si="330"/>
        <v>1.3472222222222223</v>
      </c>
      <c r="C972">
        <v>60.854579999999999</v>
      </c>
      <c r="D972">
        <f t="shared" si="331"/>
        <v>360.84768314640201</v>
      </c>
      <c r="E972">
        <v>8.3281877934272313</v>
      </c>
      <c r="F972">
        <v>8.2654439227960363</v>
      </c>
      <c r="G972" s="1">
        <f t="shared" si="332"/>
        <v>9.7021627616261323</v>
      </c>
      <c r="H972" s="1">
        <f t="shared" si="333"/>
        <v>-0.17382234423823695</v>
      </c>
      <c r="I972">
        <v>2.226928</v>
      </c>
      <c r="J972">
        <v>104.61397829985749</v>
      </c>
      <c r="K972" s="1">
        <f t="shared" si="334"/>
        <v>0.57292117897908312</v>
      </c>
      <c r="L972" s="1">
        <f t="shared" si="335"/>
        <v>-4.3309077609501116E-5</v>
      </c>
      <c r="M972">
        <f t="shared" si="349"/>
        <v>0.72773598798685601</v>
      </c>
      <c r="N972">
        <f t="shared" si="336"/>
        <v>-0.27022008382312751</v>
      </c>
      <c r="O972">
        <v>4850</v>
      </c>
      <c r="P972">
        <v>66.576836</v>
      </c>
      <c r="Q972" s="1">
        <f t="shared" si="337"/>
        <v>371.67855480628617</v>
      </c>
      <c r="R972">
        <v>8.4816671883150754</v>
      </c>
      <c r="S972">
        <v>8.4364298382889942</v>
      </c>
      <c r="T972" s="1">
        <f t="shared" si="338"/>
        <v>14.0211955095194</v>
      </c>
      <c r="U972" s="1">
        <f t="shared" si="339"/>
        <v>-0.66198211545407237</v>
      </c>
      <c r="V972">
        <v>3.454548</v>
      </c>
      <c r="W972">
        <v>160.7053943389237</v>
      </c>
      <c r="X972" s="1">
        <f t="shared" si="340"/>
        <v>0.2164191999813978</v>
      </c>
      <c r="Y972" s="1">
        <f t="shared" si="341"/>
        <v>-5.6525002387185188E-5</v>
      </c>
      <c r="Z972">
        <f t="shared" si="350"/>
        <v>0.31614346307586572</v>
      </c>
      <c r="AA972">
        <f t="shared" si="342"/>
        <v>-0.46079212520441654</v>
      </c>
      <c r="AB972">
        <v>4850</v>
      </c>
      <c r="AC972">
        <v>72.792088000000007</v>
      </c>
      <c r="AD972" s="1">
        <f t="shared" si="343"/>
        <v>382.5289179540116</v>
      </c>
      <c r="AE972">
        <v>8.527593114241002</v>
      </c>
      <c r="AF972">
        <v>8.4854314032342195</v>
      </c>
      <c r="AG972" s="1">
        <f t="shared" si="344"/>
        <v>19.876998442325252</v>
      </c>
      <c r="AH972" s="1">
        <f t="shared" si="345"/>
        <v>-1.342485313681181</v>
      </c>
      <c r="AI972">
        <v>3.9671470000000002</v>
      </c>
      <c r="AJ972">
        <v>184.11873570947031</v>
      </c>
      <c r="AK972" s="1">
        <f t="shared" si="346"/>
        <v>6.783269256556379E-2</v>
      </c>
      <c r="AL972" s="1">
        <f t="shared" si="347"/>
        <v>-3.1993479301847103E-5</v>
      </c>
      <c r="AM972">
        <f t="shared" si="351"/>
        <v>3.8666842405914018E-2</v>
      </c>
      <c r="AN972">
        <f t="shared" si="348"/>
        <v>0.42996745457891822</v>
      </c>
    </row>
    <row r="973" spans="1:40" x14ac:dyDescent="0.25">
      <c r="A973">
        <v>4855</v>
      </c>
      <c r="B973">
        <f t="shared" si="330"/>
        <v>1.3486111111111112</v>
      </c>
      <c r="C973">
        <v>60.876232000000002</v>
      </c>
      <c r="D973">
        <f t="shared" si="331"/>
        <v>360.84853919735315</v>
      </c>
      <c r="E973">
        <v>8.296655190401669</v>
      </c>
      <c r="F973">
        <v>8.2734115805946775</v>
      </c>
      <c r="G973" s="1">
        <f t="shared" si="332"/>
        <v>9.7021627616261323</v>
      </c>
      <c r="H973" s="1">
        <f t="shared" si="333"/>
        <v>-0.17269190189722905</v>
      </c>
      <c r="I973">
        <v>2.227916</v>
      </c>
      <c r="J973">
        <v>104.66049498674654</v>
      </c>
      <c r="K973" s="1">
        <f t="shared" si="334"/>
        <v>0.5726252148199622</v>
      </c>
      <c r="L973" s="1">
        <f t="shared" si="335"/>
        <v>-4.3002970274323823E-5</v>
      </c>
      <c r="M973">
        <f t="shared" si="349"/>
        <v>0.72752097313548436</v>
      </c>
      <c r="N973">
        <f t="shared" si="336"/>
        <v>-0.27050111365463114</v>
      </c>
      <c r="O973">
        <v>4855</v>
      </c>
      <c r="P973">
        <v>66.635756000000001</v>
      </c>
      <c r="Q973" s="1">
        <f t="shared" si="337"/>
        <v>371.68088431497108</v>
      </c>
      <c r="R973">
        <v>8.4630985915492953</v>
      </c>
      <c r="S973">
        <v>8.4319008868022944</v>
      </c>
      <c r="T973" s="1">
        <f t="shared" si="338"/>
        <v>14.0211955095194</v>
      </c>
      <c r="U973" s="1">
        <f t="shared" si="339"/>
        <v>-0.66287480103869956</v>
      </c>
      <c r="V973">
        <v>3.455667</v>
      </c>
      <c r="W973">
        <v>160.75596822780415</v>
      </c>
      <c r="X973" s="1">
        <f t="shared" si="340"/>
        <v>0.21609742172294866</v>
      </c>
      <c r="Y973" s="1">
        <f t="shared" si="341"/>
        <v>-5.6508661513222226E-5</v>
      </c>
      <c r="Z973">
        <f t="shared" si="350"/>
        <v>0.31586091976829961</v>
      </c>
      <c r="AA973">
        <f t="shared" si="342"/>
        <v>-0.46165982569312847</v>
      </c>
      <c r="AB973">
        <v>4855</v>
      </c>
      <c r="AC973">
        <v>72.820120000000003</v>
      </c>
      <c r="AD973" s="1">
        <f t="shared" si="343"/>
        <v>382.5300262497932</v>
      </c>
      <c r="AE973">
        <v>8.5285258215962436</v>
      </c>
      <c r="AF973">
        <v>8.4759154929577463</v>
      </c>
      <c r="AG973" s="1">
        <f t="shared" si="344"/>
        <v>19.876998442325252</v>
      </c>
      <c r="AH973" s="1">
        <f t="shared" si="345"/>
        <v>-1.3451152219297313</v>
      </c>
      <c r="AI973">
        <v>3.967587</v>
      </c>
      <c r="AJ973">
        <v>184.13794916882762</v>
      </c>
      <c r="AK973" s="1">
        <f t="shared" si="346"/>
        <v>6.7710446212205788E-2</v>
      </c>
      <c r="AL973" s="1">
        <f t="shared" si="347"/>
        <v>-3.1992611904941255E-5</v>
      </c>
      <c r="AM973">
        <f t="shared" si="351"/>
        <v>3.8506879346389314E-2</v>
      </c>
      <c r="AN973">
        <f t="shared" si="348"/>
        <v>0.43130075932880368</v>
      </c>
    </row>
    <row r="974" spans="1:40" x14ac:dyDescent="0.25">
      <c r="A974">
        <v>4860</v>
      </c>
      <c r="B974">
        <f t="shared" si="330"/>
        <v>1.35</v>
      </c>
      <c r="C974">
        <v>60.876232000000002</v>
      </c>
      <c r="D974">
        <f t="shared" si="331"/>
        <v>360.84853919735315</v>
      </c>
      <c r="E974">
        <v>8.3138330725091301</v>
      </c>
      <c r="F974">
        <v>8.2720052164840894</v>
      </c>
      <c r="G974" s="1">
        <f t="shared" si="332"/>
        <v>9.7021627616261323</v>
      </c>
      <c r="H974" s="1">
        <f t="shared" si="333"/>
        <v>-0.17289127698953677</v>
      </c>
      <c r="I974">
        <v>2.2271930000000002</v>
      </c>
      <c r="J974">
        <v>104.62722691597413</v>
      </c>
      <c r="K974" s="1">
        <f t="shared" si="334"/>
        <v>0.57283688416380896</v>
      </c>
      <c r="L974" s="1">
        <f t="shared" si="335"/>
        <v>-4.3070123808248558E-5</v>
      </c>
      <c r="M974">
        <f t="shared" si="349"/>
        <v>0.72730562251644315</v>
      </c>
      <c r="N974">
        <f t="shared" si="336"/>
        <v>-0.2696557128616428</v>
      </c>
      <c r="O974">
        <v>4860</v>
      </c>
      <c r="P974">
        <v>66.619551999999999</v>
      </c>
      <c r="Q974" s="1">
        <f t="shared" si="337"/>
        <v>371.6802436605459</v>
      </c>
      <c r="R974">
        <v>8.5083359415753801</v>
      </c>
      <c r="S974">
        <v>8.4250234741784027</v>
      </c>
      <c r="T974" s="1">
        <f t="shared" si="338"/>
        <v>14.0211955095194</v>
      </c>
      <c r="U974" s="1">
        <f t="shared" si="339"/>
        <v>-0.66423221875791016</v>
      </c>
      <c r="V974">
        <v>3.4567800000000002</v>
      </c>
      <c r="W974">
        <v>160.80599518022865</v>
      </c>
      <c r="X974" s="1">
        <f t="shared" si="340"/>
        <v>0.21577912336814498</v>
      </c>
      <c r="Y974" s="1">
        <f t="shared" si="341"/>
        <v>-5.6532640544419874E-5</v>
      </c>
      <c r="Z974">
        <f t="shared" si="350"/>
        <v>0.31557825656557753</v>
      </c>
      <c r="AA974">
        <f t="shared" si="342"/>
        <v>-0.46250597203123911</v>
      </c>
      <c r="AB974">
        <v>4860</v>
      </c>
      <c r="AC974">
        <v>72.853496000000007</v>
      </c>
      <c r="AD974" s="1">
        <f t="shared" si="343"/>
        <v>382.53134583027293</v>
      </c>
      <c r="AE974">
        <v>8.5101408450704241</v>
      </c>
      <c r="AF974">
        <v>8.4799760041731869</v>
      </c>
      <c r="AG974" s="1">
        <f t="shared" si="344"/>
        <v>19.876998442325252</v>
      </c>
      <c r="AH974" s="1">
        <f t="shared" si="345"/>
        <v>-1.3439922981554822</v>
      </c>
      <c r="AI974">
        <v>3.967587</v>
      </c>
      <c r="AJ974">
        <v>184.13832424509465</v>
      </c>
      <c r="AK974" s="1">
        <f t="shared" si="346"/>
        <v>6.7708059775436258E-2</v>
      </c>
      <c r="AL974" s="1">
        <f t="shared" si="347"/>
        <v>-3.1964664668461682E-5</v>
      </c>
      <c r="AM974">
        <f t="shared" si="351"/>
        <v>3.8347056023047006E-2</v>
      </c>
      <c r="AN974">
        <f t="shared" si="348"/>
        <v>0.43364119204965168</v>
      </c>
    </row>
    <row r="975" spans="1:40" x14ac:dyDescent="0.25">
      <c r="A975">
        <v>4865</v>
      </c>
      <c r="B975">
        <f t="shared" si="330"/>
        <v>1.351388888888889</v>
      </c>
      <c r="C975">
        <v>60.891179999999999</v>
      </c>
      <c r="D975">
        <f t="shared" si="331"/>
        <v>360.84913019354838</v>
      </c>
      <c r="E975">
        <v>8.3344340114762634</v>
      </c>
      <c r="F975">
        <v>8.2729431403234237</v>
      </c>
      <c r="G975" s="1">
        <f t="shared" si="332"/>
        <v>9.7021627616261323</v>
      </c>
      <c r="H975" s="1">
        <f t="shared" si="333"/>
        <v>-0.17275830343091592</v>
      </c>
      <c r="I975">
        <v>2.229196</v>
      </c>
      <c r="J975">
        <v>104.71887675508984</v>
      </c>
      <c r="K975" s="1">
        <f t="shared" si="334"/>
        <v>0.57225375863657291</v>
      </c>
      <c r="L975" s="1">
        <f t="shared" si="335"/>
        <v>-4.2988809335485554E-5</v>
      </c>
      <c r="M975">
        <f t="shared" si="349"/>
        <v>0.72709067846976572</v>
      </c>
      <c r="N975">
        <f t="shared" si="336"/>
        <v>-0.27057388002500948</v>
      </c>
      <c r="O975">
        <v>4865</v>
      </c>
      <c r="P975">
        <v>66.627672000000004</v>
      </c>
      <c r="Q975" s="1">
        <f t="shared" si="337"/>
        <v>371.68056469942098</v>
      </c>
      <c r="R975">
        <v>8.4666906624934803</v>
      </c>
      <c r="S975">
        <v>8.4275242566510169</v>
      </c>
      <c r="T975" s="1">
        <f t="shared" si="338"/>
        <v>14.0211955095194</v>
      </c>
      <c r="U975" s="1">
        <f t="shared" si="339"/>
        <v>-0.66373837470166253</v>
      </c>
      <c r="V975">
        <v>3.4572319999999999</v>
      </c>
      <c r="W975">
        <v>160.82692792151403</v>
      </c>
      <c r="X975" s="1">
        <f t="shared" si="340"/>
        <v>0.2156459380192528</v>
      </c>
      <c r="Y975" s="1">
        <f t="shared" si="341"/>
        <v>-5.6452256313292965E-5</v>
      </c>
      <c r="Z975">
        <f t="shared" si="350"/>
        <v>0.31529599528401109</v>
      </c>
      <c r="AA975">
        <f t="shared" si="342"/>
        <v>-0.46210032138820789</v>
      </c>
      <c r="AB975">
        <v>4865</v>
      </c>
      <c r="AC975">
        <v>72.845439999999996</v>
      </c>
      <c r="AD975" s="1">
        <f t="shared" si="343"/>
        <v>382.53102732175353</v>
      </c>
      <c r="AE975">
        <v>8.518397496087637</v>
      </c>
      <c r="AF975">
        <v>8.4841888367240497</v>
      </c>
      <c r="AG975" s="1">
        <f t="shared" si="344"/>
        <v>19.876998442325252</v>
      </c>
      <c r="AH975" s="1">
        <f t="shared" si="345"/>
        <v>-1.3428283864082688</v>
      </c>
      <c r="AI975">
        <v>3.9667080000000001</v>
      </c>
      <c r="AJ975">
        <v>184.09857412549411</v>
      </c>
      <c r="AK975" s="1">
        <f t="shared" si="346"/>
        <v>6.7960971397250658E-2</v>
      </c>
      <c r="AL975" s="1">
        <f t="shared" si="347"/>
        <v>-3.2068231925663887E-5</v>
      </c>
      <c r="AM975">
        <f t="shared" si="351"/>
        <v>3.8186714863418687E-2</v>
      </c>
      <c r="AN975">
        <f t="shared" si="348"/>
        <v>0.43810816593237334</v>
      </c>
    </row>
    <row r="976" spans="1:40" x14ac:dyDescent="0.25">
      <c r="A976">
        <v>4870</v>
      </c>
      <c r="B976">
        <f t="shared" si="330"/>
        <v>1.3527777777777779</v>
      </c>
      <c r="C976">
        <v>60.896588000000001</v>
      </c>
      <c r="D976">
        <f t="shared" si="331"/>
        <v>360.84934400860215</v>
      </c>
      <c r="E976">
        <v>8.2741533646322374</v>
      </c>
      <c r="F976">
        <v>8.2663755868544602</v>
      </c>
      <c r="G976" s="1">
        <f t="shared" si="332"/>
        <v>9.7021627616261323</v>
      </c>
      <c r="H976" s="1">
        <f t="shared" si="333"/>
        <v>-0.1736900482788275</v>
      </c>
      <c r="I976">
        <v>2.2278880000000001</v>
      </c>
      <c r="J976">
        <v>104.65798877007937</v>
      </c>
      <c r="K976" s="1">
        <f t="shared" si="334"/>
        <v>0.57264116071718918</v>
      </c>
      <c r="L976" s="1">
        <f t="shared" si="335"/>
        <v>-4.325284912207813E-5</v>
      </c>
      <c r="M976">
        <f t="shared" si="349"/>
        <v>0.72687441422415533</v>
      </c>
      <c r="N976">
        <f t="shared" si="336"/>
        <v>-0.2693366528417217</v>
      </c>
      <c r="O976">
        <v>4870</v>
      </c>
      <c r="P976">
        <v>66.665496000000005</v>
      </c>
      <c r="Q976" s="1">
        <f t="shared" si="337"/>
        <v>371.68206013961952</v>
      </c>
      <c r="R976">
        <v>8.4607553468961925</v>
      </c>
      <c r="S976">
        <v>8.4234637454355781</v>
      </c>
      <c r="T976" s="1">
        <f t="shared" si="338"/>
        <v>14.0211955095194</v>
      </c>
      <c r="U976" s="1">
        <f t="shared" si="339"/>
        <v>-0.66454037593704429</v>
      </c>
      <c r="V976">
        <v>3.4565600000000001</v>
      </c>
      <c r="W976">
        <v>160.79576675786572</v>
      </c>
      <c r="X976" s="1">
        <f t="shared" si="340"/>
        <v>0.21584420208776656</v>
      </c>
      <c r="Y976" s="1">
        <f t="shared" si="341"/>
        <v>-5.6577631902815247E-5</v>
      </c>
      <c r="Z976">
        <f t="shared" si="350"/>
        <v>0.31501310712449704</v>
      </c>
      <c r="AA976">
        <f t="shared" si="342"/>
        <v>-0.45944669385377529</v>
      </c>
      <c r="AB976">
        <v>4870</v>
      </c>
      <c r="AC976">
        <v>72.829384000000005</v>
      </c>
      <c r="AD976" s="1">
        <f t="shared" si="343"/>
        <v>382.53039251877584</v>
      </c>
      <c r="AE976">
        <v>8.5166812728221171</v>
      </c>
      <c r="AF976">
        <v>8.4829410537297854</v>
      </c>
      <c r="AG976" s="1">
        <f t="shared" si="344"/>
        <v>19.876998442325252</v>
      </c>
      <c r="AH976" s="1">
        <f t="shared" si="345"/>
        <v>-1.343173000546281</v>
      </c>
      <c r="AI976">
        <v>3.9698190000000002</v>
      </c>
      <c r="AJ976">
        <v>184.24052179498324</v>
      </c>
      <c r="AK976" s="1">
        <f t="shared" si="346"/>
        <v>6.7057824044135406E-2</v>
      </c>
      <c r="AL976" s="1">
        <f t="shared" si="347"/>
        <v>-3.1607876727543541E-5</v>
      </c>
      <c r="AM976">
        <f t="shared" si="351"/>
        <v>3.802867547978097E-2</v>
      </c>
      <c r="AN976">
        <f t="shared" si="348"/>
        <v>0.43289726408730977</v>
      </c>
    </row>
    <row r="977" spans="1:40" x14ac:dyDescent="0.25">
      <c r="A977">
        <v>4875</v>
      </c>
      <c r="B977">
        <f t="shared" si="330"/>
        <v>1.3541666666666667</v>
      </c>
      <c r="C977">
        <v>60.874940000000002</v>
      </c>
      <c r="D977">
        <f t="shared" si="331"/>
        <v>360.8484881157982</v>
      </c>
      <c r="E977">
        <v>8.2905623369848733</v>
      </c>
      <c r="F977">
        <v>8.2602837767344806</v>
      </c>
      <c r="G977" s="1">
        <f t="shared" si="332"/>
        <v>9.7021627616261323</v>
      </c>
      <c r="H977" s="1">
        <f t="shared" si="333"/>
        <v>-0.17455562349477383</v>
      </c>
      <c r="I977">
        <v>2.230518</v>
      </c>
      <c r="J977">
        <v>104.77705179110218</v>
      </c>
      <c r="K977" s="1">
        <f t="shared" si="334"/>
        <v>0.57188361779536678</v>
      </c>
      <c r="L977" s="1">
        <f t="shared" si="335"/>
        <v>-4.3405147167872597E-5</v>
      </c>
      <c r="M977">
        <f t="shared" si="349"/>
        <v>0.72665738848831596</v>
      </c>
      <c r="N977">
        <f t="shared" si="336"/>
        <v>-0.27063858078258646</v>
      </c>
      <c r="O977">
        <v>4875</v>
      </c>
      <c r="P977">
        <v>66.672256000000004</v>
      </c>
      <c r="Q977" s="1">
        <f t="shared" si="337"/>
        <v>371.68232740843672</v>
      </c>
      <c r="R977">
        <v>8.4812039645279089</v>
      </c>
      <c r="S977">
        <v>8.4329911319770474</v>
      </c>
      <c r="T977" s="1">
        <f t="shared" si="338"/>
        <v>14.0211955095194</v>
      </c>
      <c r="U977" s="1">
        <f t="shared" si="339"/>
        <v>-0.66265981904717619</v>
      </c>
      <c r="V977">
        <v>3.4581179999999998</v>
      </c>
      <c r="W977">
        <v>160.86802518174693</v>
      </c>
      <c r="X977" s="1">
        <f t="shared" si="340"/>
        <v>0.2153844551648092</v>
      </c>
      <c r="Y977" s="1">
        <f t="shared" si="341"/>
        <v>-5.6285353247525822E-5</v>
      </c>
      <c r="Z977">
        <f t="shared" si="350"/>
        <v>0.31473168035825944</v>
      </c>
      <c r="AA977">
        <f t="shared" si="342"/>
        <v>-0.46125531722997892</v>
      </c>
      <c r="AB977">
        <v>4875</v>
      </c>
      <c r="AC977">
        <v>72.868144000000001</v>
      </c>
      <c r="AD977" s="1">
        <f t="shared" si="343"/>
        <v>382.53192496542596</v>
      </c>
      <c r="AE977">
        <v>8.5588763693270717</v>
      </c>
      <c r="AF977">
        <v>8.481065206051122</v>
      </c>
      <c r="AG977" s="1">
        <f t="shared" si="344"/>
        <v>19.876998442325252</v>
      </c>
      <c r="AH977" s="1">
        <f t="shared" si="345"/>
        <v>-1.3436912651188311</v>
      </c>
      <c r="AI977">
        <v>3.969592</v>
      </c>
      <c r="AJ977">
        <v>184.22998281161082</v>
      </c>
      <c r="AK977" s="1">
        <f t="shared" si="346"/>
        <v>6.712487871978845E-2</v>
      </c>
      <c r="AL977" s="1">
        <f t="shared" si="347"/>
        <v>-3.165485484198098E-5</v>
      </c>
      <c r="AM977">
        <f t="shared" si="351"/>
        <v>3.7870401205571065E-2</v>
      </c>
      <c r="AN977">
        <f t="shared" si="348"/>
        <v>0.43582168150112649</v>
      </c>
    </row>
    <row r="978" spans="1:40" x14ac:dyDescent="0.25">
      <c r="A978">
        <v>4880</v>
      </c>
      <c r="B978">
        <f t="shared" si="330"/>
        <v>1.3555555555555556</v>
      </c>
      <c r="C978">
        <v>60.895228000000003</v>
      </c>
      <c r="D978">
        <f t="shared" si="331"/>
        <v>360.84929023854426</v>
      </c>
      <c r="E978">
        <v>8.3560427751695361</v>
      </c>
      <c r="F978">
        <v>8.277160146061556</v>
      </c>
      <c r="G978" s="1">
        <f t="shared" si="332"/>
        <v>9.7021627616261323</v>
      </c>
      <c r="H978" s="1">
        <f t="shared" si="333"/>
        <v>-0.17216081245481551</v>
      </c>
      <c r="I978">
        <v>2.2310319999999999</v>
      </c>
      <c r="J978">
        <v>104.80347022850671</v>
      </c>
      <c r="K978" s="1">
        <f t="shared" si="334"/>
        <v>0.57171552949986193</v>
      </c>
      <c r="L978" s="1">
        <f t="shared" si="335"/>
        <v>-4.2795810761743555E-5</v>
      </c>
      <c r="M978">
        <f t="shared" si="349"/>
        <v>0.72644340943450725</v>
      </c>
      <c r="N978">
        <f t="shared" si="336"/>
        <v>-0.27063788186758131</v>
      </c>
      <c r="O978">
        <v>4880</v>
      </c>
      <c r="P978">
        <v>66.623604</v>
      </c>
      <c r="Q978" s="1">
        <f t="shared" si="337"/>
        <v>371.68040386368898</v>
      </c>
      <c r="R978">
        <v>8.4844788732394374</v>
      </c>
      <c r="S978">
        <v>8.4378351591027663</v>
      </c>
      <c r="T978" s="1">
        <f t="shared" si="338"/>
        <v>14.0211955095194</v>
      </c>
      <c r="U978" s="1">
        <f t="shared" si="339"/>
        <v>-0.66170531245722253</v>
      </c>
      <c r="V978">
        <v>3.4569990000000002</v>
      </c>
      <c r="W978">
        <v>160.81748749022606</v>
      </c>
      <c r="X978" s="1">
        <f t="shared" si="340"/>
        <v>0.21570600311620491</v>
      </c>
      <c r="Y978" s="1">
        <f t="shared" si="341"/>
        <v>-5.6296583991802227E-5</v>
      </c>
      <c r="Z978">
        <f t="shared" si="350"/>
        <v>0.31445019743830044</v>
      </c>
      <c r="AA978">
        <f t="shared" si="342"/>
        <v>-0.45777211990201383</v>
      </c>
      <c r="AB978">
        <v>4880</v>
      </c>
      <c r="AC978">
        <v>72.842768000000007</v>
      </c>
      <c r="AD978" s="1">
        <f t="shared" si="343"/>
        <v>382.53092167940446</v>
      </c>
      <c r="AE978">
        <v>8.5169921752738649</v>
      </c>
      <c r="AF978">
        <v>8.4795127803860204</v>
      </c>
      <c r="AG978" s="1">
        <f t="shared" si="344"/>
        <v>19.876998442325252</v>
      </c>
      <c r="AH978" s="1">
        <f t="shared" si="345"/>
        <v>-1.3441203471386682</v>
      </c>
      <c r="AI978">
        <v>3.9678209999999998</v>
      </c>
      <c r="AJ978">
        <v>184.14896704156772</v>
      </c>
      <c r="AK978" s="1">
        <f t="shared" si="346"/>
        <v>6.7640344585049639E-2</v>
      </c>
      <c r="AL978" s="1">
        <f t="shared" si="347"/>
        <v>-3.1932543679362745E-5</v>
      </c>
      <c r="AM978">
        <f t="shared" si="351"/>
        <v>3.7710738487174253E-2</v>
      </c>
      <c r="AN978">
        <f t="shared" si="348"/>
        <v>0.44248157340834487</v>
      </c>
    </row>
    <row r="979" spans="1:40" x14ac:dyDescent="0.25">
      <c r="A979">
        <v>4885</v>
      </c>
      <c r="B979">
        <f t="shared" si="330"/>
        <v>1.3569444444444445</v>
      </c>
      <c r="C979">
        <v>60.930472000000002</v>
      </c>
      <c r="D979">
        <f t="shared" si="331"/>
        <v>360.85068367378</v>
      </c>
      <c r="E979">
        <v>8.3306896191966615</v>
      </c>
      <c r="F979">
        <v>8.2632540427751682</v>
      </c>
      <c r="G979" s="1">
        <f t="shared" si="332"/>
        <v>9.7021627616261323</v>
      </c>
      <c r="H979" s="1">
        <f t="shared" si="333"/>
        <v>-0.17413342387906483</v>
      </c>
      <c r="I979">
        <v>2.2305730000000001</v>
      </c>
      <c r="J979">
        <v>104.78008172659538</v>
      </c>
      <c r="K979" s="1">
        <f t="shared" si="334"/>
        <v>0.5718643397175327</v>
      </c>
      <c r="L979" s="1">
        <f t="shared" si="335"/>
        <v>-4.3298557057989869E-5</v>
      </c>
      <c r="M979">
        <f t="shared" si="349"/>
        <v>0.72622691664921735</v>
      </c>
      <c r="N979">
        <f t="shared" si="336"/>
        <v>-0.26992866351472566</v>
      </c>
      <c r="O979">
        <v>4885</v>
      </c>
      <c r="P979">
        <v>66.665496000000005</v>
      </c>
      <c r="Q979" s="1">
        <f t="shared" si="337"/>
        <v>371.68206013961952</v>
      </c>
      <c r="R979">
        <v>8.4836995305164322</v>
      </c>
      <c r="S979">
        <v>8.4312686489306206</v>
      </c>
      <c r="T979" s="1">
        <f t="shared" si="338"/>
        <v>14.0211955095194</v>
      </c>
      <c r="U979" s="1">
        <f t="shared" si="339"/>
        <v>-0.66299949549084491</v>
      </c>
      <c r="V979">
        <v>3.459457</v>
      </c>
      <c r="W979">
        <v>160.92897311435166</v>
      </c>
      <c r="X979" s="1">
        <f t="shared" si="340"/>
        <v>0.2149966716653835</v>
      </c>
      <c r="Y979" s="1">
        <f t="shared" si="341"/>
        <v>-5.6202686476105603E-5</v>
      </c>
      <c r="Z979">
        <f t="shared" si="350"/>
        <v>0.31416918400591992</v>
      </c>
      <c r="AA979">
        <f t="shared" si="342"/>
        <v>-0.46127464007855212</v>
      </c>
      <c r="AB979">
        <v>4885</v>
      </c>
      <c r="AC979">
        <v>72.858800000000002</v>
      </c>
      <c r="AD979" s="1">
        <f t="shared" si="343"/>
        <v>382.53155553349876</v>
      </c>
      <c r="AE979">
        <v>8.5327282211789264</v>
      </c>
      <c r="AF979">
        <v>8.4777902973395918</v>
      </c>
      <c r="AG979" s="1">
        <f t="shared" si="344"/>
        <v>19.876998442325252</v>
      </c>
      <c r="AH979" s="1">
        <f t="shared" si="345"/>
        <v>-1.3445966160029736</v>
      </c>
      <c r="AI979">
        <v>3.969373</v>
      </c>
      <c r="AJ979">
        <v>184.21967998786297</v>
      </c>
      <c r="AK979" s="1">
        <f t="shared" si="346"/>
        <v>6.7190430821002733E-2</v>
      </c>
      <c r="AL979" s="1">
        <f t="shared" si="347"/>
        <v>-3.1710212267401579E-5</v>
      </c>
      <c r="AM979">
        <f t="shared" si="351"/>
        <v>3.7552187425837248E-2</v>
      </c>
      <c r="AN979">
        <f t="shared" si="348"/>
        <v>0.44110810174923021</v>
      </c>
    </row>
    <row r="980" spans="1:40" x14ac:dyDescent="0.25">
      <c r="A980">
        <v>4890</v>
      </c>
      <c r="B980">
        <f t="shared" si="330"/>
        <v>1.3583333333333334</v>
      </c>
      <c r="C980">
        <v>60.929112000000003</v>
      </c>
      <c r="D980">
        <f t="shared" si="331"/>
        <v>360.85062990372205</v>
      </c>
      <c r="E980">
        <v>8.3338017736045913</v>
      </c>
      <c r="F980">
        <v>8.2674710485133023</v>
      </c>
      <c r="G980" s="1">
        <f t="shared" si="332"/>
        <v>9.7021627616261323</v>
      </c>
      <c r="H980" s="1">
        <f t="shared" si="333"/>
        <v>-0.17353453126041773</v>
      </c>
      <c r="I980">
        <v>2.2340040000000001</v>
      </c>
      <c r="J980">
        <v>104.9375272398857</v>
      </c>
      <c r="K980" s="1">
        <f t="shared" si="334"/>
        <v>0.57086258675392454</v>
      </c>
      <c r="L980" s="1">
        <f t="shared" si="335"/>
        <v>-4.3066503467266803E-5</v>
      </c>
      <c r="M980">
        <f t="shared" si="349"/>
        <v>0.72601158413188105</v>
      </c>
      <c r="N980">
        <f t="shared" si="336"/>
        <v>-0.27177993614921359</v>
      </c>
      <c r="O980">
        <v>4890</v>
      </c>
      <c r="P980">
        <v>66.672256000000004</v>
      </c>
      <c r="Q980" s="1">
        <f t="shared" si="337"/>
        <v>371.68232740843672</v>
      </c>
      <c r="R980">
        <v>8.5161241523213356</v>
      </c>
      <c r="S980">
        <v>8.4325226917057901</v>
      </c>
      <c r="T980" s="1">
        <f t="shared" si="338"/>
        <v>14.0211955095194</v>
      </c>
      <c r="U980" s="1">
        <f t="shared" si="339"/>
        <v>-0.66275218248871304</v>
      </c>
      <c r="V980">
        <v>3.4601229999999998</v>
      </c>
      <c r="W980">
        <v>160.95953321058397</v>
      </c>
      <c r="X980" s="1">
        <f t="shared" si="340"/>
        <v>0.21480223191077186</v>
      </c>
      <c r="Y980" s="1">
        <f t="shared" si="341"/>
        <v>-5.6125833305132229E-5</v>
      </c>
      <c r="Z980">
        <f t="shared" si="350"/>
        <v>0.31388855483939426</v>
      </c>
      <c r="AA980">
        <f t="shared" si="342"/>
        <v>-0.46129093746932082</v>
      </c>
      <c r="AB980">
        <v>4890</v>
      </c>
      <c r="AC980">
        <v>72.892167999999998</v>
      </c>
      <c r="AD980" s="1">
        <f t="shared" si="343"/>
        <v>382.53287479768403</v>
      </c>
      <c r="AE980">
        <v>8.514195096504956</v>
      </c>
      <c r="AF980">
        <v>8.4901189358372466</v>
      </c>
      <c r="AG980" s="1">
        <f t="shared" si="344"/>
        <v>19.876998442325252</v>
      </c>
      <c r="AH980" s="1">
        <f t="shared" si="345"/>
        <v>-1.3411919894812518</v>
      </c>
      <c r="AI980">
        <v>3.9698190000000002</v>
      </c>
      <c r="AJ980">
        <v>184.24118400411851</v>
      </c>
      <c r="AK980" s="1">
        <f t="shared" si="346"/>
        <v>6.7053610713758927E-2</v>
      </c>
      <c r="AL980" s="1">
        <f t="shared" si="347"/>
        <v>-3.1559077757287284E-5</v>
      </c>
      <c r="AM980">
        <f t="shared" si="351"/>
        <v>3.7394392037050812E-2</v>
      </c>
      <c r="AN980">
        <f t="shared" si="348"/>
        <v>0.44232097810986715</v>
      </c>
    </row>
    <row r="981" spans="1:40" x14ac:dyDescent="0.25">
      <c r="A981">
        <v>4895</v>
      </c>
      <c r="B981">
        <f t="shared" si="330"/>
        <v>1.3597222222222223</v>
      </c>
      <c r="C981">
        <v>60.939956000000002</v>
      </c>
      <c r="D981">
        <f t="shared" si="331"/>
        <v>360.85105864086023</v>
      </c>
      <c r="E981">
        <v>8.2872822117892557</v>
      </c>
      <c r="F981">
        <v>8.2618424621804891</v>
      </c>
      <c r="G981" s="1">
        <f t="shared" si="332"/>
        <v>9.7021627616261323</v>
      </c>
      <c r="H981" s="1">
        <f t="shared" si="333"/>
        <v>-0.17433403094271904</v>
      </c>
      <c r="I981">
        <v>2.234712</v>
      </c>
      <c r="J981">
        <v>104.96888494576137</v>
      </c>
      <c r="K981" s="1">
        <f t="shared" si="334"/>
        <v>0.57066307217814227</v>
      </c>
      <c r="L981" s="1">
        <f t="shared" si="335"/>
        <v>-4.3248284576725523E-5</v>
      </c>
      <c r="M981">
        <f t="shared" si="349"/>
        <v>0.72579534270899737</v>
      </c>
      <c r="N981">
        <f t="shared" si="336"/>
        <v>-0.27184564429364005</v>
      </c>
      <c r="O981">
        <v>4895</v>
      </c>
      <c r="P981">
        <v>66.660064000000006</v>
      </c>
      <c r="Q981" s="1">
        <f t="shared" si="337"/>
        <v>371.68184537568237</v>
      </c>
      <c r="R981">
        <v>8.4911883150756395</v>
      </c>
      <c r="S981">
        <v>8.4375252999478363</v>
      </c>
      <c r="T981" s="1">
        <f t="shared" si="338"/>
        <v>14.0211955095194</v>
      </c>
      <c r="U981" s="1">
        <f t="shared" si="339"/>
        <v>-0.66176633681988295</v>
      </c>
      <c r="V981">
        <v>3.4578989999999998</v>
      </c>
      <c r="W981">
        <v>160.8585516027363</v>
      </c>
      <c r="X981" s="1">
        <f t="shared" si="340"/>
        <v>0.21544473116538587</v>
      </c>
      <c r="Y981" s="1">
        <f t="shared" si="341"/>
        <v>-5.6226765849005497E-5</v>
      </c>
      <c r="Z981">
        <f t="shared" si="350"/>
        <v>0.31360742101014921</v>
      </c>
      <c r="AA981">
        <f t="shared" si="342"/>
        <v>-0.45562817579144638</v>
      </c>
      <c r="AB981">
        <v>4895</v>
      </c>
      <c r="AC981">
        <v>72.904160000000005</v>
      </c>
      <c r="AD981" s="1">
        <f t="shared" si="343"/>
        <v>382.53334892307691</v>
      </c>
      <c r="AE981">
        <v>8.5132529994783503</v>
      </c>
      <c r="AF981">
        <v>8.4832519561815349</v>
      </c>
      <c r="AG981" s="1">
        <f t="shared" si="344"/>
        <v>19.876998442325252</v>
      </c>
      <c r="AH981" s="1">
        <f t="shared" si="345"/>
        <v>-1.3430871256678141</v>
      </c>
      <c r="AI981">
        <v>3.9709310000000002</v>
      </c>
      <c r="AJ981">
        <v>184.29132964177106</v>
      </c>
      <c r="AK981" s="1">
        <f t="shared" si="346"/>
        <v>6.6734557219755186E-2</v>
      </c>
      <c r="AL981" s="1">
        <f t="shared" si="347"/>
        <v>-3.1438297162681926E-5</v>
      </c>
      <c r="AM981">
        <f t="shared" si="351"/>
        <v>3.7237200551237401E-2</v>
      </c>
      <c r="AN981">
        <f t="shared" si="348"/>
        <v>0.44201022524782396</v>
      </c>
    </row>
    <row r="982" spans="1:40" x14ac:dyDescent="0.25">
      <c r="A982">
        <v>4900</v>
      </c>
      <c r="B982">
        <f t="shared" si="330"/>
        <v>1.3611111111111112</v>
      </c>
      <c r="C982">
        <v>60.957628</v>
      </c>
      <c r="D982">
        <f t="shared" si="331"/>
        <v>360.85175733531844</v>
      </c>
      <c r="E982">
        <v>8.3353656755346908</v>
      </c>
      <c r="F982">
        <v>8.2630954616588408</v>
      </c>
      <c r="G982" s="1">
        <f t="shared" si="332"/>
        <v>9.7021627616261323</v>
      </c>
      <c r="H982" s="1">
        <f t="shared" si="333"/>
        <v>-0.17415595724926969</v>
      </c>
      <c r="I982">
        <v>2.2370299999999999</v>
      </c>
      <c r="J982">
        <v>105.07497790896107</v>
      </c>
      <c r="K982" s="1">
        <f t="shared" si="334"/>
        <v>0.5699880517340391</v>
      </c>
      <c r="L982" s="1">
        <f t="shared" si="335"/>
        <v>-4.3147896547119997E-5</v>
      </c>
      <c r="M982">
        <f t="shared" si="349"/>
        <v>0.7255796032262618</v>
      </c>
      <c r="N982">
        <f t="shared" si="336"/>
        <v>-0.27297335622891783</v>
      </c>
      <c r="O982">
        <v>4900</v>
      </c>
      <c r="P982">
        <v>66.668192000000005</v>
      </c>
      <c r="Q982" s="1">
        <f t="shared" si="337"/>
        <v>371.68216673085192</v>
      </c>
      <c r="R982">
        <v>8.5108262910798125</v>
      </c>
      <c r="S982">
        <v>8.4248648930620753</v>
      </c>
      <c r="T982" s="1">
        <f t="shared" si="338"/>
        <v>14.0211955095194</v>
      </c>
      <c r="U982" s="1">
        <f t="shared" si="339"/>
        <v>-0.6642635445781373</v>
      </c>
      <c r="V982">
        <v>3.461462</v>
      </c>
      <c r="W982">
        <v>161.01979173943423</v>
      </c>
      <c r="X982" s="1">
        <f t="shared" si="340"/>
        <v>0.21441883476850387</v>
      </c>
      <c r="Y982" s="1">
        <f t="shared" si="341"/>
        <v>-5.614338715344159E-5</v>
      </c>
      <c r="Z982">
        <f t="shared" si="350"/>
        <v>0.31332670407438201</v>
      </c>
      <c r="AA982">
        <f t="shared" si="342"/>
        <v>-0.46128349411404779</v>
      </c>
      <c r="AB982">
        <v>4900</v>
      </c>
      <c r="AC982">
        <v>72.886775999999998</v>
      </c>
      <c r="AD982" s="1">
        <f t="shared" si="343"/>
        <v>382.53266161521918</v>
      </c>
      <c r="AE982">
        <v>8.4998497652582152</v>
      </c>
      <c r="AF982">
        <v>8.4893385498174236</v>
      </c>
      <c r="AG982" s="1">
        <f t="shared" si="344"/>
        <v>19.876998442325252</v>
      </c>
      <c r="AH982" s="1">
        <f t="shared" si="345"/>
        <v>-1.3414072045404217</v>
      </c>
      <c r="AI982">
        <v>3.9711509999999999</v>
      </c>
      <c r="AJ982">
        <v>184.30193703069151</v>
      </c>
      <c r="AK982" s="1">
        <f t="shared" si="346"/>
        <v>6.6667067311245609E-2</v>
      </c>
      <c r="AL982" s="1">
        <f t="shared" si="347"/>
        <v>-3.1364046385635248E-5</v>
      </c>
      <c r="AM982">
        <f t="shared" si="351"/>
        <v>3.7080380319309228E-2</v>
      </c>
      <c r="AN982">
        <f t="shared" si="348"/>
        <v>0.44379763780227971</v>
      </c>
    </row>
    <row r="983" spans="1:40" x14ac:dyDescent="0.25">
      <c r="A983">
        <v>4905</v>
      </c>
      <c r="B983">
        <f t="shared" si="330"/>
        <v>1.3625</v>
      </c>
      <c r="C983">
        <v>60.967103999999999</v>
      </c>
      <c r="D983">
        <f t="shared" si="331"/>
        <v>360.85213198610421</v>
      </c>
      <c r="E983">
        <v>8.3370829420970267</v>
      </c>
      <c r="F983">
        <v>8.2621533646322387</v>
      </c>
      <c r="G983" s="1">
        <f t="shared" si="332"/>
        <v>9.7021627616261323</v>
      </c>
      <c r="H983" s="1">
        <f t="shared" si="333"/>
        <v>-0.17428984109132317</v>
      </c>
      <c r="I983">
        <v>2.2362950000000001</v>
      </c>
      <c r="J983">
        <v>105.04124276547716</v>
      </c>
      <c r="K983" s="1">
        <f t="shared" si="334"/>
        <v>0.57020269284547198</v>
      </c>
      <c r="L983" s="1">
        <f t="shared" si="335"/>
        <v>-4.3198954011570902E-5</v>
      </c>
      <c r="M983">
        <f t="shared" si="349"/>
        <v>0.72536360845620396</v>
      </c>
      <c r="N983">
        <f t="shared" si="336"/>
        <v>-0.27211536802191394</v>
      </c>
      <c r="O983">
        <v>4905</v>
      </c>
      <c r="P983">
        <v>66.676283999999995</v>
      </c>
      <c r="Q983" s="1">
        <f t="shared" si="337"/>
        <v>371.68248666269642</v>
      </c>
      <c r="R983">
        <v>8.5268836724048001</v>
      </c>
      <c r="S983">
        <v>8.4350234741784043</v>
      </c>
      <c r="T983" s="1">
        <f t="shared" si="338"/>
        <v>14.0211955095194</v>
      </c>
      <c r="U983" s="1">
        <f t="shared" si="339"/>
        <v>-0.66225921628334361</v>
      </c>
      <c r="V983">
        <v>3.4599039999999999</v>
      </c>
      <c r="W983">
        <v>160.9498228307724</v>
      </c>
      <c r="X983" s="1">
        <f t="shared" si="340"/>
        <v>0.21486401456529602</v>
      </c>
      <c r="Y983" s="1">
        <f t="shared" si="341"/>
        <v>-5.6101830573197374E-5</v>
      </c>
      <c r="Z983">
        <f t="shared" si="350"/>
        <v>0.31304619492151603</v>
      </c>
      <c r="AA983">
        <f t="shared" si="342"/>
        <v>-0.4569503206707653</v>
      </c>
      <c r="AB983">
        <v>4905</v>
      </c>
      <c r="AC983">
        <v>72.932128000000006</v>
      </c>
      <c r="AD983" s="1">
        <f t="shared" si="343"/>
        <v>382.53445468850288</v>
      </c>
      <c r="AE983">
        <v>8.5286781429316658</v>
      </c>
      <c r="AF983">
        <v>8.479044340114763</v>
      </c>
      <c r="AG983" s="1">
        <f t="shared" si="344"/>
        <v>19.876998442325252</v>
      </c>
      <c r="AH983" s="1">
        <f t="shared" si="345"/>
        <v>-1.3442498523431734</v>
      </c>
      <c r="AI983">
        <v>3.970485</v>
      </c>
      <c r="AJ983">
        <v>184.27057510224296</v>
      </c>
      <c r="AK983" s="1">
        <f t="shared" si="346"/>
        <v>6.6866608753305634E-2</v>
      </c>
      <c r="AL983" s="1">
        <f t="shared" si="347"/>
        <v>-3.1534009344495941E-5</v>
      </c>
      <c r="AM983">
        <f t="shared" si="351"/>
        <v>3.6922710272586749E-2</v>
      </c>
      <c r="AN983">
        <f t="shared" si="348"/>
        <v>0.44781541996831969</v>
      </c>
    </row>
    <row r="984" spans="1:40" x14ac:dyDescent="0.25">
      <c r="A984">
        <v>4910</v>
      </c>
      <c r="B984">
        <f t="shared" si="330"/>
        <v>1.3638888888888889</v>
      </c>
      <c r="C984">
        <v>60.956268000000001</v>
      </c>
      <c r="D984">
        <f t="shared" si="331"/>
        <v>360.85170356526055</v>
      </c>
      <c r="E984">
        <v>8.286501825769431</v>
      </c>
      <c r="F984">
        <v>8.2707532603025555</v>
      </c>
      <c r="G984" s="1">
        <f t="shared" si="332"/>
        <v>9.7021627616261323</v>
      </c>
      <c r="H984" s="1">
        <f t="shared" si="333"/>
        <v>-0.17306881928082252</v>
      </c>
      <c r="I984">
        <v>2.238693</v>
      </c>
      <c r="J984">
        <v>105.15226747850338</v>
      </c>
      <c r="K984" s="1">
        <f t="shared" si="334"/>
        <v>0.56949629395874934</v>
      </c>
      <c r="L984" s="1">
        <f t="shared" si="335"/>
        <v>-4.283786227131364E-5</v>
      </c>
      <c r="M984">
        <f t="shared" si="349"/>
        <v>0.72514941914484743</v>
      </c>
      <c r="N984">
        <f t="shared" si="336"/>
        <v>-0.27331718720082243</v>
      </c>
      <c r="O984">
        <v>4910</v>
      </c>
      <c r="P984">
        <v>66.670900000000003</v>
      </c>
      <c r="Q984" s="1">
        <f t="shared" si="337"/>
        <v>371.68227379652603</v>
      </c>
      <c r="R984">
        <v>8.4695023474178406</v>
      </c>
      <c r="S984">
        <v>8.4328377673448092</v>
      </c>
      <c r="T984" s="1">
        <f t="shared" si="338"/>
        <v>14.0211955095194</v>
      </c>
      <c r="U984" s="1">
        <f t="shared" si="339"/>
        <v>-0.6626900571732639</v>
      </c>
      <c r="V984">
        <v>3.4639129999999998</v>
      </c>
      <c r="W984">
        <v>161.1326480675045</v>
      </c>
      <c r="X984" s="1">
        <f t="shared" si="340"/>
        <v>0.21370078216259769</v>
      </c>
      <c r="Y984" s="1">
        <f t="shared" si="341"/>
        <v>-5.5804104643068804E-5</v>
      </c>
      <c r="Z984">
        <f t="shared" si="350"/>
        <v>0.31276717439830071</v>
      </c>
      <c r="AA984">
        <f t="shared" si="342"/>
        <v>-0.4635752440078893</v>
      </c>
      <c r="AB984">
        <v>4910</v>
      </c>
      <c r="AC984">
        <v>72.930784000000003</v>
      </c>
      <c r="AD984" s="1">
        <f t="shared" si="343"/>
        <v>382.53440155103391</v>
      </c>
      <c r="AE984">
        <v>8.5302368283776744</v>
      </c>
      <c r="AF984">
        <v>8.4858998435054769</v>
      </c>
      <c r="AG984" s="1">
        <f t="shared" si="344"/>
        <v>19.876998442325252</v>
      </c>
      <c r="AH984" s="1">
        <f t="shared" si="345"/>
        <v>-1.3423560033574682</v>
      </c>
      <c r="AI984">
        <v>3.973376</v>
      </c>
      <c r="AJ984">
        <v>184.40322371920627</v>
      </c>
      <c r="AK984" s="1">
        <f t="shared" si="346"/>
        <v>6.6022626969483578E-2</v>
      </c>
      <c r="AL984" s="1">
        <f t="shared" si="347"/>
        <v>-3.105265632953739E-5</v>
      </c>
      <c r="AM984">
        <f t="shared" si="351"/>
        <v>3.6767446990939062E-2</v>
      </c>
      <c r="AN984">
        <f t="shared" si="348"/>
        <v>0.44310839058352824</v>
      </c>
    </row>
    <row r="985" spans="1:40" x14ac:dyDescent="0.25">
      <c r="A985">
        <v>4915</v>
      </c>
      <c r="B985">
        <f t="shared" si="330"/>
        <v>1.3652777777777778</v>
      </c>
      <c r="C985">
        <v>60.958984000000001</v>
      </c>
      <c r="D985">
        <f t="shared" si="331"/>
        <v>360.85181094722913</v>
      </c>
      <c r="E985">
        <v>8.3208523735002622</v>
      </c>
      <c r="F985">
        <v>8.2701314553990599</v>
      </c>
      <c r="G985" s="1">
        <f t="shared" si="332"/>
        <v>9.7021627616261323</v>
      </c>
      <c r="H985" s="1">
        <f t="shared" si="333"/>
        <v>-0.1731570185975928</v>
      </c>
      <c r="I985">
        <v>2.2373219999999998</v>
      </c>
      <c r="J985">
        <v>105.08953928419312</v>
      </c>
      <c r="K985" s="1">
        <f t="shared" si="334"/>
        <v>0.56989540443982234</v>
      </c>
      <c r="L985" s="1">
        <f t="shared" si="335"/>
        <v>-4.2892734755961377E-5</v>
      </c>
      <c r="M985">
        <f t="shared" si="349"/>
        <v>0.72493495547106768</v>
      </c>
      <c r="N985">
        <f t="shared" si="336"/>
        <v>-0.27204913361889832</v>
      </c>
      <c r="O985">
        <v>4915</v>
      </c>
      <c r="P985">
        <v>66.716803999999996</v>
      </c>
      <c r="Q985" s="1">
        <f t="shared" si="337"/>
        <v>371.68408869412735</v>
      </c>
      <c r="R985">
        <v>8.4765216484089727</v>
      </c>
      <c r="S985">
        <v>8.4250234741784027</v>
      </c>
      <c r="T985" s="1">
        <f t="shared" si="338"/>
        <v>14.0211955095194</v>
      </c>
      <c r="U985" s="1">
        <f t="shared" si="339"/>
        <v>-0.66423221875791016</v>
      </c>
      <c r="V985">
        <v>3.4639129999999998</v>
      </c>
      <c r="W985">
        <v>161.13174107627535</v>
      </c>
      <c r="X985" s="1">
        <f t="shared" si="340"/>
        <v>0.21370655292819651</v>
      </c>
      <c r="Y985" s="1">
        <f t="shared" si="341"/>
        <v>-5.5935629168864888E-5</v>
      </c>
      <c r="Z985">
        <f t="shared" si="350"/>
        <v>0.31248749625245636</v>
      </c>
      <c r="AA985">
        <f t="shared" si="342"/>
        <v>-0.46222702098166057</v>
      </c>
      <c r="AB985">
        <v>4915</v>
      </c>
      <c r="AC985">
        <v>72.944143999999994</v>
      </c>
      <c r="AD985" s="1">
        <f t="shared" si="343"/>
        <v>382.53492976277914</v>
      </c>
      <c r="AE985">
        <v>8.5174658320292131</v>
      </c>
      <c r="AF985">
        <v>8.484657276995307</v>
      </c>
      <c r="AG985" s="1">
        <f t="shared" si="344"/>
        <v>19.876998442325252</v>
      </c>
      <c r="AH985" s="1">
        <f t="shared" si="345"/>
        <v>-1.3426990382060953</v>
      </c>
      <c r="AI985">
        <v>3.9724840000000001</v>
      </c>
      <c r="AJ985">
        <v>184.36237642269543</v>
      </c>
      <c r="AK985" s="1">
        <f t="shared" si="346"/>
        <v>6.6282519420401864E-2</v>
      </c>
      <c r="AL985" s="1">
        <f t="shared" si="347"/>
        <v>-3.1195112290978099E-5</v>
      </c>
      <c r="AM985">
        <f t="shared" si="351"/>
        <v>3.661147142948417E-2</v>
      </c>
      <c r="AN985">
        <f t="shared" si="348"/>
        <v>0.44764514460783905</v>
      </c>
    </row>
    <row r="986" spans="1:40" x14ac:dyDescent="0.25">
      <c r="A986">
        <v>4920</v>
      </c>
      <c r="B986">
        <f t="shared" si="330"/>
        <v>1.3666666666666667</v>
      </c>
      <c r="C986">
        <v>60.956268000000001</v>
      </c>
      <c r="D986">
        <f t="shared" si="331"/>
        <v>360.85170356526055</v>
      </c>
      <c r="E986">
        <v>8.3113312467396963</v>
      </c>
      <c r="F986">
        <v>8.2763808033385491</v>
      </c>
      <c r="G986" s="1">
        <f t="shared" si="332"/>
        <v>9.7021627616261323</v>
      </c>
      <c r="H986" s="1">
        <f t="shared" si="333"/>
        <v>-0.17227118859881929</v>
      </c>
      <c r="I986">
        <v>2.2393040000000002</v>
      </c>
      <c r="J986">
        <v>105.18115329326261</v>
      </c>
      <c r="K986" s="1">
        <f t="shared" si="334"/>
        <v>0.5693125068825946</v>
      </c>
      <c r="L986" s="1">
        <f t="shared" si="335"/>
        <v>-4.2625296627494939E-5</v>
      </c>
      <c r="M986">
        <f t="shared" si="349"/>
        <v>0.72472182898793025</v>
      </c>
      <c r="N986">
        <f t="shared" si="336"/>
        <v>-0.27297717901248325</v>
      </c>
      <c r="O986">
        <v>4920</v>
      </c>
      <c r="P986">
        <v>66.699179999999998</v>
      </c>
      <c r="Q986" s="1">
        <f t="shared" si="337"/>
        <v>371.68339189743591</v>
      </c>
      <c r="R986">
        <v>8.5175305164319237</v>
      </c>
      <c r="S986">
        <v>8.4370505998956702</v>
      </c>
      <c r="T986" s="1">
        <f t="shared" si="338"/>
        <v>14.0211955095194</v>
      </c>
      <c r="U986" s="1">
        <f t="shared" si="339"/>
        <v>-0.66185983401507409</v>
      </c>
      <c r="V986">
        <v>3.463247</v>
      </c>
      <c r="W986">
        <v>161.10272286240982</v>
      </c>
      <c r="X986" s="1">
        <f t="shared" si="340"/>
        <v>0.21389118239861404</v>
      </c>
      <c r="Y986" s="1">
        <f t="shared" si="341"/>
        <v>-5.5788818295892786E-5</v>
      </c>
      <c r="Z986">
        <f t="shared" si="350"/>
        <v>0.31220855216097693</v>
      </c>
      <c r="AA986">
        <f t="shared" si="342"/>
        <v>-0.4596606959661183</v>
      </c>
      <c r="AB986">
        <v>4920</v>
      </c>
      <c r="AC986">
        <v>72.966815999999994</v>
      </c>
      <c r="AD986" s="1">
        <f t="shared" si="343"/>
        <v>382.53582614127379</v>
      </c>
      <c r="AE986">
        <v>8.5386468440271255</v>
      </c>
      <c r="AF986">
        <v>8.4834094940010427</v>
      </c>
      <c r="AG986" s="1">
        <f t="shared" si="344"/>
        <v>19.876998442325252</v>
      </c>
      <c r="AH986" s="1">
        <f t="shared" si="345"/>
        <v>-1.3430436142898761</v>
      </c>
      <c r="AI986">
        <v>3.9718239999999998</v>
      </c>
      <c r="AJ986">
        <v>184.33212275163925</v>
      </c>
      <c r="AK986" s="1">
        <f t="shared" si="346"/>
        <v>6.6475009533376261E-2</v>
      </c>
      <c r="AL986" s="1">
        <f t="shared" si="347"/>
        <v>-3.1302810515124092E-5</v>
      </c>
      <c r="AM986">
        <f t="shared" si="351"/>
        <v>3.6454957376908549E-2</v>
      </c>
      <c r="AN986">
        <f t="shared" si="348"/>
        <v>0.45159906508016406</v>
      </c>
    </row>
    <row r="987" spans="1:40" x14ac:dyDescent="0.25">
      <c r="A987">
        <v>4925</v>
      </c>
      <c r="B987">
        <f t="shared" si="330"/>
        <v>1.3680555555555556</v>
      </c>
      <c r="C987">
        <v>60.956268000000001</v>
      </c>
      <c r="D987">
        <f t="shared" si="331"/>
        <v>360.85170356526055</v>
      </c>
      <c r="E987">
        <v>8.3180459050599893</v>
      </c>
      <c r="F987">
        <v>8.277160146061556</v>
      </c>
      <c r="G987" s="1">
        <f t="shared" si="332"/>
        <v>9.7021627616261323</v>
      </c>
      <c r="H987" s="1">
        <f t="shared" si="333"/>
        <v>-0.17216081245481551</v>
      </c>
      <c r="I987">
        <v>2.2403559999999998</v>
      </c>
      <c r="J987">
        <v>105.22933826945028</v>
      </c>
      <c r="K987" s="1">
        <f t="shared" si="334"/>
        <v>0.56900592817045048</v>
      </c>
      <c r="L987" s="1">
        <f t="shared" si="335"/>
        <v>-4.2572753545921467E-5</v>
      </c>
      <c r="M987">
        <f t="shared" si="349"/>
        <v>0.7245089652202007</v>
      </c>
      <c r="N987">
        <f t="shared" si="336"/>
        <v>-0.27328895772623302</v>
      </c>
      <c r="O987">
        <v>4925</v>
      </c>
      <c r="P987">
        <v>66.704611999999997</v>
      </c>
      <c r="Q987" s="1">
        <f t="shared" si="337"/>
        <v>371.68360666137301</v>
      </c>
      <c r="R987">
        <v>8.4676275430359951</v>
      </c>
      <c r="S987">
        <v>8.4369034950443389</v>
      </c>
      <c r="T987" s="1">
        <f t="shared" si="338"/>
        <v>14.0211955095194</v>
      </c>
      <c r="U987" s="1">
        <f t="shared" si="339"/>
        <v>-0.66188881000655719</v>
      </c>
      <c r="V987">
        <v>3.4677039999999999</v>
      </c>
      <c r="W987">
        <v>161.30624310955238</v>
      </c>
      <c r="X987" s="1">
        <f t="shared" si="340"/>
        <v>0.21259627721860153</v>
      </c>
      <c r="Y987" s="1">
        <f t="shared" si="341"/>
        <v>-5.5419834775079965E-5</v>
      </c>
      <c r="Z987">
        <f t="shared" si="350"/>
        <v>0.31193145298710151</v>
      </c>
      <c r="AA987">
        <f t="shared" si="342"/>
        <v>-0.46724795498821869</v>
      </c>
      <c r="AB987">
        <v>4925</v>
      </c>
      <c r="AC987">
        <v>72.986847999999995</v>
      </c>
      <c r="AD987" s="1">
        <f t="shared" si="343"/>
        <v>382.53661814259721</v>
      </c>
      <c r="AE987">
        <v>8.529615023474177</v>
      </c>
      <c r="AF987">
        <v>8.4855899843505469</v>
      </c>
      <c r="AG987" s="1">
        <f t="shared" si="344"/>
        <v>19.876998442325252</v>
      </c>
      <c r="AH987" s="1">
        <f t="shared" si="345"/>
        <v>-1.3424415366501541</v>
      </c>
      <c r="AI987">
        <v>3.974262</v>
      </c>
      <c r="AJ987">
        <v>184.44365402395115</v>
      </c>
      <c r="AK987" s="1">
        <f t="shared" si="346"/>
        <v>6.5765387644262985E-2</v>
      </c>
      <c r="AL987" s="1">
        <f t="shared" si="347"/>
        <v>-3.0921565333109113E-5</v>
      </c>
      <c r="AM987">
        <f t="shared" si="351"/>
        <v>3.6300349550243007E-2</v>
      </c>
      <c r="AN987">
        <f t="shared" si="348"/>
        <v>0.44803260726450456</v>
      </c>
    </row>
    <row r="988" spans="1:40" x14ac:dyDescent="0.25">
      <c r="A988">
        <v>4930</v>
      </c>
      <c r="B988">
        <f t="shared" si="330"/>
        <v>1.3694444444444445</v>
      </c>
      <c r="C988">
        <v>60.996955999999997</v>
      </c>
      <c r="D988">
        <f t="shared" si="331"/>
        <v>360.85331223887511</v>
      </c>
      <c r="E988">
        <v>8.3380156494522701</v>
      </c>
      <c r="F988">
        <v>8.2741909233176845</v>
      </c>
      <c r="G988" s="1">
        <f t="shared" si="332"/>
        <v>9.7021627616261323</v>
      </c>
      <c r="H988" s="1">
        <f t="shared" si="333"/>
        <v>-0.17258144651753793</v>
      </c>
      <c r="I988">
        <v>2.24152</v>
      </c>
      <c r="J988">
        <v>105.28198726680293</v>
      </c>
      <c r="K988" s="1">
        <f t="shared" si="334"/>
        <v>0.56867094695677978</v>
      </c>
      <c r="L988" s="1">
        <f t="shared" si="335"/>
        <v>-4.2649133964836556E-5</v>
      </c>
      <c r="M988">
        <f t="shared" si="349"/>
        <v>0.72429571955037653</v>
      </c>
      <c r="N988">
        <f t="shared" si="336"/>
        <v>-0.27366401154554598</v>
      </c>
      <c r="O988">
        <v>4930</v>
      </c>
      <c r="P988">
        <v>66.697900000000004</v>
      </c>
      <c r="Q988" s="1">
        <f t="shared" si="337"/>
        <v>371.68334129032257</v>
      </c>
      <c r="R988">
        <v>8.5086458007303065</v>
      </c>
      <c r="S988">
        <v>8.4248648930620753</v>
      </c>
      <c r="T988" s="1">
        <f t="shared" si="338"/>
        <v>14.0211955095194</v>
      </c>
      <c r="U988" s="1">
        <f t="shared" si="339"/>
        <v>-0.6642635445781373</v>
      </c>
      <c r="V988">
        <v>3.4661379999999999</v>
      </c>
      <c r="W988">
        <v>161.23333275417787</v>
      </c>
      <c r="X988" s="1">
        <f t="shared" si="340"/>
        <v>0.21306017208005423</v>
      </c>
      <c r="Y988" s="1">
        <f t="shared" si="341"/>
        <v>-5.5752184192272157E-5</v>
      </c>
      <c r="Z988">
        <f t="shared" si="350"/>
        <v>0.31165269206614016</v>
      </c>
      <c r="AA988">
        <f t="shared" si="342"/>
        <v>-0.46274495614807459</v>
      </c>
      <c r="AB988">
        <v>4930</v>
      </c>
      <c r="AC988">
        <v>72.953512000000003</v>
      </c>
      <c r="AD988" s="1">
        <f t="shared" si="343"/>
        <v>382.53530014358978</v>
      </c>
      <c r="AE988">
        <v>8.5378685446009381</v>
      </c>
      <c r="AF988">
        <v>8.4901189358372466</v>
      </c>
      <c r="AG988" s="1">
        <f t="shared" si="344"/>
        <v>19.876998442325252</v>
      </c>
      <c r="AH988" s="1">
        <f t="shared" si="345"/>
        <v>-1.3411919894812518</v>
      </c>
      <c r="AI988">
        <v>3.9747150000000002</v>
      </c>
      <c r="AJ988">
        <v>184.46475687006819</v>
      </c>
      <c r="AK988" s="1">
        <f t="shared" si="346"/>
        <v>6.5631119997021203E-2</v>
      </c>
      <c r="AL988" s="1">
        <f t="shared" si="347"/>
        <v>-3.0823412256460949E-5</v>
      </c>
      <c r="AM988">
        <f t="shared" si="351"/>
        <v>3.6146232488960699E-2</v>
      </c>
      <c r="AN988">
        <f t="shared" si="348"/>
        <v>0.44925162802948865</v>
      </c>
    </row>
    <row r="989" spans="1:40" x14ac:dyDescent="0.25">
      <c r="A989">
        <v>4935</v>
      </c>
      <c r="B989">
        <f t="shared" si="330"/>
        <v>1.3708333333333333</v>
      </c>
      <c r="C989">
        <v>60.986111999999999</v>
      </c>
      <c r="D989">
        <f t="shared" si="331"/>
        <v>360.85288350173698</v>
      </c>
      <c r="E989">
        <v>8.3018059467918626</v>
      </c>
      <c r="F989">
        <v>8.2695044340114752</v>
      </c>
      <c r="G989" s="1">
        <f t="shared" si="332"/>
        <v>9.7021627616261323</v>
      </c>
      <c r="H989" s="1">
        <f t="shared" si="333"/>
        <v>-0.17324597127275321</v>
      </c>
      <c r="I989">
        <v>2.2428490000000001</v>
      </c>
      <c r="J989">
        <v>105.3418745476653</v>
      </c>
      <c r="K989" s="1">
        <f t="shared" si="334"/>
        <v>0.56828991189371192</v>
      </c>
      <c r="L989" s="1">
        <f t="shared" si="335"/>
        <v>-4.2781799930338138E-5</v>
      </c>
      <c r="M989">
        <f t="shared" si="349"/>
        <v>0.72408181055072485</v>
      </c>
      <c r="N989">
        <f t="shared" si="336"/>
        <v>-0.27414158758839785</v>
      </c>
      <c r="O989">
        <v>4935</v>
      </c>
      <c r="P989">
        <v>66.778899999999993</v>
      </c>
      <c r="Q989" s="1">
        <f t="shared" si="337"/>
        <v>371.68654377171219</v>
      </c>
      <c r="R989">
        <v>8.4682493479394889</v>
      </c>
      <c r="S989">
        <v>8.4350234741784043</v>
      </c>
      <c r="T989" s="1">
        <f t="shared" si="338"/>
        <v>14.0211955095194</v>
      </c>
      <c r="U989" s="1">
        <f t="shared" si="339"/>
        <v>-0.66225921628334361</v>
      </c>
      <c r="V989">
        <v>3.465919</v>
      </c>
      <c r="W989">
        <v>161.22450969866185</v>
      </c>
      <c r="X989" s="1">
        <f t="shared" si="340"/>
        <v>0.21311630910057988</v>
      </c>
      <c r="Y989" s="1">
        <f t="shared" si="341"/>
        <v>-5.5600069253174697E-5</v>
      </c>
      <c r="Z989">
        <f t="shared" si="350"/>
        <v>0.31137469171987431</v>
      </c>
      <c r="AA989">
        <f t="shared" si="342"/>
        <v>-0.46105520048642334</v>
      </c>
      <c r="AB989">
        <v>4935</v>
      </c>
      <c r="AC989">
        <v>72.980192000000002</v>
      </c>
      <c r="AD989" s="1">
        <f t="shared" si="343"/>
        <v>382.53635498560794</v>
      </c>
      <c r="AE989">
        <v>8.5021930099113199</v>
      </c>
      <c r="AF989">
        <v>8.4818455920709432</v>
      </c>
      <c r="AG989" s="1">
        <f t="shared" si="344"/>
        <v>19.876998442325252</v>
      </c>
      <c r="AH989" s="1">
        <f t="shared" si="345"/>
        <v>-1.3434756299863326</v>
      </c>
      <c r="AI989">
        <v>3.9749349999999999</v>
      </c>
      <c r="AJ989">
        <v>184.47404174310302</v>
      </c>
      <c r="AK989" s="1">
        <f t="shared" si="346"/>
        <v>6.5572044645269223E-2</v>
      </c>
      <c r="AL989" s="1">
        <f t="shared" si="347"/>
        <v>-3.0845325557187552E-5</v>
      </c>
      <c r="AM989">
        <f t="shared" si="351"/>
        <v>3.5992005861174764E-2</v>
      </c>
      <c r="AN989">
        <f t="shared" si="348"/>
        <v>0.45110746422680825</v>
      </c>
    </row>
    <row r="990" spans="1:40" x14ac:dyDescent="0.25">
      <c r="A990">
        <v>4940</v>
      </c>
      <c r="B990">
        <f t="shared" si="330"/>
        <v>1.3722222222222222</v>
      </c>
      <c r="C990">
        <v>61.000968</v>
      </c>
      <c r="D990">
        <f t="shared" si="331"/>
        <v>360.85347086054594</v>
      </c>
      <c r="E990">
        <v>8.3247543035993736</v>
      </c>
      <c r="F990">
        <v>8.2629327073552439</v>
      </c>
      <c r="G990" s="1">
        <f t="shared" si="332"/>
        <v>9.7021627616261323</v>
      </c>
      <c r="H990" s="1">
        <f t="shared" si="333"/>
        <v>-0.17417908450225661</v>
      </c>
      <c r="I990">
        <v>2.2413820000000002</v>
      </c>
      <c r="J990">
        <v>105.27372745677523</v>
      </c>
      <c r="K990" s="1">
        <f t="shared" si="334"/>
        <v>0.56872350030683183</v>
      </c>
      <c r="L990" s="1">
        <f t="shared" si="335"/>
        <v>-4.3048325419576301E-5</v>
      </c>
      <c r="M990">
        <f t="shared" si="349"/>
        <v>0.723866568923627</v>
      </c>
      <c r="N990">
        <f t="shared" si="336"/>
        <v>-0.27279173189272815</v>
      </c>
      <c r="O990">
        <v>4940</v>
      </c>
      <c r="P990">
        <v>66.742440000000002</v>
      </c>
      <c r="Q990" s="1">
        <f t="shared" si="337"/>
        <v>371.68510225971875</v>
      </c>
      <c r="R990">
        <v>8.4598226395409508</v>
      </c>
      <c r="S990">
        <v>8.4243964527908197</v>
      </c>
      <c r="T990" s="1">
        <f t="shared" si="338"/>
        <v>14.0211955095194</v>
      </c>
      <c r="U990" s="1">
        <f t="shared" si="339"/>
        <v>-0.66435608628965714</v>
      </c>
      <c r="V990">
        <v>3.46793</v>
      </c>
      <c r="W990">
        <v>161.31511454596983</v>
      </c>
      <c r="X990" s="1">
        <f t="shared" si="340"/>
        <v>0.21253983237278207</v>
      </c>
      <c r="Y990" s="1">
        <f t="shared" si="341"/>
        <v>-5.5610173754660417E-5</v>
      </c>
      <c r="Z990">
        <f t="shared" si="350"/>
        <v>0.311096640851101</v>
      </c>
      <c r="AA990">
        <f t="shared" si="342"/>
        <v>-0.46370982501508812</v>
      </c>
      <c r="AB990">
        <v>4940</v>
      </c>
      <c r="AC990">
        <v>72.949520000000007</v>
      </c>
      <c r="AD990" s="1">
        <f t="shared" si="343"/>
        <v>382.53514231265507</v>
      </c>
      <c r="AE990">
        <v>8.5285258215962436</v>
      </c>
      <c r="AF990">
        <v>8.4798226395409486</v>
      </c>
      <c r="AG990" s="1">
        <f t="shared" si="344"/>
        <v>19.876998442325252</v>
      </c>
      <c r="AH990" s="1">
        <f t="shared" si="345"/>
        <v>-1.3440346912021361</v>
      </c>
      <c r="AI990">
        <v>3.9751539999999999</v>
      </c>
      <c r="AJ990">
        <v>184.4838561913449</v>
      </c>
      <c r="AK990" s="1">
        <f t="shared" si="346"/>
        <v>6.5509599851467204E-2</v>
      </c>
      <c r="AL990" s="1">
        <f t="shared" si="347"/>
        <v>-3.0825837651295526E-5</v>
      </c>
      <c r="AM990">
        <f t="shared" si="351"/>
        <v>3.5837876672918288E-2</v>
      </c>
      <c r="AN990">
        <f t="shared" si="348"/>
        <v>0.45293702367019367</v>
      </c>
    </row>
    <row r="991" spans="1:40" x14ac:dyDescent="0.25">
      <c r="A991">
        <v>4945</v>
      </c>
      <c r="B991">
        <f t="shared" si="330"/>
        <v>1.3736111111111111</v>
      </c>
      <c r="C991">
        <v>61.018571999999999</v>
      </c>
      <c r="D991">
        <f t="shared" si="331"/>
        <v>360.85416686650126</v>
      </c>
      <c r="E991">
        <v>8.3188252477829963</v>
      </c>
      <c r="F991">
        <v>8.2679405320813792</v>
      </c>
      <c r="G991" s="1">
        <f t="shared" si="332"/>
        <v>9.7021627616261323</v>
      </c>
      <c r="H991" s="1">
        <f t="shared" si="333"/>
        <v>-0.17346789372512594</v>
      </c>
      <c r="I991">
        <v>2.242032</v>
      </c>
      <c r="J991">
        <v>105.3042865101428</v>
      </c>
      <c r="K991" s="1">
        <f t="shared" si="334"/>
        <v>0.56852906718748608</v>
      </c>
      <c r="L991" s="1">
        <f t="shared" si="335"/>
        <v>-4.2856432214634862E-5</v>
      </c>
      <c r="M991">
        <f t="shared" si="349"/>
        <v>0.72365228676255378</v>
      </c>
      <c r="N991">
        <f t="shared" si="336"/>
        <v>-0.27285011185525204</v>
      </c>
      <c r="O991">
        <v>4945</v>
      </c>
      <c r="P991">
        <v>66.760056000000006</v>
      </c>
      <c r="Q991" s="1">
        <f t="shared" si="337"/>
        <v>371.68579874011579</v>
      </c>
      <c r="R991">
        <v>8.5108262910798125</v>
      </c>
      <c r="S991">
        <v>8.4331476264997391</v>
      </c>
      <c r="T991" s="1">
        <f t="shared" si="338"/>
        <v>14.0211955095194</v>
      </c>
      <c r="U991" s="1">
        <f t="shared" si="339"/>
        <v>-0.66262896495018841</v>
      </c>
      <c r="V991">
        <v>3.4710540000000001</v>
      </c>
      <c r="W991">
        <v>161.45879254329878</v>
      </c>
      <c r="X991" s="1">
        <f t="shared" si="340"/>
        <v>0.2116256757441064</v>
      </c>
      <c r="Y991" s="1">
        <f t="shared" si="341"/>
        <v>-5.5203241058295985E-5</v>
      </c>
      <c r="Z991">
        <f t="shared" si="350"/>
        <v>0.31082062464580951</v>
      </c>
      <c r="AA991">
        <f t="shared" si="342"/>
        <v>-0.46872832681062615</v>
      </c>
      <c r="AB991">
        <v>4945</v>
      </c>
      <c r="AC991">
        <v>72.978887999999998</v>
      </c>
      <c r="AD991" s="1">
        <f t="shared" si="343"/>
        <v>382.53630342961128</v>
      </c>
      <c r="AE991">
        <v>8.4990756390193027</v>
      </c>
      <c r="AF991">
        <v>8.4852790818988009</v>
      </c>
      <c r="AG991" s="1">
        <f t="shared" si="344"/>
        <v>19.876998442325252</v>
      </c>
      <c r="AH991" s="1">
        <f t="shared" si="345"/>
        <v>-1.3425273642121929</v>
      </c>
      <c r="AI991">
        <v>3.9755940000000001</v>
      </c>
      <c r="AJ991">
        <v>184.50445067865232</v>
      </c>
      <c r="AK991" s="1">
        <f t="shared" si="346"/>
        <v>6.5378566656153603E-2</v>
      </c>
      <c r="AL991" s="1">
        <f t="shared" si="347"/>
        <v>-3.0723525412740371E-5</v>
      </c>
      <c r="AM991">
        <f t="shared" si="351"/>
        <v>3.5684259045854587E-2</v>
      </c>
      <c r="AN991">
        <f t="shared" si="348"/>
        <v>0.45419025116397393</v>
      </c>
    </row>
    <row r="992" spans="1:40" x14ac:dyDescent="0.25">
      <c r="A992">
        <v>4950</v>
      </c>
      <c r="B992">
        <f t="shared" si="330"/>
        <v>1.375</v>
      </c>
      <c r="C992">
        <v>61.013199999999998</v>
      </c>
      <c r="D992">
        <f t="shared" si="331"/>
        <v>360.85395447477254</v>
      </c>
      <c r="E992">
        <v>8.2777558685446024</v>
      </c>
      <c r="F992">
        <v>8.2713834115805955</v>
      </c>
      <c r="G992" s="1">
        <f t="shared" si="332"/>
        <v>9.7021627616261323</v>
      </c>
      <c r="H992" s="1">
        <f t="shared" si="333"/>
        <v>-0.1729794496096424</v>
      </c>
      <c r="I992">
        <v>2.2436240000000001</v>
      </c>
      <c r="J992">
        <v>105.37759884927029</v>
      </c>
      <c r="K992" s="1">
        <f t="shared" si="334"/>
        <v>0.56806261468937902</v>
      </c>
      <c r="L992" s="1">
        <f t="shared" si="335"/>
        <v>-4.2697191288192779E-5</v>
      </c>
      <c r="M992">
        <f t="shared" si="349"/>
        <v>0.72343880080611278</v>
      </c>
      <c r="N992">
        <f t="shared" si="336"/>
        <v>-0.27351947144364475</v>
      </c>
      <c r="O992">
        <v>4950</v>
      </c>
      <c r="P992">
        <v>66.770784000000006</v>
      </c>
      <c r="Q992" s="1">
        <f t="shared" si="337"/>
        <v>371.68622289098425</v>
      </c>
      <c r="R992">
        <v>8.4668482003129881</v>
      </c>
      <c r="S992">
        <v>8.4389306207616084</v>
      </c>
      <c r="T992" s="1">
        <f t="shared" si="338"/>
        <v>14.0211955095194</v>
      </c>
      <c r="U992" s="1">
        <f t="shared" si="339"/>
        <v>-0.66148960568821402</v>
      </c>
      <c r="V992">
        <v>3.469929</v>
      </c>
      <c r="W992">
        <v>161.40808662306719</v>
      </c>
      <c r="X992" s="1">
        <f t="shared" si="340"/>
        <v>0.21194829405696247</v>
      </c>
      <c r="Y992" s="1">
        <f t="shared" si="341"/>
        <v>-5.5200741188253371E-5</v>
      </c>
      <c r="Z992">
        <f t="shared" si="350"/>
        <v>0.31054462093986823</v>
      </c>
      <c r="AA992">
        <f t="shared" si="342"/>
        <v>-0.46519047167422523</v>
      </c>
      <c r="AB992">
        <v>4950</v>
      </c>
      <c r="AC992">
        <v>73.005495999999994</v>
      </c>
      <c r="AD992" s="1">
        <f t="shared" si="343"/>
        <v>382.5373554249793</v>
      </c>
      <c r="AE992">
        <v>8.5211997913406385</v>
      </c>
      <c r="AF992">
        <v>8.4834094940010427</v>
      </c>
      <c r="AG992" s="1">
        <f t="shared" si="344"/>
        <v>19.876998442325252</v>
      </c>
      <c r="AH992" s="1">
        <f t="shared" si="345"/>
        <v>-1.3430436142898761</v>
      </c>
      <c r="AI992">
        <v>3.9749349999999999</v>
      </c>
      <c r="AJ992">
        <v>184.47418565577777</v>
      </c>
      <c r="AK992" s="1">
        <f t="shared" si="346"/>
        <v>6.5571128995496775E-2</v>
      </c>
      <c r="AL992" s="1">
        <f t="shared" si="347"/>
        <v>-3.0834933113385235E-5</v>
      </c>
      <c r="AM992">
        <f t="shared" si="351"/>
        <v>3.5530084380287659E-2</v>
      </c>
      <c r="AN992">
        <f t="shared" si="348"/>
        <v>0.45814438572915595</v>
      </c>
    </row>
    <row r="993" spans="1:40" x14ac:dyDescent="0.25">
      <c r="A993">
        <v>4955</v>
      </c>
      <c r="B993">
        <f t="shared" si="330"/>
        <v>1.3763888888888889</v>
      </c>
      <c r="C993">
        <v>61.038967999999997</v>
      </c>
      <c r="D993">
        <f t="shared" si="331"/>
        <v>360.8549732592225</v>
      </c>
      <c r="E993">
        <v>8.2957172665623382</v>
      </c>
      <c r="F993">
        <v>8.2613740219092318</v>
      </c>
      <c r="G993" s="1">
        <f t="shared" si="332"/>
        <v>9.7021627616261323</v>
      </c>
      <c r="H993" s="1">
        <f t="shared" si="333"/>
        <v>-0.17440061857699662</v>
      </c>
      <c r="I993">
        <v>2.244828</v>
      </c>
      <c r="J993">
        <v>105.43085304504858</v>
      </c>
      <c r="K993" s="1">
        <f t="shared" si="334"/>
        <v>0.56772378287810277</v>
      </c>
      <c r="L993" s="1">
        <f t="shared" si="335"/>
        <v>-4.3019740329538582E-5</v>
      </c>
      <c r="M993">
        <f t="shared" si="349"/>
        <v>0.72322370210446507</v>
      </c>
      <c r="N993">
        <f t="shared" si="336"/>
        <v>-0.27390066070166735</v>
      </c>
      <c r="O993">
        <v>4955</v>
      </c>
      <c r="P993">
        <v>66.770784000000006</v>
      </c>
      <c r="Q993" s="1">
        <f t="shared" si="337"/>
        <v>371.68622289098425</v>
      </c>
      <c r="R993">
        <v>8.5134804381846632</v>
      </c>
      <c r="S993">
        <v>8.4293990610328642</v>
      </c>
      <c r="T993" s="1">
        <f t="shared" si="338"/>
        <v>14.0211955095194</v>
      </c>
      <c r="U993" s="1">
        <f t="shared" si="339"/>
        <v>-0.66336833835950415</v>
      </c>
      <c r="V993">
        <v>3.4697089999999999</v>
      </c>
      <c r="W993">
        <v>161.39693628388935</v>
      </c>
      <c r="X993" s="1">
        <f t="shared" si="340"/>
        <v>0.21201923850678017</v>
      </c>
      <c r="Y993" s="1">
        <f t="shared" si="341"/>
        <v>-5.5377902678889944E-5</v>
      </c>
      <c r="Z993">
        <f t="shared" si="350"/>
        <v>0.31026773142647379</v>
      </c>
      <c r="AA993">
        <f t="shared" si="342"/>
        <v>-0.46339423540827274</v>
      </c>
      <c r="AB993">
        <v>4955</v>
      </c>
      <c r="AC993">
        <v>73.005495999999994</v>
      </c>
      <c r="AD993" s="1">
        <f t="shared" si="343"/>
        <v>382.5373554249793</v>
      </c>
      <c r="AE993">
        <v>8.5303901930099109</v>
      </c>
      <c r="AF993">
        <v>8.4843422013562861</v>
      </c>
      <c r="AG993" s="1">
        <f t="shared" si="344"/>
        <v>19.876998442325252</v>
      </c>
      <c r="AH993" s="1">
        <f t="shared" si="345"/>
        <v>-1.3427860369832518</v>
      </c>
      <c r="AI993">
        <v>3.9755940000000001</v>
      </c>
      <c r="AJ993">
        <v>184.50436449681121</v>
      </c>
      <c r="AK993" s="1">
        <f t="shared" si="346"/>
        <v>6.5379114991339304E-2</v>
      </c>
      <c r="AL993" s="1">
        <f t="shared" si="347"/>
        <v>-3.0729728601426699E-5</v>
      </c>
      <c r="AM993">
        <f t="shared" si="351"/>
        <v>3.5376435737280526E-2</v>
      </c>
      <c r="AN993">
        <f t="shared" si="348"/>
        <v>0.45890311084867391</v>
      </c>
    </row>
    <row r="994" spans="1:40" x14ac:dyDescent="0.25">
      <c r="A994">
        <v>4960</v>
      </c>
      <c r="B994">
        <f t="shared" si="330"/>
        <v>1.3777777777777778</v>
      </c>
      <c r="C994">
        <v>61.052460000000004</v>
      </c>
      <c r="D994">
        <f t="shared" si="331"/>
        <v>360.85550668982631</v>
      </c>
      <c r="E994">
        <v>8.345971830985917</v>
      </c>
      <c r="F994">
        <v>8.2671611893583723</v>
      </c>
      <c r="G994" s="1">
        <f t="shared" si="332"/>
        <v>9.7021627616261323</v>
      </c>
      <c r="H994" s="1">
        <f t="shared" si="333"/>
        <v>-0.17357851617976405</v>
      </c>
      <c r="I994">
        <v>2.2450489999999999</v>
      </c>
      <c r="J994">
        <v>105.44195214174697</v>
      </c>
      <c r="K994" s="1">
        <f t="shared" si="334"/>
        <v>0.56765316446047609</v>
      </c>
      <c r="L994" s="1">
        <f t="shared" si="335"/>
        <v>-4.2811092227284275E-5</v>
      </c>
      <c r="M994">
        <f t="shared" si="349"/>
        <v>0.72300964664332867</v>
      </c>
      <c r="N994">
        <f t="shared" si="336"/>
        <v>-0.27368205078273561</v>
      </c>
      <c r="O994">
        <v>4960</v>
      </c>
      <c r="P994">
        <v>66.737043999999997</v>
      </c>
      <c r="Q994" s="1">
        <f t="shared" si="337"/>
        <v>371.6848889191067</v>
      </c>
      <c r="R994">
        <v>8.5144131455399066</v>
      </c>
      <c r="S994">
        <v>8.4323693270735518</v>
      </c>
      <c r="T994" s="1">
        <f t="shared" si="338"/>
        <v>14.0211955095194</v>
      </c>
      <c r="U994" s="1">
        <f t="shared" si="339"/>
        <v>-0.66278242397447817</v>
      </c>
      <c r="V994">
        <v>3.4692690000000002</v>
      </c>
      <c r="W994">
        <v>161.37718669607085</v>
      </c>
      <c r="X994" s="1">
        <f t="shared" si="340"/>
        <v>0.21214489599751307</v>
      </c>
      <c r="Y994" s="1">
        <f t="shared" si="341"/>
        <v>-5.5365062721014962E-5</v>
      </c>
      <c r="Z994">
        <f t="shared" si="350"/>
        <v>0.30999090611286872</v>
      </c>
      <c r="AA994">
        <f t="shared" si="342"/>
        <v>-0.46122255100826315</v>
      </c>
      <c r="AB994">
        <v>4960</v>
      </c>
      <c r="AC994">
        <v>73.016199999999998</v>
      </c>
      <c r="AD994" s="1">
        <f t="shared" si="343"/>
        <v>382.53777862696444</v>
      </c>
      <c r="AE994">
        <v>8.5493854981742317</v>
      </c>
      <c r="AF994">
        <v>8.4860636411058952</v>
      </c>
      <c r="AG994" s="1">
        <f t="shared" si="344"/>
        <v>19.876998442325252</v>
      </c>
      <c r="AH994" s="1">
        <f t="shared" si="345"/>
        <v>-1.342310791312296</v>
      </c>
      <c r="AI994">
        <v>3.977373</v>
      </c>
      <c r="AJ994">
        <v>184.58576014064172</v>
      </c>
      <c r="AK994" s="1">
        <f t="shared" si="346"/>
        <v>6.4861232164905802E-2</v>
      </c>
      <c r="AL994" s="1">
        <f t="shared" si="347"/>
        <v>-3.0451294730775474E-5</v>
      </c>
      <c r="AM994">
        <f t="shared" si="351"/>
        <v>3.522417926362665E-2</v>
      </c>
      <c r="AN994">
        <f t="shared" si="348"/>
        <v>0.45693015553464539</v>
      </c>
    </row>
    <row r="995" spans="1:40" x14ac:dyDescent="0.25">
      <c r="A995">
        <v>4965</v>
      </c>
      <c r="B995">
        <f t="shared" si="330"/>
        <v>1.3791666666666667</v>
      </c>
      <c r="C995">
        <v>61.076931999999999</v>
      </c>
      <c r="D995">
        <f t="shared" si="331"/>
        <v>360.85647423457402</v>
      </c>
      <c r="E995">
        <v>8.303995826812729</v>
      </c>
      <c r="F995">
        <v>8.2627856025039126</v>
      </c>
      <c r="G995" s="1">
        <f t="shared" si="332"/>
        <v>9.7021627616261323</v>
      </c>
      <c r="H995" s="1">
        <f t="shared" si="333"/>
        <v>-0.17419998876481047</v>
      </c>
      <c r="I995">
        <v>2.2444130000000002</v>
      </c>
      <c r="J995">
        <v>105.41214302183865</v>
      </c>
      <c r="K995" s="1">
        <f t="shared" si="334"/>
        <v>0.56784282610015491</v>
      </c>
      <c r="L995" s="1">
        <f t="shared" si="335"/>
        <v>-4.2980161930572065E-5</v>
      </c>
      <c r="M995">
        <f t="shared" si="349"/>
        <v>0.72279474583367587</v>
      </c>
      <c r="N995">
        <f t="shared" si="336"/>
        <v>-0.27287818496837163</v>
      </c>
      <c r="O995">
        <v>4965</v>
      </c>
      <c r="P995">
        <v>66.753227999999993</v>
      </c>
      <c r="Q995" s="1">
        <f t="shared" si="337"/>
        <v>371.6855287827957</v>
      </c>
      <c r="R995">
        <v>8.4654366197183109</v>
      </c>
      <c r="S995">
        <v>8.44049347939489</v>
      </c>
      <c r="T995" s="1">
        <f t="shared" si="338"/>
        <v>14.0211955095194</v>
      </c>
      <c r="U995" s="1">
        <f t="shared" si="339"/>
        <v>-0.6611819609538514</v>
      </c>
      <c r="V995">
        <v>3.47194</v>
      </c>
      <c r="W995">
        <v>161.50010333000802</v>
      </c>
      <c r="X995" s="1">
        <f t="shared" si="340"/>
        <v>0.21136283431947556</v>
      </c>
      <c r="Y995" s="1">
        <f t="shared" si="341"/>
        <v>-5.5007442013509762E-5</v>
      </c>
      <c r="Z995">
        <f t="shared" si="350"/>
        <v>0.30971586890280117</v>
      </c>
      <c r="AA995">
        <f t="shared" si="342"/>
        <v>-0.4653279508670134</v>
      </c>
      <c r="AB995">
        <v>4965</v>
      </c>
      <c r="AC995">
        <v>73.033488000000006</v>
      </c>
      <c r="AD995" s="1">
        <f t="shared" si="343"/>
        <v>382.53846213928864</v>
      </c>
      <c r="AE995">
        <v>8.5310109546165886</v>
      </c>
      <c r="AF995">
        <v>8.4877746478873242</v>
      </c>
      <c r="AG995" s="1">
        <f t="shared" si="344"/>
        <v>19.876998442325252</v>
      </c>
      <c r="AH995" s="1">
        <f t="shared" si="345"/>
        <v>-1.3418386169421685</v>
      </c>
      <c r="AI995">
        <v>3.9760469999999999</v>
      </c>
      <c r="AJ995">
        <v>184.52536625557971</v>
      </c>
      <c r="AK995" s="1">
        <f t="shared" si="346"/>
        <v>6.5245490516130711E-2</v>
      </c>
      <c r="AL995" s="1">
        <f t="shared" si="347"/>
        <v>-3.0639015323082378E-5</v>
      </c>
      <c r="AM995">
        <f t="shared" si="351"/>
        <v>3.5070984187011239E-2</v>
      </c>
      <c r="AN995">
        <f t="shared" si="348"/>
        <v>0.46247650359313947</v>
      </c>
    </row>
    <row r="996" spans="1:40" x14ac:dyDescent="0.25">
      <c r="A996">
        <v>4970</v>
      </c>
      <c r="B996">
        <f t="shared" si="330"/>
        <v>1.3805555555555555</v>
      </c>
      <c r="C996">
        <v>61.043011999999997</v>
      </c>
      <c r="D996">
        <f t="shared" si="331"/>
        <v>360.85513314607113</v>
      </c>
      <c r="E996">
        <v>8.2975931142410015</v>
      </c>
      <c r="F996">
        <v>8.2623161189358374</v>
      </c>
      <c r="G996" s="1">
        <f t="shared" si="332"/>
        <v>9.7021627616261323</v>
      </c>
      <c r="H996" s="1">
        <f t="shared" si="333"/>
        <v>-0.17426670947513245</v>
      </c>
      <c r="I996">
        <v>2.2460170000000002</v>
      </c>
      <c r="J996">
        <v>105.48532433042601</v>
      </c>
      <c r="K996" s="1">
        <f t="shared" si="334"/>
        <v>0.56737720728875729</v>
      </c>
      <c r="L996" s="1">
        <f t="shared" si="335"/>
        <v>-4.2957843515003616E-5</v>
      </c>
      <c r="M996">
        <f t="shared" si="349"/>
        <v>0.72257995661610086</v>
      </c>
      <c r="N996">
        <f t="shared" si="336"/>
        <v>-0.27354420892053155</v>
      </c>
      <c r="O996">
        <v>4970</v>
      </c>
      <c r="P996">
        <v>66.764043999999998</v>
      </c>
      <c r="Q996" s="1">
        <f t="shared" si="337"/>
        <v>371.68595641290324</v>
      </c>
      <c r="R996">
        <v>8.4902462180490357</v>
      </c>
      <c r="S996">
        <v>8.4279926969222743</v>
      </c>
      <c r="T996" s="1">
        <f t="shared" si="338"/>
        <v>14.0211955095194</v>
      </c>
      <c r="U996" s="1">
        <f t="shared" si="339"/>
        <v>-0.66364590166762305</v>
      </c>
      <c r="V996">
        <v>3.4734980000000002</v>
      </c>
      <c r="W996">
        <v>161.56980685860754</v>
      </c>
      <c r="X996" s="1">
        <f t="shared" si="340"/>
        <v>0.21091934301324966</v>
      </c>
      <c r="Y996" s="1">
        <f t="shared" si="341"/>
        <v>-5.5085010249111996E-5</v>
      </c>
      <c r="Z996">
        <f t="shared" si="350"/>
        <v>0.30944044385155561</v>
      </c>
      <c r="AA996">
        <f t="shared" si="342"/>
        <v>-0.4671032036740082</v>
      </c>
      <c r="AB996">
        <v>4970</v>
      </c>
      <c r="AC996">
        <v>73.044191999999995</v>
      </c>
      <c r="AD996" s="1">
        <f t="shared" si="343"/>
        <v>382.53888534127378</v>
      </c>
      <c r="AE996">
        <v>8.5445612936880551</v>
      </c>
      <c r="AF996">
        <v>8.4793541992696913</v>
      </c>
      <c r="AG996" s="1">
        <f t="shared" si="344"/>
        <v>19.876998442325252</v>
      </c>
      <c r="AH996" s="1">
        <f t="shared" si="345"/>
        <v>-1.3441641869421161</v>
      </c>
      <c r="AI996">
        <v>3.9771529999999999</v>
      </c>
      <c r="AJ996">
        <v>184.57509721780923</v>
      </c>
      <c r="AK996" s="1">
        <f t="shared" si="346"/>
        <v>6.4929075410006809E-2</v>
      </c>
      <c r="AL996" s="1">
        <f t="shared" si="347"/>
        <v>-3.0528426998444059E-5</v>
      </c>
      <c r="AM996">
        <f t="shared" si="351"/>
        <v>3.4918342052019019E-2</v>
      </c>
      <c r="AN996">
        <f t="shared" si="348"/>
        <v>0.46220792716482395</v>
      </c>
    </row>
    <row r="997" spans="1:40" x14ac:dyDescent="0.25">
      <c r="A997">
        <v>4975</v>
      </c>
      <c r="B997">
        <f t="shared" si="330"/>
        <v>1.3819444444444444</v>
      </c>
      <c r="C997">
        <v>61.070132000000001</v>
      </c>
      <c r="D997">
        <f t="shared" si="331"/>
        <v>360.85620538428452</v>
      </c>
      <c r="E997">
        <v>8.3086781429316652</v>
      </c>
      <c r="F997">
        <v>8.2748221178925405</v>
      </c>
      <c r="G997" s="1">
        <f t="shared" si="332"/>
        <v>9.7021627616261323</v>
      </c>
      <c r="H997" s="1">
        <f t="shared" si="333"/>
        <v>-0.17249200325977654</v>
      </c>
      <c r="I997">
        <v>2.2467630000000001</v>
      </c>
      <c r="J997">
        <v>105.52156837774204</v>
      </c>
      <c r="K997" s="1">
        <f t="shared" si="334"/>
        <v>0.56714660318290988</v>
      </c>
      <c r="L997" s="1">
        <f t="shared" si="335"/>
        <v>-4.2501357501536009E-5</v>
      </c>
      <c r="M997">
        <f t="shared" si="349"/>
        <v>0.72236744982859313</v>
      </c>
      <c r="N997">
        <f t="shared" si="336"/>
        <v>-0.2736873425223057</v>
      </c>
      <c r="O997">
        <v>4975</v>
      </c>
      <c r="P997">
        <v>66.789720000000003</v>
      </c>
      <c r="Q997" s="1">
        <f t="shared" si="337"/>
        <v>371.68697155996693</v>
      </c>
      <c r="R997">
        <v>8.4905560772039657</v>
      </c>
      <c r="S997">
        <v>8.4334595722483048</v>
      </c>
      <c r="T997" s="1">
        <f t="shared" si="338"/>
        <v>14.0211955095194</v>
      </c>
      <c r="U997" s="1">
        <f t="shared" si="339"/>
        <v>-0.66256746586637649</v>
      </c>
      <c r="V997">
        <v>3.4726129999999999</v>
      </c>
      <c r="W997">
        <v>161.53002357560391</v>
      </c>
      <c r="X997" s="1">
        <f t="shared" si="340"/>
        <v>0.21117246563845571</v>
      </c>
      <c r="Y997" s="1">
        <f t="shared" si="341"/>
        <v>-5.5068100154726718E-5</v>
      </c>
      <c r="Z997">
        <f t="shared" si="350"/>
        <v>0.30916510335078196</v>
      </c>
      <c r="AA997">
        <f t="shared" si="342"/>
        <v>-0.4640407896742445</v>
      </c>
      <c r="AB997">
        <v>4975</v>
      </c>
      <c r="AC997">
        <v>73.052207999999993</v>
      </c>
      <c r="AD997" s="1">
        <f t="shared" si="343"/>
        <v>382.53920226832093</v>
      </c>
      <c r="AE997">
        <v>8.5274345331246746</v>
      </c>
      <c r="AF997">
        <v>8.4826301512780393</v>
      </c>
      <c r="AG997" s="1">
        <f t="shared" si="344"/>
        <v>19.876998442325252</v>
      </c>
      <c r="AH997" s="1">
        <f t="shared" si="345"/>
        <v>-1.3432588817196605</v>
      </c>
      <c r="AI997">
        <v>3.9775930000000002</v>
      </c>
      <c r="AJ997">
        <v>184.59549082873778</v>
      </c>
      <c r="AK997" s="1">
        <f t="shared" si="346"/>
        <v>6.4799320298162488E-2</v>
      </c>
      <c r="AL997" s="1">
        <f t="shared" si="347"/>
        <v>-3.0440808517148665E-5</v>
      </c>
      <c r="AM997">
        <f t="shared" si="351"/>
        <v>3.4766138009433276E-2</v>
      </c>
      <c r="AN997">
        <f t="shared" si="348"/>
        <v>0.46347989686522778</v>
      </c>
    </row>
    <row r="998" spans="1:40" x14ac:dyDescent="0.25">
      <c r="A998">
        <v>4980</v>
      </c>
      <c r="B998">
        <f t="shared" si="330"/>
        <v>1.3833333333333333</v>
      </c>
      <c r="C998">
        <v>61.047123999999997</v>
      </c>
      <c r="D998">
        <f t="shared" si="331"/>
        <v>360.85529572142264</v>
      </c>
      <c r="E998">
        <v>8.3192936880542501</v>
      </c>
      <c r="F998">
        <v>8.2618424621804891</v>
      </c>
      <c r="G998" s="1">
        <f t="shared" si="332"/>
        <v>9.7021627616261323</v>
      </c>
      <c r="H998" s="1">
        <f t="shared" si="333"/>
        <v>-0.17433403094271904</v>
      </c>
      <c r="I998">
        <v>2.2463769999999998</v>
      </c>
      <c r="J998">
        <v>105.50168514407346</v>
      </c>
      <c r="K998" s="1">
        <f t="shared" si="334"/>
        <v>0.56727311100035971</v>
      </c>
      <c r="L998" s="1">
        <f t="shared" si="335"/>
        <v>-4.2965765822816979E-5</v>
      </c>
      <c r="M998">
        <f t="shared" si="349"/>
        <v>0.72215262099947908</v>
      </c>
      <c r="N998">
        <f t="shared" si="336"/>
        <v>-0.27302459255647876</v>
      </c>
      <c r="O998">
        <v>4980</v>
      </c>
      <c r="P998">
        <v>66.800535999999994</v>
      </c>
      <c r="Q998" s="1">
        <f t="shared" si="337"/>
        <v>371.68739919007442</v>
      </c>
      <c r="R998">
        <v>8.496333854981744</v>
      </c>
      <c r="S998">
        <v>8.4273667188315073</v>
      </c>
      <c r="T998" s="1">
        <f t="shared" si="338"/>
        <v>14.0211955095194</v>
      </c>
      <c r="U998" s="1">
        <f t="shared" si="339"/>
        <v>-0.66376947596075442</v>
      </c>
      <c r="V998">
        <v>3.4726129999999999</v>
      </c>
      <c r="W998">
        <v>161.52931889002639</v>
      </c>
      <c r="X998" s="1">
        <f t="shared" si="340"/>
        <v>0.21117694922678376</v>
      </c>
      <c r="Y998" s="1">
        <f t="shared" si="341"/>
        <v>-5.5169291509999177E-5</v>
      </c>
      <c r="Z998">
        <f t="shared" si="350"/>
        <v>0.30888925689323193</v>
      </c>
      <c r="AA998">
        <f t="shared" si="342"/>
        <v>-0.46270347225025277</v>
      </c>
      <c r="AB998">
        <v>4980</v>
      </c>
      <c r="AC998">
        <v>73.093559999999997</v>
      </c>
      <c r="AD998" s="1">
        <f t="shared" si="343"/>
        <v>382.54083719437551</v>
      </c>
      <c r="AE998">
        <v>8.5373990610328647</v>
      </c>
      <c r="AF998">
        <v>8.4774793948878457</v>
      </c>
      <c r="AG998" s="1">
        <f t="shared" si="344"/>
        <v>19.876998442325252</v>
      </c>
      <c r="AH998" s="1">
        <f t="shared" si="345"/>
        <v>-1.3446826015657001</v>
      </c>
      <c r="AI998">
        <v>3.979158</v>
      </c>
      <c r="AJ998">
        <v>184.66648317679267</v>
      </c>
      <c r="AK998" s="1">
        <f t="shared" si="346"/>
        <v>6.4347628829976022E-2</v>
      </c>
      <c r="AL998" s="1">
        <f t="shared" si="347"/>
        <v>-3.0239496485669552E-5</v>
      </c>
      <c r="AM998">
        <f t="shared" si="351"/>
        <v>3.461494052700493E-2</v>
      </c>
      <c r="AN998">
        <f t="shared" si="348"/>
        <v>0.46206346439793394</v>
      </c>
    </row>
    <row r="999" spans="1:40" x14ac:dyDescent="0.25">
      <c r="A999">
        <v>4985</v>
      </c>
      <c r="B999">
        <f t="shared" si="330"/>
        <v>1.3847222222222222</v>
      </c>
      <c r="C999">
        <v>61.048444000000003</v>
      </c>
      <c r="D999">
        <f t="shared" si="331"/>
        <v>360.85534791000828</v>
      </c>
      <c r="E999">
        <v>8.2894720918101203</v>
      </c>
      <c r="F999">
        <v>8.2634063641105886</v>
      </c>
      <c r="G999" s="1">
        <f t="shared" si="332"/>
        <v>9.7021627616261323</v>
      </c>
      <c r="H999" s="1">
        <f t="shared" si="333"/>
        <v>-0.17411178079832945</v>
      </c>
      <c r="I999">
        <v>2.250893</v>
      </c>
      <c r="J999">
        <v>105.7082250904256</v>
      </c>
      <c r="K999" s="1">
        <f t="shared" si="334"/>
        <v>0.56595899287125029</v>
      </c>
      <c r="L999" s="1">
        <f t="shared" si="335"/>
        <v>-4.2801657355743582E-5</v>
      </c>
      <c r="M999">
        <f t="shared" si="349"/>
        <v>0.72193861271270032</v>
      </c>
      <c r="N999">
        <f t="shared" si="336"/>
        <v>-0.27560233480897045</v>
      </c>
      <c r="O999">
        <v>4985</v>
      </c>
      <c r="P999">
        <v>66.822119999999998</v>
      </c>
      <c r="Q999" s="1">
        <f t="shared" si="337"/>
        <v>371.68825255252273</v>
      </c>
      <c r="R999">
        <v>8.5074032342201367</v>
      </c>
      <c r="S999">
        <v>8.437361502347418</v>
      </c>
      <c r="T999" s="1">
        <f t="shared" si="338"/>
        <v>14.0211955095194</v>
      </c>
      <c r="U999" s="1">
        <f t="shared" si="339"/>
        <v>-0.66179859730064483</v>
      </c>
      <c r="V999">
        <v>3.473052</v>
      </c>
      <c r="W999">
        <v>161.55052258990176</v>
      </c>
      <c r="X999" s="1">
        <f t="shared" si="340"/>
        <v>0.21104203989373438</v>
      </c>
      <c r="Y999" s="1">
        <f t="shared" si="341"/>
        <v>-5.4966828920198068E-5</v>
      </c>
      <c r="Z999">
        <f t="shared" si="350"/>
        <v>0.30861442274863093</v>
      </c>
      <c r="AA999">
        <f t="shared" si="342"/>
        <v>-0.46233623833444276</v>
      </c>
      <c r="AB999">
        <v>4985</v>
      </c>
      <c r="AC999">
        <v>73.084192000000002</v>
      </c>
      <c r="AD999" s="1">
        <f t="shared" si="343"/>
        <v>382.54046681356493</v>
      </c>
      <c r="AE999">
        <v>8.5113886280646849</v>
      </c>
      <c r="AF999">
        <v>8.4907396974439209</v>
      </c>
      <c r="AG999" s="1">
        <f t="shared" si="344"/>
        <v>19.876998442325252</v>
      </c>
      <c r="AH999" s="1">
        <f t="shared" si="345"/>
        <v>-1.3410208239347021</v>
      </c>
      <c r="AI999">
        <v>3.9778259999999999</v>
      </c>
      <c r="AJ999">
        <v>184.60687582890918</v>
      </c>
      <c r="AK999" s="1">
        <f t="shared" si="346"/>
        <v>6.4726882809001629E-2</v>
      </c>
      <c r="AL999" s="1">
        <f t="shared" si="347"/>
        <v>-3.0352722420531962E-5</v>
      </c>
      <c r="AM999">
        <f t="shared" si="351"/>
        <v>3.446317691490227E-2</v>
      </c>
      <c r="AN999">
        <f t="shared" si="348"/>
        <v>0.4675600705722624</v>
      </c>
    </row>
    <row r="1000" spans="1:40" x14ac:dyDescent="0.25">
      <c r="A1000">
        <v>4990</v>
      </c>
      <c r="B1000">
        <f t="shared" si="330"/>
        <v>1.3861111111111111</v>
      </c>
      <c r="C1000">
        <v>61.086379999999998</v>
      </c>
      <c r="D1000">
        <f t="shared" si="331"/>
        <v>360.85684777832921</v>
      </c>
      <c r="E1000">
        <v>8.3439499217527384</v>
      </c>
      <c r="F1000">
        <v>8.2737214397496075</v>
      </c>
      <c r="G1000" s="1">
        <f t="shared" si="332"/>
        <v>9.7021627616261323</v>
      </c>
      <c r="H1000" s="1">
        <f t="shared" si="333"/>
        <v>-0.17264798341092735</v>
      </c>
      <c r="I1000">
        <v>2.249844</v>
      </c>
      <c r="J1000">
        <v>105.66210067131549</v>
      </c>
      <c r="K1000" s="1">
        <f t="shared" si="334"/>
        <v>0.56625246121196482</v>
      </c>
      <c r="L1000" s="1">
        <f t="shared" si="335"/>
        <v>-4.2466022926930112E-5</v>
      </c>
      <c r="M1000">
        <f t="shared" si="349"/>
        <v>0.7217262825980657</v>
      </c>
      <c r="N1000">
        <f t="shared" si="336"/>
        <v>-0.2745662615811616</v>
      </c>
      <c r="O1000">
        <v>4990</v>
      </c>
      <c r="P1000">
        <v>66.804580000000001</v>
      </c>
      <c r="Q1000" s="1">
        <f t="shared" si="337"/>
        <v>371.68755907692309</v>
      </c>
      <c r="R1000">
        <v>8.498355764214919</v>
      </c>
      <c r="S1000">
        <v>8.4383035993740219</v>
      </c>
      <c r="T1000" s="1">
        <f t="shared" si="338"/>
        <v>14.0211955095194</v>
      </c>
      <c r="U1000" s="1">
        <f t="shared" si="339"/>
        <v>-0.6616130652800325</v>
      </c>
      <c r="V1000">
        <v>3.4761700000000002</v>
      </c>
      <c r="W1000">
        <v>161.69302067591357</v>
      </c>
      <c r="X1000" s="1">
        <f t="shared" si="340"/>
        <v>0.21013539049491892</v>
      </c>
      <c r="Y1000" s="1">
        <f t="shared" si="341"/>
        <v>-5.4691792997763811E-5</v>
      </c>
      <c r="Z1000">
        <f t="shared" si="350"/>
        <v>0.30834096378364212</v>
      </c>
      <c r="AA1000">
        <f t="shared" si="342"/>
        <v>-0.46734428245249732</v>
      </c>
      <c r="AB1000">
        <v>4990</v>
      </c>
      <c r="AC1000">
        <v>73.088207999999995</v>
      </c>
      <c r="AD1000" s="1">
        <f t="shared" si="343"/>
        <v>382.54062559338297</v>
      </c>
      <c r="AE1000">
        <v>8.54206572769953</v>
      </c>
      <c r="AF1000">
        <v>8.4827876890975489</v>
      </c>
      <c r="AG1000" s="1">
        <f t="shared" si="344"/>
        <v>19.876998442325252</v>
      </c>
      <c r="AH1000" s="1">
        <f t="shared" si="345"/>
        <v>-1.3432153639624911</v>
      </c>
      <c r="AI1000">
        <v>3.9775930000000002</v>
      </c>
      <c r="AJ1000">
        <v>184.59550530595783</v>
      </c>
      <c r="AK1000" s="1">
        <f t="shared" si="346"/>
        <v>6.4799228186308899E-2</v>
      </c>
      <c r="AL1000" s="1">
        <f t="shared" si="347"/>
        <v>-3.0439774724733036E-5</v>
      </c>
      <c r="AM1000">
        <f t="shared" si="351"/>
        <v>3.4310978041278604E-2</v>
      </c>
      <c r="AN1000">
        <f t="shared" si="348"/>
        <v>0.47050329144926456</v>
      </c>
    </row>
    <row r="1001" spans="1:40" x14ac:dyDescent="0.25">
      <c r="A1001">
        <v>4995</v>
      </c>
      <c r="B1001">
        <f t="shared" si="330"/>
        <v>1.3875</v>
      </c>
      <c r="C1001">
        <v>61.109428000000001</v>
      </c>
      <c r="D1001">
        <f t="shared" si="331"/>
        <v>360.85775902266334</v>
      </c>
      <c r="E1001">
        <v>8.3305310380803341</v>
      </c>
      <c r="F1001">
        <v>8.2649702660406881</v>
      </c>
      <c r="G1001" s="1">
        <f t="shared" si="332"/>
        <v>9.7021627616261323</v>
      </c>
      <c r="H1001" s="1">
        <f t="shared" si="333"/>
        <v>-0.17388961476251352</v>
      </c>
      <c r="I1001">
        <v>2.2513619999999999</v>
      </c>
      <c r="J1001">
        <v>105.72991777815967</v>
      </c>
      <c r="K1001" s="1">
        <f t="shared" si="334"/>
        <v>0.56582097233467143</v>
      </c>
      <c r="L1001" s="1">
        <f t="shared" si="335"/>
        <v>-4.2735575524302745E-5</v>
      </c>
      <c r="M1001">
        <f t="shared" si="349"/>
        <v>0.72151260472044421</v>
      </c>
      <c r="N1001">
        <f t="shared" si="336"/>
        <v>-0.27516058965323115</v>
      </c>
      <c r="O1001">
        <v>4995</v>
      </c>
      <c r="P1001">
        <v>66.859908000000004</v>
      </c>
      <c r="Q1001" s="1">
        <f t="shared" si="337"/>
        <v>371.68974656939622</v>
      </c>
      <c r="R1001">
        <v>8.4641940532081374</v>
      </c>
      <c r="S1001">
        <v>8.4251768388106427</v>
      </c>
      <c r="T1001" s="1">
        <f t="shared" si="338"/>
        <v>14.0211955095194</v>
      </c>
      <c r="U1001" s="1">
        <f t="shared" si="339"/>
        <v>-0.66420192451399407</v>
      </c>
      <c r="V1001">
        <v>3.476842</v>
      </c>
      <c r="W1001">
        <v>161.72219320093973</v>
      </c>
      <c r="X1001" s="1">
        <f t="shared" si="340"/>
        <v>0.20994977921397373</v>
      </c>
      <c r="Y1001" s="1">
        <f t="shared" si="341"/>
        <v>-5.4852453892749072E-5</v>
      </c>
      <c r="Z1001">
        <f t="shared" si="350"/>
        <v>0.30806670151417836</v>
      </c>
      <c r="AA1001">
        <f t="shared" si="342"/>
        <v>-0.46733520114925758</v>
      </c>
      <c r="AB1001">
        <v>4995</v>
      </c>
      <c r="AC1001">
        <v>73.088207999999995</v>
      </c>
      <c r="AD1001" s="1">
        <f t="shared" si="343"/>
        <v>382.54062559338297</v>
      </c>
      <c r="AE1001">
        <v>8.537082942097026</v>
      </c>
      <c r="AF1001">
        <v>8.4824778299426189</v>
      </c>
      <c r="AG1001" s="1">
        <f t="shared" si="344"/>
        <v>19.876998442325252</v>
      </c>
      <c r="AH1001" s="1">
        <f t="shared" si="345"/>
        <v>-1.3433009600285288</v>
      </c>
      <c r="AI1001">
        <v>3.9771529999999999</v>
      </c>
      <c r="AJ1001">
        <v>184.57538434046882</v>
      </c>
      <c r="AK1001" s="1">
        <f t="shared" si="346"/>
        <v>6.492724858135257E-2</v>
      </c>
      <c r="AL1001" s="1">
        <f t="shared" si="347"/>
        <v>-3.0507877310177092E-5</v>
      </c>
      <c r="AM1001">
        <f t="shared" si="351"/>
        <v>3.4158438654727716E-2</v>
      </c>
      <c r="AN1001">
        <f t="shared" si="348"/>
        <v>0.47389671669317912</v>
      </c>
    </row>
    <row r="1002" spans="1:40" x14ac:dyDescent="0.25">
      <c r="A1002">
        <v>5000</v>
      </c>
      <c r="B1002">
        <f t="shared" si="330"/>
        <v>1.3888888888888888</v>
      </c>
      <c r="C1002">
        <v>61.07282</v>
      </c>
      <c r="D1002">
        <f t="shared" si="331"/>
        <v>360.85631165922251</v>
      </c>
      <c r="E1002">
        <v>8.318982785602504</v>
      </c>
      <c r="F1002">
        <v>8.2634063641105886</v>
      </c>
      <c r="G1002" s="1">
        <f t="shared" si="332"/>
        <v>9.7021627616261323</v>
      </c>
      <c r="H1002" s="1">
        <f t="shared" si="333"/>
        <v>-0.17411178079832945</v>
      </c>
      <c r="I1002">
        <v>2.2504650000000002</v>
      </c>
      <c r="J1002">
        <v>105.6886761733538</v>
      </c>
      <c r="K1002" s="1">
        <f t="shared" si="334"/>
        <v>0.56608337358685623</v>
      </c>
      <c r="L1002" s="1">
        <f t="shared" si="335"/>
        <v>-4.2812004634021753E-5</v>
      </c>
      <c r="M1002">
        <f t="shared" si="349"/>
        <v>0.72129854469727406</v>
      </c>
      <c r="N1002">
        <f t="shared" si="336"/>
        <v>-0.27419136182526055</v>
      </c>
      <c r="O1002">
        <v>5000</v>
      </c>
      <c r="P1002">
        <v>66.830215999999993</v>
      </c>
      <c r="Q1002" s="1">
        <f t="shared" si="337"/>
        <v>371.68857264251449</v>
      </c>
      <c r="R1002">
        <v>8.495864371413667</v>
      </c>
      <c r="S1002">
        <v>8.4262764736567561</v>
      </c>
      <c r="T1002" s="1">
        <f t="shared" si="338"/>
        <v>14.0211955095194</v>
      </c>
      <c r="U1002" s="1">
        <f t="shared" si="339"/>
        <v>-0.66398474502399196</v>
      </c>
      <c r="V1002">
        <v>3.4781810000000002</v>
      </c>
      <c r="W1002">
        <v>161.78346880373437</v>
      </c>
      <c r="X1002" s="1">
        <f t="shared" si="340"/>
        <v>0.20955991090071657</v>
      </c>
      <c r="Y1002" s="1">
        <f t="shared" si="341"/>
        <v>-5.4722520696926151E-5</v>
      </c>
      <c r="Z1002">
        <f t="shared" si="350"/>
        <v>0.30779308891069374</v>
      </c>
      <c r="AA1002">
        <f t="shared" si="342"/>
        <v>-0.46875939958056767</v>
      </c>
      <c r="AB1002">
        <v>5000</v>
      </c>
      <c r="AC1002">
        <v>73.112191999999993</v>
      </c>
      <c r="AD1002" s="1">
        <f t="shared" si="343"/>
        <v>382.54157384416874</v>
      </c>
      <c r="AE1002">
        <v>8.5236953573291601</v>
      </c>
      <c r="AF1002">
        <v>8.4829410537297854</v>
      </c>
      <c r="AG1002" s="1">
        <f t="shared" si="344"/>
        <v>19.876998442325252</v>
      </c>
      <c r="AH1002" s="1">
        <f t="shared" si="345"/>
        <v>-1.343173000546281</v>
      </c>
      <c r="AI1002">
        <v>3.9789379999999999</v>
      </c>
      <c r="AJ1002">
        <v>184.6569384603977</v>
      </c>
      <c r="AK1002" s="1">
        <f t="shared" si="346"/>
        <v>6.4408357444819431E-2</v>
      </c>
      <c r="AL1002" s="1">
        <f t="shared" si="347"/>
        <v>-3.0236907163151974E-5</v>
      </c>
      <c r="AM1002">
        <f t="shared" si="351"/>
        <v>3.4007254118911957E-2</v>
      </c>
      <c r="AN1002">
        <f t="shared" si="348"/>
        <v>0.47200556778602853</v>
      </c>
    </row>
    <row r="1003" spans="1:40" x14ac:dyDescent="0.25">
      <c r="A1003">
        <v>5005</v>
      </c>
      <c r="B1003">
        <f t="shared" si="330"/>
        <v>1.3902777777777777</v>
      </c>
      <c r="C1003">
        <v>61.139208000000004</v>
      </c>
      <c r="D1003">
        <f t="shared" si="331"/>
        <v>360.85893642878409</v>
      </c>
      <c r="E1003">
        <v>8.3036849243609829</v>
      </c>
      <c r="F1003">
        <v>8.2699728742827325</v>
      </c>
      <c r="G1003" s="1">
        <f t="shared" si="332"/>
        <v>9.7021627616261323</v>
      </c>
      <c r="H1003" s="1">
        <f t="shared" si="333"/>
        <v>-0.1731795145056767</v>
      </c>
      <c r="I1003">
        <v>2.252135</v>
      </c>
      <c r="J1003">
        <v>105.76609148356955</v>
      </c>
      <c r="K1003" s="1">
        <f t="shared" si="334"/>
        <v>0.56559081578183135</v>
      </c>
      <c r="L1003" s="1">
        <f t="shared" si="335"/>
        <v>-4.2542016162443563E-5</v>
      </c>
      <c r="M1003">
        <f t="shared" si="349"/>
        <v>0.72108583461646181</v>
      </c>
      <c r="N1003">
        <f t="shared" si="336"/>
        <v>-0.27492493600640516</v>
      </c>
      <c r="O1003">
        <v>5005</v>
      </c>
      <c r="P1003">
        <v>66.881551999999999</v>
      </c>
      <c r="Q1003" s="1">
        <f t="shared" si="337"/>
        <v>371.69060230405296</v>
      </c>
      <c r="R1003">
        <v>8.4670005216484103</v>
      </c>
      <c r="S1003">
        <v>8.4350234741784043</v>
      </c>
      <c r="T1003" s="1">
        <f t="shared" si="338"/>
        <v>14.0211955095194</v>
      </c>
      <c r="U1003" s="1">
        <f t="shared" si="339"/>
        <v>-0.66225921628334361</v>
      </c>
      <c r="V1003">
        <v>3.4770690000000002</v>
      </c>
      <c r="W1003">
        <v>161.73369649450026</v>
      </c>
      <c r="X1003" s="1">
        <f t="shared" si="340"/>
        <v>0.20987658907870277</v>
      </c>
      <c r="Y1003" s="1">
        <f t="shared" si="341"/>
        <v>-5.4671044963989074E-5</v>
      </c>
      <c r="Z1003">
        <f t="shared" si="350"/>
        <v>0.30751973368587376</v>
      </c>
      <c r="AA1003">
        <f t="shared" si="342"/>
        <v>-0.46524076380217549</v>
      </c>
      <c r="AB1003">
        <v>5005</v>
      </c>
      <c r="AC1003">
        <v>73.080144000000004</v>
      </c>
      <c r="AD1003" s="1">
        <f t="shared" si="343"/>
        <v>382.54030676856905</v>
      </c>
      <c r="AE1003">
        <v>8.5269608763693281</v>
      </c>
      <c r="AF1003">
        <v>8.4901189358372466</v>
      </c>
      <c r="AG1003" s="1">
        <f t="shared" si="344"/>
        <v>19.876998442325252</v>
      </c>
      <c r="AH1003" s="1">
        <f t="shared" si="345"/>
        <v>-1.3411919894812518</v>
      </c>
      <c r="AI1003">
        <v>3.9795980000000002</v>
      </c>
      <c r="AJ1003">
        <v>184.68773609891466</v>
      </c>
      <c r="AK1003" s="1">
        <f t="shared" si="346"/>
        <v>6.4212406318542414E-2</v>
      </c>
      <c r="AL1003" s="1">
        <f t="shared" si="347"/>
        <v>-3.0091286624707513E-5</v>
      </c>
      <c r="AM1003">
        <f t="shared" si="351"/>
        <v>3.385679768578842E-2</v>
      </c>
      <c r="AN1003">
        <f t="shared" si="348"/>
        <v>0.47273744083296099</v>
      </c>
    </row>
    <row r="1004" spans="1:40" x14ac:dyDescent="0.25">
      <c r="A1004">
        <v>5010</v>
      </c>
      <c r="B1004">
        <f t="shared" si="330"/>
        <v>1.3916666666666666</v>
      </c>
      <c r="C1004">
        <v>61.155520000000003</v>
      </c>
      <c r="D1004">
        <f t="shared" si="331"/>
        <v>360.85958135318447</v>
      </c>
      <c r="E1004">
        <v>8.3402055294731348</v>
      </c>
      <c r="F1004">
        <v>8.2760709441836191</v>
      </c>
      <c r="G1004" s="1">
        <f t="shared" si="332"/>
        <v>9.7021627616261323</v>
      </c>
      <c r="H1004" s="1">
        <f t="shared" si="333"/>
        <v>-0.172315078865384</v>
      </c>
      <c r="I1004">
        <v>2.2538860000000001</v>
      </c>
      <c r="J1004">
        <v>105.84712416011426</v>
      </c>
      <c r="K1004" s="1">
        <f t="shared" si="334"/>
        <v>0.56507524234832174</v>
      </c>
      <c r="L1004" s="1">
        <f t="shared" si="335"/>
        <v>-4.2287222226129348E-5</v>
      </c>
      <c r="M1004">
        <f t="shared" si="349"/>
        <v>0.72087439850533119</v>
      </c>
      <c r="N1004">
        <f t="shared" si="336"/>
        <v>-0.27571400139483065</v>
      </c>
      <c r="O1004">
        <v>5010</v>
      </c>
      <c r="P1004">
        <v>66.892287999999994</v>
      </c>
      <c r="Q1004" s="1">
        <f t="shared" si="337"/>
        <v>371.69102677121589</v>
      </c>
      <c r="R1004">
        <v>8.4670005216484103</v>
      </c>
      <c r="S1004">
        <v>8.4297099634846102</v>
      </c>
      <c r="T1004" s="1">
        <f t="shared" si="338"/>
        <v>14.0211955095194</v>
      </c>
      <c r="U1004" s="1">
        <f t="shared" si="339"/>
        <v>-0.66330699042502084</v>
      </c>
      <c r="V1004">
        <v>3.4779610000000001</v>
      </c>
      <c r="W1004">
        <v>161.77381823858551</v>
      </c>
      <c r="X1004" s="1">
        <f t="shared" si="340"/>
        <v>0.20962131298221343</v>
      </c>
      <c r="Y1004" s="1">
        <f t="shared" si="341"/>
        <v>-5.4684282947764042E-5</v>
      </c>
      <c r="Z1004">
        <f t="shared" si="350"/>
        <v>0.30724631227113497</v>
      </c>
      <c r="AA1004">
        <f t="shared" si="342"/>
        <v>-0.46572076999252993</v>
      </c>
      <c r="AB1004">
        <v>5010</v>
      </c>
      <c r="AC1004">
        <v>73.117543999999995</v>
      </c>
      <c r="AD1004" s="1">
        <f t="shared" si="343"/>
        <v>382.54178544516128</v>
      </c>
      <c r="AE1004">
        <v>8.504378716744915</v>
      </c>
      <c r="AF1004">
        <v>8.4785706833594165</v>
      </c>
      <c r="AG1004" s="1">
        <f t="shared" si="344"/>
        <v>19.876998442325252</v>
      </c>
      <c r="AH1004" s="1">
        <f t="shared" si="345"/>
        <v>-1.3443808142494014</v>
      </c>
      <c r="AI1004">
        <v>3.981376</v>
      </c>
      <c r="AJ1004">
        <v>184.76786821255271</v>
      </c>
      <c r="AK1004" s="1">
        <f t="shared" si="346"/>
        <v>6.3702562750189373E-2</v>
      </c>
      <c r="AL1004" s="1">
        <f t="shared" si="347"/>
        <v>-2.9899495998273062E-5</v>
      </c>
      <c r="AM1004">
        <f t="shared" si="351"/>
        <v>3.3707300205797056E-2</v>
      </c>
      <c r="AN1004">
        <f t="shared" si="348"/>
        <v>0.47086429885119729</v>
      </c>
    </row>
    <row r="1005" spans="1:40" x14ac:dyDescent="0.25">
      <c r="A1005">
        <v>5015</v>
      </c>
      <c r="B1005">
        <f t="shared" si="330"/>
        <v>1.3930555555555555</v>
      </c>
      <c r="C1005">
        <v>61.122987999999999</v>
      </c>
      <c r="D1005">
        <f t="shared" si="331"/>
        <v>360.85829514177004</v>
      </c>
      <c r="E1005">
        <v>8.303369848721962</v>
      </c>
      <c r="F1005">
        <v>8.2763808033385491</v>
      </c>
      <c r="G1005" s="1">
        <f t="shared" si="332"/>
        <v>9.7021627616261323</v>
      </c>
      <c r="H1005" s="1">
        <f t="shared" si="333"/>
        <v>-0.17227118859881929</v>
      </c>
      <c r="I1005">
        <v>2.2543000000000002</v>
      </c>
      <c r="J1005">
        <v>105.8660870412528</v>
      </c>
      <c r="K1005" s="1">
        <f t="shared" si="334"/>
        <v>0.56495459030824713</v>
      </c>
      <c r="L1005" s="1">
        <f t="shared" si="335"/>
        <v>-4.2266522057947997E-5</v>
      </c>
      <c r="M1005">
        <f t="shared" si="349"/>
        <v>0.72066306589504148</v>
      </c>
      <c r="N1005">
        <f t="shared" si="336"/>
        <v>-0.27561237355702806</v>
      </c>
      <c r="O1005">
        <v>5015</v>
      </c>
      <c r="P1005">
        <v>66.838324</v>
      </c>
      <c r="Q1005" s="1">
        <f t="shared" si="337"/>
        <v>371.68889320694791</v>
      </c>
      <c r="R1005">
        <v>8.5105153886280647</v>
      </c>
      <c r="S1005">
        <v>8.4370505998956702</v>
      </c>
      <c r="T1005" s="1">
        <f t="shared" si="338"/>
        <v>14.0211955095194</v>
      </c>
      <c r="U1005" s="1">
        <f t="shared" si="339"/>
        <v>-0.66185983401507409</v>
      </c>
      <c r="V1005">
        <v>3.4784009999999999</v>
      </c>
      <c r="W1005">
        <v>161.79475879338963</v>
      </c>
      <c r="X1005" s="1">
        <f t="shared" si="340"/>
        <v>0.20948807791951618</v>
      </c>
      <c r="Y1005" s="1">
        <f t="shared" si="341"/>
        <v>-5.4526828269381201E-5</v>
      </c>
      <c r="Z1005">
        <f t="shared" si="350"/>
        <v>0.30697367812978804</v>
      </c>
      <c r="AA1005">
        <f t="shared" si="342"/>
        <v>-0.46535154257191252</v>
      </c>
      <c r="AB1005">
        <v>5015</v>
      </c>
      <c r="AC1005">
        <v>73.082856000000007</v>
      </c>
      <c r="AD1005" s="1">
        <f t="shared" si="343"/>
        <v>382.54041399239043</v>
      </c>
      <c r="AE1005">
        <v>8.5032832550860711</v>
      </c>
      <c r="AF1005">
        <v>8.4827876890975489</v>
      </c>
      <c r="AG1005" s="1">
        <f t="shared" si="344"/>
        <v>19.876998442325252</v>
      </c>
      <c r="AH1005" s="1">
        <f t="shared" si="345"/>
        <v>-1.3432153639624911</v>
      </c>
      <c r="AI1005">
        <v>3.9807100000000002</v>
      </c>
      <c r="AJ1005">
        <v>184.73784228923938</v>
      </c>
      <c r="AK1005" s="1">
        <f t="shared" si="346"/>
        <v>6.3893603809636823E-2</v>
      </c>
      <c r="AL1005" s="1">
        <f t="shared" si="347"/>
        <v>-2.9972139173450413E-5</v>
      </c>
      <c r="AM1005">
        <f t="shared" si="351"/>
        <v>3.3557439509929801E-2</v>
      </c>
      <c r="AN1005">
        <f t="shared" si="348"/>
        <v>0.47479188042186371</v>
      </c>
    </row>
    <row r="1006" spans="1:40" x14ac:dyDescent="0.25">
      <c r="A1006">
        <v>5020</v>
      </c>
      <c r="B1006">
        <f t="shared" si="330"/>
        <v>1.3944444444444444</v>
      </c>
      <c r="C1006">
        <v>61.171736000000003</v>
      </c>
      <c r="D1006">
        <f t="shared" si="331"/>
        <v>360.86022248205131</v>
      </c>
      <c r="E1006">
        <v>8.3372352634324471</v>
      </c>
      <c r="F1006">
        <v>8.2702827334376625</v>
      </c>
      <c r="G1006" s="1">
        <f t="shared" si="332"/>
        <v>9.7021627616261323</v>
      </c>
      <c r="H1006" s="1">
        <f t="shared" si="333"/>
        <v>-0.17313555948930515</v>
      </c>
      <c r="I1006">
        <v>2.2565919999999999</v>
      </c>
      <c r="J1006">
        <v>105.96971739195989</v>
      </c>
      <c r="K1006" s="1">
        <f t="shared" si="334"/>
        <v>0.56429523832818029</v>
      </c>
      <c r="L1006" s="1">
        <f t="shared" si="335"/>
        <v>-4.2424063660461518E-5</v>
      </c>
      <c r="M1006">
        <f t="shared" si="349"/>
        <v>0.72045094557673917</v>
      </c>
      <c r="N1006">
        <f t="shared" si="336"/>
        <v>-0.2767269624872194</v>
      </c>
      <c r="O1006">
        <v>5020</v>
      </c>
      <c r="P1006">
        <v>66.863968</v>
      </c>
      <c r="Q1006" s="1">
        <f t="shared" si="337"/>
        <v>371.68990708883376</v>
      </c>
      <c r="R1006">
        <v>8.4618560250391237</v>
      </c>
      <c r="S1006">
        <v>8.4398633281168483</v>
      </c>
      <c r="T1006" s="1">
        <f t="shared" si="338"/>
        <v>14.0211955095194</v>
      </c>
      <c r="U1006" s="1">
        <f t="shared" si="339"/>
        <v>-0.66130599091678555</v>
      </c>
      <c r="V1006">
        <v>3.4772889999999999</v>
      </c>
      <c r="W1006">
        <v>161.74430188355834</v>
      </c>
      <c r="X1006" s="1">
        <f t="shared" si="340"/>
        <v>0.20980911189439244</v>
      </c>
      <c r="Y1006" s="1">
        <f t="shared" si="341"/>
        <v>-5.4573047175741064E-5</v>
      </c>
      <c r="Z1006">
        <f t="shared" si="350"/>
        <v>0.30670081289390932</v>
      </c>
      <c r="AA1006">
        <f t="shared" si="342"/>
        <v>-0.4618088324414022</v>
      </c>
      <c r="AB1006">
        <v>5020</v>
      </c>
      <c r="AC1006">
        <v>73.106864000000002</v>
      </c>
      <c r="AD1006" s="1">
        <f t="shared" si="343"/>
        <v>382.54136319205952</v>
      </c>
      <c r="AE1006">
        <v>8.5447146583202933</v>
      </c>
      <c r="AF1006">
        <v>8.4818455920709432</v>
      </c>
      <c r="AG1006" s="1">
        <f t="shared" si="344"/>
        <v>19.876998442325252</v>
      </c>
      <c r="AH1006" s="1">
        <f t="shared" si="345"/>
        <v>-1.3434756299863326</v>
      </c>
      <c r="AI1006">
        <v>3.9818289999999998</v>
      </c>
      <c r="AJ1006">
        <v>184.78885474028326</v>
      </c>
      <c r="AK1006" s="1">
        <f t="shared" si="346"/>
        <v>6.3569035183029365E-2</v>
      </c>
      <c r="AL1006" s="1">
        <f t="shared" si="347"/>
        <v>-2.9810478139072525E-5</v>
      </c>
      <c r="AM1006">
        <f t="shared" si="351"/>
        <v>3.3408387119234439E-2</v>
      </c>
      <c r="AN1006">
        <f t="shared" si="348"/>
        <v>0.47445502321933508</v>
      </c>
    </row>
    <row r="1007" spans="1:40" x14ac:dyDescent="0.25">
      <c r="A1007">
        <v>5025</v>
      </c>
      <c r="B1007">
        <f t="shared" si="330"/>
        <v>1.3958333333333333</v>
      </c>
      <c r="C1007">
        <v>61.186627999999999</v>
      </c>
      <c r="D1007">
        <f t="shared" si="331"/>
        <v>360.86081126418526</v>
      </c>
      <c r="E1007">
        <v>8.3133594157537818</v>
      </c>
      <c r="F1007">
        <v>8.2734115805946775</v>
      </c>
      <c r="G1007" s="1">
        <f t="shared" si="332"/>
        <v>9.7021627616261323</v>
      </c>
      <c r="H1007" s="1">
        <f t="shared" si="333"/>
        <v>-0.17269190189722905</v>
      </c>
      <c r="I1007">
        <v>2.2586309999999998</v>
      </c>
      <c r="J1007">
        <v>106.06338938415061</v>
      </c>
      <c r="K1007" s="1">
        <f t="shared" si="334"/>
        <v>0.56369924677641658</v>
      </c>
      <c r="L1007" s="1">
        <f t="shared" si="335"/>
        <v>-4.2266193738636379E-5</v>
      </c>
      <c r="M1007">
        <f t="shared" si="349"/>
        <v>0.72023961460804597</v>
      </c>
      <c r="N1007">
        <f t="shared" si="336"/>
        <v>-0.277701928336475</v>
      </c>
      <c r="O1007">
        <v>5025</v>
      </c>
      <c r="P1007">
        <v>66.888260000000002</v>
      </c>
      <c r="Q1007" s="1">
        <f t="shared" si="337"/>
        <v>371.69086751695613</v>
      </c>
      <c r="R1007">
        <v>8.496643714136674</v>
      </c>
      <c r="S1007">
        <v>8.4276776212832569</v>
      </c>
      <c r="T1007" s="1">
        <f t="shared" si="338"/>
        <v>14.0211955095194</v>
      </c>
      <c r="U1007" s="1">
        <f t="shared" si="339"/>
        <v>-0.66370809843393541</v>
      </c>
      <c r="V1007">
        <v>3.4779610000000001</v>
      </c>
      <c r="W1007">
        <v>161.77358368743489</v>
      </c>
      <c r="X1007" s="1">
        <f t="shared" si="340"/>
        <v>0.20962280532267663</v>
      </c>
      <c r="Y1007" s="1">
        <f t="shared" si="341"/>
        <v>-5.4717779550283454E-5</v>
      </c>
      <c r="Z1007">
        <f t="shared" si="350"/>
        <v>0.3064272239961579</v>
      </c>
      <c r="AA1007">
        <f t="shared" si="342"/>
        <v>-0.46180289651437623</v>
      </c>
      <c r="AB1007">
        <v>5025</v>
      </c>
      <c r="AC1007">
        <v>73.153512000000006</v>
      </c>
      <c r="AD1007" s="1">
        <f t="shared" si="343"/>
        <v>382.54320750504547</v>
      </c>
      <c r="AE1007">
        <v>8.5568544600938967</v>
      </c>
      <c r="AF1007">
        <v>8.480755346896192</v>
      </c>
      <c r="AG1007" s="1">
        <f t="shared" si="344"/>
        <v>19.876998442325252</v>
      </c>
      <c r="AH1007" s="1">
        <f t="shared" si="345"/>
        <v>-1.3437768959577268</v>
      </c>
      <c r="AI1007">
        <v>3.981376</v>
      </c>
      <c r="AJ1007">
        <v>184.76806859629542</v>
      </c>
      <c r="AK1007" s="1">
        <f t="shared" si="346"/>
        <v>6.3701287801136042E-2</v>
      </c>
      <c r="AL1007" s="1">
        <f t="shared" si="347"/>
        <v>-2.9885406689735371E-5</v>
      </c>
      <c r="AM1007">
        <f t="shared" si="351"/>
        <v>3.3258960085785765E-2</v>
      </c>
      <c r="AN1007">
        <f t="shared" si="348"/>
        <v>0.47789187261622945</v>
      </c>
    </row>
    <row r="1008" spans="1:40" x14ac:dyDescent="0.25">
      <c r="A1008">
        <v>5030</v>
      </c>
      <c r="B1008">
        <f t="shared" si="330"/>
        <v>1.3972222222222221</v>
      </c>
      <c r="C1008">
        <v>61.165008</v>
      </c>
      <c r="D1008">
        <f t="shared" si="331"/>
        <v>360.8599564784119</v>
      </c>
      <c r="E1008">
        <v>8.2918153364632232</v>
      </c>
      <c r="F1008">
        <v>8.2674710485133023</v>
      </c>
      <c r="G1008" s="1">
        <f t="shared" si="332"/>
        <v>9.7021627616261323</v>
      </c>
      <c r="H1008" s="1">
        <f t="shared" si="333"/>
        <v>-0.17353453126041773</v>
      </c>
      <c r="I1008">
        <v>2.253555</v>
      </c>
      <c r="J1008">
        <v>105.83051620718584</v>
      </c>
      <c r="K1008" s="1">
        <f t="shared" si="334"/>
        <v>0.56518091106963264</v>
      </c>
      <c r="L1008" s="1">
        <f t="shared" si="335"/>
        <v>-4.2595243734339103E-5</v>
      </c>
      <c r="M1008">
        <f t="shared" si="349"/>
        <v>0.72002663838937431</v>
      </c>
      <c r="N1008">
        <f t="shared" si="336"/>
        <v>-0.27397550817257527</v>
      </c>
      <c r="O1008">
        <v>5030</v>
      </c>
      <c r="P1008">
        <v>66.859908000000004</v>
      </c>
      <c r="Q1008" s="1">
        <f t="shared" si="337"/>
        <v>371.68974656939622</v>
      </c>
      <c r="R1008">
        <v>8.4977339593114252</v>
      </c>
      <c r="S1008">
        <v>8.437361502347418</v>
      </c>
      <c r="T1008" s="1">
        <f t="shared" si="338"/>
        <v>14.0211955095194</v>
      </c>
      <c r="U1008" s="1">
        <f t="shared" si="339"/>
        <v>-0.66179859730064483</v>
      </c>
      <c r="V1008">
        <v>3.4792930000000002</v>
      </c>
      <c r="W1008">
        <v>161.83552950988283</v>
      </c>
      <c r="X1008" s="1">
        <f t="shared" si="340"/>
        <v>0.20922867271182255</v>
      </c>
      <c r="Y1008" s="1">
        <f t="shared" si="341"/>
        <v>-5.4447523281961587E-5</v>
      </c>
      <c r="Z1008">
        <f t="shared" si="350"/>
        <v>0.30615498637974808</v>
      </c>
      <c r="AA1008">
        <f t="shared" si="342"/>
        <v>-0.46325540573220236</v>
      </c>
      <c r="AB1008">
        <v>5030</v>
      </c>
      <c r="AC1008">
        <v>73.169495999999995</v>
      </c>
      <c r="AD1008" s="1">
        <f t="shared" si="343"/>
        <v>382.54383946137307</v>
      </c>
      <c r="AE1008">
        <v>8.5190245174752217</v>
      </c>
      <c r="AF1008">
        <v>8.4858998435054769</v>
      </c>
      <c r="AG1008" s="1">
        <f t="shared" si="344"/>
        <v>19.876998442325252</v>
      </c>
      <c r="AH1008" s="1">
        <f t="shared" si="345"/>
        <v>-1.3423560033574682</v>
      </c>
      <c r="AI1008">
        <v>3.9811559999999999</v>
      </c>
      <c r="AJ1008">
        <v>184.75849423265649</v>
      </c>
      <c r="AK1008" s="1">
        <f t="shared" si="346"/>
        <v>6.37622050476776E-2</v>
      </c>
      <c r="AL1008" s="1">
        <f t="shared" si="347"/>
        <v>-2.9885211704242738E-5</v>
      </c>
      <c r="AM1008">
        <f t="shared" si="351"/>
        <v>3.3109534027264548E-2</v>
      </c>
      <c r="AN1008">
        <f t="shared" si="348"/>
        <v>0.48073417469632362</v>
      </c>
    </row>
    <row r="1009" spans="1:40" x14ac:dyDescent="0.25">
      <c r="A1009">
        <v>5035</v>
      </c>
      <c r="B1009">
        <f t="shared" si="330"/>
        <v>1.398611111111111</v>
      </c>
      <c r="C1009">
        <v>61.196143999999997</v>
      </c>
      <c r="D1009">
        <f t="shared" si="331"/>
        <v>360.86118749644334</v>
      </c>
      <c r="E1009">
        <v>8.2916577986437154</v>
      </c>
      <c r="F1009">
        <v>8.2801304121022437</v>
      </c>
      <c r="G1009" s="1">
        <f t="shared" si="332"/>
        <v>9.7021627616261323</v>
      </c>
      <c r="H1009" s="1">
        <f t="shared" si="333"/>
        <v>-0.17174033242827247</v>
      </c>
      <c r="I1009">
        <v>2.2567170000000001</v>
      </c>
      <c r="J1009">
        <v>105.97713104934654</v>
      </c>
      <c r="K1009" s="1">
        <f t="shared" si="334"/>
        <v>0.56424806865593591</v>
      </c>
      <c r="L1009" s="1">
        <f t="shared" si="335"/>
        <v>-4.2078316457155598E-5</v>
      </c>
      <c r="M1009">
        <f t="shared" si="349"/>
        <v>0.71981624680708856</v>
      </c>
      <c r="N1009">
        <f t="shared" si="336"/>
        <v>-0.27570883587022815</v>
      </c>
      <c r="O1009">
        <v>5035</v>
      </c>
      <c r="P1009">
        <v>66.884264000000002</v>
      </c>
      <c r="Q1009" s="1">
        <f t="shared" si="337"/>
        <v>371.69070952787428</v>
      </c>
      <c r="R1009">
        <v>8.4645039123630674</v>
      </c>
      <c r="S1009">
        <v>8.4264235785080857</v>
      </c>
      <c r="T1009" s="1">
        <f t="shared" si="338"/>
        <v>14.0211955095194</v>
      </c>
      <c r="U1009" s="1">
        <f t="shared" si="339"/>
        <v>-0.66395569589938397</v>
      </c>
      <c r="V1009">
        <v>3.4790730000000001</v>
      </c>
      <c r="W1009">
        <v>161.82422108367282</v>
      </c>
      <c r="X1009" s="1">
        <f t="shared" si="340"/>
        <v>0.20930062299629171</v>
      </c>
      <c r="Y1009" s="1">
        <f t="shared" si="341"/>
        <v>-5.4645655643686535E-5</v>
      </c>
      <c r="Z1009">
        <f t="shared" si="350"/>
        <v>0.30588175810152968</v>
      </c>
      <c r="AA1009">
        <f t="shared" si="342"/>
        <v>-0.46144695473242403</v>
      </c>
      <c r="AB1009">
        <v>5035</v>
      </c>
      <c r="AC1009">
        <v>73.152168000000003</v>
      </c>
      <c r="AD1009" s="1">
        <f t="shared" si="343"/>
        <v>382.54315436757651</v>
      </c>
      <c r="AE1009">
        <v>8.5193354199269677</v>
      </c>
      <c r="AF1009">
        <v>8.4968231611893579</v>
      </c>
      <c r="AG1009" s="1">
        <f t="shared" si="344"/>
        <v>19.876998442325252</v>
      </c>
      <c r="AH1009" s="1">
        <f t="shared" si="345"/>
        <v>-1.3393447251105242</v>
      </c>
      <c r="AI1009">
        <v>3.9820489999999999</v>
      </c>
      <c r="AJ1009">
        <v>184.80027413644635</v>
      </c>
      <c r="AK1009" s="1">
        <f t="shared" si="346"/>
        <v>6.3496378848085677E-2</v>
      </c>
      <c r="AL1009" s="1">
        <f t="shared" si="347"/>
        <v>-2.9681455438408418E-5</v>
      </c>
      <c r="AM1009">
        <f t="shared" si="351"/>
        <v>3.2961126750072504E-2</v>
      </c>
      <c r="AN1009">
        <f t="shared" si="348"/>
        <v>0.48089753544951591</v>
      </c>
    </row>
    <row r="1010" spans="1:40" x14ac:dyDescent="0.25">
      <c r="A1010">
        <v>5040</v>
      </c>
      <c r="B1010">
        <f t="shared" si="330"/>
        <v>1.4</v>
      </c>
      <c r="C1010">
        <v>61.209704000000002</v>
      </c>
      <c r="D1010">
        <f t="shared" si="331"/>
        <v>360.86172361555003</v>
      </c>
      <c r="E1010">
        <v>8.3375513823682841</v>
      </c>
      <c r="F1010">
        <v>8.274975482524777</v>
      </c>
      <c r="G1010" s="1">
        <f t="shared" si="332"/>
        <v>9.7021627616261323</v>
      </c>
      <c r="H1010" s="1">
        <f t="shared" si="333"/>
        <v>-0.17247027282622307</v>
      </c>
      <c r="I1010">
        <v>2.2591709999999998</v>
      </c>
      <c r="J1010">
        <v>106.08832413602596</v>
      </c>
      <c r="K1010" s="1">
        <f t="shared" si="334"/>
        <v>0.56354059848555094</v>
      </c>
      <c r="L1010" s="1">
        <f t="shared" si="335"/>
        <v>-4.219888219074336E-5</v>
      </c>
      <c r="M1010">
        <f t="shared" si="349"/>
        <v>0.71960525239613482</v>
      </c>
      <c r="N1010">
        <f t="shared" si="336"/>
        <v>-0.27693595515565211</v>
      </c>
      <c r="O1010">
        <v>5040</v>
      </c>
      <c r="P1010">
        <v>66.892287999999994</v>
      </c>
      <c r="Q1010" s="1">
        <f t="shared" si="337"/>
        <v>371.69102677121589</v>
      </c>
      <c r="R1010">
        <v>8.4788596765779864</v>
      </c>
      <c r="S1010">
        <v>8.4275242566510169</v>
      </c>
      <c r="T1010" s="1">
        <f t="shared" si="338"/>
        <v>14.0211955095194</v>
      </c>
      <c r="U1010" s="1">
        <f t="shared" si="339"/>
        <v>-0.66373837470166253</v>
      </c>
      <c r="V1010">
        <v>3.4795199999999999</v>
      </c>
      <c r="W1010">
        <v>161.84476135363155</v>
      </c>
      <c r="X1010" s="1">
        <f t="shared" si="340"/>
        <v>0.20916993476088586</v>
      </c>
      <c r="Y1010" s="1">
        <f t="shared" si="341"/>
        <v>-5.4590249789649831E-5</v>
      </c>
      <c r="Z1010">
        <f t="shared" si="350"/>
        <v>0.3056088068525814</v>
      </c>
      <c r="AA1010">
        <f t="shared" si="342"/>
        <v>-0.46105513300436962</v>
      </c>
      <c r="AB1010">
        <v>5040</v>
      </c>
      <c r="AC1010">
        <v>73.177496000000005</v>
      </c>
      <c r="AD1010" s="1">
        <f t="shared" si="343"/>
        <v>382.5441557558313</v>
      </c>
      <c r="AE1010">
        <v>8.5227636932707345</v>
      </c>
      <c r="AF1010">
        <v>8.4844997391757957</v>
      </c>
      <c r="AG1010" s="1">
        <f t="shared" si="344"/>
        <v>19.876998442325252</v>
      </c>
      <c r="AH1010" s="1">
        <f t="shared" si="345"/>
        <v>-1.3427425367869894</v>
      </c>
      <c r="AI1010">
        <v>3.9840469999999999</v>
      </c>
      <c r="AJ1010">
        <v>184.89038232633547</v>
      </c>
      <c r="AK1010" s="1">
        <f t="shared" si="346"/>
        <v>6.2923062121680418E-2</v>
      </c>
      <c r="AL1010" s="1">
        <f t="shared" si="347"/>
        <v>-2.9461343534763497E-5</v>
      </c>
      <c r="AM1010">
        <f t="shared" si="351"/>
        <v>3.2813820032398688E-2</v>
      </c>
      <c r="AN1010">
        <f t="shared" si="348"/>
        <v>0.47850884991986836</v>
      </c>
    </row>
    <row r="1011" spans="1:40" x14ac:dyDescent="0.25">
      <c r="A1011">
        <v>5045</v>
      </c>
      <c r="B1011">
        <f t="shared" si="330"/>
        <v>1.4013888888888888</v>
      </c>
      <c r="C1011">
        <v>61.181255999999998</v>
      </c>
      <c r="D1011">
        <f t="shared" si="331"/>
        <v>360.86059887245659</v>
      </c>
      <c r="E1011">
        <v>8.2994679186228471</v>
      </c>
      <c r="F1011">
        <v>8.2768502869066261</v>
      </c>
      <c r="G1011" s="1">
        <f t="shared" si="332"/>
        <v>9.7021627616261323</v>
      </c>
      <c r="H1011" s="1">
        <f t="shared" si="333"/>
        <v>-0.17220469445656716</v>
      </c>
      <c r="I1011">
        <v>2.2583530000000001</v>
      </c>
      <c r="J1011">
        <v>106.05128671984716</v>
      </c>
      <c r="K1011" s="1">
        <f t="shared" si="334"/>
        <v>0.56377625043044377</v>
      </c>
      <c r="L1011" s="1">
        <f t="shared" si="335"/>
        <v>-4.2153283374791996E-5</v>
      </c>
      <c r="M1011">
        <f t="shared" si="349"/>
        <v>0.71939448597926081</v>
      </c>
      <c r="N1011">
        <f t="shared" si="336"/>
        <v>-0.27602836307844175</v>
      </c>
      <c r="O1011">
        <v>5045</v>
      </c>
      <c r="P1011">
        <v>66.895004</v>
      </c>
      <c r="Q1011" s="1">
        <f t="shared" si="337"/>
        <v>371.69113415318446</v>
      </c>
      <c r="R1011">
        <v>8.4978873239436616</v>
      </c>
      <c r="S1011">
        <v>8.4433062076160663</v>
      </c>
      <c r="T1011" s="1">
        <f t="shared" si="338"/>
        <v>14.0211955095194</v>
      </c>
      <c r="U1011" s="1">
        <f t="shared" si="339"/>
        <v>-0.66062856951367488</v>
      </c>
      <c r="V1011">
        <v>3.4808520000000001</v>
      </c>
      <c r="W1011">
        <v>161.90740932168563</v>
      </c>
      <c r="X1011" s="1">
        <f t="shared" si="340"/>
        <v>0.20877133472236653</v>
      </c>
      <c r="Y1011" s="1">
        <f t="shared" si="341"/>
        <v>-5.4220594205223273E-5</v>
      </c>
      <c r="Z1011">
        <f t="shared" si="350"/>
        <v>0.30533770388155529</v>
      </c>
      <c r="AA1011">
        <f t="shared" si="342"/>
        <v>-0.46254611193441397</v>
      </c>
      <c r="AB1011">
        <v>5045</v>
      </c>
      <c r="AC1011">
        <v>73.185503999999995</v>
      </c>
      <c r="AD1011" s="1">
        <f t="shared" si="343"/>
        <v>382.54447236658393</v>
      </c>
      <c r="AE1011">
        <v>8.5182441314553987</v>
      </c>
      <c r="AF1011">
        <v>8.4795127803860204</v>
      </c>
      <c r="AG1011" s="1">
        <f t="shared" si="344"/>
        <v>19.876998442325252</v>
      </c>
      <c r="AH1011" s="1">
        <f t="shared" si="345"/>
        <v>-1.3441203471386682</v>
      </c>
      <c r="AI1011">
        <v>3.982942</v>
      </c>
      <c r="AJ1011">
        <v>184.83946584283424</v>
      </c>
      <c r="AK1011" s="1">
        <f t="shared" si="346"/>
        <v>6.3247020151210309E-2</v>
      </c>
      <c r="AL1011" s="1">
        <f t="shared" si="347"/>
        <v>-2.9658637644374489E-5</v>
      </c>
      <c r="AM1011">
        <f t="shared" si="351"/>
        <v>3.2665526844176819E-2</v>
      </c>
      <c r="AN1011">
        <f t="shared" si="348"/>
        <v>0.4835246503933241</v>
      </c>
    </row>
    <row r="1012" spans="1:40" x14ac:dyDescent="0.25">
      <c r="A1012">
        <v>5050</v>
      </c>
      <c r="B1012">
        <f t="shared" si="330"/>
        <v>1.4027777777777777</v>
      </c>
      <c r="C1012">
        <v>61.193460000000002</v>
      </c>
      <c r="D1012">
        <f t="shared" si="331"/>
        <v>360.8610813796526</v>
      </c>
      <c r="E1012">
        <v>8.3277193531559739</v>
      </c>
      <c r="F1012">
        <v>8.2774720918101199</v>
      </c>
      <c r="G1012" s="1">
        <f t="shared" si="332"/>
        <v>9.7021627616261323</v>
      </c>
      <c r="H1012" s="1">
        <f t="shared" si="333"/>
        <v>-0.17211663826998902</v>
      </c>
      <c r="I1012">
        <v>2.2600850000000001</v>
      </c>
      <c r="J1012">
        <v>106.13050230717451</v>
      </c>
      <c r="K1012" s="1">
        <f t="shared" si="334"/>
        <v>0.56327223829500217</v>
      </c>
      <c r="L1012" s="1">
        <f t="shared" si="335"/>
        <v>-4.2090298286525165E-5</v>
      </c>
      <c r="M1012">
        <f t="shared" si="349"/>
        <v>0.71918403448782819</v>
      </c>
      <c r="N1012">
        <f t="shared" si="336"/>
        <v>-0.27679652145606093</v>
      </c>
      <c r="O1012">
        <v>5050</v>
      </c>
      <c r="P1012">
        <v>66.899056000000002</v>
      </c>
      <c r="Q1012" s="1">
        <f t="shared" si="337"/>
        <v>371.69129435632755</v>
      </c>
      <c r="R1012">
        <v>8.4674689619196677</v>
      </c>
      <c r="S1012">
        <v>8.4304893062076172</v>
      </c>
      <c r="T1012" s="1">
        <f t="shared" si="338"/>
        <v>14.0211955095194</v>
      </c>
      <c r="U1012" s="1">
        <f t="shared" si="339"/>
        <v>-0.66315322874500082</v>
      </c>
      <c r="V1012">
        <v>3.4824109999999999</v>
      </c>
      <c r="W1012">
        <v>161.97712717582186</v>
      </c>
      <c r="X1012" s="1">
        <f t="shared" si="340"/>
        <v>0.20832775226937794</v>
      </c>
      <c r="Y1012" s="1">
        <f t="shared" si="341"/>
        <v>-5.4300608490206056E-5</v>
      </c>
      <c r="Z1012">
        <f t="shared" si="350"/>
        <v>0.30506620083910424</v>
      </c>
      <c r="AA1012">
        <f t="shared" si="342"/>
        <v>-0.46435699284384718</v>
      </c>
      <c r="AB1012">
        <v>5050</v>
      </c>
      <c r="AC1012">
        <v>73.201511999999994</v>
      </c>
      <c r="AD1012" s="1">
        <f t="shared" si="343"/>
        <v>382.54510527179485</v>
      </c>
      <c r="AE1012">
        <v>8.5472060511215453</v>
      </c>
      <c r="AF1012">
        <v>8.4840302556077187</v>
      </c>
      <c r="AG1012" s="1">
        <f t="shared" si="344"/>
        <v>19.876998442325252</v>
      </c>
      <c r="AH1012" s="1">
        <f t="shared" si="345"/>
        <v>-1.3428721779000119</v>
      </c>
      <c r="AI1012">
        <v>3.9824890000000002</v>
      </c>
      <c r="AJ1012">
        <v>184.81919375678663</v>
      </c>
      <c r="AK1012" s="1">
        <f t="shared" si="346"/>
        <v>6.3376002056456993E-2</v>
      </c>
      <c r="AL1012" s="1">
        <f t="shared" si="347"/>
        <v>-2.969757351312033E-5</v>
      </c>
      <c r="AM1012">
        <f t="shared" si="351"/>
        <v>3.2517038976611221E-2</v>
      </c>
      <c r="AN1012">
        <f t="shared" si="348"/>
        <v>0.48691874019373776</v>
      </c>
    </row>
    <row r="1013" spans="1:40" x14ac:dyDescent="0.25">
      <c r="A1013">
        <v>5055</v>
      </c>
      <c r="B1013">
        <f t="shared" si="330"/>
        <v>1.4041666666666666</v>
      </c>
      <c r="C1013">
        <v>61.186627999999999</v>
      </c>
      <c r="D1013">
        <f t="shared" si="331"/>
        <v>360.86081126418526</v>
      </c>
      <c r="E1013">
        <v>8.3231966614501829</v>
      </c>
      <c r="F1013">
        <v>8.2762232655190413</v>
      </c>
      <c r="G1013" s="1">
        <f t="shared" si="332"/>
        <v>9.7021627616261323</v>
      </c>
      <c r="H1013" s="1">
        <f t="shared" si="333"/>
        <v>-0.17229350276809674</v>
      </c>
      <c r="I1013">
        <v>2.259198</v>
      </c>
      <c r="J1013">
        <v>106.08977315200819</v>
      </c>
      <c r="K1013" s="1">
        <f t="shared" si="334"/>
        <v>0.56353137906719986</v>
      </c>
      <c r="L1013" s="1">
        <f t="shared" si="335"/>
        <v>-4.2154872642199464E-5</v>
      </c>
      <c r="M1013">
        <f t="shared" si="349"/>
        <v>0.71897326012461715</v>
      </c>
      <c r="N1013">
        <f t="shared" si="336"/>
        <v>-0.27583536042787282</v>
      </c>
      <c r="O1013">
        <v>5055</v>
      </c>
      <c r="P1013">
        <v>66.939567999999994</v>
      </c>
      <c r="Q1013" s="1">
        <f t="shared" si="337"/>
        <v>371.69289607146402</v>
      </c>
      <c r="R1013">
        <v>8.4659102764736573</v>
      </c>
      <c r="S1013">
        <v>8.4370505998956702</v>
      </c>
      <c r="T1013" s="1">
        <f t="shared" si="338"/>
        <v>14.0211955095194</v>
      </c>
      <c r="U1013" s="1">
        <f t="shared" si="339"/>
        <v>-0.66185983401507409</v>
      </c>
      <c r="V1013">
        <v>3.48353</v>
      </c>
      <c r="W1013">
        <v>162.0289842315575</v>
      </c>
      <c r="X1013" s="1">
        <f t="shared" si="340"/>
        <v>0.20799780981384797</v>
      </c>
      <c r="Y1013" s="1">
        <f t="shared" si="341"/>
        <v>-5.4100294733986769E-5</v>
      </c>
      <c r="Z1013">
        <f t="shared" si="350"/>
        <v>0.30479569936543432</v>
      </c>
      <c r="AA1013">
        <f t="shared" si="342"/>
        <v>-0.46537936932229079</v>
      </c>
      <c r="AB1013">
        <v>5055</v>
      </c>
      <c r="AC1013">
        <v>73.209512000000004</v>
      </c>
      <c r="AD1013" s="1">
        <f t="shared" si="343"/>
        <v>382.54542156625308</v>
      </c>
      <c r="AE1013">
        <v>8.5489222743870616</v>
      </c>
      <c r="AF1013">
        <v>8.4858998435054769</v>
      </c>
      <c r="AG1013" s="1">
        <f t="shared" si="344"/>
        <v>19.876998442325252</v>
      </c>
      <c r="AH1013" s="1">
        <f t="shared" si="345"/>
        <v>-1.3423560033574682</v>
      </c>
      <c r="AI1013">
        <v>3.9849399999999999</v>
      </c>
      <c r="AJ1013">
        <v>184.93128904279732</v>
      </c>
      <c r="AK1013" s="1">
        <f t="shared" si="346"/>
        <v>6.2662791609102597E-2</v>
      </c>
      <c r="AL1013" s="1">
        <f t="shared" si="347"/>
        <v>-2.9318880872763518E-5</v>
      </c>
      <c r="AM1013">
        <f t="shared" si="351"/>
        <v>3.23704445722474E-2</v>
      </c>
      <c r="AN1013">
        <f t="shared" si="348"/>
        <v>0.48341840921837953</v>
      </c>
    </row>
    <row r="1014" spans="1:40" x14ac:dyDescent="0.25">
      <c r="A1014">
        <v>5060</v>
      </c>
      <c r="B1014">
        <f t="shared" si="330"/>
        <v>1.4055555555555554</v>
      </c>
      <c r="C1014">
        <v>61.194788000000003</v>
      </c>
      <c r="D1014">
        <f t="shared" si="331"/>
        <v>360.86113388453271</v>
      </c>
      <c r="E1014">
        <v>8.3358341158059481</v>
      </c>
      <c r="F1014">
        <v>8.2596567553468958</v>
      </c>
      <c r="G1014" s="1">
        <f t="shared" si="332"/>
        <v>9.7021627616261323</v>
      </c>
      <c r="H1014" s="1">
        <f t="shared" si="333"/>
        <v>-0.17464478839818964</v>
      </c>
      <c r="I1014">
        <v>2.2598910000000001</v>
      </c>
      <c r="J1014">
        <v>106.11856060641257</v>
      </c>
      <c r="K1014" s="1">
        <f t="shared" si="334"/>
        <v>0.56334821781247957</v>
      </c>
      <c r="L1014" s="1">
        <f t="shared" si="335"/>
        <v>-4.2714882344506634E-5</v>
      </c>
      <c r="M1014">
        <f t="shared" si="349"/>
        <v>0.71875968571289461</v>
      </c>
      <c r="N1014">
        <f t="shared" si="336"/>
        <v>-0.27587105627827957</v>
      </c>
      <c r="O1014">
        <v>5060</v>
      </c>
      <c r="P1014">
        <v>66.947587999999996</v>
      </c>
      <c r="Q1014" s="1">
        <f t="shared" si="337"/>
        <v>371.69321315665843</v>
      </c>
      <c r="R1014">
        <v>8.4935211267605641</v>
      </c>
      <c r="S1014">
        <v>8.4276776212832569</v>
      </c>
      <c r="T1014" s="1">
        <f t="shared" si="338"/>
        <v>14.0211955095194</v>
      </c>
      <c r="U1014" s="1">
        <f t="shared" si="339"/>
        <v>-0.66370809843393541</v>
      </c>
      <c r="V1014">
        <v>3.4833099999999999</v>
      </c>
      <c r="W1014">
        <v>162.01785819256204</v>
      </c>
      <c r="X1014" s="1">
        <f t="shared" si="340"/>
        <v>0.20806859965284685</v>
      </c>
      <c r="Y1014" s="1">
        <f t="shared" si="341"/>
        <v>-5.4271682119504174E-5</v>
      </c>
      <c r="Z1014">
        <f t="shared" si="350"/>
        <v>0.30452434095483683</v>
      </c>
      <c r="AA1014">
        <f t="shared" si="342"/>
        <v>-0.46357663512381042</v>
      </c>
      <c r="AB1014">
        <v>5060</v>
      </c>
      <c r="AC1014">
        <v>73.204160000000002</v>
      </c>
      <c r="AD1014" s="1">
        <f t="shared" si="343"/>
        <v>382.54520996526054</v>
      </c>
      <c r="AE1014">
        <v>8.5366249347939505</v>
      </c>
      <c r="AF1014">
        <v>8.480291079812206</v>
      </c>
      <c r="AG1014" s="1">
        <f t="shared" si="344"/>
        <v>19.876998442325252</v>
      </c>
      <c r="AH1014" s="1">
        <f t="shared" si="345"/>
        <v>-1.34390520976851</v>
      </c>
      <c r="AI1014">
        <v>3.9844870000000001</v>
      </c>
      <c r="AJ1014">
        <v>184.91008937196503</v>
      </c>
      <c r="AK1014" s="1">
        <f t="shared" si="346"/>
        <v>6.2797675307214806E-2</v>
      </c>
      <c r="AL1014" s="1">
        <f t="shared" si="347"/>
        <v>-2.9422226071134805E-5</v>
      </c>
      <c r="AM1014">
        <f t="shared" si="351"/>
        <v>3.2223333441891724E-2</v>
      </c>
      <c r="AN1014">
        <f t="shared" si="348"/>
        <v>0.48687060015755718</v>
      </c>
    </row>
    <row r="1015" spans="1:40" x14ac:dyDescent="0.25">
      <c r="A1015">
        <v>5065</v>
      </c>
      <c r="B1015">
        <f t="shared" si="330"/>
        <v>1.4069444444444446</v>
      </c>
      <c r="C1015">
        <v>61.235408</v>
      </c>
      <c r="D1015">
        <f t="shared" si="331"/>
        <v>360.86273986964432</v>
      </c>
      <c r="E1015">
        <v>8.3615305164319249</v>
      </c>
      <c r="F1015">
        <v>8.2696619718309865</v>
      </c>
      <c r="G1015" s="1">
        <f t="shared" si="332"/>
        <v>9.7021627616261323</v>
      </c>
      <c r="H1015" s="1">
        <f t="shared" si="333"/>
        <v>-0.17322362082932585</v>
      </c>
      <c r="I1015">
        <v>2.2625639999999998</v>
      </c>
      <c r="J1015">
        <v>106.24237952824382</v>
      </c>
      <c r="K1015" s="1">
        <f t="shared" si="334"/>
        <v>0.56256041529398859</v>
      </c>
      <c r="L1015" s="1">
        <f t="shared" si="335"/>
        <v>-4.2302123207545189E-5</v>
      </c>
      <c r="M1015">
        <f t="shared" si="349"/>
        <v>0.71854817509685687</v>
      </c>
      <c r="N1015">
        <f t="shared" si="336"/>
        <v>-0.27728179154118154</v>
      </c>
      <c r="O1015">
        <v>5065</v>
      </c>
      <c r="P1015">
        <v>66.936868000000004</v>
      </c>
      <c r="Q1015" s="1">
        <f t="shared" si="337"/>
        <v>371.69278932208437</v>
      </c>
      <c r="R1015">
        <v>8.4657485654668747</v>
      </c>
      <c r="S1015">
        <v>8.4276776212832569</v>
      </c>
      <c r="T1015" s="1">
        <f t="shared" si="338"/>
        <v>14.0211955095194</v>
      </c>
      <c r="U1015" s="1">
        <f t="shared" si="339"/>
        <v>-0.66370809843393541</v>
      </c>
      <c r="V1015">
        <v>3.4826429999999999</v>
      </c>
      <c r="W1015">
        <v>161.9873980888193</v>
      </c>
      <c r="X1015" s="1">
        <f t="shared" si="340"/>
        <v>0.20826240320150591</v>
      </c>
      <c r="Y1015" s="1">
        <f t="shared" si="341"/>
        <v>-5.4327290643545211E-5</v>
      </c>
      <c r="Z1015">
        <f t="shared" si="350"/>
        <v>0.30425270450161912</v>
      </c>
      <c r="AA1015">
        <f t="shared" si="342"/>
        <v>-0.46091036992037898</v>
      </c>
      <c r="AB1015">
        <v>5065</v>
      </c>
      <c r="AC1015">
        <v>73.170903999999993</v>
      </c>
      <c r="AD1015" s="1">
        <f t="shared" si="343"/>
        <v>382.54389512919767</v>
      </c>
      <c r="AE1015">
        <v>8.5355305164319262</v>
      </c>
      <c r="AF1015">
        <v>8.4865268648930616</v>
      </c>
      <c r="AG1015" s="1">
        <f t="shared" si="344"/>
        <v>19.876998442325252</v>
      </c>
      <c r="AH1015" s="1">
        <f t="shared" si="345"/>
        <v>-1.3421829399435623</v>
      </c>
      <c r="AI1015">
        <v>3.9847070000000002</v>
      </c>
      <c r="AJ1015">
        <v>184.92070660271358</v>
      </c>
      <c r="AK1015" s="1">
        <f t="shared" si="346"/>
        <v>6.2730122779706021E-2</v>
      </c>
      <c r="AL1015" s="1">
        <f t="shared" si="347"/>
        <v>-2.9349751777406162E-5</v>
      </c>
      <c r="AM1015">
        <f t="shared" si="351"/>
        <v>3.2076584683004693E-2</v>
      </c>
      <c r="AN1015">
        <f t="shared" si="348"/>
        <v>0.48865739039519512</v>
      </c>
    </row>
    <row r="1016" spans="1:40" x14ac:dyDescent="0.25">
      <c r="A1016">
        <v>5070</v>
      </c>
      <c r="B1016">
        <f t="shared" si="330"/>
        <v>1.4083333333333334</v>
      </c>
      <c r="C1016">
        <v>61.236767999999998</v>
      </c>
      <c r="D1016">
        <f t="shared" si="331"/>
        <v>360.8627936397022</v>
      </c>
      <c r="E1016">
        <v>8.2961857068335956</v>
      </c>
      <c r="F1016">
        <v>8.2702827334376625</v>
      </c>
      <c r="G1016" s="1">
        <f t="shared" si="332"/>
        <v>9.7021627616261323</v>
      </c>
      <c r="H1016" s="1">
        <f t="shared" si="333"/>
        <v>-0.17313555948930515</v>
      </c>
      <c r="I1016">
        <v>2.2620100000000001</v>
      </c>
      <c r="J1016">
        <v>106.21718300588415</v>
      </c>
      <c r="K1016" s="1">
        <f t="shared" si="334"/>
        <v>0.56272072910934567</v>
      </c>
      <c r="L1016" s="1">
        <f t="shared" si="335"/>
        <v>-4.2293872011026507E-5</v>
      </c>
      <c r="M1016">
        <f t="shared" si="349"/>
        <v>0.71833670573680175</v>
      </c>
      <c r="N1016">
        <f t="shared" si="336"/>
        <v>-0.27654210797202994</v>
      </c>
      <c r="O1016">
        <v>5070</v>
      </c>
      <c r="P1016">
        <v>66.989487999999994</v>
      </c>
      <c r="Q1016" s="1">
        <f t="shared" si="337"/>
        <v>371.69486974888338</v>
      </c>
      <c r="R1016">
        <v>8.5133218570683358</v>
      </c>
      <c r="S1016">
        <v>8.4381502347417836</v>
      </c>
      <c r="T1016" s="1">
        <f t="shared" si="338"/>
        <v>14.0211955095194</v>
      </c>
      <c r="U1016" s="1">
        <f t="shared" si="339"/>
        <v>-0.66164326534397899</v>
      </c>
      <c r="V1016">
        <v>3.4862009999999999</v>
      </c>
      <c r="W1016">
        <v>162.15108694196067</v>
      </c>
      <c r="X1016" s="1">
        <f t="shared" si="340"/>
        <v>0.20722092675471981</v>
      </c>
      <c r="Y1016" s="1">
        <f t="shared" si="341"/>
        <v>-5.3860432450276919E-5</v>
      </c>
      <c r="Z1016">
        <f t="shared" si="350"/>
        <v>0.30398340233936771</v>
      </c>
      <c r="AA1016">
        <f t="shared" si="342"/>
        <v>-0.46695320352071523</v>
      </c>
      <c r="AB1016">
        <v>5070</v>
      </c>
      <c r="AC1016">
        <v>73.212224000000006</v>
      </c>
      <c r="AD1016" s="1">
        <f t="shared" si="343"/>
        <v>382.54552879007446</v>
      </c>
      <c r="AE1016">
        <v>8.5524976525821597</v>
      </c>
      <c r="AF1016">
        <v>8.4851215440792913</v>
      </c>
      <c r="AG1016" s="1">
        <f t="shared" si="344"/>
        <v>19.876998442325252</v>
      </c>
      <c r="AH1016" s="1">
        <f t="shared" si="345"/>
        <v>-1.3425708564180714</v>
      </c>
      <c r="AI1016">
        <v>3.9858189999999998</v>
      </c>
      <c r="AJ1016">
        <v>184.97135699736793</v>
      </c>
      <c r="AK1016" s="1">
        <f t="shared" si="346"/>
        <v>6.24078577504108E-2</v>
      </c>
      <c r="AL1016" s="1">
        <f t="shared" si="347"/>
        <v>-2.9192372025386288E-5</v>
      </c>
      <c r="AM1016">
        <f t="shared" si="351"/>
        <v>3.1930622822877765E-2</v>
      </c>
      <c r="AN1016">
        <f t="shared" si="348"/>
        <v>0.48835572996947518</v>
      </c>
    </row>
    <row r="1017" spans="1:40" x14ac:dyDescent="0.25">
      <c r="A1017">
        <v>5075</v>
      </c>
      <c r="B1017">
        <f t="shared" si="330"/>
        <v>1.4097222222222223</v>
      </c>
      <c r="C1017">
        <v>61.221879999999999</v>
      </c>
      <c r="D1017">
        <f t="shared" si="331"/>
        <v>360.86220501571546</v>
      </c>
      <c r="E1017">
        <v>8.2888450704225356</v>
      </c>
      <c r="F1017">
        <v>8.2793510693792367</v>
      </c>
      <c r="G1017" s="1">
        <f t="shared" si="332"/>
        <v>9.7021627616261323</v>
      </c>
      <c r="H1017" s="1">
        <f t="shared" si="333"/>
        <v>-0.17185062939402251</v>
      </c>
      <c r="I1017">
        <v>2.261927</v>
      </c>
      <c r="J1017">
        <v>106.21495922913839</v>
      </c>
      <c r="K1017" s="1">
        <f t="shared" si="334"/>
        <v>0.56273487797201505</v>
      </c>
      <c r="L1017" s="1">
        <f t="shared" si="335"/>
        <v>-4.1981148016083436E-5</v>
      </c>
      <c r="M1017">
        <f t="shared" si="349"/>
        <v>0.71812679999672135</v>
      </c>
      <c r="N1017">
        <f t="shared" si="336"/>
        <v>-0.27613700182350165</v>
      </c>
      <c r="O1017">
        <v>5075</v>
      </c>
      <c r="P1017">
        <v>66.978691999999995</v>
      </c>
      <c r="Q1017" s="1">
        <f t="shared" si="337"/>
        <v>371.69444290951196</v>
      </c>
      <c r="R1017">
        <v>8.4925894627021385</v>
      </c>
      <c r="S1017">
        <v>8.4298675013041215</v>
      </c>
      <c r="T1017" s="1">
        <f t="shared" si="338"/>
        <v>14.0211955095194</v>
      </c>
      <c r="U1017" s="1">
        <f t="shared" si="339"/>
        <v>-0.66327590645407963</v>
      </c>
      <c r="V1017">
        <v>3.4853149999999999</v>
      </c>
      <c r="W1017">
        <v>162.1096731494811</v>
      </c>
      <c r="X1017" s="1">
        <f t="shared" si="340"/>
        <v>0.20748442355741481</v>
      </c>
      <c r="Y1017" s="1">
        <f t="shared" si="341"/>
        <v>-5.406886301807289E-5</v>
      </c>
      <c r="Z1017">
        <f t="shared" si="350"/>
        <v>0.30371305802427734</v>
      </c>
      <c r="AA1017">
        <f t="shared" si="342"/>
        <v>-0.46378727047061569</v>
      </c>
      <c r="AB1017">
        <v>5075</v>
      </c>
      <c r="AC1017">
        <v>73.201511999999994</v>
      </c>
      <c r="AD1017" s="1">
        <f t="shared" si="343"/>
        <v>382.54510527179485</v>
      </c>
      <c r="AE1017">
        <v>8.506089723526344</v>
      </c>
      <c r="AF1017">
        <v>8.4918299426186756</v>
      </c>
      <c r="AG1017" s="1">
        <f t="shared" si="344"/>
        <v>19.876998442325252</v>
      </c>
      <c r="AH1017" s="1">
        <f t="shared" si="345"/>
        <v>-1.3407202660249773</v>
      </c>
      <c r="AI1017">
        <v>3.9864920000000001</v>
      </c>
      <c r="AJ1017">
        <v>185.00270292661605</v>
      </c>
      <c r="AK1017" s="1">
        <f t="shared" si="346"/>
        <v>6.2208418103861685E-2</v>
      </c>
      <c r="AL1017" s="1">
        <f t="shared" si="347"/>
        <v>-2.9049670764577795E-5</v>
      </c>
      <c r="AM1017">
        <f t="shared" si="351"/>
        <v>3.1785374469054876E-2</v>
      </c>
      <c r="AN1017">
        <f t="shared" si="348"/>
        <v>0.489050269434809</v>
      </c>
    </row>
    <row r="1018" spans="1:40" x14ac:dyDescent="0.25">
      <c r="A1018">
        <v>5080</v>
      </c>
      <c r="B1018">
        <f t="shared" si="330"/>
        <v>1.4111111111111112</v>
      </c>
      <c r="C1018">
        <v>61.274704</v>
      </c>
      <c r="D1018">
        <f t="shared" si="331"/>
        <v>360.86429350802314</v>
      </c>
      <c r="E1018">
        <v>8.3284997391757951</v>
      </c>
      <c r="F1018">
        <v>8.2688826291079813</v>
      </c>
      <c r="G1018" s="1">
        <f t="shared" si="332"/>
        <v>9.7021627616261323</v>
      </c>
      <c r="H1018" s="1">
        <f t="shared" si="333"/>
        <v>-0.17333419723152699</v>
      </c>
      <c r="I1018">
        <v>2.2635320000000001</v>
      </c>
      <c r="J1018">
        <v>106.28645804216571</v>
      </c>
      <c r="K1018" s="1">
        <f t="shared" si="334"/>
        <v>0.56227996410150971</v>
      </c>
      <c r="L1018" s="1">
        <f t="shared" si="335"/>
        <v>-4.2305914724117729E-5</v>
      </c>
      <c r="M1018">
        <f t="shared" si="349"/>
        <v>0.71791527042310077</v>
      </c>
      <c r="N1018">
        <f t="shared" si="336"/>
        <v>-0.27679326360185558</v>
      </c>
      <c r="O1018">
        <v>5080</v>
      </c>
      <c r="P1018">
        <v>66.953047999999995</v>
      </c>
      <c r="Q1018" s="1">
        <f t="shared" si="337"/>
        <v>371.69342902762617</v>
      </c>
      <c r="R1018">
        <v>8.4960177360459053</v>
      </c>
      <c r="S1018">
        <v>8.4364298382889942</v>
      </c>
      <c r="T1018" s="1">
        <f t="shared" si="338"/>
        <v>14.0211955095194</v>
      </c>
      <c r="U1018" s="1">
        <f t="shared" si="339"/>
        <v>-0.66198211545407237</v>
      </c>
      <c r="V1018">
        <v>3.4864329999999999</v>
      </c>
      <c r="W1018">
        <v>162.16148380275663</v>
      </c>
      <c r="X1018" s="1">
        <f t="shared" si="340"/>
        <v>0.20715477633927182</v>
      </c>
      <c r="Y1018" s="1">
        <f t="shared" si="341"/>
        <v>-5.3869093786718865E-5</v>
      </c>
      <c r="Z1018">
        <f t="shared" si="350"/>
        <v>0.30344371255534375</v>
      </c>
      <c r="AA1018">
        <f t="shared" si="342"/>
        <v>-0.46481639437737526</v>
      </c>
      <c r="AB1018">
        <v>5080</v>
      </c>
      <c r="AC1018">
        <v>73.222864000000001</v>
      </c>
      <c r="AD1018" s="1">
        <f t="shared" si="343"/>
        <v>382.54594946170391</v>
      </c>
      <c r="AE1018">
        <v>8.5322649973917599</v>
      </c>
      <c r="AF1018">
        <v>8.4858998435054769</v>
      </c>
      <c r="AG1018" s="1">
        <f t="shared" si="344"/>
        <v>19.876998442325252</v>
      </c>
      <c r="AH1018" s="1">
        <f t="shared" si="345"/>
        <v>-1.3423560033574682</v>
      </c>
      <c r="AI1018">
        <v>3.9869319999999999</v>
      </c>
      <c r="AJ1018">
        <v>185.0222529069095</v>
      </c>
      <c r="AK1018" s="1">
        <f t="shared" si="346"/>
        <v>6.2084030623468234E-2</v>
      </c>
      <c r="AL1018" s="1">
        <f t="shared" si="347"/>
        <v>-2.9021146882152104E-5</v>
      </c>
      <c r="AM1018">
        <f t="shared" si="351"/>
        <v>3.1640268734644116E-2</v>
      </c>
      <c r="AN1018">
        <f t="shared" si="348"/>
        <v>0.49036381148417491</v>
      </c>
    </row>
    <row r="1019" spans="1:40" x14ac:dyDescent="0.25">
      <c r="A1019">
        <v>5085</v>
      </c>
      <c r="B1019">
        <f t="shared" si="330"/>
        <v>1.4125000000000001</v>
      </c>
      <c r="C1019">
        <v>61.282868000000001</v>
      </c>
      <c r="D1019">
        <f t="shared" si="331"/>
        <v>360.86461628651779</v>
      </c>
      <c r="E1019">
        <v>8.3352133541992703</v>
      </c>
      <c r="F1019">
        <v>8.2715315597287429</v>
      </c>
      <c r="G1019" s="1">
        <f t="shared" si="332"/>
        <v>9.7021627616261323</v>
      </c>
      <c r="H1019" s="1">
        <f t="shared" si="333"/>
        <v>-0.17295844083611356</v>
      </c>
      <c r="I1019">
        <v>2.2658559999999999</v>
      </c>
      <c r="J1019">
        <v>106.39306357268192</v>
      </c>
      <c r="K1019" s="1">
        <f t="shared" si="334"/>
        <v>0.56160168242869546</v>
      </c>
      <c r="L1019" s="1">
        <f t="shared" si="335"/>
        <v>-4.2158191156610471E-5</v>
      </c>
      <c r="M1019">
        <f t="shared" si="349"/>
        <v>0.71770447946731775</v>
      </c>
      <c r="N1019">
        <f t="shared" si="336"/>
        <v>-0.27795998823141366</v>
      </c>
      <c r="O1019">
        <v>5085</v>
      </c>
      <c r="P1019">
        <v>66.957076000000001</v>
      </c>
      <c r="Q1019" s="1">
        <f t="shared" si="337"/>
        <v>371.69358828188587</v>
      </c>
      <c r="R1019">
        <v>8.5120792905581641</v>
      </c>
      <c r="S1019">
        <v>8.4415847678664573</v>
      </c>
      <c r="T1019" s="1">
        <f t="shared" si="338"/>
        <v>14.0211955095194</v>
      </c>
      <c r="U1019" s="1">
        <f t="shared" si="339"/>
        <v>-0.66096721114406853</v>
      </c>
      <c r="V1019">
        <v>3.4859810000000002</v>
      </c>
      <c r="W1019">
        <v>162.14143526694772</v>
      </c>
      <c r="X1019" s="1">
        <f t="shared" si="340"/>
        <v>0.20728233589776845</v>
      </c>
      <c r="Y1019" s="1">
        <f t="shared" si="341"/>
        <v>-5.3822938700033442E-5</v>
      </c>
      <c r="Z1019">
        <f t="shared" si="350"/>
        <v>0.30317459786184359</v>
      </c>
      <c r="AA1019">
        <f t="shared" si="342"/>
        <v>-0.46261666026076215</v>
      </c>
      <c r="AB1019">
        <v>5085</v>
      </c>
      <c r="AC1019">
        <v>73.214839999999995</v>
      </c>
      <c r="AD1019" s="1">
        <f t="shared" si="343"/>
        <v>382.5456322183623</v>
      </c>
      <c r="AE1019">
        <v>8.535061032863851</v>
      </c>
      <c r="AF1019">
        <v>8.4813823682837768</v>
      </c>
      <c r="AG1019" s="1">
        <f t="shared" si="344"/>
        <v>19.876998442325252</v>
      </c>
      <c r="AH1019" s="1">
        <f t="shared" si="345"/>
        <v>-1.3436036225244963</v>
      </c>
      <c r="AI1019">
        <v>3.986272</v>
      </c>
      <c r="AJ1019">
        <v>184.9917009794934</v>
      </c>
      <c r="AK1019" s="1">
        <f t="shared" si="346"/>
        <v>6.2278418403681202E-2</v>
      </c>
      <c r="AL1019" s="1">
        <f t="shared" si="347"/>
        <v>-2.9148181517097234E-5</v>
      </c>
      <c r="AM1019">
        <f t="shared" si="351"/>
        <v>3.1494527827058631E-2</v>
      </c>
      <c r="AN1019">
        <f t="shared" si="348"/>
        <v>0.4942946748757347</v>
      </c>
    </row>
    <row r="1020" spans="1:40" x14ac:dyDescent="0.25">
      <c r="A1020">
        <v>5090</v>
      </c>
      <c r="B1020">
        <f t="shared" si="330"/>
        <v>1.413888888888889</v>
      </c>
      <c r="C1020">
        <v>61.261172000000002</v>
      </c>
      <c r="D1020">
        <f t="shared" si="331"/>
        <v>360.86375849594708</v>
      </c>
      <c r="E1020">
        <v>8.3182034428794989</v>
      </c>
      <c r="F1020">
        <v>8.2732529994783501</v>
      </c>
      <c r="G1020" s="1">
        <f t="shared" si="332"/>
        <v>9.7021627616261323</v>
      </c>
      <c r="H1020" s="1">
        <f t="shared" si="333"/>
        <v>-0.17271437997095918</v>
      </c>
      <c r="I1020">
        <v>2.2641550000000001</v>
      </c>
      <c r="J1020">
        <v>106.3156683146949</v>
      </c>
      <c r="K1020" s="1">
        <f t="shared" si="334"/>
        <v>0.56209411265066556</v>
      </c>
      <c r="L1020" s="1">
        <f t="shared" si="335"/>
        <v>-4.2139308534811094E-5</v>
      </c>
      <c r="M1020">
        <f t="shared" si="349"/>
        <v>0.71749378292464372</v>
      </c>
      <c r="N1020">
        <f t="shared" si="336"/>
        <v>-0.27646557182597126</v>
      </c>
      <c r="O1020">
        <v>5090</v>
      </c>
      <c r="P1020">
        <v>67.023240000000001</v>
      </c>
      <c r="Q1020" s="1">
        <f t="shared" si="337"/>
        <v>371.69620419520265</v>
      </c>
      <c r="R1020">
        <v>8.5161241523213356</v>
      </c>
      <c r="S1020">
        <v>8.4508002086593645</v>
      </c>
      <c r="T1020" s="1">
        <f t="shared" si="338"/>
        <v>14.0211955095194</v>
      </c>
      <c r="U1020" s="1">
        <f t="shared" si="339"/>
        <v>-0.65915595722546638</v>
      </c>
      <c r="V1020">
        <v>3.4862009999999999</v>
      </c>
      <c r="W1020">
        <v>162.15254168023273</v>
      </c>
      <c r="X1020" s="1">
        <f t="shared" si="340"/>
        <v>0.2072116709280859</v>
      </c>
      <c r="Y1020" s="1">
        <f t="shared" si="341"/>
        <v>-5.3655319153153579E-5</v>
      </c>
      <c r="Z1020">
        <f t="shared" si="350"/>
        <v>0.3029063212660778</v>
      </c>
      <c r="AA1020">
        <f t="shared" si="342"/>
        <v>-0.4618207551214783</v>
      </c>
      <c r="AB1020">
        <v>5090</v>
      </c>
      <c r="AC1020">
        <v>73.245472000000007</v>
      </c>
      <c r="AD1020" s="1">
        <f t="shared" si="343"/>
        <v>382.54684330984287</v>
      </c>
      <c r="AE1020">
        <v>8.518397496087637</v>
      </c>
      <c r="AF1020">
        <v>8.484657276995307</v>
      </c>
      <c r="AG1020" s="1">
        <f t="shared" si="344"/>
        <v>19.876998442325252</v>
      </c>
      <c r="AH1020" s="1">
        <f t="shared" si="345"/>
        <v>-1.3426990382060953</v>
      </c>
      <c r="AI1020">
        <v>3.988931</v>
      </c>
      <c r="AJ1020">
        <v>185.1134228997395</v>
      </c>
      <c r="AK1020" s="1">
        <f t="shared" si="346"/>
        <v>6.1503958136161274E-2</v>
      </c>
      <c r="AL1020" s="1">
        <f t="shared" si="347"/>
        <v>-2.8730356661818404E-5</v>
      </c>
      <c r="AM1020">
        <f t="shared" si="351"/>
        <v>3.1350876043749538E-2</v>
      </c>
      <c r="AN1020">
        <f t="shared" si="348"/>
        <v>0.4902624645011785</v>
      </c>
    </row>
    <row r="1021" spans="1:40" x14ac:dyDescent="0.25">
      <c r="A1021">
        <v>5095</v>
      </c>
      <c r="B1021">
        <f t="shared" si="330"/>
        <v>1.4152777777777779</v>
      </c>
      <c r="C1021">
        <v>61.272024000000002</v>
      </c>
      <c r="D1021">
        <f t="shared" si="331"/>
        <v>360.86418754937966</v>
      </c>
      <c r="E1021">
        <v>8.340358894105373</v>
      </c>
      <c r="F1021">
        <v>8.2715315597287429</v>
      </c>
      <c r="G1021" s="1">
        <f t="shared" si="332"/>
        <v>9.7021627616261323</v>
      </c>
      <c r="H1021" s="1">
        <f t="shared" si="333"/>
        <v>-0.17295844083611356</v>
      </c>
      <c r="I1021">
        <v>2.2654130000000001</v>
      </c>
      <c r="J1021">
        <v>106.37282969929586</v>
      </c>
      <c r="K1021" s="1">
        <f t="shared" si="334"/>
        <v>0.56173042120445471</v>
      </c>
      <c r="L1021" s="1">
        <f t="shared" si="335"/>
        <v>-4.2168821825854826E-5</v>
      </c>
      <c r="M1021">
        <f t="shared" si="349"/>
        <v>0.71728293881551441</v>
      </c>
      <c r="N1021">
        <f t="shared" si="336"/>
        <v>-0.27691666988148178</v>
      </c>
      <c r="O1021">
        <v>5095</v>
      </c>
      <c r="P1021">
        <v>66.969260000000006</v>
      </c>
      <c r="Q1021" s="1">
        <f t="shared" si="337"/>
        <v>371.69406999834575</v>
      </c>
      <c r="R1021">
        <v>8.4936797078768915</v>
      </c>
      <c r="S1021">
        <v>8.4283035993740221</v>
      </c>
      <c r="T1021" s="1">
        <f t="shared" si="338"/>
        <v>14.0211955095194</v>
      </c>
      <c r="U1021" s="1">
        <f t="shared" si="339"/>
        <v>-0.66358453325776812</v>
      </c>
      <c r="V1021">
        <v>3.4864329999999999</v>
      </c>
      <c r="W1021">
        <v>162.16054923445458</v>
      </c>
      <c r="X1021" s="1">
        <f t="shared" si="340"/>
        <v>0.20716072256502771</v>
      </c>
      <c r="Y1021" s="1">
        <f t="shared" si="341"/>
        <v>-5.4001196279378222E-5</v>
      </c>
      <c r="Z1021">
        <f t="shared" si="350"/>
        <v>0.30263631528468093</v>
      </c>
      <c r="AA1021">
        <f t="shared" si="342"/>
        <v>-0.46087690532013592</v>
      </c>
      <c r="AB1021">
        <v>5095</v>
      </c>
      <c r="AC1021">
        <v>73.262839999999997</v>
      </c>
      <c r="AD1021" s="1">
        <f t="shared" si="343"/>
        <v>382.54752998511168</v>
      </c>
      <c r="AE1021">
        <v>8.5520292123109023</v>
      </c>
      <c r="AF1021">
        <v>8.4890286906624937</v>
      </c>
      <c r="AG1021" s="1">
        <f t="shared" si="344"/>
        <v>19.876998442325252</v>
      </c>
      <c r="AH1021" s="1">
        <f t="shared" si="345"/>
        <v>-1.3414926685533475</v>
      </c>
      <c r="AI1021">
        <v>3.9882710000000001</v>
      </c>
      <c r="AJ1021">
        <v>185.08368374022731</v>
      </c>
      <c r="AK1021" s="1">
        <f t="shared" si="346"/>
        <v>6.169317465020463E-2</v>
      </c>
      <c r="AL1021" s="1">
        <f t="shared" si="347"/>
        <v>-2.8801698605774484E-5</v>
      </c>
      <c r="AM1021">
        <f t="shared" si="351"/>
        <v>3.1206867550720666E-2</v>
      </c>
      <c r="AN1021">
        <f t="shared" si="348"/>
        <v>0.49416012828548522</v>
      </c>
    </row>
    <row r="1022" spans="1:40" x14ac:dyDescent="0.25">
      <c r="A1022">
        <v>5100</v>
      </c>
      <c r="B1022">
        <f t="shared" si="330"/>
        <v>1.4166666666666667</v>
      </c>
      <c r="C1022">
        <v>61.282868000000001</v>
      </c>
      <c r="D1022">
        <f t="shared" si="331"/>
        <v>360.86461628651779</v>
      </c>
      <c r="E1022">
        <v>8.3030579029733946</v>
      </c>
      <c r="F1022">
        <v>8.2673145539906105</v>
      </c>
      <c r="G1022" s="1">
        <f t="shared" si="332"/>
        <v>9.7021627616261323</v>
      </c>
      <c r="H1022" s="1">
        <f t="shared" si="333"/>
        <v>-0.1735567454540512</v>
      </c>
      <c r="I1022">
        <v>2.2651089999999998</v>
      </c>
      <c r="J1022">
        <v>106.3582163841039</v>
      </c>
      <c r="K1022" s="1">
        <f t="shared" si="334"/>
        <v>0.56182339896860789</v>
      </c>
      <c r="L1022" s="1">
        <f t="shared" si="335"/>
        <v>-4.2322398263893963E-5</v>
      </c>
      <c r="M1022">
        <f t="shared" si="349"/>
        <v>0.71707132682419494</v>
      </c>
      <c r="N1022">
        <f t="shared" si="336"/>
        <v>-0.27632869713256925</v>
      </c>
      <c r="O1022">
        <v>5100</v>
      </c>
      <c r="P1022">
        <v>66.974664000000004</v>
      </c>
      <c r="Q1022" s="1">
        <f t="shared" si="337"/>
        <v>371.69428365525226</v>
      </c>
      <c r="R1022">
        <v>8.495864371413667</v>
      </c>
      <c r="S1022">
        <v>8.438773082942097</v>
      </c>
      <c r="T1022" s="1">
        <f t="shared" si="338"/>
        <v>14.0211955095194</v>
      </c>
      <c r="U1022" s="1">
        <f t="shared" si="339"/>
        <v>-0.66152062292816671</v>
      </c>
      <c r="V1022">
        <v>3.488432</v>
      </c>
      <c r="W1022">
        <v>162.25304120816546</v>
      </c>
      <c r="X1022" s="1">
        <f t="shared" si="340"/>
        <v>0.20657223892495091</v>
      </c>
      <c r="Y1022" s="1">
        <f t="shared" si="341"/>
        <v>-5.3665046140663747E-5</v>
      </c>
      <c r="Z1022">
        <f t="shared" si="350"/>
        <v>0.30236799005397763</v>
      </c>
      <c r="AA1022">
        <f t="shared" si="342"/>
        <v>-0.46373971462753016</v>
      </c>
      <c r="AB1022">
        <v>5100</v>
      </c>
      <c r="AC1022">
        <v>73.288128</v>
      </c>
      <c r="AD1022" s="1">
        <f t="shared" si="343"/>
        <v>382.54852979189411</v>
      </c>
      <c r="AE1022">
        <v>8.5325748565466881</v>
      </c>
      <c r="AF1022">
        <v>8.4901189358372466</v>
      </c>
      <c r="AG1022" s="1">
        <f t="shared" si="344"/>
        <v>19.876998442325252</v>
      </c>
      <c r="AH1022" s="1">
        <f t="shared" si="345"/>
        <v>-1.3411919894812518</v>
      </c>
      <c r="AI1022">
        <v>3.9876049999999998</v>
      </c>
      <c r="AJ1022">
        <v>185.05337089010311</v>
      </c>
      <c r="AK1022" s="1">
        <f t="shared" si="346"/>
        <v>6.1886041292211535E-2</v>
      </c>
      <c r="AL1022" s="1">
        <f t="shared" si="347"/>
        <v>-2.8894280920070241E-5</v>
      </c>
      <c r="AM1022">
        <f t="shared" si="351"/>
        <v>3.1062396146120316E-2</v>
      </c>
      <c r="AN1022">
        <f t="shared" si="348"/>
        <v>0.49807104320260387</v>
      </c>
    </row>
    <row r="1023" spans="1:40" x14ac:dyDescent="0.25">
      <c r="A1023">
        <v>5105</v>
      </c>
      <c r="B1023">
        <f t="shared" si="330"/>
        <v>1.4180555555555556</v>
      </c>
      <c r="C1023">
        <v>61.267940000000003</v>
      </c>
      <c r="D1023">
        <f t="shared" si="331"/>
        <v>360.86402608105874</v>
      </c>
      <c r="E1023">
        <v>8.2924371413667188</v>
      </c>
      <c r="F1023">
        <v>8.2698142931664052</v>
      </c>
      <c r="G1023" s="1">
        <f t="shared" si="332"/>
        <v>9.7021627616261323</v>
      </c>
      <c r="H1023" s="1">
        <f t="shared" si="333"/>
        <v>-0.17320201127651913</v>
      </c>
      <c r="I1023">
        <v>2.2666569999999999</v>
      </c>
      <c r="J1023">
        <v>106.4293525549282</v>
      </c>
      <c r="K1023" s="1">
        <f t="shared" si="334"/>
        <v>0.56137079242267474</v>
      </c>
      <c r="L1023" s="1">
        <f t="shared" si="335"/>
        <v>-4.2198468750727177E-5</v>
      </c>
      <c r="M1023">
        <f t="shared" si="349"/>
        <v>0.71686033448044129</v>
      </c>
      <c r="N1023">
        <f t="shared" si="336"/>
        <v>-0.2769818881861123</v>
      </c>
      <c r="O1023">
        <v>5105</v>
      </c>
      <c r="P1023">
        <v>67.002967999999996</v>
      </c>
      <c r="Q1023" s="1">
        <f t="shared" si="337"/>
        <v>371.69540270504547</v>
      </c>
      <c r="R1023">
        <v>8.4999196661450185</v>
      </c>
      <c r="S1023">
        <v>8.4347125717266582</v>
      </c>
      <c r="T1023" s="1">
        <f t="shared" si="338"/>
        <v>14.0211955095194</v>
      </c>
      <c r="U1023" s="1">
        <f t="shared" si="339"/>
        <v>-0.66232048695040957</v>
      </c>
      <c r="V1023">
        <v>3.4877600000000002</v>
      </c>
      <c r="W1023">
        <v>162.22188641258214</v>
      </c>
      <c r="X1023" s="1">
        <f t="shared" si="340"/>
        <v>0.20677046247641317</v>
      </c>
      <c r="Y1023" s="1">
        <f t="shared" si="341"/>
        <v>-5.3786651107654747E-5</v>
      </c>
      <c r="Z1023">
        <f t="shared" si="350"/>
        <v>0.30209905679843935</v>
      </c>
      <c r="AA1023">
        <f t="shared" si="342"/>
        <v>-0.46103584225866179</v>
      </c>
      <c r="AB1023">
        <v>5105</v>
      </c>
      <c r="AC1023">
        <v>73.297471999999999</v>
      </c>
      <c r="AD1023" s="1">
        <f t="shared" si="343"/>
        <v>382.54889922382131</v>
      </c>
      <c r="AE1023">
        <v>8.5325748565466881</v>
      </c>
      <c r="AF1023">
        <v>8.4812237871674494</v>
      </c>
      <c r="AG1023" s="1">
        <f t="shared" si="344"/>
        <v>19.876998442325252</v>
      </c>
      <c r="AH1023" s="1">
        <f t="shared" si="345"/>
        <v>-1.3436474430022973</v>
      </c>
      <c r="AI1023">
        <v>3.9876049999999998</v>
      </c>
      <c r="AJ1023">
        <v>185.05255766204834</v>
      </c>
      <c r="AK1023" s="1">
        <f t="shared" si="346"/>
        <v>6.1891215486108431E-2</v>
      </c>
      <c r="AL1023" s="1">
        <f t="shared" si="347"/>
        <v>-2.8949842814759268E-5</v>
      </c>
      <c r="AM1023">
        <f t="shared" si="351"/>
        <v>3.091764693204652E-2</v>
      </c>
      <c r="AN1023">
        <f t="shared" si="348"/>
        <v>0.50045177349948755</v>
      </c>
    </row>
    <row r="1024" spans="1:40" x14ac:dyDescent="0.25">
      <c r="A1024">
        <v>5110</v>
      </c>
      <c r="B1024">
        <f t="shared" si="330"/>
        <v>1.4194444444444445</v>
      </c>
      <c r="C1024">
        <v>61.253051999999997</v>
      </c>
      <c r="D1024">
        <f t="shared" si="331"/>
        <v>360.86343745707194</v>
      </c>
      <c r="E1024">
        <v>8.3275670318205517</v>
      </c>
      <c r="F1024">
        <v>8.2666927490871149</v>
      </c>
      <c r="G1024" s="1">
        <f t="shared" si="332"/>
        <v>9.7021627616261323</v>
      </c>
      <c r="H1024" s="1">
        <f t="shared" si="333"/>
        <v>-0.17364501816007794</v>
      </c>
      <c r="I1024">
        <v>2.268564</v>
      </c>
      <c r="J1024">
        <v>106.51591573230797</v>
      </c>
      <c r="K1024" s="1">
        <f t="shared" si="334"/>
        <v>0.56082003097087252</v>
      </c>
      <c r="L1024" s="1">
        <f t="shared" si="335"/>
        <v>-4.2260746449075726E-5</v>
      </c>
      <c r="M1024">
        <f t="shared" si="349"/>
        <v>0.71664903074819586</v>
      </c>
      <c r="N1024">
        <f t="shared" si="336"/>
        <v>-0.27785919042077989</v>
      </c>
      <c r="O1024">
        <v>5110</v>
      </c>
      <c r="P1024">
        <v>67.024587999999994</v>
      </c>
      <c r="Q1024" s="1">
        <f t="shared" si="337"/>
        <v>371.69625749081888</v>
      </c>
      <c r="R1024">
        <v>8.5318601982263971</v>
      </c>
      <c r="S1024">
        <v>8.4303359415753789</v>
      </c>
      <c r="T1024" s="1">
        <f t="shared" si="338"/>
        <v>14.0211955095194</v>
      </c>
      <c r="U1024" s="1">
        <f t="shared" si="339"/>
        <v>-0.66318348482080247</v>
      </c>
      <c r="V1024">
        <v>3.49133</v>
      </c>
      <c r="W1024">
        <v>162.38441524029358</v>
      </c>
      <c r="X1024" s="1">
        <f t="shared" si="340"/>
        <v>0.20573636673478657</v>
      </c>
      <c r="Y1024" s="1">
        <f t="shared" si="341"/>
        <v>-5.3560527062313636E-5</v>
      </c>
      <c r="Z1024">
        <f t="shared" si="350"/>
        <v>0.30183125416312778</v>
      </c>
      <c r="AA1024">
        <f t="shared" si="342"/>
        <v>-0.46707778966572555</v>
      </c>
      <c r="AB1024">
        <v>5110</v>
      </c>
      <c r="AC1024">
        <v>73.265456</v>
      </c>
      <c r="AD1024" s="1">
        <f t="shared" si="343"/>
        <v>382.54763341339952</v>
      </c>
      <c r="AE1024">
        <v>8.531169535732916</v>
      </c>
      <c r="AF1024">
        <v>8.4838779342723001</v>
      </c>
      <c r="AG1024" s="1">
        <f t="shared" si="344"/>
        <v>19.876998442325252</v>
      </c>
      <c r="AH1024" s="1">
        <f t="shared" si="345"/>
        <v>-1.3429142423216853</v>
      </c>
      <c r="AI1024">
        <v>3.9896039999999999</v>
      </c>
      <c r="AJ1024">
        <v>185.14408402964671</v>
      </c>
      <c r="AK1024" s="1">
        <f t="shared" si="346"/>
        <v>6.1308875551016717E-2</v>
      </c>
      <c r="AL1024" s="1">
        <f t="shared" si="347"/>
        <v>-2.8634719468326635E-5</v>
      </c>
      <c r="AM1024">
        <f t="shared" si="351"/>
        <v>3.0774473334704885E-2</v>
      </c>
      <c r="AN1024">
        <f t="shared" si="348"/>
        <v>0.49804211775020008</v>
      </c>
    </row>
    <row r="1025" spans="1:40" x14ac:dyDescent="0.25">
      <c r="A1025">
        <v>5115</v>
      </c>
      <c r="B1025">
        <f t="shared" si="330"/>
        <v>1.4208333333333334</v>
      </c>
      <c r="C1025">
        <v>61.263896000000003</v>
      </c>
      <c r="D1025">
        <f t="shared" si="331"/>
        <v>360.86386619421012</v>
      </c>
      <c r="E1025">
        <v>8.3043067292644768</v>
      </c>
      <c r="F1025">
        <v>8.2684131455399061</v>
      </c>
      <c r="G1025" s="1">
        <f t="shared" si="332"/>
        <v>9.7021627616261323</v>
      </c>
      <c r="H1025" s="1">
        <f t="shared" si="333"/>
        <v>-0.17340081958284959</v>
      </c>
      <c r="I1025">
        <v>2.2688950000000001</v>
      </c>
      <c r="J1025">
        <v>106.53133090919596</v>
      </c>
      <c r="K1025" s="1">
        <f t="shared" si="334"/>
        <v>0.56072195133170477</v>
      </c>
      <c r="L1025" s="1">
        <f t="shared" si="335"/>
        <v>-4.2193196379199463E-5</v>
      </c>
      <c r="M1025">
        <f t="shared" si="349"/>
        <v>0.7164380647662999</v>
      </c>
      <c r="N1025">
        <f t="shared" si="336"/>
        <v>-0.27770646942708788</v>
      </c>
      <c r="O1025">
        <v>5115</v>
      </c>
      <c r="P1025">
        <v>67.009736000000004</v>
      </c>
      <c r="Q1025" s="1">
        <f t="shared" si="337"/>
        <v>371.69567029015718</v>
      </c>
      <c r="R1025">
        <v>8.5100469483568073</v>
      </c>
      <c r="S1025">
        <v>8.4406468440271265</v>
      </c>
      <c r="T1025" s="1">
        <f t="shared" si="338"/>
        <v>14.0211955095194</v>
      </c>
      <c r="U1025" s="1">
        <f t="shared" si="339"/>
        <v>-0.66115177765567212</v>
      </c>
      <c r="V1025">
        <v>3.4899909999999998</v>
      </c>
      <c r="W1025">
        <v>162.32445091243471</v>
      </c>
      <c r="X1025" s="1">
        <f t="shared" si="340"/>
        <v>0.20611789201224961</v>
      </c>
      <c r="Y1025" s="1">
        <f t="shared" si="341"/>
        <v>-5.3505373293705697E-5</v>
      </c>
      <c r="Z1025">
        <f t="shared" si="350"/>
        <v>0.30156372729665926</v>
      </c>
      <c r="AA1025">
        <f t="shared" si="342"/>
        <v>-0.46306428982272574</v>
      </c>
      <c r="AB1025">
        <v>5115</v>
      </c>
      <c r="AC1025">
        <v>73.321423999999993</v>
      </c>
      <c r="AD1025" s="1">
        <f t="shared" si="343"/>
        <v>382.54984620942929</v>
      </c>
      <c r="AE1025">
        <v>8.5423766301512778</v>
      </c>
      <c r="AF1025">
        <v>8.4858998435054769</v>
      </c>
      <c r="AG1025" s="1">
        <f t="shared" si="344"/>
        <v>19.876998442325252</v>
      </c>
      <c r="AH1025" s="1">
        <f t="shared" si="345"/>
        <v>-1.3423560033574682</v>
      </c>
      <c r="AI1025">
        <v>3.9896039999999999</v>
      </c>
      <c r="AJ1025">
        <v>185.14426869250576</v>
      </c>
      <c r="AK1025" s="1">
        <f t="shared" si="346"/>
        <v>6.1307700626673234E-2</v>
      </c>
      <c r="AL1025" s="1">
        <f t="shared" si="347"/>
        <v>-2.8622212858663731E-5</v>
      </c>
      <c r="AM1025">
        <f t="shared" si="351"/>
        <v>3.0631362270411567E-2</v>
      </c>
      <c r="AN1025">
        <f t="shared" si="348"/>
        <v>0.50036680617108753</v>
      </c>
    </row>
    <row r="1026" spans="1:40" x14ac:dyDescent="0.25">
      <c r="A1026">
        <v>5120</v>
      </c>
      <c r="B1026">
        <f t="shared" si="330"/>
        <v>1.4222222222222223</v>
      </c>
      <c r="C1026">
        <v>61.262475999999999</v>
      </c>
      <c r="D1026">
        <f t="shared" si="331"/>
        <v>360.86381005194374</v>
      </c>
      <c r="E1026">
        <v>8.306808555033907</v>
      </c>
      <c r="F1026">
        <v>8.2776348461137186</v>
      </c>
      <c r="G1026" s="1">
        <f t="shared" si="332"/>
        <v>9.7021627616261323</v>
      </c>
      <c r="H1026" s="1">
        <f t="shared" si="333"/>
        <v>-0.17209359219091636</v>
      </c>
      <c r="I1026">
        <v>2.269682</v>
      </c>
      <c r="J1026">
        <v>106.56886738411832</v>
      </c>
      <c r="K1026" s="1">
        <f t="shared" si="334"/>
        <v>0.56048312410690126</v>
      </c>
      <c r="L1026" s="1">
        <f t="shared" si="335"/>
        <v>-4.1855492995458955E-5</v>
      </c>
      <c r="M1026">
        <f t="shared" si="349"/>
        <v>0.71622878730132256</v>
      </c>
      <c r="N1026">
        <f t="shared" si="336"/>
        <v>-0.27787752475615274</v>
      </c>
      <c r="O1026">
        <v>5120</v>
      </c>
      <c r="P1026">
        <v>67.024587999999994</v>
      </c>
      <c r="Q1026" s="1">
        <f t="shared" si="337"/>
        <v>371.69625749081888</v>
      </c>
      <c r="R1026">
        <v>8.5017892540427766</v>
      </c>
      <c r="S1026">
        <v>8.4443964527908193</v>
      </c>
      <c r="T1026" s="1">
        <f t="shared" si="338"/>
        <v>14.0211955095194</v>
      </c>
      <c r="U1026" s="1">
        <f t="shared" si="339"/>
        <v>-0.66041416789301555</v>
      </c>
      <c r="V1026">
        <v>3.4917760000000002</v>
      </c>
      <c r="W1026">
        <v>162.40639622799767</v>
      </c>
      <c r="X1026" s="1">
        <f t="shared" si="340"/>
        <v>0.20559651187887196</v>
      </c>
      <c r="Y1026" s="1">
        <f t="shared" si="341"/>
        <v>-5.3296987849859868E-5</v>
      </c>
      <c r="Z1026">
        <f t="shared" si="350"/>
        <v>0.30129724235740996</v>
      </c>
      <c r="AA1026">
        <f t="shared" si="342"/>
        <v>-0.46547837608704412</v>
      </c>
      <c r="AB1026">
        <v>5120</v>
      </c>
      <c r="AC1026">
        <v>73.340096000000003</v>
      </c>
      <c r="AD1026" s="1">
        <f t="shared" si="343"/>
        <v>382.55058444069482</v>
      </c>
      <c r="AE1026">
        <v>8.5331966614501837</v>
      </c>
      <c r="AF1026">
        <v>8.4865268648930616</v>
      </c>
      <c r="AG1026" s="1">
        <f t="shared" si="344"/>
        <v>19.876998442325252</v>
      </c>
      <c r="AH1026" s="1">
        <f t="shared" si="345"/>
        <v>-1.3421829399435623</v>
      </c>
      <c r="AI1026">
        <v>3.9896039999999999</v>
      </c>
      <c r="AJ1026">
        <v>185.14432595798777</v>
      </c>
      <c r="AK1026" s="1">
        <f t="shared" si="346"/>
        <v>6.130733627290319E-2</v>
      </c>
      <c r="AL1026" s="1">
        <f t="shared" si="347"/>
        <v>-2.8618335647433647E-5</v>
      </c>
      <c r="AM1026">
        <f t="shared" si="351"/>
        <v>3.0488270592174398E-2</v>
      </c>
      <c r="AN1026">
        <f t="shared" si="348"/>
        <v>0.50269784261284733</v>
      </c>
    </row>
    <row r="1027" spans="1:40" x14ac:dyDescent="0.25">
      <c r="A1027">
        <v>5125</v>
      </c>
      <c r="B1027">
        <f t="shared" si="330"/>
        <v>1.4236111111111112</v>
      </c>
      <c r="C1027">
        <v>61.292287999999999</v>
      </c>
      <c r="D1027">
        <f t="shared" si="331"/>
        <v>360.86498872324233</v>
      </c>
      <c r="E1027">
        <v>8.3117996870109536</v>
      </c>
      <c r="F1027">
        <v>8.2745018257694323</v>
      </c>
      <c r="G1027" s="1">
        <f t="shared" si="332"/>
        <v>9.7021627616261323</v>
      </c>
      <c r="H1027" s="1">
        <f t="shared" si="333"/>
        <v>-0.17253738846373934</v>
      </c>
      <c r="I1027">
        <v>2.269047</v>
      </c>
      <c r="J1027">
        <v>106.53932375586865</v>
      </c>
      <c r="K1027" s="1">
        <f t="shared" si="334"/>
        <v>0.56067109654597802</v>
      </c>
      <c r="L1027" s="1">
        <f t="shared" si="335"/>
        <v>-4.1978911388587629E-5</v>
      </c>
      <c r="M1027">
        <f t="shared" si="349"/>
        <v>0.71601889274437958</v>
      </c>
      <c r="N1027">
        <f t="shared" si="336"/>
        <v>-0.27707473624986872</v>
      </c>
      <c r="O1027">
        <v>5125</v>
      </c>
      <c r="P1027">
        <v>67.025908000000001</v>
      </c>
      <c r="Q1027" s="1">
        <f t="shared" si="337"/>
        <v>371.69630967940446</v>
      </c>
      <c r="R1027">
        <v>8.5203317683881057</v>
      </c>
      <c r="S1027">
        <v>8.4328377673448092</v>
      </c>
      <c r="T1027" s="1">
        <f t="shared" si="338"/>
        <v>14.0211955095194</v>
      </c>
      <c r="U1027" s="1">
        <f t="shared" si="339"/>
        <v>-0.6626900571732639</v>
      </c>
      <c r="V1027">
        <v>3.49133</v>
      </c>
      <c r="W1027">
        <v>162.38470239380931</v>
      </c>
      <c r="X1027" s="1">
        <f t="shared" si="340"/>
        <v>0.20573453970980904</v>
      </c>
      <c r="Y1027" s="1">
        <f t="shared" si="341"/>
        <v>-5.3520153670440585E-5</v>
      </c>
      <c r="Z1027">
        <f t="shared" si="350"/>
        <v>0.30102964158905776</v>
      </c>
      <c r="AA1027">
        <f t="shared" si="342"/>
        <v>-0.46319447387717966</v>
      </c>
      <c r="AB1027">
        <v>5125</v>
      </c>
      <c r="AC1027">
        <v>73.326815999999994</v>
      </c>
      <c r="AD1027" s="1">
        <f t="shared" si="343"/>
        <v>382.55005939189414</v>
      </c>
      <c r="AE1027">
        <v>8.5476692749087118</v>
      </c>
      <c r="AF1027">
        <v>8.4963484611371936</v>
      </c>
      <c r="AG1027" s="1">
        <f t="shared" si="344"/>
        <v>19.876998442325252</v>
      </c>
      <c r="AH1027" s="1">
        <f t="shared" si="345"/>
        <v>-1.3394754267958562</v>
      </c>
      <c r="AI1027">
        <v>3.9898229999999999</v>
      </c>
      <c r="AJ1027">
        <v>185.15522333667019</v>
      </c>
      <c r="AK1027" s="1">
        <f t="shared" si="346"/>
        <v>6.12380012936935E-2</v>
      </c>
      <c r="AL1027" s="1">
        <f t="shared" si="347"/>
        <v>-2.8525077039429512E-5</v>
      </c>
      <c r="AM1027">
        <f t="shared" si="351"/>
        <v>3.0345645206977249E-2</v>
      </c>
      <c r="AN1027">
        <f t="shared" si="348"/>
        <v>0.50446382040717663</v>
      </c>
    </row>
    <row r="1028" spans="1:40" x14ac:dyDescent="0.25">
      <c r="A1028">
        <v>5130</v>
      </c>
      <c r="B1028">
        <f t="shared" ref="B1028:B1091" si="352">A1028/3600</f>
        <v>1.425</v>
      </c>
      <c r="C1028">
        <v>61.288268000000002</v>
      </c>
      <c r="D1028">
        <f t="shared" ref="D1028:D1091" si="353">2/(26.24^2-6^2)*(0.5*(26.24^2-6^2)*C1028+1/3*(26.24^3-6^3)*(90-C1028)/(26.24-6)-0.5*(90-C1028)/(26.24-6)*6*(26.24^2-6^2))/10+80+273</f>
        <v>360.8648297852771</v>
      </c>
      <c r="E1028">
        <v>8.3013468961919674</v>
      </c>
      <c r="F1028">
        <v>8.2768502869066261</v>
      </c>
      <c r="G1028" s="1">
        <f t="shared" ref="G1028:G1091" si="354">EXP(-41431/(8.31*363)-(-228.8)/8.31)/101325</f>
        <v>9.7021627616261323</v>
      </c>
      <c r="H1028" s="1">
        <f t="shared" ref="H1028:H1091" si="355">1-G1028/F1028</f>
        <v>-0.17220469445656716</v>
      </c>
      <c r="I1028">
        <v>2.2699989999999999</v>
      </c>
      <c r="J1028">
        <v>106.58321087118271</v>
      </c>
      <c r="K1028" s="1">
        <f t="shared" ref="K1028:K1091" si="356">1-(J1028-37.49)/157.17</f>
        <v>0.5603918631342959</v>
      </c>
      <c r="L1028" s="1">
        <f t="shared" ref="L1028:L1091" si="357">0.0004598*K1028^1.1*H1028</f>
        <v>-4.1875013134867707E-5</v>
      </c>
      <c r="M1028">
        <f t="shared" si="349"/>
        <v>0.71580951767870526</v>
      </c>
      <c r="N1028">
        <f t="shared" ref="N1028:N1091" si="358">(K1028-M1028)/K1028</f>
        <v>-0.27733745753400435</v>
      </c>
      <c r="O1028">
        <v>5130</v>
      </c>
      <c r="P1028">
        <v>67.067772000000005</v>
      </c>
      <c r="Q1028" s="1">
        <f t="shared" ref="Q1028:Q1091" si="359">2/(26.24^2-6^2)*(0.5*(26.24^2-6^2)*P1028+1/3*(26.24^3-6^3)*(100-P1028)/(26.24-6)-0.5*(100-P1028)/(26.24-6)*6*(26.24^2-6^2))/10+90+273</f>
        <v>371.69796484830437</v>
      </c>
      <c r="R1028">
        <v>8.466532081377153</v>
      </c>
      <c r="S1028">
        <v>8.4292363067292655</v>
      </c>
      <c r="T1028" s="1">
        <f t="shared" ref="T1028:T1091" si="360">EXP(-41431/(8.31*(100+273))-(-228.8)/8.31)/101325</f>
        <v>14.0211955095194</v>
      </c>
      <c r="U1028" s="1">
        <f t="shared" ref="U1028:U1091" si="361">1-T1028/S1028</f>
        <v>-0.66340045519022128</v>
      </c>
      <c r="V1028">
        <v>3.4933350000000001</v>
      </c>
      <c r="W1028">
        <v>162.47585185779445</v>
      </c>
      <c r="X1028" s="1">
        <f t="shared" ref="X1028:X1091" si="362">1-(W1028-37.55)/157.17</f>
        <v>0.20515459783804502</v>
      </c>
      <c r="Y1028" s="1">
        <f t="shared" ref="Y1028:Y1091" si="363">0.0004598*X1028^1.1*U1028</f>
        <v>-5.3411418511683521E-5</v>
      </c>
      <c r="Z1028">
        <f t="shared" si="350"/>
        <v>0.30076258449649934</v>
      </c>
      <c r="AA1028">
        <f t="shared" ref="AA1028:AA1091" si="364">(X1028-Z1028)/X1028</f>
        <v>-0.46602897359351431</v>
      </c>
      <c r="AB1028">
        <v>5130</v>
      </c>
      <c r="AC1028">
        <v>73.333432000000002</v>
      </c>
      <c r="AD1028" s="1">
        <f t="shared" ref="AD1028:AD1091" si="365">2/(26.24^2-6^2)*(0.5*(26.24^2-6^2)*AC1028+1/3*(26.24^3-6^3)*(110-AC1028)/(26.24-6)-0.5*(110-AC1028)/(26.24-6)*6*(26.24^2-6^2))/10+100+273</f>
        <v>382.5503209674111</v>
      </c>
      <c r="AE1028">
        <v>8.5333489827856024</v>
      </c>
      <c r="AF1028">
        <v>8.4885550339071472</v>
      </c>
      <c r="AG1028" s="1">
        <f t="shared" ref="AG1028:AG1091" si="366">EXP(-41431/(8.31*(110+273))-(-228.8)/8.31)/101325</f>
        <v>19.876998442325252</v>
      </c>
      <c r="AH1028" s="1">
        <f t="shared" ref="AH1028:AH1091" si="367">1-AG1028/AF1028</f>
        <v>-1.3416233225710954</v>
      </c>
      <c r="AI1028">
        <v>3.991822</v>
      </c>
      <c r="AJ1028">
        <v>185.24579497165314</v>
      </c>
      <c r="AK1028" s="1">
        <f t="shared" ref="AK1028:AK1091" si="368">1-(AJ1028-37.61)/157.17</f>
        <v>6.0661735880555234E-2</v>
      </c>
      <c r="AL1028" s="1">
        <f t="shared" ref="AL1028:AL1091" si="369">0.0004598*AK1028^1.1*AH1028</f>
        <v>-2.8275212889538541E-5</v>
      </c>
      <c r="AM1028">
        <f t="shared" si="351"/>
        <v>3.0204269142529556E-2</v>
      </c>
      <c r="AN1028">
        <f t="shared" ref="AN1028:AN1091" si="370">(AK1028-AM1028)/AK1028</f>
        <v>0.50208696299092626</v>
      </c>
    </row>
    <row r="1029" spans="1:40" x14ac:dyDescent="0.25">
      <c r="A1029">
        <v>5135</v>
      </c>
      <c r="B1029">
        <f t="shared" si="352"/>
        <v>1.4263888888888889</v>
      </c>
      <c r="C1029">
        <v>61.312620000000003</v>
      </c>
      <c r="D1029">
        <f t="shared" si="353"/>
        <v>360.86579258560795</v>
      </c>
      <c r="E1029">
        <v>8.3532269170579028</v>
      </c>
      <c r="F1029">
        <v>8.2716953573291594</v>
      </c>
      <c r="G1029" s="1">
        <f t="shared" si="354"/>
        <v>9.7021627616261323</v>
      </c>
      <c r="H1029" s="1">
        <f t="shared" si="355"/>
        <v>-0.1729352137019291</v>
      </c>
      <c r="I1029">
        <v>2.2692260000000002</v>
      </c>
      <c r="J1029">
        <v>106.54701542240772</v>
      </c>
      <c r="K1029" s="1">
        <f t="shared" si="356"/>
        <v>0.56062215803010929</v>
      </c>
      <c r="L1029" s="1">
        <f t="shared" si="357"/>
        <v>-4.2071663725325959E-5</v>
      </c>
      <c r="M1029">
        <f t="shared" ref="M1029:M1092" si="371">M1028+5*L1029</f>
        <v>0.71559915936007867</v>
      </c>
      <c r="N1029">
        <f t="shared" si="358"/>
        <v>-0.27643752411520994</v>
      </c>
      <c r="O1029">
        <v>5135</v>
      </c>
      <c r="P1029">
        <v>67.066407999999996</v>
      </c>
      <c r="Q1029" s="1">
        <f t="shared" si="359"/>
        <v>371.69791092009928</v>
      </c>
      <c r="R1029">
        <v>8.5091142410015657</v>
      </c>
      <c r="S1029">
        <v>8.4379937402190937</v>
      </c>
      <c r="T1029" s="1">
        <f t="shared" si="360"/>
        <v>14.0211955095194</v>
      </c>
      <c r="U1029" s="1">
        <f t="shared" si="361"/>
        <v>-0.66167408286739704</v>
      </c>
      <c r="V1029">
        <v>3.4944540000000002</v>
      </c>
      <c r="W1029">
        <v>162.52795735622732</v>
      </c>
      <c r="X1029" s="1">
        <f t="shared" si="362"/>
        <v>0.20482307465656724</v>
      </c>
      <c r="Y1029" s="1">
        <f t="shared" si="363"/>
        <v>-5.317773803947091E-5</v>
      </c>
      <c r="Z1029">
        <f t="shared" ref="Z1029:Z1092" si="372">Z1028+5*Y1029</f>
        <v>0.30049669580630201</v>
      </c>
      <c r="AA1029">
        <f t="shared" si="364"/>
        <v>-0.46710372505711817</v>
      </c>
      <c r="AB1029">
        <v>5135</v>
      </c>
      <c r="AC1029">
        <v>73.346816000000004</v>
      </c>
      <c r="AD1029" s="1">
        <f t="shared" si="365"/>
        <v>382.55085012803971</v>
      </c>
      <c r="AE1029">
        <v>8.4998497652582152</v>
      </c>
      <c r="AF1029">
        <v>8.4927626499739191</v>
      </c>
      <c r="AG1029" s="1">
        <f t="shared" si="366"/>
        <v>19.876998442325252</v>
      </c>
      <c r="AH1029" s="1">
        <f t="shared" si="367"/>
        <v>-1.3404631992613494</v>
      </c>
      <c r="AI1029">
        <v>3.990936</v>
      </c>
      <c r="AJ1029">
        <v>185.20572024928455</v>
      </c>
      <c r="AK1029" s="1">
        <f t="shared" si="368"/>
        <v>6.0916712799614525E-2</v>
      </c>
      <c r="AL1029" s="1">
        <f t="shared" si="369"/>
        <v>-2.8381410039731418E-5</v>
      </c>
      <c r="AM1029">
        <f t="shared" ref="AM1029:AM1092" si="373">AM1028+5*AL1029</f>
        <v>3.0062362092330899E-2</v>
      </c>
      <c r="AN1029">
        <f t="shared" si="370"/>
        <v>0.50650058562383338</v>
      </c>
    </row>
    <row r="1030" spans="1:40" x14ac:dyDescent="0.25">
      <c r="A1030">
        <v>5140</v>
      </c>
      <c r="B1030">
        <f t="shared" si="352"/>
        <v>1.4277777777777778</v>
      </c>
      <c r="C1030">
        <v>61.327536000000002</v>
      </c>
      <c r="D1030">
        <f t="shared" si="353"/>
        <v>360.86638231662528</v>
      </c>
      <c r="E1030">
        <v>8.3383255086072001</v>
      </c>
      <c r="F1030">
        <v>8.2699728742827325</v>
      </c>
      <c r="G1030" s="1">
        <f t="shared" si="354"/>
        <v>9.7021627616261323</v>
      </c>
      <c r="H1030" s="1">
        <f t="shared" si="355"/>
        <v>-0.1731795145056767</v>
      </c>
      <c r="I1030">
        <v>2.273393</v>
      </c>
      <c r="J1030">
        <v>106.73704491641881</v>
      </c>
      <c r="K1030" s="1">
        <f t="shared" si="356"/>
        <v>0.55941308827117886</v>
      </c>
      <c r="L1030" s="1">
        <f t="shared" si="357"/>
        <v>-4.203115942527839E-5</v>
      </c>
      <c r="M1030">
        <f t="shared" si="371"/>
        <v>0.71538900356295232</v>
      </c>
      <c r="N1030">
        <f t="shared" si="358"/>
        <v>-0.27882063999218265</v>
      </c>
      <c r="O1030">
        <v>5140</v>
      </c>
      <c r="P1030">
        <v>67.051528000000005</v>
      </c>
      <c r="Q1030" s="1">
        <f t="shared" si="359"/>
        <v>371.69732261240694</v>
      </c>
      <c r="R1030">
        <v>8.4783912363067291</v>
      </c>
      <c r="S1030">
        <v>8.439082942097027</v>
      </c>
      <c r="T1030" s="1">
        <f t="shared" si="360"/>
        <v>14.0211955095194</v>
      </c>
      <c r="U1030" s="1">
        <f t="shared" si="361"/>
        <v>-0.66145961661034147</v>
      </c>
      <c r="V1030">
        <v>3.4948939999999999</v>
      </c>
      <c r="W1030">
        <v>162.54817558752899</v>
      </c>
      <c r="X1030" s="1">
        <f t="shared" si="362"/>
        <v>0.20469443540415477</v>
      </c>
      <c r="Y1030" s="1">
        <f t="shared" si="363"/>
        <v>-5.3123776633847604E-5</v>
      </c>
      <c r="Z1030">
        <f t="shared" si="372"/>
        <v>0.30023107692313278</v>
      </c>
      <c r="AA1030">
        <f t="shared" si="364"/>
        <v>-0.46672808340074129</v>
      </c>
      <c r="AB1030">
        <v>5140</v>
      </c>
      <c r="AC1030">
        <v>73.346816000000004</v>
      </c>
      <c r="AD1030" s="1">
        <f t="shared" si="365"/>
        <v>382.55085012803971</v>
      </c>
      <c r="AE1030">
        <v>8.5535837245696413</v>
      </c>
      <c r="AF1030">
        <v>8.488085550339072</v>
      </c>
      <c r="AG1030" s="1">
        <f t="shared" si="366"/>
        <v>19.876998442325252</v>
      </c>
      <c r="AH1030" s="1">
        <f t="shared" si="367"/>
        <v>-1.3417528398416332</v>
      </c>
      <c r="AI1030">
        <v>3.9920420000000001</v>
      </c>
      <c r="AJ1030">
        <v>185.25579833133125</v>
      </c>
      <c r="AK1030" s="1">
        <f t="shared" si="368"/>
        <v>6.0598089130678434E-2</v>
      </c>
      <c r="AL1030" s="1">
        <f t="shared" si="369"/>
        <v>-2.8245307853928983E-5</v>
      </c>
      <c r="AM1030">
        <f t="shared" si="373"/>
        <v>2.9921135553061255E-2</v>
      </c>
      <c r="AN1030">
        <f t="shared" si="370"/>
        <v>0.50623631896152721</v>
      </c>
    </row>
    <row r="1031" spans="1:40" x14ac:dyDescent="0.25">
      <c r="A1031">
        <v>5145</v>
      </c>
      <c r="B1031">
        <f t="shared" si="352"/>
        <v>1.4291666666666667</v>
      </c>
      <c r="C1031">
        <v>61.353243999999997</v>
      </c>
      <c r="D1031">
        <f t="shared" si="353"/>
        <v>360.86739872886682</v>
      </c>
      <c r="E1031">
        <v>8.3299102764736581</v>
      </c>
      <c r="F1031">
        <v>8.2676296296296297</v>
      </c>
      <c r="G1031" s="1">
        <f t="shared" si="354"/>
        <v>9.7021627616261323</v>
      </c>
      <c r="H1031" s="1">
        <f t="shared" si="355"/>
        <v>-0.17351202173539626</v>
      </c>
      <c r="I1031">
        <v>2.2750189999999999</v>
      </c>
      <c r="J1031">
        <v>106.81090847163284</v>
      </c>
      <c r="K1031" s="1">
        <f t="shared" si="356"/>
        <v>0.55894312864011675</v>
      </c>
      <c r="L1031" s="1">
        <f t="shared" si="357"/>
        <v>-4.2072945791001065E-5</v>
      </c>
      <c r="M1031">
        <f t="shared" si="371"/>
        <v>0.71517863883399735</v>
      </c>
      <c r="N1031">
        <f t="shared" si="358"/>
        <v>-0.27951951135707581</v>
      </c>
      <c r="O1031">
        <v>5145</v>
      </c>
      <c r="P1031">
        <v>67.114928000000006</v>
      </c>
      <c r="Q1031" s="1">
        <f t="shared" si="359"/>
        <v>371.69982924598844</v>
      </c>
      <c r="R1031">
        <v>8.4797976004173172</v>
      </c>
      <c r="S1031">
        <v>8.4350234741784043</v>
      </c>
      <c r="T1031" s="1">
        <f t="shared" si="360"/>
        <v>14.0211955095194</v>
      </c>
      <c r="U1031" s="1">
        <f t="shared" si="361"/>
        <v>-0.66225921628334361</v>
      </c>
      <c r="V1031">
        <v>3.4940009999999999</v>
      </c>
      <c r="W1031">
        <v>162.50692975253924</v>
      </c>
      <c r="X1031" s="1">
        <f t="shared" si="362"/>
        <v>0.20495686357104248</v>
      </c>
      <c r="Y1031" s="1">
        <f t="shared" si="363"/>
        <v>-5.3263008193239362E-5</v>
      </c>
      <c r="Z1031">
        <f t="shared" si="372"/>
        <v>0.29996476188216659</v>
      </c>
      <c r="AA1031">
        <f t="shared" si="364"/>
        <v>-0.46355070357618111</v>
      </c>
      <c r="AB1031">
        <v>5145</v>
      </c>
      <c r="AC1031">
        <v>73.369448000000006</v>
      </c>
      <c r="AD1031" s="1">
        <f t="shared" si="365"/>
        <v>382.55174492506205</v>
      </c>
      <c r="AE1031">
        <v>8.5071799687010952</v>
      </c>
      <c r="AF1031">
        <v>8.4882441314554011</v>
      </c>
      <c r="AG1031" s="1">
        <f t="shared" si="366"/>
        <v>19.876998442325252</v>
      </c>
      <c r="AH1031" s="1">
        <f t="shared" si="367"/>
        <v>-1.3417090901834285</v>
      </c>
      <c r="AI1031">
        <v>3.9920420000000001</v>
      </c>
      <c r="AJ1031">
        <v>185.25581279595656</v>
      </c>
      <c r="AK1031" s="1">
        <f t="shared" si="368"/>
        <v>6.0597997098959411E-2</v>
      </c>
      <c r="AL1031" s="1">
        <f t="shared" si="369"/>
        <v>-2.8244339692689931E-5</v>
      </c>
      <c r="AM1031">
        <f t="shared" si="373"/>
        <v>2.9779913854597804E-2</v>
      </c>
      <c r="AN1031">
        <f t="shared" si="370"/>
        <v>0.50856603715852544</v>
      </c>
    </row>
    <row r="1032" spans="1:40" x14ac:dyDescent="0.25">
      <c r="A1032">
        <v>5150</v>
      </c>
      <c r="B1032">
        <f t="shared" si="352"/>
        <v>1.4305555555555556</v>
      </c>
      <c r="C1032">
        <v>61.350552</v>
      </c>
      <c r="D1032">
        <f t="shared" si="353"/>
        <v>360.86729229578162</v>
      </c>
      <c r="E1032">
        <v>8.3308429838288998</v>
      </c>
      <c r="F1032">
        <v>8.2713834115805955</v>
      </c>
      <c r="G1032" s="1">
        <f t="shared" si="354"/>
        <v>9.7021627616261323</v>
      </c>
      <c r="H1032" s="1">
        <f t="shared" si="355"/>
        <v>-0.1729794496096424</v>
      </c>
      <c r="I1032">
        <v>2.2756799999999999</v>
      </c>
      <c r="J1032">
        <v>106.84174590164785</v>
      </c>
      <c r="K1032" s="1">
        <f t="shared" si="356"/>
        <v>0.55874692433894602</v>
      </c>
      <c r="L1032" s="1">
        <f t="shared" si="357"/>
        <v>-4.1927612986902083E-5</v>
      </c>
      <c r="M1032">
        <f t="shared" si="371"/>
        <v>0.71496900076906289</v>
      </c>
      <c r="N1032">
        <f t="shared" si="358"/>
        <v>-0.27959362213034705</v>
      </c>
      <c r="O1032">
        <v>5150</v>
      </c>
      <c r="P1032">
        <v>67.089315999999997</v>
      </c>
      <c r="Q1032" s="1">
        <f t="shared" si="359"/>
        <v>371.69881662928037</v>
      </c>
      <c r="R1032">
        <v>8.5119165362545637</v>
      </c>
      <c r="S1032">
        <v>8.4358028169014094</v>
      </c>
      <c r="T1032" s="1">
        <f t="shared" si="360"/>
        <v>14.0211955095194</v>
      </c>
      <c r="U1032" s="1">
        <f t="shared" si="361"/>
        <v>-0.66210564825288132</v>
      </c>
      <c r="V1032">
        <v>3.4957859999999998</v>
      </c>
      <c r="W1032">
        <v>162.588534590569</v>
      </c>
      <c r="X1032" s="1">
        <f t="shared" si="362"/>
        <v>0.20443764973869694</v>
      </c>
      <c r="Y1032" s="1">
        <f t="shared" si="363"/>
        <v>-5.3102287195999039E-5</v>
      </c>
      <c r="Z1032">
        <f t="shared" si="372"/>
        <v>0.29969925044618662</v>
      </c>
      <c r="AA1032">
        <f t="shared" si="364"/>
        <v>-0.46596896818784994</v>
      </c>
      <c r="AB1032">
        <v>5150</v>
      </c>
      <c r="AC1032">
        <v>73.381376000000003</v>
      </c>
      <c r="AD1032" s="1">
        <f t="shared" si="365"/>
        <v>382.55221652009925</v>
      </c>
      <c r="AE1032">
        <v>8.5369358372456965</v>
      </c>
      <c r="AF1032">
        <v>8.4851215440792913</v>
      </c>
      <c r="AG1032" s="1">
        <f t="shared" si="366"/>
        <v>19.876998442325252</v>
      </c>
      <c r="AH1032" s="1">
        <f t="shared" si="367"/>
        <v>-1.3425708564180714</v>
      </c>
      <c r="AI1032">
        <v>3.9942669999999998</v>
      </c>
      <c r="AJ1032">
        <v>185.35713176557817</v>
      </c>
      <c r="AK1032" s="1">
        <f t="shared" si="368"/>
        <v>5.9953351367448171E-2</v>
      </c>
      <c r="AL1032" s="1">
        <f t="shared" si="369"/>
        <v>-2.7931933153515543E-5</v>
      </c>
      <c r="AM1032">
        <f t="shared" si="373"/>
        <v>2.9640254188830227E-2</v>
      </c>
      <c r="AN1032">
        <f t="shared" si="370"/>
        <v>0.50561138764090041</v>
      </c>
    </row>
    <row r="1033" spans="1:40" x14ac:dyDescent="0.25">
      <c r="A1033">
        <v>5155</v>
      </c>
      <c r="B1033">
        <f t="shared" si="352"/>
        <v>1.4319444444444445</v>
      </c>
      <c r="C1033">
        <v>61.365451999999998</v>
      </c>
      <c r="D1033">
        <f t="shared" si="353"/>
        <v>360.86788139421009</v>
      </c>
      <c r="E1033">
        <v>8.3405164319248843</v>
      </c>
      <c r="F1033">
        <v>8.2713834115805955</v>
      </c>
      <c r="G1033" s="1">
        <f t="shared" si="354"/>
        <v>9.7021627616261323</v>
      </c>
      <c r="H1033" s="1">
        <f t="shared" si="355"/>
        <v>-0.1729794496096424</v>
      </c>
      <c r="I1033">
        <v>2.2760799999999999</v>
      </c>
      <c r="J1033">
        <v>106.86001576753725</v>
      </c>
      <c r="K1033" s="1">
        <f t="shared" si="356"/>
        <v>0.55863068163429885</v>
      </c>
      <c r="L1033" s="1">
        <f t="shared" si="357"/>
        <v>-4.1918018121960449E-5</v>
      </c>
      <c r="M1033">
        <f t="shared" si="371"/>
        <v>0.71475941067845306</v>
      </c>
      <c r="N1033">
        <f t="shared" si="358"/>
        <v>-0.27948470103251877</v>
      </c>
      <c r="O1033">
        <v>5155</v>
      </c>
      <c r="P1033">
        <v>67.058312000000001</v>
      </c>
      <c r="Q1033" s="1">
        <f t="shared" si="359"/>
        <v>371.69759083010752</v>
      </c>
      <c r="R1033">
        <v>8.5008523735002619</v>
      </c>
      <c r="S1033">
        <v>8.4383035993740219</v>
      </c>
      <c r="T1033" s="1">
        <f t="shared" si="360"/>
        <v>14.0211955095194</v>
      </c>
      <c r="U1033" s="1">
        <f t="shared" si="361"/>
        <v>-0.6616130652800325</v>
      </c>
      <c r="V1033">
        <v>3.4955660000000002</v>
      </c>
      <c r="W1033">
        <v>162.57877438018096</v>
      </c>
      <c r="X1033" s="1">
        <f t="shared" si="362"/>
        <v>0.20449974944212657</v>
      </c>
      <c r="Y1033" s="1">
        <f t="shared" si="363"/>
        <v>-5.3080511365003435E-5</v>
      </c>
      <c r="Z1033">
        <f t="shared" si="372"/>
        <v>0.29943384788936162</v>
      </c>
      <c r="AA1033">
        <f t="shared" si="364"/>
        <v>-0.46422598905971474</v>
      </c>
      <c r="AB1033">
        <v>5155</v>
      </c>
      <c r="AC1033">
        <v>73.372088000000005</v>
      </c>
      <c r="AD1033" s="1">
        <f t="shared" si="365"/>
        <v>382.55184930223322</v>
      </c>
      <c r="AE1033">
        <v>8.5375565988523743</v>
      </c>
      <c r="AF1033">
        <v>8.486995305164319</v>
      </c>
      <c r="AG1033" s="1">
        <f t="shared" si="366"/>
        <v>19.876998442325252</v>
      </c>
      <c r="AH1033" s="1">
        <f t="shared" si="367"/>
        <v>-1.3420536630001596</v>
      </c>
      <c r="AI1033">
        <v>3.9924940000000002</v>
      </c>
      <c r="AJ1033">
        <v>185.27633925788811</v>
      </c>
      <c r="AK1033" s="1">
        <f t="shared" si="368"/>
        <v>6.0467396717642452E-2</v>
      </c>
      <c r="AL1033" s="1">
        <f t="shared" si="369"/>
        <v>-2.8184624121798418E-5</v>
      </c>
      <c r="AM1033">
        <f t="shared" si="373"/>
        <v>2.9499331068221234E-2</v>
      </c>
      <c r="AN1033">
        <f t="shared" si="370"/>
        <v>0.51214484714844233</v>
      </c>
    </row>
    <row r="1034" spans="1:40" x14ac:dyDescent="0.25">
      <c r="A1034">
        <v>5160</v>
      </c>
      <c r="B1034">
        <f t="shared" si="352"/>
        <v>1.4333333333333333</v>
      </c>
      <c r="C1034">
        <v>61.374935999999998</v>
      </c>
      <c r="D1034">
        <f t="shared" si="353"/>
        <v>360.86825636129032</v>
      </c>
      <c r="E1034">
        <v>8.3018059467918626</v>
      </c>
      <c r="F1034">
        <v>8.2699728742827325</v>
      </c>
      <c r="G1034" s="1">
        <f t="shared" si="354"/>
        <v>9.7021627616261323</v>
      </c>
      <c r="H1034" s="1">
        <f t="shared" si="355"/>
        <v>-0.1731795145056767</v>
      </c>
      <c r="I1034">
        <v>2.277485</v>
      </c>
      <c r="J1034">
        <v>106.92394591591162</v>
      </c>
      <c r="K1034" s="1">
        <f t="shared" si="356"/>
        <v>0.55822392367556395</v>
      </c>
      <c r="L1034" s="1">
        <f t="shared" si="357"/>
        <v>-4.1932888009883181E-5</v>
      </c>
      <c r="M1034">
        <f t="shared" si="371"/>
        <v>0.71454974623840362</v>
      </c>
      <c r="N1034">
        <f t="shared" si="358"/>
        <v>-0.28004142411799465</v>
      </c>
      <c r="O1034">
        <v>5160</v>
      </c>
      <c r="P1034">
        <v>67.143320000000003</v>
      </c>
      <c r="Q1034" s="1">
        <f t="shared" si="359"/>
        <v>371.70095177502071</v>
      </c>
      <c r="R1034">
        <v>8.495554512258737</v>
      </c>
      <c r="S1034">
        <v>8.4417423056859686</v>
      </c>
      <c r="T1034" s="1">
        <f t="shared" si="360"/>
        <v>14.0211955095194</v>
      </c>
      <c r="U1034" s="1">
        <f t="shared" si="361"/>
        <v>-0.66093621456264651</v>
      </c>
      <c r="V1034">
        <v>3.496232</v>
      </c>
      <c r="W1034">
        <v>162.60958233723133</v>
      </c>
      <c r="X1034" s="1">
        <f t="shared" si="362"/>
        <v>0.20430373266379498</v>
      </c>
      <c r="Y1034" s="1">
        <f t="shared" si="363"/>
        <v>-5.2970301775665129E-5</v>
      </c>
      <c r="Z1034">
        <f t="shared" si="372"/>
        <v>0.29916899638048328</v>
      </c>
      <c r="AA1034">
        <f t="shared" si="364"/>
        <v>-0.46433446163609687</v>
      </c>
      <c r="AB1034">
        <v>5160</v>
      </c>
      <c r="AC1034">
        <v>73.412031999999996</v>
      </c>
      <c r="AD1034" s="1">
        <f t="shared" si="365"/>
        <v>382.5534285604632</v>
      </c>
      <c r="AE1034">
        <v>8.530078247261347</v>
      </c>
      <c r="AF1034">
        <v>8.488085550339072</v>
      </c>
      <c r="AG1034" s="1">
        <f t="shared" si="366"/>
        <v>19.876998442325252</v>
      </c>
      <c r="AH1034" s="1">
        <f t="shared" si="367"/>
        <v>-1.3417528398416332</v>
      </c>
      <c r="AI1034">
        <v>3.9951590000000001</v>
      </c>
      <c r="AJ1034">
        <v>185.39813454015732</v>
      </c>
      <c r="AK1034" s="1">
        <f t="shared" si="368"/>
        <v>5.969246968150832E-2</v>
      </c>
      <c r="AL1034" s="1">
        <f t="shared" si="369"/>
        <v>-2.7781327382775807E-5</v>
      </c>
      <c r="AM1034">
        <f t="shared" si="373"/>
        <v>2.9360424431307354E-2</v>
      </c>
      <c r="AN1034">
        <f t="shared" si="370"/>
        <v>0.50813855436102529</v>
      </c>
    </row>
    <row r="1035" spans="1:40" x14ac:dyDescent="0.25">
      <c r="A1035">
        <v>5165</v>
      </c>
      <c r="B1035">
        <f t="shared" si="352"/>
        <v>1.4347222222222222</v>
      </c>
      <c r="C1035">
        <v>61.359976000000003</v>
      </c>
      <c r="D1035">
        <f t="shared" si="353"/>
        <v>360.86766489065343</v>
      </c>
      <c r="E1035">
        <v>8.308839853938446</v>
      </c>
      <c r="F1035">
        <v>8.2659134063641098</v>
      </c>
      <c r="G1035" s="1">
        <f t="shared" si="354"/>
        <v>9.7021627616261323</v>
      </c>
      <c r="H1035" s="1">
        <f t="shared" si="355"/>
        <v>-0.17375567401374203</v>
      </c>
      <c r="I1035">
        <v>2.2754189999999999</v>
      </c>
      <c r="J1035">
        <v>106.82888286179393</v>
      </c>
      <c r="K1035" s="1">
        <f t="shared" si="356"/>
        <v>0.55882876591083575</v>
      </c>
      <c r="L1035" s="1">
        <f t="shared" si="357"/>
        <v>-4.2122543862791419E-5</v>
      </c>
      <c r="M1035">
        <f t="shared" si="371"/>
        <v>0.71433913351908962</v>
      </c>
      <c r="N1035">
        <f t="shared" si="358"/>
        <v>-0.27827910282103557</v>
      </c>
      <c r="O1035">
        <v>5165</v>
      </c>
      <c r="P1035">
        <v>67.102812</v>
      </c>
      <c r="Q1035" s="1">
        <f t="shared" si="359"/>
        <v>371.69935021803144</v>
      </c>
      <c r="R1035">
        <v>8.4988294209702673</v>
      </c>
      <c r="S1035">
        <v>8.4362712571726668</v>
      </c>
      <c r="T1035" s="1">
        <f t="shared" si="360"/>
        <v>14.0211955095194</v>
      </c>
      <c r="U1035" s="1">
        <f t="shared" si="361"/>
        <v>-0.66201335662344096</v>
      </c>
      <c r="V1035">
        <v>3.4973450000000001</v>
      </c>
      <c r="W1035">
        <v>162.65978298216311</v>
      </c>
      <c r="X1035" s="1">
        <f t="shared" si="362"/>
        <v>0.20398432918392106</v>
      </c>
      <c r="Y1035" s="1">
        <f t="shared" si="363"/>
        <v>-5.2965393574018555E-5</v>
      </c>
      <c r="Z1035">
        <f t="shared" si="372"/>
        <v>0.29890416941261316</v>
      </c>
      <c r="AA1035">
        <f t="shared" si="364"/>
        <v>-0.46532907997608131</v>
      </c>
      <c r="AB1035">
        <v>5165</v>
      </c>
      <c r="AC1035">
        <v>73.397375999999994</v>
      </c>
      <c r="AD1035" s="1">
        <f t="shared" si="365"/>
        <v>382.55284910901571</v>
      </c>
      <c r="AE1035">
        <v>8.5335075639019298</v>
      </c>
      <c r="AF1035">
        <v>8.4830985915492949</v>
      </c>
      <c r="AG1035" s="1">
        <f t="shared" si="366"/>
        <v>19.876998442325252</v>
      </c>
      <c r="AH1035" s="1">
        <f t="shared" si="367"/>
        <v>-1.3431294859789027</v>
      </c>
      <c r="AI1035">
        <v>3.9927139999999999</v>
      </c>
      <c r="AJ1035">
        <v>185.28603013505563</v>
      </c>
      <c r="AK1035" s="1">
        <f t="shared" si="368"/>
        <v>6.0405738149420185E-2</v>
      </c>
      <c r="AL1035" s="1">
        <f t="shared" si="369"/>
        <v>-2.8175580046969539E-5</v>
      </c>
      <c r="AM1035">
        <f t="shared" si="373"/>
        <v>2.9219546531072508E-2</v>
      </c>
      <c r="AN1035">
        <f t="shared" si="370"/>
        <v>0.51627862805360025</v>
      </c>
    </row>
    <row r="1036" spans="1:40" x14ac:dyDescent="0.25">
      <c r="A1036">
        <v>5170</v>
      </c>
      <c r="B1036">
        <f t="shared" si="352"/>
        <v>1.4361111111111111</v>
      </c>
      <c r="C1036">
        <v>61.387107999999998</v>
      </c>
      <c r="D1036">
        <f t="shared" si="353"/>
        <v>360.86873760330855</v>
      </c>
      <c r="E1036">
        <v>8.3513416797078772</v>
      </c>
      <c r="F1036">
        <v>8.2691935315597274</v>
      </c>
      <c r="G1036" s="1">
        <f t="shared" si="354"/>
        <v>9.7021627616261323</v>
      </c>
      <c r="H1036" s="1">
        <f t="shared" si="355"/>
        <v>-0.1732900825935948</v>
      </c>
      <c r="I1036">
        <v>2.277952</v>
      </c>
      <c r="J1036">
        <v>106.94514190448267</v>
      </c>
      <c r="K1036" s="1">
        <f t="shared" si="356"/>
        <v>0.55808906340597653</v>
      </c>
      <c r="L1036" s="1">
        <f t="shared" si="357"/>
        <v>-4.1948509939718028E-5</v>
      </c>
      <c r="M1036">
        <f t="shared" si="371"/>
        <v>0.71412939096939099</v>
      </c>
      <c r="N1036">
        <f t="shared" si="358"/>
        <v>-0.27959753701517071</v>
      </c>
      <c r="O1036">
        <v>5170</v>
      </c>
      <c r="P1036">
        <v>67.100111999999996</v>
      </c>
      <c r="Q1036" s="1">
        <f t="shared" si="359"/>
        <v>371.69924346865179</v>
      </c>
      <c r="R1036">
        <v>8.4960177360459053</v>
      </c>
      <c r="S1036">
        <v>8.4379937402190937</v>
      </c>
      <c r="T1036" s="1">
        <f t="shared" si="360"/>
        <v>14.0211955095194</v>
      </c>
      <c r="U1036" s="1">
        <f t="shared" si="361"/>
        <v>-0.66167408286739704</v>
      </c>
      <c r="V1036">
        <v>3.496232</v>
      </c>
      <c r="W1036">
        <v>162.60915299386596</v>
      </c>
      <c r="X1036" s="1">
        <f t="shared" si="362"/>
        <v>0.20430646437700595</v>
      </c>
      <c r="Y1036" s="1">
        <f t="shared" si="363"/>
        <v>-5.3030217703283385E-5</v>
      </c>
      <c r="Z1036">
        <f t="shared" si="372"/>
        <v>0.29863901832409673</v>
      </c>
      <c r="AA1036">
        <f t="shared" si="364"/>
        <v>-0.46172084781918243</v>
      </c>
      <c r="AB1036">
        <v>5170</v>
      </c>
      <c r="AC1036">
        <v>73.416015999999999</v>
      </c>
      <c r="AD1036" s="1">
        <f t="shared" si="365"/>
        <v>382.5535860751034</v>
      </c>
      <c r="AE1036">
        <v>8.5207355242566525</v>
      </c>
      <c r="AF1036">
        <v>8.4815346896191972</v>
      </c>
      <c r="AG1036" s="1">
        <f t="shared" si="366"/>
        <v>19.876998442325252</v>
      </c>
      <c r="AH1036" s="1">
        <f t="shared" si="367"/>
        <v>-1.3435615333452922</v>
      </c>
      <c r="AI1036">
        <v>3.9940470000000001</v>
      </c>
      <c r="AJ1036">
        <v>185.34675869778084</v>
      </c>
      <c r="AK1036" s="1">
        <f t="shared" si="368"/>
        <v>6.001935039905304E-2</v>
      </c>
      <c r="AL1036" s="1">
        <f t="shared" si="369"/>
        <v>-2.7986394260718686E-5</v>
      </c>
      <c r="AM1036">
        <f t="shared" si="373"/>
        <v>2.9079614559768915E-2</v>
      </c>
      <c r="AN1036">
        <f t="shared" si="370"/>
        <v>0.51549601309534132</v>
      </c>
    </row>
    <row r="1037" spans="1:40" x14ac:dyDescent="0.25">
      <c r="A1037">
        <v>5175</v>
      </c>
      <c r="B1037">
        <f t="shared" si="352"/>
        <v>1.4375</v>
      </c>
      <c r="C1037">
        <v>61.393872000000002</v>
      </c>
      <c r="D1037">
        <f t="shared" si="353"/>
        <v>360.86900503027294</v>
      </c>
      <c r="E1037">
        <v>8.3030579029733946</v>
      </c>
      <c r="F1037">
        <v>8.2707532603025555</v>
      </c>
      <c r="G1037" s="1">
        <f t="shared" si="354"/>
        <v>9.7021627616261323</v>
      </c>
      <c r="H1037" s="1">
        <f t="shared" si="355"/>
        <v>-0.17306881928082252</v>
      </c>
      <c r="I1037">
        <v>2.277746</v>
      </c>
      <c r="J1037">
        <v>106.93600131728181</v>
      </c>
      <c r="K1037" s="1">
        <f t="shared" si="356"/>
        <v>0.55814722073371636</v>
      </c>
      <c r="L1037" s="1">
        <f t="shared" si="357"/>
        <v>-4.1899750891475056E-5</v>
      </c>
      <c r="M1037">
        <f t="shared" si="371"/>
        <v>0.71391989221493357</v>
      </c>
      <c r="N1037">
        <f t="shared" si="358"/>
        <v>-0.27908885988260435</v>
      </c>
      <c r="O1037">
        <v>5175</v>
      </c>
      <c r="P1037">
        <v>67.127151999999995</v>
      </c>
      <c r="Q1037" s="1">
        <f t="shared" si="359"/>
        <v>371.70031254392063</v>
      </c>
      <c r="R1037">
        <v>8.4612237871674498</v>
      </c>
      <c r="S1037">
        <v>8.4401731872717782</v>
      </c>
      <c r="T1037" s="1">
        <f t="shared" si="360"/>
        <v>14.0211955095194</v>
      </c>
      <c r="U1037" s="1">
        <f t="shared" si="361"/>
        <v>-0.66124500035900846</v>
      </c>
      <c r="V1037">
        <v>3.4977909999999999</v>
      </c>
      <c r="W1037">
        <v>162.68059706087962</v>
      </c>
      <c r="X1037" s="1">
        <f t="shared" si="362"/>
        <v>0.20385189883005894</v>
      </c>
      <c r="Y1037" s="1">
        <f t="shared" si="363"/>
        <v>-5.286614046894357E-5</v>
      </c>
      <c r="Z1037">
        <f t="shared" si="372"/>
        <v>0.29837468762175201</v>
      </c>
      <c r="AA1037">
        <f t="shared" si="364"/>
        <v>-0.46368363176490179</v>
      </c>
      <c r="AB1037">
        <v>5175</v>
      </c>
      <c r="AC1037">
        <v>73.432056000000003</v>
      </c>
      <c r="AD1037" s="1">
        <f t="shared" si="365"/>
        <v>382.55422024549216</v>
      </c>
      <c r="AE1037">
        <v>8.5180876369327088</v>
      </c>
      <c r="AF1037">
        <v>8.4837203964527923</v>
      </c>
      <c r="AG1037" s="1">
        <f t="shared" si="366"/>
        <v>19.876998442325252</v>
      </c>
      <c r="AH1037" s="1">
        <f t="shared" si="367"/>
        <v>-1.3429577488947197</v>
      </c>
      <c r="AI1037">
        <v>3.9940470000000001</v>
      </c>
      <c r="AJ1037">
        <v>185.34695787073198</v>
      </c>
      <c r="AK1037" s="1">
        <f t="shared" si="368"/>
        <v>6.0018083153706159E-2</v>
      </c>
      <c r="AL1037" s="1">
        <f t="shared" si="369"/>
        <v>-2.7973167726469508E-5</v>
      </c>
      <c r="AM1037">
        <f t="shared" si="373"/>
        <v>2.8939748721136568E-2</v>
      </c>
      <c r="AN1037">
        <f t="shared" si="370"/>
        <v>0.51781617805050617</v>
      </c>
    </row>
    <row r="1038" spans="1:40" x14ac:dyDescent="0.25">
      <c r="A1038">
        <v>5180</v>
      </c>
      <c r="B1038">
        <f t="shared" si="352"/>
        <v>1.4388888888888889</v>
      </c>
      <c r="C1038">
        <v>61.397919999999999</v>
      </c>
      <c r="D1038">
        <f t="shared" si="353"/>
        <v>360.86916507526882</v>
      </c>
      <c r="E1038">
        <v>8.3358341158059481</v>
      </c>
      <c r="F1038">
        <v>8.2763808033385491</v>
      </c>
      <c r="G1038" s="1">
        <f t="shared" si="354"/>
        <v>9.7021627616261323</v>
      </c>
      <c r="H1038" s="1">
        <f t="shared" si="355"/>
        <v>-0.17227118859881929</v>
      </c>
      <c r="I1038">
        <v>2.278613</v>
      </c>
      <c r="J1038">
        <v>106.97656945088769</v>
      </c>
      <c r="K1038" s="1">
        <f t="shared" si="356"/>
        <v>0.55788910446721585</v>
      </c>
      <c r="L1038" s="1">
        <f t="shared" si="357"/>
        <v>-4.1685429911878203E-5</v>
      </c>
      <c r="M1038">
        <f t="shared" si="371"/>
        <v>0.7137114650653742</v>
      </c>
      <c r="N1038">
        <f t="shared" si="358"/>
        <v>-0.27930705107956666</v>
      </c>
      <c r="O1038">
        <v>5180</v>
      </c>
      <c r="P1038">
        <v>67.141936000000001</v>
      </c>
      <c r="Q1038" s="1">
        <f t="shared" si="359"/>
        <v>371.70089705607938</v>
      </c>
      <c r="R1038">
        <v>8.5114574856546685</v>
      </c>
      <c r="S1038">
        <v>8.4334595722483048</v>
      </c>
      <c r="T1038" s="1">
        <f t="shared" si="360"/>
        <v>14.0211955095194</v>
      </c>
      <c r="U1038" s="1">
        <f t="shared" si="361"/>
        <v>-0.66256746586637649</v>
      </c>
      <c r="V1038">
        <v>3.499123</v>
      </c>
      <c r="W1038">
        <v>162.74065708695483</v>
      </c>
      <c r="X1038" s="1">
        <f t="shared" si="362"/>
        <v>0.20346976466911726</v>
      </c>
      <c r="Y1038" s="1">
        <f t="shared" si="363"/>
        <v>-5.2862651748419532E-5</v>
      </c>
      <c r="Z1038">
        <f t="shared" si="372"/>
        <v>0.29811037436300991</v>
      </c>
      <c r="AA1038">
        <f t="shared" si="364"/>
        <v>-0.46513352904200439</v>
      </c>
      <c r="AB1038">
        <v>5180</v>
      </c>
      <c r="AC1038">
        <v>73.450671999999997</v>
      </c>
      <c r="AD1038" s="1">
        <f t="shared" si="365"/>
        <v>382.55495626269646</v>
      </c>
      <c r="AE1038">
        <v>8.512484089723527</v>
      </c>
      <c r="AF1038">
        <v>8.4893385498174236</v>
      </c>
      <c r="AG1038" s="1">
        <f t="shared" si="366"/>
        <v>19.876998442325252</v>
      </c>
      <c r="AH1038" s="1">
        <f t="shared" si="367"/>
        <v>-1.3414072045404217</v>
      </c>
      <c r="AI1038">
        <v>3.9962650000000002</v>
      </c>
      <c r="AJ1038">
        <v>185.44875350441546</v>
      </c>
      <c r="AK1038" s="1">
        <f t="shared" si="368"/>
        <v>5.9370404629283668E-2</v>
      </c>
      <c r="AL1038" s="1">
        <f t="shared" si="369"/>
        <v>-2.7609377266055757E-5</v>
      </c>
      <c r="AM1038">
        <f t="shared" si="373"/>
        <v>2.8801701834806289E-2</v>
      </c>
      <c r="AN1038">
        <f t="shared" si="370"/>
        <v>0.51488115981947968</v>
      </c>
    </row>
    <row r="1039" spans="1:40" x14ac:dyDescent="0.25">
      <c r="A1039">
        <v>5185</v>
      </c>
      <c r="B1039">
        <f t="shared" si="352"/>
        <v>1.4402777777777778</v>
      </c>
      <c r="C1039">
        <v>61.377648000000001</v>
      </c>
      <c r="D1039">
        <f t="shared" si="353"/>
        <v>360.86836358511164</v>
      </c>
      <c r="E1039">
        <v>8.2955649452269178</v>
      </c>
      <c r="F1039">
        <v>8.2816943140323431</v>
      </c>
      <c r="G1039" s="1">
        <f t="shared" si="354"/>
        <v>9.7021627616261323</v>
      </c>
      <c r="H1039" s="1">
        <f t="shared" si="355"/>
        <v>-0.17151906285492502</v>
      </c>
      <c r="I1039">
        <v>2.2801390000000001</v>
      </c>
      <c r="J1039">
        <v>107.04718233117953</v>
      </c>
      <c r="K1039" s="1">
        <f t="shared" si="356"/>
        <v>0.55743982737685616</v>
      </c>
      <c r="L1039" s="1">
        <f t="shared" si="357"/>
        <v>-4.1466669566828786E-5</v>
      </c>
      <c r="M1039">
        <f t="shared" si="371"/>
        <v>0.71350413171754001</v>
      </c>
      <c r="N1039">
        <f t="shared" si="358"/>
        <v>-0.27996618949003954</v>
      </c>
      <c r="O1039">
        <v>5185</v>
      </c>
      <c r="P1039">
        <v>67.151432</v>
      </c>
      <c r="Q1039" s="1">
        <f t="shared" si="359"/>
        <v>371.70127249760134</v>
      </c>
      <c r="R1039">
        <v>8.4640354720918101</v>
      </c>
      <c r="S1039">
        <v>8.4298675013041215</v>
      </c>
      <c r="T1039" s="1">
        <f t="shared" si="360"/>
        <v>14.0211955095194</v>
      </c>
      <c r="U1039" s="1">
        <f t="shared" si="361"/>
        <v>-0.66327590645407963</v>
      </c>
      <c r="V1039">
        <v>3.5004620000000002</v>
      </c>
      <c r="W1039">
        <v>162.80139451834839</v>
      </c>
      <c r="X1039" s="1">
        <f t="shared" si="362"/>
        <v>0.20308332049151623</v>
      </c>
      <c r="Y1039" s="1">
        <f t="shared" si="363"/>
        <v>-5.2808626246463446E-5</v>
      </c>
      <c r="Z1039">
        <f t="shared" si="372"/>
        <v>0.29784633123177762</v>
      </c>
      <c r="AA1039">
        <f t="shared" si="364"/>
        <v>-0.46662133803460287</v>
      </c>
      <c r="AB1039">
        <v>5185</v>
      </c>
      <c r="AC1039">
        <v>73.463967999999994</v>
      </c>
      <c r="AD1039" s="1">
        <f t="shared" si="365"/>
        <v>382.55548194408601</v>
      </c>
      <c r="AE1039">
        <v>8.5308586332811682</v>
      </c>
      <c r="AF1039">
        <v>8.4960375586854457</v>
      </c>
      <c r="AG1039" s="1">
        <f t="shared" si="366"/>
        <v>19.876998442325252</v>
      </c>
      <c r="AH1039" s="1">
        <f t="shared" si="367"/>
        <v>-1.339561037133731</v>
      </c>
      <c r="AI1039">
        <v>3.9944929999999998</v>
      </c>
      <c r="AJ1039">
        <v>185.36844636602675</v>
      </c>
      <c r="AK1039" s="1">
        <f t="shared" si="368"/>
        <v>5.9881361799155264E-2</v>
      </c>
      <c r="AL1039" s="1">
        <f t="shared" si="369"/>
        <v>-2.7832505857837068E-5</v>
      </c>
      <c r="AM1039">
        <f t="shared" si="373"/>
        <v>2.8662539305517105E-2</v>
      </c>
      <c r="AN1039">
        <f t="shared" si="370"/>
        <v>0.52134456458000189</v>
      </c>
    </row>
    <row r="1040" spans="1:40" x14ac:dyDescent="0.25">
      <c r="A1040">
        <v>5190</v>
      </c>
      <c r="B1040">
        <f t="shared" si="352"/>
        <v>1.4416666666666667</v>
      </c>
      <c r="C1040">
        <v>61.410156000000001</v>
      </c>
      <c r="D1040">
        <f t="shared" si="353"/>
        <v>360.86964884764268</v>
      </c>
      <c r="E1040">
        <v>8.2938424621804909</v>
      </c>
      <c r="F1040">
        <v>8.2702827334376625</v>
      </c>
      <c r="G1040" s="1">
        <f t="shared" si="354"/>
        <v>9.7021627616261323</v>
      </c>
      <c r="H1040" s="1">
        <f t="shared" si="355"/>
        <v>-0.17313555948930515</v>
      </c>
      <c r="I1040">
        <v>2.2808000000000002</v>
      </c>
      <c r="J1040">
        <v>107.07541092866681</v>
      </c>
      <c r="K1040" s="1">
        <f t="shared" si="356"/>
        <v>0.55726022187016078</v>
      </c>
      <c r="L1040" s="1">
        <f t="shared" si="357"/>
        <v>-4.1842641120379384E-5</v>
      </c>
      <c r="M1040">
        <f t="shared" si="371"/>
        <v>0.71329491851193816</v>
      </c>
      <c r="N1040">
        <f t="shared" si="358"/>
        <v>-0.28000329203137131</v>
      </c>
      <c r="O1040">
        <v>5190</v>
      </c>
      <c r="P1040">
        <v>67.171583999999996</v>
      </c>
      <c r="Q1040" s="1">
        <f t="shared" si="359"/>
        <v>371.70206924334161</v>
      </c>
      <c r="R1040">
        <v>8.503658841940533</v>
      </c>
      <c r="S1040">
        <v>8.4398633281168483</v>
      </c>
      <c r="T1040" s="1">
        <f t="shared" si="360"/>
        <v>14.0211955095194</v>
      </c>
      <c r="U1040" s="1">
        <f t="shared" si="361"/>
        <v>-0.66130599091678555</v>
      </c>
      <c r="V1040">
        <v>3.4993569999999998</v>
      </c>
      <c r="W1040">
        <v>162.75207572441226</v>
      </c>
      <c r="X1040" s="1">
        <f t="shared" si="362"/>
        <v>0.20339711316146669</v>
      </c>
      <c r="Y1040" s="1">
        <f t="shared" si="363"/>
        <v>-5.2741282607263839E-5</v>
      </c>
      <c r="Z1040">
        <f t="shared" si="372"/>
        <v>0.29758262481874131</v>
      </c>
      <c r="AA1040">
        <f t="shared" si="364"/>
        <v>-0.46306218506899605</v>
      </c>
      <c r="AB1040">
        <v>5190</v>
      </c>
      <c r="AC1040">
        <v>73.468016000000006</v>
      </c>
      <c r="AD1040" s="1">
        <f t="shared" si="365"/>
        <v>382.55564198908189</v>
      </c>
      <c r="AE1040">
        <v>8.5324162754303607</v>
      </c>
      <c r="AF1040">
        <v>8.488396452790818</v>
      </c>
      <c r="AG1040" s="1">
        <f t="shared" si="366"/>
        <v>19.876998442325252</v>
      </c>
      <c r="AH1040" s="1">
        <f t="shared" si="367"/>
        <v>-1.3416670690245724</v>
      </c>
      <c r="AI1040">
        <v>3.995825</v>
      </c>
      <c r="AJ1040">
        <v>185.4285753922012</v>
      </c>
      <c r="AK1040" s="1">
        <f t="shared" si="368"/>
        <v>5.9498788622503018E-2</v>
      </c>
      <c r="AL1040" s="1">
        <f t="shared" si="369"/>
        <v>-2.7680419221210547E-5</v>
      </c>
      <c r="AM1040">
        <f t="shared" si="373"/>
        <v>2.8524137209411052E-2</v>
      </c>
      <c r="AN1040">
        <f t="shared" si="370"/>
        <v>0.52059297559172579</v>
      </c>
    </row>
    <row r="1041" spans="1:40" x14ac:dyDescent="0.25">
      <c r="A1041">
        <v>5195</v>
      </c>
      <c r="B1041">
        <f t="shared" si="352"/>
        <v>1.4430555555555555</v>
      </c>
      <c r="C1041">
        <v>61.395232</v>
      </c>
      <c r="D1041">
        <f t="shared" si="353"/>
        <v>360.86905880033083</v>
      </c>
      <c r="E1041">
        <v>8.2994679186228471</v>
      </c>
      <c r="F1041">
        <v>8.2776348461137186</v>
      </c>
      <c r="G1041" s="1">
        <f t="shared" si="354"/>
        <v>9.7021627616261323</v>
      </c>
      <c r="H1041" s="1">
        <f t="shared" si="355"/>
        <v>-0.17209359219091636</v>
      </c>
      <c r="I1041">
        <v>2.2798229999999999</v>
      </c>
      <c r="J1041">
        <v>107.03205117782463</v>
      </c>
      <c r="K1041" s="1">
        <f t="shared" si="356"/>
        <v>0.55753609990567776</v>
      </c>
      <c r="L1041" s="1">
        <f t="shared" si="357"/>
        <v>-4.1613472616502062E-5</v>
      </c>
      <c r="M1041">
        <f t="shared" si="371"/>
        <v>0.71308685114885562</v>
      </c>
      <c r="N1041">
        <f t="shared" si="358"/>
        <v>-0.27899673450650719</v>
      </c>
      <c r="O1041">
        <v>5195</v>
      </c>
      <c r="P1041">
        <v>67.174248000000006</v>
      </c>
      <c r="Q1041" s="1">
        <f t="shared" si="359"/>
        <v>371.70217456939622</v>
      </c>
      <c r="R1041">
        <v>8.495554512258737</v>
      </c>
      <c r="S1041">
        <v>8.4314272300469479</v>
      </c>
      <c r="T1041" s="1">
        <f t="shared" si="360"/>
        <v>14.0211955095194</v>
      </c>
      <c r="U1041" s="1">
        <f t="shared" si="361"/>
        <v>-0.66296821723756105</v>
      </c>
      <c r="V1041">
        <v>3.500016</v>
      </c>
      <c r="W1041">
        <v>162.78120532682956</v>
      </c>
      <c r="X1041" s="1">
        <f t="shared" si="362"/>
        <v>0.20321177497722476</v>
      </c>
      <c r="Y1041" s="1">
        <f t="shared" si="363"/>
        <v>-5.2820855625202558E-5</v>
      </c>
      <c r="Z1041">
        <f t="shared" si="372"/>
        <v>0.29731852054061531</v>
      </c>
      <c r="AA1041">
        <f t="shared" si="364"/>
        <v>-0.46309691243992968</v>
      </c>
      <c r="AB1041">
        <v>5195</v>
      </c>
      <c r="AC1041">
        <v>73.468016000000006</v>
      </c>
      <c r="AD1041" s="1">
        <f t="shared" si="365"/>
        <v>382.55564198908189</v>
      </c>
      <c r="AE1041">
        <v>8.5526510172143961</v>
      </c>
      <c r="AF1041">
        <v>8.4888648930620754</v>
      </c>
      <c r="AG1041" s="1">
        <f t="shared" si="366"/>
        <v>19.876998442325252</v>
      </c>
      <c r="AH1041" s="1">
        <f t="shared" si="367"/>
        <v>-1.3415378490203875</v>
      </c>
      <c r="AI1041">
        <v>3.9960450000000001</v>
      </c>
      <c r="AJ1041">
        <v>185.4386642158837</v>
      </c>
      <c r="AK1041" s="1">
        <f t="shared" si="368"/>
        <v>5.9434598104703751E-2</v>
      </c>
      <c r="AL1041" s="1">
        <f t="shared" si="369"/>
        <v>-2.7644908722639744E-5</v>
      </c>
      <c r="AM1041">
        <f t="shared" si="373"/>
        <v>2.8385912665797854E-2</v>
      </c>
      <c r="AN1041">
        <f t="shared" si="370"/>
        <v>0.52240086463121305</v>
      </c>
    </row>
    <row r="1042" spans="1:40" x14ac:dyDescent="0.25">
      <c r="A1042">
        <v>5200</v>
      </c>
      <c r="B1042">
        <f t="shared" si="352"/>
        <v>1.4444444444444444</v>
      </c>
      <c r="C1042">
        <v>61.437220000000003</v>
      </c>
      <c r="D1042">
        <f t="shared" si="353"/>
        <v>360.87071887179491</v>
      </c>
      <c r="E1042">
        <v>8.3560427751695361</v>
      </c>
      <c r="F1042">
        <v>8.2804413145539915</v>
      </c>
      <c r="G1042" s="1">
        <f t="shared" si="354"/>
        <v>9.7021627616261323</v>
      </c>
      <c r="H1042" s="1">
        <f t="shared" si="355"/>
        <v>-0.17169633755791169</v>
      </c>
      <c r="I1042">
        <v>2.282724</v>
      </c>
      <c r="J1042">
        <v>107.1650347808406</v>
      </c>
      <c r="K1042" s="1">
        <f t="shared" si="356"/>
        <v>0.55668998676057391</v>
      </c>
      <c r="L1042" s="1">
        <f t="shared" si="357"/>
        <v>-4.1448111629239151E-5</v>
      </c>
      <c r="M1042">
        <f t="shared" si="371"/>
        <v>0.71287961059070937</v>
      </c>
      <c r="N1042">
        <f t="shared" si="358"/>
        <v>-0.28056840888950796</v>
      </c>
      <c r="O1042">
        <v>5200</v>
      </c>
      <c r="P1042">
        <v>67.199935999999994</v>
      </c>
      <c r="Q1042" s="1">
        <f t="shared" si="359"/>
        <v>371.70319019090158</v>
      </c>
      <c r="R1042">
        <v>8.5031956181533648</v>
      </c>
      <c r="S1042">
        <v>8.4476776212832565</v>
      </c>
      <c r="T1042" s="1">
        <f t="shared" si="360"/>
        <v>14.0211955095194</v>
      </c>
      <c r="U1042" s="1">
        <f t="shared" si="361"/>
        <v>-0.65976924524133174</v>
      </c>
      <c r="V1042">
        <v>3.5018009999999999</v>
      </c>
      <c r="W1042">
        <v>162.86457818792798</v>
      </c>
      <c r="X1042" s="1">
        <f t="shared" si="362"/>
        <v>0.20268131203201634</v>
      </c>
      <c r="Y1042" s="1">
        <f t="shared" si="363"/>
        <v>-5.2415062972959975E-5</v>
      </c>
      <c r="Z1042">
        <f t="shared" si="372"/>
        <v>0.29705644522575053</v>
      </c>
      <c r="AA1042">
        <f t="shared" si="364"/>
        <v>-0.46563312743321067</v>
      </c>
      <c r="AB1042">
        <v>5200</v>
      </c>
      <c r="AC1042">
        <v>73.450671999999997</v>
      </c>
      <c r="AD1042" s="1">
        <f t="shared" si="365"/>
        <v>382.55495626269646</v>
      </c>
      <c r="AE1042">
        <v>8.5252488262910795</v>
      </c>
      <c r="AF1042">
        <v>8.488396452790818</v>
      </c>
      <c r="AG1042" s="1">
        <f t="shared" si="366"/>
        <v>19.876998442325252</v>
      </c>
      <c r="AH1042" s="1">
        <f t="shared" si="367"/>
        <v>-1.3416670690245724</v>
      </c>
      <c r="AI1042">
        <v>3.9956049999999999</v>
      </c>
      <c r="AJ1042">
        <v>185.41852920806798</v>
      </c>
      <c r="AK1042" s="1">
        <f t="shared" si="368"/>
        <v>5.9562707844576068E-2</v>
      </c>
      <c r="AL1042" s="1">
        <f t="shared" si="369"/>
        <v>-2.7713131592383827E-5</v>
      </c>
      <c r="AM1042">
        <f t="shared" si="373"/>
        <v>2.8247347007835936E-2</v>
      </c>
      <c r="AN1042">
        <f t="shared" si="370"/>
        <v>0.52575448581778661</v>
      </c>
    </row>
    <row r="1043" spans="1:40" x14ac:dyDescent="0.25">
      <c r="A1043">
        <v>5205</v>
      </c>
      <c r="B1043">
        <f t="shared" si="352"/>
        <v>1.4458333333333333</v>
      </c>
      <c r="C1043">
        <v>61.42774</v>
      </c>
      <c r="D1043">
        <f t="shared" si="353"/>
        <v>360.87034406286188</v>
      </c>
      <c r="E1043">
        <v>8.3277193531559739</v>
      </c>
      <c r="F1043">
        <v>8.2745018257694323</v>
      </c>
      <c r="G1043" s="1">
        <f t="shared" si="354"/>
        <v>9.7021627616261323</v>
      </c>
      <c r="H1043" s="1">
        <f t="shared" si="355"/>
        <v>-0.17253738846373934</v>
      </c>
      <c r="I1043">
        <v>2.2844820000000001</v>
      </c>
      <c r="J1043">
        <v>107.24430994233761</v>
      </c>
      <c r="K1043" s="1">
        <f t="shared" si="356"/>
        <v>0.556185595582251</v>
      </c>
      <c r="L1043" s="1">
        <f t="shared" si="357"/>
        <v>-4.1609634211605278E-5</v>
      </c>
      <c r="M1043">
        <f t="shared" si="371"/>
        <v>0.71267156241965135</v>
      </c>
      <c r="N1043">
        <f t="shared" si="358"/>
        <v>-0.28135566271467483</v>
      </c>
      <c r="O1043">
        <v>5205</v>
      </c>
      <c r="P1043">
        <v>67.171583999999996</v>
      </c>
      <c r="Q1043" s="1">
        <f t="shared" si="359"/>
        <v>371.70206924334161</v>
      </c>
      <c r="R1043">
        <v>8.4943004694835675</v>
      </c>
      <c r="S1043">
        <v>8.4389306207616084</v>
      </c>
      <c r="T1043" s="1">
        <f t="shared" si="360"/>
        <v>14.0211955095194</v>
      </c>
      <c r="U1043" s="1">
        <f t="shared" si="361"/>
        <v>-0.66148960568821402</v>
      </c>
      <c r="V1043">
        <v>3.5002420000000001</v>
      </c>
      <c r="W1043">
        <v>162.79238414511323</v>
      </c>
      <c r="X1043" s="1">
        <f t="shared" si="362"/>
        <v>0.20314064932803177</v>
      </c>
      <c r="Y1043" s="1">
        <f t="shared" si="363"/>
        <v>-5.2682759031103515E-5</v>
      </c>
      <c r="Z1043">
        <f t="shared" si="372"/>
        <v>0.29679303143059499</v>
      </c>
      <c r="AA1043">
        <f t="shared" si="364"/>
        <v>-0.46102236264556401</v>
      </c>
      <c r="AB1043">
        <v>5205</v>
      </c>
      <c r="AC1043">
        <v>73.482631999999995</v>
      </c>
      <c r="AD1043" s="1">
        <f t="shared" si="365"/>
        <v>382.55621985905708</v>
      </c>
      <c r="AE1043">
        <v>8.543160146061556</v>
      </c>
      <c r="AF1043">
        <v>8.4912029212310909</v>
      </c>
      <c r="AG1043" s="1">
        <f t="shared" si="366"/>
        <v>19.876998442325252</v>
      </c>
      <c r="AH1043" s="1">
        <f t="shared" si="367"/>
        <v>-1.3408931133450523</v>
      </c>
      <c r="AI1043">
        <v>3.9969380000000001</v>
      </c>
      <c r="AJ1043">
        <v>185.47965528711828</v>
      </c>
      <c r="AK1043" s="1">
        <f t="shared" si="368"/>
        <v>5.9173790881731247E-2</v>
      </c>
      <c r="AL1043" s="1">
        <f t="shared" si="369"/>
        <v>-2.7498275521244647E-5</v>
      </c>
      <c r="AM1043">
        <f t="shared" si="373"/>
        <v>2.8109855630229712E-2</v>
      </c>
      <c r="AN1043">
        <f t="shared" si="370"/>
        <v>0.52496104759602147</v>
      </c>
    </row>
    <row r="1044" spans="1:40" x14ac:dyDescent="0.25">
      <c r="A1044">
        <v>5210</v>
      </c>
      <c r="B1044">
        <f t="shared" si="352"/>
        <v>1.4472222222222222</v>
      </c>
      <c r="C1044">
        <v>61.433143999999999</v>
      </c>
      <c r="D1044">
        <f t="shared" si="353"/>
        <v>360.87055771976839</v>
      </c>
      <c r="E1044">
        <v>8.3392634324465309</v>
      </c>
      <c r="F1044">
        <v>8.2712217005738147</v>
      </c>
      <c r="G1044" s="1">
        <f t="shared" si="354"/>
        <v>9.7021627616261323</v>
      </c>
      <c r="H1044" s="1">
        <f t="shared" si="355"/>
        <v>-0.17300238258068279</v>
      </c>
      <c r="I1044">
        <v>2.2840289999999999</v>
      </c>
      <c r="J1044">
        <v>107.22305589671325</v>
      </c>
      <c r="K1044" s="1">
        <f t="shared" si="356"/>
        <v>0.55632082524201021</v>
      </c>
      <c r="L1044" s="1">
        <f t="shared" si="357"/>
        <v>-4.1732932270938249E-5</v>
      </c>
      <c r="M1044">
        <f t="shared" si="371"/>
        <v>0.71246289775829663</v>
      </c>
      <c r="N1044">
        <f t="shared" si="358"/>
        <v>-0.28066911291404856</v>
      </c>
      <c r="O1044">
        <v>5210</v>
      </c>
      <c r="P1044">
        <v>67.202663999999999</v>
      </c>
      <c r="Q1044" s="1">
        <f t="shared" si="359"/>
        <v>371.70329804731182</v>
      </c>
      <c r="R1044">
        <v>8.4969556598852378</v>
      </c>
      <c r="S1044">
        <v>8.4314272300469479</v>
      </c>
      <c r="T1044" s="1">
        <f t="shared" si="360"/>
        <v>14.0211955095194</v>
      </c>
      <c r="U1044" s="1">
        <f t="shared" si="361"/>
        <v>-0.66296821723756105</v>
      </c>
      <c r="V1044">
        <v>3.502027</v>
      </c>
      <c r="W1044">
        <v>162.87304195738798</v>
      </c>
      <c r="X1044" s="1">
        <f t="shared" si="362"/>
        <v>0.2026274609824521</v>
      </c>
      <c r="Y1044" s="1">
        <f t="shared" si="363"/>
        <v>-5.2653810795113034E-5</v>
      </c>
      <c r="Z1044">
        <f t="shared" si="372"/>
        <v>0.29652976237661943</v>
      </c>
      <c r="AA1044">
        <f t="shared" si="364"/>
        <v>-0.46342337281864987</v>
      </c>
      <c r="AB1044">
        <v>5210</v>
      </c>
      <c r="AC1044">
        <v>73.481328000000005</v>
      </c>
      <c r="AD1044" s="1">
        <f t="shared" si="365"/>
        <v>382.55616830306036</v>
      </c>
      <c r="AE1044">
        <v>8.535061032863851</v>
      </c>
      <c r="AF1044">
        <v>8.488396452790818</v>
      </c>
      <c r="AG1044" s="1">
        <f t="shared" si="366"/>
        <v>19.876998442325252</v>
      </c>
      <c r="AH1044" s="1">
        <f t="shared" si="367"/>
        <v>-1.3416670690245724</v>
      </c>
      <c r="AI1044">
        <v>3.9960450000000001</v>
      </c>
      <c r="AJ1044">
        <v>185.4386215763345</v>
      </c>
      <c r="AK1044" s="1">
        <f t="shared" si="368"/>
        <v>5.9434869400429302E-2</v>
      </c>
      <c r="AL1044" s="1">
        <f t="shared" si="369"/>
        <v>-2.7647710364120887E-5</v>
      </c>
      <c r="AM1044">
        <f t="shared" si="373"/>
        <v>2.7971617078409106E-2</v>
      </c>
      <c r="AN1044">
        <f t="shared" si="370"/>
        <v>0.52937362594411519</v>
      </c>
    </row>
    <row r="1045" spans="1:40" x14ac:dyDescent="0.25">
      <c r="A1045">
        <v>5215</v>
      </c>
      <c r="B1045">
        <f t="shared" si="352"/>
        <v>1.4486111111111111</v>
      </c>
      <c r="C1045">
        <v>61.483227999999997</v>
      </c>
      <c r="D1045">
        <f t="shared" si="353"/>
        <v>360.87253788122416</v>
      </c>
      <c r="E1045">
        <v>8.2952540427751682</v>
      </c>
      <c r="F1045">
        <v>8.2760709441836191</v>
      </c>
      <c r="G1045" s="1">
        <f t="shared" si="354"/>
        <v>9.7021627616261323</v>
      </c>
      <c r="H1045" s="1">
        <f t="shared" si="355"/>
        <v>-0.172315078865384</v>
      </c>
      <c r="I1045">
        <v>2.2855810000000001</v>
      </c>
      <c r="J1045">
        <v>107.29477567172951</v>
      </c>
      <c r="K1045" s="1">
        <f t="shared" si="356"/>
        <v>0.5558645054925907</v>
      </c>
      <c r="L1045" s="1">
        <f t="shared" si="357"/>
        <v>-4.1529632462878932E-5</v>
      </c>
      <c r="M1045">
        <f t="shared" si="371"/>
        <v>0.71225524959598219</v>
      </c>
      <c r="N1045">
        <f t="shared" si="358"/>
        <v>-0.28134687960477461</v>
      </c>
      <c r="O1045">
        <v>5215</v>
      </c>
      <c r="P1045">
        <v>67.213415999999995</v>
      </c>
      <c r="Q1045" s="1">
        <f t="shared" si="359"/>
        <v>371.70372314706367</v>
      </c>
      <c r="R1045">
        <v>8.4972655190401678</v>
      </c>
      <c r="S1045">
        <v>8.4478299426186734</v>
      </c>
      <c r="T1045" s="1">
        <f t="shared" si="360"/>
        <v>14.0211955095194</v>
      </c>
      <c r="U1045" s="1">
        <f t="shared" si="361"/>
        <v>-0.65973931823408427</v>
      </c>
      <c r="V1045">
        <v>3.5022470000000001</v>
      </c>
      <c r="W1045">
        <v>162.88496279636024</v>
      </c>
      <c r="X1045" s="1">
        <f t="shared" si="362"/>
        <v>0.20255161419889134</v>
      </c>
      <c r="Y1045" s="1">
        <f t="shared" si="363"/>
        <v>-5.2375793264765649E-5</v>
      </c>
      <c r="Z1045">
        <f t="shared" si="372"/>
        <v>0.29626788341029558</v>
      </c>
      <c r="AA1045">
        <f t="shared" si="364"/>
        <v>-0.46267846139888824</v>
      </c>
      <c r="AB1045">
        <v>5215</v>
      </c>
      <c r="AC1045">
        <v>73.518608</v>
      </c>
      <c r="AD1045" s="1">
        <f t="shared" si="365"/>
        <v>382.55764223523573</v>
      </c>
      <c r="AE1045">
        <v>8.5126311945748565</v>
      </c>
      <c r="AF1045">
        <v>8.4887073552425676</v>
      </c>
      <c r="AG1045" s="1">
        <f t="shared" si="366"/>
        <v>19.876998442325252</v>
      </c>
      <c r="AH1045" s="1">
        <f t="shared" si="367"/>
        <v>-1.3415813044902949</v>
      </c>
      <c r="AI1045">
        <v>3.9962650000000002</v>
      </c>
      <c r="AJ1045">
        <v>185.44869605703389</v>
      </c>
      <c r="AK1045" s="1">
        <f t="shared" si="368"/>
        <v>5.9370770140396489E-2</v>
      </c>
      <c r="AL1045" s="1">
        <f t="shared" si="369"/>
        <v>-2.76131476583002E-5</v>
      </c>
      <c r="AM1045">
        <f t="shared" si="373"/>
        <v>2.7833551340117606E-2</v>
      </c>
      <c r="AN1045">
        <f t="shared" si="370"/>
        <v>0.5311910006506827</v>
      </c>
    </row>
    <row r="1046" spans="1:40" x14ac:dyDescent="0.25">
      <c r="A1046">
        <v>5220</v>
      </c>
      <c r="B1046">
        <f t="shared" si="352"/>
        <v>1.45</v>
      </c>
      <c r="C1046">
        <v>61.483227999999997</v>
      </c>
      <c r="D1046">
        <f t="shared" si="353"/>
        <v>360.87253788122416</v>
      </c>
      <c r="E1046">
        <v>8.3359926969222755</v>
      </c>
      <c r="F1046">
        <v>8.2716953573291594</v>
      </c>
      <c r="G1046" s="1">
        <f t="shared" si="354"/>
        <v>9.7021627616261323</v>
      </c>
      <c r="H1046" s="1">
        <f t="shared" si="355"/>
        <v>-0.1729352137019291</v>
      </c>
      <c r="I1046">
        <v>2.2832870000000001</v>
      </c>
      <c r="J1046">
        <v>107.18924667680834</v>
      </c>
      <c r="K1046" s="1">
        <f t="shared" si="356"/>
        <v>0.55653593766744069</v>
      </c>
      <c r="L1046" s="1">
        <f t="shared" si="357"/>
        <v>-4.1734473289508005E-5</v>
      </c>
      <c r="M1046">
        <f t="shared" si="371"/>
        <v>0.71204657722953468</v>
      </c>
      <c r="N1046">
        <f t="shared" si="358"/>
        <v>-0.27942605146735328</v>
      </c>
      <c r="O1046">
        <v>5220</v>
      </c>
      <c r="P1046">
        <v>67.229568</v>
      </c>
      <c r="Q1046" s="1">
        <f t="shared" si="359"/>
        <v>371.70436174557483</v>
      </c>
      <c r="R1046">
        <v>8.4844788732394374</v>
      </c>
      <c r="S1046">
        <v>8.4333009911319774</v>
      </c>
      <c r="T1046" s="1">
        <f t="shared" si="360"/>
        <v>14.0211955095194</v>
      </c>
      <c r="U1046" s="1">
        <f t="shared" si="361"/>
        <v>-0.66259872904611883</v>
      </c>
      <c r="V1046">
        <v>3.502027</v>
      </c>
      <c r="W1046">
        <v>162.87325608036107</v>
      </c>
      <c r="X1046" s="1">
        <f t="shared" si="362"/>
        <v>0.20262609861703196</v>
      </c>
      <c r="Y1046" s="1">
        <f t="shared" si="363"/>
        <v>-5.2624076352866944E-5</v>
      </c>
      <c r="Z1046">
        <f t="shared" si="372"/>
        <v>0.29600476302853124</v>
      </c>
      <c r="AA1046">
        <f t="shared" si="364"/>
        <v>-0.4608422362609228</v>
      </c>
      <c r="AB1046">
        <v>5220</v>
      </c>
      <c r="AC1046">
        <v>73.509304</v>
      </c>
      <c r="AD1046" s="1">
        <f t="shared" si="365"/>
        <v>382.55727438478084</v>
      </c>
      <c r="AE1046">
        <v>8.5092081377151807</v>
      </c>
      <c r="AF1046">
        <v>8.4919833072509121</v>
      </c>
      <c r="AG1046" s="1">
        <f t="shared" si="366"/>
        <v>19.876998442325252</v>
      </c>
      <c r="AH1046" s="1">
        <f t="shared" si="367"/>
        <v>-1.3406779927785775</v>
      </c>
      <c r="AI1046">
        <v>3.9982700000000002</v>
      </c>
      <c r="AJ1046">
        <v>185.54055114044289</v>
      </c>
      <c r="AK1046" s="1">
        <f t="shared" si="368"/>
        <v>5.8786338738672006E-2</v>
      </c>
      <c r="AL1046" s="1">
        <f t="shared" si="369"/>
        <v>-2.7295905222810209E-5</v>
      </c>
      <c r="AM1046">
        <f t="shared" si="373"/>
        <v>2.7697071814003556E-2</v>
      </c>
      <c r="AN1046">
        <f t="shared" si="370"/>
        <v>0.52885189980740688</v>
      </c>
    </row>
    <row r="1047" spans="1:40" x14ac:dyDescent="0.25">
      <c r="A1047">
        <v>5225</v>
      </c>
      <c r="B1047">
        <f t="shared" si="352"/>
        <v>1.4513888888888888</v>
      </c>
      <c r="C1047">
        <v>61.481867999999999</v>
      </c>
      <c r="D1047">
        <f t="shared" si="353"/>
        <v>360.87248411116627</v>
      </c>
      <c r="E1047">
        <v>8.320073030777257</v>
      </c>
      <c r="F1047">
        <v>8.2729431403234237</v>
      </c>
      <c r="G1047" s="1">
        <f t="shared" si="354"/>
        <v>9.7021627616261323</v>
      </c>
      <c r="H1047" s="1">
        <f t="shared" si="355"/>
        <v>-0.17275830343091592</v>
      </c>
      <c r="I1047">
        <v>2.2838639999999999</v>
      </c>
      <c r="J1047">
        <v>107.21581531629013</v>
      </c>
      <c r="K1047" s="1">
        <f t="shared" si="356"/>
        <v>0.55636689370560455</v>
      </c>
      <c r="L1047" s="1">
        <f t="shared" si="357"/>
        <v>-4.1677849776510153E-5</v>
      </c>
      <c r="M1047">
        <f t="shared" si="371"/>
        <v>0.71183818798065213</v>
      </c>
      <c r="N1047">
        <f t="shared" si="358"/>
        <v>-0.27944023275639673</v>
      </c>
      <c r="O1047">
        <v>5225</v>
      </c>
      <c r="P1047">
        <v>67.248480000000001</v>
      </c>
      <c r="Q1047" s="1">
        <f t="shared" si="359"/>
        <v>371.70510946567413</v>
      </c>
      <c r="R1047">
        <v>8.5095837245696391</v>
      </c>
      <c r="S1047">
        <v>8.4312686489306206</v>
      </c>
      <c r="T1047" s="1">
        <f t="shared" si="360"/>
        <v>14.0211955095194</v>
      </c>
      <c r="U1047" s="1">
        <f t="shared" si="361"/>
        <v>-0.66299949549084491</v>
      </c>
      <c r="V1047">
        <v>3.5044719999999998</v>
      </c>
      <c r="W1047">
        <v>162.98468002549464</v>
      </c>
      <c r="X1047" s="1">
        <f t="shared" si="362"/>
        <v>0.2019171596011029</v>
      </c>
      <c r="Y1047" s="1">
        <f t="shared" si="363"/>
        <v>-5.2453287899476632E-5</v>
      </c>
      <c r="Z1047">
        <f t="shared" si="372"/>
        <v>0.29574249658903384</v>
      </c>
      <c r="AA1047">
        <f t="shared" si="364"/>
        <v>-0.46467242889751137</v>
      </c>
      <c r="AB1047">
        <v>5225</v>
      </c>
      <c r="AC1047">
        <v>73.531896000000003</v>
      </c>
      <c r="AD1047" s="1">
        <f t="shared" si="365"/>
        <v>382.55816760033088</v>
      </c>
      <c r="AE1047">
        <v>8.5204256651017207</v>
      </c>
      <c r="AF1047">
        <v>8.4879332290036515</v>
      </c>
      <c r="AG1047" s="1">
        <f t="shared" si="366"/>
        <v>19.876998442325252</v>
      </c>
      <c r="AH1047" s="1">
        <f t="shared" si="367"/>
        <v>-1.3417948640788846</v>
      </c>
      <c r="AI1047">
        <v>3.996718</v>
      </c>
      <c r="AJ1047">
        <v>185.46931161653606</v>
      </c>
      <c r="AK1047" s="1">
        <f t="shared" si="368"/>
        <v>5.9239602872456221E-2</v>
      </c>
      <c r="AL1047" s="1">
        <f t="shared" si="369"/>
        <v>-2.75504339873282E-5</v>
      </c>
      <c r="AM1047">
        <f t="shared" si="373"/>
        <v>2.7559319644066913E-2</v>
      </c>
      <c r="AN1047">
        <f t="shared" si="370"/>
        <v>0.53478216754081642</v>
      </c>
    </row>
    <row r="1048" spans="1:40" x14ac:dyDescent="0.25">
      <c r="A1048">
        <v>5230</v>
      </c>
      <c r="B1048">
        <f t="shared" si="352"/>
        <v>1.4527777777777777</v>
      </c>
      <c r="C1048">
        <v>61.510323999999997</v>
      </c>
      <c r="D1048">
        <f t="shared" si="353"/>
        <v>360.87360917055418</v>
      </c>
      <c r="E1048">
        <v>8.309930099113199</v>
      </c>
      <c r="F1048">
        <v>8.2666927490871149</v>
      </c>
      <c r="G1048" s="1">
        <f t="shared" si="354"/>
        <v>9.7021627616261323</v>
      </c>
      <c r="H1048" s="1">
        <f t="shared" si="355"/>
        <v>-0.17364501816007794</v>
      </c>
      <c r="I1048">
        <v>2.2864719999999998</v>
      </c>
      <c r="J1048">
        <v>107.33386157866582</v>
      </c>
      <c r="K1048" s="1">
        <f t="shared" si="356"/>
        <v>0.55561581994868092</v>
      </c>
      <c r="L1048" s="1">
        <f t="shared" si="357"/>
        <v>-4.1829565946331014E-5</v>
      </c>
      <c r="M1048">
        <f t="shared" si="371"/>
        <v>0.71162904015092043</v>
      </c>
      <c r="N1048">
        <f t="shared" si="358"/>
        <v>-0.28079333705193915</v>
      </c>
      <c r="O1048">
        <v>5230</v>
      </c>
      <c r="P1048">
        <v>67.226864000000006</v>
      </c>
      <c r="Q1048" s="1">
        <f t="shared" si="359"/>
        <v>371.70425483804797</v>
      </c>
      <c r="R1048">
        <v>8.5064663536776219</v>
      </c>
      <c r="S1048">
        <v>8.4378351591027663</v>
      </c>
      <c r="T1048" s="1">
        <f t="shared" si="360"/>
        <v>14.0211955095194</v>
      </c>
      <c r="U1048" s="1">
        <f t="shared" si="361"/>
        <v>-0.66170531245722253</v>
      </c>
      <c r="V1048">
        <v>3.5031330000000001</v>
      </c>
      <c r="W1048">
        <v>162.92428172939415</v>
      </c>
      <c r="X1048" s="1">
        <f t="shared" si="362"/>
        <v>0.20230144601772493</v>
      </c>
      <c r="Y1048" s="1">
        <f t="shared" si="363"/>
        <v>-5.2460505861181085E-5</v>
      </c>
      <c r="Z1048">
        <f t="shared" si="372"/>
        <v>0.29548019405972792</v>
      </c>
      <c r="AA1048">
        <f t="shared" si="364"/>
        <v>-0.46059358386315735</v>
      </c>
      <c r="AB1048">
        <v>5230</v>
      </c>
      <c r="AC1048">
        <v>73.557199999999995</v>
      </c>
      <c r="AD1048" s="1">
        <f t="shared" si="365"/>
        <v>382.55916803970223</v>
      </c>
      <c r="AE1048">
        <v>8.5155962441314568</v>
      </c>
      <c r="AF1048">
        <v>8.4902712571726671</v>
      </c>
      <c r="AG1048" s="1">
        <f t="shared" si="366"/>
        <v>19.876998442325252</v>
      </c>
      <c r="AH1048" s="1">
        <f t="shared" si="367"/>
        <v>-1.3411499868785657</v>
      </c>
      <c r="AI1048">
        <v>3.9987159999999999</v>
      </c>
      <c r="AJ1048">
        <v>185.56076180140252</v>
      </c>
      <c r="AK1048" s="1">
        <f t="shared" si="368"/>
        <v>5.8657747652843928E-2</v>
      </c>
      <c r="AL1048" s="1">
        <f t="shared" si="369"/>
        <v>-2.7239820272042423E-5</v>
      </c>
      <c r="AM1048">
        <f t="shared" si="373"/>
        <v>2.7423120542706701E-2</v>
      </c>
      <c r="AN1048">
        <f t="shared" si="370"/>
        <v>0.53248937028735133</v>
      </c>
    </row>
    <row r="1049" spans="1:40" x14ac:dyDescent="0.25">
      <c r="A1049">
        <v>5235</v>
      </c>
      <c r="B1049">
        <f t="shared" si="352"/>
        <v>1.4541666666666666</v>
      </c>
      <c r="C1049">
        <v>61.514367999999997</v>
      </c>
      <c r="D1049">
        <f t="shared" si="353"/>
        <v>360.8737690574028</v>
      </c>
      <c r="E1049">
        <v>8.3377037037037027</v>
      </c>
      <c r="F1049">
        <v>8.2713834115805955</v>
      </c>
      <c r="G1049" s="1">
        <f t="shared" si="354"/>
        <v>9.7021627616261323</v>
      </c>
      <c r="H1049" s="1">
        <f t="shared" si="355"/>
        <v>-0.1729794496096424</v>
      </c>
      <c r="I1049">
        <v>2.2880090000000002</v>
      </c>
      <c r="J1049">
        <v>107.40486884302429</v>
      </c>
      <c r="K1049" s="1">
        <f t="shared" si="356"/>
        <v>0.55516403357495514</v>
      </c>
      <c r="L1049" s="1">
        <f t="shared" si="357"/>
        <v>-4.1631967188626953E-5</v>
      </c>
      <c r="M1049">
        <f t="shared" si="371"/>
        <v>0.7114208803149773</v>
      </c>
      <c r="N1049">
        <f t="shared" si="358"/>
        <v>-0.2814606806096801</v>
      </c>
      <c r="O1049">
        <v>5235</v>
      </c>
      <c r="P1049">
        <v>67.222880000000004</v>
      </c>
      <c r="Q1049" s="1">
        <f t="shared" si="359"/>
        <v>371.70409732340778</v>
      </c>
      <c r="R1049">
        <v>8.5089619196661452</v>
      </c>
      <c r="S1049">
        <v>8.4334595722483048</v>
      </c>
      <c r="T1049" s="1">
        <f t="shared" si="360"/>
        <v>14.0211955095194</v>
      </c>
      <c r="U1049" s="1">
        <f t="shared" si="361"/>
        <v>-0.66256746586637649</v>
      </c>
      <c r="V1049">
        <v>3.5013550000000002</v>
      </c>
      <c r="W1049">
        <v>162.84258594388939</v>
      </c>
      <c r="X1049" s="1">
        <f t="shared" si="362"/>
        <v>0.20282123850677991</v>
      </c>
      <c r="Y1049" s="1">
        <f t="shared" si="363"/>
        <v>-5.2677341275637149E-5</v>
      </c>
      <c r="Z1049">
        <f t="shared" si="372"/>
        <v>0.29521680735334971</v>
      </c>
      <c r="AA1049">
        <f t="shared" si="364"/>
        <v>-0.45555174362807765</v>
      </c>
      <c r="AB1049">
        <v>5235</v>
      </c>
      <c r="AC1049">
        <v>73.585207999999994</v>
      </c>
      <c r="AD1049" s="1">
        <f t="shared" si="365"/>
        <v>382.56027538660049</v>
      </c>
      <c r="AE1049">
        <v>8.5078017736045908</v>
      </c>
      <c r="AF1049">
        <v>8.488085550339072</v>
      </c>
      <c r="AG1049" s="1">
        <f t="shared" si="366"/>
        <v>19.876998442325252</v>
      </c>
      <c r="AH1049" s="1">
        <f t="shared" si="367"/>
        <v>-1.3417528398416332</v>
      </c>
      <c r="AI1049">
        <v>3.9982700000000002</v>
      </c>
      <c r="AJ1049">
        <v>185.54019676205584</v>
      </c>
      <c r="AK1049" s="1">
        <f t="shared" si="368"/>
        <v>5.8788593484406237E-2</v>
      </c>
      <c r="AL1049" s="1">
        <f t="shared" si="369"/>
        <v>-2.731894142072205E-5</v>
      </c>
      <c r="AM1049">
        <f t="shared" si="373"/>
        <v>2.7286525835603093E-2</v>
      </c>
      <c r="AN1049">
        <f t="shared" si="370"/>
        <v>0.5358533991319101</v>
      </c>
    </row>
    <row r="1050" spans="1:40" x14ac:dyDescent="0.25">
      <c r="A1050">
        <v>5240</v>
      </c>
      <c r="B1050">
        <f t="shared" si="352"/>
        <v>1.4555555555555555</v>
      </c>
      <c r="C1050">
        <v>61.498116000000003</v>
      </c>
      <c r="D1050">
        <f t="shared" si="353"/>
        <v>360.87312650521091</v>
      </c>
      <c r="E1050">
        <v>8.3105519040166929</v>
      </c>
      <c r="F1050">
        <v>8.2718518518518529</v>
      </c>
      <c r="G1050" s="1">
        <f t="shared" si="354"/>
        <v>9.7021627616261323</v>
      </c>
      <c r="H1050" s="1">
        <f t="shared" si="355"/>
        <v>-0.17291302303172529</v>
      </c>
      <c r="I1050">
        <v>2.2869660000000001</v>
      </c>
      <c r="J1050">
        <v>107.3573105771343</v>
      </c>
      <c r="K1050" s="1">
        <f t="shared" si="356"/>
        <v>0.55546662481940379</v>
      </c>
      <c r="L1050" s="1">
        <f t="shared" si="357"/>
        <v>-4.1640931592432049E-5</v>
      </c>
      <c r="M1050">
        <f t="shared" si="371"/>
        <v>0.71121267565701518</v>
      </c>
      <c r="N1050">
        <f t="shared" si="358"/>
        <v>-0.28038777467187764</v>
      </c>
      <c r="O1050">
        <v>5240</v>
      </c>
      <c r="P1050">
        <v>67.237696</v>
      </c>
      <c r="Q1050" s="1">
        <f t="shared" si="359"/>
        <v>371.70468310074443</v>
      </c>
      <c r="R1050">
        <v>8.4949222743870632</v>
      </c>
      <c r="S1050">
        <v>8.4418946270213873</v>
      </c>
      <c r="T1050" s="1">
        <f t="shared" si="360"/>
        <v>14.0211955095194</v>
      </c>
      <c r="U1050" s="1">
        <f t="shared" si="361"/>
        <v>-0.66090624545814736</v>
      </c>
      <c r="V1050">
        <v>3.5042520000000001</v>
      </c>
      <c r="W1050">
        <v>162.97584635419162</v>
      </c>
      <c r="X1050" s="1">
        <f t="shared" si="362"/>
        <v>0.20197336416497025</v>
      </c>
      <c r="Y1050" s="1">
        <f t="shared" si="363"/>
        <v>-5.230369035060437E-5</v>
      </c>
      <c r="Z1050">
        <f t="shared" si="372"/>
        <v>0.29495528890159667</v>
      </c>
      <c r="AA1050">
        <f t="shared" si="364"/>
        <v>-0.46036726239148801</v>
      </c>
      <c r="AB1050">
        <v>5240</v>
      </c>
      <c r="AC1050">
        <v>73.571855999999997</v>
      </c>
      <c r="AD1050" s="1">
        <f t="shared" si="365"/>
        <v>382.55974749114972</v>
      </c>
      <c r="AE1050">
        <v>8.5355305164319262</v>
      </c>
      <c r="AF1050">
        <v>8.4899603547209175</v>
      </c>
      <c r="AG1050" s="1">
        <f t="shared" si="366"/>
        <v>19.876998442325252</v>
      </c>
      <c r="AH1050" s="1">
        <f t="shared" si="367"/>
        <v>-1.3412357198196423</v>
      </c>
      <c r="AI1050">
        <v>3.9998290000000001</v>
      </c>
      <c r="AJ1050">
        <v>185.611558018327</v>
      </c>
      <c r="AK1050" s="1">
        <f t="shared" si="368"/>
        <v>5.8334554823904039E-2</v>
      </c>
      <c r="AL1050" s="1">
        <f t="shared" si="369"/>
        <v>-2.7076501835329825E-5</v>
      </c>
      <c r="AM1050">
        <f t="shared" si="373"/>
        <v>2.7151143326426444E-2</v>
      </c>
      <c r="AN1050">
        <f t="shared" si="370"/>
        <v>0.53456157489521827</v>
      </c>
    </row>
    <row r="1051" spans="1:40" x14ac:dyDescent="0.25">
      <c r="A1051">
        <v>5245</v>
      </c>
      <c r="B1051">
        <f t="shared" si="352"/>
        <v>1.4569444444444444</v>
      </c>
      <c r="C1051">
        <v>61.484583999999998</v>
      </c>
      <c r="D1051">
        <f t="shared" si="353"/>
        <v>360.87259149313479</v>
      </c>
      <c r="E1051">
        <v>8.3408273343766304</v>
      </c>
      <c r="F1051">
        <v>8.2756025039123617</v>
      </c>
      <c r="G1051" s="1">
        <f t="shared" si="354"/>
        <v>9.7021627616261323</v>
      </c>
      <c r="H1051" s="1">
        <f t="shared" si="355"/>
        <v>-0.17238143773089054</v>
      </c>
      <c r="I1051">
        <v>2.28809</v>
      </c>
      <c r="J1051">
        <v>107.40929247219621</v>
      </c>
      <c r="K1051" s="1">
        <f t="shared" si="356"/>
        <v>0.55513588806899394</v>
      </c>
      <c r="L1051" s="1">
        <f t="shared" si="357"/>
        <v>-4.1485726527688034E-5</v>
      </c>
      <c r="M1051">
        <f t="shared" si="371"/>
        <v>0.71100524702437673</v>
      </c>
      <c r="N1051">
        <f t="shared" si="358"/>
        <v>-0.28077694543864706</v>
      </c>
      <c r="O1051">
        <v>5245</v>
      </c>
      <c r="P1051">
        <v>67.236360000000005</v>
      </c>
      <c r="Q1051" s="1">
        <f t="shared" si="359"/>
        <v>371.70463027956987</v>
      </c>
      <c r="R1051">
        <v>8.4985195618153373</v>
      </c>
      <c r="S1051">
        <v>8.4383035993740219</v>
      </c>
      <c r="T1051" s="1">
        <f t="shared" si="360"/>
        <v>14.0211955095194</v>
      </c>
      <c r="U1051" s="1">
        <f t="shared" si="361"/>
        <v>-0.6616130652800325</v>
      </c>
      <c r="V1051">
        <v>3.5035859999999999</v>
      </c>
      <c r="W1051">
        <v>162.94502230285696</v>
      </c>
      <c r="X1051" s="1">
        <f t="shared" si="362"/>
        <v>0.20216948334378715</v>
      </c>
      <c r="Y1051" s="1">
        <f t="shared" si="363"/>
        <v>-5.2415556511777069E-5</v>
      </c>
      <c r="Z1051">
        <f t="shared" si="372"/>
        <v>0.29469321111903779</v>
      </c>
      <c r="AA1051">
        <f t="shared" si="364"/>
        <v>-0.45765427227172056</v>
      </c>
      <c r="AB1051">
        <v>5245</v>
      </c>
      <c r="AC1051">
        <v>73.591864000000001</v>
      </c>
      <c r="AD1051" s="1">
        <f t="shared" si="365"/>
        <v>382.56053854358976</v>
      </c>
      <c r="AE1051">
        <v>8.5032832550860711</v>
      </c>
      <c r="AF1051">
        <v>8.4932363067292638</v>
      </c>
      <c r="AG1051" s="1">
        <f t="shared" si="366"/>
        <v>19.876998442325252</v>
      </c>
      <c r="AH1051" s="1">
        <f t="shared" si="367"/>
        <v>-1.3403326746691997</v>
      </c>
      <c r="AI1051">
        <v>3.9982700000000002</v>
      </c>
      <c r="AJ1051">
        <v>185.5406650575936</v>
      </c>
      <c r="AK1051" s="1">
        <f t="shared" si="368"/>
        <v>5.8785613936542469E-2</v>
      </c>
      <c r="AL1051" s="1">
        <f t="shared" si="369"/>
        <v>-2.7288504521332339E-5</v>
      </c>
      <c r="AM1051">
        <f t="shared" si="373"/>
        <v>2.7014700803819781E-2</v>
      </c>
      <c r="AN1051">
        <f t="shared" si="370"/>
        <v>0.54045387987303428</v>
      </c>
    </row>
    <row r="1052" spans="1:40" x14ac:dyDescent="0.25">
      <c r="A1052">
        <v>5250</v>
      </c>
      <c r="B1052">
        <f t="shared" si="352"/>
        <v>1.4583333333333333</v>
      </c>
      <c r="C1052">
        <v>61.514367999999997</v>
      </c>
      <c r="D1052">
        <f t="shared" si="353"/>
        <v>360.8737690574028</v>
      </c>
      <c r="E1052">
        <v>8.285875847678664</v>
      </c>
      <c r="F1052">
        <v>8.2773239436619708</v>
      </c>
      <c r="G1052" s="1">
        <f t="shared" si="354"/>
        <v>9.7021627616261323</v>
      </c>
      <c r="H1052" s="1">
        <f t="shared" si="355"/>
        <v>-0.17213761689913976</v>
      </c>
      <c r="I1052">
        <v>2.291147</v>
      </c>
      <c r="J1052">
        <v>107.54921444981713</v>
      </c>
      <c r="K1052" s="1">
        <f t="shared" si="356"/>
        <v>0.55424562925611043</v>
      </c>
      <c r="L1052" s="1">
        <f t="shared" si="357"/>
        <v>-4.1353974711965812E-5</v>
      </c>
      <c r="M1052">
        <f t="shared" si="371"/>
        <v>0.7107984771508169</v>
      </c>
      <c r="N1052">
        <f t="shared" si="358"/>
        <v>-0.2824611320883601</v>
      </c>
      <c r="O1052">
        <v>5250</v>
      </c>
      <c r="P1052">
        <v>67.234999999999999</v>
      </c>
      <c r="Q1052" s="1">
        <f t="shared" si="359"/>
        <v>371.70457650951198</v>
      </c>
      <c r="R1052">
        <v>8.4978873239436616</v>
      </c>
      <c r="S1052">
        <v>8.438773082942097</v>
      </c>
      <c r="T1052" s="1">
        <f t="shared" si="360"/>
        <v>14.0211955095194</v>
      </c>
      <c r="U1052" s="1">
        <f t="shared" si="361"/>
        <v>-0.66152062292816671</v>
      </c>
      <c r="V1052">
        <v>3.5053649999999998</v>
      </c>
      <c r="W1052">
        <v>163.0263171536476</v>
      </c>
      <c r="X1052" s="1">
        <f t="shared" si="362"/>
        <v>0.20165224181683772</v>
      </c>
      <c r="Y1052" s="1">
        <f t="shared" si="363"/>
        <v>-5.2260759235415068E-5</v>
      </c>
      <c r="Z1052">
        <f t="shared" si="372"/>
        <v>0.29443190732286073</v>
      </c>
      <c r="AA1052">
        <f t="shared" si="364"/>
        <v>-0.4600973669823889</v>
      </c>
      <c r="AB1052">
        <v>5250</v>
      </c>
      <c r="AC1052">
        <v>73.598488000000003</v>
      </c>
      <c r="AD1052" s="1">
        <f t="shared" si="365"/>
        <v>382.56080043540118</v>
      </c>
      <c r="AE1052">
        <v>8.5026614501825772</v>
      </c>
      <c r="AF1052">
        <v>8.4848106416275435</v>
      </c>
      <c r="AG1052" s="1">
        <f t="shared" si="366"/>
        <v>19.876998442325252</v>
      </c>
      <c r="AH1052" s="1">
        <f t="shared" si="367"/>
        <v>-1.3426566934571538</v>
      </c>
      <c r="AI1052">
        <v>3.9980500000000001</v>
      </c>
      <c r="AJ1052">
        <v>185.5298527773794</v>
      </c>
      <c r="AK1052" s="1">
        <f t="shared" si="368"/>
        <v>5.8854407473567516E-2</v>
      </c>
      <c r="AL1052" s="1">
        <f t="shared" si="369"/>
        <v>-2.7371010993137074E-5</v>
      </c>
      <c r="AM1052">
        <f t="shared" si="373"/>
        <v>2.6877845748854094E-2</v>
      </c>
      <c r="AN1052">
        <f t="shared" si="370"/>
        <v>0.54331634787207095</v>
      </c>
    </row>
    <row r="1053" spans="1:40" x14ac:dyDescent="0.25">
      <c r="A1053">
        <v>5255</v>
      </c>
      <c r="B1053">
        <f t="shared" si="352"/>
        <v>1.4597222222222221</v>
      </c>
      <c r="C1053">
        <v>61.480539999999998</v>
      </c>
      <c r="D1053">
        <f t="shared" si="353"/>
        <v>360.87243160628617</v>
      </c>
      <c r="E1053">
        <v>8.2927532603025575</v>
      </c>
      <c r="F1053">
        <v>8.2818528951486705</v>
      </c>
      <c r="G1053" s="1">
        <f t="shared" si="354"/>
        <v>9.7021627616261323</v>
      </c>
      <c r="H1053" s="1">
        <f t="shared" si="355"/>
        <v>-0.17149663058002984</v>
      </c>
      <c r="I1053">
        <v>2.2915990000000002</v>
      </c>
      <c r="J1053">
        <v>107.57063561518326</v>
      </c>
      <c r="K1053" s="1">
        <f t="shared" si="356"/>
        <v>0.5541093362907471</v>
      </c>
      <c r="L1053" s="1">
        <f t="shared" si="357"/>
        <v>-4.118884115164443E-5</v>
      </c>
      <c r="M1053">
        <f t="shared" si="371"/>
        <v>0.71059253294505864</v>
      </c>
      <c r="N1053">
        <f t="shared" si="358"/>
        <v>-0.2824049089333574</v>
      </c>
      <c r="O1053">
        <v>5255</v>
      </c>
      <c r="P1053">
        <v>67.272711999999999</v>
      </c>
      <c r="Q1053" s="1">
        <f t="shared" si="359"/>
        <v>371.70606752158812</v>
      </c>
      <c r="R1053">
        <v>8.5204903495044331</v>
      </c>
      <c r="S1053">
        <v>8.4384621804903492</v>
      </c>
      <c r="T1053" s="1">
        <f t="shared" si="360"/>
        <v>14.0211955095194</v>
      </c>
      <c r="U1053" s="1">
        <f t="shared" si="361"/>
        <v>-0.66158183915740953</v>
      </c>
      <c r="V1053">
        <v>3.5060370000000001</v>
      </c>
      <c r="W1053">
        <v>163.05696977723508</v>
      </c>
      <c r="X1053" s="1">
        <f t="shared" si="362"/>
        <v>0.20145721335347011</v>
      </c>
      <c r="Y1053" s="1">
        <f t="shared" si="363"/>
        <v>-5.2209994385949241E-5</v>
      </c>
      <c r="Z1053">
        <f t="shared" si="372"/>
        <v>0.29417085735093096</v>
      </c>
      <c r="AA1053">
        <f t="shared" si="364"/>
        <v>-0.46021506231592996</v>
      </c>
      <c r="AB1053">
        <v>5255</v>
      </c>
      <c r="AC1053">
        <v>73.611767999999998</v>
      </c>
      <c r="AD1053" s="1">
        <f t="shared" si="365"/>
        <v>382.5613254842018</v>
      </c>
      <c r="AE1053">
        <v>8.4972060511215446</v>
      </c>
      <c r="AF1053">
        <v>8.484657276995307</v>
      </c>
      <c r="AG1053" s="1">
        <f t="shared" si="366"/>
        <v>19.876998442325252</v>
      </c>
      <c r="AH1053" s="1">
        <f t="shared" si="367"/>
        <v>-1.3426990382060953</v>
      </c>
      <c r="AI1053">
        <v>3.9991560000000002</v>
      </c>
      <c r="AJ1053">
        <v>185.58034393261946</v>
      </c>
      <c r="AK1053" s="1">
        <f t="shared" si="368"/>
        <v>5.85331556109977E-2</v>
      </c>
      <c r="AL1053" s="1">
        <f t="shared" si="369"/>
        <v>-2.7207571352858202E-5</v>
      </c>
      <c r="AM1053">
        <f t="shared" si="373"/>
        <v>2.6741807892089804E-2</v>
      </c>
      <c r="AN1053">
        <f t="shared" si="370"/>
        <v>0.54313401331355304</v>
      </c>
    </row>
    <row r="1054" spans="1:40" x14ac:dyDescent="0.25">
      <c r="A1054">
        <v>5260</v>
      </c>
      <c r="B1054">
        <f t="shared" si="352"/>
        <v>1.461111111111111</v>
      </c>
      <c r="C1054">
        <v>61.502195999999998</v>
      </c>
      <c r="D1054">
        <f t="shared" si="353"/>
        <v>360.87328781538463</v>
      </c>
      <c r="E1054">
        <v>8.3391048513302035</v>
      </c>
      <c r="F1054">
        <v>8.2712217005738147</v>
      </c>
      <c r="G1054" s="1">
        <f t="shared" si="354"/>
        <v>9.7021627616261323</v>
      </c>
      <c r="H1054" s="1">
        <f t="shared" si="355"/>
        <v>-0.17300238258068279</v>
      </c>
      <c r="I1054">
        <v>2.2905310000000001</v>
      </c>
      <c r="J1054">
        <v>107.52003261619305</v>
      </c>
      <c r="K1054" s="1">
        <f t="shared" si="356"/>
        <v>0.55443129976335781</v>
      </c>
      <c r="L1054" s="1">
        <f t="shared" si="357"/>
        <v>-4.157703978391838E-5</v>
      </c>
      <c r="M1054">
        <f t="shared" si="371"/>
        <v>0.71038464774613908</v>
      </c>
      <c r="N1054">
        <f t="shared" si="358"/>
        <v>-0.28128525220229311</v>
      </c>
      <c r="O1054">
        <v>5260</v>
      </c>
      <c r="P1054">
        <v>67.301119999999997</v>
      </c>
      <c r="Q1054" s="1">
        <f t="shared" si="359"/>
        <v>371.70719068320926</v>
      </c>
      <c r="R1054">
        <v>8.4919676577986429</v>
      </c>
      <c r="S1054">
        <v>8.4442389149713115</v>
      </c>
      <c r="T1054" s="1">
        <f t="shared" si="360"/>
        <v>14.0211955095194</v>
      </c>
      <c r="U1054" s="1">
        <f t="shared" si="361"/>
        <v>-0.66044514499232831</v>
      </c>
      <c r="V1054">
        <v>3.505817</v>
      </c>
      <c r="W1054">
        <v>163.04758210743108</v>
      </c>
      <c r="X1054" s="1">
        <f t="shared" si="362"/>
        <v>0.20151694275350829</v>
      </c>
      <c r="Y1054" s="1">
        <f t="shared" si="363"/>
        <v>-5.2137288521434899E-5</v>
      </c>
      <c r="Z1054">
        <f t="shared" si="372"/>
        <v>0.29391017090832378</v>
      </c>
      <c r="AA1054">
        <f t="shared" si="364"/>
        <v>-0.4584886357065725</v>
      </c>
      <c r="AB1054">
        <v>5260</v>
      </c>
      <c r="AC1054">
        <v>73.583808000000005</v>
      </c>
      <c r="AD1054" s="1">
        <f t="shared" si="365"/>
        <v>382.5602200350703</v>
      </c>
      <c r="AE1054">
        <v>8.5131048513302048</v>
      </c>
      <c r="AF1054">
        <v>8.4882441314554011</v>
      </c>
      <c r="AG1054" s="1">
        <f t="shared" si="366"/>
        <v>19.876998442325252</v>
      </c>
      <c r="AH1054" s="1">
        <f t="shared" si="367"/>
        <v>-1.3417090901834285</v>
      </c>
      <c r="AI1054">
        <v>3.998936</v>
      </c>
      <c r="AJ1054">
        <v>185.5706237243611</v>
      </c>
      <c r="AK1054" s="1">
        <f t="shared" si="368"/>
        <v>5.859500079938218E-2</v>
      </c>
      <c r="AL1054" s="1">
        <f t="shared" si="369"/>
        <v>-2.7219111840283794E-5</v>
      </c>
      <c r="AM1054">
        <f t="shared" si="373"/>
        <v>2.6605712332888384E-2</v>
      </c>
      <c r="AN1054">
        <f t="shared" si="370"/>
        <v>0.54593886901749278</v>
      </c>
    </row>
    <row r="1055" spans="1:40" x14ac:dyDescent="0.25">
      <c r="A1055">
        <v>5265</v>
      </c>
      <c r="B1055">
        <f t="shared" si="352"/>
        <v>1.4624999999999999</v>
      </c>
      <c r="C1055">
        <v>61.54824</v>
      </c>
      <c r="D1055">
        <f t="shared" si="353"/>
        <v>360.87510824813899</v>
      </c>
      <c r="E1055">
        <v>8.3306896191966615</v>
      </c>
      <c r="F1055">
        <v>8.2732529994783501</v>
      </c>
      <c r="G1055" s="1">
        <f t="shared" si="354"/>
        <v>9.7021627616261323</v>
      </c>
      <c r="H1055" s="1">
        <f t="shared" si="355"/>
        <v>-0.17271437997095918</v>
      </c>
      <c r="I1055">
        <v>2.290667</v>
      </c>
      <c r="J1055">
        <v>107.52659269486055</v>
      </c>
      <c r="K1055" s="1">
        <f t="shared" si="356"/>
        <v>0.5543895610176206</v>
      </c>
      <c r="L1055" s="1">
        <f t="shared" si="357"/>
        <v>-4.1504387891186111E-5</v>
      </c>
      <c r="M1055">
        <f t="shared" si="371"/>
        <v>0.71017712580668313</v>
      </c>
      <c r="N1055">
        <f t="shared" si="358"/>
        <v>-0.28100739217221843</v>
      </c>
      <c r="O1055">
        <v>5265</v>
      </c>
      <c r="P1055">
        <v>67.298344</v>
      </c>
      <c r="Q1055" s="1">
        <f t="shared" si="359"/>
        <v>371.70708092903226</v>
      </c>
      <c r="R1055">
        <v>8.4989765258215968</v>
      </c>
      <c r="S1055">
        <v>8.4369034950443389</v>
      </c>
      <c r="T1055" s="1">
        <f t="shared" si="360"/>
        <v>14.0211955095194</v>
      </c>
      <c r="U1055" s="1">
        <f t="shared" si="361"/>
        <v>-0.66188881000655719</v>
      </c>
      <c r="V1055">
        <v>3.5071430000000001</v>
      </c>
      <c r="W1055">
        <v>163.10729954400617</v>
      </c>
      <c r="X1055" s="1">
        <f t="shared" si="362"/>
        <v>0.20113698833106708</v>
      </c>
      <c r="Y1055" s="1">
        <f t="shared" si="363"/>
        <v>-5.2142895413147474E-5</v>
      </c>
      <c r="Z1055">
        <f t="shared" si="372"/>
        <v>0.29364945643125806</v>
      </c>
      <c r="AA1055">
        <f t="shared" si="364"/>
        <v>-0.45994756542698889</v>
      </c>
      <c r="AB1055">
        <v>5265</v>
      </c>
      <c r="AC1055">
        <v>73.615791999999999</v>
      </c>
      <c r="AD1055" s="1">
        <f t="shared" si="365"/>
        <v>382.5614845803143</v>
      </c>
      <c r="AE1055">
        <v>8.53646218049035</v>
      </c>
      <c r="AF1055">
        <v>8.4852790818988009</v>
      </c>
      <c r="AG1055" s="1">
        <f t="shared" si="366"/>
        <v>19.876998442325252</v>
      </c>
      <c r="AH1055" s="1">
        <f t="shared" si="367"/>
        <v>-1.3425273642121929</v>
      </c>
      <c r="AI1055">
        <v>4.0007080000000004</v>
      </c>
      <c r="AJ1055">
        <v>185.65127193354161</v>
      </c>
      <c r="AK1055" s="1">
        <f t="shared" si="368"/>
        <v>5.8081873553848529E-2</v>
      </c>
      <c r="AL1055" s="1">
        <f t="shared" si="369"/>
        <v>-2.6973468281434944E-5</v>
      </c>
      <c r="AM1055">
        <f t="shared" si="373"/>
        <v>2.647084499148121E-2</v>
      </c>
      <c r="AN1055">
        <f t="shared" si="370"/>
        <v>0.54424946421640974</v>
      </c>
    </row>
    <row r="1056" spans="1:40" x14ac:dyDescent="0.25">
      <c r="A1056">
        <v>5270</v>
      </c>
      <c r="B1056">
        <f t="shared" si="352"/>
        <v>1.4638888888888888</v>
      </c>
      <c r="C1056">
        <v>61.557664000000003</v>
      </c>
      <c r="D1056">
        <f t="shared" si="353"/>
        <v>360.87548084301073</v>
      </c>
      <c r="E1056">
        <v>8.3066499739175796</v>
      </c>
      <c r="F1056">
        <v>8.2757548252477839</v>
      </c>
      <c r="G1056" s="1">
        <f t="shared" si="354"/>
        <v>9.7021627616261323</v>
      </c>
      <c r="H1056" s="1">
        <f t="shared" si="355"/>
        <v>-0.17235985919092767</v>
      </c>
      <c r="I1056">
        <v>2.2899409999999998</v>
      </c>
      <c r="J1056">
        <v>107.49386203314374</v>
      </c>
      <c r="K1056" s="1">
        <f t="shared" si="356"/>
        <v>0.55459781107626294</v>
      </c>
      <c r="L1056" s="1">
        <f t="shared" si="357"/>
        <v>-4.1436309073327913E-5</v>
      </c>
      <c r="M1056">
        <f t="shared" si="371"/>
        <v>0.70996994426131654</v>
      </c>
      <c r="N1056">
        <f t="shared" si="358"/>
        <v>-0.2801528063796998</v>
      </c>
      <c r="O1056">
        <v>5270</v>
      </c>
      <c r="P1056">
        <v>67.295687999999998</v>
      </c>
      <c r="Q1056" s="1">
        <f t="shared" si="359"/>
        <v>371.70697591927211</v>
      </c>
      <c r="R1056">
        <v>8.5165925925925929</v>
      </c>
      <c r="S1056">
        <v>8.4386145018257697</v>
      </c>
      <c r="T1056" s="1">
        <f t="shared" si="360"/>
        <v>14.0211955095194</v>
      </c>
      <c r="U1056" s="1">
        <f t="shared" si="361"/>
        <v>-0.66155184674993617</v>
      </c>
      <c r="V1056">
        <v>3.5073629999999998</v>
      </c>
      <c r="W1056">
        <v>163.11754134194703</v>
      </c>
      <c r="X1056" s="1">
        <f t="shared" si="362"/>
        <v>0.20107182450883088</v>
      </c>
      <c r="Y1056" s="1">
        <f t="shared" si="363"/>
        <v>-5.2097777140795421E-5</v>
      </c>
      <c r="Z1056">
        <f t="shared" si="372"/>
        <v>0.2933889675455541</v>
      </c>
      <c r="AA1056">
        <f t="shared" si="364"/>
        <v>-0.45912520693653303</v>
      </c>
      <c r="AB1056">
        <v>5270</v>
      </c>
      <c r="AC1056">
        <v>73.617096000000004</v>
      </c>
      <c r="AD1056" s="1">
        <f t="shared" si="365"/>
        <v>382.56153613631102</v>
      </c>
      <c r="AE1056">
        <v>8.555147626499739</v>
      </c>
      <c r="AF1056">
        <v>8.4904287949921748</v>
      </c>
      <c r="AG1056" s="1">
        <f t="shared" si="366"/>
        <v>19.876998442325252</v>
      </c>
      <c r="AH1056" s="1">
        <f t="shared" si="367"/>
        <v>-1.3411065474159685</v>
      </c>
      <c r="AI1056">
        <v>4.0022739999999999</v>
      </c>
      <c r="AJ1056">
        <v>185.72324997816881</v>
      </c>
      <c r="AK1056" s="1">
        <f t="shared" si="368"/>
        <v>5.7623910554375324E-2</v>
      </c>
      <c r="AL1056" s="1">
        <f t="shared" si="369"/>
        <v>-2.6711313845561145E-5</v>
      </c>
      <c r="AM1056">
        <f t="shared" si="373"/>
        <v>2.6337288422253403E-2</v>
      </c>
      <c r="AN1056">
        <f t="shared" si="370"/>
        <v>0.54294513911198561</v>
      </c>
    </row>
    <row r="1057" spans="1:40" x14ac:dyDescent="0.25">
      <c r="A1057">
        <v>5275</v>
      </c>
      <c r="B1057">
        <f t="shared" si="352"/>
        <v>1.4652777777777777</v>
      </c>
      <c r="C1057">
        <v>61.573915999999997</v>
      </c>
      <c r="D1057">
        <f t="shared" si="353"/>
        <v>360.87612339520263</v>
      </c>
      <c r="E1057">
        <v>8.3191413667188314</v>
      </c>
      <c r="F1057">
        <v>8.2690359937402178</v>
      </c>
      <c r="G1057" s="1">
        <f t="shared" si="354"/>
        <v>9.7021627616261323</v>
      </c>
      <c r="H1057" s="1">
        <f t="shared" si="355"/>
        <v>-0.17331243556937137</v>
      </c>
      <c r="I1057">
        <v>2.2923930000000001</v>
      </c>
      <c r="J1057">
        <v>107.60470422239986</v>
      </c>
      <c r="K1057" s="1">
        <f t="shared" si="356"/>
        <v>0.55389257350385024</v>
      </c>
      <c r="L1057" s="1">
        <f t="shared" si="357"/>
        <v>-4.16070369791452E-5</v>
      </c>
      <c r="M1057">
        <f t="shared" si="371"/>
        <v>0.70976190907642078</v>
      </c>
      <c r="N1057">
        <f t="shared" si="358"/>
        <v>-0.28140715912936332</v>
      </c>
      <c r="O1057">
        <v>5275</v>
      </c>
      <c r="P1057">
        <v>67.302424000000002</v>
      </c>
      <c r="Q1057" s="1">
        <f t="shared" si="359"/>
        <v>371.70724223920593</v>
      </c>
      <c r="R1057">
        <v>8.4994512258737611</v>
      </c>
      <c r="S1057">
        <v>8.4415847678664573</v>
      </c>
      <c r="T1057" s="1">
        <f t="shared" si="360"/>
        <v>14.0211955095194</v>
      </c>
      <c r="U1057" s="1">
        <f t="shared" si="361"/>
        <v>-0.66096721114406853</v>
      </c>
      <c r="V1057">
        <v>3.510713</v>
      </c>
      <c r="W1057">
        <v>163.2708633321966</v>
      </c>
      <c r="X1057" s="1">
        <f t="shared" si="362"/>
        <v>0.20009630761470631</v>
      </c>
      <c r="Y1057" s="1">
        <f t="shared" si="363"/>
        <v>-5.1774017344249961E-5</v>
      </c>
      <c r="Z1057">
        <f t="shared" si="372"/>
        <v>0.29313009745883284</v>
      </c>
      <c r="AA1057">
        <f t="shared" si="364"/>
        <v>-0.46494506047191497</v>
      </c>
      <c r="AB1057">
        <v>5275</v>
      </c>
      <c r="AC1057">
        <v>73.642392000000001</v>
      </c>
      <c r="AD1057" s="1">
        <f t="shared" si="365"/>
        <v>382.56253625938791</v>
      </c>
      <c r="AE1057">
        <v>8.5581022430881593</v>
      </c>
      <c r="AF1057">
        <v>8.4871538862806464</v>
      </c>
      <c r="AG1057" s="1">
        <f t="shared" si="366"/>
        <v>19.876998442325252</v>
      </c>
      <c r="AH1057" s="1">
        <f t="shared" si="367"/>
        <v>-1.3420099021011169</v>
      </c>
      <c r="AI1057">
        <v>4.0033789999999998</v>
      </c>
      <c r="AJ1057">
        <v>185.77341214588242</v>
      </c>
      <c r="AK1057" s="1">
        <f t="shared" si="368"/>
        <v>5.7304751887240268E-2</v>
      </c>
      <c r="AL1057" s="1">
        <f t="shared" si="369"/>
        <v>-2.6566502770349756E-5</v>
      </c>
      <c r="AM1057">
        <f t="shared" si="373"/>
        <v>2.6204455908401654E-2</v>
      </c>
      <c r="AN1057">
        <f t="shared" si="370"/>
        <v>0.54271757497589912</v>
      </c>
    </row>
    <row r="1058" spans="1:40" x14ac:dyDescent="0.25">
      <c r="A1058">
        <v>5280</v>
      </c>
      <c r="B1058">
        <f t="shared" si="352"/>
        <v>1.4666666666666666</v>
      </c>
      <c r="C1058">
        <v>61.561743999999997</v>
      </c>
      <c r="D1058">
        <f t="shared" si="353"/>
        <v>360.87564215318446</v>
      </c>
      <c r="E1058">
        <v>8.2994679186228471</v>
      </c>
      <c r="F1058">
        <v>8.2698142931664052</v>
      </c>
      <c r="G1058" s="1">
        <f t="shared" si="354"/>
        <v>9.7021627616261323</v>
      </c>
      <c r="H1058" s="1">
        <f t="shared" si="355"/>
        <v>-0.17320201127651913</v>
      </c>
      <c r="I1058">
        <v>2.2933240000000001</v>
      </c>
      <c r="J1058">
        <v>107.64736080695448</v>
      </c>
      <c r="K1058" s="1">
        <f t="shared" si="356"/>
        <v>0.55362116939012229</v>
      </c>
      <c r="L1058" s="1">
        <f t="shared" si="357"/>
        <v>-4.1558116382770125E-5</v>
      </c>
      <c r="M1058">
        <f t="shared" si="371"/>
        <v>0.70955411849450689</v>
      </c>
      <c r="N1058">
        <f t="shared" si="358"/>
        <v>-0.2816600190273843</v>
      </c>
      <c r="O1058">
        <v>5280</v>
      </c>
      <c r="P1058">
        <v>67.305120000000002</v>
      </c>
      <c r="Q1058" s="1">
        <f t="shared" si="359"/>
        <v>371.70734883043838</v>
      </c>
      <c r="R1058">
        <v>8.5131705790297332</v>
      </c>
      <c r="S1058">
        <v>8.4436171100678141</v>
      </c>
      <c r="T1058" s="1">
        <f t="shared" si="360"/>
        <v>14.0211955095194</v>
      </c>
      <c r="U1058" s="1">
        <f t="shared" si="361"/>
        <v>-0.66056742350397624</v>
      </c>
      <c r="V1058">
        <v>3.5093749999999999</v>
      </c>
      <c r="W1058">
        <v>163.20999284221051</v>
      </c>
      <c r="X1058" s="1">
        <f t="shared" si="362"/>
        <v>0.20048359838257601</v>
      </c>
      <c r="Y1058" s="1">
        <f t="shared" si="363"/>
        <v>-5.1852876398361235E-5</v>
      </c>
      <c r="Z1058">
        <f t="shared" si="372"/>
        <v>0.29287083307684103</v>
      </c>
      <c r="AA1058">
        <f t="shared" si="364"/>
        <v>-0.46082190982010213</v>
      </c>
      <c r="AB1058">
        <v>5280</v>
      </c>
      <c r="AC1058">
        <v>73.641120000000001</v>
      </c>
      <c r="AD1058" s="1">
        <f t="shared" si="365"/>
        <v>382.56248596856904</v>
      </c>
      <c r="AE1058">
        <v>8.5567010954616602</v>
      </c>
      <c r="AF1058">
        <v>8.4940146061554511</v>
      </c>
      <c r="AG1058" s="1">
        <f t="shared" si="366"/>
        <v>19.876998442325252</v>
      </c>
      <c r="AH1058" s="1">
        <f t="shared" si="367"/>
        <v>-1.3401182319513283</v>
      </c>
      <c r="AI1058">
        <v>4.0018209999999996</v>
      </c>
      <c r="AJ1058">
        <v>185.70288942545312</v>
      </c>
      <c r="AK1058" s="1">
        <f t="shared" si="368"/>
        <v>5.7753455332104631E-2</v>
      </c>
      <c r="AL1058" s="1">
        <f t="shared" si="369"/>
        <v>-2.6757642849715085E-5</v>
      </c>
      <c r="AM1058">
        <f t="shared" si="373"/>
        <v>2.6070667694153078E-2</v>
      </c>
      <c r="AN1058">
        <f t="shared" si="370"/>
        <v>0.54858687598453315</v>
      </c>
    </row>
    <row r="1059" spans="1:40" x14ac:dyDescent="0.25">
      <c r="A1059">
        <v>5285</v>
      </c>
      <c r="B1059">
        <f t="shared" si="352"/>
        <v>1.4680555555555554</v>
      </c>
      <c r="C1059">
        <v>61.554968000000002</v>
      </c>
      <c r="D1059">
        <f t="shared" si="353"/>
        <v>360.87537425177834</v>
      </c>
      <c r="E1059">
        <v>8.3397370892018774</v>
      </c>
      <c r="F1059">
        <v>8.2813844548774131</v>
      </c>
      <c r="G1059" s="1">
        <f t="shared" si="354"/>
        <v>9.7021627616261323</v>
      </c>
      <c r="H1059" s="1">
        <f t="shared" si="355"/>
        <v>-0.17156289681877235</v>
      </c>
      <c r="I1059">
        <v>2.2949660000000001</v>
      </c>
      <c r="J1059">
        <v>107.72434033090219</v>
      </c>
      <c r="K1059" s="1">
        <f t="shared" si="356"/>
        <v>0.55313138429151743</v>
      </c>
      <c r="L1059" s="1">
        <f t="shared" si="357"/>
        <v>-4.112476870380865E-5</v>
      </c>
      <c r="M1059">
        <f t="shared" si="371"/>
        <v>0.70934849465098782</v>
      </c>
      <c r="N1059">
        <f t="shared" si="358"/>
        <v>-0.28242315441847921</v>
      </c>
      <c r="O1059">
        <v>5285</v>
      </c>
      <c r="P1059">
        <v>67.336055999999999</v>
      </c>
      <c r="Q1059" s="1">
        <f t="shared" si="359"/>
        <v>371.70857194110835</v>
      </c>
      <c r="R1059">
        <v>8.4957068335941592</v>
      </c>
      <c r="S1059">
        <v>8.4317370892018797</v>
      </c>
      <c r="T1059" s="1">
        <f t="shared" si="360"/>
        <v>14.0211955095194</v>
      </c>
      <c r="U1059" s="1">
        <f t="shared" si="361"/>
        <v>-0.66290710457227964</v>
      </c>
      <c r="V1059">
        <v>3.5093749999999999</v>
      </c>
      <c r="W1059">
        <v>163.20863944849989</v>
      </c>
      <c r="X1059" s="1">
        <f t="shared" si="362"/>
        <v>0.2004922094006496</v>
      </c>
      <c r="Y1059" s="1">
        <f t="shared" si="363"/>
        <v>-5.2038994002214054E-5</v>
      </c>
      <c r="Z1059">
        <f t="shared" si="372"/>
        <v>0.29261063810682997</v>
      </c>
      <c r="AA1059">
        <f t="shared" si="364"/>
        <v>-0.45946138746018478</v>
      </c>
      <c r="AB1059">
        <v>5285</v>
      </c>
      <c r="AC1059">
        <v>73.649063999999996</v>
      </c>
      <c r="AD1059" s="1">
        <f t="shared" si="365"/>
        <v>382.5628000489661</v>
      </c>
      <c r="AE1059">
        <v>8.5464256651017205</v>
      </c>
      <c r="AF1059">
        <v>8.4901189358372466</v>
      </c>
      <c r="AG1059" s="1">
        <f t="shared" si="366"/>
        <v>19.876998442325252</v>
      </c>
      <c r="AH1059" s="1">
        <f t="shared" si="367"/>
        <v>-1.3411919894812518</v>
      </c>
      <c r="AI1059">
        <v>4.0018209999999996</v>
      </c>
      <c r="AJ1059">
        <v>185.70253589466611</v>
      </c>
      <c r="AK1059" s="1">
        <f t="shared" si="368"/>
        <v>5.7755704684951725E-2</v>
      </c>
      <c r="AL1059" s="1">
        <f t="shared" si="369"/>
        <v>-2.6780229445828495E-5</v>
      </c>
      <c r="AM1059">
        <f t="shared" si="373"/>
        <v>2.5936766546923937E-2</v>
      </c>
      <c r="AN1059">
        <f t="shared" si="370"/>
        <v>0.55092286227992693</v>
      </c>
    </row>
    <row r="1060" spans="1:40" x14ac:dyDescent="0.25">
      <c r="A1060">
        <v>5290</v>
      </c>
      <c r="B1060">
        <f t="shared" si="352"/>
        <v>1.4694444444444446</v>
      </c>
      <c r="C1060">
        <v>61.573915999999997</v>
      </c>
      <c r="D1060">
        <f t="shared" si="353"/>
        <v>360.87612339520263</v>
      </c>
      <c r="E1060">
        <v>8.345661971830987</v>
      </c>
      <c r="F1060">
        <v>8.2751340636411044</v>
      </c>
      <c r="G1060" s="1">
        <f t="shared" si="354"/>
        <v>9.7021627616261323</v>
      </c>
      <c r="H1060" s="1">
        <f t="shared" si="355"/>
        <v>-0.17244780410930627</v>
      </c>
      <c r="I1060">
        <v>2.2967559999999998</v>
      </c>
      <c r="J1060">
        <v>107.805027207436</v>
      </c>
      <c r="K1060" s="1">
        <f t="shared" si="356"/>
        <v>0.55261801102350316</v>
      </c>
      <c r="L1060" s="1">
        <f t="shared" si="357"/>
        <v>-4.1294686602278506E-5</v>
      </c>
      <c r="M1060">
        <f t="shared" si="371"/>
        <v>0.70914202121797643</v>
      </c>
      <c r="N1060">
        <f t="shared" si="358"/>
        <v>-0.28324087719214097</v>
      </c>
      <c r="O1060">
        <v>5290</v>
      </c>
      <c r="P1060">
        <v>67.328031999999993</v>
      </c>
      <c r="Q1060" s="1">
        <f t="shared" si="359"/>
        <v>371.70825469776673</v>
      </c>
      <c r="R1060">
        <v>8.5002305685967663</v>
      </c>
      <c r="S1060">
        <v>8.4428325508607198</v>
      </c>
      <c r="T1060" s="1">
        <f t="shared" si="360"/>
        <v>14.0211955095194</v>
      </c>
      <c r="U1060" s="1">
        <f t="shared" si="361"/>
        <v>-0.66072173350044516</v>
      </c>
      <c r="V1060">
        <v>3.5102679999999999</v>
      </c>
      <c r="W1060">
        <v>163.25068375354215</v>
      </c>
      <c r="X1060" s="1">
        <f t="shared" si="362"/>
        <v>0.20022470093820599</v>
      </c>
      <c r="Y1060" s="1">
        <f t="shared" si="363"/>
        <v>-5.1791319823930597E-5</v>
      </c>
      <c r="Z1060">
        <f t="shared" si="372"/>
        <v>0.29235168150771029</v>
      </c>
      <c r="AA1060">
        <f t="shared" si="364"/>
        <v>-0.46011795816309814</v>
      </c>
      <c r="AB1060">
        <v>5290</v>
      </c>
      <c r="AC1060">
        <v>73.653040000000004</v>
      </c>
      <c r="AD1060" s="1">
        <f t="shared" si="365"/>
        <v>382.56295724731183</v>
      </c>
      <c r="AE1060">
        <v>8.5529619196661439</v>
      </c>
      <c r="AF1060">
        <v>8.4877746478873242</v>
      </c>
      <c r="AG1060" s="1">
        <f t="shared" si="366"/>
        <v>19.876998442325252</v>
      </c>
      <c r="AH1060" s="1">
        <f t="shared" si="367"/>
        <v>-1.3418386169421685</v>
      </c>
      <c r="AI1060">
        <v>4.0020470000000001</v>
      </c>
      <c r="AJ1060">
        <v>185.71264332041821</v>
      </c>
      <c r="AK1060" s="1">
        <f t="shared" si="368"/>
        <v>5.7691395810789414E-2</v>
      </c>
      <c r="AL1060" s="1">
        <f t="shared" si="369"/>
        <v>-2.6760326291284913E-5</v>
      </c>
      <c r="AM1060">
        <f t="shared" si="373"/>
        <v>2.5802964915467512E-2</v>
      </c>
      <c r="AN1060">
        <f t="shared" si="370"/>
        <v>0.55274153878866883</v>
      </c>
    </row>
    <row r="1061" spans="1:40" x14ac:dyDescent="0.25">
      <c r="A1061">
        <v>5295</v>
      </c>
      <c r="B1061">
        <f t="shared" si="352"/>
        <v>1.4708333333333334</v>
      </c>
      <c r="C1061">
        <v>61.592852000000001</v>
      </c>
      <c r="D1061">
        <f t="shared" si="353"/>
        <v>360.87687206418525</v>
      </c>
      <c r="E1061">
        <v>8.320073030777257</v>
      </c>
      <c r="F1061">
        <v>8.2795044340114767</v>
      </c>
      <c r="G1061" s="1">
        <f t="shared" si="354"/>
        <v>9.7021627616261323</v>
      </c>
      <c r="H1061" s="1">
        <f t="shared" si="355"/>
        <v>-0.17182892272760908</v>
      </c>
      <c r="I1061">
        <v>2.295531</v>
      </c>
      <c r="J1061">
        <v>107.74982433278196</v>
      </c>
      <c r="K1061" s="1">
        <f t="shared" si="356"/>
        <v>0.55296924137696779</v>
      </c>
      <c r="L1061" s="1">
        <f t="shared" si="357"/>
        <v>-4.1175255837085686E-5</v>
      </c>
      <c r="M1061">
        <f t="shared" si="371"/>
        <v>0.70893614493879098</v>
      </c>
      <c r="N1061">
        <f t="shared" si="358"/>
        <v>-0.28205348849683687</v>
      </c>
      <c r="O1061">
        <v>5295</v>
      </c>
      <c r="P1061">
        <v>67.353616000000002</v>
      </c>
      <c r="Q1061" s="1">
        <f t="shared" si="359"/>
        <v>371.70926620744416</v>
      </c>
      <c r="R1061">
        <v>8.4946124152321332</v>
      </c>
      <c r="S1061">
        <v>8.4333009911319774</v>
      </c>
      <c r="T1061" s="1">
        <f t="shared" si="360"/>
        <v>14.0211955095194</v>
      </c>
      <c r="U1061" s="1">
        <f t="shared" si="361"/>
        <v>-0.66259872904611883</v>
      </c>
      <c r="V1061">
        <v>3.510713</v>
      </c>
      <c r="W1061">
        <v>163.26992014649727</v>
      </c>
      <c r="X1061" s="1">
        <f t="shared" si="362"/>
        <v>0.20010230866897449</v>
      </c>
      <c r="Y1061" s="1">
        <f t="shared" si="363"/>
        <v>-5.1903527505262298E-5</v>
      </c>
      <c r="Z1061">
        <f t="shared" si="372"/>
        <v>0.292092163870184</v>
      </c>
      <c r="AA1061">
        <f t="shared" si="364"/>
        <v>-0.45971411231135068</v>
      </c>
      <c r="AB1061">
        <v>5295</v>
      </c>
      <c r="AC1061">
        <v>73.662368000000001</v>
      </c>
      <c r="AD1061" s="1">
        <f t="shared" si="365"/>
        <v>382.5633260466501</v>
      </c>
      <c r="AE1061">
        <v>8.504378716744915</v>
      </c>
      <c r="AF1061">
        <v>8.4829410537297854</v>
      </c>
      <c r="AG1061" s="1">
        <f t="shared" si="366"/>
        <v>19.876998442325252</v>
      </c>
      <c r="AH1061" s="1">
        <f t="shared" si="367"/>
        <v>-1.343173000546281</v>
      </c>
      <c r="AI1061">
        <v>4.003819</v>
      </c>
      <c r="AJ1061">
        <v>185.79312258718556</v>
      </c>
      <c r="AK1061" s="1">
        <f t="shared" si="368"/>
        <v>5.7179343467674726E-2</v>
      </c>
      <c r="AL1061" s="1">
        <f t="shared" si="369"/>
        <v>-2.6525525787929408E-5</v>
      </c>
      <c r="AM1061">
        <f t="shared" si="373"/>
        <v>2.5670337286527865E-2</v>
      </c>
      <c r="AN1061">
        <f t="shared" si="370"/>
        <v>0.55105575318401279</v>
      </c>
    </row>
    <row r="1062" spans="1:40" x14ac:dyDescent="0.25">
      <c r="A1062">
        <v>5300</v>
      </c>
      <c r="B1062">
        <f t="shared" si="352"/>
        <v>1.4722222222222223</v>
      </c>
      <c r="C1062">
        <v>61.584760000000003</v>
      </c>
      <c r="D1062">
        <f t="shared" si="353"/>
        <v>360.87655213234075</v>
      </c>
      <c r="E1062">
        <v>8.3194512258737614</v>
      </c>
      <c r="F1062">
        <v>8.2701314553990599</v>
      </c>
      <c r="G1062" s="1">
        <f t="shared" si="354"/>
        <v>9.7021627616261323</v>
      </c>
      <c r="H1062" s="1">
        <f t="shared" si="355"/>
        <v>-0.1731570185975928</v>
      </c>
      <c r="I1062">
        <v>2.2951869999999999</v>
      </c>
      <c r="J1062">
        <v>107.73250716536391</v>
      </c>
      <c r="K1062" s="1">
        <f t="shared" si="356"/>
        <v>0.55307942250197928</v>
      </c>
      <c r="L1062" s="1">
        <f t="shared" si="357"/>
        <v>-4.1502601203874672E-5</v>
      </c>
      <c r="M1062">
        <f t="shared" si="371"/>
        <v>0.70872863193277158</v>
      </c>
      <c r="N1062">
        <f t="shared" si="358"/>
        <v>-0.28142288991096082</v>
      </c>
      <c r="O1062">
        <v>5300</v>
      </c>
      <c r="P1062">
        <v>67.356375999999997</v>
      </c>
      <c r="Q1062" s="1">
        <f t="shared" si="359"/>
        <v>371.70937532903224</v>
      </c>
      <c r="R1062">
        <v>8.4816671883150754</v>
      </c>
      <c r="S1062">
        <v>8.4412738654147113</v>
      </c>
      <c r="T1062" s="1">
        <f t="shared" si="360"/>
        <v>14.0211955095194</v>
      </c>
      <c r="U1062" s="1">
        <f t="shared" si="361"/>
        <v>-0.66102838660010144</v>
      </c>
      <c r="V1062">
        <v>3.510713</v>
      </c>
      <c r="W1062">
        <v>163.27082793484263</v>
      </c>
      <c r="X1062" s="1">
        <f t="shared" si="362"/>
        <v>0.20009653283169404</v>
      </c>
      <c r="Y1062" s="1">
        <f t="shared" si="363"/>
        <v>-5.1778873367102181E-5</v>
      </c>
      <c r="Z1062">
        <f t="shared" si="372"/>
        <v>0.29183326950334848</v>
      </c>
      <c r="AA1062">
        <f t="shared" si="364"/>
        <v>-0.45846239998979088</v>
      </c>
      <c r="AB1062">
        <v>5300</v>
      </c>
      <c r="AC1062">
        <v>73.708023999999995</v>
      </c>
      <c r="AD1062" s="1">
        <f t="shared" si="365"/>
        <v>382.56513113912325</v>
      </c>
      <c r="AE1062">
        <v>8.5257183098591565</v>
      </c>
      <c r="AF1062">
        <v>8.4844997391757957</v>
      </c>
      <c r="AG1062" s="1">
        <f t="shared" si="366"/>
        <v>19.876998442325252</v>
      </c>
      <c r="AH1062" s="1">
        <f t="shared" si="367"/>
        <v>-1.3427425367869894</v>
      </c>
      <c r="AI1062">
        <v>4.002713</v>
      </c>
      <c r="AJ1062">
        <v>185.74275879673931</v>
      </c>
      <c r="AK1062" s="1">
        <f t="shared" si="368"/>
        <v>5.7499784966982603E-2</v>
      </c>
      <c r="AL1062" s="1">
        <f t="shared" si="369"/>
        <v>-2.6680536405053535E-5</v>
      </c>
      <c r="AM1062">
        <f t="shared" si="373"/>
        <v>2.5536934604502598E-2</v>
      </c>
      <c r="AN1062">
        <f t="shared" si="370"/>
        <v>0.55587773729647239</v>
      </c>
    </row>
    <row r="1063" spans="1:40" x14ac:dyDescent="0.25">
      <c r="A1063">
        <v>5305</v>
      </c>
      <c r="B1063">
        <f t="shared" si="352"/>
        <v>1.4736111111111112</v>
      </c>
      <c r="C1063">
        <v>61.584760000000003</v>
      </c>
      <c r="D1063">
        <f t="shared" si="353"/>
        <v>360.87655213234075</v>
      </c>
      <c r="E1063">
        <v>8.3010255607720413</v>
      </c>
      <c r="F1063">
        <v>8.2770036515388625</v>
      </c>
      <c r="G1063" s="1">
        <f t="shared" si="354"/>
        <v>9.7021627616261323</v>
      </c>
      <c r="H1063" s="1">
        <f t="shared" si="355"/>
        <v>-0.17218297467131172</v>
      </c>
      <c r="I1063">
        <v>2.2993299999999999</v>
      </c>
      <c r="J1063">
        <v>107.92291315616281</v>
      </c>
      <c r="K1063" s="1">
        <f t="shared" si="356"/>
        <v>0.55186795726816307</v>
      </c>
      <c r="L1063" s="1">
        <f t="shared" si="357"/>
        <v>-4.1169715890194711E-5</v>
      </c>
      <c r="M1063">
        <f t="shared" si="371"/>
        <v>0.70852278335332064</v>
      </c>
      <c r="N1063">
        <f t="shared" si="358"/>
        <v>-0.28386287701975788</v>
      </c>
      <c r="O1063">
        <v>5305</v>
      </c>
      <c r="P1063">
        <v>67.336055999999999</v>
      </c>
      <c r="Q1063" s="1">
        <f t="shared" si="359"/>
        <v>371.70857194110835</v>
      </c>
      <c r="R1063">
        <v>8.4732456964006264</v>
      </c>
      <c r="S1063">
        <v>8.449552425665102</v>
      </c>
      <c r="T1063" s="1">
        <f t="shared" si="360"/>
        <v>14.0211955095194</v>
      </c>
      <c r="U1063" s="1">
        <f t="shared" si="361"/>
        <v>-0.65940097216637228</v>
      </c>
      <c r="V1063">
        <v>3.5122659999999999</v>
      </c>
      <c r="W1063">
        <v>163.34269018724504</v>
      </c>
      <c r="X1063" s="1">
        <f t="shared" si="362"/>
        <v>0.1996393065645794</v>
      </c>
      <c r="Y1063" s="1">
        <f t="shared" si="363"/>
        <v>-5.1521584156646493E-5</v>
      </c>
      <c r="Z1063">
        <f t="shared" si="372"/>
        <v>0.29157566158256526</v>
      </c>
      <c r="AA1063">
        <f t="shared" si="364"/>
        <v>-0.46051229389662429</v>
      </c>
      <c r="AB1063">
        <v>5305</v>
      </c>
      <c r="AC1063">
        <v>73.730735999999993</v>
      </c>
      <c r="AD1063" s="1">
        <f t="shared" si="365"/>
        <v>382.56602909909014</v>
      </c>
      <c r="AE1063">
        <v>8.5355305164319262</v>
      </c>
      <c r="AF1063">
        <v>8.4908930620761609</v>
      </c>
      <c r="AG1063" s="1">
        <f t="shared" si="366"/>
        <v>19.876998442325252</v>
      </c>
      <c r="AH1063" s="1">
        <f t="shared" si="367"/>
        <v>-1.3409785398315925</v>
      </c>
      <c r="AI1063">
        <v>4.0056039999999999</v>
      </c>
      <c r="AJ1063">
        <v>185.87535440746379</v>
      </c>
      <c r="AK1063" s="1">
        <f t="shared" si="368"/>
        <v>5.6656140437336577E-2</v>
      </c>
      <c r="AL1063" s="1">
        <f t="shared" si="369"/>
        <v>-2.6215761610296977E-5</v>
      </c>
      <c r="AM1063">
        <f t="shared" si="373"/>
        <v>2.5405855796451111E-2</v>
      </c>
      <c r="AN1063">
        <f t="shared" si="370"/>
        <v>0.5515780707909187</v>
      </c>
    </row>
    <row r="1064" spans="1:40" x14ac:dyDescent="0.25">
      <c r="A1064">
        <v>5310</v>
      </c>
      <c r="B1064">
        <f t="shared" si="352"/>
        <v>1.4750000000000001</v>
      </c>
      <c r="C1064">
        <v>61.602347999999999</v>
      </c>
      <c r="D1064">
        <f t="shared" si="353"/>
        <v>360.8772475057072</v>
      </c>
      <c r="E1064">
        <v>8.334744913928013</v>
      </c>
      <c r="F1064">
        <v>8.2671611893583723</v>
      </c>
      <c r="G1064" s="1">
        <f t="shared" si="354"/>
        <v>9.7021627616261323</v>
      </c>
      <c r="H1064" s="1">
        <f t="shared" si="355"/>
        <v>-0.17357851617976405</v>
      </c>
      <c r="I1064">
        <v>2.2987929999999999</v>
      </c>
      <c r="J1064">
        <v>107.89670199448879</v>
      </c>
      <c r="K1064" s="1">
        <f t="shared" si="356"/>
        <v>0.55203472676408472</v>
      </c>
      <c r="L1064" s="1">
        <f t="shared" si="357"/>
        <v>-4.1517192432193724E-5</v>
      </c>
      <c r="M1064">
        <f t="shared" si="371"/>
        <v>0.70831519739115967</v>
      </c>
      <c r="N1064">
        <f t="shared" si="358"/>
        <v>-0.2830989846293897</v>
      </c>
      <c r="O1064">
        <v>5310</v>
      </c>
      <c r="P1064">
        <v>67.337447999999995</v>
      </c>
      <c r="Q1064" s="1">
        <f t="shared" si="359"/>
        <v>371.70862697634408</v>
      </c>
      <c r="R1064">
        <v>8.5013208137715193</v>
      </c>
      <c r="S1064">
        <v>8.4333009911319774</v>
      </c>
      <c r="T1064" s="1">
        <f t="shared" si="360"/>
        <v>14.0211955095194</v>
      </c>
      <c r="U1064" s="1">
        <f t="shared" si="361"/>
        <v>-0.66259872904611883</v>
      </c>
      <c r="V1064">
        <v>3.511606</v>
      </c>
      <c r="W1064">
        <v>163.31070082932712</v>
      </c>
      <c r="X1064" s="1">
        <f t="shared" si="362"/>
        <v>0.19984284005009145</v>
      </c>
      <c r="Y1064" s="1">
        <f t="shared" si="363"/>
        <v>-5.1829499826491117E-5</v>
      </c>
      <c r="Z1064">
        <f t="shared" si="372"/>
        <v>0.29131651408343279</v>
      </c>
      <c r="AA1064">
        <f t="shared" si="364"/>
        <v>-0.45772805275592093</v>
      </c>
      <c r="AB1064">
        <v>5310</v>
      </c>
      <c r="AC1064">
        <v>73.722784000000004</v>
      </c>
      <c r="AD1064" s="1">
        <f t="shared" si="365"/>
        <v>382.56571470239868</v>
      </c>
      <c r="AE1064">
        <v>8.5514084507042263</v>
      </c>
      <c r="AF1064">
        <v>8.4902712571726671</v>
      </c>
      <c r="AG1064" s="1">
        <f t="shared" si="366"/>
        <v>19.876998442325252</v>
      </c>
      <c r="AH1064" s="1">
        <f t="shared" si="367"/>
        <v>-1.3411499868785657</v>
      </c>
      <c r="AI1064">
        <v>4.0062709999999999</v>
      </c>
      <c r="AJ1064">
        <v>185.90575623318921</v>
      </c>
      <c r="AK1064" s="1">
        <f t="shared" si="368"/>
        <v>5.6462707684741265E-2</v>
      </c>
      <c r="AL1064" s="1">
        <f t="shared" si="369"/>
        <v>-2.6120662497814346E-5</v>
      </c>
      <c r="AM1064">
        <f t="shared" si="373"/>
        <v>2.5275252483962039E-2</v>
      </c>
      <c r="AN1064">
        <f t="shared" si="370"/>
        <v>0.55235493442705486</v>
      </c>
    </row>
    <row r="1065" spans="1:40" x14ac:dyDescent="0.25">
      <c r="A1065">
        <v>5315</v>
      </c>
      <c r="B1065">
        <f t="shared" si="352"/>
        <v>1.476388888888889</v>
      </c>
      <c r="C1065">
        <v>61.580680000000001</v>
      </c>
      <c r="D1065">
        <f t="shared" si="353"/>
        <v>360.87639082216708</v>
      </c>
      <c r="E1065">
        <v>8.3367720396452789</v>
      </c>
      <c r="F1065">
        <v>8.2754439227960344</v>
      </c>
      <c r="G1065" s="1">
        <f t="shared" si="354"/>
        <v>9.7021627616261323</v>
      </c>
      <c r="H1065" s="1">
        <f t="shared" si="355"/>
        <v>-0.17240390390417271</v>
      </c>
      <c r="I1065">
        <v>2.3008829999999998</v>
      </c>
      <c r="J1065">
        <v>107.99357880390734</v>
      </c>
      <c r="K1065" s="1">
        <f t="shared" si="356"/>
        <v>0.55141834444291304</v>
      </c>
      <c r="L1065" s="1">
        <f t="shared" si="357"/>
        <v>-4.1185599661068081E-5</v>
      </c>
      <c r="M1065">
        <f t="shared" si="371"/>
        <v>0.70810926939285435</v>
      </c>
      <c r="N1065">
        <f t="shared" si="358"/>
        <v>-0.28415979723750945</v>
      </c>
      <c r="O1065">
        <v>5315</v>
      </c>
      <c r="P1065">
        <v>67.406183999999996</v>
      </c>
      <c r="Q1065" s="1">
        <f t="shared" si="359"/>
        <v>371.7113445783292</v>
      </c>
      <c r="R1065">
        <v>8.4763693270735523</v>
      </c>
      <c r="S1065">
        <v>8.4429848721961402</v>
      </c>
      <c r="T1065" s="1">
        <f t="shared" si="360"/>
        <v>14.0211955095194</v>
      </c>
      <c r="U1065" s="1">
        <f t="shared" si="361"/>
        <v>-0.66069177213535468</v>
      </c>
      <c r="V1065">
        <v>3.5109340000000002</v>
      </c>
      <c r="W1065">
        <v>163.28111505672368</v>
      </c>
      <c r="X1065" s="1">
        <f t="shared" si="362"/>
        <v>0.20003108063419428</v>
      </c>
      <c r="Y1065" s="1">
        <f t="shared" si="363"/>
        <v>-5.1733885149876268E-5</v>
      </c>
      <c r="Z1065">
        <f t="shared" si="372"/>
        <v>0.29105784465768342</v>
      </c>
      <c r="AA1065">
        <f t="shared" si="364"/>
        <v>-0.45506310186842325</v>
      </c>
      <c r="AB1065">
        <v>5315</v>
      </c>
      <c r="AC1065">
        <v>73.745512000000005</v>
      </c>
      <c r="AD1065" s="1">
        <f t="shared" si="365"/>
        <v>382.56661329495449</v>
      </c>
      <c r="AE1065">
        <v>8.5479895670318218</v>
      </c>
      <c r="AF1065">
        <v>8.4960375586854457</v>
      </c>
      <c r="AG1065" s="1">
        <f t="shared" si="366"/>
        <v>19.876998442325252</v>
      </c>
      <c r="AH1065" s="1">
        <f t="shared" si="367"/>
        <v>-1.339561037133731</v>
      </c>
      <c r="AI1065">
        <v>4.0058239999999996</v>
      </c>
      <c r="AJ1065">
        <v>185.88586645317639</v>
      </c>
      <c r="AK1065" s="1">
        <f t="shared" si="368"/>
        <v>5.6589257153551009E-2</v>
      </c>
      <c r="AL1065" s="1">
        <f t="shared" si="369"/>
        <v>-2.6154044977336089E-5</v>
      </c>
      <c r="AM1065">
        <f t="shared" si="373"/>
        <v>2.5144482259075358E-2</v>
      </c>
      <c r="AN1065">
        <f t="shared" si="370"/>
        <v>0.55566686109966856</v>
      </c>
    </row>
    <row r="1066" spans="1:40" x14ac:dyDescent="0.25">
      <c r="A1066">
        <v>5320</v>
      </c>
      <c r="B1066">
        <f t="shared" si="352"/>
        <v>1.4777777777777779</v>
      </c>
      <c r="C1066">
        <v>61.618560000000002</v>
      </c>
      <c r="D1066">
        <f t="shared" si="353"/>
        <v>360.87788847642679</v>
      </c>
      <c r="E1066">
        <v>8.3267876890975483</v>
      </c>
      <c r="F1066">
        <v>8.2693458528951478</v>
      </c>
      <c r="G1066" s="1">
        <f t="shared" si="354"/>
        <v>9.7021627616261323</v>
      </c>
      <c r="H1066" s="1">
        <f t="shared" si="355"/>
        <v>-0.17326847059242856</v>
      </c>
      <c r="I1066">
        <v>2.3011720000000002</v>
      </c>
      <c r="J1066">
        <v>108.00573605624849</v>
      </c>
      <c r="K1066" s="1">
        <f t="shared" si="356"/>
        <v>0.55134099347045551</v>
      </c>
      <c r="L1066" s="1">
        <f t="shared" si="357"/>
        <v>-4.1385749224581353E-5</v>
      </c>
      <c r="M1066">
        <f t="shared" si="371"/>
        <v>0.70790234064673141</v>
      </c>
      <c r="N1066">
        <f t="shared" si="358"/>
        <v>-0.28396464081291917</v>
      </c>
      <c r="O1066">
        <v>5320</v>
      </c>
      <c r="P1066">
        <v>67.400824</v>
      </c>
      <c r="Q1066" s="1">
        <f t="shared" si="359"/>
        <v>371.7111326610422</v>
      </c>
      <c r="R1066">
        <v>8.5218956703182052</v>
      </c>
      <c r="S1066">
        <v>8.442521648408972</v>
      </c>
      <c r="T1066" s="1">
        <f t="shared" si="360"/>
        <v>14.0211955095194</v>
      </c>
      <c r="U1066" s="1">
        <f t="shared" si="361"/>
        <v>-0.66078289087499731</v>
      </c>
      <c r="V1066">
        <v>3.5122659999999999</v>
      </c>
      <c r="W1066">
        <v>163.34189026769536</v>
      </c>
      <c r="X1066" s="1">
        <f t="shared" si="362"/>
        <v>0.19964439608261519</v>
      </c>
      <c r="Y1066" s="1">
        <f t="shared" si="363"/>
        <v>-5.1631006730926296E-5</v>
      </c>
      <c r="Z1066">
        <f t="shared" si="372"/>
        <v>0.2907996896240288</v>
      </c>
      <c r="AA1066">
        <f t="shared" si="364"/>
        <v>-0.45658829063097006</v>
      </c>
      <c r="AB1066">
        <v>5320</v>
      </c>
      <c r="AC1066">
        <v>73.724087999999995</v>
      </c>
      <c r="AD1066" s="1">
        <f t="shared" si="365"/>
        <v>382.56576625839534</v>
      </c>
      <c r="AE1066">
        <v>8.5345978090766828</v>
      </c>
      <c r="AF1066">
        <v>8.4887073552425676</v>
      </c>
      <c r="AG1066" s="1">
        <f t="shared" si="366"/>
        <v>19.876998442325252</v>
      </c>
      <c r="AH1066" s="1">
        <f t="shared" si="367"/>
        <v>-1.3415813044902949</v>
      </c>
      <c r="AI1066">
        <v>4.0056039999999999</v>
      </c>
      <c r="AJ1066">
        <v>185.87515643732587</v>
      </c>
      <c r="AK1066" s="1">
        <f t="shared" si="368"/>
        <v>5.6657400029739291E-2</v>
      </c>
      <c r="AL1066" s="1">
        <f t="shared" si="369"/>
        <v>-2.6228186900829364E-5</v>
      </c>
      <c r="AM1066">
        <f t="shared" si="373"/>
        <v>2.5013341324571212E-2</v>
      </c>
      <c r="AN1066">
        <f t="shared" si="370"/>
        <v>0.55851589886860697</v>
      </c>
    </row>
    <row r="1067" spans="1:40" x14ac:dyDescent="0.25">
      <c r="A1067">
        <v>5325</v>
      </c>
      <c r="B1067">
        <f t="shared" si="352"/>
        <v>1.4791666666666667</v>
      </c>
      <c r="C1067">
        <v>61.633456000000002</v>
      </c>
      <c r="D1067">
        <f t="shared" si="353"/>
        <v>360.87847741670805</v>
      </c>
      <c r="E1067">
        <v>8.2943161189358374</v>
      </c>
      <c r="F1067">
        <v>8.2770036515388625</v>
      </c>
      <c r="G1067" s="1">
        <f t="shared" si="354"/>
        <v>9.7021627616261323</v>
      </c>
      <c r="H1067" s="1">
        <f t="shared" si="355"/>
        <v>-0.17218297467131172</v>
      </c>
      <c r="I1067">
        <v>2.3004850000000001</v>
      </c>
      <c r="J1067">
        <v>107.97566708865328</v>
      </c>
      <c r="K1067" s="1">
        <f t="shared" si="356"/>
        <v>0.55153230840075529</v>
      </c>
      <c r="L1067" s="1">
        <f t="shared" si="357"/>
        <v>-4.1142173136846311E-5</v>
      </c>
      <c r="M1067">
        <f t="shared" si="371"/>
        <v>0.70769662978104719</v>
      </c>
      <c r="N1067">
        <f t="shared" si="358"/>
        <v>-0.28314627992168234</v>
      </c>
      <c r="O1067">
        <v>5325</v>
      </c>
      <c r="P1067">
        <v>67.398144000000002</v>
      </c>
      <c r="Q1067" s="1">
        <f t="shared" si="359"/>
        <v>371.71102670239867</v>
      </c>
      <c r="R1067">
        <v>8.504749087115286</v>
      </c>
      <c r="S1067">
        <v>8.4334595722483048</v>
      </c>
      <c r="T1067" s="1">
        <f t="shared" si="360"/>
        <v>14.0211955095194</v>
      </c>
      <c r="U1067" s="1">
        <f t="shared" si="361"/>
        <v>-0.66256746586637649</v>
      </c>
      <c r="V1067">
        <v>3.5136050000000001</v>
      </c>
      <c r="W1067">
        <v>163.40200731371394</v>
      </c>
      <c r="X1067" s="1">
        <f t="shared" si="362"/>
        <v>0.19926189913015235</v>
      </c>
      <c r="Y1067" s="1">
        <f t="shared" si="363"/>
        <v>-5.1661351741853701E-5</v>
      </c>
      <c r="Z1067">
        <f t="shared" si="372"/>
        <v>0.29054138286531955</v>
      </c>
      <c r="AA1067">
        <f t="shared" si="364"/>
        <v>-0.45808799441154563</v>
      </c>
      <c r="AB1067">
        <v>5325</v>
      </c>
      <c r="AC1067">
        <v>73.753608</v>
      </c>
      <c r="AD1067" s="1">
        <f t="shared" si="365"/>
        <v>382.56693338494625</v>
      </c>
      <c r="AE1067">
        <v>8.5035931142410011</v>
      </c>
      <c r="AF1067">
        <v>8.4896504955659893</v>
      </c>
      <c r="AG1067" s="1">
        <f t="shared" si="366"/>
        <v>19.876998442325252</v>
      </c>
      <c r="AH1067" s="1">
        <f t="shared" si="367"/>
        <v>-1.3413211713140245</v>
      </c>
      <c r="AI1067">
        <v>4.00671</v>
      </c>
      <c r="AJ1067">
        <v>185.92574670528796</v>
      </c>
      <c r="AK1067" s="1">
        <f t="shared" si="368"/>
        <v>5.6335517558770976E-2</v>
      </c>
      <c r="AL1067" s="1">
        <f t="shared" si="369"/>
        <v>-2.6059271094741191E-5</v>
      </c>
      <c r="AM1067">
        <f t="shared" si="373"/>
        <v>2.4883044969097507E-2</v>
      </c>
      <c r="AN1067">
        <f t="shared" si="370"/>
        <v>0.55830626845419973</v>
      </c>
    </row>
    <row r="1068" spans="1:40" x14ac:dyDescent="0.25">
      <c r="A1068">
        <v>5330</v>
      </c>
      <c r="B1068">
        <f t="shared" si="352"/>
        <v>1.4805555555555556</v>
      </c>
      <c r="C1068">
        <v>61.625328000000003</v>
      </c>
      <c r="D1068">
        <f t="shared" si="353"/>
        <v>360.87815606153845</v>
      </c>
      <c r="E1068">
        <v>8.2922837767344806</v>
      </c>
      <c r="F1068">
        <v>8.2738800208659384</v>
      </c>
      <c r="G1068" s="1">
        <f t="shared" si="354"/>
        <v>9.7021627616261323</v>
      </c>
      <c r="H1068" s="1">
        <f t="shared" si="355"/>
        <v>-0.17262550788242037</v>
      </c>
      <c r="I1068">
        <v>2.3009520000000001</v>
      </c>
      <c r="J1068">
        <v>107.99646293255807</v>
      </c>
      <c r="K1068" s="1">
        <f t="shared" si="356"/>
        <v>0.55139999406656437</v>
      </c>
      <c r="L1068" s="1">
        <f t="shared" si="357"/>
        <v>-4.1237029085403721E-5</v>
      </c>
      <c r="M1068">
        <f t="shared" si="371"/>
        <v>0.70749044463562016</v>
      </c>
      <c r="N1068">
        <f t="shared" si="358"/>
        <v>-0.28308025435018908</v>
      </c>
      <c r="O1068">
        <v>5330</v>
      </c>
      <c r="P1068">
        <v>67.429128000000006</v>
      </c>
      <c r="Q1068" s="1">
        <f t="shared" si="359"/>
        <v>371.7122517108354</v>
      </c>
      <c r="R1068">
        <v>8.5083359415753801</v>
      </c>
      <c r="S1068">
        <v>8.4367396974439242</v>
      </c>
      <c r="T1068" s="1">
        <f t="shared" si="360"/>
        <v>14.0211955095194</v>
      </c>
      <c r="U1068" s="1">
        <f t="shared" si="361"/>
        <v>-0.66192107524277377</v>
      </c>
      <c r="V1068">
        <v>3.512499</v>
      </c>
      <c r="W1068">
        <v>163.35187276506571</v>
      </c>
      <c r="X1068" s="1">
        <f t="shared" si="362"/>
        <v>0.1995808820699515</v>
      </c>
      <c r="Y1068" s="1">
        <f t="shared" si="363"/>
        <v>-5.1701840965301769E-5</v>
      </c>
      <c r="Z1068">
        <f t="shared" si="372"/>
        <v>0.29028287366049305</v>
      </c>
      <c r="AA1068">
        <f t="shared" si="364"/>
        <v>-0.45446232449634738</v>
      </c>
      <c r="AB1068">
        <v>5330</v>
      </c>
      <c r="AC1068">
        <v>73.764287999999993</v>
      </c>
      <c r="AD1068" s="1">
        <f t="shared" si="365"/>
        <v>382.56735563804796</v>
      </c>
      <c r="AE1068">
        <v>8.549544079290559</v>
      </c>
      <c r="AF1068">
        <v>8.4919833072509121</v>
      </c>
      <c r="AG1068" s="1">
        <f t="shared" si="366"/>
        <v>19.876998442325252</v>
      </c>
      <c r="AH1068" s="1">
        <f t="shared" si="367"/>
        <v>-1.3406779927785775</v>
      </c>
      <c r="AI1068">
        <v>4.0069359999999996</v>
      </c>
      <c r="AJ1068">
        <v>185.93627800865681</v>
      </c>
      <c r="AK1068" s="1">
        <f t="shared" si="368"/>
        <v>5.626851174742753E-2</v>
      </c>
      <c r="AL1068" s="1">
        <f t="shared" si="369"/>
        <v>-2.6012699195078775E-5</v>
      </c>
      <c r="AM1068">
        <f t="shared" si="373"/>
        <v>2.4752981473122115E-2</v>
      </c>
      <c r="AN1068">
        <f t="shared" si="370"/>
        <v>0.56009176883456901</v>
      </c>
    </row>
    <row r="1069" spans="1:40" x14ac:dyDescent="0.25">
      <c r="A1069">
        <v>5335</v>
      </c>
      <c r="B1069">
        <f t="shared" si="352"/>
        <v>1.4819444444444445</v>
      </c>
      <c r="C1069">
        <v>61.659199999999998</v>
      </c>
      <c r="D1069">
        <f t="shared" si="353"/>
        <v>360.87949525227464</v>
      </c>
      <c r="E1069">
        <v>8.3317798643714145</v>
      </c>
      <c r="F1069">
        <v>8.2818528951486705</v>
      </c>
      <c r="G1069" s="1">
        <f t="shared" si="354"/>
        <v>9.7021627616261323</v>
      </c>
      <c r="H1069" s="1">
        <f t="shared" si="355"/>
        <v>-0.17149663058002984</v>
      </c>
      <c r="I1069">
        <v>2.3015970000000001</v>
      </c>
      <c r="J1069">
        <v>108.02728599082243</v>
      </c>
      <c r="K1069" s="1">
        <f t="shared" si="356"/>
        <v>0.55120388120619435</v>
      </c>
      <c r="L1069" s="1">
        <f t="shared" si="357"/>
        <v>-4.0951333884929492E-5</v>
      </c>
      <c r="M1069">
        <f t="shared" si="371"/>
        <v>0.70728568796619551</v>
      </c>
      <c r="N1069">
        <f t="shared" si="358"/>
        <v>-0.28316528979884681</v>
      </c>
      <c r="O1069">
        <v>5335</v>
      </c>
      <c r="P1069">
        <v>67.421000000000006</v>
      </c>
      <c r="Q1069" s="1">
        <f t="shared" si="359"/>
        <v>371.71193035566586</v>
      </c>
      <c r="R1069">
        <v>8.4932112676056342</v>
      </c>
      <c r="S1069">
        <v>8.4414261867501299</v>
      </c>
      <c r="T1069" s="1">
        <f t="shared" si="360"/>
        <v>14.0211955095194</v>
      </c>
      <c r="U1069" s="1">
        <f t="shared" si="361"/>
        <v>-0.66099841416932748</v>
      </c>
      <c r="V1069">
        <v>3.5118260000000001</v>
      </c>
      <c r="W1069">
        <v>163.32167228840663</v>
      </c>
      <c r="X1069" s="1">
        <f t="shared" si="362"/>
        <v>0.19977303373158595</v>
      </c>
      <c r="Y1069" s="1">
        <f t="shared" si="363"/>
        <v>-5.1684454366056181E-5</v>
      </c>
      <c r="Z1069">
        <f t="shared" si="372"/>
        <v>0.29002445138866279</v>
      </c>
      <c r="AA1069">
        <f t="shared" si="364"/>
        <v>-0.45176977078066599</v>
      </c>
      <c r="AB1069">
        <v>5335</v>
      </c>
      <c r="AC1069">
        <v>73.765615999999994</v>
      </c>
      <c r="AD1069" s="1">
        <f t="shared" si="365"/>
        <v>382.56740814292806</v>
      </c>
      <c r="AE1069">
        <v>8.5219843505477311</v>
      </c>
      <c r="AF1069">
        <v>8.4908930620761609</v>
      </c>
      <c r="AG1069" s="1">
        <f t="shared" si="366"/>
        <v>19.876998442325252</v>
      </c>
      <c r="AH1069" s="1">
        <f t="shared" si="367"/>
        <v>-1.3409785398315925</v>
      </c>
      <c r="AI1069">
        <v>4.0064900000000003</v>
      </c>
      <c r="AJ1069">
        <v>185.91581302710313</v>
      </c>
      <c r="AK1069" s="1">
        <f t="shared" si="368"/>
        <v>5.6398720957541948E-2</v>
      </c>
      <c r="AL1069" s="1">
        <f t="shared" si="369"/>
        <v>-2.6084767798765731E-5</v>
      </c>
      <c r="AM1069">
        <f t="shared" si="373"/>
        <v>2.4622557634128284E-2</v>
      </c>
      <c r="AN1069">
        <f t="shared" si="370"/>
        <v>0.56341992839403898</v>
      </c>
    </row>
    <row r="1070" spans="1:40" x14ac:dyDescent="0.25">
      <c r="A1070">
        <v>5340</v>
      </c>
      <c r="B1070">
        <f t="shared" si="352"/>
        <v>1.4833333333333334</v>
      </c>
      <c r="C1070">
        <v>61.655152000000001</v>
      </c>
      <c r="D1070">
        <f t="shared" si="353"/>
        <v>360.87933520727876</v>
      </c>
      <c r="E1070">
        <v>8.2913468961919659</v>
      </c>
      <c r="F1070">
        <v>8.2756025039123617</v>
      </c>
      <c r="G1070" s="1">
        <f t="shared" si="354"/>
        <v>9.7021627616261323</v>
      </c>
      <c r="H1070" s="1">
        <f t="shared" si="355"/>
        <v>-0.17238143773089054</v>
      </c>
      <c r="I1070">
        <v>2.3032599999999999</v>
      </c>
      <c r="J1070">
        <v>108.10217412617338</v>
      </c>
      <c r="K1070" s="1">
        <f t="shared" si="356"/>
        <v>0.55072740264571229</v>
      </c>
      <c r="L1070" s="1">
        <f t="shared" si="357"/>
        <v>-4.112347635523494E-5</v>
      </c>
      <c r="M1070">
        <f t="shared" si="371"/>
        <v>0.70708007058441935</v>
      </c>
      <c r="N1070">
        <f t="shared" si="358"/>
        <v>-0.28390210326848414</v>
      </c>
      <c r="O1070">
        <v>5340</v>
      </c>
      <c r="P1070">
        <v>67.423727999999997</v>
      </c>
      <c r="Q1070" s="1">
        <f t="shared" si="359"/>
        <v>371.7120382120761</v>
      </c>
      <c r="R1070">
        <v>8.4827574334898266</v>
      </c>
      <c r="S1070">
        <v>8.4431486697965568</v>
      </c>
      <c r="T1070" s="1">
        <f t="shared" si="360"/>
        <v>14.0211955095194</v>
      </c>
      <c r="U1070" s="1">
        <f t="shared" si="361"/>
        <v>-0.66065955461343906</v>
      </c>
      <c r="V1070">
        <v>3.5149430000000002</v>
      </c>
      <c r="W1070">
        <v>163.46421108661841</v>
      </c>
      <c r="X1070" s="1">
        <f t="shared" si="362"/>
        <v>0.19886612529987646</v>
      </c>
      <c r="Y1070" s="1">
        <f t="shared" si="363"/>
        <v>-5.1400054610907257E-5</v>
      </c>
      <c r="Z1070">
        <f t="shared" si="372"/>
        <v>0.28976745111560825</v>
      </c>
      <c r="AA1070">
        <f t="shared" si="364"/>
        <v>-0.45709808887088654</v>
      </c>
      <c r="AB1070">
        <v>5340</v>
      </c>
      <c r="AC1070">
        <v>73.781695999999997</v>
      </c>
      <c r="AD1070" s="1">
        <f t="shared" si="365"/>
        <v>382.56804389478907</v>
      </c>
      <c r="AE1070">
        <v>8.5327282211789264</v>
      </c>
      <c r="AF1070">
        <v>8.4910505998956705</v>
      </c>
      <c r="AG1070" s="1">
        <f t="shared" si="366"/>
        <v>19.876998442325252</v>
      </c>
      <c r="AH1070" s="1">
        <f t="shared" si="367"/>
        <v>-1.3409351067310187</v>
      </c>
      <c r="AI1070">
        <v>4.0069359999999996</v>
      </c>
      <c r="AJ1070">
        <v>185.93619358890732</v>
      </c>
      <c r="AK1070" s="1">
        <f t="shared" si="368"/>
        <v>5.6269048871239291E-2</v>
      </c>
      <c r="AL1070" s="1">
        <f t="shared" si="369"/>
        <v>-2.6017961079460886E-5</v>
      </c>
      <c r="AM1070">
        <f t="shared" si="373"/>
        <v>2.449246782873098E-2</v>
      </c>
      <c r="AN1070">
        <f t="shared" si="370"/>
        <v>0.56472575385489099</v>
      </c>
    </row>
    <row r="1071" spans="1:40" x14ac:dyDescent="0.25">
      <c r="A1071">
        <v>5345</v>
      </c>
      <c r="B1071">
        <f t="shared" si="352"/>
        <v>1.4847222222222223</v>
      </c>
      <c r="C1071">
        <v>61.665936000000002</v>
      </c>
      <c r="D1071">
        <f t="shared" si="353"/>
        <v>360.87976157220845</v>
      </c>
      <c r="E1071">
        <v>8.2947856025039108</v>
      </c>
      <c r="F1071">
        <v>8.2705998956703173</v>
      </c>
      <c r="G1071" s="1">
        <f t="shared" si="354"/>
        <v>9.7021627616261323</v>
      </c>
      <c r="H1071" s="1">
        <f t="shared" si="355"/>
        <v>-0.17309057190703214</v>
      </c>
      <c r="I1071">
        <v>2.30315</v>
      </c>
      <c r="J1071">
        <v>108.09629504358982</v>
      </c>
      <c r="K1071" s="1">
        <f t="shared" si="356"/>
        <v>0.55076480852840981</v>
      </c>
      <c r="L1071" s="1">
        <f t="shared" si="357"/>
        <v>-4.1295733171023117E-5</v>
      </c>
      <c r="M1071">
        <f t="shared" si="371"/>
        <v>0.70687359191856425</v>
      </c>
      <c r="N1071">
        <f t="shared" si="358"/>
        <v>-0.28344001100444666</v>
      </c>
      <c r="O1071">
        <v>5345</v>
      </c>
      <c r="P1071">
        <v>67.456047999999996</v>
      </c>
      <c r="Q1071" s="1">
        <f t="shared" si="359"/>
        <v>371.71331604168734</v>
      </c>
      <c r="R1071">
        <v>8.5278163797600417</v>
      </c>
      <c r="S1071">
        <v>8.4384621804903492</v>
      </c>
      <c r="T1071" s="1">
        <f t="shared" si="360"/>
        <v>14.0211955095194</v>
      </c>
      <c r="U1071" s="1">
        <f t="shared" si="361"/>
        <v>-0.66158183915740953</v>
      </c>
      <c r="V1071">
        <v>3.5167290000000002</v>
      </c>
      <c r="W1071">
        <v>163.54523937213884</v>
      </c>
      <c r="X1071" s="1">
        <f t="shared" si="362"/>
        <v>0.19835057980442294</v>
      </c>
      <c r="Y1071" s="1">
        <f t="shared" si="363"/>
        <v>-5.1325047943464663E-5</v>
      </c>
      <c r="Z1071">
        <f t="shared" si="372"/>
        <v>0.28951082587589094</v>
      </c>
      <c r="AA1071">
        <f t="shared" si="364"/>
        <v>-0.45959152809814602</v>
      </c>
      <c r="AB1071">
        <v>5345</v>
      </c>
      <c r="AC1071">
        <v>73.829927999999995</v>
      </c>
      <c r="AD1071" s="1">
        <f t="shared" si="365"/>
        <v>382.56995083407776</v>
      </c>
      <c r="AE1071">
        <v>8.5534355764214922</v>
      </c>
      <c r="AF1071">
        <v>8.4907396974439209</v>
      </c>
      <c r="AG1071" s="1">
        <f t="shared" si="366"/>
        <v>19.876998442325252</v>
      </c>
      <c r="AH1071" s="1">
        <f t="shared" si="367"/>
        <v>-1.3410208239347021</v>
      </c>
      <c r="AI1071">
        <v>4.0073829999999999</v>
      </c>
      <c r="AJ1071">
        <v>185.95657741922736</v>
      </c>
      <c r="AK1071" s="1">
        <f t="shared" si="368"/>
        <v>5.6139355988882422E-2</v>
      </c>
      <c r="AL1071" s="1">
        <f t="shared" si="369"/>
        <v>-2.5953662788536741E-5</v>
      </c>
      <c r="AM1071">
        <f t="shared" si="373"/>
        <v>2.4362699514788297E-2</v>
      </c>
      <c r="AN1071">
        <f t="shared" si="370"/>
        <v>0.56603172434658899</v>
      </c>
    </row>
    <row r="1072" spans="1:40" x14ac:dyDescent="0.25">
      <c r="A1072">
        <v>5350</v>
      </c>
      <c r="B1072">
        <f t="shared" si="352"/>
        <v>1.4861111111111112</v>
      </c>
      <c r="C1072">
        <v>61.694299999999998</v>
      </c>
      <c r="D1072">
        <f t="shared" si="353"/>
        <v>360.88088299421008</v>
      </c>
      <c r="E1072">
        <v>8.3280354720918091</v>
      </c>
      <c r="F1072">
        <v>8.2777923839332281</v>
      </c>
      <c r="G1072" s="1">
        <f t="shared" si="354"/>
        <v>9.7021627616261323</v>
      </c>
      <c r="H1072" s="1">
        <f t="shared" si="355"/>
        <v>-0.17207128563136398</v>
      </c>
      <c r="I1072">
        <v>2.3032050000000002</v>
      </c>
      <c r="J1072">
        <v>108.1000362340173</v>
      </c>
      <c r="K1072" s="1">
        <f t="shared" si="356"/>
        <v>0.55074100506446966</v>
      </c>
      <c r="L1072" s="1">
        <f t="shared" si="357"/>
        <v>-4.1050601452449702E-5</v>
      </c>
      <c r="M1072">
        <f t="shared" si="371"/>
        <v>0.70666833891130199</v>
      </c>
      <c r="N1072">
        <f t="shared" si="358"/>
        <v>-0.28312279712780691</v>
      </c>
      <c r="O1072">
        <v>5350</v>
      </c>
      <c r="P1072">
        <v>67.418312</v>
      </c>
      <c r="Q1072" s="1">
        <f t="shared" si="359"/>
        <v>371.71182408072787</v>
      </c>
      <c r="R1072">
        <v>8.5102055294731347</v>
      </c>
      <c r="S1072">
        <v>8.4468972352634335</v>
      </c>
      <c r="T1072" s="1">
        <f t="shared" si="360"/>
        <v>14.0211955095194</v>
      </c>
      <c r="U1072" s="1">
        <f t="shared" si="361"/>
        <v>-0.65992258683873062</v>
      </c>
      <c r="V1072">
        <v>3.5156100000000001</v>
      </c>
      <c r="W1072">
        <v>163.495096612678</v>
      </c>
      <c r="X1072" s="1">
        <f t="shared" si="362"/>
        <v>0.19866961498582425</v>
      </c>
      <c r="Y1072" s="1">
        <f t="shared" si="363"/>
        <v>-5.1286912498519416E-5</v>
      </c>
      <c r="Z1072">
        <f t="shared" si="372"/>
        <v>0.28925439131339836</v>
      </c>
      <c r="AA1072">
        <f t="shared" si="364"/>
        <v>-0.4559568725898907</v>
      </c>
      <c r="AB1072">
        <v>5350</v>
      </c>
      <c r="AC1072">
        <v>73.813856000000001</v>
      </c>
      <c r="AD1072" s="1">
        <f t="shared" si="365"/>
        <v>382.56931539851115</v>
      </c>
      <c r="AE1072">
        <v>8.5328857589984342</v>
      </c>
      <c r="AF1072">
        <v>8.4991559728742825</v>
      </c>
      <c r="AG1072" s="1">
        <f t="shared" si="366"/>
        <v>19.876998442325252</v>
      </c>
      <c r="AH1072" s="1">
        <f t="shared" si="367"/>
        <v>-1.3387026318571209</v>
      </c>
      <c r="AI1072">
        <v>4.0082630000000004</v>
      </c>
      <c r="AJ1072">
        <v>185.99752326280574</v>
      </c>
      <c r="AK1072" s="1">
        <f t="shared" si="368"/>
        <v>5.5878836528562847E-2</v>
      </c>
      <c r="AL1072" s="1">
        <f t="shared" si="369"/>
        <v>-2.5776572836976782E-5</v>
      </c>
      <c r="AM1072">
        <f t="shared" si="373"/>
        <v>2.4233816650603413E-2</v>
      </c>
      <c r="AN1072">
        <f t="shared" si="370"/>
        <v>0.56631493860441906</v>
      </c>
    </row>
    <row r="1073" spans="1:40" x14ac:dyDescent="0.25">
      <c r="A1073">
        <v>5355</v>
      </c>
      <c r="B1073">
        <f t="shared" si="352"/>
        <v>1.4875</v>
      </c>
      <c r="C1073">
        <v>61.697088000000001</v>
      </c>
      <c r="D1073">
        <f t="shared" si="353"/>
        <v>360.88099322282881</v>
      </c>
      <c r="E1073">
        <v>8.3508669796557129</v>
      </c>
      <c r="F1073">
        <v>8.2788826291079829</v>
      </c>
      <c r="G1073" s="1">
        <f t="shared" si="354"/>
        <v>9.7021627616261323</v>
      </c>
      <c r="H1073" s="1">
        <f t="shared" si="355"/>
        <v>-0.17191693568815603</v>
      </c>
      <c r="I1073">
        <v>2.3056220000000001</v>
      </c>
      <c r="J1073">
        <v>108.21061734181143</v>
      </c>
      <c r="K1073" s="1">
        <f t="shared" si="356"/>
        <v>0.55003742863261795</v>
      </c>
      <c r="L1073" s="1">
        <f t="shared" si="357"/>
        <v>-4.095614726329898E-5</v>
      </c>
      <c r="M1073">
        <f t="shared" si="371"/>
        <v>0.70646355817498552</v>
      </c>
      <c r="N1073">
        <f t="shared" si="358"/>
        <v>-0.28439179117544744</v>
      </c>
      <c r="O1073">
        <v>5355</v>
      </c>
      <c r="P1073">
        <v>67.422399999999996</v>
      </c>
      <c r="Q1073" s="1">
        <f t="shared" si="359"/>
        <v>371.71198570719605</v>
      </c>
      <c r="R1073">
        <v>8.5179989567031811</v>
      </c>
      <c r="S1073">
        <v>8.4428325508607198</v>
      </c>
      <c r="T1073" s="1">
        <f t="shared" si="360"/>
        <v>14.0211955095194</v>
      </c>
      <c r="U1073" s="1">
        <f t="shared" si="361"/>
        <v>-0.66072173350044516</v>
      </c>
      <c r="V1073">
        <v>3.516276</v>
      </c>
      <c r="W1073">
        <v>163.52504875094854</v>
      </c>
      <c r="X1073" s="1">
        <f t="shared" si="362"/>
        <v>0.19847904338646971</v>
      </c>
      <c r="Y1073" s="1">
        <f t="shared" si="363"/>
        <v>-5.1294840458519248E-5</v>
      </c>
      <c r="Z1073">
        <f t="shared" si="372"/>
        <v>0.28899791711110578</v>
      </c>
      <c r="AA1073">
        <f t="shared" si="364"/>
        <v>-0.45606262595886099</v>
      </c>
      <c r="AB1073">
        <v>5355</v>
      </c>
      <c r="AC1073">
        <v>73.804447999999994</v>
      </c>
      <c r="AD1073" s="1">
        <f t="shared" si="365"/>
        <v>382.56894343622832</v>
      </c>
      <c r="AE1073">
        <v>8.5366249347939505</v>
      </c>
      <c r="AF1073">
        <v>8.4882441314554011</v>
      </c>
      <c r="AG1073" s="1">
        <f t="shared" si="366"/>
        <v>19.876998442325252</v>
      </c>
      <c r="AH1073" s="1">
        <f t="shared" si="367"/>
        <v>-1.3417090901834285</v>
      </c>
      <c r="AI1073">
        <v>4.0098279999999997</v>
      </c>
      <c r="AJ1073">
        <v>186.06800124571026</v>
      </c>
      <c r="AK1073" s="1">
        <f t="shared" si="368"/>
        <v>5.5430417727872605E-2</v>
      </c>
      <c r="AL1073" s="1">
        <f t="shared" si="369"/>
        <v>-2.5606504382484016E-5</v>
      </c>
      <c r="AM1073">
        <f t="shared" si="373"/>
        <v>2.4105784128690994E-2</v>
      </c>
      <c r="AN1073">
        <f t="shared" si="370"/>
        <v>0.56511631849799948</v>
      </c>
    </row>
    <row r="1074" spans="1:40" x14ac:dyDescent="0.25">
      <c r="A1074">
        <v>5360</v>
      </c>
      <c r="B1074">
        <f t="shared" si="352"/>
        <v>1.4888888888888889</v>
      </c>
      <c r="C1074">
        <v>61.691611999999999</v>
      </c>
      <c r="D1074">
        <f t="shared" si="353"/>
        <v>360.88077671927215</v>
      </c>
      <c r="E1074">
        <v>8.3152383933229022</v>
      </c>
      <c r="F1074">
        <v>8.2812206572769949</v>
      </c>
      <c r="G1074" s="1">
        <f t="shared" si="354"/>
        <v>9.7021627616261323</v>
      </c>
      <c r="H1074" s="1">
        <f t="shared" si="355"/>
        <v>-0.17158606963340683</v>
      </c>
      <c r="I1074">
        <v>2.3046060000000002</v>
      </c>
      <c r="J1074">
        <v>108.1646115881337</v>
      </c>
      <c r="K1074" s="1">
        <f t="shared" si="356"/>
        <v>0.55033014196008323</v>
      </c>
      <c r="L1074" s="1">
        <f t="shared" si="357"/>
        <v>-4.090125400349734E-5</v>
      </c>
      <c r="M1074">
        <f t="shared" si="371"/>
        <v>0.70625905190496807</v>
      </c>
      <c r="N1074">
        <f t="shared" si="358"/>
        <v>-0.28333703363860951</v>
      </c>
      <c r="O1074">
        <v>5360</v>
      </c>
      <c r="P1074">
        <v>67.437184000000002</v>
      </c>
      <c r="Q1074" s="1">
        <f t="shared" si="359"/>
        <v>371.7125702193548</v>
      </c>
      <c r="R1074">
        <v>8.5008523735002619</v>
      </c>
      <c r="S1074">
        <v>8.4436171100678141</v>
      </c>
      <c r="T1074" s="1">
        <f t="shared" si="360"/>
        <v>14.0211955095194</v>
      </c>
      <c r="U1074" s="1">
        <f t="shared" si="361"/>
        <v>-0.66056742350397624</v>
      </c>
      <c r="V1074">
        <v>3.5172129999999999</v>
      </c>
      <c r="W1074">
        <v>163.56792744874352</v>
      </c>
      <c r="X1074" s="1">
        <f t="shared" si="362"/>
        <v>0.19820622606894744</v>
      </c>
      <c r="Y1074" s="1">
        <f t="shared" si="363"/>
        <v>-5.1205326642568552E-5</v>
      </c>
      <c r="Z1074">
        <f t="shared" si="372"/>
        <v>0.28874189047789295</v>
      </c>
      <c r="AA1074">
        <f t="shared" si="364"/>
        <v>-0.45677507818272078</v>
      </c>
      <c r="AB1074">
        <v>5360</v>
      </c>
      <c r="AC1074">
        <v>73.833960000000005</v>
      </c>
      <c r="AD1074" s="1">
        <f t="shared" si="365"/>
        <v>382.57011024648472</v>
      </c>
      <c r="AE1074">
        <v>8.5046885758998432</v>
      </c>
      <c r="AF1074">
        <v>8.4921408450704217</v>
      </c>
      <c r="AG1074" s="1">
        <f t="shared" si="366"/>
        <v>19.876998442325252</v>
      </c>
      <c r="AH1074" s="1">
        <f t="shared" si="367"/>
        <v>-1.3406345708295211</v>
      </c>
      <c r="AI1074">
        <v>4.0082630000000004</v>
      </c>
      <c r="AJ1074">
        <v>185.9968887904721</v>
      </c>
      <c r="AK1074" s="1">
        <f t="shared" si="368"/>
        <v>5.5882873382502418E-2</v>
      </c>
      <c r="AL1074" s="1">
        <f t="shared" si="369"/>
        <v>-2.5815823468452934E-5</v>
      </c>
      <c r="AM1074">
        <f t="shared" si="373"/>
        <v>2.3976705011348728E-2</v>
      </c>
      <c r="AN1074">
        <f t="shared" si="370"/>
        <v>0.570947169319033</v>
      </c>
    </row>
    <row r="1075" spans="1:40" x14ac:dyDescent="0.25">
      <c r="A1075">
        <v>5365</v>
      </c>
      <c r="B1075">
        <f t="shared" si="352"/>
        <v>1.4902777777777778</v>
      </c>
      <c r="C1075">
        <v>61.705176000000002</v>
      </c>
      <c r="D1075">
        <f t="shared" si="353"/>
        <v>360.88131299652605</v>
      </c>
      <c r="E1075">
        <v>8.2918153364632232</v>
      </c>
      <c r="F1075">
        <v>8.2684131455399061</v>
      </c>
      <c r="G1075" s="1">
        <f t="shared" si="354"/>
        <v>9.7021627616261323</v>
      </c>
      <c r="H1075" s="1">
        <f t="shared" si="355"/>
        <v>-0.17340081958284959</v>
      </c>
      <c r="I1075">
        <v>2.3059099999999999</v>
      </c>
      <c r="J1075">
        <v>108.22198379450023</v>
      </c>
      <c r="K1075" s="1">
        <f t="shared" si="356"/>
        <v>0.54996510915250862</v>
      </c>
      <c r="L1075" s="1">
        <f t="shared" si="357"/>
        <v>-4.1303681626273471E-5</v>
      </c>
      <c r="M1075">
        <f t="shared" si="371"/>
        <v>0.70605253349683672</v>
      </c>
      <c r="N1075">
        <f t="shared" si="358"/>
        <v>-0.28381332151208183</v>
      </c>
      <c r="O1075">
        <v>5365</v>
      </c>
      <c r="P1075">
        <v>67.426432000000005</v>
      </c>
      <c r="Q1075" s="1">
        <f t="shared" si="359"/>
        <v>371.71214511960295</v>
      </c>
      <c r="R1075">
        <v>8.4975764214919138</v>
      </c>
      <c r="S1075">
        <v>8.4340907668231608</v>
      </c>
      <c r="T1075" s="1">
        <f t="shared" si="360"/>
        <v>14.0211955095194</v>
      </c>
      <c r="U1075" s="1">
        <f t="shared" si="361"/>
        <v>-0.66244304183611646</v>
      </c>
      <c r="V1075">
        <v>3.5169480000000002</v>
      </c>
      <c r="W1075">
        <v>163.55474394997222</v>
      </c>
      <c r="X1075" s="1">
        <f t="shared" si="362"/>
        <v>0.19829010657267776</v>
      </c>
      <c r="Y1075" s="1">
        <f t="shared" si="363"/>
        <v>-5.1374624481137713E-5</v>
      </c>
      <c r="Z1075">
        <f t="shared" si="372"/>
        <v>0.28848501735548726</v>
      </c>
      <c r="AA1075">
        <f t="shared" si="364"/>
        <v>-0.45486339354884076</v>
      </c>
      <c r="AB1075">
        <v>5365</v>
      </c>
      <c r="AC1075">
        <v>73.848696000000004</v>
      </c>
      <c r="AD1075" s="1">
        <f t="shared" si="365"/>
        <v>382.57069286087676</v>
      </c>
      <c r="AE1075">
        <v>8.5146583202921224</v>
      </c>
      <c r="AF1075">
        <v>8.4916724047991661</v>
      </c>
      <c r="AG1075" s="1">
        <f t="shared" si="366"/>
        <v>19.876998442325252</v>
      </c>
      <c r="AH1075" s="1">
        <f t="shared" si="367"/>
        <v>-1.3407636911536458</v>
      </c>
      <c r="AI1075">
        <v>4.0089350000000001</v>
      </c>
      <c r="AJ1075">
        <v>186.02753284394163</v>
      </c>
      <c r="AK1075" s="1">
        <f t="shared" si="368"/>
        <v>5.5687899446830613E-2</v>
      </c>
      <c r="AL1075" s="1">
        <f t="shared" si="369"/>
        <v>-2.5719239792465668E-5</v>
      </c>
      <c r="AM1075">
        <f t="shared" si="373"/>
        <v>2.3848108812386401E-2</v>
      </c>
      <c r="AN1075">
        <f t="shared" si="370"/>
        <v>0.57175420424762169</v>
      </c>
    </row>
    <row r="1076" spans="1:40" x14ac:dyDescent="0.25">
      <c r="A1076">
        <v>5370</v>
      </c>
      <c r="B1076">
        <f t="shared" si="352"/>
        <v>1.4916666666666667</v>
      </c>
      <c r="C1076">
        <v>61.728172000000001</v>
      </c>
      <c r="D1076">
        <f t="shared" si="353"/>
        <v>360.88222218494627</v>
      </c>
      <c r="E1076">
        <v>8.3222639540949412</v>
      </c>
      <c r="F1076">
        <v>8.2765393844548765</v>
      </c>
      <c r="G1076" s="1">
        <f t="shared" si="354"/>
        <v>9.7021627616261323</v>
      </c>
      <c r="H1076" s="1">
        <f t="shared" si="355"/>
        <v>-0.17224872751151077</v>
      </c>
      <c r="I1076">
        <v>2.3061699999999998</v>
      </c>
      <c r="J1076">
        <v>108.23524678659639</v>
      </c>
      <c r="K1076" s="1">
        <f t="shared" si="356"/>
        <v>0.54988072286952727</v>
      </c>
      <c r="L1076" s="1">
        <f t="shared" si="357"/>
        <v>-4.1022330911007683E-5</v>
      </c>
      <c r="M1076">
        <f t="shared" si="371"/>
        <v>0.70584742184228166</v>
      </c>
      <c r="N1076">
        <f t="shared" si="358"/>
        <v>-0.28363732803515884</v>
      </c>
      <c r="O1076">
        <v>5370</v>
      </c>
      <c r="P1076">
        <v>67.435856000000001</v>
      </c>
      <c r="Q1076" s="1">
        <f t="shared" si="359"/>
        <v>371.71251771447476</v>
      </c>
      <c r="R1076">
        <v>8.4815138236828389</v>
      </c>
      <c r="S1076">
        <v>8.44705059989567</v>
      </c>
      <c r="T1076" s="1">
        <f t="shared" si="360"/>
        <v>14.0211955095194</v>
      </c>
      <c r="U1076" s="1">
        <f t="shared" si="361"/>
        <v>-0.65989244928787061</v>
      </c>
      <c r="V1076">
        <v>3.5176599999999998</v>
      </c>
      <c r="W1076">
        <v>163.58873018361356</v>
      </c>
      <c r="X1076" s="1">
        <f t="shared" si="362"/>
        <v>0.19807386789073245</v>
      </c>
      <c r="Y1076" s="1">
        <f t="shared" si="363"/>
        <v>-5.1115430941083078E-5</v>
      </c>
      <c r="Z1076">
        <f t="shared" si="372"/>
        <v>0.28822944020078184</v>
      </c>
      <c r="AA1076">
        <f t="shared" si="364"/>
        <v>-0.45516136616155628</v>
      </c>
      <c r="AB1076">
        <v>5370</v>
      </c>
      <c r="AC1076">
        <v>73.871487999999999</v>
      </c>
      <c r="AD1076" s="1">
        <f t="shared" si="365"/>
        <v>382.57159398378826</v>
      </c>
      <c r="AE1076">
        <v>8.5556118935837233</v>
      </c>
      <c r="AF1076">
        <v>8.4929254042775177</v>
      </c>
      <c r="AG1076" s="1">
        <f t="shared" si="366"/>
        <v>19.876998442325252</v>
      </c>
      <c r="AH1076" s="1">
        <f t="shared" si="367"/>
        <v>-1.3404183477596625</v>
      </c>
      <c r="AI1076">
        <v>4.0080419999999997</v>
      </c>
      <c r="AJ1076">
        <v>185.98686794985741</v>
      </c>
      <c r="AK1076" s="1">
        <f t="shared" si="368"/>
        <v>5.5946631355491494E-2</v>
      </c>
      <c r="AL1076" s="1">
        <f t="shared" si="369"/>
        <v>-2.5844055619348732E-5</v>
      </c>
      <c r="AM1076">
        <f t="shared" si="373"/>
        <v>2.3718888534289658E-2</v>
      </c>
      <c r="AN1076">
        <f t="shared" si="370"/>
        <v>0.57604438444958295</v>
      </c>
    </row>
    <row r="1077" spans="1:40" x14ac:dyDescent="0.25">
      <c r="A1077">
        <v>5375</v>
      </c>
      <c r="B1077">
        <f t="shared" si="352"/>
        <v>1.4930555555555556</v>
      </c>
      <c r="C1077">
        <v>61.702424000000001</v>
      </c>
      <c r="D1077">
        <f t="shared" si="353"/>
        <v>360.88120419123243</v>
      </c>
      <c r="E1077">
        <v>8.2911945748565472</v>
      </c>
      <c r="F1077">
        <v>8.2785717266562333</v>
      </c>
      <c r="G1077" s="1">
        <f t="shared" si="354"/>
        <v>9.7021627616261323</v>
      </c>
      <c r="H1077" s="1">
        <f t="shared" si="355"/>
        <v>-0.17196094712643095</v>
      </c>
      <c r="I1077">
        <v>2.3067880000000001</v>
      </c>
      <c r="J1077">
        <v>108.26382051691104</v>
      </c>
      <c r="K1077" s="1">
        <f t="shared" si="356"/>
        <v>0.54969892144231702</v>
      </c>
      <c r="L1077" s="1">
        <f t="shared" si="357"/>
        <v>-4.0938899946122669E-5</v>
      </c>
      <c r="M1077">
        <f t="shared" si="371"/>
        <v>0.70564272734255107</v>
      </c>
      <c r="N1077">
        <f t="shared" si="358"/>
        <v>-0.28368948858597698</v>
      </c>
      <c r="O1077">
        <v>5375</v>
      </c>
      <c r="P1077">
        <v>67.445279999999997</v>
      </c>
      <c r="Q1077" s="1">
        <f t="shared" si="359"/>
        <v>371.71289030934656</v>
      </c>
      <c r="R1077">
        <v>8.5006990088680219</v>
      </c>
      <c r="S1077">
        <v>8.4379937402190937</v>
      </c>
      <c r="T1077" s="1">
        <f t="shared" si="360"/>
        <v>14.0211955095194</v>
      </c>
      <c r="U1077" s="1">
        <f t="shared" si="361"/>
        <v>-0.66167408286739704</v>
      </c>
      <c r="V1077">
        <v>3.5185529999999998</v>
      </c>
      <c r="W1077">
        <v>163.62848248077998</v>
      </c>
      <c r="X1077" s="1">
        <f t="shared" si="362"/>
        <v>0.197820942414074</v>
      </c>
      <c r="Y1077" s="1">
        <f t="shared" si="363"/>
        <v>-5.1181449838222983E-5</v>
      </c>
      <c r="Z1077">
        <f t="shared" si="372"/>
        <v>0.28797353295159073</v>
      </c>
      <c r="AA1077">
        <f t="shared" si="364"/>
        <v>-0.45572824311397481</v>
      </c>
      <c r="AB1077">
        <v>5375</v>
      </c>
      <c r="AC1077">
        <v>73.886191999999994</v>
      </c>
      <c r="AD1077" s="1">
        <f t="shared" si="365"/>
        <v>382.57217533300246</v>
      </c>
      <c r="AE1077">
        <v>8.5279040166927498</v>
      </c>
      <c r="AF1077">
        <v>8.4901189358372466</v>
      </c>
      <c r="AG1077" s="1">
        <f t="shared" si="366"/>
        <v>19.876998442325252</v>
      </c>
      <c r="AH1077" s="1">
        <f t="shared" si="367"/>
        <v>-1.3411919894812518</v>
      </c>
      <c r="AI1077">
        <v>4.0084949999999999</v>
      </c>
      <c r="AJ1077">
        <v>186.00730005057866</v>
      </c>
      <c r="AK1077" s="1">
        <f t="shared" si="368"/>
        <v>5.5816631350902313E-2</v>
      </c>
      <c r="AL1077" s="1">
        <f t="shared" si="369"/>
        <v>-2.5792883848029819E-5</v>
      </c>
      <c r="AM1077">
        <f t="shared" si="373"/>
        <v>2.358992411504951E-2</v>
      </c>
      <c r="AN1077">
        <f t="shared" si="370"/>
        <v>0.5773674701587278</v>
      </c>
    </row>
    <row r="1078" spans="1:40" x14ac:dyDescent="0.25">
      <c r="A1078">
        <v>5380</v>
      </c>
      <c r="B1078">
        <f t="shared" si="352"/>
        <v>1.4944444444444445</v>
      </c>
      <c r="C1078">
        <v>61.694299999999998</v>
      </c>
      <c r="D1078">
        <f t="shared" si="353"/>
        <v>360.88088299421008</v>
      </c>
      <c r="E1078">
        <v>8.2986875326030258</v>
      </c>
      <c r="F1078">
        <v>8.2799728742827341</v>
      </c>
      <c r="G1078" s="1">
        <f t="shared" si="354"/>
        <v>9.7021627616261323</v>
      </c>
      <c r="H1078" s="1">
        <f t="shared" si="355"/>
        <v>-0.17176262639225115</v>
      </c>
      <c r="I1078">
        <v>2.309091</v>
      </c>
      <c r="J1078">
        <v>108.36924752150502</v>
      </c>
      <c r="K1078" s="1">
        <f t="shared" si="356"/>
        <v>0.54902813818473617</v>
      </c>
      <c r="L1078" s="1">
        <f t="shared" si="357"/>
        <v>-4.0836799934619514E-5</v>
      </c>
      <c r="M1078">
        <f t="shared" si="371"/>
        <v>0.70543854334287792</v>
      </c>
      <c r="N1078">
        <f t="shared" si="358"/>
        <v>-0.28488595443447567</v>
      </c>
      <c r="O1078">
        <v>5380</v>
      </c>
      <c r="P1078">
        <v>67.485696000000004</v>
      </c>
      <c r="Q1078" s="1">
        <f t="shared" si="359"/>
        <v>371.71448822894956</v>
      </c>
      <c r="R1078">
        <v>8.5169045383411586</v>
      </c>
      <c r="S1078">
        <v>8.4353343766301521</v>
      </c>
      <c r="T1078" s="1">
        <f t="shared" si="360"/>
        <v>14.0211955095194</v>
      </c>
      <c r="U1078" s="1">
        <f t="shared" si="361"/>
        <v>-0.66219795013280236</v>
      </c>
      <c r="V1078">
        <v>3.5203440000000001</v>
      </c>
      <c r="W1078">
        <v>163.70997019272562</v>
      </c>
      <c r="X1078" s="1">
        <f t="shared" si="362"/>
        <v>0.19730247380081678</v>
      </c>
      <c r="Y1078" s="1">
        <f t="shared" si="363"/>
        <v>-5.1074318749497844E-5</v>
      </c>
      <c r="Z1078">
        <f t="shared" si="372"/>
        <v>0.28771816135784323</v>
      </c>
      <c r="AA1078">
        <f t="shared" si="364"/>
        <v>-0.45825926971551306</v>
      </c>
      <c r="AB1078">
        <v>5380</v>
      </c>
      <c r="AC1078">
        <v>73.888856000000004</v>
      </c>
      <c r="AD1078" s="1">
        <f t="shared" si="365"/>
        <v>382.57228065905707</v>
      </c>
      <c r="AE1078">
        <v>8.5623046426708385</v>
      </c>
      <c r="AF1078">
        <v>8.4873062076160668</v>
      </c>
      <c r="AG1078" s="1">
        <f t="shared" si="366"/>
        <v>19.876998442325252</v>
      </c>
      <c r="AH1078" s="1">
        <f t="shared" si="367"/>
        <v>-1.3419678701457323</v>
      </c>
      <c r="AI1078">
        <v>4.0111530000000002</v>
      </c>
      <c r="AJ1078">
        <v>186.12842197188601</v>
      </c>
      <c r="AK1078" s="1">
        <f t="shared" si="368"/>
        <v>5.5045988599058071E-2</v>
      </c>
      <c r="AL1078" s="1">
        <f t="shared" si="369"/>
        <v>-2.5416124446945437E-5</v>
      </c>
      <c r="AM1078">
        <f t="shared" si="373"/>
        <v>2.3462843492814783E-2</v>
      </c>
      <c r="AN1078">
        <f t="shared" si="370"/>
        <v>0.57375924949386281</v>
      </c>
    </row>
    <row r="1079" spans="1:40" x14ac:dyDescent="0.25">
      <c r="A1079">
        <v>5385</v>
      </c>
      <c r="B1079">
        <f t="shared" si="352"/>
        <v>1.4958333333333333</v>
      </c>
      <c r="C1079">
        <v>61.741672000000001</v>
      </c>
      <c r="D1079">
        <f t="shared" si="353"/>
        <v>360.88275593184449</v>
      </c>
      <c r="E1079">
        <v>8.342850286906625</v>
      </c>
      <c r="F1079">
        <v>8.2724736567553467</v>
      </c>
      <c r="G1079" s="1">
        <f t="shared" si="354"/>
        <v>9.7021627616261323</v>
      </c>
      <c r="H1079" s="1">
        <f t="shared" si="355"/>
        <v>-0.17282486039750555</v>
      </c>
      <c r="I1079">
        <v>2.3086660000000001</v>
      </c>
      <c r="J1079">
        <v>108.34855642327707</v>
      </c>
      <c r="K1079" s="1">
        <f t="shared" si="356"/>
        <v>0.54915978607064275</v>
      </c>
      <c r="L1079" s="1">
        <f t="shared" si="357"/>
        <v>-4.1100185457861859E-5</v>
      </c>
      <c r="M1079">
        <f t="shared" si="371"/>
        <v>0.7052330424155886</v>
      </c>
      <c r="N1079">
        <f t="shared" si="358"/>
        <v>-0.28420372413224904</v>
      </c>
      <c r="O1079">
        <v>5385</v>
      </c>
      <c r="P1079">
        <v>67.482991999999996</v>
      </c>
      <c r="Q1079" s="1">
        <f t="shared" si="359"/>
        <v>371.71438132142265</v>
      </c>
      <c r="R1079">
        <v>8.5292164840897247</v>
      </c>
      <c r="S1079">
        <v>8.4443964527908193</v>
      </c>
      <c r="T1079" s="1">
        <f t="shared" si="360"/>
        <v>14.0211955095194</v>
      </c>
      <c r="U1079" s="1">
        <f t="shared" si="361"/>
        <v>-0.66041416789301555</v>
      </c>
      <c r="V1079">
        <v>3.523034</v>
      </c>
      <c r="W1079">
        <v>163.83384085309422</v>
      </c>
      <c r="X1079" s="1">
        <f t="shared" si="362"/>
        <v>0.1965143420939478</v>
      </c>
      <c r="Y1079" s="1">
        <f t="shared" si="363"/>
        <v>-5.0712967637015523E-5</v>
      </c>
      <c r="Z1079">
        <f t="shared" si="372"/>
        <v>0.28746459651965817</v>
      </c>
      <c r="AA1079">
        <f t="shared" si="364"/>
        <v>-0.46281738755856144</v>
      </c>
      <c r="AB1079">
        <v>5385</v>
      </c>
      <c r="AC1079">
        <v>73.899608000000001</v>
      </c>
      <c r="AD1079" s="1">
        <f t="shared" si="365"/>
        <v>382.57270575880892</v>
      </c>
      <c r="AE1079">
        <v>8.5240062597809079</v>
      </c>
      <c r="AF1079">
        <v>8.4938581116327612</v>
      </c>
      <c r="AG1079" s="1">
        <f t="shared" si="366"/>
        <v>19.876998442325252</v>
      </c>
      <c r="AH1079" s="1">
        <f t="shared" si="367"/>
        <v>-1.3401613473037317</v>
      </c>
      <c r="AI1079">
        <v>4.0109339999999998</v>
      </c>
      <c r="AJ1079">
        <v>186.11901323538123</v>
      </c>
      <c r="AK1079" s="1">
        <f t="shared" si="368"/>
        <v>5.5105852036767433E-2</v>
      </c>
      <c r="AL1079" s="1">
        <f t="shared" si="369"/>
        <v>-2.5412275139392826E-5</v>
      </c>
      <c r="AM1079">
        <f t="shared" si="373"/>
        <v>2.3335782117117818E-2</v>
      </c>
      <c r="AN1079">
        <f t="shared" si="370"/>
        <v>0.57652805909710214</v>
      </c>
    </row>
    <row r="1080" spans="1:40" x14ac:dyDescent="0.25">
      <c r="A1080">
        <v>5390</v>
      </c>
      <c r="B1080">
        <f t="shared" si="352"/>
        <v>1.4972222222222222</v>
      </c>
      <c r="C1080">
        <v>61.703848000000001</v>
      </c>
      <c r="D1080">
        <f t="shared" si="353"/>
        <v>360.881260491646</v>
      </c>
      <c r="E1080">
        <v>8.3261554512258744</v>
      </c>
      <c r="F1080">
        <v>8.2838800208659364</v>
      </c>
      <c r="G1080" s="1">
        <f t="shared" si="354"/>
        <v>9.7021627616261323</v>
      </c>
      <c r="H1080" s="1">
        <f t="shared" si="355"/>
        <v>-0.17120995683034268</v>
      </c>
      <c r="I1080">
        <v>2.3092000000000001</v>
      </c>
      <c r="J1080">
        <v>108.37489251663915</v>
      </c>
      <c r="K1080" s="1">
        <f t="shared" si="356"/>
        <v>0.54899222169218576</v>
      </c>
      <c r="L1080" s="1">
        <f t="shared" si="357"/>
        <v>-4.0702472831637495E-5</v>
      </c>
      <c r="M1080">
        <f t="shared" si="371"/>
        <v>0.70502953005143043</v>
      </c>
      <c r="N1080">
        <f t="shared" si="358"/>
        <v>-0.28422498934189488</v>
      </c>
      <c r="O1080">
        <v>5390</v>
      </c>
      <c r="P1080">
        <v>67.512687999999997</v>
      </c>
      <c r="Q1080" s="1">
        <f t="shared" si="359"/>
        <v>371.71555540645159</v>
      </c>
      <c r="R1080">
        <v>8.518778299426188</v>
      </c>
      <c r="S1080">
        <v>8.4367396974439242</v>
      </c>
      <c r="T1080" s="1">
        <f t="shared" si="360"/>
        <v>14.0211955095194</v>
      </c>
      <c r="U1080" s="1">
        <f t="shared" si="361"/>
        <v>-0.66192107524277377</v>
      </c>
      <c r="V1080">
        <v>3.521909</v>
      </c>
      <c r="W1080">
        <v>163.781598262692</v>
      </c>
      <c r="X1080" s="1">
        <f t="shared" si="362"/>
        <v>0.19684673752820503</v>
      </c>
      <c r="Y1080" s="1">
        <f t="shared" si="363"/>
        <v>-5.0923262455626663E-5</v>
      </c>
      <c r="Z1080">
        <f t="shared" si="372"/>
        <v>0.28720998020738003</v>
      </c>
      <c r="AA1080">
        <f t="shared" si="364"/>
        <v>-0.45905379898017046</v>
      </c>
      <c r="AB1080">
        <v>5390</v>
      </c>
      <c r="AC1080">
        <v>73.882143999999997</v>
      </c>
      <c r="AD1080" s="1">
        <f t="shared" si="365"/>
        <v>382.57201528800658</v>
      </c>
      <c r="AE1080">
        <v>8.54814293166406</v>
      </c>
      <c r="AF1080">
        <v>8.4919833072509121</v>
      </c>
      <c r="AG1080" s="1">
        <f t="shared" si="366"/>
        <v>19.876998442325252</v>
      </c>
      <c r="AH1080" s="1">
        <f t="shared" si="367"/>
        <v>-1.3406779927785775</v>
      </c>
      <c r="AI1080">
        <v>4.0127059999999997</v>
      </c>
      <c r="AJ1080">
        <v>186.19976104922853</v>
      </c>
      <c r="AK1080" s="1">
        <f t="shared" si="368"/>
        <v>5.4592091052818481E-2</v>
      </c>
      <c r="AL1080" s="1">
        <f t="shared" si="369"/>
        <v>-2.5161478095374673E-5</v>
      </c>
      <c r="AM1080">
        <f t="shared" si="373"/>
        <v>2.3209974726640947E-2</v>
      </c>
      <c r="AN1080">
        <f t="shared" si="370"/>
        <v>0.57484730335416112</v>
      </c>
    </row>
    <row r="1081" spans="1:40" x14ac:dyDescent="0.25">
      <c r="A1081">
        <v>5395</v>
      </c>
      <c r="B1081">
        <f t="shared" si="352"/>
        <v>1.4986111111111111</v>
      </c>
      <c r="C1081">
        <v>61.710552</v>
      </c>
      <c r="D1081">
        <f t="shared" si="353"/>
        <v>360.88152554640197</v>
      </c>
      <c r="E1081">
        <v>8.3302211789254041</v>
      </c>
      <c r="F1081">
        <v>8.2848221178925421</v>
      </c>
      <c r="G1081" s="1">
        <f t="shared" si="354"/>
        <v>9.7021627616261323</v>
      </c>
      <c r="H1081" s="1">
        <f t="shared" si="355"/>
        <v>-0.1710767743187378</v>
      </c>
      <c r="I1081">
        <v>2.3113920000000001</v>
      </c>
      <c r="J1081">
        <v>108.47517069908453</v>
      </c>
      <c r="K1081" s="1">
        <f t="shared" si="356"/>
        <v>0.5483541980079879</v>
      </c>
      <c r="L1081" s="1">
        <f t="shared" si="357"/>
        <v>-4.0618820658379478E-5</v>
      </c>
      <c r="M1081">
        <f t="shared" si="371"/>
        <v>0.70482643594813854</v>
      </c>
      <c r="N1081">
        <f t="shared" si="358"/>
        <v>-0.28534884661878945</v>
      </c>
      <c r="O1081">
        <v>5395</v>
      </c>
      <c r="P1081">
        <v>67.507248000000004</v>
      </c>
      <c r="Q1081" s="1">
        <f t="shared" si="359"/>
        <v>371.71534032622003</v>
      </c>
      <c r="R1081">
        <v>8.5197110067814297</v>
      </c>
      <c r="S1081">
        <v>8.4420532081377146</v>
      </c>
      <c r="T1081" s="1">
        <f t="shared" si="360"/>
        <v>14.0211955095194</v>
      </c>
      <c r="U1081" s="1">
        <f t="shared" si="361"/>
        <v>-0.66087504589566826</v>
      </c>
      <c r="V1081">
        <v>3.5228009999999998</v>
      </c>
      <c r="W1081">
        <v>163.82293509837413</v>
      </c>
      <c r="X1081" s="1">
        <f t="shared" si="362"/>
        <v>0.1965837303660104</v>
      </c>
      <c r="Y1081" s="1">
        <f t="shared" si="363"/>
        <v>-5.0768069544094908E-5</v>
      </c>
      <c r="Z1081">
        <f t="shared" si="372"/>
        <v>0.28695613985965956</v>
      </c>
      <c r="AA1081">
        <f t="shared" si="364"/>
        <v>-0.45971459248122337</v>
      </c>
      <c r="AB1081">
        <v>5395</v>
      </c>
      <c r="AC1081">
        <v>73.925048000000004</v>
      </c>
      <c r="AD1081" s="1">
        <f t="shared" si="365"/>
        <v>382.57371157518611</v>
      </c>
      <c r="AE1081">
        <v>8.5545258215962434</v>
      </c>
      <c r="AF1081">
        <v>8.5005571205007815</v>
      </c>
      <c r="AG1081" s="1">
        <f t="shared" si="366"/>
        <v>19.876998442325252</v>
      </c>
      <c r="AH1081" s="1">
        <f t="shared" si="367"/>
        <v>-1.3383171432832235</v>
      </c>
      <c r="AI1081">
        <v>4.012486</v>
      </c>
      <c r="AJ1081">
        <v>186.19048864334692</v>
      </c>
      <c r="AK1081" s="1">
        <f t="shared" si="368"/>
        <v>5.4651087081841632E-2</v>
      </c>
      <c r="AL1081" s="1">
        <f t="shared" si="369"/>
        <v>-2.5147029636822813E-5</v>
      </c>
      <c r="AM1081">
        <f t="shared" si="373"/>
        <v>2.3084239578456834E-2</v>
      </c>
      <c r="AN1081">
        <f t="shared" si="370"/>
        <v>0.57760694597186157</v>
      </c>
    </row>
    <row r="1082" spans="1:40" x14ac:dyDescent="0.25">
      <c r="A1082">
        <v>5400</v>
      </c>
      <c r="B1082">
        <f t="shared" si="352"/>
        <v>1.5</v>
      </c>
      <c r="C1082">
        <v>61.766055999999999</v>
      </c>
      <c r="D1082">
        <f t="shared" si="353"/>
        <v>360.88371999735318</v>
      </c>
      <c r="E1082">
        <v>8.318982785602504</v>
      </c>
      <c r="F1082">
        <v>8.2757548252477839</v>
      </c>
      <c r="G1082" s="1">
        <f t="shared" si="354"/>
        <v>9.7021627616261323</v>
      </c>
      <c r="H1082" s="1">
        <f t="shared" si="355"/>
        <v>-0.17235985919092767</v>
      </c>
      <c r="I1082">
        <v>2.311817</v>
      </c>
      <c r="J1082">
        <v>108.49303650152287</v>
      </c>
      <c r="K1082" s="1">
        <f t="shared" si="356"/>
        <v>0.54824052617215191</v>
      </c>
      <c r="L1082" s="1">
        <f t="shared" si="357"/>
        <v>-4.0914132448130231E-5</v>
      </c>
      <c r="M1082">
        <f t="shared" si="371"/>
        <v>0.70462186528589787</v>
      </c>
      <c r="N1082">
        <f t="shared" si="358"/>
        <v>-0.28524220966591035</v>
      </c>
      <c r="O1082">
        <v>5400</v>
      </c>
      <c r="P1082">
        <v>67.512687999999997</v>
      </c>
      <c r="Q1082" s="1">
        <f t="shared" si="359"/>
        <v>371.71555540645159</v>
      </c>
      <c r="R1082">
        <v>8.4967970787689104</v>
      </c>
      <c r="S1082">
        <v>8.4442389149713115</v>
      </c>
      <c r="T1082" s="1">
        <f t="shared" si="360"/>
        <v>14.0211955095194</v>
      </c>
      <c r="U1082" s="1">
        <f t="shared" si="361"/>
        <v>-0.66044514499232831</v>
      </c>
      <c r="V1082">
        <v>3.52101</v>
      </c>
      <c r="W1082">
        <v>163.7413939219955</v>
      </c>
      <c r="X1082" s="1">
        <f t="shared" si="362"/>
        <v>0.19710253914872111</v>
      </c>
      <c r="Y1082" s="1">
        <f t="shared" si="363"/>
        <v>-5.0882349870497338E-5</v>
      </c>
      <c r="Z1082">
        <f t="shared" si="372"/>
        <v>0.28670172811030709</v>
      </c>
      <c r="AA1082">
        <f t="shared" si="364"/>
        <v>-0.45458160685581067</v>
      </c>
      <c r="AB1082">
        <v>5400</v>
      </c>
      <c r="AC1082">
        <v>73.904967999999997</v>
      </c>
      <c r="AD1082" s="1">
        <f t="shared" si="365"/>
        <v>382.57291767609593</v>
      </c>
      <c r="AE1082">
        <v>8.5361512780386022</v>
      </c>
      <c r="AF1082">
        <v>8.4899603547209175</v>
      </c>
      <c r="AG1082" s="1">
        <f t="shared" si="366"/>
        <v>19.876998442325252</v>
      </c>
      <c r="AH1082" s="1">
        <f t="shared" si="367"/>
        <v>-1.3412357198196423</v>
      </c>
      <c r="AI1082">
        <v>4.0115999999999996</v>
      </c>
      <c r="AJ1082">
        <v>186.14907367063111</v>
      </c>
      <c r="AK1082" s="1">
        <f t="shared" si="368"/>
        <v>5.4914591393833811E-2</v>
      </c>
      <c r="AL1082" s="1">
        <f t="shared" si="369"/>
        <v>-2.5335565951436781E-5</v>
      </c>
      <c r="AM1082">
        <f t="shared" si="373"/>
        <v>2.2957561748699649E-2</v>
      </c>
      <c r="AN1082">
        <f t="shared" si="370"/>
        <v>0.58194058872160748</v>
      </c>
    </row>
    <row r="1083" spans="1:40" x14ac:dyDescent="0.25">
      <c r="A1083">
        <v>5405</v>
      </c>
      <c r="B1083">
        <f t="shared" si="352"/>
        <v>1.5013888888888889</v>
      </c>
      <c r="C1083">
        <v>61.798468</v>
      </c>
      <c r="D1083">
        <f t="shared" si="353"/>
        <v>360.88500146435069</v>
      </c>
      <c r="E1083">
        <v>8.311958268127281</v>
      </c>
      <c r="F1083">
        <v>8.2698142931664052</v>
      </c>
      <c r="G1083" s="1">
        <f t="shared" si="354"/>
        <v>9.7021627616261323</v>
      </c>
      <c r="H1083" s="1">
        <f t="shared" si="355"/>
        <v>-0.17320201127651913</v>
      </c>
      <c r="I1083">
        <v>2.3132130000000002</v>
      </c>
      <c r="J1083">
        <v>108.55578568131419</v>
      </c>
      <c r="K1083" s="1">
        <f t="shared" si="356"/>
        <v>0.54784128217017114</v>
      </c>
      <c r="L1083" s="1">
        <f t="shared" si="357"/>
        <v>-4.1081106103369623E-5</v>
      </c>
      <c r="M1083">
        <f t="shared" si="371"/>
        <v>0.70441645975538103</v>
      </c>
      <c r="N1083">
        <f t="shared" si="358"/>
        <v>-0.28580390467283973</v>
      </c>
      <c r="O1083">
        <v>5405</v>
      </c>
      <c r="P1083">
        <v>67.539559999999994</v>
      </c>
      <c r="Q1083" s="1">
        <f t="shared" si="359"/>
        <v>371.71661783953681</v>
      </c>
      <c r="R1083">
        <v>8.5271945748565461</v>
      </c>
      <c r="S1083">
        <v>8.4333009911319774</v>
      </c>
      <c r="T1083" s="1">
        <f t="shared" si="360"/>
        <v>14.0211955095194</v>
      </c>
      <c r="U1083" s="1">
        <f t="shared" si="361"/>
        <v>-0.66259872904611883</v>
      </c>
      <c r="V1083">
        <v>3.5225810000000002</v>
      </c>
      <c r="W1083">
        <v>163.81189679131711</v>
      </c>
      <c r="X1083" s="1">
        <f t="shared" si="362"/>
        <v>0.19665396200727159</v>
      </c>
      <c r="Y1083" s="1">
        <f t="shared" si="363"/>
        <v>-5.0920485540304069E-5</v>
      </c>
      <c r="Z1083">
        <f t="shared" si="372"/>
        <v>0.28644712568260555</v>
      </c>
      <c r="AA1083">
        <f t="shared" si="364"/>
        <v>-0.45660490517863922</v>
      </c>
      <c r="AB1083">
        <v>5405</v>
      </c>
      <c r="AC1083">
        <v>73.902271999999996</v>
      </c>
      <c r="AD1083" s="1">
        <f t="shared" si="365"/>
        <v>382.57281108486353</v>
      </c>
      <c r="AE1083">
        <v>8.5442503912363073</v>
      </c>
      <c r="AF1083">
        <v>8.4949473135106945</v>
      </c>
      <c r="AG1083" s="1">
        <f t="shared" si="366"/>
        <v>19.876998442325252</v>
      </c>
      <c r="AH1083" s="1">
        <f t="shared" si="367"/>
        <v>-1.3398612973987611</v>
      </c>
      <c r="AI1083">
        <v>4.0129390000000003</v>
      </c>
      <c r="AJ1083">
        <v>186.21066826478557</v>
      </c>
      <c r="AK1083" s="1">
        <f t="shared" si="368"/>
        <v>5.4522693486126039E-2</v>
      </c>
      <c r="AL1083" s="1">
        <f t="shared" si="369"/>
        <v>-2.5110990399285019E-5</v>
      </c>
      <c r="AM1083">
        <f t="shared" si="373"/>
        <v>2.2832006796703223E-2</v>
      </c>
      <c r="AN1083">
        <f t="shared" si="370"/>
        <v>0.58123846536464485</v>
      </c>
    </row>
    <row r="1084" spans="1:40" x14ac:dyDescent="0.25">
      <c r="A1084">
        <v>5410</v>
      </c>
      <c r="B1084">
        <f t="shared" si="352"/>
        <v>1.5027777777777778</v>
      </c>
      <c r="C1084">
        <v>61.775508000000002</v>
      </c>
      <c r="D1084">
        <f t="shared" si="353"/>
        <v>360.88409369925557</v>
      </c>
      <c r="E1084">
        <v>8.2880657276995304</v>
      </c>
      <c r="F1084">
        <v>8.2743536776212832</v>
      </c>
      <c r="G1084" s="1">
        <f t="shared" si="354"/>
        <v>9.7021627616261323</v>
      </c>
      <c r="H1084" s="1">
        <f t="shared" si="355"/>
        <v>-0.1725583821569634</v>
      </c>
      <c r="I1084">
        <v>2.312446</v>
      </c>
      <c r="J1084">
        <v>108.52152691404781</v>
      </c>
      <c r="K1084" s="1">
        <f t="shared" si="356"/>
        <v>0.54805925485749296</v>
      </c>
      <c r="L1084" s="1">
        <f t="shared" si="357"/>
        <v>-4.0946359465648149E-5</v>
      </c>
      <c r="M1084">
        <f t="shared" si="371"/>
        <v>0.70421172795805276</v>
      </c>
      <c r="N1084">
        <f t="shared" si="358"/>
        <v>-0.28491896034337155</v>
      </c>
      <c r="O1084">
        <v>5410</v>
      </c>
      <c r="P1084">
        <v>67.489375999999993</v>
      </c>
      <c r="Q1084" s="1">
        <f t="shared" si="359"/>
        <v>371.7146337244003</v>
      </c>
      <c r="R1084">
        <v>8.5032373500260832</v>
      </c>
      <c r="S1084">
        <v>8.4319467918622859</v>
      </c>
      <c r="T1084" s="1">
        <f t="shared" si="360"/>
        <v>14.0211955095194</v>
      </c>
      <c r="U1084" s="1">
        <f t="shared" si="361"/>
        <v>-0.66286574804425058</v>
      </c>
      <c r="V1084">
        <v>3.5176850000000002</v>
      </c>
      <c r="W1084">
        <v>163.58815712043335</v>
      </c>
      <c r="X1084" s="1">
        <f t="shared" si="362"/>
        <v>0.19807751402663765</v>
      </c>
      <c r="Y1084" s="1">
        <f t="shared" si="363"/>
        <v>-5.1346783080272365E-5</v>
      </c>
      <c r="Z1084">
        <f t="shared" si="372"/>
        <v>0.28619039176720418</v>
      </c>
      <c r="AA1084">
        <f t="shared" si="364"/>
        <v>-0.4448403857124188</v>
      </c>
      <c r="AB1084">
        <v>5410</v>
      </c>
      <c r="AC1084">
        <v>73.916976000000005</v>
      </c>
      <c r="AD1084" s="1">
        <f t="shared" si="365"/>
        <v>382.57339243407773</v>
      </c>
      <c r="AE1084">
        <v>8.5598090766823169</v>
      </c>
      <c r="AF1084">
        <v>8.489175795513825</v>
      </c>
      <c r="AG1084" s="1">
        <f t="shared" si="366"/>
        <v>19.876998442325252</v>
      </c>
      <c r="AH1084" s="1">
        <f t="shared" si="367"/>
        <v>-1.3414520939511485</v>
      </c>
      <c r="AI1084">
        <v>4.0135990000000001</v>
      </c>
      <c r="AJ1084">
        <v>186.24028603880515</v>
      </c>
      <c r="AK1084" s="1">
        <f t="shared" si="368"/>
        <v>5.433424929181685E-2</v>
      </c>
      <c r="AL1084" s="1">
        <f t="shared" si="369"/>
        <v>-2.5045238560222871E-5</v>
      </c>
      <c r="AM1084">
        <f t="shared" si="373"/>
        <v>2.2706780603902108E-2</v>
      </c>
      <c r="AN1084">
        <f t="shared" si="370"/>
        <v>0.5820908377338726</v>
      </c>
    </row>
    <row r="1085" spans="1:40" x14ac:dyDescent="0.25">
      <c r="A1085">
        <v>5415</v>
      </c>
      <c r="B1085">
        <f t="shared" si="352"/>
        <v>1.5041666666666667</v>
      </c>
      <c r="C1085">
        <v>61.824212000000003</v>
      </c>
      <c r="D1085">
        <f t="shared" si="353"/>
        <v>360.88601929991728</v>
      </c>
      <c r="E1085">
        <v>8.2965028690662503</v>
      </c>
      <c r="F1085">
        <v>8.274975482524777</v>
      </c>
      <c r="G1085" s="1">
        <f t="shared" si="354"/>
        <v>9.7021627616261323</v>
      </c>
      <c r="H1085" s="1">
        <f t="shared" si="355"/>
        <v>-0.17247027282622307</v>
      </c>
      <c r="I1085">
        <v>2.3163999999999998</v>
      </c>
      <c r="J1085">
        <v>108.70222985614367</v>
      </c>
      <c r="K1085" s="1">
        <f t="shared" si="356"/>
        <v>0.54690952563374906</v>
      </c>
      <c r="L1085" s="1">
        <f t="shared" si="357"/>
        <v>-4.0831022305794387E-5</v>
      </c>
      <c r="M1085">
        <f t="shared" si="371"/>
        <v>0.70400757284652382</v>
      </c>
      <c r="N1085">
        <f t="shared" si="358"/>
        <v>-0.28724686597976573</v>
      </c>
      <c r="O1085">
        <v>5415</v>
      </c>
      <c r="P1085">
        <v>67.505480000000006</v>
      </c>
      <c r="Q1085" s="1">
        <f t="shared" si="359"/>
        <v>371.71527042514475</v>
      </c>
      <c r="R1085">
        <v>8.5164778299426196</v>
      </c>
      <c r="S1085">
        <v>8.437255086071989</v>
      </c>
      <c r="T1085" s="1">
        <f t="shared" si="360"/>
        <v>14.0211955095194</v>
      </c>
      <c r="U1085" s="1">
        <f t="shared" si="361"/>
        <v>-0.66181955701034112</v>
      </c>
      <c r="V1085">
        <v>3.5143279999999999</v>
      </c>
      <c r="W1085">
        <v>163.43545611380077</v>
      </c>
      <c r="X1085" s="1">
        <f t="shared" si="362"/>
        <v>0.19904907988928688</v>
      </c>
      <c r="Y1085" s="1">
        <f t="shared" si="363"/>
        <v>-5.1542414043268985E-5</v>
      </c>
      <c r="Z1085">
        <f t="shared" si="372"/>
        <v>0.28593267969698782</v>
      </c>
      <c r="AA1085">
        <f t="shared" si="364"/>
        <v>-0.43649335056472743</v>
      </c>
      <c r="AB1085">
        <v>5415</v>
      </c>
      <c r="AC1085">
        <v>73.942447999999999</v>
      </c>
      <c r="AD1085" s="1">
        <f t="shared" si="365"/>
        <v>382.57439951563276</v>
      </c>
      <c r="AE1085">
        <v>8.5610516431924886</v>
      </c>
      <c r="AF1085">
        <v>8.4968231611893579</v>
      </c>
      <c r="AG1085" s="1">
        <f t="shared" si="366"/>
        <v>19.876998442325252</v>
      </c>
      <c r="AH1085" s="1">
        <f t="shared" si="367"/>
        <v>-1.3393447251105242</v>
      </c>
      <c r="AI1085">
        <v>4.0138179999999997</v>
      </c>
      <c r="AJ1085">
        <v>186.25097623579848</v>
      </c>
      <c r="AK1085" s="1">
        <f t="shared" si="368"/>
        <v>5.4266232513848212E-2</v>
      </c>
      <c r="AL1085" s="1">
        <f t="shared" si="369"/>
        <v>-2.4971462419951833E-5</v>
      </c>
      <c r="AM1085">
        <f t="shared" si="373"/>
        <v>2.258192329180235E-2</v>
      </c>
      <c r="AN1085">
        <f t="shared" si="370"/>
        <v>0.58386786320499284</v>
      </c>
    </row>
    <row r="1086" spans="1:40" x14ac:dyDescent="0.25">
      <c r="A1086">
        <v>5420</v>
      </c>
      <c r="B1086">
        <f t="shared" si="352"/>
        <v>1.5055555555555555</v>
      </c>
      <c r="C1086">
        <v>61.826931999999999</v>
      </c>
      <c r="D1086">
        <f t="shared" si="353"/>
        <v>360.88612684003306</v>
      </c>
      <c r="E1086">
        <v>8.3227282211789255</v>
      </c>
      <c r="F1086">
        <v>8.2860699008868028</v>
      </c>
      <c r="G1086" s="1">
        <f t="shared" si="354"/>
        <v>9.7021627616261323</v>
      </c>
      <c r="H1086" s="1">
        <f t="shared" si="355"/>
        <v>-0.17090042416704376</v>
      </c>
      <c r="I1086">
        <v>2.3154970000000001</v>
      </c>
      <c r="J1086">
        <v>108.66287507757848</v>
      </c>
      <c r="K1086" s="1">
        <f t="shared" si="356"/>
        <v>0.54715992188344797</v>
      </c>
      <c r="L1086" s="1">
        <f t="shared" si="357"/>
        <v>-4.0479749314841725E-5</v>
      </c>
      <c r="M1086">
        <f t="shared" si="371"/>
        <v>0.70380517409994958</v>
      </c>
      <c r="N1086">
        <f t="shared" si="358"/>
        <v>-0.28628787663631006</v>
      </c>
      <c r="O1086">
        <v>5420</v>
      </c>
      <c r="P1086">
        <v>67.505480000000006</v>
      </c>
      <c r="Q1086" s="1">
        <f t="shared" si="359"/>
        <v>371.71527042514475</v>
      </c>
      <c r="R1086">
        <v>8.4952853416797076</v>
      </c>
      <c r="S1086">
        <v>8.4413208137715188</v>
      </c>
      <c r="T1086" s="1">
        <f t="shared" si="360"/>
        <v>14.0211955095194</v>
      </c>
      <c r="U1086" s="1">
        <f t="shared" si="361"/>
        <v>-0.6610191484068042</v>
      </c>
      <c r="V1086">
        <v>3.5165660000000001</v>
      </c>
      <c r="W1086">
        <v>163.5381203680266</v>
      </c>
      <c r="X1086" s="1">
        <f t="shared" si="362"/>
        <v>0.19839587473419473</v>
      </c>
      <c r="Y1086" s="1">
        <f t="shared" si="363"/>
        <v>-5.1294276507852057E-5</v>
      </c>
      <c r="Z1086">
        <f t="shared" si="372"/>
        <v>0.28567620831444857</v>
      </c>
      <c r="AA1086">
        <f t="shared" si="364"/>
        <v>-0.43993018351409569</v>
      </c>
      <c r="AB1086">
        <v>5420</v>
      </c>
      <c r="AC1086">
        <v>73.945160000000001</v>
      </c>
      <c r="AD1086" s="1">
        <f t="shared" si="365"/>
        <v>382.57450673945408</v>
      </c>
      <c r="AE1086">
        <v>8.537082942097026</v>
      </c>
      <c r="AF1086">
        <v>8.4893385498174236</v>
      </c>
      <c r="AG1086" s="1">
        <f t="shared" si="366"/>
        <v>19.876998442325252</v>
      </c>
      <c r="AH1086" s="1">
        <f t="shared" si="367"/>
        <v>-1.3414072045404217</v>
      </c>
      <c r="AI1086">
        <v>4.0129390000000003</v>
      </c>
      <c r="AJ1086">
        <v>186.21016219609629</v>
      </c>
      <c r="AK1086" s="1">
        <f t="shared" si="368"/>
        <v>5.4525913367078349E-2</v>
      </c>
      <c r="AL1086" s="1">
        <f t="shared" si="369"/>
        <v>-2.5141596126126884E-5</v>
      </c>
      <c r="AM1086">
        <f t="shared" si="373"/>
        <v>2.2456215311171715E-2</v>
      </c>
      <c r="AN1086">
        <f t="shared" si="370"/>
        <v>0.58815517385298255</v>
      </c>
    </row>
    <row r="1087" spans="1:40" x14ac:dyDescent="0.25">
      <c r="A1087">
        <v>5425</v>
      </c>
      <c r="B1087">
        <f t="shared" si="352"/>
        <v>1.5069444444444444</v>
      </c>
      <c r="C1087">
        <v>61.816048000000002</v>
      </c>
      <c r="D1087">
        <f t="shared" si="353"/>
        <v>360.88569652142269</v>
      </c>
      <c r="E1087">
        <v>8.3261554512258744</v>
      </c>
      <c r="F1087">
        <v>8.2776348461137186</v>
      </c>
      <c r="G1087" s="1">
        <f t="shared" si="354"/>
        <v>9.7021627616261323</v>
      </c>
      <c r="H1087" s="1">
        <f t="shared" si="355"/>
        <v>-0.17209359219091636</v>
      </c>
      <c r="I1087">
        <v>2.3159070000000002</v>
      </c>
      <c r="J1087">
        <v>108.68016517172053</v>
      </c>
      <c r="K1087" s="1">
        <f t="shared" si="356"/>
        <v>0.54704991301316697</v>
      </c>
      <c r="L1087" s="1">
        <f t="shared" si="357"/>
        <v>-4.0753350107605898E-5</v>
      </c>
      <c r="M1087">
        <f t="shared" si="371"/>
        <v>0.70360140734941157</v>
      </c>
      <c r="N1087">
        <f t="shared" si="358"/>
        <v>-0.28617405946370483</v>
      </c>
      <c r="O1087">
        <v>5425</v>
      </c>
      <c r="P1087">
        <v>67.501456000000005</v>
      </c>
      <c r="Q1087" s="1">
        <f t="shared" si="359"/>
        <v>371.71511132903225</v>
      </c>
      <c r="R1087">
        <v>8.4941898800208655</v>
      </c>
      <c r="S1087">
        <v>8.438818988002085</v>
      </c>
      <c r="T1087" s="1">
        <f t="shared" si="360"/>
        <v>14.0211955095194</v>
      </c>
      <c r="U1087" s="1">
        <f t="shared" si="361"/>
        <v>-0.66151158467246129</v>
      </c>
      <c r="V1087">
        <v>3.5199159999999998</v>
      </c>
      <c r="W1087">
        <v>163.69081998537047</v>
      </c>
      <c r="X1087" s="1">
        <f t="shared" si="362"/>
        <v>0.19742431771094682</v>
      </c>
      <c r="Y1087" s="1">
        <f t="shared" si="363"/>
        <v>-5.1056040510176059E-5</v>
      </c>
      <c r="Z1087">
        <f t="shared" si="372"/>
        <v>0.28542092811189768</v>
      </c>
      <c r="AA1087">
        <f t="shared" si="364"/>
        <v>-0.44572325953172892</v>
      </c>
      <c r="AB1087">
        <v>5425</v>
      </c>
      <c r="AC1087">
        <v>73.966487999999998</v>
      </c>
      <c r="AD1087" s="1">
        <f t="shared" si="365"/>
        <v>382.5753499804797</v>
      </c>
      <c r="AE1087">
        <v>8.5366249347939505</v>
      </c>
      <c r="AF1087">
        <v>8.4926145018257699</v>
      </c>
      <c r="AG1087" s="1">
        <f t="shared" si="366"/>
        <v>19.876998442325252</v>
      </c>
      <c r="AH1087" s="1">
        <f t="shared" si="367"/>
        <v>-1.3405040271228641</v>
      </c>
      <c r="AI1087">
        <v>4.0147110000000001</v>
      </c>
      <c r="AJ1087">
        <v>186.29137487999523</v>
      </c>
      <c r="AK1087" s="1">
        <f t="shared" si="368"/>
        <v>5.4009194630048607E-2</v>
      </c>
      <c r="AL1087" s="1">
        <f t="shared" si="369"/>
        <v>-2.4862887297340392E-5</v>
      </c>
      <c r="AM1087">
        <f t="shared" si="373"/>
        <v>2.2331900874685014E-2</v>
      </c>
      <c r="AN1087">
        <f t="shared" si="370"/>
        <v>0.58651668428581949</v>
      </c>
    </row>
    <row r="1088" spans="1:40" x14ac:dyDescent="0.25">
      <c r="A1088">
        <v>5430</v>
      </c>
      <c r="B1088">
        <f t="shared" si="352"/>
        <v>1.5083333333333333</v>
      </c>
      <c r="C1088">
        <v>61.799860000000002</v>
      </c>
      <c r="D1088">
        <f t="shared" si="353"/>
        <v>360.88505649958643</v>
      </c>
      <c r="E1088">
        <v>8.3202316118935844</v>
      </c>
      <c r="F1088">
        <v>8.2713834115805955</v>
      </c>
      <c r="G1088" s="1">
        <f t="shared" si="354"/>
        <v>9.7021627616261323</v>
      </c>
      <c r="H1088" s="1">
        <f t="shared" si="355"/>
        <v>-0.1729794496096424</v>
      </c>
      <c r="I1088">
        <v>2.3160720000000001</v>
      </c>
      <c r="J1088">
        <v>108.68663695916079</v>
      </c>
      <c r="K1088" s="1">
        <f t="shared" si="356"/>
        <v>0.54700873602366351</v>
      </c>
      <c r="L1088" s="1">
        <f t="shared" si="357"/>
        <v>-4.0959737659807341E-5</v>
      </c>
      <c r="M1088">
        <f t="shared" si="371"/>
        <v>0.70339660866111253</v>
      </c>
      <c r="N1088">
        <f t="shared" si="358"/>
        <v>-0.28589648087573449</v>
      </c>
      <c r="O1088">
        <v>5430</v>
      </c>
      <c r="P1088">
        <v>67.483928000000006</v>
      </c>
      <c r="Q1088" s="1">
        <f t="shared" si="359"/>
        <v>371.71441832787428</v>
      </c>
      <c r="R1088">
        <v>8.5194428794992163</v>
      </c>
      <c r="S1088">
        <v>8.4439707876890981</v>
      </c>
      <c r="T1088" s="1">
        <f t="shared" si="360"/>
        <v>14.0211955095194</v>
      </c>
      <c r="U1088" s="1">
        <f t="shared" si="361"/>
        <v>-0.6604978702628419</v>
      </c>
      <c r="V1088">
        <v>3.5174590000000001</v>
      </c>
      <c r="W1088">
        <v>163.57920158021824</v>
      </c>
      <c r="X1088" s="1">
        <f t="shared" si="362"/>
        <v>0.19813449398601357</v>
      </c>
      <c r="Y1088" s="1">
        <f t="shared" si="363"/>
        <v>-5.1179552902774568E-5</v>
      </c>
      <c r="Z1088">
        <f t="shared" si="372"/>
        <v>0.28516503034738383</v>
      </c>
      <c r="AA1088">
        <f t="shared" si="364"/>
        <v>-0.43924979750125587</v>
      </c>
      <c r="AB1088">
        <v>5430</v>
      </c>
      <c r="AC1088">
        <v>73.993303999999995</v>
      </c>
      <c r="AD1088" s="1">
        <f t="shared" si="365"/>
        <v>382.5764101995037</v>
      </c>
      <c r="AE1088">
        <v>8.5493854981742317</v>
      </c>
      <c r="AF1088">
        <v>8.4957276995305158</v>
      </c>
      <c r="AG1088" s="1">
        <f t="shared" si="366"/>
        <v>19.876998442325252</v>
      </c>
      <c r="AH1088" s="1">
        <f t="shared" si="367"/>
        <v>-1.3396463664229352</v>
      </c>
      <c r="AI1088">
        <v>4.0140520000000004</v>
      </c>
      <c r="AJ1088">
        <v>186.26156285092597</v>
      </c>
      <c r="AK1088" s="1">
        <f t="shared" si="368"/>
        <v>5.4198874779372685E-2</v>
      </c>
      <c r="AL1088" s="1">
        <f t="shared" si="369"/>
        <v>-2.4942985525313429E-5</v>
      </c>
      <c r="AM1088">
        <f t="shared" si="373"/>
        <v>2.2207185947058446E-2</v>
      </c>
      <c r="AN1088">
        <f t="shared" si="370"/>
        <v>0.59026481569115186</v>
      </c>
    </row>
    <row r="1089" spans="1:40" x14ac:dyDescent="0.25">
      <c r="A1089">
        <v>5435</v>
      </c>
      <c r="B1089">
        <f t="shared" si="352"/>
        <v>1.5097222222222222</v>
      </c>
      <c r="C1089">
        <v>61.807955999999997</v>
      </c>
      <c r="D1089">
        <f t="shared" si="353"/>
        <v>360.88537658957819</v>
      </c>
      <c r="E1089">
        <v>8.2961857068335956</v>
      </c>
      <c r="F1089">
        <v>8.2680928534167979</v>
      </c>
      <c r="G1089" s="1">
        <f t="shared" si="354"/>
        <v>9.7021627616261323</v>
      </c>
      <c r="H1089" s="1">
        <f t="shared" si="355"/>
        <v>-0.17344627517296241</v>
      </c>
      <c r="I1089">
        <v>2.3167</v>
      </c>
      <c r="J1089">
        <v>108.7147604003225</v>
      </c>
      <c r="K1089" s="1">
        <f t="shared" si="356"/>
        <v>0.54682979957802047</v>
      </c>
      <c r="L1089" s="1">
        <f t="shared" si="357"/>
        <v>-4.1055499034930003E-5</v>
      </c>
      <c r="M1089">
        <f t="shared" si="371"/>
        <v>0.70319133116593791</v>
      </c>
      <c r="N1089">
        <f t="shared" si="358"/>
        <v>-0.28594186291343127</v>
      </c>
      <c r="O1089">
        <v>5435</v>
      </c>
      <c r="P1089">
        <v>67.539199999999994</v>
      </c>
      <c r="Q1089" s="1">
        <f t="shared" si="359"/>
        <v>371.71660360628618</v>
      </c>
      <c r="R1089">
        <v>8.4784392279603562</v>
      </c>
      <c r="S1089">
        <v>8.4311632759520077</v>
      </c>
      <c r="T1089" s="1">
        <f t="shared" si="360"/>
        <v>14.0211955095194</v>
      </c>
      <c r="U1089" s="1">
        <f t="shared" si="361"/>
        <v>-0.66302027971771094</v>
      </c>
      <c r="V1089">
        <v>3.5208149999999998</v>
      </c>
      <c r="W1089">
        <v>163.73100636511424</v>
      </c>
      <c r="X1089" s="1">
        <f t="shared" si="362"/>
        <v>0.19716863036766397</v>
      </c>
      <c r="Y1089" s="1">
        <f t="shared" si="363"/>
        <v>-5.1099585913572203E-5</v>
      </c>
      <c r="Z1089">
        <f t="shared" si="372"/>
        <v>0.28490953241781597</v>
      </c>
      <c r="AA1089">
        <f t="shared" si="364"/>
        <v>-0.44500436954164529</v>
      </c>
      <c r="AB1089">
        <v>5435</v>
      </c>
      <c r="AC1089">
        <v>74.010672</v>
      </c>
      <c r="AD1089" s="1">
        <f t="shared" si="365"/>
        <v>382.57709687477256</v>
      </c>
      <c r="AE1089">
        <v>8.5430078247261356</v>
      </c>
      <c r="AF1089">
        <v>8.4902712571726671</v>
      </c>
      <c r="AG1089" s="1">
        <f t="shared" si="366"/>
        <v>19.876998442325252</v>
      </c>
      <c r="AH1089" s="1">
        <f t="shared" si="367"/>
        <v>-1.3411499868785657</v>
      </c>
      <c r="AI1089">
        <v>4.0149309999999998</v>
      </c>
      <c r="AJ1089">
        <v>186.30120981085591</v>
      </c>
      <c r="AK1089" s="1">
        <f t="shared" si="368"/>
        <v>5.3946619514818717E-2</v>
      </c>
      <c r="AL1089" s="1">
        <f t="shared" si="369"/>
        <v>-2.4843167963408863E-5</v>
      </c>
      <c r="AM1089">
        <f t="shared" si="373"/>
        <v>2.2082970107241404E-2</v>
      </c>
      <c r="AN1089">
        <f t="shared" si="370"/>
        <v>0.59065145683177822</v>
      </c>
    </row>
    <row r="1090" spans="1:40" x14ac:dyDescent="0.25">
      <c r="A1090">
        <v>5440</v>
      </c>
      <c r="B1090">
        <f t="shared" si="352"/>
        <v>1.5111111111111111</v>
      </c>
      <c r="C1090">
        <v>61.793095999999998</v>
      </c>
      <c r="D1090">
        <f t="shared" si="353"/>
        <v>360.88478907262197</v>
      </c>
      <c r="E1090">
        <v>8.3430067814293167</v>
      </c>
      <c r="F1090">
        <v>8.2705998956703173</v>
      </c>
      <c r="G1090" s="1">
        <f t="shared" si="354"/>
        <v>9.7021627616261323</v>
      </c>
      <c r="H1090" s="1">
        <f t="shared" si="355"/>
        <v>-0.17309057190703214</v>
      </c>
      <c r="I1090">
        <v>2.3172609999999998</v>
      </c>
      <c r="J1090">
        <v>108.74081075745666</v>
      </c>
      <c r="K1090" s="1">
        <f t="shared" si="356"/>
        <v>0.54666405320699452</v>
      </c>
      <c r="L1090" s="1">
        <f t="shared" si="357"/>
        <v>-4.0957642280500799E-5</v>
      </c>
      <c r="M1090">
        <f t="shared" si="371"/>
        <v>0.70298654295453544</v>
      </c>
      <c r="N1090">
        <f t="shared" si="358"/>
        <v>-0.28595714100914071</v>
      </c>
      <c r="O1090">
        <v>5440</v>
      </c>
      <c r="P1090">
        <v>67.5244</v>
      </c>
      <c r="Q1090" s="1">
        <f t="shared" si="359"/>
        <v>371.71601846153845</v>
      </c>
      <c r="R1090">
        <v>8.4912300469483579</v>
      </c>
      <c r="S1090">
        <v>8.4431904016692751</v>
      </c>
      <c r="T1090" s="1">
        <f t="shared" si="360"/>
        <v>14.0211955095194</v>
      </c>
      <c r="U1090" s="1">
        <f t="shared" si="361"/>
        <v>-0.66065134652741175</v>
      </c>
      <c r="V1090">
        <v>3.5196969999999999</v>
      </c>
      <c r="W1090">
        <v>163.68131481724549</v>
      </c>
      <c r="X1090" s="1">
        <f t="shared" si="362"/>
        <v>0.19748479469844438</v>
      </c>
      <c r="Y1090" s="1">
        <f t="shared" si="363"/>
        <v>-5.1006828466930847E-5</v>
      </c>
      <c r="Z1090">
        <f t="shared" si="372"/>
        <v>0.28465449827548134</v>
      </c>
      <c r="AA1090">
        <f t="shared" si="364"/>
        <v>-0.44139957058538853</v>
      </c>
      <c r="AB1090">
        <v>5440</v>
      </c>
      <c r="AC1090">
        <v>74.014696000000001</v>
      </c>
      <c r="AD1090" s="1">
        <f t="shared" si="365"/>
        <v>382.57725597088506</v>
      </c>
      <c r="AE1090">
        <v>8.5400427751695354</v>
      </c>
      <c r="AF1090">
        <v>8.4990026082420442</v>
      </c>
      <c r="AG1090" s="1">
        <f t="shared" si="366"/>
        <v>19.876998442325252</v>
      </c>
      <c r="AH1090" s="1">
        <f t="shared" si="367"/>
        <v>-1.3387448337819325</v>
      </c>
      <c r="AI1090">
        <v>4.016489</v>
      </c>
      <c r="AJ1090">
        <v>186.37314125893536</v>
      </c>
      <c r="AK1090" s="1">
        <f t="shared" si="368"/>
        <v>5.3488952987622351E-2</v>
      </c>
      <c r="AL1090" s="1">
        <f t="shared" si="369"/>
        <v>-2.4567291643550768E-5</v>
      </c>
      <c r="AM1090">
        <f t="shared" si="373"/>
        <v>2.1960133649023651E-2</v>
      </c>
      <c r="AN1090">
        <f t="shared" si="370"/>
        <v>0.58944543831124629</v>
      </c>
    </row>
    <row r="1091" spans="1:40" x14ac:dyDescent="0.25">
      <c r="A1091">
        <v>5445</v>
      </c>
      <c r="B1091">
        <f t="shared" si="352"/>
        <v>1.5125</v>
      </c>
      <c r="C1091">
        <v>61.805236000000001</v>
      </c>
      <c r="D1091">
        <f t="shared" si="353"/>
        <v>360.88526904946235</v>
      </c>
      <c r="E1091">
        <v>8.3391048513302035</v>
      </c>
      <c r="F1091">
        <v>8.2704413145539899</v>
      </c>
      <c r="G1091" s="1">
        <f t="shared" si="354"/>
        <v>9.7021627616261323</v>
      </c>
      <c r="H1091" s="1">
        <f t="shared" si="355"/>
        <v>-0.17311306526686265</v>
      </c>
      <c r="I1091">
        <v>2.317698</v>
      </c>
      <c r="J1091">
        <v>108.76074360984357</v>
      </c>
      <c r="K1091" s="1">
        <f t="shared" si="356"/>
        <v>0.54653722968859464</v>
      </c>
      <c r="L1091" s="1">
        <f t="shared" si="357"/>
        <v>-4.0952511365084334E-5</v>
      </c>
      <c r="M1091">
        <f t="shared" si="371"/>
        <v>0.70278178039771</v>
      </c>
      <c r="N1091">
        <f t="shared" si="358"/>
        <v>-0.28588089195339939</v>
      </c>
      <c r="O1091">
        <v>5445</v>
      </c>
      <c r="P1091">
        <v>67.505480000000006</v>
      </c>
      <c r="Q1091" s="1">
        <f t="shared" si="359"/>
        <v>371.71527042514475</v>
      </c>
      <c r="R1091">
        <v>8.4969973917579544</v>
      </c>
      <c r="S1091">
        <v>8.4392884715701619</v>
      </c>
      <c r="T1091" s="1">
        <f t="shared" si="360"/>
        <v>14.0211955095194</v>
      </c>
      <c r="U1091" s="1">
        <f t="shared" si="361"/>
        <v>-0.6614191536115015</v>
      </c>
      <c r="V1091">
        <v>3.519244</v>
      </c>
      <c r="W1091">
        <v>163.6601851624398</v>
      </c>
      <c r="X1091" s="1">
        <f t="shared" si="362"/>
        <v>0.19761923291697003</v>
      </c>
      <c r="Y1091" s="1">
        <f t="shared" si="363"/>
        <v>-5.1104349461875247E-5</v>
      </c>
      <c r="Z1091">
        <f t="shared" si="372"/>
        <v>0.28439897652817198</v>
      </c>
      <c r="AA1091">
        <f t="shared" si="364"/>
        <v>-0.43912600170684074</v>
      </c>
      <c r="AB1091">
        <v>5445</v>
      </c>
      <c r="AC1091">
        <v>74.008064000000005</v>
      </c>
      <c r="AD1091" s="1">
        <f t="shared" si="365"/>
        <v>382.57699376277913</v>
      </c>
      <c r="AE1091">
        <v>8.514504955659886</v>
      </c>
      <c r="AF1091">
        <v>8.4852790818988009</v>
      </c>
      <c r="AG1091" s="1">
        <f t="shared" si="366"/>
        <v>19.876998442325252</v>
      </c>
      <c r="AH1091" s="1">
        <f t="shared" si="367"/>
        <v>-1.3425273642121929</v>
      </c>
      <c r="AI1091">
        <v>4.0147110000000001</v>
      </c>
      <c r="AJ1091">
        <v>186.2907136008273</v>
      </c>
      <c r="AK1091" s="1">
        <f t="shared" si="368"/>
        <v>5.4013402043473269E-2</v>
      </c>
      <c r="AL1091" s="1">
        <f t="shared" si="369"/>
        <v>-2.4902548748388797E-5</v>
      </c>
      <c r="AM1091">
        <f t="shared" si="373"/>
        <v>2.1835620905281707E-2</v>
      </c>
      <c r="AN1091">
        <f t="shared" si="370"/>
        <v>0.5957369823195533</v>
      </c>
    </row>
    <row r="1092" spans="1:40" x14ac:dyDescent="0.25">
      <c r="A1092">
        <v>5450</v>
      </c>
      <c r="B1092">
        <f t="shared" ref="B1092:B1155" si="374">A1092/3600</f>
        <v>1.5138888888888888</v>
      </c>
      <c r="C1092">
        <v>61.824212000000003</v>
      </c>
      <c r="D1092">
        <f t="shared" ref="D1092:D1155" si="375">2/(26.24^2-6^2)*(0.5*(26.24^2-6^2)*C1092+1/3*(26.24^3-6^3)*(90-C1092)/(26.24-6)-0.5*(90-C1092)/(26.24-6)*6*(26.24^2-6^2))/10+80+273</f>
        <v>360.88601929991728</v>
      </c>
      <c r="E1092">
        <v>8.2982138758476776</v>
      </c>
      <c r="F1092">
        <v>8.2760709441836191</v>
      </c>
      <c r="G1092" s="1">
        <f t="shared" ref="G1092:G1155" si="376">EXP(-41431/(8.31*363)-(-228.8)/8.31)/101325</f>
        <v>9.7021627616261323</v>
      </c>
      <c r="H1092" s="1">
        <f t="shared" ref="H1092:H1155" si="377">1-G1092/F1092</f>
        <v>-0.172315078865384</v>
      </c>
      <c r="I1092">
        <v>2.3189820000000001</v>
      </c>
      <c r="J1092">
        <v>108.82034778529506</v>
      </c>
      <c r="K1092" s="1">
        <f t="shared" ref="K1092:K1155" si="378">1-(J1092-37.49)/157.17</f>
        <v>0.54615799589428604</v>
      </c>
      <c r="L1092" s="1">
        <f t="shared" ref="L1092:L1155" si="379">0.0004598*K1092^1.1*H1092</f>
        <v>-4.0732622840295529E-5</v>
      </c>
      <c r="M1092">
        <f t="shared" si="371"/>
        <v>0.7025781172835085</v>
      </c>
      <c r="N1092">
        <f t="shared" ref="N1092:N1155" si="380">(K1092-M1092)/K1092</f>
        <v>-0.28640086305629958</v>
      </c>
      <c r="O1092">
        <v>5450</v>
      </c>
      <c r="P1092">
        <v>67.556719999999999</v>
      </c>
      <c r="Q1092" s="1">
        <f t="shared" ref="Q1092:Q1155" si="381">2/(26.24^2-6^2)*(0.5*(26.24^2-6^2)*P1092+1/3*(26.24^3-6^3)*(100-P1092)/(26.24-6)-0.5*(100-P1092)/(26.24-6)*6*(26.24^2-6^2))/10+90+273</f>
        <v>371.71729629114969</v>
      </c>
      <c r="R1092">
        <v>8.5029274908711532</v>
      </c>
      <c r="S1092">
        <v>8.4360073030777247</v>
      </c>
      <c r="T1092" s="1">
        <f t="shared" ref="T1092:T1155" si="382">EXP(-41431/(8.31*(100+273))-(-228.8)/8.31)/101325</f>
        <v>14.0211955095194</v>
      </c>
      <c r="U1092" s="1">
        <f t="shared" ref="U1092:U1155" si="383">1-T1092/S1092</f>
        <v>-0.6620653593322543</v>
      </c>
      <c r="V1092">
        <v>3.5208149999999998</v>
      </c>
      <c r="W1092">
        <v>163.73155563383096</v>
      </c>
      <c r="X1092" s="1">
        <f t="shared" ref="X1092:X1155" si="384">1-(W1092-37.55)/157.17</f>
        <v>0.19716513562492222</v>
      </c>
      <c r="Y1092" s="1">
        <f t="shared" ref="Y1092:Y1155" si="385">0.0004598*X1092^1.1*U1092</f>
        <v>-5.1024994458583215E-5</v>
      </c>
      <c r="Z1092">
        <f t="shared" si="372"/>
        <v>0.28414385155587907</v>
      </c>
      <c r="AA1092">
        <f t="shared" ref="AA1092:AA1155" si="386">(X1092-Z1092)/X1092</f>
        <v>-0.44114653260209813</v>
      </c>
      <c r="AB1092">
        <v>5450</v>
      </c>
      <c r="AC1092">
        <v>74.042856</v>
      </c>
      <c r="AD1092" s="1">
        <f t="shared" ref="AD1092:AD1155" si="387">2/(26.24^2-6^2)*(0.5*(26.24^2-6^2)*AC1092+1/3*(26.24^3-6^3)*(110-AC1092)/(26.24-6)-0.5*(110-AC1092)/(26.24-6)*6*(26.24^2-6^2))/10+100+273</f>
        <v>382.57836932737803</v>
      </c>
      <c r="AE1092">
        <v>8.5218215962441324</v>
      </c>
      <c r="AF1092">
        <v>8.4893385498174236</v>
      </c>
      <c r="AG1092" s="1">
        <f t="shared" ref="AG1092:AG1155" si="388">EXP(-41431/(8.31*(110+273))-(-228.8)/8.31)/101325</f>
        <v>19.876998442325252</v>
      </c>
      <c r="AH1092" s="1">
        <f t="shared" ref="AH1092:AH1155" si="389">1-AG1092/AF1092</f>
        <v>-1.3414072045404217</v>
      </c>
      <c r="AI1092">
        <v>4.0135990000000001</v>
      </c>
      <c r="AJ1092">
        <v>186.24030071933663</v>
      </c>
      <c r="AK1092" s="1">
        <f t="shared" ref="AK1092:AK1155" si="390">1-(AJ1092-37.61)/157.17</f>
        <v>5.433415588638657E-2</v>
      </c>
      <c r="AL1092" s="1">
        <f t="shared" ref="AL1092:AL1155" si="391">0.0004598*AK1092^1.1*AH1092</f>
        <v>-2.5044353105035015E-5</v>
      </c>
      <c r="AM1092">
        <f t="shared" si="373"/>
        <v>2.1710399139756531E-2</v>
      </c>
      <c r="AN1092">
        <f t="shared" ref="AN1092:AN1155" si="392">(AK1092-AM1092)/AK1092</f>
        <v>0.60042815084579104</v>
      </c>
    </row>
    <row r="1093" spans="1:40" x14ac:dyDescent="0.25">
      <c r="A1093">
        <v>5455</v>
      </c>
      <c r="B1093">
        <f t="shared" si="374"/>
        <v>1.5152777777777777</v>
      </c>
      <c r="C1093">
        <v>61.82282</v>
      </c>
      <c r="D1093">
        <f t="shared" si="375"/>
        <v>360.88596426468155</v>
      </c>
      <c r="E1093">
        <v>8.320073030777257</v>
      </c>
      <c r="F1093">
        <v>8.2807522170057375</v>
      </c>
      <c r="G1093" s="1">
        <f t="shared" si="376"/>
        <v>9.7021627616261323</v>
      </c>
      <c r="H1093" s="1">
        <f t="shared" si="377"/>
        <v>-0.17165234599114321</v>
      </c>
      <c r="I1093">
        <v>2.3196639999999999</v>
      </c>
      <c r="J1093">
        <v>108.85229404438556</v>
      </c>
      <c r="K1093" s="1">
        <f t="shared" si="378"/>
        <v>0.5459547366266746</v>
      </c>
      <c r="L1093" s="1">
        <f t="shared" si="379"/>
        <v>-4.0559352419416386E-5</v>
      </c>
      <c r="M1093">
        <f t="shared" ref="M1093:M1156" si="393">M1092+5*L1093</f>
        <v>0.70237532052141138</v>
      </c>
      <c r="N1093">
        <f t="shared" si="380"/>
        <v>-0.28650833741497078</v>
      </c>
      <c r="O1093">
        <v>5455</v>
      </c>
      <c r="P1093">
        <v>67.571511999999998</v>
      </c>
      <c r="Q1093" s="1">
        <f t="shared" si="381"/>
        <v>371.71788111960296</v>
      </c>
      <c r="R1093">
        <v>8.5071351069379233</v>
      </c>
      <c r="S1093">
        <v>8.437255086071989</v>
      </c>
      <c r="T1093" s="1">
        <f t="shared" si="382"/>
        <v>14.0211955095194</v>
      </c>
      <c r="U1093" s="1">
        <f t="shared" si="383"/>
        <v>-0.66181955701034112</v>
      </c>
      <c r="V1093">
        <v>3.5199159999999998</v>
      </c>
      <c r="W1093">
        <v>163.69064259721893</v>
      </c>
      <c r="X1093" s="1">
        <f t="shared" si="384"/>
        <v>0.19742544634969184</v>
      </c>
      <c r="Y1093" s="1">
        <f t="shared" si="385"/>
        <v>-5.1080131298989089E-5</v>
      </c>
      <c r="Z1093">
        <f t="shared" ref="Z1093:Z1156" si="394">Z1092+5*Y1093</f>
        <v>0.28388845089938414</v>
      </c>
      <c r="AA1093">
        <f t="shared" si="386"/>
        <v>-0.4379526861828329</v>
      </c>
      <c r="AB1093">
        <v>5455</v>
      </c>
      <c r="AC1093">
        <v>74.002703999999994</v>
      </c>
      <c r="AD1093" s="1">
        <f t="shared" si="387"/>
        <v>382.57678184549218</v>
      </c>
      <c r="AE1093">
        <v>8.5436285863328099</v>
      </c>
      <c r="AF1093">
        <v>8.4865268648930616</v>
      </c>
      <c r="AG1093" s="1">
        <f t="shared" si="388"/>
        <v>19.876998442325252</v>
      </c>
      <c r="AH1093" s="1">
        <f t="shared" si="389"/>
        <v>-1.3421829399435623</v>
      </c>
      <c r="AI1093">
        <v>4.0173819999999996</v>
      </c>
      <c r="AJ1093">
        <v>186.41279613377034</v>
      </c>
      <c r="AK1093" s="1">
        <f t="shared" si="390"/>
        <v>5.3236647364189316E-2</v>
      </c>
      <c r="AL1093" s="1">
        <f t="shared" si="391"/>
        <v>-2.4502615696053372E-5</v>
      </c>
      <c r="AM1093">
        <f t="shared" ref="AM1093:AM1156" si="395">AM1092+5*AL1093</f>
        <v>2.1587886061276262E-2</v>
      </c>
      <c r="AN1093">
        <f t="shared" si="392"/>
        <v>0.59449200635053923</v>
      </c>
    </row>
    <row r="1094" spans="1:40" x14ac:dyDescent="0.25">
      <c r="A1094">
        <v>5460</v>
      </c>
      <c r="B1094">
        <f t="shared" si="374"/>
        <v>1.5166666666666666</v>
      </c>
      <c r="C1094">
        <v>61.853912000000001</v>
      </c>
      <c r="D1094">
        <f t="shared" si="375"/>
        <v>360.88719354309347</v>
      </c>
      <c r="E1094">
        <v>8.346482003129891</v>
      </c>
      <c r="F1094">
        <v>8.2854449660928537</v>
      </c>
      <c r="G1094" s="1">
        <f t="shared" si="376"/>
        <v>9.7021627616261323</v>
      </c>
      <c r="H1094" s="1">
        <f t="shared" si="377"/>
        <v>-0.17098874005331255</v>
      </c>
      <c r="I1094">
        <v>2.321002</v>
      </c>
      <c r="J1094">
        <v>108.91420405265015</v>
      </c>
      <c r="K1094" s="1">
        <f t="shared" si="378"/>
        <v>0.54556083188490079</v>
      </c>
      <c r="L1094" s="1">
        <f t="shared" si="379"/>
        <v>-4.0370486246193186E-5</v>
      </c>
      <c r="M1094">
        <f t="shared" si="393"/>
        <v>0.70217346809018044</v>
      </c>
      <c r="N1094">
        <f t="shared" si="380"/>
        <v>-0.28706722889945452</v>
      </c>
      <c r="O1094">
        <v>5460</v>
      </c>
      <c r="P1094">
        <v>67.579607999999993</v>
      </c>
      <c r="Q1094" s="1">
        <f t="shared" si="381"/>
        <v>371.71820120959472</v>
      </c>
      <c r="R1094">
        <v>8.4988711528429839</v>
      </c>
      <c r="S1094">
        <v>8.4467824726134584</v>
      </c>
      <c r="T1094" s="1">
        <f t="shared" si="382"/>
        <v>14.0211955095194</v>
      </c>
      <c r="U1094" s="1">
        <f t="shared" si="383"/>
        <v>-0.65994513946340594</v>
      </c>
      <c r="V1094">
        <v>3.5214880000000002</v>
      </c>
      <c r="W1094">
        <v>163.76351082238534</v>
      </c>
      <c r="X1094" s="1">
        <f t="shared" si="384"/>
        <v>0.19696181954326297</v>
      </c>
      <c r="Y1094" s="1">
        <f t="shared" si="385"/>
        <v>-5.0803900167566858E-5</v>
      </c>
      <c r="Z1094">
        <f t="shared" si="394"/>
        <v>0.28363443139854633</v>
      </c>
      <c r="AA1094">
        <f t="shared" si="386"/>
        <v>-0.44004778213498164</v>
      </c>
      <c r="AB1094">
        <v>5460</v>
      </c>
      <c r="AC1094">
        <v>74.021423999999996</v>
      </c>
      <c r="AD1094" s="1">
        <f t="shared" si="387"/>
        <v>382.57752197452442</v>
      </c>
      <c r="AE1094">
        <v>8.5085863328116833</v>
      </c>
      <c r="AF1094">
        <v>8.494789775691185</v>
      </c>
      <c r="AG1094" s="1">
        <f t="shared" si="388"/>
        <v>19.876998442325252</v>
      </c>
      <c r="AH1094" s="1">
        <f t="shared" si="389"/>
        <v>-1.3399046906617467</v>
      </c>
      <c r="AI1094">
        <v>4.0171489999999999</v>
      </c>
      <c r="AJ1094">
        <v>186.40290022144006</v>
      </c>
      <c r="AK1094" s="1">
        <f t="shared" si="390"/>
        <v>5.3299610476299164E-2</v>
      </c>
      <c r="AL1094" s="1">
        <f t="shared" si="391"/>
        <v>-2.4492849451254564E-5</v>
      </c>
      <c r="AM1094">
        <f t="shared" si="395"/>
        <v>2.1465421814019989E-2</v>
      </c>
      <c r="AN1094">
        <f t="shared" si="392"/>
        <v>0.59726869254391535</v>
      </c>
    </row>
    <row r="1095" spans="1:40" x14ac:dyDescent="0.25">
      <c r="A1095">
        <v>5465</v>
      </c>
      <c r="B1095">
        <f t="shared" si="374"/>
        <v>1.5180555555555555</v>
      </c>
      <c r="C1095">
        <v>61.875608</v>
      </c>
      <c r="D1095">
        <f t="shared" si="375"/>
        <v>360.88805133366418</v>
      </c>
      <c r="E1095">
        <v>8.3146113719353139</v>
      </c>
      <c r="F1095">
        <v>8.2707532603025555</v>
      </c>
      <c r="G1095" s="1">
        <f t="shared" si="376"/>
        <v>9.7021627616261323</v>
      </c>
      <c r="H1095" s="1">
        <f t="shared" si="377"/>
        <v>-0.17306881928082252</v>
      </c>
      <c r="I1095">
        <v>2.322244</v>
      </c>
      <c r="J1095">
        <v>108.96843386684166</v>
      </c>
      <c r="K1095" s="1">
        <f t="shared" si="378"/>
        <v>0.54521579266500175</v>
      </c>
      <c r="L1095" s="1">
        <f t="shared" si="379"/>
        <v>-4.0833167248638943E-5</v>
      </c>
      <c r="M1095">
        <f t="shared" si="393"/>
        <v>0.70196930225393728</v>
      </c>
      <c r="N1095">
        <f t="shared" si="380"/>
        <v>-0.28750728004911252</v>
      </c>
      <c r="O1095">
        <v>5465</v>
      </c>
      <c r="P1095">
        <v>67.584968000000003</v>
      </c>
      <c r="Q1095" s="1">
        <f t="shared" si="381"/>
        <v>371.71841312688173</v>
      </c>
      <c r="R1095">
        <v>8.488733437663015</v>
      </c>
      <c r="S1095">
        <v>8.4383557642149185</v>
      </c>
      <c r="T1095" s="1">
        <f t="shared" si="382"/>
        <v>14.0211955095194</v>
      </c>
      <c r="U1095" s="1">
        <f t="shared" si="383"/>
        <v>-0.66160279339963246</v>
      </c>
      <c r="V1095">
        <v>3.5208149999999998</v>
      </c>
      <c r="W1095">
        <v>163.73182191574469</v>
      </c>
      <c r="X1095" s="1">
        <f t="shared" si="384"/>
        <v>0.19716344139629249</v>
      </c>
      <c r="Y1095" s="1">
        <f t="shared" si="385"/>
        <v>-5.0988862806458014E-5</v>
      </c>
      <c r="Z1095">
        <f t="shared" si="394"/>
        <v>0.28337948708451405</v>
      </c>
      <c r="AA1095">
        <f t="shared" si="386"/>
        <v>-0.4372821100993563</v>
      </c>
      <c r="AB1095">
        <v>5465</v>
      </c>
      <c r="AC1095">
        <v>74.036152000000001</v>
      </c>
      <c r="AD1095" s="1">
        <f t="shared" si="387"/>
        <v>382.578104272622</v>
      </c>
      <c r="AE1095">
        <v>8.5347501304121014</v>
      </c>
      <c r="AF1095">
        <v>8.4946364110589485</v>
      </c>
      <c r="AG1095" s="1">
        <f t="shared" si="388"/>
        <v>19.876998442325252</v>
      </c>
      <c r="AH1095" s="1">
        <f t="shared" si="389"/>
        <v>-1.3399469359804383</v>
      </c>
      <c r="AI1095">
        <v>4.0176020000000001</v>
      </c>
      <c r="AJ1095">
        <v>186.42357228821672</v>
      </c>
      <c r="AK1095" s="1">
        <f t="shared" si="390"/>
        <v>5.3168083678712619E-2</v>
      </c>
      <c r="AL1095" s="1">
        <f t="shared" si="391"/>
        <v>-2.4427143013966462E-5</v>
      </c>
      <c r="AM1095">
        <f t="shared" si="395"/>
        <v>2.1343286098950157E-2</v>
      </c>
      <c r="AN1095">
        <f t="shared" si="392"/>
        <v>0.5985695811809828</v>
      </c>
    </row>
    <row r="1096" spans="1:40" x14ac:dyDescent="0.25">
      <c r="A1096">
        <v>5470</v>
      </c>
      <c r="B1096">
        <f t="shared" si="374"/>
        <v>1.5194444444444444</v>
      </c>
      <c r="C1096">
        <v>61.878259999999997</v>
      </c>
      <c r="D1096">
        <f t="shared" si="375"/>
        <v>360.88815618527707</v>
      </c>
      <c r="E1096">
        <v>8.3046176317162228</v>
      </c>
      <c r="F1096">
        <v>8.2845007824726125</v>
      </c>
      <c r="G1096" s="1">
        <f t="shared" si="376"/>
        <v>9.7021627616261323</v>
      </c>
      <c r="H1096" s="1">
        <f t="shared" si="377"/>
        <v>-0.17112219750800728</v>
      </c>
      <c r="I1096">
        <v>2.3223799999999999</v>
      </c>
      <c r="J1096">
        <v>108.97698235738534</v>
      </c>
      <c r="K1096" s="1">
        <f t="shared" si="378"/>
        <v>0.54516140257437595</v>
      </c>
      <c r="L1096" s="1">
        <f t="shared" si="379"/>
        <v>-4.0369458673030918E-5</v>
      </c>
      <c r="M1096">
        <f t="shared" si="393"/>
        <v>0.70176745496057213</v>
      </c>
      <c r="N1096">
        <f t="shared" si="380"/>
        <v>-0.28726548073041641</v>
      </c>
      <c r="O1096">
        <v>5470</v>
      </c>
      <c r="P1096">
        <v>67.582303999999993</v>
      </c>
      <c r="Q1096" s="1">
        <f t="shared" si="381"/>
        <v>371.71830780082712</v>
      </c>
      <c r="R1096">
        <v>8.4898247261345858</v>
      </c>
      <c r="S1096">
        <v>8.4374136671883164</v>
      </c>
      <c r="T1096" s="1">
        <f t="shared" si="382"/>
        <v>14.0211955095194</v>
      </c>
      <c r="U1096" s="1">
        <f t="shared" si="383"/>
        <v>-0.66178832312625291</v>
      </c>
      <c r="V1096">
        <v>3.5205829999999998</v>
      </c>
      <c r="W1096">
        <v>163.72112038368553</v>
      </c>
      <c r="X1096" s="1">
        <f t="shared" si="384"/>
        <v>0.19723153029404117</v>
      </c>
      <c r="Y1096" s="1">
        <f t="shared" si="385"/>
        <v>-5.1022536584625461E-5</v>
      </c>
      <c r="Z1096">
        <f t="shared" si="394"/>
        <v>0.28312437440159094</v>
      </c>
      <c r="AA1096">
        <f t="shared" si="386"/>
        <v>-0.43549245893644417</v>
      </c>
      <c r="AB1096">
        <v>5470</v>
      </c>
      <c r="AC1096">
        <v>74.068263999999999</v>
      </c>
      <c r="AD1096" s="1">
        <f t="shared" si="387"/>
        <v>382.57937387857731</v>
      </c>
      <c r="AE1096">
        <v>8.5596609285341678</v>
      </c>
      <c r="AF1096">
        <v>8.489486697965571</v>
      </c>
      <c r="AG1096" s="1">
        <f t="shared" si="388"/>
        <v>19.876998442325252</v>
      </c>
      <c r="AH1096" s="1">
        <f t="shared" si="389"/>
        <v>-1.3413663451629643</v>
      </c>
      <c r="AI1096">
        <v>4.0173819999999996</v>
      </c>
      <c r="AJ1096">
        <v>186.41306259155741</v>
      </c>
      <c r="AK1096" s="1">
        <f t="shared" si="390"/>
        <v>5.3234952016558923E-2</v>
      </c>
      <c r="AL1096" s="1">
        <f t="shared" si="391"/>
        <v>-2.448685030543132E-5</v>
      </c>
      <c r="AM1096">
        <f t="shared" si="395"/>
        <v>2.1220851847422999E-2</v>
      </c>
      <c r="AN1096">
        <f t="shared" si="392"/>
        <v>0.60137370198394891</v>
      </c>
    </row>
    <row r="1097" spans="1:40" x14ac:dyDescent="0.25">
      <c r="A1097">
        <v>5475</v>
      </c>
      <c r="B1097">
        <f t="shared" si="374"/>
        <v>1.5208333333333333</v>
      </c>
      <c r="C1097">
        <v>61.899928000000003</v>
      </c>
      <c r="D1097">
        <f t="shared" si="375"/>
        <v>360.88901286881719</v>
      </c>
      <c r="E1097">
        <v>8.349150756390193</v>
      </c>
      <c r="F1097">
        <v>8.2812206572769949</v>
      </c>
      <c r="G1097" s="1">
        <f t="shared" si="376"/>
        <v>9.7021627616261323</v>
      </c>
      <c r="H1097" s="1">
        <f t="shared" si="377"/>
        <v>-0.17158606963340683</v>
      </c>
      <c r="I1097">
        <v>2.3232659999999998</v>
      </c>
      <c r="J1097">
        <v>109.01689219982984</v>
      </c>
      <c r="K1097" s="1">
        <f t="shared" si="378"/>
        <v>0.54490747470999656</v>
      </c>
      <c r="L1097" s="1">
        <f t="shared" si="379"/>
        <v>-4.045815139153086E-5</v>
      </c>
      <c r="M1097">
        <f t="shared" si="393"/>
        <v>0.70156516420361448</v>
      </c>
      <c r="N1097">
        <f t="shared" si="380"/>
        <v>-0.28749411003582248</v>
      </c>
      <c r="O1097">
        <v>5475</v>
      </c>
      <c r="P1097">
        <v>67.601168000000001</v>
      </c>
      <c r="Q1097" s="1">
        <f t="shared" si="381"/>
        <v>371.71905362315965</v>
      </c>
      <c r="R1097">
        <v>8.5023046426708397</v>
      </c>
      <c r="S1097">
        <v>8.4366343244653095</v>
      </c>
      <c r="T1097" s="1">
        <f t="shared" si="382"/>
        <v>14.0211955095194</v>
      </c>
      <c r="U1097" s="1">
        <f t="shared" si="383"/>
        <v>-0.66194183252194283</v>
      </c>
      <c r="V1097">
        <v>3.522154</v>
      </c>
      <c r="W1097">
        <v>163.79277471113161</v>
      </c>
      <c r="X1097" s="1">
        <f t="shared" si="384"/>
        <v>0.19677562695723338</v>
      </c>
      <c r="Y1097" s="1">
        <f t="shared" si="385"/>
        <v>-5.0904623554236422E-5</v>
      </c>
      <c r="Z1097">
        <f t="shared" si="394"/>
        <v>0.28286985128381975</v>
      </c>
      <c r="AA1097">
        <f t="shared" si="386"/>
        <v>-0.43752483810049209</v>
      </c>
      <c r="AB1097">
        <v>5475</v>
      </c>
      <c r="AC1097">
        <v>74.080280000000002</v>
      </c>
      <c r="AD1097" s="1">
        <f t="shared" si="387"/>
        <v>382.57984895285358</v>
      </c>
      <c r="AE1097">
        <v>8.5528095983307235</v>
      </c>
      <c r="AF1097">
        <v>8.4910505998956705</v>
      </c>
      <c r="AG1097" s="1">
        <f t="shared" si="388"/>
        <v>19.876998442325252</v>
      </c>
      <c r="AH1097" s="1">
        <f t="shared" si="389"/>
        <v>-1.3409351067310187</v>
      </c>
      <c r="AI1097">
        <v>4.0173819999999996</v>
      </c>
      <c r="AJ1097">
        <v>186.41320337714359</v>
      </c>
      <c r="AK1097" s="1">
        <f t="shared" si="390"/>
        <v>5.3234056263004481E-2</v>
      </c>
      <c r="AL1097" s="1">
        <f t="shared" si="391"/>
        <v>-2.4478524898604587E-5</v>
      </c>
      <c r="AM1097">
        <f t="shared" si="395"/>
        <v>2.1098459222929977E-2</v>
      </c>
      <c r="AN1097">
        <f t="shared" si="392"/>
        <v>0.60366613585310125</v>
      </c>
    </row>
    <row r="1098" spans="1:40" x14ac:dyDescent="0.25">
      <c r="A1098">
        <v>5480</v>
      </c>
      <c r="B1098">
        <f t="shared" si="374"/>
        <v>1.5222222222222221</v>
      </c>
      <c r="C1098">
        <v>61.890436000000001</v>
      </c>
      <c r="D1098">
        <f t="shared" si="375"/>
        <v>360.8886375854425</v>
      </c>
      <c r="E1098">
        <v>8.3594929577464789</v>
      </c>
      <c r="F1098">
        <v>8.2832540427751695</v>
      </c>
      <c r="G1098" s="1">
        <f t="shared" si="376"/>
        <v>9.7021627616261323</v>
      </c>
      <c r="H1098" s="1">
        <f t="shared" si="377"/>
        <v>-0.17129846694591788</v>
      </c>
      <c r="I1098">
        <v>2.323607</v>
      </c>
      <c r="J1098">
        <v>109.03281258898497</v>
      </c>
      <c r="K1098" s="1">
        <f t="shared" si="378"/>
        <v>0.54480618063889441</v>
      </c>
      <c r="L1098" s="1">
        <f t="shared" si="379"/>
        <v>-4.0382078769707276E-5</v>
      </c>
      <c r="M1098">
        <f t="shared" si="393"/>
        <v>0.70136325380976594</v>
      </c>
      <c r="N1098">
        <f t="shared" si="380"/>
        <v>-0.28736288011137645</v>
      </c>
      <c r="O1098">
        <v>5480</v>
      </c>
      <c r="P1098">
        <v>67.609223999999998</v>
      </c>
      <c r="Q1098" s="1">
        <f t="shared" si="381"/>
        <v>371.71937213167905</v>
      </c>
      <c r="R1098">
        <v>8.4851476264997387</v>
      </c>
      <c r="S1098">
        <v>8.4336640584246219</v>
      </c>
      <c r="T1098" s="1">
        <f t="shared" si="382"/>
        <v>14.0211955095194</v>
      </c>
      <c r="U1098" s="1">
        <f t="shared" si="383"/>
        <v>-0.66252715455428146</v>
      </c>
      <c r="V1098">
        <v>3.525064</v>
      </c>
      <c r="W1098">
        <v>163.92532919262379</v>
      </c>
      <c r="X1098" s="1">
        <f t="shared" si="384"/>
        <v>0.19593224411386523</v>
      </c>
      <c r="Y1098" s="1">
        <f t="shared" si="385"/>
        <v>-5.0709479640562163E-5</v>
      </c>
      <c r="Z1098">
        <f t="shared" si="394"/>
        <v>0.28261630388561693</v>
      </c>
      <c r="AA1098">
        <f t="shared" si="386"/>
        <v>-0.44241855220815829</v>
      </c>
      <c r="AB1098">
        <v>5480</v>
      </c>
      <c r="AC1098">
        <v>74.070936000000003</v>
      </c>
      <c r="AD1098" s="1">
        <f t="shared" si="387"/>
        <v>382.57947952092638</v>
      </c>
      <c r="AE1098">
        <v>8.5341293688054254</v>
      </c>
      <c r="AF1098">
        <v>8.4919833072509121</v>
      </c>
      <c r="AG1098" s="1">
        <f t="shared" si="388"/>
        <v>19.876998442325252</v>
      </c>
      <c r="AH1098" s="1">
        <f t="shared" si="389"/>
        <v>-1.3406779927785775</v>
      </c>
      <c r="AI1098">
        <v>4.0180420000000003</v>
      </c>
      <c r="AJ1098">
        <v>186.44342578137596</v>
      </c>
      <c r="AK1098" s="1">
        <f t="shared" si="390"/>
        <v>5.3041765086365156E-2</v>
      </c>
      <c r="AL1098" s="1">
        <f t="shared" si="391"/>
        <v>-2.437660454760839E-5</v>
      </c>
      <c r="AM1098">
        <f t="shared" si="395"/>
        <v>2.0976576200191936E-2</v>
      </c>
      <c r="AN1098">
        <f t="shared" si="392"/>
        <v>0.60452718407773831</v>
      </c>
    </row>
    <row r="1099" spans="1:40" x14ac:dyDescent="0.25">
      <c r="A1099">
        <v>5485</v>
      </c>
      <c r="B1099">
        <f t="shared" si="374"/>
        <v>1.523611111111111</v>
      </c>
      <c r="C1099">
        <v>61.909348000000001</v>
      </c>
      <c r="D1099">
        <f t="shared" si="375"/>
        <v>360.88938530554174</v>
      </c>
      <c r="E1099">
        <v>8.3478925404277504</v>
      </c>
      <c r="F1099">
        <v>8.2724736567553467</v>
      </c>
      <c r="G1099" s="1">
        <f t="shared" si="376"/>
        <v>9.7021627616261323</v>
      </c>
      <c r="H1099" s="1">
        <f t="shared" si="377"/>
        <v>-0.17282486039750555</v>
      </c>
      <c r="I1099">
        <v>2.3248880000000001</v>
      </c>
      <c r="J1099">
        <v>109.0894900026933</v>
      </c>
      <c r="K1099" s="1">
        <f t="shared" si="378"/>
        <v>0.54444556847557868</v>
      </c>
      <c r="L1099" s="1">
        <f t="shared" si="379"/>
        <v>-4.071224914522363E-5</v>
      </c>
      <c r="M1099">
        <f t="shared" si="393"/>
        <v>0.70115969256403987</v>
      </c>
      <c r="N1099">
        <f t="shared" si="380"/>
        <v>-0.2878416744712482</v>
      </c>
      <c r="O1099">
        <v>5485</v>
      </c>
      <c r="P1099">
        <v>67.556719999999999</v>
      </c>
      <c r="Q1099" s="1">
        <f t="shared" si="381"/>
        <v>371.71729629114969</v>
      </c>
      <c r="R1099">
        <v>8.4990297339593113</v>
      </c>
      <c r="S1099">
        <v>8.4427261345852909</v>
      </c>
      <c r="T1099" s="1">
        <f t="shared" si="382"/>
        <v>14.0211955095194</v>
      </c>
      <c r="U1099" s="1">
        <f t="shared" si="383"/>
        <v>-0.66074266605452614</v>
      </c>
      <c r="V1099">
        <v>3.5243920000000002</v>
      </c>
      <c r="W1099">
        <v>163.89566691646567</v>
      </c>
      <c r="X1099" s="1">
        <f t="shared" si="384"/>
        <v>0.19612097145469443</v>
      </c>
      <c r="Y1099" s="1">
        <f t="shared" si="385"/>
        <v>-5.062648293886968E-5</v>
      </c>
      <c r="Z1099">
        <f t="shared" si="394"/>
        <v>0.2823631714709226</v>
      </c>
      <c r="AA1099">
        <f t="shared" si="386"/>
        <v>-0.43973981658637074</v>
      </c>
      <c r="AB1099">
        <v>5485</v>
      </c>
      <c r="AC1099">
        <v>74.085632000000004</v>
      </c>
      <c r="AD1099" s="1">
        <f t="shared" si="387"/>
        <v>382.58006055384612</v>
      </c>
      <c r="AE1099">
        <v>8.5470474700052161</v>
      </c>
      <c r="AF1099">
        <v>8.486995305164319</v>
      </c>
      <c r="AG1099" s="1">
        <f t="shared" si="388"/>
        <v>19.876998442325252</v>
      </c>
      <c r="AH1099" s="1">
        <f t="shared" si="389"/>
        <v>-1.3420536630001596</v>
      </c>
      <c r="AI1099">
        <v>4.0176020000000001</v>
      </c>
      <c r="AJ1099">
        <v>186.42288450417729</v>
      </c>
      <c r="AK1099" s="1">
        <f t="shared" si="390"/>
        <v>5.3172459730372768E-2</v>
      </c>
      <c r="AL1099" s="1">
        <f t="shared" si="391"/>
        <v>-2.446776354298988E-5</v>
      </c>
      <c r="AM1099">
        <f t="shared" si="395"/>
        <v>2.0854237382476985E-2</v>
      </c>
      <c r="AN1099">
        <f t="shared" si="392"/>
        <v>0.6078000248958807</v>
      </c>
    </row>
    <row r="1100" spans="1:40" x14ac:dyDescent="0.25">
      <c r="A1100">
        <v>5490</v>
      </c>
      <c r="B1100">
        <f t="shared" si="374"/>
        <v>1.5249999999999999</v>
      </c>
      <c r="C1100">
        <v>61.914791999999998</v>
      </c>
      <c r="D1100">
        <f t="shared" si="375"/>
        <v>360.88960054392061</v>
      </c>
      <c r="E1100">
        <v>8.3094616588419399</v>
      </c>
      <c r="F1100">
        <v>8.282006259780907</v>
      </c>
      <c r="G1100" s="1">
        <f t="shared" si="376"/>
        <v>9.7021627616261323</v>
      </c>
      <c r="H1100" s="1">
        <f t="shared" si="377"/>
        <v>-0.17147493702604311</v>
      </c>
      <c r="I1100">
        <v>2.3246159999999998</v>
      </c>
      <c r="J1100">
        <v>109.07868581579839</v>
      </c>
      <c r="K1100" s="1">
        <f t="shared" si="378"/>
        <v>0.54451431051855703</v>
      </c>
      <c r="L1100" s="1">
        <f t="shared" si="379"/>
        <v>-4.0399858762053043E-5</v>
      </c>
      <c r="M1100">
        <f t="shared" si="393"/>
        <v>0.70095769327022961</v>
      </c>
      <c r="N1100">
        <f t="shared" si="380"/>
        <v>-0.28730811978602899</v>
      </c>
      <c r="O1100">
        <v>5490</v>
      </c>
      <c r="P1100">
        <v>67.586383999999995</v>
      </c>
      <c r="Q1100" s="1">
        <f t="shared" si="381"/>
        <v>371.71846911100084</v>
      </c>
      <c r="R1100">
        <v>8.4737579551382378</v>
      </c>
      <c r="S1100">
        <v>8.4400678142931671</v>
      </c>
      <c r="T1100" s="1">
        <f t="shared" si="382"/>
        <v>14.0211955095194</v>
      </c>
      <c r="U1100" s="1">
        <f t="shared" si="383"/>
        <v>-0.66126574075324962</v>
      </c>
      <c r="V1100">
        <v>3.5248379999999999</v>
      </c>
      <c r="W1100">
        <v>163.9157333296815</v>
      </c>
      <c r="X1100" s="1">
        <f t="shared" si="384"/>
        <v>0.19599329815052802</v>
      </c>
      <c r="Y1100" s="1">
        <f t="shared" si="385"/>
        <v>-5.0630280491267726E-5</v>
      </c>
      <c r="Z1100">
        <f t="shared" si="394"/>
        <v>0.28211002006846625</v>
      </c>
      <c r="AA1100">
        <f t="shared" si="386"/>
        <v>-0.43938605416904775</v>
      </c>
      <c r="AB1100">
        <v>5490</v>
      </c>
      <c r="AC1100">
        <v>74.080280000000002</v>
      </c>
      <c r="AD1100" s="1">
        <f t="shared" si="387"/>
        <v>382.57984895285358</v>
      </c>
      <c r="AE1100">
        <v>8.5439405320813773</v>
      </c>
      <c r="AF1100">
        <v>8.486685446009389</v>
      </c>
      <c r="AG1100" s="1">
        <f t="shared" si="388"/>
        <v>19.876998442325252</v>
      </c>
      <c r="AH1100" s="1">
        <f t="shared" si="389"/>
        <v>-1.342139174213393</v>
      </c>
      <c r="AI1100">
        <v>4.0182609999999999</v>
      </c>
      <c r="AJ1100">
        <v>186.45294955281884</v>
      </c>
      <c r="AK1100" s="1">
        <f t="shared" si="390"/>
        <v>5.298116973456235E-2</v>
      </c>
      <c r="AL1100" s="1">
        <f t="shared" si="391"/>
        <v>-2.4372507709069535E-5</v>
      </c>
      <c r="AM1100">
        <f t="shared" si="395"/>
        <v>2.0732374843931638E-2</v>
      </c>
      <c r="AN1100">
        <f t="shared" si="392"/>
        <v>0.60868408629326953</v>
      </c>
    </row>
    <row r="1101" spans="1:40" x14ac:dyDescent="0.25">
      <c r="A1101">
        <v>5495</v>
      </c>
      <c r="B1101">
        <f t="shared" si="374"/>
        <v>1.5263888888888888</v>
      </c>
      <c r="C1101">
        <v>61.889108</v>
      </c>
      <c r="D1101">
        <f t="shared" si="375"/>
        <v>360.88858508056245</v>
      </c>
      <c r="E1101">
        <v>8.3500886802295256</v>
      </c>
      <c r="F1101">
        <v>8.2679405320813792</v>
      </c>
      <c r="G1101" s="1">
        <f t="shared" si="376"/>
        <v>9.7021627616261323</v>
      </c>
      <c r="H1101" s="1">
        <f t="shared" si="377"/>
        <v>-0.17346789372512594</v>
      </c>
      <c r="I1101">
        <v>2.325828</v>
      </c>
      <c r="J1101">
        <v>109.13165428316968</v>
      </c>
      <c r="K1101" s="1">
        <f t="shared" si="378"/>
        <v>0.54417729666495074</v>
      </c>
      <c r="L1101" s="1">
        <f t="shared" si="379"/>
        <v>-4.084157981473977E-5</v>
      </c>
      <c r="M1101">
        <f t="shared" si="393"/>
        <v>0.70075348537115589</v>
      </c>
      <c r="N1101">
        <f t="shared" si="380"/>
        <v>-0.28773010132138777</v>
      </c>
      <c r="O1101">
        <v>5495</v>
      </c>
      <c r="P1101">
        <v>67.605199999999996</v>
      </c>
      <c r="Q1101" s="1">
        <f t="shared" si="381"/>
        <v>371.71921303556655</v>
      </c>
      <c r="R1101">
        <v>8.5035482524778292</v>
      </c>
      <c r="S1101">
        <v>8.4378873239436611</v>
      </c>
      <c r="T1101" s="1">
        <f t="shared" si="382"/>
        <v>14.0211955095194</v>
      </c>
      <c r="U1101" s="1">
        <f t="shared" si="383"/>
        <v>-0.66169503943627417</v>
      </c>
      <c r="V1101">
        <v>3.5248379999999999</v>
      </c>
      <c r="W1101">
        <v>163.91548651058326</v>
      </c>
      <c r="X1101" s="1">
        <f t="shared" si="384"/>
        <v>0.19599486854626658</v>
      </c>
      <c r="Y1101" s="1">
        <f t="shared" si="385"/>
        <v>-5.0663596581802188E-5</v>
      </c>
      <c r="Z1101">
        <f t="shared" si="394"/>
        <v>0.28185670208555724</v>
      </c>
      <c r="AA1101">
        <f t="shared" si="386"/>
        <v>-0.43808204865844286</v>
      </c>
      <c r="AB1101">
        <v>5495</v>
      </c>
      <c r="AC1101">
        <v>74.113752000000005</v>
      </c>
      <c r="AD1101" s="1">
        <f t="shared" si="387"/>
        <v>382.58117232886684</v>
      </c>
      <c r="AE1101">
        <v>8.5271246739697446</v>
      </c>
      <c r="AF1101">
        <v>8.4946364110589485</v>
      </c>
      <c r="AG1101" s="1">
        <f t="shared" si="388"/>
        <v>19.876998442325252</v>
      </c>
      <c r="AH1101" s="1">
        <f t="shared" si="389"/>
        <v>-1.3399469359804383</v>
      </c>
      <c r="AI1101">
        <v>4.019374</v>
      </c>
      <c r="AJ1101">
        <v>186.50448921643647</v>
      </c>
      <c r="AK1101" s="1">
        <f t="shared" si="390"/>
        <v>5.2653246698247336E-2</v>
      </c>
      <c r="AL1101" s="1">
        <f t="shared" si="391"/>
        <v>-2.4167083255716893E-5</v>
      </c>
      <c r="AM1101">
        <f t="shared" si="395"/>
        <v>2.0611539427653053E-2</v>
      </c>
      <c r="AN1101">
        <f t="shared" si="392"/>
        <v>0.60854190918602658</v>
      </c>
    </row>
    <row r="1102" spans="1:40" x14ac:dyDescent="0.25">
      <c r="A1102">
        <v>5500</v>
      </c>
      <c r="B1102">
        <f t="shared" si="374"/>
        <v>1.5277777777777777</v>
      </c>
      <c r="C1102">
        <v>61.901215999999998</v>
      </c>
      <c r="D1102">
        <f t="shared" si="375"/>
        <v>360.88906379222499</v>
      </c>
      <c r="E1102">
        <v>8.3502462180490351</v>
      </c>
      <c r="F1102">
        <v>8.285754825247782</v>
      </c>
      <c r="G1102" s="1">
        <f t="shared" si="376"/>
        <v>9.7021627616261323</v>
      </c>
      <c r="H1102" s="1">
        <f t="shared" si="377"/>
        <v>-0.17094494904222479</v>
      </c>
      <c r="I1102">
        <v>2.3258700000000001</v>
      </c>
      <c r="J1102">
        <v>109.13659771361432</v>
      </c>
      <c r="K1102" s="1">
        <f t="shared" si="378"/>
        <v>0.54414584390396181</v>
      </c>
      <c r="L1102" s="1">
        <f t="shared" si="379"/>
        <v>-4.0245014493666621E-5</v>
      </c>
      <c r="M1102">
        <f t="shared" si="393"/>
        <v>0.70055226029868756</v>
      </c>
      <c r="N1102">
        <f t="shared" si="380"/>
        <v>-0.28743473490965493</v>
      </c>
      <c r="O1102">
        <v>5500</v>
      </c>
      <c r="P1102">
        <v>67.633504000000002</v>
      </c>
      <c r="Q1102" s="1">
        <f t="shared" si="381"/>
        <v>371.72033208535981</v>
      </c>
      <c r="R1102">
        <v>8.5183515910276473</v>
      </c>
      <c r="S1102">
        <v>8.438198226395409</v>
      </c>
      <c r="T1102" s="1">
        <f t="shared" si="382"/>
        <v>14.0211955095194</v>
      </c>
      <c r="U1102" s="1">
        <f t="shared" si="383"/>
        <v>-0.66163381486582007</v>
      </c>
      <c r="V1102">
        <v>3.525957</v>
      </c>
      <c r="W1102">
        <v>163.96662288417221</v>
      </c>
      <c r="X1102" s="1">
        <f t="shared" si="384"/>
        <v>0.19566951145783407</v>
      </c>
      <c r="Y1102" s="1">
        <f t="shared" si="385"/>
        <v>-5.0566411758069261E-5</v>
      </c>
      <c r="Z1102">
        <f t="shared" si="394"/>
        <v>0.2816038700267669</v>
      </c>
      <c r="AA1102">
        <f t="shared" si="386"/>
        <v>-0.43918113725883817</v>
      </c>
      <c r="AB1102">
        <v>5500</v>
      </c>
      <c r="AC1102">
        <v>74.140535999999997</v>
      </c>
      <c r="AD1102" s="1">
        <f t="shared" si="387"/>
        <v>382.582231282713</v>
      </c>
      <c r="AE1102">
        <v>8.5316421491914429</v>
      </c>
      <c r="AF1102">
        <v>8.4994668753260303</v>
      </c>
      <c r="AG1102" s="1">
        <f t="shared" si="388"/>
        <v>19.876998442325252</v>
      </c>
      <c r="AH1102" s="1">
        <f t="shared" si="389"/>
        <v>-1.3386170843289267</v>
      </c>
      <c r="AI1102">
        <v>4.0198200000000002</v>
      </c>
      <c r="AJ1102">
        <v>186.52528969930526</v>
      </c>
      <c r="AK1102" s="1">
        <f t="shared" si="390"/>
        <v>5.2520902848474327E-2</v>
      </c>
      <c r="AL1102" s="1">
        <f t="shared" si="391"/>
        <v>-2.4076354642975608E-5</v>
      </c>
      <c r="AM1102">
        <f t="shared" si="395"/>
        <v>2.0491157654438177E-2</v>
      </c>
      <c r="AN1102">
        <f t="shared" si="392"/>
        <v>0.60984757414478785</v>
      </c>
    </row>
    <row r="1103" spans="1:40" x14ac:dyDescent="0.25">
      <c r="A1103">
        <v>5505</v>
      </c>
      <c r="B1103">
        <f t="shared" si="374"/>
        <v>1.5291666666666666</v>
      </c>
      <c r="C1103">
        <v>61.926963999999998</v>
      </c>
      <c r="D1103">
        <f t="shared" si="375"/>
        <v>360.89008178593878</v>
      </c>
      <c r="E1103">
        <v>8.3144600938967148</v>
      </c>
      <c r="F1103">
        <v>8.2699728742827325</v>
      </c>
      <c r="G1103" s="1">
        <f t="shared" si="376"/>
        <v>9.7021627616261323</v>
      </c>
      <c r="H1103" s="1">
        <f t="shared" si="377"/>
        <v>-0.1731795145056767</v>
      </c>
      <c r="I1103">
        <v>2.3273269999999999</v>
      </c>
      <c r="J1103">
        <v>109.2004658613473</v>
      </c>
      <c r="K1103" s="1">
        <f t="shared" si="378"/>
        <v>0.54373948042662534</v>
      </c>
      <c r="L1103" s="1">
        <f t="shared" si="379"/>
        <v>-4.0737599985070117E-5</v>
      </c>
      <c r="M1103">
        <f t="shared" si="393"/>
        <v>0.70034857229876224</v>
      </c>
      <c r="N1103">
        <f t="shared" si="380"/>
        <v>-0.2880222928621245</v>
      </c>
      <c r="O1103">
        <v>5505</v>
      </c>
      <c r="P1103">
        <v>67.622720000000001</v>
      </c>
      <c r="Q1103" s="1">
        <f t="shared" si="381"/>
        <v>371.71990572043012</v>
      </c>
      <c r="R1103">
        <v>8.5026155451225858</v>
      </c>
      <c r="S1103">
        <v>8.4392884715701619</v>
      </c>
      <c r="T1103" s="1">
        <f t="shared" si="382"/>
        <v>14.0211955095194</v>
      </c>
      <c r="U1103" s="1">
        <f t="shared" si="383"/>
        <v>-0.6614191536115015</v>
      </c>
      <c r="V1103">
        <v>3.5255040000000002</v>
      </c>
      <c r="W1103">
        <v>163.94605918683376</v>
      </c>
      <c r="X1103" s="1">
        <f t="shared" si="384"/>
        <v>0.19580034875081898</v>
      </c>
      <c r="Y1103" s="1">
        <f t="shared" si="385"/>
        <v>-5.0587188279088414E-5</v>
      </c>
      <c r="Z1103">
        <f t="shared" si="394"/>
        <v>0.28135093408537148</v>
      </c>
      <c r="AA1103">
        <f t="shared" si="386"/>
        <v>-0.43692764533032874</v>
      </c>
      <c r="AB1103">
        <v>5505</v>
      </c>
      <c r="AC1103">
        <v>74.128519999999995</v>
      </c>
      <c r="AD1103" s="1">
        <f t="shared" si="387"/>
        <v>382.58175620843673</v>
      </c>
      <c r="AE1103">
        <v>8.5434720918101199</v>
      </c>
      <c r="AF1103">
        <v>8.4905821596244131</v>
      </c>
      <c r="AG1103" s="1">
        <f t="shared" si="388"/>
        <v>19.876998442325252</v>
      </c>
      <c r="AH1103" s="1">
        <f t="shared" si="389"/>
        <v>-1.3410642602161129</v>
      </c>
      <c r="AI1103">
        <v>4.019374</v>
      </c>
      <c r="AJ1103">
        <v>186.50412463420309</v>
      </c>
      <c r="AK1103" s="1">
        <f t="shared" si="390"/>
        <v>5.2655566366335171E-2</v>
      </c>
      <c r="AL1103" s="1">
        <f t="shared" si="391"/>
        <v>-2.4188407292024196E-5</v>
      </c>
      <c r="AM1103">
        <f t="shared" si="395"/>
        <v>2.0370215617978055E-2</v>
      </c>
      <c r="AN1103">
        <f t="shared" si="392"/>
        <v>0.61314221793269785</v>
      </c>
    </row>
    <row r="1104" spans="1:40" x14ac:dyDescent="0.25">
      <c r="A1104">
        <v>5510</v>
      </c>
      <c r="B1104">
        <f t="shared" si="374"/>
        <v>1.5305555555555554</v>
      </c>
      <c r="C1104">
        <v>61.924247999999999</v>
      </c>
      <c r="D1104">
        <f t="shared" si="375"/>
        <v>360.8899744039702</v>
      </c>
      <c r="E1104">
        <v>8.3280354720918091</v>
      </c>
      <c r="F1104">
        <v>8.2843536776212847</v>
      </c>
      <c r="G1104" s="1">
        <f t="shared" si="376"/>
        <v>9.7021627616261323</v>
      </c>
      <c r="H1104" s="1">
        <f t="shared" si="377"/>
        <v>-0.17114299306592962</v>
      </c>
      <c r="I1104">
        <v>2.3272719999999998</v>
      </c>
      <c r="J1104">
        <v>109.20039483160845</v>
      </c>
      <c r="K1104" s="1">
        <f t="shared" si="378"/>
        <v>0.54373993235599372</v>
      </c>
      <c r="L1104" s="1">
        <f t="shared" si="379"/>
        <v>-4.0258579000449073E-5</v>
      </c>
      <c r="M1104">
        <f t="shared" si="393"/>
        <v>0.70014727940375998</v>
      </c>
      <c r="N1104">
        <f t="shared" si="380"/>
        <v>-0.28765102163834511</v>
      </c>
      <c r="O1104">
        <v>5510</v>
      </c>
      <c r="P1104">
        <v>67.620056000000005</v>
      </c>
      <c r="Q1104" s="1">
        <f t="shared" si="381"/>
        <v>371.71980039437551</v>
      </c>
      <c r="R1104">
        <v>8.4851476264997387</v>
      </c>
      <c r="S1104">
        <v>8.4378873239436611</v>
      </c>
      <c r="T1104" s="1">
        <f t="shared" si="382"/>
        <v>14.0211955095194</v>
      </c>
      <c r="U1104" s="1">
        <f t="shared" si="383"/>
        <v>-0.66169503943627417</v>
      </c>
      <c r="V1104">
        <v>3.5261830000000001</v>
      </c>
      <c r="W1104">
        <v>163.97690841416386</v>
      </c>
      <c r="X1104" s="1">
        <f t="shared" si="384"/>
        <v>0.19560406938879005</v>
      </c>
      <c r="Y1104" s="1">
        <f t="shared" si="385"/>
        <v>-5.0552486288460312E-5</v>
      </c>
      <c r="Z1104">
        <f t="shared" si="394"/>
        <v>0.2810981716539292</v>
      </c>
      <c r="AA1104">
        <f t="shared" si="386"/>
        <v>-0.43707731915948966</v>
      </c>
      <c r="AB1104">
        <v>5510</v>
      </c>
      <c r="AC1104">
        <v>74.159279999999995</v>
      </c>
      <c r="AD1104" s="1">
        <f t="shared" si="387"/>
        <v>382.58297236062862</v>
      </c>
      <c r="AE1104">
        <v>8.5159061032863868</v>
      </c>
      <c r="AF1104">
        <v>8.4893385498174236</v>
      </c>
      <c r="AG1104" s="1">
        <f t="shared" si="388"/>
        <v>19.876998442325252</v>
      </c>
      <c r="AH1104" s="1">
        <f t="shared" si="389"/>
        <v>-1.3414072045404217</v>
      </c>
      <c r="AI1104">
        <v>4.0206999999999997</v>
      </c>
      <c r="AJ1104">
        <v>186.5645638307451</v>
      </c>
      <c r="AK1104" s="1">
        <f t="shared" si="390"/>
        <v>5.2271019719125178E-2</v>
      </c>
      <c r="AL1104" s="1">
        <f t="shared" si="391"/>
        <v>-2.4000300050500295E-5</v>
      </c>
      <c r="AM1104">
        <f t="shared" si="395"/>
        <v>2.0250214117725554E-2</v>
      </c>
      <c r="AN1104">
        <f t="shared" si="392"/>
        <v>0.6125919443213711</v>
      </c>
    </row>
    <row r="1105" spans="1:40" x14ac:dyDescent="0.25">
      <c r="A1105">
        <v>5515</v>
      </c>
      <c r="B1105">
        <f t="shared" si="374"/>
        <v>1.5319444444444446</v>
      </c>
      <c r="C1105">
        <v>61.904004</v>
      </c>
      <c r="D1105">
        <f t="shared" si="375"/>
        <v>360.88917402084365</v>
      </c>
      <c r="E1105">
        <v>8.336455920709442</v>
      </c>
      <c r="F1105">
        <v>8.2773239436619708</v>
      </c>
      <c r="G1105" s="1">
        <f t="shared" si="376"/>
        <v>9.7021627616261323</v>
      </c>
      <c r="H1105" s="1">
        <f t="shared" si="377"/>
        <v>-0.17213761689913976</v>
      </c>
      <c r="I1105">
        <v>2.328306</v>
      </c>
      <c r="J1105">
        <v>109.2464289355248</v>
      </c>
      <c r="K1105" s="1">
        <f t="shared" si="378"/>
        <v>0.54344703864907551</v>
      </c>
      <c r="L1105" s="1">
        <f t="shared" si="379"/>
        <v>-4.0468555458962672E-5</v>
      </c>
      <c r="M1105">
        <f t="shared" si="393"/>
        <v>0.69994493662646518</v>
      </c>
      <c r="N1105">
        <f t="shared" si="380"/>
        <v>-0.28797267598774484</v>
      </c>
      <c r="O1105">
        <v>5515</v>
      </c>
      <c r="P1105">
        <v>67.622720000000001</v>
      </c>
      <c r="Q1105" s="1">
        <f t="shared" si="381"/>
        <v>371.71990572043012</v>
      </c>
      <c r="R1105">
        <v>8.494663536776212</v>
      </c>
      <c r="S1105">
        <v>8.4450704225352116</v>
      </c>
      <c r="T1105" s="1">
        <f t="shared" si="382"/>
        <v>14.0211955095194</v>
      </c>
      <c r="U1105" s="1">
        <f t="shared" si="383"/>
        <v>-0.66028165639739389</v>
      </c>
      <c r="V1105">
        <v>3.5272960000000002</v>
      </c>
      <c r="W1105">
        <v>164.02854784154809</v>
      </c>
      <c r="X1105" s="1">
        <f t="shared" si="384"/>
        <v>0.1952755116017808</v>
      </c>
      <c r="Y1105" s="1">
        <f t="shared" si="385"/>
        <v>-5.035130856032154E-5</v>
      </c>
      <c r="Z1105">
        <f t="shared" si="394"/>
        <v>0.28084641511112757</v>
      </c>
      <c r="AA1105">
        <f t="shared" si="386"/>
        <v>-0.43820601368516093</v>
      </c>
      <c r="AB1105">
        <v>5515</v>
      </c>
      <c r="AC1105">
        <v>74.160632000000007</v>
      </c>
      <c r="AD1105" s="1">
        <f t="shared" si="387"/>
        <v>382.58302581439204</v>
      </c>
      <c r="AE1105">
        <v>8.5696150234741779</v>
      </c>
      <c r="AF1105">
        <v>8.4933844548774129</v>
      </c>
      <c r="AG1105" s="1">
        <f t="shared" si="388"/>
        <v>19.876998442325252</v>
      </c>
      <c r="AH1105" s="1">
        <f t="shared" si="389"/>
        <v>-1.3402918527855738</v>
      </c>
      <c r="AI1105">
        <v>4.021153</v>
      </c>
      <c r="AJ1105">
        <v>186.58561331707955</v>
      </c>
      <c r="AK1105" s="1">
        <f t="shared" si="390"/>
        <v>5.2137091575494399E-2</v>
      </c>
      <c r="AL1105" s="1">
        <f t="shared" si="391"/>
        <v>-2.3912766625718603E-5</v>
      </c>
      <c r="AM1105">
        <f t="shared" si="395"/>
        <v>2.0130650284596961E-2</v>
      </c>
      <c r="AN1105">
        <f t="shared" si="392"/>
        <v>0.61389004111501277</v>
      </c>
    </row>
    <row r="1106" spans="1:40" x14ac:dyDescent="0.25">
      <c r="A1106">
        <v>5520</v>
      </c>
      <c r="B1106">
        <f t="shared" si="374"/>
        <v>1.5333333333333334</v>
      </c>
      <c r="C1106">
        <v>61.943156000000002</v>
      </c>
      <c r="D1106">
        <f t="shared" si="375"/>
        <v>360.89072196592224</v>
      </c>
      <c r="E1106">
        <v>8.3171131977047477</v>
      </c>
      <c r="F1106">
        <v>8.2787240479916555</v>
      </c>
      <c r="G1106" s="1">
        <f t="shared" si="376"/>
        <v>9.7021627616261323</v>
      </c>
      <c r="H1106" s="1">
        <f t="shared" si="377"/>
        <v>-0.1719393840624257</v>
      </c>
      <c r="I1106">
        <v>2.3296670000000002</v>
      </c>
      <c r="J1106">
        <v>109.30882927543983</v>
      </c>
      <c r="K1106" s="1">
        <f t="shared" si="378"/>
        <v>0.54305001415384713</v>
      </c>
      <c r="L1106" s="1">
        <f t="shared" si="379"/>
        <v>-4.0389469214980173E-5</v>
      </c>
      <c r="M1106">
        <f t="shared" si="393"/>
        <v>0.69974298928039025</v>
      </c>
      <c r="N1106">
        <f t="shared" si="380"/>
        <v>-0.28854243815957564</v>
      </c>
      <c r="O1106">
        <v>5520</v>
      </c>
      <c r="P1106">
        <v>67.626720000000006</v>
      </c>
      <c r="Q1106" s="1">
        <f t="shared" si="381"/>
        <v>371.72006386765923</v>
      </c>
      <c r="R1106">
        <v>8.4703286384976533</v>
      </c>
      <c r="S1106">
        <v>8.4383557642149185</v>
      </c>
      <c r="T1106" s="1">
        <f t="shared" si="382"/>
        <v>14.0211955095194</v>
      </c>
      <c r="U1106" s="1">
        <f t="shared" si="383"/>
        <v>-0.66160279339963246</v>
      </c>
      <c r="V1106">
        <v>3.5272960000000002</v>
      </c>
      <c r="W1106">
        <v>164.02778858153354</v>
      </c>
      <c r="X1106" s="1">
        <f t="shared" si="384"/>
        <v>0.19528034242200454</v>
      </c>
      <c r="Y1106" s="1">
        <f t="shared" si="385"/>
        <v>-5.045342784527755E-5</v>
      </c>
      <c r="Z1106">
        <f t="shared" si="394"/>
        <v>0.28059414797190119</v>
      </c>
      <c r="AA1106">
        <f t="shared" si="386"/>
        <v>-0.43687861508114262</v>
      </c>
      <c r="AB1106">
        <v>5520</v>
      </c>
      <c r="AC1106">
        <v>74.191416000000004</v>
      </c>
      <c r="AD1106" s="1">
        <f t="shared" si="387"/>
        <v>382.58424291546731</v>
      </c>
      <c r="AE1106">
        <v>8.5182441314553987</v>
      </c>
      <c r="AF1106">
        <v>8.4912029212310909</v>
      </c>
      <c r="AG1106" s="1">
        <f t="shared" si="388"/>
        <v>19.876998442325252</v>
      </c>
      <c r="AH1106" s="1">
        <f t="shared" si="389"/>
        <v>-1.3408931133450523</v>
      </c>
      <c r="AI1106">
        <v>4.0206999999999997</v>
      </c>
      <c r="AJ1106">
        <v>186.56473137509633</v>
      </c>
      <c r="AK1106" s="1">
        <f t="shared" si="390"/>
        <v>5.2269953711927442E-2</v>
      </c>
      <c r="AL1106" s="1">
        <f t="shared" si="391"/>
        <v>-2.3990563793842421E-5</v>
      </c>
      <c r="AM1106">
        <f t="shared" si="395"/>
        <v>2.0010697465627749E-2</v>
      </c>
      <c r="AN1106">
        <f t="shared" si="392"/>
        <v>0.61716634424603434</v>
      </c>
    </row>
    <row r="1107" spans="1:40" x14ac:dyDescent="0.25">
      <c r="A1107">
        <v>5525</v>
      </c>
      <c r="B1107">
        <f t="shared" si="374"/>
        <v>1.5347222222222223</v>
      </c>
      <c r="C1107">
        <v>61.941803999999998</v>
      </c>
      <c r="D1107">
        <f t="shared" si="375"/>
        <v>360.89066851215881</v>
      </c>
      <c r="E1107">
        <v>8.3002462180490344</v>
      </c>
      <c r="F1107">
        <v>8.2724736567553467</v>
      </c>
      <c r="G1107" s="1">
        <f t="shared" si="376"/>
        <v>9.7021627616261323</v>
      </c>
      <c r="H1107" s="1">
        <f t="shared" si="377"/>
        <v>-0.17282486039750555</v>
      </c>
      <c r="I1107">
        <v>2.330606</v>
      </c>
      <c r="J1107">
        <v>109.35065744241106</v>
      </c>
      <c r="K1107" s="1">
        <f t="shared" si="378"/>
        <v>0.54278388087795981</v>
      </c>
      <c r="L1107" s="1">
        <f t="shared" si="379"/>
        <v>-4.0575587592364126E-5</v>
      </c>
      <c r="M1107">
        <f t="shared" si="393"/>
        <v>0.69954011134242844</v>
      </c>
      <c r="N1107">
        <f t="shared" si="380"/>
        <v>-0.28880045260539688</v>
      </c>
      <c r="O1107">
        <v>5525</v>
      </c>
      <c r="P1107">
        <v>67.633504000000002</v>
      </c>
      <c r="Q1107" s="1">
        <f t="shared" si="381"/>
        <v>371.72033208535981</v>
      </c>
      <c r="R1107">
        <v>8.5068231611893594</v>
      </c>
      <c r="S1107">
        <v>8.4344434011476253</v>
      </c>
      <c r="T1107" s="1">
        <f t="shared" si="382"/>
        <v>14.0211955095194</v>
      </c>
      <c r="U1107" s="1">
        <f t="shared" si="383"/>
        <v>-0.66237353701509427</v>
      </c>
      <c r="V1107">
        <v>3.5272960000000002</v>
      </c>
      <c r="W1107">
        <v>164.02734616096467</v>
      </c>
      <c r="X1107" s="1">
        <f t="shared" si="384"/>
        <v>0.19528315733941159</v>
      </c>
      <c r="Y1107" s="1">
        <f t="shared" si="385"/>
        <v>-5.051300521951263E-5</v>
      </c>
      <c r="Z1107">
        <f t="shared" si="394"/>
        <v>0.28034158294580364</v>
      </c>
      <c r="AA1107">
        <f t="shared" si="386"/>
        <v>-0.43556457589712344</v>
      </c>
      <c r="AB1107">
        <v>5525</v>
      </c>
      <c r="AC1107">
        <v>74.152584000000004</v>
      </c>
      <c r="AD1107" s="1">
        <f t="shared" si="387"/>
        <v>382.58270762216705</v>
      </c>
      <c r="AE1107">
        <v>8.572411058946269</v>
      </c>
      <c r="AF1107">
        <v>8.4899603547209175</v>
      </c>
      <c r="AG1107" s="1">
        <f t="shared" si="388"/>
        <v>19.876998442325252</v>
      </c>
      <c r="AH1107" s="1">
        <f t="shared" si="389"/>
        <v>-1.3412357198196423</v>
      </c>
      <c r="AI1107">
        <v>4.021153</v>
      </c>
      <c r="AJ1107">
        <v>186.5853056837534</v>
      </c>
      <c r="AK1107" s="1">
        <f t="shared" si="390"/>
        <v>5.2139048904031315E-2</v>
      </c>
      <c r="AL1107" s="1">
        <f t="shared" si="391"/>
        <v>-2.3930594796454433E-5</v>
      </c>
      <c r="AM1107">
        <f t="shared" si="395"/>
        <v>1.9891044491645478E-2</v>
      </c>
      <c r="AN1107">
        <f t="shared" si="392"/>
        <v>0.61850005111797257</v>
      </c>
    </row>
    <row r="1108" spans="1:40" x14ac:dyDescent="0.25">
      <c r="A1108">
        <v>5530</v>
      </c>
      <c r="B1108">
        <f t="shared" si="374"/>
        <v>1.5361111111111112</v>
      </c>
      <c r="C1108">
        <v>61.940435999999998</v>
      </c>
      <c r="D1108">
        <f t="shared" si="375"/>
        <v>360.89061442580646</v>
      </c>
      <c r="E1108">
        <v>8.3408273343766304</v>
      </c>
      <c r="F1108">
        <v>8.274975482524777</v>
      </c>
      <c r="G1108" s="1">
        <f t="shared" si="376"/>
        <v>9.7021627616261323</v>
      </c>
      <c r="H1108" s="1">
        <f t="shared" si="377"/>
        <v>-0.17247027282622307</v>
      </c>
      <c r="I1108">
        <v>2.3315570000000001</v>
      </c>
      <c r="J1108">
        <v>109.39451818897888</v>
      </c>
      <c r="K1108" s="1">
        <f t="shared" si="378"/>
        <v>0.54250481523841143</v>
      </c>
      <c r="L1108" s="1">
        <f t="shared" si="379"/>
        <v>-4.0469438089569126E-5</v>
      </c>
      <c r="M1108">
        <f t="shared" si="393"/>
        <v>0.69933776415198057</v>
      </c>
      <c r="N1108">
        <f t="shared" si="380"/>
        <v>-0.28909042741795143</v>
      </c>
      <c r="O1108">
        <v>5530</v>
      </c>
      <c r="P1108">
        <v>67.711616000000006</v>
      </c>
      <c r="Q1108" s="1">
        <f t="shared" si="381"/>
        <v>371.72342038444998</v>
      </c>
      <c r="R1108">
        <v>8.4692290036515381</v>
      </c>
      <c r="S1108">
        <v>8.4407000521648428</v>
      </c>
      <c r="T1108" s="1">
        <f t="shared" si="382"/>
        <v>14.0211955095194</v>
      </c>
      <c r="U1108" s="1">
        <f t="shared" si="383"/>
        <v>-0.66114130615544031</v>
      </c>
      <c r="V1108">
        <v>3.526856</v>
      </c>
      <c r="W1108">
        <v>164.00796031655702</v>
      </c>
      <c r="X1108" s="1">
        <f t="shared" si="384"/>
        <v>0.19540650049909636</v>
      </c>
      <c r="Y1108" s="1">
        <f t="shared" si="385"/>
        <v>-5.0454065444027396E-5</v>
      </c>
      <c r="Z1108">
        <f t="shared" si="394"/>
        <v>0.2800893126185835</v>
      </c>
      <c r="AA1108">
        <f t="shared" si="386"/>
        <v>-0.43336742586963606</v>
      </c>
      <c r="AB1108">
        <v>5530</v>
      </c>
      <c r="AC1108">
        <v>74.171335999999997</v>
      </c>
      <c r="AD1108" s="1">
        <f t="shared" si="387"/>
        <v>382.58344901637719</v>
      </c>
      <c r="AE1108">
        <v>8.5518768909754836</v>
      </c>
      <c r="AF1108">
        <v>8.4924517475221695</v>
      </c>
      <c r="AG1108" s="1">
        <f t="shared" si="388"/>
        <v>19.876998442325252</v>
      </c>
      <c r="AH1108" s="1">
        <f t="shared" si="389"/>
        <v>-1.3405488819085414</v>
      </c>
      <c r="AI1108">
        <v>4.0218129999999999</v>
      </c>
      <c r="AJ1108">
        <v>186.61566794755052</v>
      </c>
      <c r="AK1108" s="1">
        <f t="shared" si="390"/>
        <v>5.1945867865683337E-2</v>
      </c>
      <c r="AL1108" s="1">
        <f t="shared" si="391"/>
        <v>-2.3820876023694193E-5</v>
      </c>
      <c r="AM1108">
        <f t="shared" si="395"/>
        <v>1.9771940111527008E-2</v>
      </c>
      <c r="AN1108">
        <f t="shared" si="392"/>
        <v>0.61937414997759965</v>
      </c>
    </row>
    <row r="1109" spans="1:40" x14ac:dyDescent="0.25">
      <c r="A1109">
        <v>5535</v>
      </c>
      <c r="B1109">
        <f t="shared" si="374"/>
        <v>1.5375000000000001</v>
      </c>
      <c r="C1109">
        <v>61.982340000000001</v>
      </c>
      <c r="D1109">
        <f t="shared" si="375"/>
        <v>360.89227117617867</v>
      </c>
      <c r="E1109">
        <v>8.342850286906625</v>
      </c>
      <c r="F1109">
        <v>8.2838800208659364</v>
      </c>
      <c r="G1109" s="1">
        <f t="shared" si="376"/>
        <v>9.7021627616261323</v>
      </c>
      <c r="H1109" s="1">
        <f t="shared" si="377"/>
        <v>-0.17120995683034268</v>
      </c>
      <c r="I1109">
        <v>2.332821</v>
      </c>
      <c r="J1109">
        <v>109.45375989136942</v>
      </c>
      <c r="K1109" s="1">
        <f t="shared" si="378"/>
        <v>0.5421278876925022</v>
      </c>
      <c r="L1109" s="1">
        <f t="shared" si="379"/>
        <v>-4.0143007634498812E-5</v>
      </c>
      <c r="M1109">
        <f t="shared" si="393"/>
        <v>0.69913704911380803</v>
      </c>
      <c r="N1109">
        <f t="shared" si="380"/>
        <v>-0.28961646317365297</v>
      </c>
      <c r="O1109">
        <v>5535</v>
      </c>
      <c r="P1109">
        <v>67.677952000000005</v>
      </c>
      <c r="Q1109" s="1">
        <f t="shared" si="381"/>
        <v>371.72208941736972</v>
      </c>
      <c r="R1109">
        <v>8.4728252477829944</v>
      </c>
      <c r="S1109">
        <v>8.4385091288471585</v>
      </c>
      <c r="T1109" s="1">
        <f t="shared" si="382"/>
        <v>14.0211955095194</v>
      </c>
      <c r="U1109" s="1">
        <f t="shared" si="383"/>
        <v>-0.66157259480679498</v>
      </c>
      <c r="V1109">
        <v>3.5290870000000001</v>
      </c>
      <c r="W1109">
        <v>164.10959518718226</v>
      </c>
      <c r="X1109" s="1">
        <f t="shared" si="384"/>
        <v>0.19475984483564113</v>
      </c>
      <c r="Y1109" s="1">
        <f t="shared" si="385"/>
        <v>-5.030322572632228E-5</v>
      </c>
      <c r="Z1109">
        <f t="shared" si="394"/>
        <v>0.27983779648995188</v>
      </c>
      <c r="AA1109">
        <f t="shared" si="386"/>
        <v>-0.43683517886404405</v>
      </c>
      <c r="AB1109">
        <v>5535</v>
      </c>
      <c r="AC1109">
        <v>74.191416000000004</v>
      </c>
      <c r="AD1109" s="1">
        <f t="shared" si="387"/>
        <v>382.58424291546731</v>
      </c>
      <c r="AE1109">
        <v>8.5560803338549807</v>
      </c>
      <c r="AF1109">
        <v>8.4951058946270219</v>
      </c>
      <c r="AG1109" s="1">
        <f t="shared" si="388"/>
        <v>19.876998442325252</v>
      </c>
      <c r="AH1109" s="1">
        <f t="shared" si="389"/>
        <v>-1.3398176183886115</v>
      </c>
      <c r="AI1109">
        <v>4.0220450000000003</v>
      </c>
      <c r="AJ1109">
        <v>186.62650040183073</v>
      </c>
      <c r="AK1109" s="1">
        <f t="shared" si="390"/>
        <v>5.1876945970409372E-2</v>
      </c>
      <c r="AL1109" s="1">
        <f t="shared" si="391"/>
        <v>-2.3773136959854781E-5</v>
      </c>
      <c r="AM1109">
        <f t="shared" si="395"/>
        <v>1.9653074426727733E-2</v>
      </c>
      <c r="AN1109">
        <f t="shared" si="392"/>
        <v>0.62115976453321198</v>
      </c>
    </row>
    <row r="1110" spans="1:40" x14ac:dyDescent="0.25">
      <c r="A1110">
        <v>5540</v>
      </c>
      <c r="B1110">
        <f t="shared" si="374"/>
        <v>1.538888888888889</v>
      </c>
      <c r="C1110">
        <v>61.981020000000001</v>
      </c>
      <c r="D1110">
        <f t="shared" si="375"/>
        <v>360.89221898759308</v>
      </c>
      <c r="E1110">
        <v>8.3294366197183098</v>
      </c>
      <c r="F1110">
        <v>8.2784141888367255</v>
      </c>
      <c r="G1110" s="1">
        <f t="shared" si="376"/>
        <v>9.7021627616261323</v>
      </c>
      <c r="H1110" s="1">
        <f t="shared" si="377"/>
        <v>-0.17198324948627275</v>
      </c>
      <c r="I1110">
        <v>2.3305639999999999</v>
      </c>
      <c r="J1110">
        <v>109.34974659170271</v>
      </c>
      <c r="K1110" s="1">
        <f t="shared" si="378"/>
        <v>0.54278967619963914</v>
      </c>
      <c r="L1110" s="1">
        <f t="shared" si="379"/>
        <v>-4.0378469547096997E-5</v>
      </c>
      <c r="M1110">
        <f t="shared" si="393"/>
        <v>0.69893515676607254</v>
      </c>
      <c r="N1110">
        <f t="shared" si="380"/>
        <v>-0.28767216366326537</v>
      </c>
      <c r="O1110">
        <v>5540</v>
      </c>
      <c r="P1110">
        <v>67.675216000000006</v>
      </c>
      <c r="Q1110" s="1">
        <f t="shared" si="381"/>
        <v>371.72198124466502</v>
      </c>
      <c r="R1110">
        <v>8.5007407407407403</v>
      </c>
      <c r="S1110">
        <v>8.4411684924360966</v>
      </c>
      <c r="T1110" s="1">
        <f t="shared" si="382"/>
        <v>14.0211955095194</v>
      </c>
      <c r="U1110" s="1">
        <f t="shared" si="383"/>
        <v>-0.6610491215858818</v>
      </c>
      <c r="V1110">
        <v>3.5284149999999999</v>
      </c>
      <c r="W1110">
        <v>164.07920766354172</v>
      </c>
      <c r="X1110" s="1">
        <f t="shared" si="384"/>
        <v>0.19495318659068694</v>
      </c>
      <c r="Y1110" s="1">
        <f t="shared" si="385"/>
        <v>-5.0318312913803675E-5</v>
      </c>
      <c r="Z1110">
        <f t="shared" si="394"/>
        <v>0.27958620492538289</v>
      </c>
      <c r="AA1110">
        <f t="shared" si="386"/>
        <v>-0.43411969721934734</v>
      </c>
      <c r="AB1110">
        <v>5540</v>
      </c>
      <c r="AC1110">
        <v>74.175352000000004</v>
      </c>
      <c r="AD1110" s="1">
        <f t="shared" si="387"/>
        <v>382.58360779619522</v>
      </c>
      <c r="AE1110">
        <v>8.5397329160146054</v>
      </c>
      <c r="AF1110">
        <v>8.4879332290036515</v>
      </c>
      <c r="AG1110" s="1">
        <f t="shared" si="388"/>
        <v>19.876998442325252</v>
      </c>
      <c r="AH1110" s="1">
        <f t="shared" si="389"/>
        <v>-1.3417948640788846</v>
      </c>
      <c r="AI1110">
        <v>4.020041</v>
      </c>
      <c r="AJ1110">
        <v>186.53434463474582</v>
      </c>
      <c r="AK1110" s="1">
        <f t="shared" si="390"/>
        <v>5.246329048326126E-2</v>
      </c>
      <c r="AL1110" s="1">
        <f t="shared" si="391"/>
        <v>-2.4104391400814582E-5</v>
      </c>
      <c r="AM1110">
        <f t="shared" si="395"/>
        <v>1.9532552469723661E-2</v>
      </c>
      <c r="AN1110">
        <f t="shared" si="392"/>
        <v>0.62769105235677813</v>
      </c>
    </row>
    <row r="1111" spans="1:40" x14ac:dyDescent="0.25">
      <c r="A1111">
        <v>5545</v>
      </c>
      <c r="B1111">
        <f t="shared" si="374"/>
        <v>1.5402777777777779</v>
      </c>
      <c r="C1111">
        <v>61.991799999999998</v>
      </c>
      <c r="D1111">
        <f t="shared" si="375"/>
        <v>360.89264519437552</v>
      </c>
      <c r="E1111">
        <v>8.3171131977047477</v>
      </c>
      <c r="F1111">
        <v>8.2863818466353685</v>
      </c>
      <c r="G1111" s="1">
        <f t="shared" si="376"/>
        <v>9.7021627616261323</v>
      </c>
      <c r="H1111" s="1">
        <f t="shared" si="377"/>
        <v>-0.17085634492762747</v>
      </c>
      <c r="I1111">
        <v>2.335496</v>
      </c>
      <c r="J1111">
        <v>109.57636171048451</v>
      </c>
      <c r="K1111" s="1">
        <f t="shared" si="378"/>
        <v>0.5413478290355378</v>
      </c>
      <c r="L1111" s="1">
        <f t="shared" si="379"/>
        <v>-3.9996696058777587E-5</v>
      </c>
      <c r="M1111">
        <f t="shared" si="393"/>
        <v>0.69873517328577861</v>
      </c>
      <c r="N1111">
        <f t="shared" si="380"/>
        <v>-0.29073238278361846</v>
      </c>
      <c r="O1111">
        <v>5545</v>
      </c>
      <c r="P1111">
        <v>67.715615999999997</v>
      </c>
      <c r="Q1111" s="1">
        <f t="shared" si="381"/>
        <v>371.7235785316791</v>
      </c>
      <c r="R1111">
        <v>8.4846791862284814</v>
      </c>
      <c r="S1111">
        <v>8.4410099113197692</v>
      </c>
      <c r="T1111" s="1">
        <f t="shared" si="382"/>
        <v>14.0211955095194</v>
      </c>
      <c r="U1111" s="1">
        <f t="shared" si="383"/>
        <v>-0.66108032768879399</v>
      </c>
      <c r="V1111">
        <v>3.5293139999999998</v>
      </c>
      <c r="W1111">
        <v>164.12024410012097</v>
      </c>
      <c r="X1111" s="1">
        <f t="shared" si="384"/>
        <v>0.19469209072901328</v>
      </c>
      <c r="Y1111" s="1">
        <f t="shared" si="385"/>
        <v>-5.0246560708639607E-5</v>
      </c>
      <c r="Z1111">
        <f t="shared" si="394"/>
        <v>0.27933497212183966</v>
      </c>
      <c r="AA1111">
        <f t="shared" si="386"/>
        <v>-0.43475254221106779</v>
      </c>
      <c r="AB1111">
        <v>5545</v>
      </c>
      <c r="AC1111">
        <v>74.175352000000004</v>
      </c>
      <c r="AD1111" s="1">
        <f t="shared" si="387"/>
        <v>382.58360779619522</v>
      </c>
      <c r="AE1111">
        <v>8.5448732394366207</v>
      </c>
      <c r="AF1111">
        <v>8.4993135106937938</v>
      </c>
      <c r="AG1111" s="1">
        <f t="shared" si="388"/>
        <v>19.876998442325252</v>
      </c>
      <c r="AH1111" s="1">
        <f t="shared" si="389"/>
        <v>-1.3386592831663537</v>
      </c>
      <c r="AI1111">
        <v>4.0224849999999996</v>
      </c>
      <c r="AJ1111">
        <v>186.64697036936556</v>
      </c>
      <c r="AK1111" s="1">
        <f t="shared" si="390"/>
        <v>5.1746705036803564E-2</v>
      </c>
      <c r="AL1111" s="1">
        <f t="shared" si="391"/>
        <v>-2.3686996314696617E-5</v>
      </c>
      <c r="AM1111">
        <f t="shared" si="395"/>
        <v>1.9414117488150178E-2</v>
      </c>
      <c r="AN1111">
        <f t="shared" si="392"/>
        <v>0.62482408349783103</v>
      </c>
    </row>
    <row r="1112" spans="1:40" x14ac:dyDescent="0.25">
      <c r="A1112">
        <v>5550</v>
      </c>
      <c r="B1112">
        <f t="shared" si="374"/>
        <v>1.5416666666666667</v>
      </c>
      <c r="C1112">
        <v>61.986427999999997</v>
      </c>
      <c r="D1112">
        <f t="shared" si="375"/>
        <v>360.89243280264679</v>
      </c>
      <c r="E1112">
        <v>8.3277193531559739</v>
      </c>
      <c r="F1112">
        <v>8.2716953573291594</v>
      </c>
      <c r="G1112" s="1">
        <f t="shared" si="376"/>
        <v>9.7021627616261323</v>
      </c>
      <c r="H1112" s="1">
        <f t="shared" si="377"/>
        <v>-0.1729352137019291</v>
      </c>
      <c r="I1112">
        <v>2.3343210000000001</v>
      </c>
      <c r="J1112">
        <v>109.52020676763274</v>
      </c>
      <c r="K1112" s="1">
        <f t="shared" si="378"/>
        <v>0.54170511695849877</v>
      </c>
      <c r="L1112" s="1">
        <f t="shared" si="379"/>
        <v>-4.0512741564213357E-5</v>
      </c>
      <c r="M1112">
        <f t="shared" si="393"/>
        <v>0.6985326095779576</v>
      </c>
      <c r="N1112">
        <f t="shared" si="380"/>
        <v>-0.28950712797397066</v>
      </c>
      <c r="O1112">
        <v>5550</v>
      </c>
      <c r="P1112">
        <v>67.680663999999993</v>
      </c>
      <c r="Q1112" s="1">
        <f t="shared" si="381"/>
        <v>371.72219664119109</v>
      </c>
      <c r="R1112">
        <v>8.4751684924360973</v>
      </c>
      <c r="S1112">
        <v>8.4417892540427761</v>
      </c>
      <c r="T1112" s="1">
        <f t="shared" si="382"/>
        <v>14.0211955095194</v>
      </c>
      <c r="U1112" s="1">
        <f t="shared" si="383"/>
        <v>-0.66092697739459005</v>
      </c>
      <c r="V1112">
        <v>3.5319910000000001</v>
      </c>
      <c r="W1112">
        <v>164.24258179889847</v>
      </c>
      <c r="X1112" s="1">
        <f t="shared" si="384"/>
        <v>0.19391371254756962</v>
      </c>
      <c r="Y1112" s="1">
        <f t="shared" si="385"/>
        <v>-5.001402642902022E-5</v>
      </c>
      <c r="Z1112">
        <f t="shared" si="394"/>
        <v>0.27908490198969454</v>
      </c>
      <c r="AA1112">
        <f t="shared" si="386"/>
        <v>-0.43922210721034644</v>
      </c>
      <c r="AB1112">
        <v>5550</v>
      </c>
      <c r="AC1112">
        <v>74.226175999999995</v>
      </c>
      <c r="AD1112" s="1">
        <f t="shared" si="387"/>
        <v>382.58561721488832</v>
      </c>
      <c r="AE1112">
        <v>8.514969222743872</v>
      </c>
      <c r="AF1112">
        <v>8.4910505998956705</v>
      </c>
      <c r="AG1112" s="1">
        <f t="shared" si="388"/>
        <v>19.876998442325252</v>
      </c>
      <c r="AH1112" s="1">
        <f t="shared" si="389"/>
        <v>-1.3409351067310187</v>
      </c>
      <c r="AI1112">
        <v>4.0213729999999996</v>
      </c>
      <c r="AJ1112">
        <v>186.59544979346094</v>
      </c>
      <c r="AK1112" s="1">
        <f t="shared" si="390"/>
        <v>5.2074506626831218E-2</v>
      </c>
      <c r="AL1112" s="1">
        <f t="shared" si="391"/>
        <v>-2.3892654795786322E-5</v>
      </c>
      <c r="AM1112">
        <f t="shared" si="395"/>
        <v>1.9294654214171248E-2</v>
      </c>
      <c r="AN1112">
        <f t="shared" si="392"/>
        <v>0.62947984601298679</v>
      </c>
    </row>
    <row r="1113" spans="1:40" x14ac:dyDescent="0.25">
      <c r="A1113">
        <v>5555</v>
      </c>
      <c r="B1113">
        <f t="shared" si="374"/>
        <v>1.5430555555555556</v>
      </c>
      <c r="C1113">
        <v>62.013404000000001</v>
      </c>
      <c r="D1113">
        <f t="shared" si="375"/>
        <v>360.89349934755995</v>
      </c>
      <c r="E1113">
        <v>8.3402055294731348</v>
      </c>
      <c r="F1113">
        <v>8.2784141888367255</v>
      </c>
      <c r="G1113" s="1">
        <f t="shared" si="376"/>
        <v>9.7021627616261323</v>
      </c>
      <c r="H1113" s="1">
        <f t="shared" si="377"/>
        <v>-0.17198324948627275</v>
      </c>
      <c r="I1113">
        <v>2.3347989999999998</v>
      </c>
      <c r="J1113">
        <v>109.54317739659675</v>
      </c>
      <c r="K1113" s="1">
        <f t="shared" si="378"/>
        <v>0.54155896547307536</v>
      </c>
      <c r="L1113" s="1">
        <f t="shared" si="379"/>
        <v>-4.0277772282269257E-5</v>
      </c>
      <c r="M1113">
        <f t="shared" si="393"/>
        <v>0.6983312207165463</v>
      </c>
      <c r="N1113">
        <f t="shared" si="380"/>
        <v>-0.28948326080526343</v>
      </c>
      <c r="O1113">
        <v>5555</v>
      </c>
      <c r="P1113">
        <v>67.691391999999993</v>
      </c>
      <c r="Q1113" s="1">
        <f t="shared" si="381"/>
        <v>371.72262079205956</v>
      </c>
      <c r="R1113">
        <v>8.4695492957746481</v>
      </c>
      <c r="S1113">
        <v>8.438818988002085</v>
      </c>
      <c r="T1113" s="1">
        <f t="shared" si="382"/>
        <v>14.0211955095194</v>
      </c>
      <c r="U1113" s="1">
        <f t="shared" si="383"/>
        <v>-0.66151158467246129</v>
      </c>
      <c r="V1113">
        <v>3.532664</v>
      </c>
      <c r="W1113">
        <v>164.27298034018088</v>
      </c>
      <c r="X1113" s="1">
        <f t="shared" si="384"/>
        <v>0.19372030069236568</v>
      </c>
      <c r="Y1113" s="1">
        <f t="shared" si="385"/>
        <v>-5.0003346306008496E-5</v>
      </c>
      <c r="Z1113">
        <f t="shared" si="394"/>
        <v>0.27883488525816452</v>
      </c>
      <c r="AA1113">
        <f t="shared" si="386"/>
        <v>-0.43936843098836426</v>
      </c>
      <c r="AB1113">
        <v>5555</v>
      </c>
      <c r="AC1113">
        <v>74.206087999999994</v>
      </c>
      <c r="AD1113" s="1">
        <f t="shared" si="387"/>
        <v>382.58482299950373</v>
      </c>
      <c r="AE1113">
        <v>8.5630798122065723</v>
      </c>
      <c r="AF1113">
        <v>8.4922942097026617</v>
      </c>
      <c r="AG1113" s="1">
        <f t="shared" si="388"/>
        <v>19.876998442325252</v>
      </c>
      <c r="AH1113" s="1">
        <f t="shared" si="389"/>
        <v>-1.3405923006783347</v>
      </c>
      <c r="AI1113">
        <v>4.021153</v>
      </c>
      <c r="AJ1113">
        <v>186.58551536703516</v>
      </c>
      <c r="AK1113" s="1">
        <f t="shared" si="390"/>
        <v>5.2137714786313238E-2</v>
      </c>
      <c r="AL1113" s="1">
        <f t="shared" si="391"/>
        <v>-2.3918441546538966E-5</v>
      </c>
      <c r="AM1113">
        <f t="shared" si="395"/>
        <v>1.9175062006438554E-2</v>
      </c>
      <c r="AN1113">
        <f t="shared" si="392"/>
        <v>0.63222281442468919</v>
      </c>
    </row>
    <row r="1114" spans="1:40" x14ac:dyDescent="0.25">
      <c r="A1114">
        <v>5560</v>
      </c>
      <c r="B1114">
        <f t="shared" si="374"/>
        <v>1.5444444444444445</v>
      </c>
      <c r="C1114">
        <v>61.981020000000001</v>
      </c>
      <c r="D1114">
        <f t="shared" si="375"/>
        <v>360.89221898759308</v>
      </c>
      <c r="E1114">
        <v>8.3309994783515915</v>
      </c>
      <c r="F1114">
        <v>8.2784141888367255</v>
      </c>
      <c r="G1114" s="1">
        <f t="shared" si="376"/>
        <v>9.7021627616261323</v>
      </c>
      <c r="H1114" s="1">
        <f t="shared" si="377"/>
        <v>-0.17198324948627275</v>
      </c>
      <c r="I1114">
        <v>2.3366039999999999</v>
      </c>
      <c r="J1114">
        <v>109.62561956963894</v>
      </c>
      <c r="K1114" s="1">
        <f t="shared" si="378"/>
        <v>0.54103442406541347</v>
      </c>
      <c r="L1114" s="1">
        <f t="shared" si="379"/>
        <v>-4.0234861037195117E-5</v>
      </c>
      <c r="M1114">
        <f t="shared" si="393"/>
        <v>0.69813004641136034</v>
      </c>
      <c r="N1114">
        <f t="shared" si="380"/>
        <v>-0.29036160243835668</v>
      </c>
      <c r="O1114">
        <v>5560</v>
      </c>
      <c r="P1114">
        <v>67.738568000000001</v>
      </c>
      <c r="Q1114" s="1">
        <f t="shared" si="381"/>
        <v>371.72448598047976</v>
      </c>
      <c r="R1114">
        <v>8.4991820552947317</v>
      </c>
      <c r="S1114">
        <v>8.4374136671883164</v>
      </c>
      <c r="T1114" s="1">
        <f t="shared" si="382"/>
        <v>14.0211955095194</v>
      </c>
      <c r="U1114" s="1">
        <f t="shared" si="383"/>
        <v>-0.66178832312625291</v>
      </c>
      <c r="V1114">
        <v>3.531771</v>
      </c>
      <c r="W1114">
        <v>164.23204126973289</v>
      </c>
      <c r="X1114" s="1">
        <f t="shared" si="384"/>
        <v>0.19398077705838968</v>
      </c>
      <c r="Y1114" s="1">
        <f t="shared" si="385"/>
        <v>-5.0098258709748788E-5</v>
      </c>
      <c r="Z1114">
        <f t="shared" si="394"/>
        <v>0.27858439396461576</v>
      </c>
      <c r="AA1114">
        <f t="shared" si="386"/>
        <v>-0.43614433445000461</v>
      </c>
      <c r="AB1114">
        <v>5560</v>
      </c>
      <c r="AC1114">
        <v>74.215456000000003</v>
      </c>
      <c r="AD1114" s="1">
        <f t="shared" si="387"/>
        <v>382.58519338031431</v>
      </c>
      <c r="AE1114">
        <v>8.5369358372456965</v>
      </c>
      <c r="AF1114">
        <v>8.4940146061554511</v>
      </c>
      <c r="AG1114" s="1">
        <f t="shared" si="388"/>
        <v>19.876998442325252</v>
      </c>
      <c r="AH1114" s="1">
        <f t="shared" si="389"/>
        <v>-1.3401182319513283</v>
      </c>
      <c r="AI1114">
        <v>4.0220450000000003</v>
      </c>
      <c r="AJ1114">
        <v>186.62640240585091</v>
      </c>
      <c r="AK1114" s="1">
        <f t="shared" si="390"/>
        <v>5.1877569473494201E-2</v>
      </c>
      <c r="AL1114" s="1">
        <f t="shared" si="391"/>
        <v>-2.3778785285223989E-5</v>
      </c>
      <c r="AM1114">
        <f t="shared" si="395"/>
        <v>1.9056168080012436E-2</v>
      </c>
      <c r="AN1114">
        <f t="shared" si="392"/>
        <v>0.6326703761680893</v>
      </c>
    </row>
    <row r="1115" spans="1:40" x14ac:dyDescent="0.25">
      <c r="A1115">
        <v>5565</v>
      </c>
      <c r="B1115">
        <f t="shared" si="374"/>
        <v>1.5458333333333334</v>
      </c>
      <c r="C1115">
        <v>62.009383999999997</v>
      </c>
      <c r="D1115">
        <f t="shared" si="375"/>
        <v>360.89334040959471</v>
      </c>
      <c r="E1115">
        <v>8.3338017736045913</v>
      </c>
      <c r="F1115">
        <v>8.2763808033385491</v>
      </c>
      <c r="G1115" s="1">
        <f t="shared" si="376"/>
        <v>9.7021627616261323</v>
      </c>
      <c r="H1115" s="1">
        <f t="shared" si="377"/>
        <v>-0.17227118859881929</v>
      </c>
      <c r="I1115">
        <v>2.3361800000000001</v>
      </c>
      <c r="J1115">
        <v>109.60590934622985</v>
      </c>
      <c r="K1115" s="1">
        <f t="shared" si="378"/>
        <v>0.54115983109862031</v>
      </c>
      <c r="L1115" s="1">
        <f t="shared" si="379"/>
        <v>-4.0312499345336235E-5</v>
      </c>
      <c r="M1115">
        <f t="shared" si="393"/>
        <v>0.69792848391463369</v>
      </c>
      <c r="N1115">
        <f t="shared" si="380"/>
        <v>-0.28969011335847661</v>
      </c>
      <c r="O1115">
        <v>5565</v>
      </c>
      <c r="P1115">
        <v>67.702207999999999</v>
      </c>
      <c r="Q1115" s="1">
        <f t="shared" si="381"/>
        <v>371.7230484221671</v>
      </c>
      <c r="R1115">
        <v>8.5264569640062611</v>
      </c>
      <c r="S1115">
        <v>8.4411684924360966</v>
      </c>
      <c r="T1115" s="1">
        <f t="shared" si="382"/>
        <v>14.0211955095194</v>
      </c>
      <c r="U1115" s="1">
        <f t="shared" si="383"/>
        <v>-0.6610491215858818</v>
      </c>
      <c r="V1115">
        <v>3.5328840000000001</v>
      </c>
      <c r="W1115">
        <v>164.28329209596143</v>
      </c>
      <c r="X1115" s="1">
        <f t="shared" si="384"/>
        <v>0.19365469176075945</v>
      </c>
      <c r="Y1115" s="1">
        <f t="shared" si="385"/>
        <v>-4.9949773706703522E-5</v>
      </c>
      <c r="Z1115">
        <f t="shared" si="394"/>
        <v>0.27833464509608224</v>
      </c>
      <c r="AA1115">
        <f t="shared" si="386"/>
        <v>-0.43727292411761559</v>
      </c>
      <c r="AB1115">
        <v>5565</v>
      </c>
      <c r="AC1115">
        <v>74.242239999999995</v>
      </c>
      <c r="AD1115" s="1">
        <f t="shared" si="387"/>
        <v>382.58625233416046</v>
      </c>
      <c r="AE1115">
        <v>8.5173135106937927</v>
      </c>
      <c r="AF1115">
        <v>8.4951058946270219</v>
      </c>
      <c r="AG1115" s="1">
        <f t="shared" si="388"/>
        <v>19.876998442325252</v>
      </c>
      <c r="AH1115" s="1">
        <f t="shared" si="389"/>
        <v>-1.3398176183886115</v>
      </c>
      <c r="AI1115">
        <v>4.0251429999999999</v>
      </c>
      <c r="AJ1115">
        <v>186.76796796546932</v>
      </c>
      <c r="AK1115" s="1">
        <f t="shared" si="390"/>
        <v>5.0976853308714598E-2</v>
      </c>
      <c r="AL1115" s="1">
        <f t="shared" si="391"/>
        <v>-2.3319808387228151E-5</v>
      </c>
      <c r="AM1115">
        <f t="shared" si="395"/>
        <v>1.8939569038076295E-2</v>
      </c>
      <c r="AN1115">
        <f t="shared" si="392"/>
        <v>0.62846727860233509</v>
      </c>
    </row>
    <row r="1116" spans="1:40" x14ac:dyDescent="0.25">
      <c r="A1116">
        <v>5570</v>
      </c>
      <c r="B1116">
        <f t="shared" si="374"/>
        <v>1.5472222222222223</v>
      </c>
      <c r="C1116">
        <v>61.989151999999997</v>
      </c>
      <c r="D1116">
        <f t="shared" si="375"/>
        <v>360.89254050090983</v>
      </c>
      <c r="E1116">
        <v>8.312111632759521</v>
      </c>
      <c r="F1116">
        <v>8.2715315597287429</v>
      </c>
      <c r="G1116" s="1">
        <f t="shared" si="376"/>
        <v>9.7021627616261323</v>
      </c>
      <c r="H1116" s="1">
        <f t="shared" si="377"/>
        <v>-0.17295844083611356</v>
      </c>
      <c r="I1116">
        <v>2.3383389999999999</v>
      </c>
      <c r="J1116">
        <v>109.70369979084136</v>
      </c>
      <c r="K1116" s="1">
        <f t="shared" si="378"/>
        <v>0.54053763573938185</v>
      </c>
      <c r="L1116" s="1">
        <f t="shared" si="379"/>
        <v>-4.0422136105663632E-5</v>
      </c>
      <c r="M1116">
        <f t="shared" si="393"/>
        <v>0.69772637323410536</v>
      </c>
      <c r="N1116">
        <f t="shared" si="380"/>
        <v>-0.29080072709407317</v>
      </c>
      <c r="O1116">
        <v>5570</v>
      </c>
      <c r="P1116">
        <v>67.723712000000006</v>
      </c>
      <c r="Q1116" s="1">
        <f t="shared" si="381"/>
        <v>371.7238986216708</v>
      </c>
      <c r="R1116">
        <v>8.5105571205007831</v>
      </c>
      <c r="S1116">
        <v>8.4478821074595718</v>
      </c>
      <c r="T1116" s="1">
        <f t="shared" si="382"/>
        <v>14.0211955095194</v>
      </c>
      <c r="U1116" s="1">
        <f t="shared" si="383"/>
        <v>-0.65972906950708166</v>
      </c>
      <c r="V1116">
        <v>3.5324439999999999</v>
      </c>
      <c r="W1116">
        <v>164.26395624585058</v>
      </c>
      <c r="X1116" s="1">
        <f t="shared" si="384"/>
        <v>0.193777716829862</v>
      </c>
      <c r="Y1116" s="1">
        <f t="shared" si="385"/>
        <v>-4.9884865508470278E-5</v>
      </c>
      <c r="Z1116">
        <f t="shared" si="394"/>
        <v>0.27808522076853992</v>
      </c>
      <c r="AA1116">
        <f t="shared" si="386"/>
        <v>-0.43507326496524062</v>
      </c>
      <c r="AB1116">
        <v>5570</v>
      </c>
      <c r="AC1116">
        <v>74.264911999999995</v>
      </c>
      <c r="AD1116" s="1">
        <f t="shared" si="387"/>
        <v>382.58714871265511</v>
      </c>
      <c r="AE1116">
        <v>8.5051476264997383</v>
      </c>
      <c r="AF1116">
        <v>8.4996244131455398</v>
      </c>
      <c r="AG1116" s="1">
        <f t="shared" si="388"/>
        <v>19.876998442325252</v>
      </c>
      <c r="AH1116" s="1">
        <f t="shared" si="389"/>
        <v>-1.3385737388093806</v>
      </c>
      <c r="AI1116">
        <v>4.0251429999999999</v>
      </c>
      <c r="AJ1116">
        <v>186.76837305039109</v>
      </c>
      <c r="AK1116" s="1">
        <f t="shared" si="390"/>
        <v>5.0974275940757652E-2</v>
      </c>
      <c r="AL1116" s="1">
        <f t="shared" si="391"/>
        <v>-2.3296862664488839E-5</v>
      </c>
      <c r="AM1116">
        <f t="shared" si="395"/>
        <v>1.8823084724753851E-2</v>
      </c>
      <c r="AN1116">
        <f t="shared" si="392"/>
        <v>0.63073365187903685</v>
      </c>
    </row>
    <row r="1117" spans="1:40" x14ac:dyDescent="0.25">
      <c r="A1117">
        <v>5575</v>
      </c>
      <c r="B1117">
        <f t="shared" si="374"/>
        <v>1.5486111111111112</v>
      </c>
      <c r="C1117">
        <v>61.999960000000002</v>
      </c>
      <c r="D1117">
        <f t="shared" si="375"/>
        <v>360.89296781472291</v>
      </c>
      <c r="E1117">
        <v>8.3359926969222755</v>
      </c>
      <c r="F1117">
        <v>8.2870026082420445</v>
      </c>
      <c r="G1117" s="1">
        <f t="shared" si="376"/>
        <v>9.7021627616261323</v>
      </c>
      <c r="H1117" s="1">
        <f t="shared" si="377"/>
        <v>-0.17076863858792635</v>
      </c>
      <c r="I1117">
        <v>2.3383799999999999</v>
      </c>
      <c r="J1117">
        <v>109.70819044391932</v>
      </c>
      <c r="K1117" s="1">
        <f t="shared" si="378"/>
        <v>0.54050906379131303</v>
      </c>
      <c r="L1117" s="1">
        <f t="shared" si="379"/>
        <v>-3.9908036632250935E-5</v>
      </c>
      <c r="M1117">
        <f t="shared" si="393"/>
        <v>0.6975268330509441</v>
      </c>
      <c r="N1117">
        <f t="shared" si="380"/>
        <v>-0.29049978951001382</v>
      </c>
      <c r="O1117">
        <v>5575</v>
      </c>
      <c r="P1117">
        <v>67.747935999999996</v>
      </c>
      <c r="Q1117" s="1">
        <f t="shared" si="381"/>
        <v>371.72485636129034</v>
      </c>
      <c r="R1117">
        <v>8.4686061554512264</v>
      </c>
      <c r="S1117">
        <v>8.4427261345852909</v>
      </c>
      <c r="T1117" s="1">
        <f t="shared" si="382"/>
        <v>14.0211955095194</v>
      </c>
      <c r="U1117" s="1">
        <f t="shared" si="383"/>
        <v>-0.66074266605452614</v>
      </c>
      <c r="V1117">
        <v>3.531771</v>
      </c>
      <c r="W1117">
        <v>164.23264087406196</v>
      </c>
      <c r="X1117" s="1">
        <f t="shared" si="384"/>
        <v>0.19397696205343273</v>
      </c>
      <c r="Y1117" s="1">
        <f t="shared" si="385"/>
        <v>-5.0018018981879126E-5</v>
      </c>
      <c r="Z1117">
        <f t="shared" si="394"/>
        <v>0.27783513067363053</v>
      </c>
      <c r="AA1117">
        <f t="shared" si="386"/>
        <v>-0.43230993893542002</v>
      </c>
      <c r="AB1117">
        <v>5575</v>
      </c>
      <c r="AC1117">
        <v>74.242239999999995</v>
      </c>
      <c r="AD1117" s="1">
        <f t="shared" si="387"/>
        <v>382.58625233416046</v>
      </c>
      <c r="AE1117">
        <v>8.542696922274386</v>
      </c>
      <c r="AF1117">
        <v>8.4915200834637456</v>
      </c>
      <c r="AG1117" s="1">
        <f t="shared" si="388"/>
        <v>19.876998442325252</v>
      </c>
      <c r="AH1117" s="1">
        <f t="shared" si="389"/>
        <v>-1.340805679896278</v>
      </c>
      <c r="AI1117">
        <v>4.0235969999999996</v>
      </c>
      <c r="AJ1117">
        <v>186.69704943180713</v>
      </c>
      <c r="AK1117" s="1">
        <f t="shared" si="390"/>
        <v>5.1428075130068307E-2</v>
      </c>
      <c r="AL1117" s="1">
        <f t="shared" si="391"/>
        <v>-2.3564330464679303E-5</v>
      </c>
      <c r="AM1117">
        <f t="shared" si="395"/>
        <v>1.8705263072430454E-2</v>
      </c>
      <c r="AN1117">
        <f t="shared" si="392"/>
        <v>0.63628304141031133</v>
      </c>
    </row>
    <row r="1118" spans="1:40" x14ac:dyDescent="0.25">
      <c r="A1118">
        <v>5580</v>
      </c>
      <c r="B1118">
        <f t="shared" si="374"/>
        <v>1.55</v>
      </c>
      <c r="C1118">
        <v>61.993192000000001</v>
      </c>
      <c r="D1118">
        <f t="shared" si="375"/>
        <v>360.89270022961125</v>
      </c>
      <c r="E1118">
        <v>8.3565122587376113</v>
      </c>
      <c r="F1118">
        <v>8.2809107981220649</v>
      </c>
      <c r="G1118" s="1">
        <f t="shared" si="376"/>
        <v>9.7021627616261323</v>
      </c>
      <c r="H1118" s="1">
        <f t="shared" si="377"/>
        <v>-0.17162990861178917</v>
      </c>
      <c r="I1118">
        <v>2.3404129999999999</v>
      </c>
      <c r="J1118">
        <v>109.8000153405638</v>
      </c>
      <c r="K1118" s="1">
        <f t="shared" si="378"/>
        <v>0.53992482445400647</v>
      </c>
      <c r="L1118" s="1">
        <f t="shared" si="379"/>
        <v>-4.006162519455612E-5</v>
      </c>
      <c r="M1118">
        <f t="shared" si="393"/>
        <v>0.69732652492497127</v>
      </c>
      <c r="N1118">
        <f t="shared" si="380"/>
        <v>-0.29152521488549016</v>
      </c>
      <c r="O1118">
        <v>5580</v>
      </c>
      <c r="P1118">
        <v>67.749288000000007</v>
      </c>
      <c r="Q1118" s="1">
        <f t="shared" si="381"/>
        <v>371.72490981505376</v>
      </c>
      <c r="R1118">
        <v>8.5178831507563899</v>
      </c>
      <c r="S1118">
        <v>8.4425696400625974</v>
      </c>
      <c r="T1118" s="1">
        <f t="shared" si="382"/>
        <v>14.0211955095194</v>
      </c>
      <c r="U1118" s="1">
        <f t="shared" si="383"/>
        <v>-0.66077345018091438</v>
      </c>
      <c r="V1118">
        <v>3.5342349999999998</v>
      </c>
      <c r="W1118">
        <v>164.345145770811</v>
      </c>
      <c r="X1118" s="1">
        <f t="shared" si="384"/>
        <v>0.19326114544244444</v>
      </c>
      <c r="Y1118" s="1">
        <f t="shared" si="385"/>
        <v>-4.981734243239862E-5</v>
      </c>
      <c r="Z1118">
        <f t="shared" si="394"/>
        <v>0.27758604396146852</v>
      </c>
      <c r="AA1118">
        <f t="shared" si="386"/>
        <v>-0.4363261861352109</v>
      </c>
      <c r="AB1118">
        <v>5580</v>
      </c>
      <c r="AC1118">
        <v>74.305055999999993</v>
      </c>
      <c r="AD1118" s="1">
        <f t="shared" si="387"/>
        <v>382.5887358782465</v>
      </c>
      <c r="AE1118">
        <v>8.512484089723527</v>
      </c>
      <c r="AF1118">
        <v>8.4933844548774129</v>
      </c>
      <c r="AG1118" s="1">
        <f t="shared" si="388"/>
        <v>19.876998442325252</v>
      </c>
      <c r="AH1118" s="1">
        <f t="shared" si="389"/>
        <v>-1.3402918527855738</v>
      </c>
      <c r="AI1118">
        <v>4.0233780000000001</v>
      </c>
      <c r="AJ1118">
        <v>186.68721624978772</v>
      </c>
      <c r="AK1118" s="1">
        <f t="shared" si="390"/>
        <v>5.1490639118230264E-2</v>
      </c>
      <c r="AL1118" s="1">
        <f t="shared" si="391"/>
        <v>-2.3586823394892176E-5</v>
      </c>
      <c r="AM1118">
        <f t="shared" si="395"/>
        <v>1.8587328955455992E-2</v>
      </c>
      <c r="AN1118">
        <f t="shared" si="392"/>
        <v>0.63901537689643573</v>
      </c>
    </row>
    <row r="1119" spans="1:40" x14ac:dyDescent="0.25">
      <c r="A1119">
        <v>5585</v>
      </c>
      <c r="B1119">
        <f t="shared" si="374"/>
        <v>1.5513888888888889</v>
      </c>
      <c r="C1119">
        <v>62.025576000000001</v>
      </c>
      <c r="D1119">
        <f t="shared" si="375"/>
        <v>360.89398058957818</v>
      </c>
      <c r="E1119">
        <v>8.3497777777777777</v>
      </c>
      <c r="F1119">
        <v>8.2801304121022437</v>
      </c>
      <c r="G1119" s="1">
        <f t="shared" si="376"/>
        <v>9.7021627616261323</v>
      </c>
      <c r="H1119" s="1">
        <f t="shared" si="377"/>
        <v>-0.17174033242827247</v>
      </c>
      <c r="I1119">
        <v>2.340427</v>
      </c>
      <c r="J1119">
        <v>109.80052280088893</v>
      </c>
      <c r="K1119" s="1">
        <f t="shared" si="378"/>
        <v>0.53992159571871912</v>
      </c>
      <c r="L1119" s="1">
        <f t="shared" si="379"/>
        <v>-4.0087136481459758E-5</v>
      </c>
      <c r="M1119">
        <f t="shared" si="393"/>
        <v>0.69712608924256392</v>
      </c>
      <c r="N1119">
        <f t="shared" si="380"/>
        <v>-0.2911617071263492</v>
      </c>
      <c r="O1119">
        <v>5585</v>
      </c>
      <c r="P1119">
        <v>67.731759999999994</v>
      </c>
      <c r="Q1119" s="1">
        <f t="shared" si="381"/>
        <v>371.72421681389579</v>
      </c>
      <c r="R1119">
        <v>8.4873333333333338</v>
      </c>
      <c r="S1119">
        <v>8.4391361502347433</v>
      </c>
      <c r="T1119" s="1">
        <f t="shared" si="382"/>
        <v>14.0211955095194</v>
      </c>
      <c r="U1119" s="1">
        <f t="shared" si="383"/>
        <v>-0.66144914122867715</v>
      </c>
      <c r="V1119">
        <v>3.5342349999999998</v>
      </c>
      <c r="W1119">
        <v>164.34475864265428</v>
      </c>
      <c r="X1119" s="1">
        <f t="shared" si="384"/>
        <v>0.19326360855981228</v>
      </c>
      <c r="Y1119" s="1">
        <f t="shared" si="385"/>
        <v>-4.9868983579371559E-5</v>
      </c>
      <c r="Z1119">
        <f t="shared" si="394"/>
        <v>0.27733669904357167</v>
      </c>
      <c r="AA1119">
        <f t="shared" si="386"/>
        <v>-0.43501769997086637</v>
      </c>
      <c r="AB1119">
        <v>5585</v>
      </c>
      <c r="AC1119">
        <v>74.269024000000002</v>
      </c>
      <c r="AD1119" s="1">
        <f t="shared" si="387"/>
        <v>382.58731128800662</v>
      </c>
      <c r="AE1119">
        <v>8.53646218049035</v>
      </c>
      <c r="AF1119">
        <v>8.4893385498174236</v>
      </c>
      <c r="AG1119" s="1">
        <f t="shared" si="388"/>
        <v>19.876998442325252</v>
      </c>
      <c r="AH1119" s="1">
        <f t="shared" si="389"/>
        <v>-1.3414072045404217</v>
      </c>
      <c r="AI1119">
        <v>4.0269279999999998</v>
      </c>
      <c r="AJ1119">
        <v>186.84896189550395</v>
      </c>
      <c r="AK1119" s="1">
        <f t="shared" si="390"/>
        <v>5.046152640132362E-2</v>
      </c>
      <c r="AL1119" s="1">
        <f t="shared" si="391"/>
        <v>-2.3087984547908526E-5</v>
      </c>
      <c r="AM1119">
        <f t="shared" si="395"/>
        <v>1.8471889032716449E-2</v>
      </c>
      <c r="AN1119">
        <f t="shared" si="392"/>
        <v>0.63394113594962676</v>
      </c>
    </row>
    <row r="1120" spans="1:40" x14ac:dyDescent="0.25">
      <c r="A1120">
        <v>5590</v>
      </c>
      <c r="B1120">
        <f t="shared" si="374"/>
        <v>1.5527777777777778</v>
      </c>
      <c r="C1120">
        <v>62.037756000000002</v>
      </c>
      <c r="D1120">
        <f t="shared" si="375"/>
        <v>360.89446214789081</v>
      </c>
      <c r="E1120">
        <v>8.3538487219613984</v>
      </c>
      <c r="F1120">
        <v>8.2843536776212847</v>
      </c>
      <c r="G1120" s="1">
        <f t="shared" si="376"/>
        <v>9.7021627616261323</v>
      </c>
      <c r="H1120" s="1">
        <f t="shared" si="377"/>
        <v>-0.17114299306592962</v>
      </c>
      <c r="I1120">
        <v>2.340427</v>
      </c>
      <c r="J1120">
        <v>109.80123702262831</v>
      </c>
      <c r="K1120" s="1">
        <f t="shared" si="378"/>
        <v>0.53991705145620461</v>
      </c>
      <c r="L1120" s="1">
        <f t="shared" si="379"/>
        <v>-3.9947337395734603E-5</v>
      </c>
      <c r="M1120">
        <f t="shared" si="393"/>
        <v>0.69692635255558522</v>
      </c>
      <c r="N1120">
        <f t="shared" si="380"/>
        <v>-0.29080263473048773</v>
      </c>
      <c r="O1120">
        <v>5590</v>
      </c>
      <c r="P1120">
        <v>67.76276</v>
      </c>
      <c r="Q1120" s="1">
        <f t="shared" si="381"/>
        <v>371.72544245492145</v>
      </c>
      <c r="R1120">
        <v>8.4687699530516447</v>
      </c>
      <c r="S1120">
        <v>8.4419478351591035</v>
      </c>
      <c r="T1120" s="1">
        <f t="shared" si="382"/>
        <v>14.0211955095194</v>
      </c>
      <c r="U1120" s="1">
        <f t="shared" si="383"/>
        <v>-0.66089577705322844</v>
      </c>
      <c r="V1120">
        <v>3.5340020000000001</v>
      </c>
      <c r="W1120">
        <v>164.33443533319698</v>
      </c>
      <c r="X1120" s="1">
        <f t="shared" si="384"/>
        <v>0.19332929100211882</v>
      </c>
      <c r="Y1120" s="1">
        <f t="shared" si="385"/>
        <v>-4.9845891506003387E-5</v>
      </c>
      <c r="Z1120">
        <f t="shared" si="394"/>
        <v>0.27708746958604163</v>
      </c>
      <c r="AA1120">
        <f t="shared" si="386"/>
        <v>-0.43324101666004072</v>
      </c>
      <c r="AB1120">
        <v>5590</v>
      </c>
      <c r="AC1120">
        <v>74.290384000000003</v>
      </c>
      <c r="AD1120" s="1">
        <f t="shared" si="387"/>
        <v>382.58815579421008</v>
      </c>
      <c r="AE1120">
        <v>8.5292999478351597</v>
      </c>
      <c r="AF1120">
        <v>8.494326551904015</v>
      </c>
      <c r="AG1120" s="1">
        <f t="shared" si="388"/>
        <v>19.876998442325252</v>
      </c>
      <c r="AH1120" s="1">
        <f t="shared" si="389"/>
        <v>-1.3400322934217539</v>
      </c>
      <c r="AI1120">
        <v>4.0249220000000001</v>
      </c>
      <c r="AJ1120">
        <v>186.75780630793398</v>
      </c>
      <c r="AK1120" s="1">
        <f t="shared" si="390"/>
        <v>5.1041507234624861E-2</v>
      </c>
      <c r="AL1120" s="1">
        <f t="shared" si="391"/>
        <v>-2.3356086282683053E-5</v>
      </c>
      <c r="AM1120">
        <f t="shared" si="395"/>
        <v>1.8355108601303034E-2</v>
      </c>
      <c r="AN1120">
        <f t="shared" si="392"/>
        <v>0.64038858576551727</v>
      </c>
    </row>
    <row r="1121" spans="1:40" x14ac:dyDescent="0.25">
      <c r="A1121">
        <v>5595</v>
      </c>
      <c r="B1121">
        <f t="shared" si="374"/>
        <v>1.5541666666666667</v>
      </c>
      <c r="C1121">
        <v>62.035068000000003</v>
      </c>
      <c r="D1121">
        <f t="shared" si="375"/>
        <v>360.89435587295287</v>
      </c>
      <c r="E1121">
        <v>8.3133594157537818</v>
      </c>
      <c r="F1121">
        <v>8.2870026082420445</v>
      </c>
      <c r="G1121" s="1">
        <f t="shared" si="376"/>
        <v>9.7021627616261323</v>
      </c>
      <c r="H1121" s="1">
        <f t="shared" si="377"/>
        <v>-0.17076863858792635</v>
      </c>
      <c r="I1121">
        <v>2.3421189999999998</v>
      </c>
      <c r="J1121">
        <v>109.87896526915718</v>
      </c>
      <c r="K1121" s="1">
        <f t="shared" si="378"/>
        <v>0.53942250258219004</v>
      </c>
      <c r="L1121" s="1">
        <f t="shared" si="379"/>
        <v>-3.9819797631361791E-5</v>
      </c>
      <c r="M1121">
        <f t="shared" si="393"/>
        <v>0.69672725356742837</v>
      </c>
      <c r="N1121">
        <f t="shared" si="380"/>
        <v>-0.29161696116166441</v>
      </c>
      <c r="O1121">
        <v>5595</v>
      </c>
      <c r="P1121">
        <v>67.774848000000006</v>
      </c>
      <c r="Q1121" s="1">
        <f t="shared" si="381"/>
        <v>371.72592037584781</v>
      </c>
      <c r="R1121">
        <v>8.4767219613980185</v>
      </c>
      <c r="S1121">
        <v>8.4360073030777247</v>
      </c>
      <c r="T1121" s="1">
        <f t="shared" si="382"/>
        <v>14.0211955095194</v>
      </c>
      <c r="U1121" s="1">
        <f t="shared" si="383"/>
        <v>-0.6620653593322543</v>
      </c>
      <c r="V1121">
        <v>3.5360140000000002</v>
      </c>
      <c r="W1121">
        <v>164.42564731864218</v>
      </c>
      <c r="X1121" s="1">
        <f t="shared" si="384"/>
        <v>0.19274895133522818</v>
      </c>
      <c r="Y1121" s="1">
        <f t="shared" si="385"/>
        <v>-4.9769245683751091E-5</v>
      </c>
      <c r="Z1121">
        <f t="shared" si="394"/>
        <v>0.27683862335762288</v>
      </c>
      <c r="AA1121">
        <f t="shared" si="386"/>
        <v>-0.43626526338992261</v>
      </c>
      <c r="AB1121">
        <v>5595</v>
      </c>
      <c r="AC1121">
        <v>74.301103999999995</v>
      </c>
      <c r="AD1121" s="1">
        <f t="shared" si="387"/>
        <v>382.58857962878415</v>
      </c>
      <c r="AE1121">
        <v>8.5095190401669285</v>
      </c>
      <c r="AF1121">
        <v>8.494326551904015</v>
      </c>
      <c r="AG1121" s="1">
        <f t="shared" si="388"/>
        <v>19.876998442325252</v>
      </c>
      <c r="AH1121" s="1">
        <f t="shared" si="389"/>
        <v>-1.3400322934217539</v>
      </c>
      <c r="AI1121">
        <v>4.0247029999999997</v>
      </c>
      <c r="AJ1121">
        <v>186.74780584917613</v>
      </c>
      <c r="AK1121" s="1">
        <f t="shared" si="390"/>
        <v>5.1105135527288126E-2</v>
      </c>
      <c r="AL1121" s="1">
        <f t="shared" si="391"/>
        <v>-2.3388115519773303E-5</v>
      </c>
      <c r="AM1121">
        <f t="shared" si="395"/>
        <v>1.8238168023704166E-2</v>
      </c>
      <c r="AN1121">
        <f t="shared" si="392"/>
        <v>0.64312455420520898</v>
      </c>
    </row>
    <row r="1122" spans="1:40" x14ac:dyDescent="0.25">
      <c r="A1122">
        <v>5600</v>
      </c>
      <c r="B1122">
        <f t="shared" si="374"/>
        <v>1.5555555555555556</v>
      </c>
      <c r="C1122">
        <v>62.029663999999997</v>
      </c>
      <c r="D1122">
        <f t="shared" si="375"/>
        <v>360.8941422160463</v>
      </c>
      <c r="E1122">
        <v>8.3505571205007829</v>
      </c>
      <c r="F1122">
        <v>8.2762232655190413</v>
      </c>
      <c r="G1122" s="1">
        <f t="shared" si="376"/>
        <v>9.7021627616261323</v>
      </c>
      <c r="H1122" s="1">
        <f t="shared" si="377"/>
        <v>-0.17229350276809674</v>
      </c>
      <c r="I1122">
        <v>2.3427739999999999</v>
      </c>
      <c r="J1122">
        <v>109.90705990892873</v>
      </c>
      <c r="K1122" s="1">
        <f t="shared" si="378"/>
        <v>0.53924374938646857</v>
      </c>
      <c r="L1122" s="1">
        <f t="shared" si="379"/>
        <v>-4.016072081241437E-5</v>
      </c>
      <c r="M1122">
        <f t="shared" si="393"/>
        <v>0.69652644996336632</v>
      </c>
      <c r="N1122">
        <f t="shared" si="380"/>
        <v>-0.29167273752518807</v>
      </c>
      <c r="O1122">
        <v>5600</v>
      </c>
      <c r="P1122">
        <v>67.78828</v>
      </c>
      <c r="Q1122" s="1">
        <f t="shared" si="381"/>
        <v>371.72645143424319</v>
      </c>
      <c r="R1122">
        <v>8.4695492957746481</v>
      </c>
      <c r="S1122">
        <v>8.43507042253521</v>
      </c>
      <c r="T1122" s="1">
        <f t="shared" si="382"/>
        <v>14.0211955095194</v>
      </c>
      <c r="U1122" s="1">
        <f t="shared" si="383"/>
        <v>-0.66224996439392458</v>
      </c>
      <c r="V1122">
        <v>3.5375860000000001</v>
      </c>
      <c r="W1122">
        <v>164.49733024049704</v>
      </c>
      <c r="X1122" s="1">
        <f t="shared" si="384"/>
        <v>0.19229286606542562</v>
      </c>
      <c r="Y1122" s="1">
        <f t="shared" si="385"/>
        <v>-4.9653561011866019E-5</v>
      </c>
      <c r="Z1122">
        <f t="shared" si="394"/>
        <v>0.27659035555256356</v>
      </c>
      <c r="AA1122">
        <f t="shared" si="386"/>
        <v>-0.43838074293643642</v>
      </c>
      <c r="AB1122">
        <v>5600</v>
      </c>
      <c r="AC1122">
        <v>74.293104</v>
      </c>
      <c r="AD1122" s="1">
        <f t="shared" si="387"/>
        <v>382.58826333432592</v>
      </c>
      <c r="AE1122">
        <v>8.5335075639019298</v>
      </c>
      <c r="AF1122">
        <v>8.4972801251956174</v>
      </c>
      <c r="AG1122" s="1">
        <f t="shared" si="388"/>
        <v>19.876998442325252</v>
      </c>
      <c r="AH1122" s="1">
        <f t="shared" si="389"/>
        <v>-1.3392189205799143</v>
      </c>
      <c r="AI1122">
        <v>4.0275879999999997</v>
      </c>
      <c r="AJ1122">
        <v>186.87981150675529</v>
      </c>
      <c r="AK1122" s="1">
        <f t="shared" si="390"/>
        <v>5.0265244596581438E-2</v>
      </c>
      <c r="AL1122" s="1">
        <f t="shared" si="391"/>
        <v>-2.2951714003308196E-5</v>
      </c>
      <c r="AM1122">
        <f t="shared" si="395"/>
        <v>1.8123409453687626E-2</v>
      </c>
      <c r="AN1122">
        <f t="shared" si="392"/>
        <v>0.6394445187894261</v>
      </c>
    </row>
    <row r="1123" spans="1:40" x14ac:dyDescent="0.25">
      <c r="A1123">
        <v>5605</v>
      </c>
      <c r="B1123">
        <f t="shared" si="374"/>
        <v>1.5569444444444445</v>
      </c>
      <c r="C1123">
        <v>62.056699999999999</v>
      </c>
      <c r="D1123">
        <f t="shared" si="375"/>
        <v>360.89521113316789</v>
      </c>
      <c r="E1123">
        <v>8.2908732394366194</v>
      </c>
      <c r="F1123">
        <v>8.2799728742827341</v>
      </c>
      <c r="G1123" s="1">
        <f t="shared" si="376"/>
        <v>9.7021627616261323</v>
      </c>
      <c r="H1123" s="1">
        <f t="shared" si="377"/>
        <v>-0.17176262639225115</v>
      </c>
      <c r="I1123">
        <v>2.343019</v>
      </c>
      <c r="J1123">
        <v>109.91888384196206</v>
      </c>
      <c r="K1123" s="1">
        <f t="shared" si="378"/>
        <v>0.53916851917056641</v>
      </c>
      <c r="L1123" s="1">
        <f t="shared" si="379"/>
        <v>-4.0030832188203854E-5</v>
      </c>
      <c r="M1123">
        <f t="shared" si="393"/>
        <v>0.69632629580242533</v>
      </c>
      <c r="N1123">
        <f t="shared" si="380"/>
        <v>-0.29148173723796722</v>
      </c>
      <c r="O1123">
        <v>5605</v>
      </c>
      <c r="P1123">
        <v>67.791055999999998</v>
      </c>
      <c r="Q1123" s="1">
        <f t="shared" si="381"/>
        <v>371.72656118842019</v>
      </c>
      <c r="R1123">
        <v>8.4988711528429839</v>
      </c>
      <c r="S1123">
        <v>8.4416317162232666</v>
      </c>
      <c r="T1123" s="1">
        <f t="shared" si="382"/>
        <v>14.0211955095194</v>
      </c>
      <c r="U1123" s="1">
        <f t="shared" si="383"/>
        <v>-0.66095797363123943</v>
      </c>
      <c r="V1123">
        <v>3.5378059999999998</v>
      </c>
      <c r="W1123">
        <v>164.50811568921307</v>
      </c>
      <c r="X1123" s="1">
        <f t="shared" si="384"/>
        <v>0.1922242432448108</v>
      </c>
      <c r="Y1123" s="1">
        <f t="shared" si="385"/>
        <v>-4.9537238061114262E-5</v>
      </c>
      <c r="Z1123">
        <f t="shared" si="394"/>
        <v>0.27634266936225799</v>
      </c>
      <c r="AA1123">
        <f t="shared" si="386"/>
        <v>-0.4376057082993251</v>
      </c>
      <c r="AB1123">
        <v>5605</v>
      </c>
      <c r="AC1123">
        <v>74.306424000000007</v>
      </c>
      <c r="AD1123" s="1">
        <f t="shared" si="387"/>
        <v>382.58878996459885</v>
      </c>
      <c r="AE1123">
        <v>8.5402013562858627</v>
      </c>
      <c r="AF1123">
        <v>8.4932363067292638</v>
      </c>
      <c r="AG1123" s="1">
        <f t="shared" si="388"/>
        <v>19.876998442325252</v>
      </c>
      <c r="AH1123" s="1">
        <f t="shared" si="389"/>
        <v>-1.3403326746691997</v>
      </c>
      <c r="AI1123">
        <v>4.0262549999999999</v>
      </c>
      <c r="AJ1123">
        <v>186.81857899216385</v>
      </c>
      <c r="AK1123" s="1">
        <f t="shared" si="390"/>
        <v>5.0654838759535248E-2</v>
      </c>
      <c r="AL1123" s="1">
        <f t="shared" si="391"/>
        <v>-2.3166722839041218E-5</v>
      </c>
      <c r="AM1123">
        <f t="shared" si="395"/>
        <v>1.8007575839492418E-2</v>
      </c>
      <c r="AN1123">
        <f t="shared" si="392"/>
        <v>0.64450433008035823</v>
      </c>
    </row>
    <row r="1124" spans="1:40" x14ac:dyDescent="0.25">
      <c r="A1124">
        <v>5610</v>
      </c>
      <c r="B1124">
        <f t="shared" si="374"/>
        <v>1.5583333333333333</v>
      </c>
      <c r="C1124">
        <v>62.045856000000001</v>
      </c>
      <c r="D1124">
        <f t="shared" si="375"/>
        <v>360.89478239602977</v>
      </c>
      <c r="E1124">
        <v>8.3445717266562323</v>
      </c>
      <c r="F1124">
        <v>8.2827897756911852</v>
      </c>
      <c r="G1124" s="1">
        <f t="shared" si="376"/>
        <v>9.7021627616261323</v>
      </c>
      <c r="H1124" s="1">
        <f t="shared" si="377"/>
        <v>-0.17136412058900796</v>
      </c>
      <c r="I1124">
        <v>2.342746</v>
      </c>
      <c r="J1124">
        <v>109.90689085000356</v>
      </c>
      <c r="K1124" s="1">
        <f t="shared" si="378"/>
        <v>0.53924482503019933</v>
      </c>
      <c r="L1124" s="1">
        <f t="shared" si="379"/>
        <v>-3.9944174297833384E-5</v>
      </c>
      <c r="M1124">
        <f t="shared" si="393"/>
        <v>0.69612657493093621</v>
      </c>
      <c r="N1124">
        <f t="shared" si="380"/>
        <v>-0.29092861464539976</v>
      </c>
      <c r="O1124">
        <v>5610</v>
      </c>
      <c r="P1124">
        <v>67.834096000000002</v>
      </c>
      <c r="Q1124" s="1">
        <f t="shared" si="381"/>
        <v>371.72826285260544</v>
      </c>
      <c r="R1124">
        <v>8.5040166927490866</v>
      </c>
      <c r="S1124">
        <v>8.446634324465311</v>
      </c>
      <c r="T1124" s="1">
        <f t="shared" si="382"/>
        <v>14.0211955095194</v>
      </c>
      <c r="U1124" s="1">
        <f t="shared" si="383"/>
        <v>-0.65997425375780905</v>
      </c>
      <c r="V1124">
        <v>3.5364610000000001</v>
      </c>
      <c r="W1124">
        <v>164.44725752300351</v>
      </c>
      <c r="X1124" s="1">
        <f t="shared" si="384"/>
        <v>0.19261145560219173</v>
      </c>
      <c r="Y1124" s="1">
        <f t="shared" si="385"/>
        <v>-4.9573123662079554E-5</v>
      </c>
      <c r="Z1124">
        <f t="shared" si="394"/>
        <v>0.27609480374394757</v>
      </c>
      <c r="AA1124">
        <f t="shared" si="386"/>
        <v>-0.43342877961618959</v>
      </c>
      <c r="AB1124">
        <v>5610</v>
      </c>
      <c r="AC1124">
        <v>74.345208</v>
      </c>
      <c r="AD1124" s="1">
        <f t="shared" si="387"/>
        <v>382.59032336013234</v>
      </c>
      <c r="AE1124">
        <v>8.5131048513302048</v>
      </c>
      <c r="AF1124">
        <v>8.4951058946270219</v>
      </c>
      <c r="AG1124" s="1">
        <f t="shared" si="388"/>
        <v>19.876998442325252</v>
      </c>
      <c r="AH1124" s="1">
        <f t="shared" si="389"/>
        <v>-1.3398176183886115</v>
      </c>
      <c r="AI1124">
        <v>4.0269279999999998</v>
      </c>
      <c r="AJ1124">
        <v>186.8494784887408</v>
      </c>
      <c r="AK1124" s="1">
        <f t="shared" si="390"/>
        <v>5.0458239557543916E-2</v>
      </c>
      <c r="AL1124" s="1">
        <f t="shared" si="391"/>
        <v>-2.3058972695809747E-5</v>
      </c>
      <c r="AM1124">
        <f t="shared" si="395"/>
        <v>1.7892280976013371E-2</v>
      </c>
      <c r="AN1124">
        <f t="shared" si="392"/>
        <v>0.64540417713922538</v>
      </c>
    </row>
    <row r="1125" spans="1:40" x14ac:dyDescent="0.25">
      <c r="A1125">
        <v>5615</v>
      </c>
      <c r="B1125">
        <f t="shared" si="374"/>
        <v>1.5597222222222222</v>
      </c>
      <c r="C1125">
        <v>62.059359999999998</v>
      </c>
      <c r="D1125">
        <f t="shared" si="375"/>
        <v>360.89531630107524</v>
      </c>
      <c r="E1125">
        <v>8.3493093375065204</v>
      </c>
      <c r="F1125">
        <v>8.2849754825247786</v>
      </c>
      <c r="G1125" s="1">
        <f t="shared" si="376"/>
        <v>9.7021627616261323</v>
      </c>
      <c r="H1125" s="1">
        <f t="shared" si="377"/>
        <v>-0.17105509631145921</v>
      </c>
      <c r="I1125">
        <v>2.3444229999999999</v>
      </c>
      <c r="J1125">
        <v>109.98385558265876</v>
      </c>
      <c r="K1125" s="1">
        <f t="shared" si="378"/>
        <v>0.53875513404174602</v>
      </c>
      <c r="L1125" s="1">
        <f t="shared" si="379"/>
        <v>-3.9832315088049369E-5</v>
      </c>
      <c r="M1125">
        <f t="shared" si="393"/>
        <v>0.69592741335549602</v>
      </c>
      <c r="N1125">
        <f t="shared" si="380"/>
        <v>-0.29173230913762638</v>
      </c>
      <c r="O1125">
        <v>5615</v>
      </c>
      <c r="P1125">
        <v>67.782951999999995</v>
      </c>
      <c r="Q1125" s="1">
        <f t="shared" si="381"/>
        <v>371.72624078213403</v>
      </c>
      <c r="R1125">
        <v>8.4857683881064148</v>
      </c>
      <c r="S1125">
        <v>8.4385091288471585</v>
      </c>
      <c r="T1125" s="1">
        <f t="shared" si="382"/>
        <v>14.0211955095194</v>
      </c>
      <c r="U1125" s="1">
        <f t="shared" si="383"/>
        <v>-0.66157259480679498</v>
      </c>
      <c r="V1125">
        <v>3.5378059999999998</v>
      </c>
      <c r="W1125">
        <v>164.50776413523522</v>
      </c>
      <c r="X1125" s="1">
        <f t="shared" si="384"/>
        <v>0.19222648002013598</v>
      </c>
      <c r="Y1125" s="1">
        <f t="shared" si="385"/>
        <v>-4.9583937127806985E-5</v>
      </c>
      <c r="Z1125">
        <f t="shared" si="394"/>
        <v>0.27584688405830854</v>
      </c>
      <c r="AA1125">
        <f t="shared" si="386"/>
        <v>-0.4350098073346253</v>
      </c>
      <c r="AB1125">
        <v>5615</v>
      </c>
      <c r="AC1125">
        <v>74.327895999999996</v>
      </c>
      <c r="AD1125" s="1">
        <f t="shared" si="387"/>
        <v>382.5896388989247</v>
      </c>
      <c r="AE1125">
        <v>8.5134157537819508</v>
      </c>
      <c r="AF1125">
        <v>8.5018101199791332</v>
      </c>
      <c r="AG1125" s="1">
        <f t="shared" si="388"/>
        <v>19.876998442325252</v>
      </c>
      <c r="AH1125" s="1">
        <f t="shared" si="389"/>
        <v>-1.3379725213592559</v>
      </c>
      <c r="AI1125">
        <v>4.0286999999999997</v>
      </c>
      <c r="AJ1125">
        <v>186.93099528479684</v>
      </c>
      <c r="AK1125" s="1">
        <f t="shared" si="390"/>
        <v>4.9939585895547256E-2</v>
      </c>
      <c r="AL1125" s="1">
        <f t="shared" si="391"/>
        <v>-2.2766988680450923E-5</v>
      </c>
      <c r="AM1125">
        <f t="shared" si="395"/>
        <v>1.7778446032611115E-2</v>
      </c>
      <c r="AN1125">
        <f t="shared" si="392"/>
        <v>0.64400093205025388</v>
      </c>
    </row>
    <row r="1126" spans="1:40" x14ac:dyDescent="0.25">
      <c r="A1126">
        <v>5620</v>
      </c>
      <c r="B1126">
        <f t="shared" si="374"/>
        <v>1.5611111111111111</v>
      </c>
      <c r="C1126">
        <v>62.083680000000001</v>
      </c>
      <c r="D1126">
        <f t="shared" si="375"/>
        <v>360.89627783622831</v>
      </c>
      <c r="E1126">
        <v>8.3583922796035477</v>
      </c>
      <c r="F1126">
        <v>8.2832540427751695</v>
      </c>
      <c r="G1126" s="1">
        <f t="shared" si="376"/>
        <v>9.7021627616261323</v>
      </c>
      <c r="H1126" s="1">
        <f t="shared" si="377"/>
        <v>-0.17129846694591788</v>
      </c>
      <c r="I1126">
        <v>2.343823</v>
      </c>
      <c r="J1126">
        <v>109.95616032628858</v>
      </c>
      <c r="K1126" s="1">
        <f t="shared" si="378"/>
        <v>0.53893134614564742</v>
      </c>
      <c r="L1126" s="1">
        <f t="shared" si="379"/>
        <v>-3.9903338473004277E-5</v>
      </c>
      <c r="M1126">
        <f t="shared" si="393"/>
        <v>0.69572789666313095</v>
      </c>
      <c r="N1126">
        <f t="shared" si="380"/>
        <v>-0.2909397488917056</v>
      </c>
      <c r="O1126">
        <v>5620</v>
      </c>
      <c r="P1126">
        <v>67.823303999999993</v>
      </c>
      <c r="Q1126" s="1">
        <f t="shared" si="381"/>
        <v>371.72783617138134</v>
      </c>
      <c r="R1126">
        <v>8.4745362545644252</v>
      </c>
      <c r="S1126">
        <v>8.4477245696400622</v>
      </c>
      <c r="T1126" s="1">
        <f t="shared" si="382"/>
        <v>14.0211955095194</v>
      </c>
      <c r="U1126" s="1">
        <f t="shared" si="383"/>
        <v>-0.65976002104869869</v>
      </c>
      <c r="V1126">
        <v>3.538252</v>
      </c>
      <c r="W1126">
        <v>164.52916881375441</v>
      </c>
      <c r="X1126" s="1">
        <f t="shared" si="384"/>
        <v>0.19209029195295269</v>
      </c>
      <c r="Y1126" s="1">
        <f t="shared" si="385"/>
        <v>-4.9409552511392189E-5</v>
      </c>
      <c r="Z1126">
        <f t="shared" si="394"/>
        <v>0.27559983629575158</v>
      </c>
      <c r="AA1126">
        <f t="shared" si="386"/>
        <v>-0.43474109750039991</v>
      </c>
      <c r="AB1126">
        <v>5620</v>
      </c>
      <c r="AC1126">
        <v>74.347911999999994</v>
      </c>
      <c r="AD1126" s="1">
        <f t="shared" si="387"/>
        <v>382.59043026765926</v>
      </c>
      <c r="AE1126">
        <v>8.5629264475743359</v>
      </c>
      <c r="AF1126">
        <v>8.4944788732394372</v>
      </c>
      <c r="AG1126" s="1">
        <f t="shared" si="388"/>
        <v>19.876998442325252</v>
      </c>
      <c r="AH1126" s="1">
        <f t="shared" si="389"/>
        <v>-1.3399903324198865</v>
      </c>
      <c r="AI1126">
        <v>4.0282600000000004</v>
      </c>
      <c r="AJ1126">
        <v>186.91024702549899</v>
      </c>
      <c r="AK1126" s="1">
        <f t="shared" si="390"/>
        <v>5.0071597470897622E-2</v>
      </c>
      <c r="AL1126" s="1">
        <f t="shared" si="391"/>
        <v>-2.2867633543565628E-5</v>
      </c>
      <c r="AM1126">
        <f t="shared" si="395"/>
        <v>1.7664107864893287E-2</v>
      </c>
      <c r="AN1126">
        <f t="shared" si="392"/>
        <v>0.64722300151977508</v>
      </c>
    </row>
    <row r="1127" spans="1:40" x14ac:dyDescent="0.25">
      <c r="A1127">
        <v>5625</v>
      </c>
      <c r="B1127">
        <f t="shared" si="374"/>
        <v>1.5625</v>
      </c>
      <c r="C1127">
        <v>62.105356</v>
      </c>
      <c r="D1127">
        <f t="shared" si="375"/>
        <v>360.89713483606283</v>
      </c>
      <c r="E1127">
        <v>8.3263182055294731</v>
      </c>
      <c r="F1127">
        <v>8.2856014606155455</v>
      </c>
      <c r="G1127" s="1">
        <f t="shared" si="376"/>
        <v>9.7021627616261323</v>
      </c>
      <c r="H1127" s="1">
        <f t="shared" si="377"/>
        <v>-0.17096662297167131</v>
      </c>
      <c r="I1127">
        <v>2.344395</v>
      </c>
      <c r="J1127">
        <v>109.9826824518676</v>
      </c>
      <c r="K1127" s="1">
        <f t="shared" si="378"/>
        <v>0.5387625981302564</v>
      </c>
      <c r="L1127" s="1">
        <f t="shared" si="379"/>
        <v>-3.9812319687394921E-5</v>
      </c>
      <c r="M1127">
        <f t="shared" si="393"/>
        <v>0.69552883506469398</v>
      </c>
      <c r="N1127">
        <f t="shared" si="380"/>
        <v>-0.29097461011303588</v>
      </c>
      <c r="O1127">
        <v>5625</v>
      </c>
      <c r="P1127">
        <v>67.805800000000005</v>
      </c>
      <c r="Q1127" s="1">
        <f t="shared" si="381"/>
        <v>371.7271441191067</v>
      </c>
      <c r="R1127">
        <v>8.4860803338549822</v>
      </c>
      <c r="S1127">
        <v>8.44210119979134</v>
      </c>
      <c r="T1127" s="1">
        <f t="shared" si="382"/>
        <v>14.0211955095194</v>
      </c>
      <c r="U1127" s="1">
        <f t="shared" si="383"/>
        <v>-0.66086560415385165</v>
      </c>
      <c r="V1127">
        <v>3.536241</v>
      </c>
      <c r="W1127">
        <v>164.4367002448891</v>
      </c>
      <c r="X1127" s="1">
        <f t="shared" si="384"/>
        <v>0.19267862667882474</v>
      </c>
      <c r="Y1127" s="1">
        <f t="shared" si="385"/>
        <v>-4.96591192008601E-5</v>
      </c>
      <c r="Z1127">
        <f t="shared" si="394"/>
        <v>0.27535154069974727</v>
      </c>
      <c r="AA1127">
        <f t="shared" si="386"/>
        <v>-0.42907153453366514</v>
      </c>
      <c r="AB1127">
        <v>5625</v>
      </c>
      <c r="AC1127">
        <v>74.347911999999994</v>
      </c>
      <c r="AD1127" s="1">
        <f t="shared" si="387"/>
        <v>382.59043026765926</v>
      </c>
      <c r="AE1127">
        <v>8.5288356807511736</v>
      </c>
      <c r="AF1127">
        <v>8.4899603547209175</v>
      </c>
      <c r="AG1127" s="1">
        <f t="shared" si="388"/>
        <v>19.876998442325252</v>
      </c>
      <c r="AH1127" s="1">
        <f t="shared" si="389"/>
        <v>-1.3412357198196423</v>
      </c>
      <c r="AI1127">
        <v>4.0280399999999998</v>
      </c>
      <c r="AJ1127">
        <v>186.89979640649736</v>
      </c>
      <c r="AK1127" s="1">
        <f t="shared" si="390"/>
        <v>5.0138089924938734E-2</v>
      </c>
      <c r="AL1127" s="1">
        <f t="shared" si="391"/>
        <v>-2.292232371242802E-5</v>
      </c>
      <c r="AM1127">
        <f t="shared" si="395"/>
        <v>1.7549496246331148E-2</v>
      </c>
      <c r="AN1127">
        <f t="shared" si="392"/>
        <v>0.64997676870809529</v>
      </c>
    </row>
    <row r="1128" spans="1:40" x14ac:dyDescent="0.25">
      <c r="A1128">
        <v>5630</v>
      </c>
      <c r="B1128">
        <f t="shared" si="374"/>
        <v>1.5638888888888889</v>
      </c>
      <c r="C1128">
        <v>62.121544</v>
      </c>
      <c r="D1128">
        <f t="shared" si="375"/>
        <v>360.89777485789909</v>
      </c>
      <c r="E1128">
        <v>8.3316212832550871</v>
      </c>
      <c r="F1128">
        <v>8.277160146061556</v>
      </c>
      <c r="G1128" s="1">
        <f t="shared" si="376"/>
        <v>9.7021627616261323</v>
      </c>
      <c r="H1128" s="1">
        <f t="shared" si="377"/>
        <v>-0.17216081245481551</v>
      </c>
      <c r="I1128">
        <v>2.3458389999999998</v>
      </c>
      <c r="J1128">
        <v>110.04721027318793</v>
      </c>
      <c r="K1128" s="1">
        <f t="shared" si="378"/>
        <v>0.53835203745506177</v>
      </c>
      <c r="L1128" s="1">
        <f t="shared" si="379"/>
        <v>-4.0056801430752759E-5</v>
      </c>
      <c r="M1128">
        <f t="shared" si="393"/>
        <v>0.69532855105754021</v>
      </c>
      <c r="N1128">
        <f t="shared" si="380"/>
        <v>-0.29158710784220232</v>
      </c>
      <c r="O1128">
        <v>5630</v>
      </c>
      <c r="P1128">
        <v>67.877151999999995</v>
      </c>
      <c r="Q1128" s="1">
        <f t="shared" si="381"/>
        <v>371.72996514937967</v>
      </c>
      <c r="R1128">
        <v>8.5033907146583196</v>
      </c>
      <c r="S1128">
        <v>8.4439707876890981</v>
      </c>
      <c r="T1128" s="1">
        <f t="shared" si="382"/>
        <v>14.0211955095194</v>
      </c>
      <c r="U1128" s="1">
        <f t="shared" si="383"/>
        <v>-0.6604978702628419</v>
      </c>
      <c r="V1128">
        <v>3.5378059999999998</v>
      </c>
      <c r="W1128">
        <v>164.50837902247844</v>
      </c>
      <c r="X1128" s="1">
        <f t="shared" si="384"/>
        <v>0.19222256777706659</v>
      </c>
      <c r="Y1128" s="1">
        <f t="shared" si="385"/>
        <v>-4.9502279776945793E-5</v>
      </c>
      <c r="Z1128">
        <f t="shared" si="394"/>
        <v>0.27510402930086253</v>
      </c>
      <c r="AA1128">
        <f t="shared" si="386"/>
        <v>-0.43117445824529371</v>
      </c>
      <c r="AB1128">
        <v>5630</v>
      </c>
      <c r="AC1128">
        <v>74.363951999999998</v>
      </c>
      <c r="AD1128" s="1">
        <f t="shared" si="387"/>
        <v>382.59106443804797</v>
      </c>
      <c r="AE1128">
        <v>8.512484089723527</v>
      </c>
      <c r="AF1128">
        <v>8.494326551904015</v>
      </c>
      <c r="AG1128" s="1">
        <f t="shared" si="388"/>
        <v>19.876998442325252</v>
      </c>
      <c r="AH1128" s="1">
        <f t="shared" si="389"/>
        <v>-1.3400322934217539</v>
      </c>
      <c r="AI1128">
        <v>4.0275879999999997</v>
      </c>
      <c r="AJ1128">
        <v>186.87954705244698</v>
      </c>
      <c r="AK1128" s="1">
        <f t="shared" si="390"/>
        <v>5.026692719700343E-2</v>
      </c>
      <c r="AL1128" s="1">
        <f t="shared" si="391"/>
        <v>-2.2966499336285197E-5</v>
      </c>
      <c r="AM1128">
        <f t="shared" si="395"/>
        <v>1.743466374964972E-2</v>
      </c>
      <c r="AN1128">
        <f t="shared" si="392"/>
        <v>0.65315835437243408</v>
      </c>
    </row>
    <row r="1129" spans="1:40" x14ac:dyDescent="0.25">
      <c r="A1129">
        <v>5635</v>
      </c>
      <c r="B1129">
        <f t="shared" si="374"/>
        <v>1.5652777777777778</v>
      </c>
      <c r="C1129">
        <v>62.087800000000001</v>
      </c>
      <c r="D1129">
        <f t="shared" si="375"/>
        <v>360.89644072787428</v>
      </c>
      <c r="E1129">
        <v>8.3350558163797608</v>
      </c>
      <c r="F1129">
        <v>8.2816943140323431</v>
      </c>
      <c r="G1129" s="1">
        <f t="shared" si="376"/>
        <v>9.7021627616261323</v>
      </c>
      <c r="H1129" s="1">
        <f t="shared" si="377"/>
        <v>-0.17151906285492502</v>
      </c>
      <c r="I1129">
        <v>2.3456079999999999</v>
      </c>
      <c r="J1129">
        <v>110.03742521211545</v>
      </c>
      <c r="K1129" s="1">
        <f t="shared" si="378"/>
        <v>0.5384142952719001</v>
      </c>
      <c r="L1129" s="1">
        <f t="shared" si="379"/>
        <v>-3.9912561658460064E-5</v>
      </c>
      <c r="M1129">
        <f t="shared" si="393"/>
        <v>0.69512898824924796</v>
      </c>
      <c r="N1129">
        <f t="shared" si="380"/>
        <v>-0.29106711012976855</v>
      </c>
      <c r="O1129">
        <v>5635</v>
      </c>
      <c r="P1129">
        <v>67.834096000000002</v>
      </c>
      <c r="Q1129" s="1">
        <f t="shared" si="381"/>
        <v>371.72826285260544</v>
      </c>
      <c r="R1129">
        <v>8.5027689097548258</v>
      </c>
      <c r="S1129">
        <v>8.434759520083464</v>
      </c>
      <c r="T1129" s="1">
        <f t="shared" si="382"/>
        <v>14.0211955095194</v>
      </c>
      <c r="U1129" s="1">
        <f t="shared" si="383"/>
        <v>-0.66231123437893302</v>
      </c>
      <c r="V1129">
        <v>3.540044</v>
      </c>
      <c r="W1129">
        <v>164.60954469269242</v>
      </c>
      <c r="X1129" s="1">
        <f t="shared" si="384"/>
        <v>0.19157889741876666</v>
      </c>
      <c r="Y1129" s="1">
        <f t="shared" si="385"/>
        <v>-4.9455377941879222E-5</v>
      </c>
      <c r="Z1129">
        <f t="shared" si="394"/>
        <v>0.27485675241115315</v>
      </c>
      <c r="AA1129">
        <f t="shared" si="386"/>
        <v>-0.43469221357064125</v>
      </c>
      <c r="AB1129">
        <v>5635</v>
      </c>
      <c r="AC1129">
        <v>74.361272</v>
      </c>
      <c r="AD1129" s="1">
        <f t="shared" si="387"/>
        <v>382.59095847940443</v>
      </c>
      <c r="AE1129">
        <v>8.526502869066249</v>
      </c>
      <c r="AF1129">
        <v>8.4968231611893579</v>
      </c>
      <c r="AG1129" s="1">
        <f t="shared" si="388"/>
        <v>19.876998442325252</v>
      </c>
      <c r="AH1129" s="1">
        <f t="shared" si="389"/>
        <v>-1.3393447251105242</v>
      </c>
      <c r="AI1129">
        <v>4.0273680000000001</v>
      </c>
      <c r="AJ1129">
        <v>186.86972449498896</v>
      </c>
      <c r="AK1129" s="1">
        <f t="shared" si="390"/>
        <v>5.0329423585996125E-2</v>
      </c>
      <c r="AL1129" s="1">
        <f t="shared" si="391"/>
        <v>-2.2986110530329826E-5</v>
      </c>
      <c r="AM1129">
        <f t="shared" si="395"/>
        <v>1.7319733196998071E-2</v>
      </c>
      <c r="AN1129">
        <f t="shared" si="392"/>
        <v>0.65587260963947958</v>
      </c>
    </row>
    <row r="1130" spans="1:40" x14ac:dyDescent="0.25">
      <c r="A1130">
        <v>5640</v>
      </c>
      <c r="B1130">
        <f t="shared" si="374"/>
        <v>1.5666666666666667</v>
      </c>
      <c r="C1130">
        <v>62.099939999999997</v>
      </c>
      <c r="D1130">
        <f t="shared" si="375"/>
        <v>360.89692070471466</v>
      </c>
      <c r="E1130">
        <v>8.3363035993740215</v>
      </c>
      <c r="F1130">
        <v>8.2896619718309861</v>
      </c>
      <c r="G1130" s="1">
        <f t="shared" si="376"/>
        <v>9.7021627616261323</v>
      </c>
      <c r="H1130" s="1">
        <f t="shared" si="377"/>
        <v>-0.17039305035536434</v>
      </c>
      <c r="I1130">
        <v>2.3463430000000001</v>
      </c>
      <c r="J1130">
        <v>110.07234091618196</v>
      </c>
      <c r="K1130" s="1">
        <f t="shared" si="378"/>
        <v>0.53819214279963123</v>
      </c>
      <c r="L1130" s="1">
        <f t="shared" si="379"/>
        <v>-3.9632542409265461E-5</v>
      </c>
      <c r="M1130">
        <f t="shared" si="393"/>
        <v>0.69493082553720165</v>
      </c>
      <c r="N1130">
        <f t="shared" si="380"/>
        <v>-0.29123183018285753</v>
      </c>
      <c r="O1130">
        <v>5640</v>
      </c>
      <c r="P1130">
        <v>67.863720000000001</v>
      </c>
      <c r="Q1130" s="1">
        <f t="shared" si="381"/>
        <v>371.72943409098428</v>
      </c>
      <c r="R1130">
        <v>8.4725143453312466</v>
      </c>
      <c r="S1130">
        <v>8.4413208137715188</v>
      </c>
      <c r="T1130" s="1">
        <f t="shared" si="382"/>
        <v>14.0211955095194</v>
      </c>
      <c r="U1130" s="1">
        <f t="shared" si="383"/>
        <v>-0.6610191484068042</v>
      </c>
      <c r="V1130">
        <v>3.5391439999999998</v>
      </c>
      <c r="W1130">
        <v>164.56918270724415</v>
      </c>
      <c r="X1130" s="1">
        <f t="shared" si="384"/>
        <v>0.19183570205990863</v>
      </c>
      <c r="Y1130" s="1">
        <f t="shared" si="385"/>
        <v>-4.9431681805488432E-5</v>
      </c>
      <c r="Z1130">
        <f t="shared" si="394"/>
        <v>0.2746095940021257</v>
      </c>
      <c r="AA1130">
        <f t="shared" si="386"/>
        <v>-0.43148324870397431</v>
      </c>
      <c r="AB1130">
        <v>5640</v>
      </c>
      <c r="AC1130">
        <v>74.413455999999996</v>
      </c>
      <c r="AD1130" s="1">
        <f t="shared" si="387"/>
        <v>382.59302166815553</v>
      </c>
      <c r="AE1130">
        <v>8.5096765779864381</v>
      </c>
      <c r="AF1130">
        <v>8.4913615023474183</v>
      </c>
      <c r="AG1130" s="1">
        <f t="shared" si="388"/>
        <v>19.876998442325252</v>
      </c>
      <c r="AH1130" s="1">
        <f t="shared" si="389"/>
        <v>-1.3408493958042298</v>
      </c>
      <c r="AI1130">
        <v>4.0284800000000001</v>
      </c>
      <c r="AJ1130">
        <v>186.92001414676034</v>
      </c>
      <c r="AK1130" s="1">
        <f t="shared" si="390"/>
        <v>5.0009453796778236E-2</v>
      </c>
      <c r="AL1130" s="1">
        <f t="shared" si="391"/>
        <v>-2.2851056804077875E-5</v>
      </c>
      <c r="AM1130">
        <f t="shared" si="395"/>
        <v>1.7205477912977683E-2</v>
      </c>
      <c r="AN1130">
        <f t="shared" si="392"/>
        <v>0.65595549227761984</v>
      </c>
    </row>
    <row r="1131" spans="1:40" x14ac:dyDescent="0.25">
      <c r="A1131">
        <v>5645</v>
      </c>
      <c r="B1131">
        <f t="shared" si="374"/>
        <v>1.5680555555555555</v>
      </c>
      <c r="C1131">
        <v>62.136448000000001</v>
      </c>
      <c r="D1131">
        <f t="shared" si="375"/>
        <v>360.89836411447476</v>
      </c>
      <c r="E1131">
        <v>8.3444079290558175</v>
      </c>
      <c r="F1131">
        <v>8.2718518518518529</v>
      </c>
      <c r="G1131" s="1">
        <f t="shared" si="376"/>
        <v>9.7021627616261323</v>
      </c>
      <c r="H1131" s="1">
        <f t="shared" si="377"/>
        <v>-0.17291302303172529</v>
      </c>
      <c r="I1131">
        <v>2.3455539999999999</v>
      </c>
      <c r="J1131">
        <v>110.03329654327871</v>
      </c>
      <c r="K1131" s="1">
        <f t="shared" si="378"/>
        <v>0.53844056408170315</v>
      </c>
      <c r="L1131" s="1">
        <f t="shared" si="379"/>
        <v>-4.0239096253689181E-5</v>
      </c>
      <c r="M1131">
        <f t="shared" si="393"/>
        <v>0.69472963005593324</v>
      </c>
      <c r="N1131">
        <f t="shared" si="380"/>
        <v>-0.29026242894752396</v>
      </c>
      <c r="O1131">
        <v>5645</v>
      </c>
      <c r="P1131">
        <v>67.843559999999997</v>
      </c>
      <c r="Q1131" s="1">
        <f t="shared" si="381"/>
        <v>371.72863702894955</v>
      </c>
      <c r="R1131">
        <v>8.5030787689097558</v>
      </c>
      <c r="S1131">
        <v>8.4391361502347433</v>
      </c>
      <c r="T1131" s="1">
        <f t="shared" si="382"/>
        <v>14.0211955095194</v>
      </c>
      <c r="U1131" s="1">
        <f t="shared" si="383"/>
        <v>-0.66144914122867715</v>
      </c>
      <c r="V1131">
        <v>3.538252</v>
      </c>
      <c r="W1131">
        <v>164.5282021148162</v>
      </c>
      <c r="X1131" s="1">
        <f t="shared" si="384"/>
        <v>0.19209644261108216</v>
      </c>
      <c r="Y1131" s="1">
        <f t="shared" si="385"/>
        <v>-4.9537795781375885E-5</v>
      </c>
      <c r="Z1131">
        <f t="shared" si="394"/>
        <v>0.27436190502321883</v>
      </c>
      <c r="AA1131">
        <f t="shared" si="386"/>
        <v>-0.42825083741238801</v>
      </c>
      <c r="AB1131">
        <v>5645</v>
      </c>
      <c r="AC1131">
        <v>74.426776000000004</v>
      </c>
      <c r="AD1131" s="1">
        <f t="shared" si="387"/>
        <v>382.59354829842846</v>
      </c>
      <c r="AE1131">
        <v>8.5714793948878452</v>
      </c>
      <c r="AF1131">
        <v>8.4944788732394372</v>
      </c>
      <c r="AG1131" s="1">
        <f t="shared" si="388"/>
        <v>19.876998442325252</v>
      </c>
      <c r="AH1131" s="1">
        <f t="shared" si="389"/>
        <v>-1.3399903324198865</v>
      </c>
      <c r="AI1131">
        <v>4.0295860000000001</v>
      </c>
      <c r="AJ1131">
        <v>186.97079773891747</v>
      </c>
      <c r="AK1131" s="1">
        <f t="shared" si="390"/>
        <v>4.9686341293392555E-2</v>
      </c>
      <c r="AL1131" s="1">
        <f t="shared" si="391"/>
        <v>-2.2674167576567579E-5</v>
      </c>
      <c r="AM1131">
        <f t="shared" si="395"/>
        <v>1.7092107075094846E-2</v>
      </c>
      <c r="AN1131">
        <f t="shared" si="392"/>
        <v>0.65599988588075409</v>
      </c>
    </row>
    <row r="1132" spans="1:40" x14ac:dyDescent="0.25">
      <c r="A1132">
        <v>5650</v>
      </c>
      <c r="B1132">
        <f t="shared" si="374"/>
        <v>1.5694444444444444</v>
      </c>
      <c r="C1132">
        <v>62.102635999999997</v>
      </c>
      <c r="D1132">
        <f t="shared" si="375"/>
        <v>360.89702729594705</v>
      </c>
      <c r="E1132">
        <v>8.3552540427751687</v>
      </c>
      <c r="F1132">
        <v>8.2824747000521644</v>
      </c>
      <c r="G1132" s="1">
        <f t="shared" si="376"/>
        <v>9.7021627616261323</v>
      </c>
      <c r="H1132" s="1">
        <f t="shared" si="377"/>
        <v>-0.17140868073705384</v>
      </c>
      <c r="I1132">
        <v>2.3484259999999999</v>
      </c>
      <c r="J1132">
        <v>110.16626673345117</v>
      </c>
      <c r="K1132" s="1">
        <f t="shared" si="378"/>
        <v>0.53759453627631748</v>
      </c>
      <c r="L1132" s="1">
        <f t="shared" si="379"/>
        <v>-3.982007834052992E-5</v>
      </c>
      <c r="M1132">
        <f t="shared" si="393"/>
        <v>0.69453052966423057</v>
      </c>
      <c r="N1132">
        <f t="shared" si="380"/>
        <v>-0.29192259741875382</v>
      </c>
      <c r="O1132">
        <v>5650</v>
      </c>
      <c r="P1132">
        <v>67.855648000000002</v>
      </c>
      <c r="Q1132" s="1">
        <f t="shared" si="381"/>
        <v>371.72911494987591</v>
      </c>
      <c r="R1132">
        <v>8.521468961919668</v>
      </c>
      <c r="S1132">
        <v>8.4353854981742309</v>
      </c>
      <c r="T1132" s="1">
        <f t="shared" si="382"/>
        <v>14.0211955095194</v>
      </c>
      <c r="U1132" s="1">
        <f t="shared" si="383"/>
        <v>-0.66218787660079914</v>
      </c>
      <c r="V1132">
        <v>3.539371</v>
      </c>
      <c r="W1132">
        <v>164.57888124247171</v>
      </c>
      <c r="X1132" s="1">
        <f t="shared" si="384"/>
        <v>0.19177399476699297</v>
      </c>
      <c r="Y1132" s="1">
        <f t="shared" si="385"/>
        <v>-4.9501559224420087E-5</v>
      </c>
      <c r="Z1132">
        <f t="shared" si="394"/>
        <v>0.27411439722709674</v>
      </c>
      <c r="AA1132">
        <f t="shared" si="386"/>
        <v>-0.42936166897992639</v>
      </c>
      <c r="AB1132">
        <v>5650</v>
      </c>
      <c r="AC1132">
        <v>74.390647999999999</v>
      </c>
      <c r="AD1132" s="1">
        <f t="shared" si="387"/>
        <v>382.59211991265511</v>
      </c>
      <c r="AE1132">
        <v>8.5373990610328647</v>
      </c>
      <c r="AF1132">
        <v>8.4949473135106945</v>
      </c>
      <c r="AG1132" s="1">
        <f t="shared" si="388"/>
        <v>19.876998442325252</v>
      </c>
      <c r="AH1132" s="1">
        <f t="shared" si="389"/>
        <v>-1.3398612973987611</v>
      </c>
      <c r="AI1132">
        <v>4.0295860000000001</v>
      </c>
      <c r="AJ1132">
        <v>186.97083963838168</v>
      </c>
      <c r="AK1132" s="1">
        <f t="shared" si="390"/>
        <v>4.968607470648545E-2</v>
      </c>
      <c r="AL1132" s="1">
        <f t="shared" si="391"/>
        <v>-2.2671850348007426E-5</v>
      </c>
      <c r="AM1132">
        <f t="shared" si="395"/>
        <v>1.697874782335481E-2</v>
      </c>
      <c r="AN1132">
        <f t="shared" si="392"/>
        <v>0.65827954967956848</v>
      </c>
    </row>
    <row r="1133" spans="1:40" x14ac:dyDescent="0.25">
      <c r="A1133">
        <v>5655</v>
      </c>
      <c r="B1133">
        <f t="shared" si="374"/>
        <v>1.5708333333333333</v>
      </c>
      <c r="C1133">
        <v>62.122943999999997</v>
      </c>
      <c r="D1133">
        <f t="shared" si="375"/>
        <v>360.89783020942929</v>
      </c>
      <c r="E1133">
        <v>8.3267876890975483</v>
      </c>
      <c r="F1133">
        <v>8.2816943140323431</v>
      </c>
      <c r="G1133" s="1">
        <f t="shared" si="376"/>
        <v>9.7021627616261323</v>
      </c>
      <c r="H1133" s="1">
        <f t="shared" si="377"/>
        <v>-0.17151906285492502</v>
      </c>
      <c r="I1133">
        <v>2.3489149999999999</v>
      </c>
      <c r="J1133">
        <v>110.18846972489635</v>
      </c>
      <c r="K1133" s="1">
        <f t="shared" si="378"/>
        <v>0.53745326891330181</v>
      </c>
      <c r="L1133" s="1">
        <f t="shared" si="379"/>
        <v>-3.9834203860398287E-5</v>
      </c>
      <c r="M1133">
        <f t="shared" si="393"/>
        <v>0.69433135864492856</v>
      </c>
      <c r="N1133">
        <f t="shared" si="380"/>
        <v>-0.29189159096348011</v>
      </c>
      <c r="O1133">
        <v>5655</v>
      </c>
      <c r="P1133">
        <v>67.842151999999999</v>
      </c>
      <c r="Q1133" s="1">
        <f t="shared" si="381"/>
        <v>371.7285813611249</v>
      </c>
      <c r="R1133">
        <v>8.5071351069379233</v>
      </c>
      <c r="S1133">
        <v>8.438818988002085</v>
      </c>
      <c r="T1133" s="1">
        <f t="shared" si="382"/>
        <v>14.0211955095194</v>
      </c>
      <c r="U1133" s="1">
        <f t="shared" si="383"/>
        <v>-0.66151158467246129</v>
      </c>
      <c r="V1133">
        <v>3.539371</v>
      </c>
      <c r="W1133">
        <v>164.57926756168337</v>
      </c>
      <c r="X1133" s="1">
        <f t="shared" si="384"/>
        <v>0.19177153679656822</v>
      </c>
      <c r="Y1133" s="1">
        <f t="shared" si="385"/>
        <v>-4.9450306127799111E-5</v>
      </c>
      <c r="Z1133">
        <f t="shared" si="394"/>
        <v>0.27386714569645776</v>
      </c>
      <c r="AA1133">
        <f t="shared" si="386"/>
        <v>-0.4280906868206244</v>
      </c>
      <c r="AB1133">
        <v>5655</v>
      </c>
      <c r="AC1133">
        <v>74.430815999999993</v>
      </c>
      <c r="AD1133" s="1">
        <f t="shared" si="387"/>
        <v>382.59370802712988</v>
      </c>
      <c r="AE1133">
        <v>8.514969222743872</v>
      </c>
      <c r="AF1133">
        <v>8.4941679707876876</v>
      </c>
      <c r="AG1133" s="1">
        <f t="shared" si="388"/>
        <v>19.876998442325252</v>
      </c>
      <c r="AH1133" s="1">
        <f t="shared" si="389"/>
        <v>-1.3400759804473239</v>
      </c>
      <c r="AI1133">
        <v>4.0298059999999998</v>
      </c>
      <c r="AJ1133">
        <v>186.98081605481531</v>
      </c>
      <c r="AK1133" s="1">
        <f t="shared" si="390"/>
        <v>4.9622599384009036E-2</v>
      </c>
      <c r="AL1133" s="1">
        <f t="shared" si="391"/>
        <v>-2.2643619639026812E-5</v>
      </c>
      <c r="AM1133">
        <f t="shared" si="395"/>
        <v>1.6865529725159676E-2</v>
      </c>
      <c r="AN1133">
        <f t="shared" si="392"/>
        <v>0.66012401739287729</v>
      </c>
    </row>
    <row r="1134" spans="1:40" x14ac:dyDescent="0.25">
      <c r="A1134">
        <v>5660</v>
      </c>
      <c r="B1134">
        <f t="shared" si="374"/>
        <v>1.5722222222222222</v>
      </c>
      <c r="C1134">
        <v>62.126952000000003</v>
      </c>
      <c r="D1134">
        <f t="shared" si="375"/>
        <v>360.89798867295286</v>
      </c>
      <c r="E1134">
        <v>8.3038382889932194</v>
      </c>
      <c r="F1134">
        <v>8.2776348461137186</v>
      </c>
      <c r="G1134" s="1">
        <f t="shared" si="376"/>
        <v>9.7021627616261323</v>
      </c>
      <c r="H1134" s="1">
        <f t="shared" si="377"/>
        <v>-0.17209359219091636</v>
      </c>
      <c r="I1134">
        <v>2.3496769999999998</v>
      </c>
      <c r="J1134">
        <v>110.22258867171676</v>
      </c>
      <c r="K1134" s="1">
        <f t="shared" si="378"/>
        <v>0.53723618583879384</v>
      </c>
      <c r="L1134" s="1">
        <f t="shared" si="379"/>
        <v>-3.9949877291212562E-5</v>
      </c>
      <c r="M1134">
        <f t="shared" si="393"/>
        <v>0.6941316092584725</v>
      </c>
      <c r="N1134">
        <f t="shared" si="380"/>
        <v>-0.29204180126980051</v>
      </c>
      <c r="O1134">
        <v>5660</v>
      </c>
      <c r="P1134">
        <v>67.871791999999999</v>
      </c>
      <c r="Q1134" s="1">
        <f t="shared" si="381"/>
        <v>371.72975323209266</v>
      </c>
      <c r="R1134">
        <v>8.4824934793948881</v>
      </c>
      <c r="S1134">
        <v>8.434759520083464</v>
      </c>
      <c r="T1134" s="1">
        <f t="shared" si="382"/>
        <v>14.0211955095194</v>
      </c>
      <c r="U1134" s="1">
        <f t="shared" si="383"/>
        <v>-0.66231123437893302</v>
      </c>
      <c r="V1134">
        <v>3.540044</v>
      </c>
      <c r="W1134">
        <v>164.60954469269242</v>
      </c>
      <c r="X1134" s="1">
        <f t="shared" si="384"/>
        <v>0.19157889741876666</v>
      </c>
      <c r="Y1134" s="1">
        <f t="shared" si="385"/>
        <v>-4.9455377941879222E-5</v>
      </c>
      <c r="Z1134">
        <f t="shared" si="394"/>
        <v>0.27361986880674838</v>
      </c>
      <c r="AA1134">
        <f t="shared" si="386"/>
        <v>-0.42823595131488196</v>
      </c>
      <c r="AB1134">
        <v>5660</v>
      </c>
      <c r="AC1134">
        <v>74.440200000000004</v>
      </c>
      <c r="AD1134" s="1">
        <f t="shared" si="387"/>
        <v>382.59407904052938</v>
      </c>
      <c r="AE1134">
        <v>8.5510975482524785</v>
      </c>
      <c r="AF1134">
        <v>8.494326551904015</v>
      </c>
      <c r="AG1134" s="1">
        <f t="shared" si="388"/>
        <v>19.876998442325252</v>
      </c>
      <c r="AH1134" s="1">
        <f t="shared" si="389"/>
        <v>-1.3400322934217539</v>
      </c>
      <c r="AI1134">
        <v>4.030259</v>
      </c>
      <c r="AJ1134">
        <v>187.00151611793621</v>
      </c>
      <c r="AK1134" s="1">
        <f t="shared" si="390"/>
        <v>4.9490894458635859E-2</v>
      </c>
      <c r="AL1134" s="1">
        <f t="shared" si="391"/>
        <v>-2.257678331352375E-5</v>
      </c>
      <c r="AM1134">
        <f t="shared" si="395"/>
        <v>1.6752645808592058E-2</v>
      </c>
      <c r="AN1134">
        <f t="shared" si="392"/>
        <v>0.66150044383227302</v>
      </c>
    </row>
    <row r="1135" spans="1:40" x14ac:dyDescent="0.25">
      <c r="A1135">
        <v>5665</v>
      </c>
      <c r="B1135">
        <f t="shared" si="374"/>
        <v>1.5736111111111111</v>
      </c>
      <c r="C1135">
        <v>62.158079999999998</v>
      </c>
      <c r="D1135">
        <f t="shared" si="375"/>
        <v>360.89921937468984</v>
      </c>
      <c r="E1135">
        <v>8.3336494522691709</v>
      </c>
      <c r="F1135">
        <v>8.2795044340114767</v>
      </c>
      <c r="G1135" s="1">
        <f t="shared" si="376"/>
        <v>9.7021627616261323</v>
      </c>
      <c r="H1135" s="1">
        <f t="shared" si="377"/>
        <v>-0.17182892272760908</v>
      </c>
      <c r="I1135">
        <v>2.3505609999999999</v>
      </c>
      <c r="J1135">
        <v>110.26328011683029</v>
      </c>
      <c r="K1135" s="1">
        <f t="shared" si="378"/>
        <v>0.53697728499821662</v>
      </c>
      <c r="L1135" s="1">
        <f t="shared" si="379"/>
        <v>-3.9867292312168451E-5</v>
      </c>
      <c r="M1135">
        <f t="shared" si="393"/>
        <v>0.69393227279691161</v>
      </c>
      <c r="N1135">
        <f t="shared" si="380"/>
        <v>-0.29229353304808092</v>
      </c>
      <c r="O1135">
        <v>5665</v>
      </c>
      <c r="P1135">
        <v>67.878519999999995</v>
      </c>
      <c r="Q1135" s="1">
        <f t="shared" si="381"/>
        <v>371.73001923573202</v>
      </c>
      <c r="R1135">
        <v>8.5297224830464256</v>
      </c>
      <c r="S1135">
        <v>8.4478821074595718</v>
      </c>
      <c r="T1135" s="1">
        <f t="shared" si="382"/>
        <v>14.0211955095194</v>
      </c>
      <c r="U1135" s="1">
        <f t="shared" si="383"/>
        <v>-0.65972906950708166</v>
      </c>
      <c r="V1135">
        <v>3.539371</v>
      </c>
      <c r="W1135">
        <v>164.5802872172699</v>
      </c>
      <c r="X1135" s="1">
        <f t="shared" si="384"/>
        <v>0.19176504919978421</v>
      </c>
      <c r="Y1135" s="1">
        <f t="shared" si="385"/>
        <v>-4.9315221657870327E-5</v>
      </c>
      <c r="Z1135">
        <f t="shared" si="394"/>
        <v>0.273373292698459</v>
      </c>
      <c r="AA1135">
        <f t="shared" si="386"/>
        <v>-0.42556369807333289</v>
      </c>
      <c r="AB1135">
        <v>5665</v>
      </c>
      <c r="AC1135">
        <v>74.430815999999993</v>
      </c>
      <c r="AD1135" s="1">
        <f t="shared" si="387"/>
        <v>382.59370802712988</v>
      </c>
      <c r="AE1135">
        <v>8.5134157537819508</v>
      </c>
      <c r="AF1135">
        <v>8.5021199791340631</v>
      </c>
      <c r="AG1135" s="1">
        <f t="shared" si="388"/>
        <v>19.876998442325252</v>
      </c>
      <c r="AH1135" s="1">
        <f t="shared" si="389"/>
        <v>-1.3378873141178271</v>
      </c>
      <c r="AI1135">
        <v>4.0304799999999998</v>
      </c>
      <c r="AJ1135">
        <v>187.01230462739073</v>
      </c>
      <c r="AK1135" s="1">
        <f t="shared" si="390"/>
        <v>4.9422252163957903E-2</v>
      </c>
      <c r="AL1135" s="1">
        <f t="shared" si="391"/>
        <v>-2.2506257745058228E-5</v>
      </c>
      <c r="AM1135">
        <f t="shared" si="395"/>
        <v>1.6640114519866765E-2</v>
      </c>
      <c r="AN1135">
        <f t="shared" si="392"/>
        <v>0.66330723932484248</v>
      </c>
    </row>
    <row r="1136" spans="1:40" x14ac:dyDescent="0.25">
      <c r="A1136">
        <v>5670</v>
      </c>
      <c r="B1136">
        <f t="shared" si="374"/>
        <v>1.575</v>
      </c>
      <c r="C1136">
        <v>62.158079999999998</v>
      </c>
      <c r="D1136">
        <f t="shared" si="375"/>
        <v>360.89921937468984</v>
      </c>
      <c r="E1136">
        <v>8.3180459050599893</v>
      </c>
      <c r="F1136">
        <v>8.2777923839332281</v>
      </c>
      <c r="G1136" s="1">
        <f t="shared" si="376"/>
        <v>9.7021627616261323</v>
      </c>
      <c r="H1136" s="1">
        <f t="shared" si="377"/>
        <v>-0.17207128563136398</v>
      </c>
      <c r="I1136">
        <v>2.3522189999999998</v>
      </c>
      <c r="J1136">
        <v>110.33871947852268</v>
      </c>
      <c r="K1136" s="1">
        <f t="shared" si="378"/>
        <v>0.53649729923953249</v>
      </c>
      <c r="L1136" s="1">
        <f t="shared" si="379"/>
        <v>-3.9884271555979546E-5</v>
      </c>
      <c r="M1136">
        <f t="shared" si="393"/>
        <v>0.69373285143913166</v>
      </c>
      <c r="N1136">
        <f t="shared" si="380"/>
        <v>-0.29307799391064121</v>
      </c>
      <c r="O1136">
        <v>5670</v>
      </c>
      <c r="P1136">
        <v>67.924248000000006</v>
      </c>
      <c r="Q1136" s="1">
        <f t="shared" si="381"/>
        <v>371.73182717485525</v>
      </c>
      <c r="R1136">
        <v>8.521159102764738</v>
      </c>
      <c r="S1136">
        <v>8.445533646322378</v>
      </c>
      <c r="T1136" s="1">
        <f t="shared" si="382"/>
        <v>14.0211955095194</v>
      </c>
      <c r="U1136" s="1">
        <f t="shared" si="383"/>
        <v>-0.66019059264833468</v>
      </c>
      <c r="V1136">
        <v>3.5411619999999999</v>
      </c>
      <c r="W1136">
        <v>164.66181168544554</v>
      </c>
      <c r="X1136" s="1">
        <f t="shared" si="384"/>
        <v>0.1912463467236396</v>
      </c>
      <c r="Y1136" s="1">
        <f t="shared" si="385"/>
        <v>-4.9202906846904326E-5</v>
      </c>
      <c r="Z1136">
        <f t="shared" si="394"/>
        <v>0.2731272781642245</v>
      </c>
      <c r="AA1136">
        <f t="shared" si="386"/>
        <v>-0.42814376767628859</v>
      </c>
      <c r="AB1136">
        <v>5670</v>
      </c>
      <c r="AC1136">
        <v>74.472288000000006</v>
      </c>
      <c r="AD1136" s="1">
        <f t="shared" si="387"/>
        <v>382.59534769760131</v>
      </c>
      <c r="AE1136">
        <v>8.529615023474177</v>
      </c>
      <c r="AF1136">
        <v>8.4960375586854457</v>
      </c>
      <c r="AG1136" s="1">
        <f t="shared" si="388"/>
        <v>19.876998442325252</v>
      </c>
      <c r="AH1136" s="1">
        <f t="shared" si="389"/>
        <v>-1.339561037133731</v>
      </c>
      <c r="AI1136">
        <v>4.030259</v>
      </c>
      <c r="AJ1136">
        <v>187.0016691033839</v>
      </c>
      <c r="AK1136" s="1">
        <f t="shared" si="390"/>
        <v>4.9489921083006316E-2</v>
      </c>
      <c r="AL1136" s="1">
        <f t="shared" si="391"/>
        <v>-2.2568355349708502E-5</v>
      </c>
      <c r="AM1136">
        <f t="shared" si="395"/>
        <v>1.6527272743118222E-2</v>
      </c>
      <c r="AN1136">
        <f t="shared" si="392"/>
        <v>0.66604770463468566</v>
      </c>
    </row>
    <row r="1137" spans="1:40" x14ac:dyDescent="0.25">
      <c r="A1137">
        <v>5675</v>
      </c>
      <c r="B1137">
        <f t="shared" si="374"/>
        <v>1.5763888888888888</v>
      </c>
      <c r="C1137">
        <v>62.147232000000002</v>
      </c>
      <c r="D1137">
        <f t="shared" si="375"/>
        <v>360.89879047940445</v>
      </c>
      <c r="E1137">
        <v>8.3299102764736581</v>
      </c>
      <c r="F1137">
        <v>8.2776348461137186</v>
      </c>
      <c r="G1137" s="1">
        <f t="shared" si="376"/>
        <v>9.7021627616261323</v>
      </c>
      <c r="H1137" s="1">
        <f t="shared" si="377"/>
        <v>-0.17209359219091636</v>
      </c>
      <c r="I1137">
        <v>2.3528980000000002</v>
      </c>
      <c r="J1137">
        <v>110.36970581988048</v>
      </c>
      <c r="K1137" s="1">
        <f t="shared" si="378"/>
        <v>0.53630014748437693</v>
      </c>
      <c r="L1137" s="1">
        <f t="shared" si="379"/>
        <v>-3.9873317865567014E-5</v>
      </c>
      <c r="M1137">
        <f t="shared" si="393"/>
        <v>0.69353348484980382</v>
      </c>
      <c r="N1137">
        <f t="shared" si="380"/>
        <v>-0.29318160381450814</v>
      </c>
      <c r="O1137">
        <v>5675</v>
      </c>
      <c r="P1137">
        <v>67.9148</v>
      </c>
      <c r="Q1137" s="1">
        <f t="shared" si="381"/>
        <v>371.73145363110007</v>
      </c>
      <c r="R1137">
        <v>8.4742263954094934</v>
      </c>
      <c r="S1137">
        <v>8.44241105894627</v>
      </c>
      <c r="T1137" s="1">
        <f t="shared" si="382"/>
        <v>14.0211955095194</v>
      </c>
      <c r="U1137" s="1">
        <f t="shared" si="383"/>
        <v>-0.66080464592652044</v>
      </c>
      <c r="V1137">
        <v>3.5407099999999998</v>
      </c>
      <c r="W1137">
        <v>164.64081932375623</v>
      </c>
      <c r="X1137" s="1">
        <f t="shared" si="384"/>
        <v>0.19137991140958044</v>
      </c>
      <c r="Y1137" s="1">
        <f t="shared" si="385"/>
        <v>-4.9286506837207127E-5</v>
      </c>
      <c r="Z1137">
        <f t="shared" si="394"/>
        <v>0.27288084563003845</v>
      </c>
      <c r="AA1137">
        <f t="shared" si="386"/>
        <v>-0.42585939987209176</v>
      </c>
      <c r="AB1137">
        <v>5675</v>
      </c>
      <c r="AC1137">
        <v>74.468271999999999</v>
      </c>
      <c r="AD1137" s="1">
        <f t="shared" si="387"/>
        <v>382.59518891778328</v>
      </c>
      <c r="AE1137">
        <v>8.5109191444966079</v>
      </c>
      <c r="AF1137">
        <v>8.4974439227960357</v>
      </c>
      <c r="AG1137" s="1">
        <f t="shared" si="388"/>
        <v>19.876998442325252</v>
      </c>
      <c r="AH1137" s="1">
        <f t="shared" si="389"/>
        <v>-1.3391738295561284</v>
      </c>
      <c r="AI1137">
        <v>4.0318120000000004</v>
      </c>
      <c r="AJ1137">
        <v>187.07271111565382</v>
      </c>
      <c r="AK1137" s="1">
        <f t="shared" si="390"/>
        <v>4.9037913624395135E-2</v>
      </c>
      <c r="AL1137" s="1">
        <f t="shared" si="391"/>
        <v>-2.2335264679201342E-5</v>
      </c>
      <c r="AM1137">
        <f t="shared" si="395"/>
        <v>1.6415596419722216E-2</v>
      </c>
      <c r="AN1137">
        <f t="shared" si="392"/>
        <v>0.6652468425664041</v>
      </c>
    </row>
    <row r="1138" spans="1:40" x14ac:dyDescent="0.25">
      <c r="A1138">
        <v>5680</v>
      </c>
      <c r="B1138">
        <f t="shared" si="374"/>
        <v>1.5777777777777777</v>
      </c>
      <c r="C1138">
        <v>62.168804000000002</v>
      </c>
      <c r="D1138">
        <f t="shared" si="375"/>
        <v>360.8996433674111</v>
      </c>
      <c r="E1138">
        <v>8.299777777777777</v>
      </c>
      <c r="F1138">
        <v>8.2735691184141888</v>
      </c>
      <c r="G1138" s="1">
        <f t="shared" si="376"/>
        <v>9.7021627616261323</v>
      </c>
      <c r="H1138" s="1">
        <f t="shared" si="377"/>
        <v>-0.17266957255876103</v>
      </c>
      <c r="I1138">
        <v>2.3545690000000001</v>
      </c>
      <c r="J1138">
        <v>110.44534275831029</v>
      </c>
      <c r="K1138" s="1">
        <f t="shared" si="378"/>
        <v>0.53581890463631554</v>
      </c>
      <c r="L1138" s="1">
        <f t="shared" si="379"/>
        <v>-3.9967282137643915E-5</v>
      </c>
      <c r="M1138">
        <f t="shared" si="393"/>
        <v>0.6933336484391156</v>
      </c>
      <c r="N1138">
        <f t="shared" si="380"/>
        <v>-0.2939701127374601</v>
      </c>
      <c r="O1138">
        <v>5680</v>
      </c>
      <c r="P1138">
        <v>67.9148</v>
      </c>
      <c r="Q1138" s="1">
        <f t="shared" si="381"/>
        <v>371.73145363110007</v>
      </c>
      <c r="R1138">
        <v>8.5096254564423592</v>
      </c>
      <c r="S1138">
        <v>8.4422576943140335</v>
      </c>
      <c r="T1138" s="1">
        <f t="shared" si="382"/>
        <v>14.0211955095194</v>
      </c>
      <c r="U1138" s="1">
        <f t="shared" si="383"/>
        <v>-0.66083481661106491</v>
      </c>
      <c r="V1138">
        <v>3.5411619999999999</v>
      </c>
      <c r="W1138">
        <v>164.66144339897525</v>
      </c>
      <c r="X1138" s="1">
        <f t="shared" si="384"/>
        <v>0.19124868996007338</v>
      </c>
      <c r="Y1138" s="1">
        <f t="shared" si="385"/>
        <v>-4.9251583576698636E-5</v>
      </c>
      <c r="Z1138">
        <f t="shared" si="394"/>
        <v>0.27263458771215493</v>
      </c>
      <c r="AA1138">
        <f t="shared" si="386"/>
        <v>-0.42555009275656908</v>
      </c>
      <c r="AB1138">
        <v>5680</v>
      </c>
      <c r="AC1138">
        <v>74.460223999999997</v>
      </c>
      <c r="AD1138" s="1">
        <f t="shared" si="387"/>
        <v>382.59487072555828</v>
      </c>
      <c r="AE1138">
        <v>8.5671288471570151</v>
      </c>
      <c r="AF1138">
        <v>8.4991559728742825</v>
      </c>
      <c r="AG1138" s="1">
        <f t="shared" si="388"/>
        <v>19.876998442325252</v>
      </c>
      <c r="AH1138" s="1">
        <f t="shared" si="389"/>
        <v>-1.3387026318571209</v>
      </c>
      <c r="AI1138">
        <v>4.0344699999999998</v>
      </c>
      <c r="AJ1138">
        <v>187.19423889265266</v>
      </c>
      <c r="AK1138" s="1">
        <f t="shared" si="390"/>
        <v>4.8264688600543004E-2</v>
      </c>
      <c r="AL1138" s="1">
        <f t="shared" si="391"/>
        <v>-2.1940450644352635E-5</v>
      </c>
      <c r="AM1138">
        <f t="shared" si="395"/>
        <v>1.6305894166500454E-2</v>
      </c>
      <c r="AN1138">
        <f t="shared" si="392"/>
        <v>0.6621568554714139</v>
      </c>
    </row>
    <row r="1139" spans="1:40" x14ac:dyDescent="0.25">
      <c r="A1139">
        <v>5685</v>
      </c>
      <c r="B1139">
        <f t="shared" si="374"/>
        <v>1.5791666666666666</v>
      </c>
      <c r="C1139">
        <v>62.197248000000002</v>
      </c>
      <c r="D1139">
        <f t="shared" si="375"/>
        <v>360.90076795235734</v>
      </c>
      <c r="E1139">
        <v>8.3018059467918626</v>
      </c>
      <c r="F1139">
        <v>8.2727845592070963</v>
      </c>
      <c r="G1139" s="1">
        <f t="shared" si="376"/>
        <v>9.7021627616261323</v>
      </c>
      <c r="H1139" s="1">
        <f t="shared" si="377"/>
        <v>-0.17278078405030217</v>
      </c>
      <c r="I1139">
        <v>2.354311</v>
      </c>
      <c r="J1139">
        <v>110.43342653643955</v>
      </c>
      <c r="K1139" s="1">
        <f t="shared" si="378"/>
        <v>0.53589472204339539</v>
      </c>
      <c r="L1139" s="1">
        <f t="shared" si="379"/>
        <v>-3.9999248790070991E-5</v>
      </c>
      <c r="M1139">
        <f t="shared" si="393"/>
        <v>0.69313365219516521</v>
      </c>
      <c r="N1139">
        <f t="shared" si="380"/>
        <v>-0.29341384358519024</v>
      </c>
      <c r="O1139">
        <v>5685</v>
      </c>
      <c r="P1139">
        <v>67.910808000000003</v>
      </c>
      <c r="Q1139" s="1">
        <f t="shared" si="381"/>
        <v>371.73129580016541</v>
      </c>
      <c r="R1139">
        <v>8.5127428273343764</v>
      </c>
      <c r="S1139">
        <v>8.4386666666666663</v>
      </c>
      <c r="T1139" s="1">
        <f t="shared" si="382"/>
        <v>14.0211955095194</v>
      </c>
      <c r="U1139" s="1">
        <f t="shared" si="383"/>
        <v>-0.66154157562641025</v>
      </c>
      <c r="V1139">
        <v>3.5411619999999999</v>
      </c>
      <c r="W1139">
        <v>164.66103967357742</v>
      </c>
      <c r="X1139" s="1">
        <f t="shared" si="384"/>
        <v>0.1912512586780083</v>
      </c>
      <c r="Y1139" s="1">
        <f t="shared" si="385"/>
        <v>-4.9304986303182858E-5</v>
      </c>
      <c r="Z1139">
        <f t="shared" si="394"/>
        <v>0.27238806278063904</v>
      </c>
      <c r="AA1139">
        <f t="shared" si="386"/>
        <v>-0.42424193526084514</v>
      </c>
      <c r="AB1139">
        <v>5685</v>
      </c>
      <c r="AC1139">
        <v>74.464287999999996</v>
      </c>
      <c r="AD1139" s="1">
        <f t="shared" si="387"/>
        <v>382.59503140314308</v>
      </c>
      <c r="AE1139">
        <v>8.5305477308294222</v>
      </c>
      <c r="AF1139">
        <v>8.4968231611893579</v>
      </c>
      <c r="AG1139" s="1">
        <f t="shared" si="388"/>
        <v>19.876998442325252</v>
      </c>
      <c r="AH1139" s="1">
        <f t="shared" si="389"/>
        <v>-1.3393447251105242</v>
      </c>
      <c r="AI1139">
        <v>4.0327039999999998</v>
      </c>
      <c r="AJ1139">
        <v>187.1133880160989</v>
      </c>
      <c r="AK1139" s="1">
        <f t="shared" si="390"/>
        <v>4.8779105324814553E-2</v>
      </c>
      <c r="AL1139" s="1">
        <f t="shared" si="391"/>
        <v>-2.2208465509543451E-5</v>
      </c>
      <c r="AM1139">
        <f t="shared" si="395"/>
        <v>1.6194851838952737E-2</v>
      </c>
      <c r="AN1139">
        <f t="shared" si="392"/>
        <v>0.66799612803242192</v>
      </c>
    </row>
    <row r="1140" spans="1:40" x14ac:dyDescent="0.25">
      <c r="A1140">
        <v>5690</v>
      </c>
      <c r="B1140">
        <f t="shared" si="374"/>
        <v>1.5805555555555555</v>
      </c>
      <c r="C1140">
        <v>62.180984000000002</v>
      </c>
      <c r="D1140">
        <f t="shared" si="375"/>
        <v>360.90012492572373</v>
      </c>
      <c r="E1140">
        <v>8.345661971830987</v>
      </c>
      <c r="F1140">
        <v>8.2888826291079809</v>
      </c>
      <c r="G1140" s="1">
        <f t="shared" si="376"/>
        <v>9.7021627616261323</v>
      </c>
      <c r="H1140" s="1">
        <f t="shared" si="377"/>
        <v>-0.17050309381329032</v>
      </c>
      <c r="I1140">
        <v>2.354962</v>
      </c>
      <c r="J1140">
        <v>110.46587218870542</v>
      </c>
      <c r="K1140" s="1">
        <f t="shared" si="378"/>
        <v>0.53568828536803825</v>
      </c>
      <c r="L1140" s="1">
        <f t="shared" si="379"/>
        <v>-3.9455231396830856E-5</v>
      </c>
      <c r="M1140">
        <f t="shared" si="393"/>
        <v>0.69293637603818103</v>
      </c>
      <c r="N1140">
        <f t="shared" si="380"/>
        <v>-0.29354401611024095</v>
      </c>
      <c r="O1140">
        <v>5690</v>
      </c>
      <c r="P1140">
        <v>67.902711999999994</v>
      </c>
      <c r="Q1140" s="1">
        <f t="shared" si="381"/>
        <v>371.73097571017371</v>
      </c>
      <c r="R1140">
        <v>8.4709494001043311</v>
      </c>
      <c r="S1140">
        <v>8.4405362545644245</v>
      </c>
      <c r="T1140" s="1">
        <f t="shared" si="382"/>
        <v>14.0211955095194</v>
      </c>
      <c r="U1140" s="1">
        <f t="shared" si="383"/>
        <v>-0.66117354237263037</v>
      </c>
      <c r="V1140">
        <v>3.5429539999999999</v>
      </c>
      <c r="W1140">
        <v>164.74308462601897</v>
      </c>
      <c r="X1140" s="1">
        <f t="shared" si="384"/>
        <v>0.19072924460126628</v>
      </c>
      <c r="Y1140" s="1">
        <f t="shared" si="385"/>
        <v>-4.9129625196908834E-5</v>
      </c>
      <c r="Z1140">
        <f t="shared" si="394"/>
        <v>0.2721424146546545</v>
      </c>
      <c r="AA1140">
        <f t="shared" si="386"/>
        <v>-0.4268520552450597</v>
      </c>
      <c r="AB1140">
        <v>5690</v>
      </c>
      <c r="AC1140">
        <v>74.452160000000006</v>
      </c>
      <c r="AD1140" s="1">
        <f t="shared" si="387"/>
        <v>382.59455190074442</v>
      </c>
      <c r="AE1140">
        <v>8.5459624413145541</v>
      </c>
      <c r="AF1140">
        <v>8.4971330203442879</v>
      </c>
      <c r="AG1140" s="1">
        <f t="shared" si="388"/>
        <v>19.876998442325252</v>
      </c>
      <c r="AH1140" s="1">
        <f t="shared" si="389"/>
        <v>-1.3392594178218329</v>
      </c>
      <c r="AI1140">
        <v>4.0322509999999996</v>
      </c>
      <c r="AJ1140">
        <v>187.09272986440263</v>
      </c>
      <c r="AK1140" s="1">
        <f t="shared" si="390"/>
        <v>4.8910543587181721E-2</v>
      </c>
      <c r="AL1140" s="1">
        <f t="shared" si="391"/>
        <v>-2.2272881912556116E-5</v>
      </c>
      <c r="AM1140">
        <f t="shared" si="395"/>
        <v>1.6083487429389955E-2</v>
      </c>
      <c r="AN1140">
        <f t="shared" si="392"/>
        <v>0.67116522839862591</v>
      </c>
    </row>
    <row r="1141" spans="1:40" x14ac:dyDescent="0.25">
      <c r="A1141">
        <v>5695</v>
      </c>
      <c r="B1141">
        <f t="shared" si="374"/>
        <v>1.5819444444444444</v>
      </c>
      <c r="C1141">
        <v>62.218780000000002</v>
      </c>
      <c r="D1141">
        <f t="shared" si="375"/>
        <v>360.90161925889163</v>
      </c>
      <c r="E1141">
        <v>8.2999363588941044</v>
      </c>
      <c r="F1141">
        <v>8.2743536776212832</v>
      </c>
      <c r="G1141" s="1">
        <f t="shared" si="376"/>
        <v>9.7021627616261323</v>
      </c>
      <c r="H1141" s="1">
        <f t="shared" si="377"/>
        <v>-0.1725583821569634</v>
      </c>
      <c r="I1141">
        <v>2.3567130000000001</v>
      </c>
      <c r="J1141">
        <v>110.54340111402104</v>
      </c>
      <c r="K1141" s="1">
        <f t="shared" si="378"/>
        <v>0.53519500468269365</v>
      </c>
      <c r="L1141" s="1">
        <f t="shared" si="379"/>
        <v>-3.9890390117603606E-5</v>
      </c>
      <c r="M1141">
        <f t="shared" si="393"/>
        <v>0.69273692408759302</v>
      </c>
      <c r="N1141">
        <f t="shared" si="380"/>
        <v>-0.29436358341629665</v>
      </c>
      <c r="O1141">
        <v>5695</v>
      </c>
      <c r="P1141">
        <v>67.939040000000006</v>
      </c>
      <c r="Q1141" s="1">
        <f t="shared" si="381"/>
        <v>371.73241200330853</v>
      </c>
      <c r="R1141">
        <v>8.4890453834115824</v>
      </c>
      <c r="S1141">
        <v>8.4405362545644245</v>
      </c>
      <c r="T1141" s="1">
        <f t="shared" si="382"/>
        <v>14.0211955095194</v>
      </c>
      <c r="U1141" s="1">
        <f t="shared" si="383"/>
        <v>-0.66117354237263037</v>
      </c>
      <c r="V1141">
        <v>3.542055</v>
      </c>
      <c r="W1141">
        <v>164.70203024608165</v>
      </c>
      <c r="X1141" s="1">
        <f t="shared" si="384"/>
        <v>0.19099045462822639</v>
      </c>
      <c r="Y1141" s="1">
        <f t="shared" si="385"/>
        <v>-4.9203643379466358E-5</v>
      </c>
      <c r="Z1141">
        <f t="shared" si="394"/>
        <v>0.27189639643775715</v>
      </c>
      <c r="AA1141">
        <f t="shared" si="386"/>
        <v>-0.42361248873415536</v>
      </c>
      <c r="AB1141">
        <v>5695</v>
      </c>
      <c r="AC1141">
        <v>74.477543999999995</v>
      </c>
      <c r="AD1141" s="1">
        <f t="shared" si="387"/>
        <v>382.59555550306038</v>
      </c>
      <c r="AE1141">
        <v>8.5339760041731871</v>
      </c>
      <c r="AF1141">
        <v>8.494789775691185</v>
      </c>
      <c r="AG1141" s="1">
        <f t="shared" si="388"/>
        <v>19.876998442325252</v>
      </c>
      <c r="AH1141" s="1">
        <f t="shared" si="389"/>
        <v>-1.3399046906617467</v>
      </c>
      <c r="AI1141">
        <v>4.0335900000000002</v>
      </c>
      <c r="AJ1141">
        <v>187.15366489826928</v>
      </c>
      <c r="AK1141" s="1">
        <f t="shared" si="390"/>
        <v>4.8522842156459189E-2</v>
      </c>
      <c r="AL1141" s="1">
        <f t="shared" si="391"/>
        <v>-2.2089390288715075E-5</v>
      </c>
      <c r="AM1141">
        <f t="shared" si="395"/>
        <v>1.5973040477946378E-2</v>
      </c>
      <c r="AN1141">
        <f t="shared" si="392"/>
        <v>0.67081399670608322</v>
      </c>
    </row>
    <row r="1142" spans="1:40" x14ac:dyDescent="0.25">
      <c r="A1142">
        <v>5700</v>
      </c>
      <c r="B1142">
        <f t="shared" si="374"/>
        <v>1.5833333333333333</v>
      </c>
      <c r="C1142">
        <v>62.222859999999997</v>
      </c>
      <c r="D1142">
        <f t="shared" si="375"/>
        <v>360.90178056906535</v>
      </c>
      <c r="E1142">
        <v>8.351499217527385</v>
      </c>
      <c r="F1142">
        <v>8.2829431403234217</v>
      </c>
      <c r="G1142" s="1">
        <f t="shared" si="376"/>
        <v>9.7021627616261323</v>
      </c>
      <c r="H1142" s="1">
        <f t="shared" si="377"/>
        <v>-0.17134243194228849</v>
      </c>
      <c r="I1142">
        <v>2.3583539999999998</v>
      </c>
      <c r="J1142">
        <v>110.61979845213688</v>
      </c>
      <c r="K1142" s="1">
        <f t="shared" si="378"/>
        <v>0.53470892376320633</v>
      </c>
      <c r="L1142" s="1">
        <f t="shared" si="379"/>
        <v>-3.9569728368056597E-5</v>
      </c>
      <c r="M1142">
        <f t="shared" si="393"/>
        <v>0.69253907544575277</v>
      </c>
      <c r="N1142">
        <f t="shared" si="380"/>
        <v>-0.29517022190645331</v>
      </c>
      <c r="O1142">
        <v>5700</v>
      </c>
      <c r="P1142">
        <v>67.960623999999996</v>
      </c>
      <c r="Q1142" s="1">
        <f t="shared" si="381"/>
        <v>371.73326536575684</v>
      </c>
      <c r="R1142">
        <v>8.4692290036515381</v>
      </c>
      <c r="S1142">
        <v>8.4436588419405325</v>
      </c>
      <c r="T1142" s="1">
        <f t="shared" si="382"/>
        <v>14.0211955095194</v>
      </c>
      <c r="U1142" s="1">
        <f t="shared" si="383"/>
        <v>-0.66055921632866799</v>
      </c>
      <c r="V1142">
        <v>3.5425010000000001</v>
      </c>
      <c r="W1142">
        <v>164.72274845945105</v>
      </c>
      <c r="X1142" s="1">
        <f t="shared" si="384"/>
        <v>0.19085863422121863</v>
      </c>
      <c r="Y1142" s="1">
        <f t="shared" si="385"/>
        <v>-4.912060601242893E-5</v>
      </c>
      <c r="Z1142">
        <f t="shared" si="394"/>
        <v>0.27165079340769499</v>
      </c>
      <c r="AA1142">
        <f t="shared" si="386"/>
        <v>-0.42330890355650641</v>
      </c>
      <c r="AB1142">
        <v>5700</v>
      </c>
      <c r="AC1142">
        <v>74.516384000000002</v>
      </c>
      <c r="AD1142" s="1">
        <f t="shared" si="387"/>
        <v>382.59709111265511</v>
      </c>
      <c r="AE1142">
        <v>8.5255607720396451</v>
      </c>
      <c r="AF1142">
        <v>8.5010307772561298</v>
      </c>
      <c r="AG1142" s="1">
        <f t="shared" si="388"/>
        <v>19.876998442325252</v>
      </c>
      <c r="AH1142" s="1">
        <f t="shared" si="389"/>
        <v>-1.338186857940177</v>
      </c>
      <c r="AI1142">
        <v>4.036035</v>
      </c>
      <c r="AJ1142">
        <v>187.26587011655306</v>
      </c>
      <c r="AK1142" s="1">
        <f t="shared" si="390"/>
        <v>4.780893226090821E-2</v>
      </c>
      <c r="AL1142" s="1">
        <f t="shared" si="391"/>
        <v>-2.1704294635456353E-5</v>
      </c>
      <c r="AM1142">
        <f t="shared" si="395"/>
        <v>1.5864519004769095E-2</v>
      </c>
      <c r="AN1142">
        <f t="shared" si="392"/>
        <v>0.66816830549171269</v>
      </c>
    </row>
    <row r="1143" spans="1:40" x14ac:dyDescent="0.25">
      <c r="A1143">
        <v>5705</v>
      </c>
      <c r="B1143">
        <f t="shared" si="374"/>
        <v>1.5847222222222221</v>
      </c>
      <c r="C1143">
        <v>62.210712000000001</v>
      </c>
      <c r="D1143">
        <f t="shared" si="375"/>
        <v>360.90130027593051</v>
      </c>
      <c r="E1143">
        <v>8.3286572769953064</v>
      </c>
      <c r="F1143">
        <v>8.2738800208659384</v>
      </c>
      <c r="G1143" s="1">
        <f t="shared" si="376"/>
        <v>9.7021627616261323</v>
      </c>
      <c r="H1143" s="1">
        <f t="shared" si="377"/>
        <v>-0.17262550788242037</v>
      </c>
      <c r="I1143">
        <v>2.3583799999999999</v>
      </c>
      <c r="J1143">
        <v>110.61946083576102</v>
      </c>
      <c r="K1143" s="1">
        <f t="shared" si="378"/>
        <v>0.53471107186001765</v>
      </c>
      <c r="L1143" s="1">
        <f t="shared" si="379"/>
        <v>-3.9866217400406387E-5</v>
      </c>
      <c r="M1143">
        <f t="shared" si="393"/>
        <v>0.69233974435875079</v>
      </c>
      <c r="N1143">
        <f t="shared" si="380"/>
        <v>-0.29479223602087457</v>
      </c>
      <c r="O1143">
        <v>5705</v>
      </c>
      <c r="P1143">
        <v>67.939040000000006</v>
      </c>
      <c r="Q1143" s="1">
        <f t="shared" si="381"/>
        <v>371.73241200330853</v>
      </c>
      <c r="R1143">
        <v>8.5311236306729263</v>
      </c>
      <c r="S1143">
        <v>8.4427261345852909</v>
      </c>
      <c r="T1143" s="1">
        <f t="shared" si="382"/>
        <v>14.0211955095194</v>
      </c>
      <c r="U1143" s="1">
        <f t="shared" si="383"/>
        <v>-0.66074266605452614</v>
      </c>
      <c r="V1143">
        <v>3.54406</v>
      </c>
      <c r="W1143">
        <v>164.79383791497546</v>
      </c>
      <c r="X1143" s="1">
        <f t="shared" si="384"/>
        <v>0.19040632490312737</v>
      </c>
      <c r="Y1143" s="1">
        <f t="shared" si="385"/>
        <v>-4.900617719561907E-5</v>
      </c>
      <c r="Z1143">
        <f t="shared" si="394"/>
        <v>0.27140576252171689</v>
      </c>
      <c r="AA1143">
        <f t="shared" si="386"/>
        <v>-0.42540308290598772</v>
      </c>
      <c r="AB1143">
        <v>5705</v>
      </c>
      <c r="AC1143">
        <v>74.556471999999999</v>
      </c>
      <c r="AD1143" s="1">
        <f t="shared" si="387"/>
        <v>382.59867606418527</v>
      </c>
      <c r="AE1143">
        <v>8.5255607720396451</v>
      </c>
      <c r="AF1143">
        <v>8.4944788732394372</v>
      </c>
      <c r="AG1143" s="1">
        <f t="shared" si="388"/>
        <v>19.876998442325252</v>
      </c>
      <c r="AH1143" s="1">
        <f t="shared" si="389"/>
        <v>-1.3399903324198865</v>
      </c>
      <c r="AI1143">
        <v>4.0333629999999996</v>
      </c>
      <c r="AJ1143">
        <v>187.14327137736487</v>
      </c>
      <c r="AK1143" s="1">
        <f t="shared" si="390"/>
        <v>4.8588971321722352E-2</v>
      </c>
      <c r="AL1143" s="1">
        <f t="shared" si="391"/>
        <v>-2.212392141615134E-5</v>
      </c>
      <c r="AM1143">
        <f t="shared" si="395"/>
        <v>1.5753899397688339E-2</v>
      </c>
      <c r="AN1143">
        <f t="shared" si="392"/>
        <v>0.6757721151703957</v>
      </c>
    </row>
    <row r="1144" spans="1:40" x14ac:dyDescent="0.25">
      <c r="A1144">
        <v>5710</v>
      </c>
      <c r="B1144">
        <f t="shared" si="374"/>
        <v>1.586111111111111</v>
      </c>
      <c r="C1144">
        <v>62.236432000000001</v>
      </c>
      <c r="D1144">
        <f t="shared" si="375"/>
        <v>360.90231716261371</v>
      </c>
      <c r="E1144">
        <v>8.3430067814293167</v>
      </c>
      <c r="F1144">
        <v>8.2741909233176845</v>
      </c>
      <c r="G1144" s="1">
        <f t="shared" si="376"/>
        <v>9.7021627616261323</v>
      </c>
      <c r="H1144" s="1">
        <f t="shared" si="377"/>
        <v>-0.17258144651753793</v>
      </c>
      <c r="I1144">
        <v>2.358625</v>
      </c>
      <c r="J1144">
        <v>110.63070341797366</v>
      </c>
      <c r="K1144" s="1">
        <f t="shared" si="378"/>
        <v>0.53463954051044293</v>
      </c>
      <c r="L1144" s="1">
        <f t="shared" si="379"/>
        <v>-3.985017693992426E-5</v>
      </c>
      <c r="M1144">
        <f t="shared" si="393"/>
        <v>0.69214049347405115</v>
      </c>
      <c r="N1144">
        <f t="shared" si="380"/>
        <v>-0.29459278827981078</v>
      </c>
      <c r="O1144">
        <v>5710</v>
      </c>
      <c r="P1144">
        <v>67.951167999999996</v>
      </c>
      <c r="Q1144" s="1">
        <f t="shared" si="381"/>
        <v>371.73289150570719</v>
      </c>
      <c r="R1144">
        <v>8.512274387063119</v>
      </c>
      <c r="S1144">
        <v>8.438818988002085</v>
      </c>
      <c r="T1144" s="1">
        <f t="shared" si="382"/>
        <v>14.0211955095194</v>
      </c>
      <c r="U1144" s="1">
        <f t="shared" si="383"/>
        <v>-0.66151158467246129</v>
      </c>
      <c r="V1144">
        <v>3.5427209999999998</v>
      </c>
      <c r="W1144">
        <v>164.73225133863778</v>
      </c>
      <c r="X1144" s="1">
        <f t="shared" si="384"/>
        <v>0.1907981717971764</v>
      </c>
      <c r="Y1144" s="1">
        <f t="shared" si="385"/>
        <v>-4.9174284668143476E-5</v>
      </c>
      <c r="Z1144">
        <f t="shared" si="394"/>
        <v>0.27115989109837618</v>
      </c>
      <c r="AA1144">
        <f t="shared" si="386"/>
        <v>-0.42118705092534359</v>
      </c>
      <c r="AB1144">
        <v>5710</v>
      </c>
      <c r="AC1144">
        <v>74.52704</v>
      </c>
      <c r="AD1144" s="1">
        <f t="shared" si="387"/>
        <v>382.59751241687343</v>
      </c>
      <c r="AE1144">
        <v>8.53646218049035</v>
      </c>
      <c r="AF1144">
        <v>8.5011872717788197</v>
      </c>
      <c r="AG1144" s="1">
        <f t="shared" si="388"/>
        <v>19.876998442325252</v>
      </c>
      <c r="AH1144" s="1">
        <f t="shared" si="389"/>
        <v>-1.3381438153127658</v>
      </c>
      <c r="AI1144">
        <v>4.0347020000000002</v>
      </c>
      <c r="AJ1144">
        <v>187.20501412226375</v>
      </c>
      <c r="AK1144" s="1">
        <f t="shared" si="390"/>
        <v>4.8196130799365133E-2</v>
      </c>
      <c r="AL1144" s="1">
        <f t="shared" si="391"/>
        <v>-2.189702679944118E-5</v>
      </c>
      <c r="AM1144">
        <f t="shared" si="395"/>
        <v>1.5644414263691134E-2</v>
      </c>
      <c r="AN1144">
        <f t="shared" si="392"/>
        <v>0.67540103314896782</v>
      </c>
    </row>
    <row r="1145" spans="1:40" x14ac:dyDescent="0.25">
      <c r="A1145">
        <v>5715</v>
      </c>
      <c r="B1145">
        <f t="shared" si="374"/>
        <v>1.5874999999999999</v>
      </c>
      <c r="C1145">
        <v>62.248511999999998</v>
      </c>
      <c r="D1145">
        <f t="shared" si="375"/>
        <v>360.90279476724567</v>
      </c>
      <c r="E1145">
        <v>8.3018059467918626</v>
      </c>
      <c r="F1145">
        <v>8.2796619718309863</v>
      </c>
      <c r="G1145" s="1">
        <f t="shared" si="376"/>
        <v>9.7021627616261323</v>
      </c>
      <c r="H1145" s="1">
        <f t="shared" si="377"/>
        <v>-0.17180662624087417</v>
      </c>
      <c r="I1145">
        <v>2.360576</v>
      </c>
      <c r="J1145">
        <v>110.72073455318063</v>
      </c>
      <c r="K1145" s="1">
        <f t="shared" si="378"/>
        <v>0.53406671404733319</v>
      </c>
      <c r="L1145" s="1">
        <f t="shared" si="379"/>
        <v>-3.9624513122400315E-5</v>
      </c>
      <c r="M1145">
        <f t="shared" si="393"/>
        <v>0.69194237090843913</v>
      </c>
      <c r="N1145">
        <f t="shared" si="380"/>
        <v>-0.29561036609953145</v>
      </c>
      <c r="O1145">
        <v>5715</v>
      </c>
      <c r="P1145">
        <v>67.952520000000007</v>
      </c>
      <c r="Q1145" s="1">
        <f t="shared" si="381"/>
        <v>371.73294495947061</v>
      </c>
      <c r="R1145">
        <v>8.4821825769431403</v>
      </c>
      <c r="S1145">
        <v>8.4417892540427761</v>
      </c>
      <c r="T1145" s="1">
        <f t="shared" si="382"/>
        <v>14.0211955095194</v>
      </c>
      <c r="U1145" s="1">
        <f t="shared" si="383"/>
        <v>-0.66092697739459005</v>
      </c>
      <c r="V1145">
        <v>3.5433940000000002</v>
      </c>
      <c r="W1145">
        <v>164.76331871956523</v>
      </c>
      <c r="X1145" s="1">
        <f t="shared" si="384"/>
        <v>0.19060050442472964</v>
      </c>
      <c r="Y1145" s="1">
        <f t="shared" si="385"/>
        <v>-4.9074840438981583E-5</v>
      </c>
      <c r="Z1145">
        <f t="shared" si="394"/>
        <v>0.27091451689618129</v>
      </c>
      <c r="AA1145">
        <f t="shared" si="386"/>
        <v>-0.4213735567691983</v>
      </c>
      <c r="AB1145">
        <v>5715</v>
      </c>
      <c r="AC1145">
        <v>74.540464</v>
      </c>
      <c r="AD1145" s="1">
        <f t="shared" si="387"/>
        <v>382.59804315897435</v>
      </c>
      <c r="AE1145">
        <v>8.5250965049556591</v>
      </c>
      <c r="AF1145">
        <v>8.4977548252477817</v>
      </c>
      <c r="AG1145" s="1">
        <f t="shared" si="388"/>
        <v>19.876998442325252</v>
      </c>
      <c r="AH1145" s="1">
        <f t="shared" si="389"/>
        <v>-1.3390882475531609</v>
      </c>
      <c r="AI1145">
        <v>4.0347020000000002</v>
      </c>
      <c r="AJ1145">
        <v>187.20470795038548</v>
      </c>
      <c r="AK1145" s="1">
        <f t="shared" si="390"/>
        <v>4.8198078829385316E-2</v>
      </c>
      <c r="AL1145" s="1">
        <f t="shared" si="391"/>
        <v>-2.1913455481444498E-5</v>
      </c>
      <c r="AM1145">
        <f t="shared" si="395"/>
        <v>1.5534846986283912E-2</v>
      </c>
      <c r="AN1145">
        <f t="shared" si="392"/>
        <v>0.67768742315901898</v>
      </c>
    </row>
    <row r="1146" spans="1:40" x14ac:dyDescent="0.25">
      <c r="A1146">
        <v>5720</v>
      </c>
      <c r="B1146">
        <f t="shared" si="374"/>
        <v>1.5888888888888888</v>
      </c>
      <c r="C1146">
        <v>62.218780000000002</v>
      </c>
      <c r="D1146">
        <f t="shared" si="375"/>
        <v>360.90161925889163</v>
      </c>
      <c r="E1146">
        <v>8.3146113719353139</v>
      </c>
      <c r="F1146">
        <v>8.2821627543036005</v>
      </c>
      <c r="G1146" s="1">
        <f t="shared" si="376"/>
        <v>9.7021627616261323</v>
      </c>
      <c r="H1146" s="1">
        <f t="shared" si="377"/>
        <v>-0.17145280157464526</v>
      </c>
      <c r="I1146">
        <v>2.3609279999999999</v>
      </c>
      <c r="J1146">
        <v>110.73723241698914</v>
      </c>
      <c r="K1146" s="1">
        <f t="shared" si="378"/>
        <v>0.53396174577216304</v>
      </c>
      <c r="L1146" s="1">
        <f t="shared" si="379"/>
        <v>-3.9534359909218515E-5</v>
      </c>
      <c r="M1146">
        <f t="shared" si="393"/>
        <v>0.69174469910889302</v>
      </c>
      <c r="N1146">
        <f t="shared" si="380"/>
        <v>-0.29549486379133727</v>
      </c>
      <c r="O1146">
        <v>5720</v>
      </c>
      <c r="P1146">
        <v>67.963256000000001</v>
      </c>
      <c r="Q1146" s="1">
        <f t="shared" si="381"/>
        <v>371.7333694266336</v>
      </c>
      <c r="R1146">
        <v>8.4870224308815843</v>
      </c>
      <c r="S1146">
        <v>8.4419478351591035</v>
      </c>
      <c r="T1146" s="1">
        <f t="shared" si="382"/>
        <v>14.0211955095194</v>
      </c>
      <c r="U1146" s="1">
        <f t="shared" si="383"/>
        <v>-0.66089577705322844</v>
      </c>
      <c r="V1146">
        <v>3.5429539999999999</v>
      </c>
      <c r="W1146">
        <v>164.74324320430082</v>
      </c>
      <c r="X1146" s="1">
        <f t="shared" si="384"/>
        <v>0.19072823564102026</v>
      </c>
      <c r="Y1146" s="1">
        <f t="shared" si="385"/>
        <v>-4.9108699606342149E-5</v>
      </c>
      <c r="Z1146">
        <f t="shared" si="394"/>
        <v>0.2706689733981496</v>
      </c>
      <c r="AA1146">
        <f t="shared" si="386"/>
        <v>-0.41913425921681596</v>
      </c>
      <c r="AB1146">
        <v>5720</v>
      </c>
      <c r="AC1146">
        <v>74.556471999999999</v>
      </c>
      <c r="AD1146" s="1">
        <f t="shared" si="387"/>
        <v>382.59867606418527</v>
      </c>
      <c r="AE1146">
        <v>8.537082942097026</v>
      </c>
      <c r="AF1146">
        <v>8.497912363067293</v>
      </c>
      <c r="AG1146" s="1">
        <f t="shared" si="388"/>
        <v>19.876998442325252</v>
      </c>
      <c r="AH1146" s="1">
        <f t="shared" si="389"/>
        <v>-1.3390448845662979</v>
      </c>
      <c r="AI1146">
        <v>4.0351419999999996</v>
      </c>
      <c r="AJ1146">
        <v>187.22481417486566</v>
      </c>
      <c r="AK1146" s="1">
        <f t="shared" si="390"/>
        <v>4.8070152224561458E-2</v>
      </c>
      <c r="AL1146" s="1">
        <f t="shared" si="391"/>
        <v>-2.1848777843626645E-5</v>
      </c>
      <c r="AM1146">
        <f t="shared" si="395"/>
        <v>1.5425603097065779E-2</v>
      </c>
      <c r="AN1146">
        <f t="shared" si="392"/>
        <v>0.6791022623559726</v>
      </c>
    </row>
    <row r="1147" spans="1:40" x14ac:dyDescent="0.25">
      <c r="A1147">
        <v>5725</v>
      </c>
      <c r="B1147">
        <f t="shared" si="374"/>
        <v>1.5902777777777777</v>
      </c>
      <c r="C1147">
        <v>62.234676</v>
      </c>
      <c r="D1147">
        <f t="shared" si="375"/>
        <v>360.90224773598015</v>
      </c>
      <c r="E1147">
        <v>8.329275952008345</v>
      </c>
      <c r="F1147">
        <v>8.2871684924360984</v>
      </c>
      <c r="G1147" s="1">
        <f t="shared" si="376"/>
        <v>9.7021627616261323</v>
      </c>
      <c r="H1147" s="1">
        <f t="shared" si="377"/>
        <v>-0.17074520332023346</v>
      </c>
      <c r="I1147">
        <v>2.3596599999999999</v>
      </c>
      <c r="J1147">
        <v>110.68015958172282</v>
      </c>
      <c r="K1147" s="1">
        <f t="shared" si="378"/>
        <v>0.53432487381992222</v>
      </c>
      <c r="L1147" s="1">
        <f t="shared" si="379"/>
        <v>-3.940065213429382E-5</v>
      </c>
      <c r="M1147">
        <f t="shared" si="393"/>
        <v>0.69154769584822151</v>
      </c>
      <c r="N1147">
        <f t="shared" si="380"/>
        <v>-0.29424574773078299</v>
      </c>
      <c r="O1147">
        <v>5725</v>
      </c>
      <c r="P1147">
        <v>67.957856000000007</v>
      </c>
      <c r="Q1147" s="1">
        <f t="shared" si="381"/>
        <v>371.73315592787429</v>
      </c>
      <c r="R1147">
        <v>8.5063495044340112</v>
      </c>
      <c r="S1147">
        <v>8.4433479394887847</v>
      </c>
      <c r="T1147" s="1">
        <f t="shared" si="382"/>
        <v>14.0211955095194</v>
      </c>
      <c r="U1147" s="1">
        <f t="shared" si="383"/>
        <v>-0.66062036173394212</v>
      </c>
      <c r="V1147">
        <v>3.5449649999999999</v>
      </c>
      <c r="W1147">
        <v>164.83523599608864</v>
      </c>
      <c r="X1147" s="1">
        <f t="shared" si="384"/>
        <v>0.19014292806458832</v>
      </c>
      <c r="Y1147" s="1">
        <f t="shared" si="385"/>
        <v>-4.8922553582289211E-5</v>
      </c>
      <c r="Z1147">
        <f t="shared" si="394"/>
        <v>0.27042436063023817</v>
      </c>
      <c r="AA1147">
        <f t="shared" si="386"/>
        <v>-0.42221624218587611</v>
      </c>
      <c r="AB1147">
        <v>5725</v>
      </c>
      <c r="AC1147">
        <v>74.552784000000003</v>
      </c>
      <c r="AD1147" s="1">
        <f t="shared" si="387"/>
        <v>382.59853025244001</v>
      </c>
      <c r="AE1147">
        <v>8.5456056338028166</v>
      </c>
      <c r="AF1147">
        <v>8.4930370370370376</v>
      </c>
      <c r="AG1147" s="1">
        <f t="shared" si="388"/>
        <v>19.876998442325252</v>
      </c>
      <c r="AH1147" s="1">
        <f t="shared" si="389"/>
        <v>-1.3403875852235458</v>
      </c>
      <c r="AI1147">
        <v>4.0326040000000001</v>
      </c>
      <c r="AJ1147">
        <v>187.10848349658662</v>
      </c>
      <c r="AK1147" s="1">
        <f t="shared" si="390"/>
        <v>4.8810310513541788E-2</v>
      </c>
      <c r="AL1147" s="1">
        <f t="shared" si="391"/>
        <v>-2.2241398486807102E-5</v>
      </c>
      <c r="AM1147">
        <f t="shared" si="395"/>
        <v>1.5314396104631743E-2</v>
      </c>
      <c r="AN1147">
        <f t="shared" si="392"/>
        <v>0.68624669780818215</v>
      </c>
    </row>
    <row r="1148" spans="1:40" x14ac:dyDescent="0.25">
      <c r="A1148">
        <v>5730</v>
      </c>
      <c r="B1148">
        <f t="shared" si="374"/>
        <v>1.5916666666666666</v>
      </c>
      <c r="C1148">
        <v>62.204940000000001</v>
      </c>
      <c r="D1148">
        <f t="shared" si="375"/>
        <v>360.90107206947891</v>
      </c>
      <c r="E1148">
        <v>8.3358278560250394</v>
      </c>
      <c r="F1148">
        <v>8.2713771517996868</v>
      </c>
      <c r="G1148" s="1">
        <f t="shared" si="376"/>
        <v>9.7021627616261323</v>
      </c>
      <c r="H1148" s="1">
        <f t="shared" si="377"/>
        <v>-0.17298033732086981</v>
      </c>
      <c r="I1148">
        <v>2.3623539999999998</v>
      </c>
      <c r="J1148">
        <v>110.80055073957172</v>
      </c>
      <c r="K1148" s="1">
        <f t="shared" si="378"/>
        <v>0.53355888057789835</v>
      </c>
      <c r="L1148" s="1">
        <f t="shared" si="379"/>
        <v>-3.985348409969261E-5</v>
      </c>
      <c r="M1148">
        <f t="shared" si="393"/>
        <v>0.69134842842772304</v>
      </c>
      <c r="N1148">
        <f t="shared" si="380"/>
        <v>-0.29573033753823497</v>
      </c>
      <c r="O1148">
        <v>5730</v>
      </c>
      <c r="P1148">
        <v>68.023808000000002</v>
      </c>
      <c r="Q1148" s="1">
        <f t="shared" si="381"/>
        <v>371.73576345938795</v>
      </c>
      <c r="R1148">
        <v>8.5124329681794464</v>
      </c>
      <c r="S1148">
        <v>8.4413208137715188</v>
      </c>
      <c r="T1148" s="1">
        <f t="shared" si="382"/>
        <v>14.0211955095194</v>
      </c>
      <c r="U1148" s="1">
        <f t="shared" si="383"/>
        <v>-0.6610191484068042</v>
      </c>
      <c r="V1148">
        <v>3.5465239999999998</v>
      </c>
      <c r="W1148">
        <v>164.90620281812312</v>
      </c>
      <c r="X1148" s="1">
        <f t="shared" si="384"/>
        <v>0.18969139900666077</v>
      </c>
      <c r="Y1148" s="1">
        <f t="shared" si="385"/>
        <v>-4.8824230890867961E-5</v>
      </c>
      <c r="Z1148">
        <f t="shared" si="394"/>
        <v>0.27018023947578385</v>
      </c>
      <c r="AA1148">
        <f t="shared" si="386"/>
        <v>-0.42431465470027357</v>
      </c>
      <c r="AB1148">
        <v>5730</v>
      </c>
      <c r="AC1148">
        <v>74.563400000000001</v>
      </c>
      <c r="AD1148" s="1">
        <f t="shared" si="387"/>
        <v>382.59894997518609</v>
      </c>
      <c r="AE1148">
        <v>8.5406238914971322</v>
      </c>
      <c r="AF1148">
        <v>8.4944381846635366</v>
      </c>
      <c r="AG1148" s="1">
        <f t="shared" si="388"/>
        <v>19.876998442325252</v>
      </c>
      <c r="AH1148" s="1">
        <f t="shared" si="389"/>
        <v>-1.3400015410333554</v>
      </c>
      <c r="AI1148">
        <v>4.0330510000000004</v>
      </c>
      <c r="AJ1148">
        <v>187.12902051790331</v>
      </c>
      <c r="AK1148" s="1">
        <f t="shared" si="390"/>
        <v>4.8679642947742519E-2</v>
      </c>
      <c r="AL1148" s="1">
        <f t="shared" si="391"/>
        <v>-2.2169524958754395E-5</v>
      </c>
      <c r="AM1148">
        <f t="shared" si="395"/>
        <v>1.5203548479837972E-2</v>
      </c>
      <c r="AN1148">
        <f t="shared" si="392"/>
        <v>0.68768159421056263</v>
      </c>
    </row>
    <row r="1149" spans="1:40" x14ac:dyDescent="0.25">
      <c r="A1149">
        <v>5735</v>
      </c>
      <c r="B1149">
        <f t="shared" si="374"/>
        <v>1.5930555555555554</v>
      </c>
      <c r="C1149">
        <v>62.196807999999997</v>
      </c>
      <c r="D1149">
        <f t="shared" si="375"/>
        <v>360.90075055616211</v>
      </c>
      <c r="E1149">
        <v>8.369209181011998</v>
      </c>
      <c r="F1149">
        <v>8.2848200312989047</v>
      </c>
      <c r="G1149" s="1">
        <f t="shared" si="376"/>
        <v>9.7021627616261323</v>
      </c>
      <c r="H1149" s="1">
        <f t="shared" si="377"/>
        <v>-0.1710770692631467</v>
      </c>
      <c r="I1149">
        <v>2.3619349999999999</v>
      </c>
      <c r="J1149">
        <v>110.7836729873091</v>
      </c>
      <c r="K1149" s="1">
        <f t="shared" si="378"/>
        <v>0.53366626590755806</v>
      </c>
      <c r="L1149" s="1">
        <f t="shared" si="379"/>
        <v>-3.9423710300963268E-5</v>
      </c>
      <c r="M1149">
        <f t="shared" si="393"/>
        <v>0.6911513098762182</v>
      </c>
      <c r="N1149">
        <f t="shared" si="380"/>
        <v>-0.29510024153548386</v>
      </c>
      <c r="O1149">
        <v>5735</v>
      </c>
      <c r="P1149">
        <v>67.972688000000005</v>
      </c>
      <c r="Q1149" s="1">
        <f t="shared" si="381"/>
        <v>371.73374233779987</v>
      </c>
      <c r="R1149">
        <v>8.504170057381323</v>
      </c>
      <c r="S1149">
        <v>8.4374136671883164</v>
      </c>
      <c r="T1149" s="1">
        <f t="shared" si="382"/>
        <v>14.0211955095194</v>
      </c>
      <c r="U1149" s="1">
        <f t="shared" si="383"/>
        <v>-0.66178832312625291</v>
      </c>
      <c r="V1149">
        <v>3.5454050000000001</v>
      </c>
      <c r="W1149">
        <v>164.85466330766366</v>
      </c>
      <c r="X1149" s="1">
        <f t="shared" si="384"/>
        <v>0.19001932106850117</v>
      </c>
      <c r="Y1149" s="1">
        <f t="shared" si="385"/>
        <v>-4.8974003190738251E-5</v>
      </c>
      <c r="Z1149">
        <f t="shared" si="394"/>
        <v>0.26993536945983015</v>
      </c>
      <c r="AA1149">
        <f t="shared" si="386"/>
        <v>-0.42056801351542344</v>
      </c>
      <c r="AB1149">
        <v>5735</v>
      </c>
      <c r="AC1149">
        <v>74.536671999999996</v>
      </c>
      <c r="AD1149" s="1">
        <f t="shared" si="387"/>
        <v>382.59789323540116</v>
      </c>
      <c r="AE1149">
        <v>8.5561919666145023</v>
      </c>
      <c r="AF1149">
        <v>8.4881971830985901</v>
      </c>
      <c r="AG1149" s="1">
        <f t="shared" si="388"/>
        <v>19.876998442325252</v>
      </c>
      <c r="AH1149" s="1">
        <f t="shared" si="389"/>
        <v>-1.34172204221453</v>
      </c>
      <c r="AI1149">
        <v>4.0317179999999997</v>
      </c>
      <c r="AJ1149">
        <v>187.06759252840786</v>
      </c>
      <c r="AK1149" s="1">
        <f t="shared" si="390"/>
        <v>4.9070480827079654E-2</v>
      </c>
      <c r="AL1149" s="1">
        <f t="shared" si="391"/>
        <v>-2.2394113054156009E-5</v>
      </c>
      <c r="AM1149">
        <f t="shared" si="395"/>
        <v>1.5091577914567193E-2</v>
      </c>
      <c r="AN1149">
        <f t="shared" si="392"/>
        <v>0.69245098763656554</v>
      </c>
    </row>
    <row r="1150" spans="1:40" x14ac:dyDescent="0.25">
      <c r="A1150">
        <v>5740</v>
      </c>
      <c r="B1150">
        <f t="shared" si="374"/>
        <v>1.5944444444444446</v>
      </c>
      <c r="C1150">
        <v>62.242775999999999</v>
      </c>
      <c r="D1150">
        <f t="shared" si="375"/>
        <v>360.90256798411912</v>
      </c>
      <c r="E1150">
        <v>8.3210088680229521</v>
      </c>
      <c r="F1150">
        <v>8.2712279603547216</v>
      </c>
      <c r="G1150" s="1">
        <f t="shared" si="376"/>
        <v>9.7021627616261323</v>
      </c>
      <c r="H1150" s="1">
        <f t="shared" si="377"/>
        <v>-0.17300149483608762</v>
      </c>
      <c r="I1150">
        <v>2.3626520000000002</v>
      </c>
      <c r="J1150">
        <v>110.81413671143352</v>
      </c>
      <c r="K1150" s="1">
        <f t="shared" si="378"/>
        <v>0.53347243932408528</v>
      </c>
      <c r="L1150" s="1">
        <f t="shared" si="379"/>
        <v>-3.9851255556755074E-5</v>
      </c>
      <c r="M1150">
        <f t="shared" si="393"/>
        <v>0.69095205359843448</v>
      </c>
      <c r="N1150">
        <f t="shared" si="380"/>
        <v>-0.29519728230736231</v>
      </c>
      <c r="O1150">
        <v>5740</v>
      </c>
      <c r="P1150">
        <v>67.986112000000006</v>
      </c>
      <c r="Q1150" s="1">
        <f t="shared" si="381"/>
        <v>371.73427307990073</v>
      </c>
      <c r="R1150">
        <v>8.4959061032863836</v>
      </c>
      <c r="S1150">
        <v>8.4447543035993746</v>
      </c>
      <c r="T1150" s="1">
        <f t="shared" si="382"/>
        <v>14.0211955095194</v>
      </c>
      <c r="U1150" s="1">
        <f t="shared" si="383"/>
        <v>-0.66034380698834538</v>
      </c>
      <c r="V1150">
        <v>3.5471900000000001</v>
      </c>
      <c r="W1150">
        <v>164.93700185824252</v>
      </c>
      <c r="X1150" s="1">
        <f t="shared" si="384"/>
        <v>0.18949543896263576</v>
      </c>
      <c r="Y1150" s="1">
        <f t="shared" si="385"/>
        <v>-4.8718926861769941E-5</v>
      </c>
      <c r="Z1150">
        <f t="shared" si="394"/>
        <v>0.26969177482552131</v>
      </c>
      <c r="AA1150">
        <f t="shared" si="386"/>
        <v>-0.42320984769822589</v>
      </c>
      <c r="AB1150">
        <v>5740</v>
      </c>
      <c r="AC1150">
        <v>74.547399999999996</v>
      </c>
      <c r="AD1150" s="1">
        <f t="shared" si="387"/>
        <v>382.59831738626963</v>
      </c>
      <c r="AE1150">
        <v>8.5250558163797603</v>
      </c>
      <c r="AF1150">
        <v>8.4958445487741265</v>
      </c>
      <c r="AG1150" s="1">
        <f t="shared" si="388"/>
        <v>19.876998442325252</v>
      </c>
      <c r="AH1150" s="1">
        <f t="shared" si="389"/>
        <v>-1.3396141876434551</v>
      </c>
      <c r="AI1150">
        <v>4.0321579999999999</v>
      </c>
      <c r="AJ1150">
        <v>187.08836801763238</v>
      </c>
      <c r="AK1150" s="1">
        <f t="shared" si="390"/>
        <v>4.8938296000302972E-2</v>
      </c>
      <c r="AL1150" s="1">
        <f t="shared" si="391"/>
        <v>-2.2292687758382959E-5</v>
      </c>
      <c r="AM1150">
        <f t="shared" si="395"/>
        <v>1.4980114475775278E-2</v>
      </c>
      <c r="AN1150">
        <f t="shared" si="392"/>
        <v>0.69389791431065484</v>
      </c>
    </row>
    <row r="1151" spans="1:40" x14ac:dyDescent="0.25">
      <c r="A1151">
        <v>5745</v>
      </c>
      <c r="B1151">
        <f t="shared" si="374"/>
        <v>1.5958333333333334</v>
      </c>
      <c r="C1151">
        <v>62.234676</v>
      </c>
      <c r="D1151">
        <f t="shared" si="375"/>
        <v>360.90224773598015</v>
      </c>
      <c r="E1151">
        <v>8.3477527386541475</v>
      </c>
      <c r="F1151">
        <v>8.2729452269170576</v>
      </c>
      <c r="G1151" s="1">
        <f t="shared" si="376"/>
        <v>9.7021627616261323</v>
      </c>
      <c r="H1151" s="1">
        <f t="shared" si="377"/>
        <v>-0.17275800763903737</v>
      </c>
      <c r="I1151">
        <v>2.3640050000000001</v>
      </c>
      <c r="J1151">
        <v>110.87622309415003</v>
      </c>
      <c r="K1151" s="1">
        <f t="shared" si="378"/>
        <v>0.53307741239326822</v>
      </c>
      <c r="L1151" s="1">
        <f t="shared" si="379"/>
        <v>-3.976275459118243E-5</v>
      </c>
      <c r="M1151">
        <f t="shared" si="393"/>
        <v>0.69075323982547854</v>
      </c>
      <c r="N1151">
        <f t="shared" si="380"/>
        <v>-0.29578410896143509</v>
      </c>
      <c r="O1151">
        <v>5745</v>
      </c>
      <c r="P1151">
        <v>68.023808000000002</v>
      </c>
      <c r="Q1151" s="1">
        <f t="shared" si="381"/>
        <v>371.73576345938795</v>
      </c>
      <c r="R1151">
        <v>8.5111893583724587</v>
      </c>
      <c r="S1151">
        <v>8.4397569118414193</v>
      </c>
      <c r="T1151" s="1">
        <f t="shared" si="382"/>
        <v>14.0211955095194</v>
      </c>
      <c r="U1151" s="1">
        <f t="shared" si="383"/>
        <v>-0.66132693820208632</v>
      </c>
      <c r="V1151">
        <v>3.5474230000000002</v>
      </c>
      <c r="W1151">
        <v>164.94708180114418</v>
      </c>
      <c r="X1151" s="1">
        <f t="shared" si="384"/>
        <v>0.18943130494913663</v>
      </c>
      <c r="Y1151" s="1">
        <f t="shared" si="385"/>
        <v>-4.8773296131712524E-5</v>
      </c>
      <c r="Z1151">
        <f t="shared" si="394"/>
        <v>0.26944790834486276</v>
      </c>
      <c r="AA1151">
        <f t="shared" si="386"/>
        <v>-0.4224043297237014</v>
      </c>
      <c r="AB1151">
        <v>5745</v>
      </c>
      <c r="AC1151">
        <v>74.576768000000001</v>
      </c>
      <c r="AD1151" s="1">
        <f t="shared" si="387"/>
        <v>382.59947850322578</v>
      </c>
      <c r="AE1151">
        <v>8.5309702660406881</v>
      </c>
      <c r="AF1151">
        <v>8.4938174230568606</v>
      </c>
      <c r="AG1151" s="1">
        <f t="shared" si="388"/>
        <v>19.876998442325252</v>
      </c>
      <c r="AH1151" s="1">
        <f t="shared" si="389"/>
        <v>-1.3401725575555958</v>
      </c>
      <c r="AI1151">
        <v>4.0332710000000001</v>
      </c>
      <c r="AJ1151">
        <v>187.13901122277062</v>
      </c>
      <c r="AK1151" s="1">
        <f t="shared" si="390"/>
        <v>4.8616076714572465E-2</v>
      </c>
      <c r="AL1151" s="1">
        <f t="shared" si="391"/>
        <v>-2.2140508300763325E-5</v>
      </c>
      <c r="AM1151">
        <f t="shared" si="395"/>
        <v>1.4869411934271461E-2</v>
      </c>
      <c r="AN1151">
        <f t="shared" si="392"/>
        <v>0.69414619732541227</v>
      </c>
    </row>
    <row r="1152" spans="1:40" x14ac:dyDescent="0.25">
      <c r="A1152">
        <v>5750</v>
      </c>
      <c r="B1152">
        <f t="shared" si="374"/>
        <v>1.5972222222222223</v>
      </c>
      <c r="C1152">
        <v>62.253591999999998</v>
      </c>
      <c r="D1152">
        <f t="shared" si="375"/>
        <v>360.9029956142266</v>
      </c>
      <c r="E1152">
        <v>8.3256849243609814</v>
      </c>
      <c r="F1152">
        <v>8.2720083463745429</v>
      </c>
      <c r="G1152" s="1">
        <f t="shared" si="376"/>
        <v>9.7021627616261323</v>
      </c>
      <c r="H1152" s="1">
        <f t="shared" si="377"/>
        <v>-0.17289083320115339</v>
      </c>
      <c r="I1152">
        <v>2.3622730000000001</v>
      </c>
      <c r="J1152">
        <v>110.79695720297418</v>
      </c>
      <c r="K1152" s="1">
        <f t="shared" si="378"/>
        <v>0.53358174458882612</v>
      </c>
      <c r="L1152" s="1">
        <f t="shared" si="379"/>
        <v>-3.9834740573175489E-5</v>
      </c>
      <c r="M1152">
        <f t="shared" si="393"/>
        <v>0.69055406612261261</v>
      </c>
      <c r="N1152">
        <f t="shared" si="380"/>
        <v>-0.29418607950080472</v>
      </c>
      <c r="O1152">
        <v>5750</v>
      </c>
      <c r="P1152">
        <v>68.033208000000002</v>
      </c>
      <c r="Q1152" s="1">
        <f t="shared" si="381"/>
        <v>371.73613510537632</v>
      </c>
      <c r="R1152">
        <v>8.4754783515910272</v>
      </c>
      <c r="S1152">
        <v>8.4508471570161721</v>
      </c>
      <c r="T1152" s="1">
        <f t="shared" si="382"/>
        <v>14.0211955095194</v>
      </c>
      <c r="U1152" s="1">
        <f t="shared" si="383"/>
        <v>-0.65914673984826955</v>
      </c>
      <c r="V1152">
        <v>3.5474230000000002</v>
      </c>
      <c r="W1152">
        <v>164.94832529931401</v>
      </c>
      <c r="X1152" s="1">
        <f t="shared" si="384"/>
        <v>0.18942339314554923</v>
      </c>
      <c r="Y1152" s="1">
        <f t="shared" si="385"/>
        <v>-4.8610271686256585E-5</v>
      </c>
      <c r="Z1152">
        <f t="shared" si="394"/>
        <v>0.26920485698643148</v>
      </c>
      <c r="AA1152">
        <f t="shared" si="386"/>
        <v>-0.42118062883384066</v>
      </c>
      <c r="AB1152">
        <v>5750</v>
      </c>
      <c r="AC1152">
        <v>74.595439999999996</v>
      </c>
      <c r="AD1152" s="1">
        <f t="shared" si="387"/>
        <v>382.60021673449131</v>
      </c>
      <c r="AE1152">
        <v>8.5711225873761094</v>
      </c>
      <c r="AF1152">
        <v>8.4966238914971317</v>
      </c>
      <c r="AG1152" s="1">
        <f t="shared" si="388"/>
        <v>19.876998442325252</v>
      </c>
      <c r="AH1152" s="1">
        <f t="shared" si="389"/>
        <v>-1.3393995893141581</v>
      </c>
      <c r="AI1152">
        <v>4.0348170000000003</v>
      </c>
      <c r="AJ1152">
        <v>187.2098584390028</v>
      </c>
      <c r="AK1152" s="1">
        <f t="shared" si="390"/>
        <v>4.8165308653033034E-2</v>
      </c>
      <c r="AL1152" s="1">
        <f t="shared" si="391"/>
        <v>-2.1902158162472077E-5</v>
      </c>
      <c r="AM1152">
        <f t="shared" si="395"/>
        <v>1.4759901143459101E-2</v>
      </c>
      <c r="AN1152">
        <f t="shared" si="392"/>
        <v>0.69355742636708617</v>
      </c>
    </row>
    <row r="1153" spans="1:40" x14ac:dyDescent="0.25">
      <c r="A1153">
        <v>5755</v>
      </c>
      <c r="B1153">
        <f t="shared" si="374"/>
        <v>1.5986111111111112</v>
      </c>
      <c r="C1153">
        <v>62.27384</v>
      </c>
      <c r="D1153">
        <f t="shared" si="375"/>
        <v>360.9037961555004</v>
      </c>
      <c r="E1153">
        <v>8.3119551382368293</v>
      </c>
      <c r="F1153">
        <v>8.2727876890975498</v>
      </c>
      <c r="G1153" s="1">
        <f t="shared" si="376"/>
        <v>9.7021627616261323</v>
      </c>
      <c r="H1153" s="1">
        <f t="shared" si="377"/>
        <v>-0.17278034034552969</v>
      </c>
      <c r="I1153">
        <v>2.3630719999999998</v>
      </c>
      <c r="J1153">
        <v>110.83358222284438</v>
      </c>
      <c r="K1153" s="1">
        <f t="shared" si="378"/>
        <v>0.53334871653086213</v>
      </c>
      <c r="L1153" s="1">
        <f t="shared" si="379"/>
        <v>-3.9790158749676257E-5</v>
      </c>
      <c r="M1153">
        <f t="shared" si="393"/>
        <v>0.69035511532886418</v>
      </c>
      <c r="N1153">
        <f t="shared" si="380"/>
        <v>-0.29437850684115574</v>
      </c>
      <c r="O1153">
        <v>5755</v>
      </c>
      <c r="P1153">
        <v>68.018448000000006</v>
      </c>
      <c r="Q1153" s="1">
        <f t="shared" si="381"/>
        <v>371.73555154210089</v>
      </c>
      <c r="R1153">
        <v>8.4672060511215452</v>
      </c>
      <c r="S1153">
        <v>8.4395993740219097</v>
      </c>
      <c r="T1153" s="1">
        <f t="shared" si="382"/>
        <v>14.0211955095194</v>
      </c>
      <c r="U1153" s="1">
        <f t="shared" si="383"/>
        <v>-0.66135794936881798</v>
      </c>
      <c r="V1153">
        <v>3.5483090000000002</v>
      </c>
      <c r="W1153">
        <v>164.98752488743034</v>
      </c>
      <c r="X1153" s="1">
        <f t="shared" si="384"/>
        <v>0.18917398430088217</v>
      </c>
      <c r="Y1153" s="1">
        <f t="shared" si="385"/>
        <v>-4.8702706553593663E-5</v>
      </c>
      <c r="Z1153">
        <f t="shared" si="394"/>
        <v>0.26896134345366352</v>
      </c>
      <c r="AA1153">
        <f t="shared" si="386"/>
        <v>-0.42176708096330601</v>
      </c>
      <c r="AB1153">
        <v>5755</v>
      </c>
      <c r="AC1153">
        <v>74.591464000000002</v>
      </c>
      <c r="AD1153" s="1">
        <f t="shared" si="387"/>
        <v>382.60005953614558</v>
      </c>
      <c r="AE1153">
        <v>8.5406238914971322</v>
      </c>
      <c r="AF1153">
        <v>8.4966238914971317</v>
      </c>
      <c r="AG1153" s="1">
        <f t="shared" si="388"/>
        <v>19.876998442325252</v>
      </c>
      <c r="AH1153" s="1">
        <f t="shared" si="389"/>
        <v>-1.3393995893141581</v>
      </c>
      <c r="AI1153">
        <v>4.0339369999999999</v>
      </c>
      <c r="AJ1153">
        <v>187.16967404199119</v>
      </c>
      <c r="AK1153" s="1">
        <f t="shared" si="390"/>
        <v>4.8420983381108451E-2</v>
      </c>
      <c r="AL1153" s="1">
        <f t="shared" si="391"/>
        <v>-2.2030081010674251E-5</v>
      </c>
      <c r="AM1153">
        <f t="shared" si="395"/>
        <v>1.464975073840573E-2</v>
      </c>
      <c r="AN1153">
        <f t="shared" si="392"/>
        <v>0.69745036726946441</v>
      </c>
    </row>
    <row r="1154" spans="1:40" x14ac:dyDescent="0.25">
      <c r="A1154">
        <v>5760</v>
      </c>
      <c r="B1154">
        <f t="shared" si="374"/>
        <v>1.6</v>
      </c>
      <c r="C1154">
        <v>62.290031999999997</v>
      </c>
      <c r="D1154">
        <f t="shared" si="375"/>
        <v>360.90443633548387</v>
      </c>
      <c r="E1154">
        <v>8.3288075117370894</v>
      </c>
      <c r="F1154">
        <v>8.2846677099634842</v>
      </c>
      <c r="G1154" s="1">
        <f t="shared" si="376"/>
        <v>9.7021627616261323</v>
      </c>
      <c r="H1154" s="1">
        <f t="shared" si="377"/>
        <v>-0.17109860060626336</v>
      </c>
      <c r="I1154">
        <v>2.3637619999999999</v>
      </c>
      <c r="J1154">
        <v>110.86709385337556</v>
      </c>
      <c r="K1154" s="1">
        <f t="shared" si="378"/>
        <v>0.53313549752894596</v>
      </c>
      <c r="L1154" s="1">
        <f t="shared" si="379"/>
        <v>-3.938553819345431E-5</v>
      </c>
      <c r="M1154">
        <f t="shared" si="393"/>
        <v>0.69015818763789694</v>
      </c>
      <c r="N1154">
        <f t="shared" si="380"/>
        <v>-0.29452679635241436</v>
      </c>
      <c r="O1154">
        <v>5760</v>
      </c>
      <c r="P1154">
        <v>68.056079999999994</v>
      </c>
      <c r="Q1154" s="1">
        <f t="shared" si="381"/>
        <v>371.73703939123243</v>
      </c>
      <c r="R1154">
        <v>8.4714188836724045</v>
      </c>
      <c r="S1154">
        <v>8.4433479394887847</v>
      </c>
      <c r="T1154" s="1">
        <f t="shared" si="382"/>
        <v>14.0211955095194</v>
      </c>
      <c r="U1154" s="1">
        <f t="shared" si="383"/>
        <v>-0.66062036173394212</v>
      </c>
      <c r="V1154">
        <v>3.548089</v>
      </c>
      <c r="W1154">
        <v>164.97789841253132</v>
      </c>
      <c r="X1154" s="1">
        <f t="shared" si="384"/>
        <v>0.18923523310726387</v>
      </c>
      <c r="Y1154" s="1">
        <f t="shared" si="385"/>
        <v>-4.8665716500872795E-5</v>
      </c>
      <c r="Z1154">
        <f t="shared" si="394"/>
        <v>0.26871801487115915</v>
      </c>
      <c r="AA1154">
        <f t="shared" si="386"/>
        <v>-0.42002105241597476</v>
      </c>
      <c r="AB1154">
        <v>5760</v>
      </c>
      <c r="AC1154">
        <v>74.591464000000002</v>
      </c>
      <c r="AD1154" s="1">
        <f t="shared" si="387"/>
        <v>382.60005953614558</v>
      </c>
      <c r="AE1154">
        <v>8.5234919144496608</v>
      </c>
      <c r="AF1154">
        <v>8.4952227438706327</v>
      </c>
      <c r="AG1154" s="1">
        <f t="shared" si="388"/>
        <v>19.876998442325252</v>
      </c>
      <c r="AH1154" s="1">
        <f t="shared" si="389"/>
        <v>-1.3397854348982969</v>
      </c>
      <c r="AI1154">
        <v>4.0332710000000001</v>
      </c>
      <c r="AJ1154">
        <v>187.13913667863144</v>
      </c>
      <c r="AK1154" s="1">
        <f t="shared" si="390"/>
        <v>4.861527849696845E-2</v>
      </c>
      <c r="AL1154" s="1">
        <f t="shared" si="391"/>
        <v>-2.2133713029941981E-5</v>
      </c>
      <c r="AM1154">
        <f t="shared" si="395"/>
        <v>1.4539082173256021E-2</v>
      </c>
      <c r="AN1154">
        <f t="shared" si="392"/>
        <v>0.70093594806491444</v>
      </c>
    </row>
    <row r="1155" spans="1:40" x14ac:dyDescent="0.25">
      <c r="A1155">
        <v>5765</v>
      </c>
      <c r="B1155">
        <f t="shared" si="374"/>
        <v>1.601388888888889</v>
      </c>
      <c r="C1155">
        <v>62.267032</v>
      </c>
      <c r="D1155">
        <f t="shared" si="375"/>
        <v>360.90352698891644</v>
      </c>
      <c r="E1155">
        <v>8.3188179447052679</v>
      </c>
      <c r="F1155">
        <v>8.273097548252478</v>
      </c>
      <c r="G1155" s="1">
        <f t="shared" si="376"/>
        <v>9.7021627616261323</v>
      </c>
      <c r="H1155" s="1">
        <f t="shared" si="377"/>
        <v>-0.17273641523488559</v>
      </c>
      <c r="I1155">
        <v>2.366412</v>
      </c>
      <c r="J1155">
        <v>110.98618741227548</v>
      </c>
      <c r="K1155" s="1">
        <f t="shared" si="378"/>
        <v>0.53237776030873907</v>
      </c>
      <c r="L1155" s="1">
        <f t="shared" si="379"/>
        <v>-3.9700389239528199E-5</v>
      </c>
      <c r="M1155">
        <f t="shared" si="393"/>
        <v>0.6899596856916993</v>
      </c>
      <c r="N1155">
        <f t="shared" si="380"/>
        <v>-0.29599644675535386</v>
      </c>
      <c r="O1155">
        <v>5765</v>
      </c>
      <c r="P1155">
        <v>68.060136</v>
      </c>
      <c r="Q1155" s="1">
        <f t="shared" si="381"/>
        <v>371.73719975252277</v>
      </c>
      <c r="R1155">
        <v>8.5253667188315063</v>
      </c>
      <c r="S1155">
        <v>8.4461606677099628</v>
      </c>
      <c r="T1155" s="1">
        <f t="shared" si="382"/>
        <v>14.0211955095194</v>
      </c>
      <c r="U1155" s="1">
        <f t="shared" si="383"/>
        <v>-0.6600673443406111</v>
      </c>
      <c r="V1155">
        <v>3.5494349999999999</v>
      </c>
      <c r="W1155">
        <v>165.03968075299116</v>
      </c>
      <c r="X1155" s="1">
        <f t="shared" si="384"/>
        <v>0.18884214065667004</v>
      </c>
      <c r="Y1155" s="1">
        <f t="shared" si="385"/>
        <v>-4.85138812212823E-5</v>
      </c>
      <c r="Z1155">
        <f t="shared" si="394"/>
        <v>0.26847544546505275</v>
      </c>
      <c r="AA1155">
        <f t="shared" si="386"/>
        <v>-0.42169244921430094</v>
      </c>
      <c r="AB1155">
        <v>5765</v>
      </c>
      <c r="AC1155">
        <v>74.655631999999997</v>
      </c>
      <c r="AD1155" s="1">
        <f t="shared" si="387"/>
        <v>382.60259653399504</v>
      </c>
      <c r="AE1155">
        <v>8.5213166405842458</v>
      </c>
      <c r="AF1155">
        <v>8.4938174230568606</v>
      </c>
      <c r="AG1155" s="1">
        <f t="shared" si="388"/>
        <v>19.876998442325252</v>
      </c>
      <c r="AH1155" s="1">
        <f t="shared" si="389"/>
        <v>-1.3401725575555958</v>
      </c>
      <c r="AI1155">
        <v>4.0330510000000004</v>
      </c>
      <c r="AJ1155">
        <v>187.12896509456513</v>
      </c>
      <c r="AK1155" s="1">
        <f t="shared" si="390"/>
        <v>4.867999558080327E-2</v>
      </c>
      <c r="AL1155" s="1">
        <f t="shared" si="391"/>
        <v>-2.2172531002060445E-5</v>
      </c>
      <c r="AM1155">
        <f t="shared" si="395"/>
        <v>1.4428219518245718E-2</v>
      </c>
      <c r="AN1155">
        <f t="shared" si="392"/>
        <v>0.70361091150272381</v>
      </c>
    </row>
    <row r="1156" spans="1:40" x14ac:dyDescent="0.25">
      <c r="A1156">
        <v>5770</v>
      </c>
      <c r="B1156">
        <f t="shared" ref="B1156:B1219" si="396">A1156/3600</f>
        <v>1.6027777777777779</v>
      </c>
      <c r="C1156">
        <v>62.287343999999997</v>
      </c>
      <c r="D1156">
        <f t="shared" ref="D1156:D1219" si="397">2/(26.24^2-6^2)*(0.5*(26.24^2-6^2)*C1156+1/3*(26.24^3-6^3)*(90-C1156)/(26.24-6)-0.5*(90-C1156)/(26.24-6)*6*(26.24^2-6^2))/10+80+273</f>
        <v>360.90433006054593</v>
      </c>
      <c r="E1156">
        <v>8.3425769431403225</v>
      </c>
      <c r="F1156">
        <v>8.2718497652582155</v>
      </c>
      <c r="G1156" s="1">
        <f t="shared" ref="G1156:G1219" si="398">EXP(-41431/(8.31*363)-(-228.8)/8.31)/101325</f>
        <v>9.7021627616261323</v>
      </c>
      <c r="H1156" s="1">
        <f t="shared" ref="H1156:H1219" si="399">1-G1156/F1156</f>
        <v>-0.17291331890180528</v>
      </c>
      <c r="I1156">
        <v>2.3642080000000001</v>
      </c>
      <c r="J1156">
        <v>110.88531097749842</v>
      </c>
      <c r="K1156" s="1">
        <f t="shared" ref="K1156:K1219" si="400">1-(J1156-37.49)/157.17</f>
        <v>0.53301959039575997</v>
      </c>
      <c r="L1156" s="1">
        <f t="shared" ref="L1156:L1219" si="401">0.0004598*K1156^1.1*H1156</f>
        <v>-3.9793753187663819E-5</v>
      </c>
      <c r="M1156">
        <f t="shared" si="393"/>
        <v>0.68976071692576102</v>
      </c>
      <c r="N1156">
        <f t="shared" ref="N1156:N1219" si="402">(K1156-M1156)/K1156</f>
        <v>-0.29406259986358635</v>
      </c>
      <c r="O1156">
        <v>5770</v>
      </c>
      <c r="P1156">
        <v>67.994184000000004</v>
      </c>
      <c r="Q1156" s="1">
        <f t="shared" ref="Q1156:Q1219" si="403">2/(26.24^2-6^2)*(0.5*(26.24^2-6^2)*P1156+1/3*(26.24^3-6^3)*(100-P1156)/(26.24-6)-0.5*(100-P1156)/(26.24-6)*6*(26.24^2-6^2))/10+90+273</f>
        <v>371.73459222100911</v>
      </c>
      <c r="R1156">
        <v>8.5032373500260832</v>
      </c>
      <c r="S1156">
        <v>8.4364757433489821</v>
      </c>
      <c r="T1156" s="1">
        <f t="shared" ref="T1156:T1219" si="404">EXP(-41431/(8.31*(100+273))-(-228.8)/8.31)/101325</f>
        <v>14.0211955095194</v>
      </c>
      <c r="U1156" s="1">
        <f t="shared" ref="U1156:U1219" si="405">1-T1156/S1156</f>
        <v>-0.66197307217687573</v>
      </c>
      <c r="V1156">
        <v>3.549874</v>
      </c>
      <c r="W1156">
        <v>165.05864345906173</v>
      </c>
      <c r="X1156" s="1">
        <f t="shared" ref="X1156:X1219" si="406">1-(W1156-37.55)/157.17</f>
        <v>0.18872148973047187</v>
      </c>
      <c r="Y1156" s="1">
        <f t="shared" ref="Y1156:Y1219" si="407">0.0004598*X1156^1.1*U1156</f>
        <v>-4.8619756805628843E-5</v>
      </c>
      <c r="Z1156">
        <f t="shared" si="394"/>
        <v>0.26823234668102464</v>
      </c>
      <c r="AA1156">
        <f t="shared" ref="AA1156:AA1219" si="408">(X1156-Z1156)/X1156</f>
        <v>-0.42131321167562069</v>
      </c>
      <c r="AB1156">
        <v>5770</v>
      </c>
      <c r="AC1156">
        <v>74.624896000000007</v>
      </c>
      <c r="AD1156" s="1">
        <f t="shared" ref="AD1156:AD1219" si="409">2/(26.24^2-6^2)*(0.5*(26.24^2-6^2)*AC1156+1/3*(26.24^3-6^3)*(110-AC1156)/(26.24-6)-0.5*(110-AC1156)/(26.24-6)*6*(26.24^2-6^2))/10+100+273</f>
        <v>382.60138133068654</v>
      </c>
      <c r="AE1156">
        <v>8.5438894105372984</v>
      </c>
      <c r="AF1156">
        <v>8.4950599895670322</v>
      </c>
      <c r="AG1156" s="1">
        <f t="shared" ref="AG1156:AG1219" si="410">EXP(-41431/(8.31*(110+273))-(-228.8)/8.31)/101325</f>
        <v>19.876998442325252</v>
      </c>
      <c r="AH1156" s="1">
        <f t="shared" ref="AH1156:AH1219" si="411">1-AG1156/AF1156</f>
        <v>-1.3398302621448965</v>
      </c>
      <c r="AI1156">
        <v>4.0328249999999999</v>
      </c>
      <c r="AJ1156">
        <v>187.11875593359892</v>
      </c>
      <c r="AK1156" s="1">
        <f t="shared" ref="AK1156:AK1219" si="412">1-(AJ1156-37.61)/157.17</f>
        <v>4.8744951749068233E-2</v>
      </c>
      <c r="AL1156" s="1">
        <f t="shared" ref="AL1156:AL1219" si="413">0.0004598*AK1156^1.1*AH1156</f>
        <v>-2.2199406257996199E-5</v>
      </c>
      <c r="AM1156">
        <f t="shared" si="395"/>
        <v>1.4317222486955737E-2</v>
      </c>
      <c r="AN1156">
        <f t="shared" ref="AN1156:AN1219" si="414">(AK1156-AM1156)/AK1156</f>
        <v>0.70628296934914059</v>
      </c>
    </row>
    <row r="1157" spans="1:40" x14ac:dyDescent="0.25">
      <c r="A1157">
        <v>5775</v>
      </c>
      <c r="B1157">
        <f t="shared" si="396"/>
        <v>1.6041666666666667</v>
      </c>
      <c r="C1157">
        <v>62.300848000000002</v>
      </c>
      <c r="D1157">
        <f t="shared" si="397"/>
        <v>360.9048639655914</v>
      </c>
      <c r="E1157">
        <v>8.3177266562337007</v>
      </c>
      <c r="F1157">
        <v>8.2873208137715189</v>
      </c>
      <c r="G1157" s="1">
        <f t="shared" si="398"/>
        <v>9.7021627616261323</v>
      </c>
      <c r="H1157" s="1">
        <f t="shared" si="399"/>
        <v>-0.17072368496987456</v>
      </c>
      <c r="I1157">
        <v>2.3654929999999998</v>
      </c>
      <c r="J1157">
        <v>110.94660115020734</v>
      </c>
      <c r="K1157" s="1">
        <f t="shared" si="400"/>
        <v>0.53262962938087832</v>
      </c>
      <c r="L1157" s="1">
        <f t="shared" si="401"/>
        <v>-3.9258219346955654E-5</v>
      </c>
      <c r="M1157">
        <f t="shared" ref="M1157:M1220" si="415">M1156+5*L1157</f>
        <v>0.68956442582902622</v>
      </c>
      <c r="N1157">
        <f t="shared" si="402"/>
        <v>-0.294641506576656</v>
      </c>
      <c r="O1157">
        <v>5775</v>
      </c>
      <c r="P1157">
        <v>68.011688000000007</v>
      </c>
      <c r="Q1157" s="1">
        <f t="shared" si="403"/>
        <v>371.7352842732837</v>
      </c>
      <c r="R1157">
        <v>8.4737579551382378</v>
      </c>
      <c r="S1157">
        <v>8.443511737089203</v>
      </c>
      <c r="T1157" s="1">
        <f t="shared" si="404"/>
        <v>14.0211955095194</v>
      </c>
      <c r="U1157" s="1">
        <f t="shared" si="405"/>
        <v>-0.66058814698267176</v>
      </c>
      <c r="V1157">
        <v>3.5483090000000002</v>
      </c>
      <c r="W1157">
        <v>164.98796342107815</v>
      </c>
      <c r="X1157" s="1">
        <f t="shared" si="406"/>
        <v>0.18917119411415562</v>
      </c>
      <c r="Y1157" s="1">
        <f t="shared" si="407"/>
        <v>-4.8645228703933327E-5</v>
      </c>
      <c r="Z1157">
        <f t="shared" ref="Z1157:Z1220" si="416">Z1156+5*Y1157</f>
        <v>0.26798912053750495</v>
      </c>
      <c r="AA1157">
        <f t="shared" si="408"/>
        <v>-0.41664866996497657</v>
      </c>
      <c r="AB1157">
        <v>5775</v>
      </c>
      <c r="AC1157">
        <v>74.631591999999998</v>
      </c>
      <c r="AD1157" s="1">
        <f t="shared" si="409"/>
        <v>382.60164606914805</v>
      </c>
      <c r="AE1157">
        <v>8.536579029733959</v>
      </c>
      <c r="AF1157">
        <v>8.4942806468440271</v>
      </c>
      <c r="AG1157" s="1">
        <f t="shared" si="410"/>
        <v>19.876998442325252</v>
      </c>
      <c r="AH1157" s="1">
        <f t="shared" si="411"/>
        <v>-1.3400449394982461</v>
      </c>
      <c r="AI1157">
        <v>4.0354890000000001</v>
      </c>
      <c r="AJ1157">
        <v>187.24033576577233</v>
      </c>
      <c r="AK1157" s="1">
        <f t="shared" si="412"/>
        <v>4.7971395522222293E-2</v>
      </c>
      <c r="AL1157" s="1">
        <f t="shared" si="413"/>
        <v>-2.181568819841931E-5</v>
      </c>
      <c r="AM1157">
        <f t="shared" ref="AM1157:AM1220" si="417">AM1156+5*AL1157</f>
        <v>1.420814404596364E-2</v>
      </c>
      <c r="AN1157">
        <f t="shared" si="414"/>
        <v>0.70382049779265121</v>
      </c>
    </row>
    <row r="1158" spans="1:40" x14ac:dyDescent="0.25">
      <c r="A1158">
        <v>5780</v>
      </c>
      <c r="B1158">
        <f t="shared" si="396"/>
        <v>1.6055555555555556</v>
      </c>
      <c r="C1158">
        <v>62.262984000000003</v>
      </c>
      <c r="D1158">
        <f t="shared" si="397"/>
        <v>360.90336694392056</v>
      </c>
      <c r="E1158">
        <v>8.3064903495044327</v>
      </c>
      <c r="F1158">
        <v>8.2826343244653113</v>
      </c>
      <c r="G1158" s="1">
        <f t="shared" si="398"/>
        <v>9.7021627616261323</v>
      </c>
      <c r="H1158" s="1">
        <f t="shared" si="399"/>
        <v>-0.17138610513901442</v>
      </c>
      <c r="I1158">
        <v>2.3680750000000002</v>
      </c>
      <c r="J1158">
        <v>111.06374475982038</v>
      </c>
      <c r="K1158" s="1">
        <f t="shared" si="400"/>
        <v>0.53188429878589805</v>
      </c>
      <c r="L1158" s="1">
        <f t="shared" si="401"/>
        <v>-3.9349884627454642E-5</v>
      </c>
      <c r="M1158">
        <f t="shared" si="415"/>
        <v>0.68936767640588892</v>
      </c>
      <c r="N1158">
        <f t="shared" si="402"/>
        <v>-0.29608578027114019</v>
      </c>
      <c r="O1158">
        <v>5780</v>
      </c>
      <c r="P1158">
        <v>68.052040000000005</v>
      </c>
      <c r="Q1158" s="1">
        <f t="shared" si="403"/>
        <v>371.73687966253101</v>
      </c>
      <c r="R1158">
        <v>8.4932582159624417</v>
      </c>
      <c r="S1158">
        <v>8.4495941575378204</v>
      </c>
      <c r="T1158" s="1">
        <f t="shared" si="404"/>
        <v>14.0211955095194</v>
      </c>
      <c r="U1158" s="1">
        <f t="shared" si="405"/>
        <v>-0.65939277651710593</v>
      </c>
      <c r="V1158">
        <v>3.5474230000000002</v>
      </c>
      <c r="W1158">
        <v>164.94818481508926</v>
      </c>
      <c r="X1158" s="1">
        <f t="shared" si="406"/>
        <v>0.18942428698168046</v>
      </c>
      <c r="Y1158" s="1">
        <f t="shared" si="407"/>
        <v>-4.8628668628942512E-5</v>
      </c>
      <c r="Z1158">
        <f t="shared" si="416"/>
        <v>0.26774597719436022</v>
      </c>
      <c r="AA1158">
        <f t="shared" si="408"/>
        <v>-0.41347227148467181</v>
      </c>
      <c r="AB1158">
        <v>5780</v>
      </c>
      <c r="AC1158">
        <v>74.668999999999997</v>
      </c>
      <c r="AD1158" s="1">
        <f t="shared" si="409"/>
        <v>382.60312506203474</v>
      </c>
      <c r="AE1158">
        <v>8.5549483568075129</v>
      </c>
      <c r="AF1158">
        <v>8.4958445487741265</v>
      </c>
      <c r="AG1158" s="1">
        <f t="shared" si="410"/>
        <v>19.876998442325252</v>
      </c>
      <c r="AH1158" s="1">
        <f t="shared" si="411"/>
        <v>-1.3396141876434551</v>
      </c>
      <c r="AI1158">
        <v>4.03505</v>
      </c>
      <c r="AJ1158">
        <v>187.22042866440856</v>
      </c>
      <c r="AK1158" s="1">
        <f t="shared" si="412"/>
        <v>4.8098055198774636E-2</v>
      </c>
      <c r="AL1158" s="1">
        <f t="shared" si="413"/>
        <v>-2.1872023983188282E-5</v>
      </c>
      <c r="AM1158">
        <f t="shared" si="417"/>
        <v>1.4098783926047699E-2</v>
      </c>
      <c r="AN1158">
        <f t="shared" si="414"/>
        <v>0.70687413726435067</v>
      </c>
    </row>
    <row r="1159" spans="1:40" x14ac:dyDescent="0.25">
      <c r="A1159">
        <v>5785</v>
      </c>
      <c r="B1159">
        <f t="shared" si="396"/>
        <v>1.6069444444444445</v>
      </c>
      <c r="C1159">
        <v>62.292720000000003</v>
      </c>
      <c r="D1159">
        <f t="shared" si="397"/>
        <v>360.90454261042186</v>
      </c>
      <c r="E1159">
        <v>8.3311455399061032</v>
      </c>
      <c r="F1159">
        <v>8.2752884715701605</v>
      </c>
      <c r="G1159" s="1">
        <f t="shared" si="398"/>
        <v>9.7021627616261323</v>
      </c>
      <c r="H1159" s="1">
        <f t="shared" si="399"/>
        <v>-0.17242592750186447</v>
      </c>
      <c r="I1159">
        <v>2.3662770000000002</v>
      </c>
      <c r="J1159">
        <v>110.98038923901406</v>
      </c>
      <c r="K1159" s="1">
        <f t="shared" si="400"/>
        <v>0.53241465140285005</v>
      </c>
      <c r="L1159" s="1">
        <f t="shared" si="401"/>
        <v>-3.963204987427452E-5</v>
      </c>
      <c r="M1159">
        <f t="shared" si="415"/>
        <v>0.68916951615651756</v>
      </c>
      <c r="N1159">
        <f t="shared" si="402"/>
        <v>-0.29442252263463609</v>
      </c>
      <c r="O1159">
        <v>5785</v>
      </c>
      <c r="P1159">
        <v>68.031880000000001</v>
      </c>
      <c r="Q1159" s="1">
        <f t="shared" si="403"/>
        <v>371.73608260049627</v>
      </c>
      <c r="R1159">
        <v>8.5091559728742823</v>
      </c>
      <c r="S1159">
        <v>8.4403787167449131</v>
      </c>
      <c r="T1159" s="1">
        <f t="shared" si="404"/>
        <v>14.0211955095194</v>
      </c>
      <c r="U1159" s="1">
        <f t="shared" si="405"/>
        <v>-0.66120454781284566</v>
      </c>
      <c r="V1159">
        <v>3.5505399999999998</v>
      </c>
      <c r="W1159">
        <v>165.0894947105657</v>
      </c>
      <c r="X1159" s="1">
        <f t="shared" si="406"/>
        <v>0.18852519748956087</v>
      </c>
      <c r="Y1159" s="1">
        <f t="shared" si="407"/>
        <v>-4.8507751470783571E-5</v>
      </c>
      <c r="Z1159">
        <f t="shared" si="416"/>
        <v>0.2675034384370063</v>
      </c>
      <c r="AA1159">
        <f t="shared" si="408"/>
        <v>-0.41892671111944418</v>
      </c>
      <c r="AB1159">
        <v>5785</v>
      </c>
      <c r="AC1159">
        <v>74.674319999999994</v>
      </c>
      <c r="AD1159" s="1">
        <f t="shared" si="409"/>
        <v>382.60333539784949</v>
      </c>
      <c r="AE1159">
        <v>8.5591465832029225</v>
      </c>
      <c r="AF1159">
        <v>8.4872655190401662</v>
      </c>
      <c r="AG1159" s="1">
        <f t="shared" si="410"/>
        <v>19.876998442325252</v>
      </c>
      <c r="AH1159" s="1">
        <f t="shared" si="411"/>
        <v>-1.3419790977121644</v>
      </c>
      <c r="AI1159">
        <v>4.0341570000000004</v>
      </c>
      <c r="AJ1159">
        <v>187.17888506162143</v>
      </c>
      <c r="AK1159" s="1">
        <f t="shared" si="412"/>
        <v>4.836237792440401E-2</v>
      </c>
      <c r="AL1159" s="1">
        <f t="shared" si="413"/>
        <v>-2.2043123279273511E-5</v>
      </c>
      <c r="AM1159">
        <f t="shared" si="417"/>
        <v>1.398856830965133E-2</v>
      </c>
      <c r="AN1159">
        <f t="shared" si="414"/>
        <v>0.71075515907184961</v>
      </c>
    </row>
    <row r="1160" spans="1:40" x14ac:dyDescent="0.25">
      <c r="A1160">
        <v>5790</v>
      </c>
      <c r="B1160">
        <f t="shared" si="396"/>
        <v>1.6083333333333334</v>
      </c>
      <c r="C1160">
        <v>62.269815999999999</v>
      </c>
      <c r="D1160">
        <f t="shared" si="397"/>
        <v>360.90363705938796</v>
      </c>
      <c r="E1160">
        <v>8.3274011476264995</v>
      </c>
      <c r="F1160">
        <v>8.2838873239436612</v>
      </c>
      <c r="G1160" s="1">
        <f t="shared" si="398"/>
        <v>9.7021627616261323</v>
      </c>
      <c r="H1160" s="1">
        <f t="shared" si="399"/>
        <v>-0.17120892429126866</v>
      </c>
      <c r="I1160">
        <v>2.3665340000000001</v>
      </c>
      <c r="J1160">
        <v>110.99357127807711</v>
      </c>
      <c r="K1160" s="1">
        <f t="shared" si="400"/>
        <v>0.53233078018656788</v>
      </c>
      <c r="L1160" s="1">
        <f t="shared" si="401"/>
        <v>-3.9345503006610949E-5</v>
      </c>
      <c r="M1160">
        <f t="shared" si="415"/>
        <v>0.68897278864148448</v>
      </c>
      <c r="N1160">
        <f t="shared" si="402"/>
        <v>-0.29425690620410438</v>
      </c>
      <c r="O1160">
        <v>5790</v>
      </c>
      <c r="P1160">
        <v>68.074976000000007</v>
      </c>
      <c r="Q1160" s="1">
        <f t="shared" si="403"/>
        <v>371.73778647874275</v>
      </c>
      <c r="R1160">
        <v>8.4996504955659891</v>
      </c>
      <c r="S1160">
        <v>8.4477245696400622</v>
      </c>
      <c r="T1160" s="1">
        <f t="shared" si="404"/>
        <v>14.0211955095194</v>
      </c>
      <c r="U1160" s="1">
        <f t="shared" si="405"/>
        <v>-0.65976002104869869</v>
      </c>
      <c r="V1160">
        <v>3.5503209999999998</v>
      </c>
      <c r="W1160">
        <v>165.08031636854474</v>
      </c>
      <c r="X1160" s="1">
        <f t="shared" si="406"/>
        <v>0.18858359503375477</v>
      </c>
      <c r="Y1160" s="1">
        <f t="shared" si="407"/>
        <v>-4.8418269563252114E-5</v>
      </c>
      <c r="Z1160">
        <f t="shared" si="416"/>
        <v>0.26726134708919003</v>
      </c>
      <c r="AA1160">
        <f t="shared" si="408"/>
        <v>-0.41720358571673555</v>
      </c>
      <c r="AB1160">
        <v>5790</v>
      </c>
      <c r="AC1160">
        <v>74.683672000000001</v>
      </c>
      <c r="AD1160" s="1">
        <f t="shared" si="409"/>
        <v>382.60370514607115</v>
      </c>
      <c r="AE1160">
        <v>8.5192936880542511</v>
      </c>
      <c r="AF1160">
        <v>8.4891403234220153</v>
      </c>
      <c r="AG1160" s="1">
        <f t="shared" si="410"/>
        <v>19.876998442325252</v>
      </c>
      <c r="AH1160" s="1">
        <f t="shared" si="411"/>
        <v>-1.3414618777691185</v>
      </c>
      <c r="AI1160">
        <v>4.0343770000000001</v>
      </c>
      <c r="AJ1160">
        <v>187.18909854127261</v>
      </c>
      <c r="AK1160" s="1">
        <f t="shared" si="412"/>
        <v>4.829739427834423E-2</v>
      </c>
      <c r="AL1160" s="1">
        <f t="shared" si="413"/>
        <v>-2.200206142003645E-5</v>
      </c>
      <c r="AM1160">
        <f t="shared" si="417"/>
        <v>1.3878558002551148E-2</v>
      </c>
      <c r="AN1160">
        <f t="shared" si="414"/>
        <v>0.71264375211285325</v>
      </c>
    </row>
    <row r="1161" spans="1:40" x14ac:dyDescent="0.25">
      <c r="A1161">
        <v>5795</v>
      </c>
      <c r="B1161">
        <f t="shared" si="396"/>
        <v>1.6097222222222223</v>
      </c>
      <c r="C1161">
        <v>62.294083999999998</v>
      </c>
      <c r="D1161">
        <f t="shared" si="397"/>
        <v>360.90459653862695</v>
      </c>
      <c r="E1161">
        <v>8.3016504955659887</v>
      </c>
      <c r="F1161">
        <v>8.2798174230568602</v>
      </c>
      <c r="G1161" s="1">
        <f t="shared" si="398"/>
        <v>9.7021627616261323</v>
      </c>
      <c r="H1161" s="1">
        <f t="shared" si="399"/>
        <v>-0.17178462590352028</v>
      </c>
      <c r="I1161">
        <v>2.3700730000000001</v>
      </c>
      <c r="J1161">
        <v>111.15452922028753</v>
      </c>
      <c r="K1161" s="1">
        <f t="shared" si="400"/>
        <v>0.53130667926266117</v>
      </c>
      <c r="L1161" s="1">
        <f t="shared" si="401"/>
        <v>-3.9394270584436187E-5</v>
      </c>
      <c r="M1161">
        <f t="shared" si="415"/>
        <v>0.6887758172885623</v>
      </c>
      <c r="N1161">
        <f t="shared" si="402"/>
        <v>-0.29638087412045006</v>
      </c>
      <c r="O1161">
        <v>5795</v>
      </c>
      <c r="P1161">
        <v>68.119296000000006</v>
      </c>
      <c r="Q1161" s="1">
        <f t="shared" si="403"/>
        <v>371.73953875004133</v>
      </c>
      <c r="R1161">
        <v>8.4835889410537302</v>
      </c>
      <c r="S1161">
        <v>8.4380354720918103</v>
      </c>
      <c r="T1161" s="1">
        <f t="shared" si="404"/>
        <v>14.0211955095194</v>
      </c>
      <c r="U1161" s="1">
        <f t="shared" si="405"/>
        <v>-0.66166586474938227</v>
      </c>
      <c r="V1161">
        <v>3.5512190000000001</v>
      </c>
      <c r="W1161">
        <v>165.12024007711668</v>
      </c>
      <c r="X1161" s="1">
        <f t="shared" si="406"/>
        <v>0.18832957894562141</v>
      </c>
      <c r="Y1161" s="1">
        <f t="shared" si="407"/>
        <v>-4.8486193008574661E-5</v>
      </c>
      <c r="Z1161">
        <f t="shared" si="416"/>
        <v>0.26701891612414713</v>
      </c>
      <c r="AA1161">
        <f t="shared" si="408"/>
        <v>-0.41782781875834069</v>
      </c>
      <c r="AB1161">
        <v>5795</v>
      </c>
      <c r="AC1161">
        <v>74.718440000000001</v>
      </c>
      <c r="AD1161" s="1">
        <f t="shared" si="409"/>
        <v>382.60507976178661</v>
      </c>
      <c r="AE1161">
        <v>8.5361095461658856</v>
      </c>
      <c r="AF1161">
        <v>8.4897610850286895</v>
      </c>
      <c r="AG1161" s="1">
        <f t="shared" si="410"/>
        <v>19.876998442325252</v>
      </c>
      <c r="AH1161" s="1">
        <f t="shared" si="411"/>
        <v>-1.3412906727584408</v>
      </c>
      <c r="AI1161">
        <v>4.03505</v>
      </c>
      <c r="AJ1161">
        <v>187.21988607679614</v>
      </c>
      <c r="AK1161" s="1">
        <f t="shared" si="412"/>
        <v>4.8101507432740553E-2</v>
      </c>
      <c r="AL1161" s="1">
        <f t="shared" si="413"/>
        <v>-2.1901125151099668E-5</v>
      </c>
      <c r="AM1161">
        <f t="shared" si="417"/>
        <v>1.3769052376795649E-2</v>
      </c>
      <c r="AN1161">
        <f t="shared" si="414"/>
        <v>0.71375008577332721</v>
      </c>
    </row>
    <row r="1162" spans="1:40" x14ac:dyDescent="0.25">
      <c r="A1162">
        <v>5800</v>
      </c>
      <c r="B1162">
        <f t="shared" si="396"/>
        <v>1.6111111111111112</v>
      </c>
      <c r="C1162">
        <v>62.279220000000002</v>
      </c>
      <c r="D1162">
        <f t="shared" si="397"/>
        <v>360.90400886352359</v>
      </c>
      <c r="E1162">
        <v>8.296494522691706</v>
      </c>
      <c r="F1162">
        <v>8.2768482003129886</v>
      </c>
      <c r="G1162" s="1">
        <f t="shared" si="398"/>
        <v>9.7021627616261323</v>
      </c>
      <c r="H1162" s="1">
        <f t="shared" si="399"/>
        <v>-0.17220498996939981</v>
      </c>
      <c r="I1162">
        <v>2.3707210000000001</v>
      </c>
      <c r="J1162">
        <v>111.18362820722517</v>
      </c>
      <c r="K1162" s="1">
        <f t="shared" si="400"/>
        <v>0.531121535870553</v>
      </c>
      <c r="L1162" s="1">
        <f t="shared" si="401"/>
        <v>-3.9475532893789247E-5</v>
      </c>
      <c r="M1162">
        <f t="shared" si="415"/>
        <v>0.68857843962409337</v>
      </c>
      <c r="N1162">
        <f t="shared" si="402"/>
        <v>-0.2964611545932801</v>
      </c>
      <c r="O1162">
        <v>5800</v>
      </c>
      <c r="P1162">
        <v>68.115263999999996</v>
      </c>
      <c r="Q1162" s="1">
        <f t="shared" si="403"/>
        <v>371.73937933763443</v>
      </c>
      <c r="R1162">
        <v>8.4943536776212838</v>
      </c>
      <c r="S1162">
        <v>8.4413208137715188</v>
      </c>
      <c r="T1162" s="1">
        <f t="shared" si="404"/>
        <v>14.0211955095194</v>
      </c>
      <c r="U1162" s="1">
        <f t="shared" si="405"/>
        <v>-0.6610191484068042</v>
      </c>
      <c r="V1162">
        <v>3.5521120000000002</v>
      </c>
      <c r="W1162">
        <v>165.16138823541198</v>
      </c>
      <c r="X1162" s="1">
        <f t="shared" si="406"/>
        <v>0.1880677722503532</v>
      </c>
      <c r="Y1162" s="1">
        <f t="shared" si="407"/>
        <v>-4.8364736437002315E-5</v>
      </c>
      <c r="Z1162">
        <f t="shared" si="416"/>
        <v>0.26677709244196213</v>
      </c>
      <c r="AA1162">
        <f t="shared" si="408"/>
        <v>-0.4185157257397199</v>
      </c>
      <c r="AB1162">
        <v>5800</v>
      </c>
      <c r="AC1162">
        <v>74.675696000000002</v>
      </c>
      <c r="AD1162" s="1">
        <f t="shared" si="409"/>
        <v>382.6033898004963</v>
      </c>
      <c r="AE1162">
        <v>8.5401606677099622</v>
      </c>
      <c r="AF1162">
        <v>8.4942806468440271</v>
      </c>
      <c r="AG1162" s="1">
        <f t="shared" si="410"/>
        <v>19.876998442325252</v>
      </c>
      <c r="AH1162" s="1">
        <f t="shared" si="411"/>
        <v>-1.3400449394982461</v>
      </c>
      <c r="AI1162">
        <v>4.0363819999999997</v>
      </c>
      <c r="AJ1162">
        <v>187.28111389404501</v>
      </c>
      <c r="AK1162" s="1">
        <f t="shared" si="412"/>
        <v>4.7711943156804715E-2</v>
      </c>
      <c r="AL1162" s="1">
        <f t="shared" si="413"/>
        <v>-2.1685934652770394E-5</v>
      </c>
      <c r="AM1162">
        <f t="shared" si="417"/>
        <v>1.3660622703531796E-2</v>
      </c>
      <c r="AN1162">
        <f t="shared" si="414"/>
        <v>0.71368546741774208</v>
      </c>
    </row>
    <row r="1163" spans="1:40" x14ac:dyDescent="0.25">
      <c r="A1163">
        <v>5805</v>
      </c>
      <c r="B1163">
        <f t="shared" si="396"/>
        <v>1.6125</v>
      </c>
      <c r="C1163">
        <v>62.300651999999999</v>
      </c>
      <c r="D1163">
        <f t="shared" si="397"/>
        <v>360.9048562163772</v>
      </c>
      <c r="E1163">
        <v>8.3196181533646332</v>
      </c>
      <c r="F1163">
        <v>8.2720052164840894</v>
      </c>
      <c r="G1163" s="1">
        <f t="shared" si="398"/>
        <v>9.7021627616261323</v>
      </c>
      <c r="H1163" s="1">
        <f t="shared" si="399"/>
        <v>-0.17289127698953677</v>
      </c>
      <c r="I1163">
        <v>2.3709730000000002</v>
      </c>
      <c r="J1163">
        <v>111.19432600549315</v>
      </c>
      <c r="K1163" s="1">
        <f t="shared" si="400"/>
        <v>0.53105347072919029</v>
      </c>
      <c r="L1163" s="1">
        <f t="shared" si="401"/>
        <v>-3.9627267418295155E-5</v>
      </c>
      <c r="M1163">
        <f t="shared" si="415"/>
        <v>0.68838030328700195</v>
      </c>
      <c r="N1163">
        <f t="shared" si="402"/>
        <v>-0.29625422152271402</v>
      </c>
      <c r="O1163">
        <v>5805</v>
      </c>
      <c r="P1163">
        <v>68.125991999999997</v>
      </c>
      <c r="Q1163" s="1">
        <f t="shared" si="403"/>
        <v>371.7398034885029</v>
      </c>
      <c r="R1163">
        <v>8.4824934793948881</v>
      </c>
      <c r="S1163">
        <v>8.4430380803338547</v>
      </c>
      <c r="T1163" s="1">
        <f t="shared" si="404"/>
        <v>14.0211955095194</v>
      </c>
      <c r="U1163" s="1">
        <f t="shared" si="405"/>
        <v>-0.66068130643382972</v>
      </c>
      <c r="V1163">
        <v>3.551892</v>
      </c>
      <c r="W1163">
        <v>165.15153376221377</v>
      </c>
      <c r="X1163" s="1">
        <f t="shared" si="406"/>
        <v>0.18813047170443609</v>
      </c>
      <c r="Y1163" s="1">
        <f t="shared" si="407"/>
        <v>-4.8357745431316715E-5</v>
      </c>
      <c r="Z1163">
        <f t="shared" si="416"/>
        <v>0.26653530371480555</v>
      </c>
      <c r="AA1163">
        <f t="shared" si="408"/>
        <v>-0.41675774955557449</v>
      </c>
      <c r="AB1163">
        <v>5805</v>
      </c>
      <c r="AC1163">
        <v>74.705039999999997</v>
      </c>
      <c r="AD1163" s="1">
        <f t="shared" si="409"/>
        <v>382.60454996856907</v>
      </c>
      <c r="AE1163">
        <v>8.5675419926969205</v>
      </c>
      <c r="AF1163">
        <v>8.4939697443922793</v>
      </c>
      <c r="AG1163" s="1">
        <f t="shared" si="410"/>
        <v>19.876998442325252</v>
      </c>
      <c r="AH1163" s="1">
        <f t="shared" si="411"/>
        <v>-1.3401305915232453</v>
      </c>
      <c r="AI1163">
        <v>4.0359290000000003</v>
      </c>
      <c r="AJ1163">
        <v>187.26040029634046</v>
      </c>
      <c r="AK1163" s="1">
        <f t="shared" si="412"/>
        <v>4.7843734196472032E-2</v>
      </c>
      <c r="AL1163" s="1">
        <f t="shared" si="413"/>
        <v>-2.1753225596372847E-5</v>
      </c>
      <c r="AM1163">
        <f t="shared" si="417"/>
        <v>1.3551856575549932E-2</v>
      </c>
      <c r="AN1163">
        <f t="shared" si="414"/>
        <v>0.71674751557019489</v>
      </c>
    </row>
    <row r="1164" spans="1:40" x14ac:dyDescent="0.25">
      <c r="A1164">
        <v>5810</v>
      </c>
      <c r="B1164">
        <f t="shared" si="396"/>
        <v>1.6138888888888889</v>
      </c>
      <c r="C1164">
        <v>62.318212000000003</v>
      </c>
      <c r="D1164">
        <f t="shared" si="397"/>
        <v>360.90555048271301</v>
      </c>
      <c r="E1164">
        <v>8.328044861763173</v>
      </c>
      <c r="F1164">
        <v>8.2815419926969209</v>
      </c>
      <c r="G1164" s="1">
        <f t="shared" si="398"/>
        <v>9.7021627616261323</v>
      </c>
      <c r="H1164" s="1">
        <f t="shared" si="399"/>
        <v>-0.17154061045418678</v>
      </c>
      <c r="I1164">
        <v>2.3714460000000002</v>
      </c>
      <c r="J1164">
        <v>111.21752913320067</v>
      </c>
      <c r="K1164" s="1">
        <f t="shared" si="400"/>
        <v>0.5309058399618205</v>
      </c>
      <c r="L1164" s="1">
        <f t="shared" si="401"/>
        <v>-3.9305667053038549E-5</v>
      </c>
      <c r="M1164">
        <f t="shared" si="415"/>
        <v>0.68818377495173677</v>
      </c>
      <c r="N1164">
        <f t="shared" si="402"/>
        <v>-0.29624449978027506</v>
      </c>
      <c r="O1164">
        <v>5810</v>
      </c>
      <c r="P1164">
        <v>68.146224000000004</v>
      </c>
      <c r="Q1164" s="1">
        <f t="shared" si="403"/>
        <v>371.74060339718778</v>
      </c>
      <c r="R1164">
        <v>8.4703286384976533</v>
      </c>
      <c r="S1164">
        <v>8.4522483046426711</v>
      </c>
      <c r="T1164" s="1">
        <f t="shared" si="404"/>
        <v>14.0211955095194</v>
      </c>
      <c r="U1164" s="1">
        <f t="shared" si="405"/>
        <v>-0.65887169947643454</v>
      </c>
      <c r="V1164">
        <v>3.5505399999999998</v>
      </c>
      <c r="W1164">
        <v>165.0908238396288</v>
      </c>
      <c r="X1164" s="1">
        <f t="shared" si="406"/>
        <v>0.18851674085621417</v>
      </c>
      <c r="Y1164" s="1">
        <f t="shared" si="407"/>
        <v>-4.833422237436617E-5</v>
      </c>
      <c r="Z1164">
        <f t="shared" si="416"/>
        <v>0.26629363260293371</v>
      </c>
      <c r="AA1164">
        <f t="shared" si="408"/>
        <v>-0.41257286431681772</v>
      </c>
      <c r="AB1164">
        <v>5810</v>
      </c>
      <c r="AC1164">
        <v>74.705039999999997</v>
      </c>
      <c r="AD1164" s="1">
        <f t="shared" si="409"/>
        <v>382.60454996856907</v>
      </c>
      <c r="AE1164">
        <v>8.5220959833072492</v>
      </c>
      <c r="AF1164">
        <v>8.4897610850286895</v>
      </c>
      <c r="AG1164" s="1">
        <f t="shared" si="410"/>
        <v>19.876998442325252</v>
      </c>
      <c r="AH1164" s="1">
        <f t="shared" si="411"/>
        <v>-1.3412906727584408</v>
      </c>
      <c r="AI1164">
        <v>4.0354890000000001</v>
      </c>
      <c r="AJ1164">
        <v>187.23993275249495</v>
      </c>
      <c r="AK1164" s="1">
        <f t="shared" si="412"/>
        <v>4.7973959709264213E-2</v>
      </c>
      <c r="AL1164" s="1">
        <f t="shared" si="413"/>
        <v>-2.183725241686754E-5</v>
      </c>
      <c r="AM1164">
        <f t="shared" si="417"/>
        <v>1.3442670313465594E-2</v>
      </c>
      <c r="AN1164">
        <f t="shared" si="414"/>
        <v>0.71979235412436282</v>
      </c>
    </row>
    <row r="1165" spans="1:40" x14ac:dyDescent="0.25">
      <c r="A1165">
        <v>5815</v>
      </c>
      <c r="B1165">
        <f t="shared" si="396"/>
        <v>1.6152777777777778</v>
      </c>
      <c r="C1165">
        <v>62.339848000000003</v>
      </c>
      <c r="D1165">
        <f t="shared" si="397"/>
        <v>360.90640590107529</v>
      </c>
      <c r="E1165">
        <v>8.326633281168494</v>
      </c>
      <c r="F1165">
        <v>8.2776348461137186</v>
      </c>
      <c r="G1165" s="1">
        <f t="shared" si="398"/>
        <v>9.7021627616261323</v>
      </c>
      <c r="H1165" s="1">
        <f t="shared" si="399"/>
        <v>-0.17209359219091636</v>
      </c>
      <c r="I1165">
        <v>2.3735919999999999</v>
      </c>
      <c r="J1165">
        <v>111.31489124803926</v>
      </c>
      <c r="K1165" s="1">
        <f t="shared" si="400"/>
        <v>0.53028636986677324</v>
      </c>
      <c r="L1165" s="1">
        <f t="shared" si="401"/>
        <v>-3.9381765128537183E-5</v>
      </c>
      <c r="M1165">
        <f t="shared" si="415"/>
        <v>0.68798686612609405</v>
      </c>
      <c r="N1165">
        <f t="shared" si="402"/>
        <v>-0.29738742162831899</v>
      </c>
      <c r="O1165">
        <v>5815</v>
      </c>
      <c r="P1165">
        <v>68.116600000000005</v>
      </c>
      <c r="Q1165" s="1">
        <f t="shared" si="403"/>
        <v>371.73943215880894</v>
      </c>
      <c r="R1165">
        <v>8.5253667188315063</v>
      </c>
      <c r="S1165">
        <v>8.4402253521126767</v>
      </c>
      <c r="T1165" s="1">
        <f t="shared" si="404"/>
        <v>14.0211955095194</v>
      </c>
      <c r="U1165" s="1">
        <f t="shared" si="405"/>
        <v>-0.66123473302875113</v>
      </c>
      <c r="V1165">
        <v>3.5527850000000001</v>
      </c>
      <c r="W1165">
        <v>165.19199935162675</v>
      </c>
      <c r="X1165" s="1">
        <f t="shared" si="406"/>
        <v>0.18787300787919603</v>
      </c>
      <c r="Y1165" s="1">
        <f t="shared" si="407"/>
        <v>-4.8325399420744982E-5</v>
      </c>
      <c r="Z1165">
        <f t="shared" si="416"/>
        <v>0.26605200560582998</v>
      </c>
      <c r="AA1165">
        <f t="shared" si="408"/>
        <v>-0.4161268220973165</v>
      </c>
      <c r="AB1165">
        <v>5815</v>
      </c>
      <c r="AC1165">
        <v>74.706440000000001</v>
      </c>
      <c r="AD1165" s="1">
        <f t="shared" si="409"/>
        <v>382.60460532009927</v>
      </c>
      <c r="AE1165">
        <v>8.5636598852373496</v>
      </c>
      <c r="AF1165">
        <v>8.5044183620239959</v>
      </c>
      <c r="AG1165" s="1">
        <f t="shared" si="410"/>
        <v>19.876998442325252</v>
      </c>
      <c r="AH1165" s="1">
        <f t="shared" si="411"/>
        <v>-1.3372554825248102</v>
      </c>
      <c r="AI1165">
        <v>4.0357099999999999</v>
      </c>
      <c r="AJ1165">
        <v>187.25133135288465</v>
      </c>
      <c r="AK1165" s="1">
        <f t="shared" si="412"/>
        <v>4.7901435688205929E-2</v>
      </c>
      <c r="AL1165" s="1">
        <f t="shared" si="413"/>
        <v>-2.1735354968460835E-5</v>
      </c>
      <c r="AM1165">
        <f t="shared" si="417"/>
        <v>1.3333993538623291E-2</v>
      </c>
      <c r="AN1165">
        <f t="shared" si="414"/>
        <v>0.72163687064798521</v>
      </c>
    </row>
    <row r="1166" spans="1:40" x14ac:dyDescent="0.25">
      <c r="A1166">
        <v>5820</v>
      </c>
      <c r="B1166">
        <f t="shared" si="396"/>
        <v>1.6166666666666667</v>
      </c>
      <c r="C1166">
        <v>62.369520000000001</v>
      </c>
      <c r="D1166">
        <f t="shared" si="397"/>
        <v>360.90757903722084</v>
      </c>
      <c r="E1166">
        <v>8.3302253521126755</v>
      </c>
      <c r="F1166">
        <v>8.2854449660928537</v>
      </c>
      <c r="G1166" s="1">
        <f t="shared" si="398"/>
        <v>9.7021627616261323</v>
      </c>
      <c r="H1166" s="1">
        <f t="shared" si="399"/>
        <v>-0.17098874005331255</v>
      </c>
      <c r="I1166">
        <v>2.372579</v>
      </c>
      <c r="J1166">
        <v>111.26993213104035</v>
      </c>
      <c r="K1166" s="1">
        <f t="shared" si="400"/>
        <v>0.53057242392924642</v>
      </c>
      <c r="L1166" s="1">
        <f t="shared" si="401"/>
        <v>-3.9152150430598148E-5</v>
      </c>
      <c r="M1166">
        <f t="shared" si="415"/>
        <v>0.68779110537394106</v>
      </c>
      <c r="N1166">
        <f t="shared" si="402"/>
        <v>-0.29631898371269344</v>
      </c>
      <c r="O1166">
        <v>5820</v>
      </c>
      <c r="P1166">
        <v>68.160960000000003</v>
      </c>
      <c r="Q1166" s="1">
        <f t="shared" si="403"/>
        <v>371.74118601157983</v>
      </c>
      <c r="R1166">
        <v>8.5082243088158584</v>
      </c>
      <c r="S1166">
        <v>8.4456911841418894</v>
      </c>
      <c r="T1166" s="1">
        <f t="shared" si="404"/>
        <v>14.0211955095194</v>
      </c>
      <c r="U1166" s="1">
        <f t="shared" si="405"/>
        <v>-0.66015962504601089</v>
      </c>
      <c r="V1166">
        <v>3.553671</v>
      </c>
      <c r="W1166">
        <v>165.2330713516524</v>
      </c>
      <c r="X1166" s="1">
        <f t="shared" si="406"/>
        <v>0.1876116857437653</v>
      </c>
      <c r="Y1166" s="1">
        <f t="shared" si="407"/>
        <v>-4.8173011954608284E-5</v>
      </c>
      <c r="Z1166">
        <f t="shared" si="416"/>
        <v>0.26581114054605692</v>
      </c>
      <c r="AA1166">
        <f t="shared" si="408"/>
        <v>-0.41681547976224792</v>
      </c>
      <c r="AB1166">
        <v>5820</v>
      </c>
      <c r="AC1166">
        <v>74.707751999999999</v>
      </c>
      <c r="AD1166" s="1">
        <f t="shared" si="409"/>
        <v>382.60465719239039</v>
      </c>
      <c r="AE1166">
        <v>8.5552592592592589</v>
      </c>
      <c r="AF1166">
        <v>8.4925685967657802</v>
      </c>
      <c r="AG1166" s="1">
        <f t="shared" si="410"/>
        <v>19.876998442325252</v>
      </c>
      <c r="AH1166" s="1">
        <f t="shared" si="411"/>
        <v>-1.3405166782986009</v>
      </c>
      <c r="AI1166">
        <v>4.0341570000000004</v>
      </c>
      <c r="AJ1166">
        <v>187.17935828563367</v>
      </c>
      <c r="AK1166" s="1">
        <f t="shared" si="412"/>
        <v>4.8359367018937061E-2</v>
      </c>
      <c r="AL1166" s="1">
        <f t="shared" si="413"/>
        <v>-2.2017593896283541E-5</v>
      </c>
      <c r="AM1166">
        <f t="shared" si="417"/>
        <v>1.3223905569141874E-2</v>
      </c>
      <c r="AN1166">
        <f t="shared" si="414"/>
        <v>0.72654924197077431</v>
      </c>
    </row>
    <row r="1167" spans="1:40" x14ac:dyDescent="0.25">
      <c r="A1167">
        <v>5825</v>
      </c>
      <c r="B1167">
        <f t="shared" si="396"/>
        <v>1.6180555555555556</v>
      </c>
      <c r="C1167">
        <v>62.368160000000003</v>
      </c>
      <c r="D1167">
        <f t="shared" si="397"/>
        <v>360.90752526716295</v>
      </c>
      <c r="E1167">
        <v>8.3668774126238912</v>
      </c>
      <c r="F1167">
        <v>8.283100678142933</v>
      </c>
      <c r="G1167" s="1">
        <f t="shared" si="398"/>
        <v>9.7021627616261323</v>
      </c>
      <c r="H1167" s="1">
        <f t="shared" si="399"/>
        <v>-0.17132015396453593</v>
      </c>
      <c r="I1167">
        <v>2.373904</v>
      </c>
      <c r="J1167">
        <v>111.33005742967769</v>
      </c>
      <c r="K1167" s="1">
        <f t="shared" si="400"/>
        <v>0.53018987446918808</v>
      </c>
      <c r="L1167" s="1">
        <f t="shared" si="401"/>
        <v>-3.9196924756253692E-5</v>
      </c>
      <c r="M1167">
        <f t="shared" si="415"/>
        <v>0.68759512075015983</v>
      </c>
      <c r="N1167">
        <f t="shared" si="402"/>
        <v>-0.2968846706824827</v>
      </c>
      <c r="O1167">
        <v>5825</v>
      </c>
      <c r="P1167">
        <v>68.158304000000001</v>
      </c>
      <c r="Q1167" s="1">
        <f t="shared" si="403"/>
        <v>371.74108100181968</v>
      </c>
      <c r="R1167">
        <v>8.5004308815858121</v>
      </c>
      <c r="S1167">
        <v>8.44210119979134</v>
      </c>
      <c r="T1167" s="1">
        <f t="shared" si="404"/>
        <v>14.0211955095194</v>
      </c>
      <c r="U1167" s="1">
        <f t="shared" si="405"/>
        <v>-0.66086560415385165</v>
      </c>
      <c r="V1167">
        <v>3.553671</v>
      </c>
      <c r="W1167">
        <v>165.23266986848566</v>
      </c>
      <c r="X1167" s="1">
        <f t="shared" si="406"/>
        <v>0.18761424019542106</v>
      </c>
      <c r="Y1167" s="1">
        <f t="shared" si="407"/>
        <v>-4.8225250763683581E-5</v>
      </c>
      <c r="Z1167">
        <f t="shared" si="416"/>
        <v>0.26557001429223853</v>
      </c>
      <c r="AA1167">
        <f t="shared" si="408"/>
        <v>-0.41551096556219763</v>
      </c>
      <c r="AB1167">
        <v>5825</v>
      </c>
      <c r="AC1167">
        <v>74.757176000000001</v>
      </c>
      <c r="AD1167" s="1">
        <f t="shared" si="409"/>
        <v>382.60661125955335</v>
      </c>
      <c r="AE1167">
        <v>8.5608523735002606</v>
      </c>
      <c r="AF1167">
        <v>8.4927261345852898</v>
      </c>
      <c r="AG1167" s="1">
        <f t="shared" si="410"/>
        <v>19.876998442325252</v>
      </c>
      <c r="AH1167" s="1">
        <f t="shared" si="411"/>
        <v>-1.3404732623343767</v>
      </c>
      <c r="AI1167">
        <v>4.0354890000000001</v>
      </c>
      <c r="AJ1167">
        <v>187.24019715117402</v>
      </c>
      <c r="AK1167" s="1">
        <f t="shared" si="412"/>
        <v>4.7972277462785429E-2</v>
      </c>
      <c r="AL1167" s="1">
        <f t="shared" si="413"/>
        <v>-2.1823102540605063E-5</v>
      </c>
      <c r="AM1167">
        <f t="shared" si="417"/>
        <v>1.3114790056438848E-2</v>
      </c>
      <c r="AN1167">
        <f t="shared" si="414"/>
        <v>0.72661731420584175</v>
      </c>
    </row>
    <row r="1168" spans="1:40" x14ac:dyDescent="0.25">
      <c r="A1168">
        <v>5830</v>
      </c>
      <c r="B1168">
        <f t="shared" si="396"/>
        <v>1.6194444444444445</v>
      </c>
      <c r="C1168">
        <v>62.403239999999997</v>
      </c>
      <c r="D1168">
        <f t="shared" si="397"/>
        <v>360.90891221836227</v>
      </c>
      <c r="E1168">
        <v>8.3335002608242057</v>
      </c>
      <c r="F1168">
        <v>8.2738800208659384</v>
      </c>
      <c r="G1168" s="1">
        <f t="shared" si="398"/>
        <v>9.7021627616261323</v>
      </c>
      <c r="H1168" s="1">
        <f t="shared" si="399"/>
        <v>-0.17262550788242037</v>
      </c>
      <c r="I1168">
        <v>2.3766729999999998</v>
      </c>
      <c r="J1168">
        <v>111.4549853297934</v>
      </c>
      <c r="K1168" s="1">
        <f t="shared" si="400"/>
        <v>0.52939501603490868</v>
      </c>
      <c r="L1168" s="1">
        <f t="shared" si="401"/>
        <v>-3.9430453263768641E-5</v>
      </c>
      <c r="M1168">
        <f t="shared" si="415"/>
        <v>0.68739796848384094</v>
      </c>
      <c r="N1168">
        <f t="shared" si="402"/>
        <v>-0.29845946346898256</v>
      </c>
      <c r="O1168">
        <v>5830</v>
      </c>
      <c r="P1168">
        <v>68.132767999999999</v>
      </c>
      <c r="Q1168" s="1">
        <f t="shared" si="403"/>
        <v>371.74007138990902</v>
      </c>
      <c r="R1168">
        <v>8.4954428794992172</v>
      </c>
      <c r="S1168">
        <v>8.4531904016692767</v>
      </c>
      <c r="T1168" s="1">
        <f t="shared" si="404"/>
        <v>14.0211955095194</v>
      </c>
      <c r="U1168" s="1">
        <f t="shared" si="405"/>
        <v>-0.65868682039275872</v>
      </c>
      <c r="V1168">
        <v>3.5556890000000001</v>
      </c>
      <c r="W1168">
        <v>165.32606420118918</v>
      </c>
      <c r="X1168" s="1">
        <f t="shared" si="406"/>
        <v>0.18702001526252343</v>
      </c>
      <c r="Y1168" s="1">
        <f t="shared" si="407"/>
        <v>-4.7898822539622176E-5</v>
      </c>
      <c r="Z1168">
        <f t="shared" si="416"/>
        <v>0.2653305201795404</v>
      </c>
      <c r="AA1168">
        <f t="shared" si="408"/>
        <v>-0.41872793565486066</v>
      </c>
      <c r="AB1168">
        <v>5830</v>
      </c>
      <c r="AC1168">
        <v>74.758488</v>
      </c>
      <c r="AD1168" s="1">
        <f t="shared" si="409"/>
        <v>382.60666313184447</v>
      </c>
      <c r="AE1168">
        <v>8.5267668231611893</v>
      </c>
      <c r="AF1168">
        <v>8.4941272822117906</v>
      </c>
      <c r="AG1168" s="1">
        <f t="shared" si="410"/>
        <v>19.876998442325252</v>
      </c>
      <c r="AH1168" s="1">
        <f t="shared" si="411"/>
        <v>-1.3400871898813209</v>
      </c>
      <c r="AI1168">
        <v>4.0357099999999999</v>
      </c>
      <c r="AJ1168">
        <v>187.25041387970782</v>
      </c>
      <c r="AK1168" s="1">
        <f t="shared" si="412"/>
        <v>4.7907273145588736E-2</v>
      </c>
      <c r="AL1168" s="1">
        <f t="shared" si="413"/>
        <v>-2.1784300521033365E-5</v>
      </c>
      <c r="AM1168">
        <f t="shared" si="417"/>
        <v>1.3005868553833681E-2</v>
      </c>
      <c r="AN1168">
        <f t="shared" si="414"/>
        <v>0.72851995741211906</v>
      </c>
    </row>
    <row r="1169" spans="1:40" x14ac:dyDescent="0.25">
      <c r="A1169">
        <v>5835</v>
      </c>
      <c r="B1169">
        <f t="shared" si="396"/>
        <v>1.6208333333333333</v>
      </c>
      <c r="C1169">
        <v>62.392488</v>
      </c>
      <c r="D1169">
        <f t="shared" si="397"/>
        <v>360.90848711861042</v>
      </c>
      <c r="E1169">
        <v>8.3543453312467388</v>
      </c>
      <c r="F1169">
        <v>8.2899770474700052</v>
      </c>
      <c r="G1169" s="1">
        <f t="shared" si="398"/>
        <v>9.7021627616261323</v>
      </c>
      <c r="H1169" s="1">
        <f t="shared" si="399"/>
        <v>-0.17034856744110138</v>
      </c>
      <c r="I1169">
        <v>2.3772289999999998</v>
      </c>
      <c r="J1169">
        <v>111.48307479817237</v>
      </c>
      <c r="K1169" s="1">
        <f t="shared" si="400"/>
        <v>0.52921629574236584</v>
      </c>
      <c r="L1169" s="1">
        <f t="shared" si="401"/>
        <v>-3.8895914074349984E-5</v>
      </c>
      <c r="M1169">
        <f t="shared" si="415"/>
        <v>0.68720348891346916</v>
      </c>
      <c r="N1169">
        <f t="shared" si="402"/>
        <v>-0.2985304769375714</v>
      </c>
      <c r="O1169">
        <v>5835</v>
      </c>
      <c r="P1169">
        <v>68.154231999999993</v>
      </c>
      <c r="Q1169" s="1">
        <f t="shared" si="403"/>
        <v>371.74092000794042</v>
      </c>
      <c r="R1169">
        <v>8.5108690662493469</v>
      </c>
      <c r="S1169">
        <v>8.4436588419405325</v>
      </c>
      <c r="T1169" s="1">
        <f t="shared" si="404"/>
        <v>14.0211955095194</v>
      </c>
      <c r="U1169" s="1">
        <f t="shared" si="405"/>
        <v>-0.66055921632866799</v>
      </c>
      <c r="V1169">
        <v>3.5554619999999999</v>
      </c>
      <c r="W1169">
        <v>165.31463289889265</v>
      </c>
      <c r="X1169" s="1">
        <f t="shared" si="406"/>
        <v>0.18709274735068604</v>
      </c>
      <c r="Y1169" s="1">
        <f t="shared" si="407"/>
        <v>-4.805552994703485E-5</v>
      </c>
      <c r="Z1169">
        <f t="shared" si="416"/>
        <v>0.26509024252980523</v>
      </c>
      <c r="AA1169">
        <f t="shared" si="408"/>
        <v>-0.41689213656647489</v>
      </c>
      <c r="AB1169">
        <v>5835</v>
      </c>
      <c r="AC1169">
        <v>74.774568000000002</v>
      </c>
      <c r="AD1169" s="1">
        <f t="shared" si="409"/>
        <v>382.60729888370554</v>
      </c>
      <c r="AE1169">
        <v>8.5650558163797594</v>
      </c>
      <c r="AF1169">
        <v>8.5006729264475744</v>
      </c>
      <c r="AG1169" s="1">
        <f t="shared" si="410"/>
        <v>19.876998442325252</v>
      </c>
      <c r="AH1169" s="1">
        <f t="shared" si="411"/>
        <v>-1.3382852880368188</v>
      </c>
      <c r="AI1169">
        <v>4.0363819999999997</v>
      </c>
      <c r="AJ1169">
        <v>187.28168359191932</v>
      </c>
      <c r="AK1169" s="1">
        <f t="shared" si="412"/>
        <v>4.7708318432784114E-2</v>
      </c>
      <c r="AL1169" s="1">
        <f t="shared" si="413"/>
        <v>-2.1655648363966088E-5</v>
      </c>
      <c r="AM1169">
        <f t="shared" si="417"/>
        <v>1.2897590312013851E-2</v>
      </c>
      <c r="AN1169">
        <f t="shared" si="414"/>
        <v>0.72965741120837935</v>
      </c>
    </row>
    <row r="1170" spans="1:40" x14ac:dyDescent="0.25">
      <c r="A1170">
        <v>5840</v>
      </c>
      <c r="B1170">
        <f t="shared" si="396"/>
        <v>1.6222222222222222</v>
      </c>
      <c r="C1170">
        <v>62.361427999999997</v>
      </c>
      <c r="D1170">
        <f t="shared" si="397"/>
        <v>360.90725910537634</v>
      </c>
      <c r="E1170">
        <v>8.3021304121022421</v>
      </c>
      <c r="F1170">
        <v>8.2843536776212847</v>
      </c>
      <c r="G1170" s="1">
        <f t="shared" si="398"/>
        <v>9.7021627616261323</v>
      </c>
      <c r="H1170" s="1">
        <f t="shared" si="399"/>
        <v>-0.17114299306592962</v>
      </c>
      <c r="I1170">
        <v>2.3777979999999999</v>
      </c>
      <c r="J1170">
        <v>111.50812212491662</v>
      </c>
      <c r="K1170" s="1">
        <f t="shared" si="400"/>
        <v>0.52905693118968866</v>
      </c>
      <c r="L1170" s="1">
        <f t="shared" si="401"/>
        <v>-3.9064362306439736E-5</v>
      </c>
      <c r="M1170">
        <f t="shared" si="415"/>
        <v>0.68700816710193702</v>
      </c>
      <c r="N1170">
        <f t="shared" si="402"/>
        <v>-0.29855243661029807</v>
      </c>
      <c r="O1170">
        <v>5840</v>
      </c>
      <c r="P1170">
        <v>68.15692</v>
      </c>
      <c r="Q1170" s="1">
        <f t="shared" si="403"/>
        <v>371.74102628287841</v>
      </c>
      <c r="R1170">
        <v>8.511964527908189</v>
      </c>
      <c r="S1170">
        <v>8.4425696400625974</v>
      </c>
      <c r="T1170" s="1">
        <f t="shared" si="404"/>
        <v>14.0211955095194</v>
      </c>
      <c r="U1170" s="1">
        <f t="shared" si="405"/>
        <v>-0.66077345018091438</v>
      </c>
      <c r="V1170">
        <v>3.556362</v>
      </c>
      <c r="W1170">
        <v>165.35561113992927</v>
      </c>
      <c r="X1170" s="1">
        <f t="shared" si="406"/>
        <v>0.18683202176032776</v>
      </c>
      <c r="Y1170" s="1">
        <f t="shared" si="407"/>
        <v>-4.799743138925883E-5</v>
      </c>
      <c r="Z1170">
        <f t="shared" si="416"/>
        <v>0.26485025537285894</v>
      </c>
      <c r="AA1170">
        <f t="shared" si="408"/>
        <v>-0.41758491332184317</v>
      </c>
      <c r="AB1170">
        <v>5840</v>
      </c>
      <c r="AC1170">
        <v>74.761184</v>
      </c>
      <c r="AD1170" s="1">
        <f t="shared" si="409"/>
        <v>382.60676972307692</v>
      </c>
      <c r="AE1170">
        <v>8.5289483568075131</v>
      </c>
      <c r="AF1170">
        <v>8.4945915492957749</v>
      </c>
      <c r="AG1170" s="1">
        <f t="shared" si="410"/>
        <v>19.876998442325252</v>
      </c>
      <c r="AH1170" s="1">
        <f t="shared" si="411"/>
        <v>-1.3399592937429827</v>
      </c>
      <c r="AI1170">
        <v>4.0379339999999999</v>
      </c>
      <c r="AJ1170">
        <v>187.35201241534432</v>
      </c>
      <c r="AK1170" s="1">
        <f t="shared" si="412"/>
        <v>4.7260848664857469E-2</v>
      </c>
      <c r="AL1170" s="1">
        <f t="shared" si="413"/>
        <v>-2.1459136376796187E-5</v>
      </c>
      <c r="AM1170">
        <f t="shared" si="417"/>
        <v>1.2790294630129871E-2</v>
      </c>
      <c r="AN1170">
        <f t="shared" si="414"/>
        <v>0.7293680712161954</v>
      </c>
    </row>
    <row r="1171" spans="1:40" x14ac:dyDescent="0.25">
      <c r="A1171">
        <v>5845</v>
      </c>
      <c r="B1171">
        <f t="shared" si="396"/>
        <v>1.6236111111111111</v>
      </c>
      <c r="C1171">
        <v>62.374927999999997</v>
      </c>
      <c r="D1171">
        <f t="shared" si="397"/>
        <v>360.90779285227461</v>
      </c>
      <c r="E1171">
        <v>8.370947313510694</v>
      </c>
      <c r="F1171">
        <v>8.2848221178925421</v>
      </c>
      <c r="G1171" s="1">
        <f t="shared" si="398"/>
        <v>9.7021627616261323</v>
      </c>
      <c r="H1171" s="1">
        <f t="shared" si="399"/>
        <v>-0.1710767743187378</v>
      </c>
      <c r="I1171">
        <v>2.3772289999999998</v>
      </c>
      <c r="J1171">
        <v>111.48221199545506</v>
      </c>
      <c r="K1171" s="1">
        <f t="shared" si="400"/>
        <v>0.52922178535690612</v>
      </c>
      <c r="L1171" s="1">
        <f t="shared" si="401"/>
        <v>-3.9062632231292757E-5</v>
      </c>
      <c r="M1171">
        <f t="shared" si="415"/>
        <v>0.68681285394078051</v>
      </c>
      <c r="N1171">
        <f t="shared" si="402"/>
        <v>-0.29777887635066891</v>
      </c>
      <c r="O1171">
        <v>5845</v>
      </c>
      <c r="P1171">
        <v>68.162295999999998</v>
      </c>
      <c r="Q1171" s="1">
        <f t="shared" si="403"/>
        <v>371.74123883275433</v>
      </c>
      <c r="R1171">
        <v>8.4868638497652569</v>
      </c>
      <c r="S1171">
        <v>8.4517850808555028</v>
      </c>
      <c r="T1171" s="1">
        <f t="shared" si="404"/>
        <v>14.0211955095194</v>
      </c>
      <c r="U1171" s="1">
        <f t="shared" si="405"/>
        <v>-0.65896261859277572</v>
      </c>
      <c r="V1171">
        <v>3.553903</v>
      </c>
      <c r="W1171">
        <v>165.24434737196825</v>
      </c>
      <c r="X1171" s="1">
        <f t="shared" si="406"/>
        <v>0.18753994164300913</v>
      </c>
      <c r="Y1171" s="1">
        <f t="shared" si="407"/>
        <v>-4.8065437523415462E-5</v>
      </c>
      <c r="Z1171">
        <f t="shared" si="416"/>
        <v>0.26460992818524187</v>
      </c>
      <c r="AA1171">
        <f t="shared" si="408"/>
        <v>-0.4109523862865383</v>
      </c>
      <c r="AB1171">
        <v>5845</v>
      </c>
      <c r="AC1171">
        <v>74.754480000000001</v>
      </c>
      <c r="AD1171" s="1">
        <f t="shared" si="409"/>
        <v>382.60650466832089</v>
      </c>
      <c r="AE1171">
        <v>8.5196056338028168</v>
      </c>
      <c r="AF1171">
        <v>8.5006729264475744</v>
      </c>
      <c r="AG1171" s="1">
        <f t="shared" si="410"/>
        <v>19.876998442325252</v>
      </c>
      <c r="AH1171" s="1">
        <f t="shared" si="411"/>
        <v>-1.3382852880368188</v>
      </c>
      <c r="AI1171">
        <v>4.0374939999999997</v>
      </c>
      <c r="AJ1171">
        <v>187.33246184610766</v>
      </c>
      <c r="AK1171" s="1">
        <f t="shared" si="412"/>
        <v>4.738523989242438E-2</v>
      </c>
      <c r="AL1171" s="1">
        <f t="shared" si="413"/>
        <v>-2.1494386935300804E-5</v>
      </c>
      <c r="AM1171">
        <f t="shared" si="417"/>
        <v>1.2682822695453367E-2</v>
      </c>
      <c r="AN1171">
        <f t="shared" si="414"/>
        <v>0.73234655508241908</v>
      </c>
    </row>
    <row r="1172" spans="1:40" x14ac:dyDescent="0.25">
      <c r="A1172">
        <v>5850</v>
      </c>
      <c r="B1172">
        <f t="shared" si="396"/>
        <v>1.625</v>
      </c>
      <c r="C1172">
        <v>62.412731999999998</v>
      </c>
      <c r="D1172">
        <f t="shared" si="397"/>
        <v>360.90928750173697</v>
      </c>
      <c r="E1172">
        <v>8.3548189880020871</v>
      </c>
      <c r="F1172">
        <v>8.274664580073031</v>
      </c>
      <c r="G1172" s="1">
        <f t="shared" si="398"/>
        <v>9.7021627616261323</v>
      </c>
      <c r="H1172" s="1">
        <f t="shared" si="399"/>
        <v>-0.1725143258363353</v>
      </c>
      <c r="I1172">
        <v>2.3777170000000001</v>
      </c>
      <c r="J1172">
        <v>111.50280087663749</v>
      </c>
      <c r="K1172" s="1">
        <f t="shared" si="400"/>
        <v>0.52909078783077246</v>
      </c>
      <c r="L1172" s="1">
        <f t="shared" si="401"/>
        <v>-3.9380148747231145E-5</v>
      </c>
      <c r="M1172">
        <f t="shared" si="415"/>
        <v>0.68661595319704438</v>
      </c>
      <c r="N1172">
        <f t="shared" si="402"/>
        <v>-0.29772804401322467</v>
      </c>
      <c r="O1172">
        <v>5850</v>
      </c>
      <c r="P1172">
        <v>68.182528000000005</v>
      </c>
      <c r="Q1172" s="1">
        <f t="shared" si="403"/>
        <v>371.74203874143922</v>
      </c>
      <c r="R1172">
        <v>8.5125905059989559</v>
      </c>
      <c r="S1172">
        <v>8.4472561293688049</v>
      </c>
      <c r="T1172" s="1">
        <f t="shared" si="404"/>
        <v>14.0211955095194</v>
      </c>
      <c r="U1172" s="1">
        <f t="shared" si="405"/>
        <v>-0.65985206258533213</v>
      </c>
      <c r="V1172">
        <v>3.5532309999999998</v>
      </c>
      <c r="W1172">
        <v>165.21315314293517</v>
      </c>
      <c r="X1172" s="1">
        <f t="shared" si="406"/>
        <v>0.1877384160912694</v>
      </c>
      <c r="Y1172" s="1">
        <f t="shared" si="407"/>
        <v>-4.8186347687568578E-5</v>
      </c>
      <c r="Z1172">
        <f t="shared" si="416"/>
        <v>0.26436899644680401</v>
      </c>
      <c r="AA1172">
        <f t="shared" si="408"/>
        <v>-0.40817740956267839</v>
      </c>
      <c r="AB1172">
        <v>5850</v>
      </c>
      <c r="AC1172">
        <v>74.782544000000001</v>
      </c>
      <c r="AD1172" s="1">
        <f t="shared" si="409"/>
        <v>382.60761422928039</v>
      </c>
      <c r="AE1172">
        <v>8.5086990088680228</v>
      </c>
      <c r="AF1172">
        <v>8.5008315075639018</v>
      </c>
      <c r="AG1172" s="1">
        <f t="shared" si="410"/>
        <v>19.876998442325252</v>
      </c>
      <c r="AH1172" s="1">
        <f t="shared" si="411"/>
        <v>-1.338241667846142</v>
      </c>
      <c r="AI1172">
        <v>4.03904</v>
      </c>
      <c r="AJ1172">
        <v>187.40307234471646</v>
      </c>
      <c r="AK1172" s="1">
        <f t="shared" si="412"/>
        <v>4.6935977955611996E-2</v>
      </c>
      <c r="AL1172" s="1">
        <f t="shared" si="413"/>
        <v>-2.1269631872701466E-5</v>
      </c>
      <c r="AM1172">
        <f t="shared" si="417"/>
        <v>1.2576474536089859E-2</v>
      </c>
      <c r="AN1172">
        <f t="shared" si="414"/>
        <v>0.73205044224318494</v>
      </c>
    </row>
    <row r="1173" spans="1:40" x14ac:dyDescent="0.25">
      <c r="A1173">
        <v>5855</v>
      </c>
      <c r="B1173">
        <f t="shared" si="396"/>
        <v>1.6263888888888889</v>
      </c>
      <c r="C1173">
        <v>62.368160000000003</v>
      </c>
      <c r="D1173">
        <f t="shared" si="397"/>
        <v>360.90752526716295</v>
      </c>
      <c r="E1173">
        <v>8.3447887323943668</v>
      </c>
      <c r="F1173">
        <v>8.2724736567553467</v>
      </c>
      <c r="G1173" s="1">
        <f t="shared" si="398"/>
        <v>9.7021627616261323</v>
      </c>
      <c r="H1173" s="1">
        <f t="shared" si="399"/>
        <v>-0.17282486039750555</v>
      </c>
      <c r="I1173">
        <v>2.3777710000000001</v>
      </c>
      <c r="J1173">
        <v>111.50490058586853</v>
      </c>
      <c r="K1173" s="1">
        <f t="shared" si="400"/>
        <v>0.52907742835230298</v>
      </c>
      <c r="L1173" s="1">
        <f t="shared" si="401"/>
        <v>-3.9449939272113098E-5</v>
      </c>
      <c r="M1173">
        <f t="shared" si="415"/>
        <v>0.68641870350068379</v>
      </c>
      <c r="N1173">
        <f t="shared" si="402"/>
        <v>-0.2973879941134252</v>
      </c>
      <c r="O1173">
        <v>5855</v>
      </c>
      <c r="P1173">
        <v>68.218791999999993</v>
      </c>
      <c r="Q1173" s="1">
        <f t="shared" si="403"/>
        <v>371.74347250421835</v>
      </c>
      <c r="R1173">
        <v>8.4882649973917577</v>
      </c>
      <c r="S1173">
        <v>8.444132498695879</v>
      </c>
      <c r="T1173" s="1">
        <f t="shared" si="404"/>
        <v>14.0211955095194</v>
      </c>
      <c r="U1173" s="1">
        <f t="shared" si="405"/>
        <v>-0.66046607057443119</v>
      </c>
      <c r="V1173">
        <v>3.556362</v>
      </c>
      <c r="W1173">
        <v>165.35578572490917</v>
      </c>
      <c r="X1173" s="1">
        <f t="shared" si="406"/>
        <v>0.18683091095686721</v>
      </c>
      <c r="Y1173" s="1">
        <f t="shared" si="407"/>
        <v>-4.7974790112849555E-5</v>
      </c>
      <c r="Z1173">
        <f t="shared" si="416"/>
        <v>0.26412912249623977</v>
      </c>
      <c r="AA1173">
        <f t="shared" si="408"/>
        <v>-0.41373352591112739</v>
      </c>
      <c r="AB1173">
        <v>5855</v>
      </c>
      <c r="AC1173">
        <v>74.811912000000007</v>
      </c>
      <c r="AD1173" s="1">
        <f t="shared" si="409"/>
        <v>382.60877534623654</v>
      </c>
      <c r="AE1173">
        <v>8.5104152321335409</v>
      </c>
      <c r="AF1173">
        <v>8.4917840375586842</v>
      </c>
      <c r="AG1173" s="1">
        <f t="shared" si="410"/>
        <v>19.876998442325252</v>
      </c>
      <c r="AH1173" s="1">
        <f t="shared" si="411"/>
        <v>-1.3407329195385098</v>
      </c>
      <c r="AI1173">
        <v>4.040152</v>
      </c>
      <c r="AJ1173">
        <v>187.45304584218206</v>
      </c>
      <c r="AK1173" s="1">
        <f t="shared" si="412"/>
        <v>4.6618019709982472E-2</v>
      </c>
      <c r="AL1173" s="1">
        <f t="shared" si="413"/>
        <v>-2.1150490479680419E-5</v>
      </c>
      <c r="AM1173">
        <f t="shared" si="417"/>
        <v>1.2470722083691457E-2</v>
      </c>
      <c r="AN1173">
        <f t="shared" si="414"/>
        <v>0.73249138077349385</v>
      </c>
    </row>
    <row r="1174" spans="1:40" x14ac:dyDescent="0.25">
      <c r="A1174">
        <v>5860</v>
      </c>
      <c r="B1174">
        <f t="shared" si="396"/>
        <v>1.6277777777777778</v>
      </c>
      <c r="C1174">
        <v>62.392488</v>
      </c>
      <c r="D1174">
        <f t="shared" si="397"/>
        <v>360.90848711861042</v>
      </c>
      <c r="E1174">
        <v>8.3163380281690138</v>
      </c>
      <c r="F1174">
        <v>8.2729431403234237</v>
      </c>
      <c r="G1174" s="1">
        <f t="shared" si="398"/>
        <v>9.7021627616261323</v>
      </c>
      <c r="H1174" s="1">
        <f t="shared" si="399"/>
        <v>-0.17275830343091592</v>
      </c>
      <c r="I1174">
        <v>2.3814160000000002</v>
      </c>
      <c r="J1174">
        <v>111.6714630539467</v>
      </c>
      <c r="K1174" s="1">
        <f t="shared" si="400"/>
        <v>0.52801766842306619</v>
      </c>
      <c r="L1174" s="1">
        <f t="shared" si="401"/>
        <v>-3.9347867285508934E-5</v>
      </c>
      <c r="M1174">
        <f t="shared" si="415"/>
        <v>0.68622196416425629</v>
      </c>
      <c r="N1174">
        <f t="shared" si="402"/>
        <v>-0.29961932185653928</v>
      </c>
      <c r="O1174">
        <v>5860</v>
      </c>
      <c r="P1174">
        <v>68.213448</v>
      </c>
      <c r="Q1174" s="1">
        <f t="shared" si="403"/>
        <v>371.74326121952026</v>
      </c>
      <c r="R1174">
        <v>8.5252029212310916</v>
      </c>
      <c r="S1174">
        <v>8.4488148148148152</v>
      </c>
      <c r="T1174" s="1">
        <f t="shared" si="404"/>
        <v>14.0211955095194</v>
      </c>
      <c r="U1174" s="1">
        <f t="shared" si="405"/>
        <v>-0.65954584362927848</v>
      </c>
      <c r="V1174">
        <v>3.5561349999999998</v>
      </c>
      <c r="W1174">
        <v>165.34594250275279</v>
      </c>
      <c r="X1174" s="1">
        <f t="shared" si="406"/>
        <v>0.18689353882577586</v>
      </c>
      <c r="Y1174" s="1">
        <f t="shared" si="407"/>
        <v>-4.7925612389063368E-5</v>
      </c>
      <c r="Z1174">
        <f t="shared" si="416"/>
        <v>0.26388949443429444</v>
      </c>
      <c r="AA1174">
        <f t="shared" si="408"/>
        <v>-0.41197762155006878</v>
      </c>
      <c r="AB1174">
        <v>5860</v>
      </c>
      <c r="AC1174">
        <v>74.795912000000001</v>
      </c>
      <c r="AD1174" s="1">
        <f t="shared" si="409"/>
        <v>382.60814275732008</v>
      </c>
      <c r="AE1174">
        <v>8.5379749608763689</v>
      </c>
      <c r="AF1174">
        <v>8.5011424100156496</v>
      </c>
      <c r="AG1174" s="1">
        <f t="shared" si="410"/>
        <v>19.876998442325252</v>
      </c>
      <c r="AH1174" s="1">
        <f t="shared" si="411"/>
        <v>-1.3381561540372622</v>
      </c>
      <c r="AI1174">
        <v>4.0381539999999996</v>
      </c>
      <c r="AJ1174">
        <v>187.3626418194126</v>
      </c>
      <c r="AK1174" s="1">
        <f t="shared" si="412"/>
        <v>4.7193218684147054E-2</v>
      </c>
      <c r="AL1174" s="1">
        <f t="shared" si="413"/>
        <v>-2.1396528703517686E-5</v>
      </c>
      <c r="AM1174">
        <f t="shared" si="417"/>
        <v>1.2363739440173868E-2</v>
      </c>
      <c r="AN1174">
        <f t="shared" si="414"/>
        <v>0.73801872843381533</v>
      </c>
    </row>
    <row r="1175" spans="1:40" x14ac:dyDescent="0.25">
      <c r="A1175">
        <v>5865</v>
      </c>
      <c r="B1175">
        <f t="shared" si="396"/>
        <v>1.6291666666666667</v>
      </c>
      <c r="C1175">
        <v>62.401916</v>
      </c>
      <c r="D1175">
        <f t="shared" si="397"/>
        <v>360.90885987162943</v>
      </c>
      <c r="E1175">
        <v>8.3174282733437668</v>
      </c>
      <c r="F1175">
        <v>8.2879457485654662</v>
      </c>
      <c r="G1175" s="1">
        <f t="shared" si="398"/>
        <v>9.7021627616261323</v>
      </c>
      <c r="H1175" s="1">
        <f t="shared" si="399"/>
        <v>-0.17063540905844476</v>
      </c>
      <c r="I1175">
        <v>2.381713</v>
      </c>
      <c r="J1175">
        <v>111.68753652228087</v>
      </c>
      <c r="K1175" s="1">
        <f t="shared" si="400"/>
        <v>0.52791540037996509</v>
      </c>
      <c r="L1175" s="1">
        <f t="shared" si="401"/>
        <v>-3.8856071484203772E-5</v>
      </c>
      <c r="M1175">
        <f t="shared" si="415"/>
        <v>0.68602768380683532</v>
      </c>
      <c r="N1175">
        <f t="shared" si="402"/>
        <v>-0.29950307059250308</v>
      </c>
      <c r="O1175">
        <v>5865</v>
      </c>
      <c r="P1175">
        <v>68.226888000000002</v>
      </c>
      <c r="Q1175" s="1">
        <f t="shared" si="403"/>
        <v>371.74379259421011</v>
      </c>
      <c r="R1175">
        <v>8.488112676056339</v>
      </c>
      <c r="S1175">
        <v>8.4475659885237349</v>
      </c>
      <c r="T1175" s="1">
        <f t="shared" si="404"/>
        <v>14.0211955095194</v>
      </c>
      <c r="U1175" s="1">
        <f t="shared" si="405"/>
        <v>-0.65979117873333015</v>
      </c>
      <c r="V1175">
        <v>3.5572539999999999</v>
      </c>
      <c r="W1175">
        <v>165.39690368216745</v>
      </c>
      <c r="X1175" s="1">
        <f t="shared" si="406"/>
        <v>0.18656929641682596</v>
      </c>
      <c r="Y1175" s="1">
        <f t="shared" si="407"/>
        <v>-4.785195249003245E-5</v>
      </c>
      <c r="Z1175">
        <f t="shared" si="416"/>
        <v>0.26365023467184429</v>
      </c>
      <c r="AA1175">
        <f t="shared" si="408"/>
        <v>-0.41314910725078285</v>
      </c>
      <c r="AB1175">
        <v>5865</v>
      </c>
      <c r="AC1175">
        <v>74.817248000000006</v>
      </c>
      <c r="AD1175" s="1">
        <f t="shared" si="409"/>
        <v>382.60898631464022</v>
      </c>
      <c r="AE1175">
        <v>8.5401606677099622</v>
      </c>
      <c r="AF1175">
        <v>8.501921752738653</v>
      </c>
      <c r="AG1175" s="1">
        <f t="shared" si="410"/>
        <v>19.876998442325252</v>
      </c>
      <c r="AH1175" s="1">
        <f t="shared" si="411"/>
        <v>-1.3379418230851678</v>
      </c>
      <c r="AI1175">
        <v>4.0392590000000004</v>
      </c>
      <c r="AJ1175">
        <v>187.41316975048048</v>
      </c>
      <c r="AK1175" s="1">
        <f t="shared" si="412"/>
        <v>4.6871732833998148E-2</v>
      </c>
      <c r="AL1175" s="1">
        <f t="shared" si="413"/>
        <v>-2.1232850754989073E-5</v>
      </c>
      <c r="AM1175">
        <f t="shared" si="417"/>
        <v>1.2257575186398922E-2</v>
      </c>
      <c r="AN1175">
        <f t="shared" si="414"/>
        <v>0.73848683534251669</v>
      </c>
    </row>
    <row r="1176" spans="1:40" x14ac:dyDescent="0.25">
      <c r="A1176">
        <v>5870</v>
      </c>
      <c r="B1176">
        <f t="shared" si="396"/>
        <v>1.6305555555555555</v>
      </c>
      <c r="C1176">
        <v>62.420803999999997</v>
      </c>
      <c r="D1176">
        <f t="shared" si="397"/>
        <v>360.90960664284535</v>
      </c>
      <c r="E1176">
        <v>8.3246113719353154</v>
      </c>
      <c r="F1176">
        <v>8.2745018257694323</v>
      </c>
      <c r="G1176" s="1">
        <f t="shared" si="398"/>
        <v>9.7021627616261323</v>
      </c>
      <c r="H1176" s="1">
        <f t="shared" si="399"/>
        <v>-0.17253738846373934</v>
      </c>
      <c r="I1176">
        <v>2.3815369999999998</v>
      </c>
      <c r="J1176">
        <v>111.67725029398926</v>
      </c>
      <c r="K1176" s="1">
        <f t="shared" si="400"/>
        <v>0.52798084689196889</v>
      </c>
      <c r="L1176" s="1">
        <f t="shared" si="401"/>
        <v>-3.9294536671307905E-5</v>
      </c>
      <c r="M1176">
        <f t="shared" si="415"/>
        <v>0.68583121112347878</v>
      </c>
      <c r="N1176">
        <f t="shared" si="402"/>
        <v>-0.29896986824563343</v>
      </c>
      <c r="O1176">
        <v>5870</v>
      </c>
      <c r="P1176">
        <v>68.244320000000002</v>
      </c>
      <c r="Q1176" s="1">
        <f t="shared" si="403"/>
        <v>371.7444817998346</v>
      </c>
      <c r="R1176">
        <v>8.5044799165362566</v>
      </c>
      <c r="S1176">
        <v>8.4433479394887847</v>
      </c>
      <c r="T1176" s="1">
        <f t="shared" si="404"/>
        <v>14.0211955095194</v>
      </c>
      <c r="U1176" s="1">
        <f t="shared" si="405"/>
        <v>-0.66062036173394212</v>
      </c>
      <c r="V1176">
        <v>3.5572539999999999</v>
      </c>
      <c r="W1176">
        <v>165.39643267843948</v>
      </c>
      <c r="X1176" s="1">
        <f t="shared" si="406"/>
        <v>0.18657229319565127</v>
      </c>
      <c r="Y1176" s="1">
        <f t="shared" si="407"/>
        <v>-4.7912936287839643E-5</v>
      </c>
      <c r="Z1176">
        <f t="shared" si="416"/>
        <v>0.26341066999040508</v>
      </c>
      <c r="AA1176">
        <f t="shared" si="408"/>
        <v>-0.41184237744334479</v>
      </c>
      <c r="AB1176">
        <v>5870</v>
      </c>
      <c r="AC1176">
        <v>74.825320000000005</v>
      </c>
      <c r="AD1176" s="1">
        <f t="shared" si="409"/>
        <v>382.60930545574854</v>
      </c>
      <c r="AE1176">
        <v>8.5541648408972346</v>
      </c>
      <c r="AF1176">
        <v>8.4953698487219622</v>
      </c>
      <c r="AG1176" s="1">
        <f t="shared" si="410"/>
        <v>19.876998442325252</v>
      </c>
      <c r="AH1176" s="1">
        <f t="shared" si="411"/>
        <v>-1.3397449194416811</v>
      </c>
      <c r="AI1176">
        <v>4.0392590000000004</v>
      </c>
      <c r="AJ1176">
        <v>187.41258671900437</v>
      </c>
      <c r="AK1176" s="1">
        <f t="shared" si="412"/>
        <v>4.6875442393558786E-2</v>
      </c>
      <c r="AL1176" s="1">
        <f t="shared" si="413"/>
        <v>-2.1263316476885781E-5</v>
      </c>
      <c r="AM1176">
        <f t="shared" si="417"/>
        <v>1.2151258604014493E-2</v>
      </c>
      <c r="AN1176">
        <f t="shared" si="414"/>
        <v>0.74077559627076273</v>
      </c>
    </row>
    <row r="1177" spans="1:40" x14ac:dyDescent="0.25">
      <c r="A1177">
        <v>5875</v>
      </c>
      <c r="B1177">
        <f t="shared" si="396"/>
        <v>1.6319444444444444</v>
      </c>
      <c r="C1177">
        <v>62.455908000000001</v>
      </c>
      <c r="D1177">
        <f t="shared" si="397"/>
        <v>360.91099454292805</v>
      </c>
      <c r="E1177">
        <v>8.3074428794992166</v>
      </c>
      <c r="F1177">
        <v>8.2713834115805955</v>
      </c>
      <c r="G1177" s="1">
        <f t="shared" si="398"/>
        <v>9.7021627616261323</v>
      </c>
      <c r="H1177" s="1">
        <f t="shared" si="399"/>
        <v>-0.1729794496096424</v>
      </c>
      <c r="I1177">
        <v>2.382228</v>
      </c>
      <c r="J1177">
        <v>111.70829007861084</v>
      </c>
      <c r="K1177" s="1">
        <f t="shared" si="400"/>
        <v>0.52778335510204977</v>
      </c>
      <c r="L1177" s="1">
        <f t="shared" si="401"/>
        <v>-3.9379004810358197E-5</v>
      </c>
      <c r="M1177">
        <f t="shared" si="415"/>
        <v>0.68563431609942693</v>
      </c>
      <c r="N1177">
        <f t="shared" si="402"/>
        <v>-0.29908287078673756</v>
      </c>
      <c r="O1177">
        <v>5875</v>
      </c>
      <c r="P1177">
        <v>68.280655999999993</v>
      </c>
      <c r="Q1177" s="1">
        <f t="shared" si="403"/>
        <v>371.74591840926382</v>
      </c>
      <c r="R1177">
        <v>8.5177297861241517</v>
      </c>
      <c r="S1177">
        <v>8.4391361502347433</v>
      </c>
      <c r="T1177" s="1">
        <f t="shared" si="404"/>
        <v>14.0211955095194</v>
      </c>
      <c r="U1177" s="1">
        <f t="shared" si="405"/>
        <v>-0.66144914122867715</v>
      </c>
      <c r="V1177">
        <v>3.5606040000000001</v>
      </c>
      <c r="W1177">
        <v>165.54894607542448</v>
      </c>
      <c r="X1177" s="1">
        <f t="shared" si="406"/>
        <v>0.18560192100639761</v>
      </c>
      <c r="Y1177" s="1">
        <f t="shared" si="407"/>
        <v>-4.7698655487930776E-5</v>
      </c>
      <c r="Z1177">
        <f t="shared" si="416"/>
        <v>0.26317217671296544</v>
      </c>
      <c r="AA1177">
        <f t="shared" si="408"/>
        <v>-0.41793886230247601</v>
      </c>
      <c r="AB1177">
        <v>5875</v>
      </c>
      <c r="AC1177">
        <v>74.809272000000007</v>
      </c>
      <c r="AD1177" s="1">
        <f t="shared" si="409"/>
        <v>382.60867096906532</v>
      </c>
      <c r="AE1177">
        <v>8.5192936880542511</v>
      </c>
      <c r="AF1177">
        <v>8.4953698487219622</v>
      </c>
      <c r="AG1177" s="1">
        <f t="shared" si="410"/>
        <v>19.876998442325252</v>
      </c>
      <c r="AH1177" s="1">
        <f t="shared" si="411"/>
        <v>-1.3397449194416811</v>
      </c>
      <c r="AI1177">
        <v>4.0388190000000002</v>
      </c>
      <c r="AJ1177">
        <v>187.3924944946244</v>
      </c>
      <c r="AK1177" s="1">
        <f t="shared" si="412"/>
        <v>4.7003279922221641E-2</v>
      </c>
      <c r="AL1177" s="1">
        <f t="shared" si="413"/>
        <v>-2.1327112828440798E-5</v>
      </c>
      <c r="AM1177">
        <f t="shared" si="417"/>
        <v>1.2044623039872289E-2</v>
      </c>
      <c r="AN1177">
        <f t="shared" si="414"/>
        <v>0.74374930728657551</v>
      </c>
    </row>
    <row r="1178" spans="1:40" x14ac:dyDescent="0.25">
      <c r="A1178">
        <v>5880</v>
      </c>
      <c r="B1178">
        <f t="shared" si="396"/>
        <v>1.6333333333333333</v>
      </c>
      <c r="C1178">
        <v>62.446488000000002</v>
      </c>
      <c r="D1178">
        <f t="shared" si="397"/>
        <v>360.9106221062035</v>
      </c>
      <c r="E1178">
        <v>8.3246113719353154</v>
      </c>
      <c r="F1178">
        <v>8.2791935315597289</v>
      </c>
      <c r="G1178" s="1">
        <f t="shared" si="398"/>
        <v>9.7021627616261323</v>
      </c>
      <c r="H1178" s="1">
        <f t="shared" si="399"/>
        <v>-0.17187292755533989</v>
      </c>
      <c r="I1178">
        <v>2.3840680000000001</v>
      </c>
      <c r="J1178">
        <v>111.79363636902274</v>
      </c>
      <c r="K1178" s="1">
        <f t="shared" si="400"/>
        <v>0.52724033613906762</v>
      </c>
      <c r="L1178" s="1">
        <f t="shared" si="401"/>
        <v>-3.9082823601046842E-5</v>
      </c>
      <c r="M1178">
        <f t="shared" si="415"/>
        <v>0.68543890198142166</v>
      </c>
      <c r="N1178">
        <f t="shared" si="402"/>
        <v>-0.30005019532615346</v>
      </c>
      <c r="O1178">
        <v>5880</v>
      </c>
      <c r="P1178">
        <v>68.273911999999996</v>
      </c>
      <c r="Q1178" s="1">
        <f t="shared" si="403"/>
        <v>371.74565177303555</v>
      </c>
      <c r="R1178">
        <v>8.5314387063119455</v>
      </c>
      <c r="S1178">
        <v>8.4394460093896733</v>
      </c>
      <c r="T1178" s="1">
        <f t="shared" si="404"/>
        <v>14.0211955095194</v>
      </c>
      <c r="U1178" s="1">
        <f t="shared" si="405"/>
        <v>-0.6613881401598527</v>
      </c>
      <c r="V1178">
        <v>3.5585930000000001</v>
      </c>
      <c r="W1178">
        <v>165.45714475572032</v>
      </c>
      <c r="X1178" s="1">
        <f t="shared" si="406"/>
        <v>0.18618601033454008</v>
      </c>
      <c r="Y1178" s="1">
        <f t="shared" si="407"/>
        <v>-4.7859385742999334E-5</v>
      </c>
      <c r="Z1178">
        <f t="shared" si="416"/>
        <v>0.26293287978425045</v>
      </c>
      <c r="AA1178">
        <f t="shared" si="408"/>
        <v>-0.41220534943420917</v>
      </c>
      <c r="AB1178">
        <v>5880</v>
      </c>
      <c r="AC1178">
        <v>74.823976000000002</v>
      </c>
      <c r="AD1178" s="1">
        <f t="shared" si="409"/>
        <v>382.60925231827957</v>
      </c>
      <c r="AE1178">
        <v>8.5561919666145023</v>
      </c>
      <c r="AF1178">
        <v>8.4880448617631732</v>
      </c>
      <c r="AG1178" s="1">
        <f t="shared" si="410"/>
        <v>19.876998442325252</v>
      </c>
      <c r="AH1178" s="1">
        <f t="shared" si="411"/>
        <v>-1.3417640653464122</v>
      </c>
      <c r="AI1178">
        <v>4.0394860000000001</v>
      </c>
      <c r="AJ1178">
        <v>187.42230067510226</v>
      </c>
      <c r="AK1178" s="1">
        <f t="shared" si="412"/>
        <v>4.6813636984778917E-2</v>
      </c>
      <c r="AL1178" s="1">
        <f t="shared" si="413"/>
        <v>-2.1264478919168569E-5</v>
      </c>
      <c r="AM1178">
        <f t="shared" si="417"/>
        <v>1.1938300645276446E-2</v>
      </c>
      <c r="AN1178">
        <f t="shared" si="414"/>
        <v>0.74498241507793794</v>
      </c>
    </row>
    <row r="1179" spans="1:40" x14ac:dyDescent="0.25">
      <c r="A1179">
        <v>5885</v>
      </c>
      <c r="B1179">
        <f t="shared" si="396"/>
        <v>1.6347222222222222</v>
      </c>
      <c r="C1179">
        <v>62.431615999999998</v>
      </c>
      <c r="D1179">
        <f t="shared" si="397"/>
        <v>360.91003411480563</v>
      </c>
      <c r="E1179">
        <v>8.3022879499217517</v>
      </c>
      <c r="F1179">
        <v>8.2732529994783501</v>
      </c>
      <c r="G1179" s="1">
        <f t="shared" si="398"/>
        <v>9.7021627616261323</v>
      </c>
      <c r="H1179" s="1">
        <f t="shared" si="399"/>
        <v>-0.17271437997095918</v>
      </c>
      <c r="I1179">
        <v>2.3822549999999998</v>
      </c>
      <c r="J1179">
        <v>111.70983583497109</v>
      </c>
      <c r="K1179" s="1">
        <f t="shared" si="400"/>
        <v>0.52777352016942736</v>
      </c>
      <c r="L1179" s="1">
        <f t="shared" si="401"/>
        <v>-3.9317855402496052E-5</v>
      </c>
      <c r="M1179">
        <f t="shared" si="415"/>
        <v>0.68524231270440916</v>
      </c>
      <c r="N1179">
        <f t="shared" si="402"/>
        <v>-0.29836432961705001</v>
      </c>
      <c r="O1179">
        <v>5885</v>
      </c>
      <c r="P1179">
        <v>68.292783999999997</v>
      </c>
      <c r="Q1179" s="1">
        <f t="shared" si="403"/>
        <v>371.74639791166254</v>
      </c>
      <c r="R1179">
        <v>8.5217809076682318</v>
      </c>
      <c r="S1179">
        <v>8.4525685967657793</v>
      </c>
      <c r="T1179" s="1">
        <f t="shared" si="404"/>
        <v>14.0211955095194</v>
      </c>
      <c r="U1179" s="1">
        <f t="shared" si="405"/>
        <v>-0.65880884005890872</v>
      </c>
      <c r="V1179">
        <v>3.556362</v>
      </c>
      <c r="W1179">
        <v>165.35672805056885</v>
      </c>
      <c r="X1179" s="1">
        <f t="shared" si="406"/>
        <v>0.18682491537463342</v>
      </c>
      <c r="Y1179" s="1">
        <f t="shared" si="407"/>
        <v>-4.7852723304357064E-5</v>
      </c>
      <c r="Z1179">
        <f t="shared" si="416"/>
        <v>0.26269361616772868</v>
      </c>
      <c r="AA1179">
        <f t="shared" si="408"/>
        <v>-0.40609519689040641</v>
      </c>
      <c r="AB1179">
        <v>5885</v>
      </c>
      <c r="AC1179">
        <v>74.878680000000003</v>
      </c>
      <c r="AD1179" s="1">
        <f t="shared" si="409"/>
        <v>382.61141513978498</v>
      </c>
      <c r="AE1179">
        <v>8.5400020865936348</v>
      </c>
      <c r="AF1179">
        <v>8.4933479394887836</v>
      </c>
      <c r="AG1179" s="1">
        <f t="shared" si="410"/>
        <v>19.876998442325252</v>
      </c>
      <c r="AH1179" s="1">
        <f t="shared" si="411"/>
        <v>-1.3403019143852068</v>
      </c>
      <c r="AI1179">
        <v>4.0412650000000001</v>
      </c>
      <c r="AJ1179">
        <v>187.50400925411978</v>
      </c>
      <c r="AK1179" s="1">
        <f t="shared" si="412"/>
        <v>4.629376309652089E-2</v>
      </c>
      <c r="AL1179" s="1">
        <f t="shared" si="413"/>
        <v>-2.0981973693088056E-5</v>
      </c>
      <c r="AM1179">
        <f t="shared" si="417"/>
        <v>1.1833390776811005E-2</v>
      </c>
      <c r="AN1179">
        <f t="shared" si="414"/>
        <v>0.74438477269305603</v>
      </c>
    </row>
    <row r="1180" spans="1:40" x14ac:dyDescent="0.25">
      <c r="A1180">
        <v>5890</v>
      </c>
      <c r="B1180">
        <f t="shared" si="396"/>
        <v>1.6361111111111111</v>
      </c>
      <c r="C1180">
        <v>62.474803999999999</v>
      </c>
      <c r="D1180">
        <f t="shared" si="397"/>
        <v>360.91174163043837</v>
      </c>
      <c r="E1180">
        <v>8.3398935837245709</v>
      </c>
      <c r="F1180">
        <v>8.2798195096504976</v>
      </c>
      <c r="G1180" s="1">
        <f t="shared" si="398"/>
        <v>9.7021627616261323</v>
      </c>
      <c r="H1180" s="1">
        <f t="shared" si="399"/>
        <v>-0.17178433060259723</v>
      </c>
      <c r="I1180">
        <v>2.3839190000000001</v>
      </c>
      <c r="J1180">
        <v>111.78693548516937</v>
      </c>
      <c r="K1180" s="1">
        <f t="shared" si="400"/>
        <v>0.52728297076306307</v>
      </c>
      <c r="L1180" s="1">
        <f t="shared" si="401"/>
        <v>-3.9066151854295355E-5</v>
      </c>
      <c r="M1180">
        <f t="shared" si="415"/>
        <v>0.68504698194513769</v>
      </c>
      <c r="N1180">
        <f t="shared" si="402"/>
        <v>-0.29920179472848285</v>
      </c>
      <c r="O1180">
        <v>5890</v>
      </c>
      <c r="P1180">
        <v>68.257816000000005</v>
      </c>
      <c r="Q1180" s="1">
        <f t="shared" si="403"/>
        <v>371.74501538858561</v>
      </c>
      <c r="R1180">
        <v>8.5241189358372473</v>
      </c>
      <c r="S1180">
        <v>8.446312989045385</v>
      </c>
      <c r="T1180" s="1">
        <f t="shared" si="404"/>
        <v>14.0211955095194</v>
      </c>
      <c r="U1180" s="1">
        <f t="shared" si="405"/>
        <v>-0.66003740658254917</v>
      </c>
      <c r="V1180">
        <v>3.5603850000000001</v>
      </c>
      <c r="W1180">
        <v>165.53974541697366</v>
      </c>
      <c r="X1180" s="1">
        <f t="shared" si="406"/>
        <v>0.18566046053971064</v>
      </c>
      <c r="Y1180" s="1">
        <f t="shared" si="407"/>
        <v>-4.7613365683671291E-5</v>
      </c>
      <c r="Z1180">
        <f t="shared" si="416"/>
        <v>0.26245554933931031</v>
      </c>
      <c r="AA1180">
        <f t="shared" si="408"/>
        <v>-0.41363189866252698</v>
      </c>
      <c r="AB1180">
        <v>5890</v>
      </c>
      <c r="AC1180">
        <v>74.877384000000006</v>
      </c>
      <c r="AD1180" s="1">
        <f t="shared" si="409"/>
        <v>382.61136390008272</v>
      </c>
      <c r="AE1180">
        <v>8.523181011997913</v>
      </c>
      <c r="AF1180">
        <v>8.4902305685967665</v>
      </c>
      <c r="AG1180" s="1">
        <f t="shared" si="410"/>
        <v>19.876998442325252</v>
      </c>
      <c r="AH1180" s="1">
        <f t="shared" si="411"/>
        <v>-1.341161206604363</v>
      </c>
      <c r="AI1180">
        <v>4.0408119999999998</v>
      </c>
      <c r="AJ1180">
        <v>187.48304615153967</v>
      </c>
      <c r="AK1180" s="1">
        <f t="shared" si="412"/>
        <v>4.6427141620285939E-2</v>
      </c>
      <c r="AL1180" s="1">
        <f t="shared" si="413"/>
        <v>-2.1061974892247723E-5</v>
      </c>
      <c r="AM1180">
        <f t="shared" si="417"/>
        <v>1.1728080902349766E-2</v>
      </c>
      <c r="AN1180">
        <f t="shared" si="414"/>
        <v>0.74738740113982627</v>
      </c>
    </row>
    <row r="1181" spans="1:40" x14ac:dyDescent="0.25">
      <c r="A1181">
        <v>5895</v>
      </c>
      <c r="B1181">
        <f t="shared" si="396"/>
        <v>1.6375</v>
      </c>
      <c r="C1181">
        <v>62.489640000000001</v>
      </c>
      <c r="D1181">
        <f t="shared" si="397"/>
        <v>360.91232819851115</v>
      </c>
      <c r="E1181">
        <v>8.2999499217527397</v>
      </c>
      <c r="F1181">
        <v>8.2840438184663547</v>
      </c>
      <c r="G1181" s="1">
        <f t="shared" si="398"/>
        <v>9.7021627616261323</v>
      </c>
      <c r="H1181" s="1">
        <f t="shared" si="399"/>
        <v>-0.17118679889145216</v>
      </c>
      <c r="I1181">
        <v>2.3852850000000001</v>
      </c>
      <c r="J1181">
        <v>111.85003202603387</v>
      </c>
      <c r="K1181" s="1">
        <f t="shared" si="400"/>
        <v>0.52688151666326988</v>
      </c>
      <c r="L1181" s="1">
        <f t="shared" si="401"/>
        <v>-3.8897661955267392E-5</v>
      </c>
      <c r="M1181">
        <f t="shared" si="415"/>
        <v>0.68485249363536138</v>
      </c>
      <c r="N1181">
        <f t="shared" si="402"/>
        <v>-0.29982258245177879</v>
      </c>
      <c r="O1181">
        <v>5895</v>
      </c>
      <c r="P1181">
        <v>68.256456</v>
      </c>
      <c r="Q1181" s="1">
        <f t="shared" si="403"/>
        <v>371.74496161852773</v>
      </c>
      <c r="R1181">
        <v>8.5239603547209182</v>
      </c>
      <c r="S1181">
        <v>8.44241105894627</v>
      </c>
      <c r="T1181" s="1">
        <f t="shared" si="404"/>
        <v>14.0211955095194</v>
      </c>
      <c r="U1181" s="1">
        <f t="shared" si="405"/>
        <v>-0.66080464592652044</v>
      </c>
      <c r="V1181">
        <v>3.557474</v>
      </c>
      <c r="W1181">
        <v>165.40637471798738</v>
      </c>
      <c r="X1181" s="1">
        <f t="shared" si="406"/>
        <v>0.18650903659739526</v>
      </c>
      <c r="Y1181" s="1">
        <f t="shared" si="407"/>
        <v>-4.7908428059449861E-5</v>
      </c>
      <c r="Z1181">
        <f t="shared" si="416"/>
        <v>0.26221600719901306</v>
      </c>
      <c r="AA1181">
        <f t="shared" si="408"/>
        <v>-0.40591583111890406</v>
      </c>
      <c r="AB1181">
        <v>5895</v>
      </c>
      <c r="AC1181">
        <v>74.877384000000006</v>
      </c>
      <c r="AD1181" s="1">
        <f t="shared" si="409"/>
        <v>382.61136390008272</v>
      </c>
      <c r="AE1181">
        <v>8.5256776212832559</v>
      </c>
      <c r="AF1181">
        <v>8.4955336463223787</v>
      </c>
      <c r="AG1181" s="1">
        <f t="shared" si="410"/>
        <v>19.876998442325252</v>
      </c>
      <c r="AH1181" s="1">
        <f t="shared" si="411"/>
        <v>-1.3396998081373948</v>
      </c>
      <c r="AI1181">
        <v>4.040591</v>
      </c>
      <c r="AJ1181">
        <v>187.47342592804875</v>
      </c>
      <c r="AK1181" s="1">
        <f t="shared" si="412"/>
        <v>4.6488350651849863E-2</v>
      </c>
      <c r="AL1181" s="1">
        <f t="shared" si="413"/>
        <v>-2.1069538067864892E-5</v>
      </c>
      <c r="AM1181">
        <f t="shared" si="417"/>
        <v>1.1622733212010442E-2</v>
      </c>
      <c r="AN1181">
        <f t="shared" si="414"/>
        <v>0.74998611374594015</v>
      </c>
    </row>
    <row r="1182" spans="1:40" x14ac:dyDescent="0.25">
      <c r="A1182">
        <v>5900</v>
      </c>
      <c r="B1182">
        <f t="shared" si="396"/>
        <v>1.6388888888888888</v>
      </c>
      <c r="C1182">
        <v>62.482936000000002</v>
      </c>
      <c r="D1182">
        <f t="shared" si="397"/>
        <v>360.91206314375518</v>
      </c>
      <c r="E1182">
        <v>8.3380239958268128</v>
      </c>
      <c r="F1182">
        <v>8.2863870631194576</v>
      </c>
      <c r="G1182" s="1">
        <f t="shared" si="398"/>
        <v>9.7021627616261323</v>
      </c>
      <c r="H1182" s="1">
        <f t="shared" si="399"/>
        <v>-0.17085560784481357</v>
      </c>
      <c r="I1182">
        <v>2.3850690000000001</v>
      </c>
      <c r="J1182">
        <v>111.84055777330568</v>
      </c>
      <c r="K1182" s="1">
        <f t="shared" si="400"/>
        <v>0.52694179695039978</v>
      </c>
      <c r="L1182" s="1">
        <f t="shared" si="401"/>
        <v>-3.8827293418008551E-5</v>
      </c>
      <c r="M1182">
        <f t="shared" si="415"/>
        <v>0.68465835716827139</v>
      </c>
      <c r="N1182">
        <f t="shared" si="402"/>
        <v>-0.29930546624054805</v>
      </c>
      <c r="O1182">
        <v>5900</v>
      </c>
      <c r="P1182">
        <v>68.304856000000001</v>
      </c>
      <c r="Q1182" s="1">
        <f t="shared" si="403"/>
        <v>371.74687519999998</v>
      </c>
      <c r="R1182">
        <v>8.4949744392279598</v>
      </c>
      <c r="S1182">
        <v>8.4389775691184123</v>
      </c>
      <c r="T1182" s="1">
        <f t="shared" si="404"/>
        <v>14.0211955095194</v>
      </c>
      <c r="U1182" s="1">
        <f t="shared" si="405"/>
        <v>-0.66148036236386631</v>
      </c>
      <c r="V1182">
        <v>3.5603850000000001</v>
      </c>
      <c r="W1182">
        <v>165.53892736374894</v>
      </c>
      <c r="X1182" s="1">
        <f t="shared" si="406"/>
        <v>0.1856656654339317</v>
      </c>
      <c r="Y1182" s="1">
        <f t="shared" si="407"/>
        <v>-4.7718928234963671E-5</v>
      </c>
      <c r="Z1182">
        <f t="shared" si="416"/>
        <v>0.26197741255783824</v>
      </c>
      <c r="AA1182">
        <f t="shared" si="408"/>
        <v>-0.41101701246459987</v>
      </c>
      <c r="AB1182">
        <v>5900</v>
      </c>
      <c r="AC1182">
        <v>74.881392000000005</v>
      </c>
      <c r="AD1182" s="1">
        <f t="shared" si="409"/>
        <v>382.6115223636063</v>
      </c>
      <c r="AE1182">
        <v>8.5398487219613983</v>
      </c>
      <c r="AF1182">
        <v>8.4941272822117906</v>
      </c>
      <c r="AG1182" s="1">
        <f t="shared" si="410"/>
        <v>19.876998442325252</v>
      </c>
      <c r="AH1182" s="1">
        <f t="shared" si="411"/>
        <v>-1.3400871898813209</v>
      </c>
      <c r="AI1182">
        <v>4.0410320000000004</v>
      </c>
      <c r="AJ1182">
        <v>187.49343877651239</v>
      </c>
      <c r="AK1182" s="1">
        <f t="shared" si="412"/>
        <v>4.6361018155421596E-2</v>
      </c>
      <c r="AL1182" s="1">
        <f t="shared" si="413"/>
        <v>-2.1012139929109544E-5</v>
      </c>
      <c r="AM1182">
        <f t="shared" si="417"/>
        <v>1.1517672512364895E-2</v>
      </c>
      <c r="AN1182">
        <f t="shared" si="414"/>
        <v>0.75156558309930077</v>
      </c>
    </row>
    <row r="1183" spans="1:40" x14ac:dyDescent="0.25">
      <c r="A1183">
        <v>5905</v>
      </c>
      <c r="B1183">
        <f t="shared" si="396"/>
        <v>1.6402777777777777</v>
      </c>
      <c r="C1183">
        <v>62.505839999999999</v>
      </c>
      <c r="D1183">
        <f t="shared" si="397"/>
        <v>360.91296869478907</v>
      </c>
      <c r="E1183">
        <v>8.3327209181011987</v>
      </c>
      <c r="F1183">
        <v>8.2837224830464269</v>
      </c>
      <c r="G1183" s="1">
        <f t="shared" si="398"/>
        <v>9.7021627616261323</v>
      </c>
      <c r="H1183" s="1">
        <f t="shared" si="399"/>
        <v>-0.17123223061645332</v>
      </c>
      <c r="I1183">
        <v>2.3870420000000001</v>
      </c>
      <c r="J1183">
        <v>111.93022772845357</v>
      </c>
      <c r="K1183" s="1">
        <f t="shared" si="400"/>
        <v>0.52637126850891658</v>
      </c>
      <c r="L1183" s="1">
        <f t="shared" si="401"/>
        <v>-3.8866539468589554E-5</v>
      </c>
      <c r="M1183">
        <f t="shared" si="415"/>
        <v>0.68446402447092847</v>
      </c>
      <c r="N1183">
        <f t="shared" si="402"/>
        <v>-0.30034457695582573</v>
      </c>
      <c r="O1183">
        <v>5905</v>
      </c>
      <c r="P1183">
        <v>68.275255999999999</v>
      </c>
      <c r="Q1183" s="1">
        <f t="shared" si="403"/>
        <v>371.74570491050451</v>
      </c>
      <c r="R1183">
        <v>8.4895138236828362</v>
      </c>
      <c r="S1183">
        <v>8.44241105894627</v>
      </c>
      <c r="T1183" s="1">
        <f t="shared" si="404"/>
        <v>14.0211955095194</v>
      </c>
      <c r="U1183" s="1">
        <f t="shared" si="405"/>
        <v>-0.66080464592652044</v>
      </c>
      <c r="V1183">
        <v>3.5588129999999998</v>
      </c>
      <c r="W1183">
        <v>165.46752233626913</v>
      </c>
      <c r="X1183" s="1">
        <f t="shared" si="406"/>
        <v>0.18611998259038531</v>
      </c>
      <c r="Y1183" s="1">
        <f t="shared" si="407"/>
        <v>-4.7798509939107195E-5</v>
      </c>
      <c r="Z1183">
        <f t="shared" si="416"/>
        <v>0.26173842000814268</v>
      </c>
      <c r="AA1183">
        <f t="shared" si="408"/>
        <v>-0.40628865512081619</v>
      </c>
      <c r="AB1183">
        <v>5905</v>
      </c>
      <c r="AC1183">
        <v>74.894720000000007</v>
      </c>
      <c r="AD1183" s="1">
        <f t="shared" si="409"/>
        <v>382.61204931017369</v>
      </c>
      <c r="AE1183">
        <v>8.5471653625456447</v>
      </c>
      <c r="AF1183">
        <v>8.4920949400104337</v>
      </c>
      <c r="AG1183" s="1">
        <f t="shared" si="410"/>
        <v>19.876998442325252</v>
      </c>
      <c r="AH1183" s="1">
        <f t="shared" si="411"/>
        <v>-1.3406472234165614</v>
      </c>
      <c r="AI1183">
        <v>4.0414839999999996</v>
      </c>
      <c r="AJ1183">
        <v>187.51389834512275</v>
      </c>
      <c r="AK1183" s="1">
        <f t="shared" si="412"/>
        <v>4.623084338536132E-2</v>
      </c>
      <c r="AL1183" s="1">
        <f t="shared" si="413"/>
        <v>-2.0956004254007978E-5</v>
      </c>
      <c r="AM1183">
        <f t="shared" si="417"/>
        <v>1.1412892491094855E-2</v>
      </c>
      <c r="AN1183">
        <f t="shared" si="414"/>
        <v>0.75313250515545072</v>
      </c>
    </row>
    <row r="1184" spans="1:40" x14ac:dyDescent="0.25">
      <c r="A1184">
        <v>5910</v>
      </c>
      <c r="B1184">
        <f t="shared" si="396"/>
        <v>1.6416666666666666</v>
      </c>
      <c r="C1184">
        <v>62.516627999999997</v>
      </c>
      <c r="D1184">
        <f t="shared" si="397"/>
        <v>360.91339521786603</v>
      </c>
      <c r="E1184">
        <v>8.317117370892019</v>
      </c>
      <c r="F1184">
        <v>8.2913844548774129</v>
      </c>
      <c r="G1184" s="1">
        <f t="shared" si="398"/>
        <v>9.7021627616261323</v>
      </c>
      <c r="H1184" s="1">
        <f t="shared" si="399"/>
        <v>-0.17014990854981127</v>
      </c>
      <c r="I1184">
        <v>2.387718</v>
      </c>
      <c r="J1184">
        <v>111.96238204548436</v>
      </c>
      <c r="K1184" s="1">
        <f t="shared" si="400"/>
        <v>0.52616668546488288</v>
      </c>
      <c r="L1184" s="1">
        <f t="shared" si="401"/>
        <v>-3.8604361044160719E-5</v>
      </c>
      <c r="M1184">
        <f t="shared" si="415"/>
        <v>0.68427100266570762</v>
      </c>
      <c r="N1184">
        <f t="shared" si="402"/>
        <v>-0.30048332889250712</v>
      </c>
      <c r="O1184">
        <v>5910</v>
      </c>
      <c r="P1184">
        <v>68.292783999999997</v>
      </c>
      <c r="Q1184" s="1">
        <f t="shared" si="403"/>
        <v>371.74639791166254</v>
      </c>
      <c r="R1184">
        <v>8.5238028169014068</v>
      </c>
      <c r="S1184">
        <v>8.4386666666666663</v>
      </c>
      <c r="T1184" s="1">
        <f t="shared" si="404"/>
        <v>14.0211955095194</v>
      </c>
      <c r="U1184" s="1">
        <f t="shared" si="405"/>
        <v>-0.66154157562641025</v>
      </c>
      <c r="V1184">
        <v>3.5619429999999999</v>
      </c>
      <c r="W1184">
        <v>165.61004157402547</v>
      </c>
      <c r="X1184" s="1">
        <f t="shared" si="406"/>
        <v>0.18521319861280461</v>
      </c>
      <c r="Y1184" s="1">
        <f t="shared" si="407"/>
        <v>-4.7595427881122238E-5</v>
      </c>
      <c r="Z1184">
        <f t="shared" si="416"/>
        <v>0.26150044286873708</v>
      </c>
      <c r="AA1184">
        <f t="shared" si="408"/>
        <v>-0.41188881152802681</v>
      </c>
      <c r="AB1184">
        <v>5910</v>
      </c>
      <c r="AC1184">
        <v>74.930735999999996</v>
      </c>
      <c r="AD1184" s="1">
        <f t="shared" si="409"/>
        <v>382.61347326782465</v>
      </c>
      <c r="AE1184">
        <v>8.5600834637454355</v>
      </c>
      <c r="AF1184">
        <v>8.4900730307772569</v>
      </c>
      <c r="AG1184" s="1">
        <f t="shared" si="410"/>
        <v>19.876998442325252</v>
      </c>
      <c r="AH1184" s="1">
        <f t="shared" si="411"/>
        <v>-1.3412046480954163</v>
      </c>
      <c r="AI1184">
        <v>4.043037</v>
      </c>
      <c r="AJ1184">
        <v>187.58463542097044</v>
      </c>
      <c r="AK1184" s="1">
        <f t="shared" si="412"/>
        <v>4.5780776096134956E-2</v>
      </c>
      <c r="AL1184" s="1">
        <f t="shared" si="413"/>
        <v>-2.0740321424813413E-5</v>
      </c>
      <c r="AM1184">
        <f t="shared" si="417"/>
        <v>1.1309190883970787E-2</v>
      </c>
      <c r="AN1184">
        <f t="shared" si="414"/>
        <v>0.75297074780421713</v>
      </c>
    </row>
    <row r="1185" spans="1:40" x14ac:dyDescent="0.25">
      <c r="A1185">
        <v>5915</v>
      </c>
      <c r="B1185">
        <f t="shared" si="396"/>
        <v>1.6430555555555555</v>
      </c>
      <c r="C1185">
        <v>62.480215999999999</v>
      </c>
      <c r="D1185">
        <f t="shared" si="397"/>
        <v>360.9119556036394</v>
      </c>
      <c r="E1185">
        <v>8.3146270213875866</v>
      </c>
      <c r="F1185">
        <v>8.2862232655190411</v>
      </c>
      <c r="G1185" s="1">
        <f t="shared" si="398"/>
        <v>9.7021627616261323</v>
      </c>
      <c r="H1185" s="1">
        <f t="shared" si="399"/>
        <v>-0.17087875268810993</v>
      </c>
      <c r="I1185">
        <v>2.3874070000000001</v>
      </c>
      <c r="J1185">
        <v>111.94731615240613</v>
      </c>
      <c r="K1185" s="1">
        <f t="shared" si="400"/>
        <v>0.52626254277275475</v>
      </c>
      <c r="L1185" s="1">
        <f t="shared" si="401"/>
        <v>-3.877749388118905E-5</v>
      </c>
      <c r="M1185">
        <f t="shared" si="415"/>
        <v>0.68407711519630165</v>
      </c>
      <c r="N1185">
        <f t="shared" si="402"/>
        <v>-0.29987802588430235</v>
      </c>
      <c r="O1185">
        <v>5915</v>
      </c>
      <c r="P1185">
        <v>68.327647999999996</v>
      </c>
      <c r="Q1185" s="1">
        <f t="shared" si="403"/>
        <v>371.74777632291148</v>
      </c>
      <c r="R1185">
        <v>8.5021418883672411</v>
      </c>
      <c r="S1185">
        <v>8.4525685967657793</v>
      </c>
      <c r="T1185" s="1">
        <f t="shared" si="404"/>
        <v>14.0211955095194</v>
      </c>
      <c r="U1185" s="1">
        <f t="shared" si="405"/>
        <v>-0.65880884005890872</v>
      </c>
      <c r="V1185">
        <v>3.5617230000000002</v>
      </c>
      <c r="W1185">
        <v>165.60154430177229</v>
      </c>
      <c r="X1185" s="1">
        <f t="shared" si="406"/>
        <v>0.18526726282514272</v>
      </c>
      <c r="Y1185" s="1">
        <f t="shared" si="407"/>
        <v>-4.7414037480181567E-5</v>
      </c>
      <c r="Z1185">
        <f t="shared" si="416"/>
        <v>0.26126337268133615</v>
      </c>
      <c r="AA1185">
        <f t="shared" si="408"/>
        <v>-0.41019718593197652</v>
      </c>
      <c r="AB1185">
        <v>5915</v>
      </c>
      <c r="AC1185">
        <v>74.898775999999998</v>
      </c>
      <c r="AD1185" s="1">
        <f t="shared" si="409"/>
        <v>382.61220967146403</v>
      </c>
      <c r="AE1185">
        <v>8.5143025560772045</v>
      </c>
      <c r="AF1185">
        <v>8.4956817944705278</v>
      </c>
      <c r="AG1185" s="1">
        <f t="shared" si="410"/>
        <v>19.876998442325252</v>
      </c>
      <c r="AH1185" s="1">
        <f t="shared" si="411"/>
        <v>-1.3396590083284821</v>
      </c>
      <c r="AI1185">
        <v>4.0414839999999996</v>
      </c>
      <c r="AJ1185">
        <v>187.51421717210036</v>
      </c>
      <c r="AK1185" s="1">
        <f t="shared" si="412"/>
        <v>4.6228814836798637E-2</v>
      </c>
      <c r="AL1185" s="1">
        <f t="shared" si="413"/>
        <v>-2.0939546481532587E-5</v>
      </c>
      <c r="AM1185">
        <f t="shared" si="417"/>
        <v>1.1204493151563124E-2</v>
      </c>
      <c r="AN1185">
        <f t="shared" si="414"/>
        <v>0.75762966904692897</v>
      </c>
    </row>
    <row r="1186" spans="1:40" x14ac:dyDescent="0.25">
      <c r="A1186">
        <v>5920</v>
      </c>
      <c r="B1186">
        <f t="shared" si="396"/>
        <v>1.6444444444444444</v>
      </c>
      <c r="C1186">
        <v>62.496416000000004</v>
      </c>
      <c r="D1186">
        <f t="shared" si="397"/>
        <v>360.91259609991732</v>
      </c>
      <c r="E1186">
        <v>8.3239843505477307</v>
      </c>
      <c r="F1186">
        <v>8.2840438184663547</v>
      </c>
      <c r="G1186" s="1">
        <f t="shared" si="398"/>
        <v>9.7021627616261323</v>
      </c>
      <c r="H1186" s="1">
        <f t="shared" si="399"/>
        <v>-0.17118679889145216</v>
      </c>
      <c r="I1186">
        <v>2.3876629999999999</v>
      </c>
      <c r="J1186">
        <v>111.95864496301759</v>
      </c>
      <c r="K1186" s="1">
        <f t="shared" si="400"/>
        <v>0.5261904627917694</v>
      </c>
      <c r="L1186" s="1">
        <f t="shared" si="401"/>
        <v>-3.8841545965066962E-5</v>
      </c>
      <c r="M1186">
        <f t="shared" si="415"/>
        <v>0.68388290746647629</v>
      </c>
      <c r="N1186">
        <f t="shared" si="402"/>
        <v>-0.29968700656041897</v>
      </c>
      <c r="O1186">
        <v>5920</v>
      </c>
      <c r="P1186">
        <v>68.333055999999999</v>
      </c>
      <c r="Q1186" s="1">
        <f t="shared" si="403"/>
        <v>371.74799013796525</v>
      </c>
      <c r="R1186">
        <v>8.484990088680231</v>
      </c>
      <c r="S1186">
        <v>8.4414793948878462</v>
      </c>
      <c r="T1186" s="1">
        <f t="shared" si="404"/>
        <v>14.0211955095194</v>
      </c>
      <c r="U1186" s="1">
        <f t="shared" si="405"/>
        <v>-0.66098794460253329</v>
      </c>
      <c r="V1186">
        <v>3.5615039999999998</v>
      </c>
      <c r="W1186">
        <v>165.59030738692965</v>
      </c>
      <c r="X1186" s="1">
        <f t="shared" si="406"/>
        <v>0.18533875811586387</v>
      </c>
      <c r="Y1186" s="1">
        <f t="shared" si="407"/>
        <v>-4.7591060127528362E-5</v>
      </c>
      <c r="Z1186">
        <f t="shared" si="416"/>
        <v>0.26102541738069851</v>
      </c>
      <c r="AA1186">
        <f t="shared" si="408"/>
        <v>-0.40836930188945908</v>
      </c>
      <c r="AB1186">
        <v>5920</v>
      </c>
      <c r="AC1186">
        <v>74.938816000000003</v>
      </c>
      <c r="AD1186" s="1">
        <f t="shared" si="409"/>
        <v>382.61379272522743</v>
      </c>
      <c r="AE1186">
        <v>8.5129014084507038</v>
      </c>
      <c r="AF1186">
        <v>8.5044183620239959</v>
      </c>
      <c r="AG1186" s="1">
        <f t="shared" si="410"/>
        <v>19.876998442325252</v>
      </c>
      <c r="AH1186" s="1">
        <f t="shared" si="411"/>
        <v>-1.3372554825248102</v>
      </c>
      <c r="AI1186">
        <v>4.0425969999999998</v>
      </c>
      <c r="AJ1186">
        <v>187.56581740653471</v>
      </c>
      <c r="AK1186" s="1">
        <f t="shared" si="412"/>
        <v>4.5900506416397979E-2</v>
      </c>
      <c r="AL1186" s="1">
        <f t="shared" si="413"/>
        <v>-2.073875012010452E-5</v>
      </c>
      <c r="AM1186">
        <f t="shared" si="417"/>
        <v>1.1100799400962601E-2</v>
      </c>
      <c r="AN1186">
        <f t="shared" si="414"/>
        <v>0.75815518678031757</v>
      </c>
    </row>
    <row r="1187" spans="1:40" x14ac:dyDescent="0.25">
      <c r="A1187">
        <v>5925</v>
      </c>
      <c r="B1187">
        <f t="shared" si="396"/>
        <v>1.6458333333333333</v>
      </c>
      <c r="C1187">
        <v>62.507227999999998</v>
      </c>
      <c r="D1187">
        <f t="shared" si="397"/>
        <v>360.9130235718776</v>
      </c>
      <c r="E1187">
        <v>8.3313155972874302</v>
      </c>
      <c r="F1187">
        <v>8.274664580073031</v>
      </c>
      <c r="G1187" s="1">
        <f t="shared" si="398"/>
        <v>9.7021627616261323</v>
      </c>
      <c r="H1187" s="1">
        <f t="shared" si="399"/>
        <v>-0.1725143258363353</v>
      </c>
      <c r="I1187">
        <v>2.390161</v>
      </c>
      <c r="J1187">
        <v>112.07117448430527</v>
      </c>
      <c r="K1187" s="1">
        <f t="shared" si="400"/>
        <v>0.52547448950623354</v>
      </c>
      <c r="L1187" s="1">
        <f t="shared" si="401"/>
        <v>-3.9084173536674323E-5</v>
      </c>
      <c r="M1187">
        <f t="shared" si="415"/>
        <v>0.68368748659879286</v>
      </c>
      <c r="N1187">
        <f t="shared" si="402"/>
        <v>-0.30108597134986603</v>
      </c>
      <c r="O1187">
        <v>5925</v>
      </c>
      <c r="P1187">
        <v>68.287319999999994</v>
      </c>
      <c r="Q1187" s="1">
        <f t="shared" si="403"/>
        <v>371.74618188254755</v>
      </c>
      <c r="R1187">
        <v>8.5108690662493469</v>
      </c>
      <c r="S1187">
        <v>8.4483463745435579</v>
      </c>
      <c r="T1187" s="1">
        <f t="shared" si="404"/>
        <v>14.0211955095194</v>
      </c>
      <c r="U1187" s="1">
        <f t="shared" si="405"/>
        <v>-0.65963786141248604</v>
      </c>
      <c r="V1187">
        <v>3.5588129999999998</v>
      </c>
      <c r="W1187">
        <v>165.46818466313002</v>
      </c>
      <c r="X1187" s="1">
        <f t="shared" si="406"/>
        <v>0.18611576851097522</v>
      </c>
      <c r="Y1187" s="1">
        <f t="shared" si="407"/>
        <v>-4.7712923621485202E-5</v>
      </c>
      <c r="Z1187">
        <f t="shared" si="416"/>
        <v>0.26078685276259106</v>
      </c>
      <c r="AA1187">
        <f t="shared" si="408"/>
        <v>-0.40120772597090554</v>
      </c>
      <c r="AB1187">
        <v>5925</v>
      </c>
      <c r="AC1187">
        <v>74.937472</v>
      </c>
      <c r="AD1187" s="1">
        <f t="shared" si="409"/>
        <v>382.61373958775846</v>
      </c>
      <c r="AE1187">
        <v>8.5401606677099622</v>
      </c>
      <c r="AF1187">
        <v>8.501921752738653</v>
      </c>
      <c r="AG1187" s="1">
        <f t="shared" si="410"/>
        <v>19.876998442325252</v>
      </c>
      <c r="AH1187" s="1">
        <f t="shared" si="411"/>
        <v>-1.3379418230851678</v>
      </c>
      <c r="AI1187">
        <v>4.045255</v>
      </c>
      <c r="AJ1187">
        <v>187.68697012969466</v>
      </c>
      <c r="AK1187" s="1">
        <f t="shared" si="412"/>
        <v>4.5129667686615416E-2</v>
      </c>
      <c r="AL1187" s="1">
        <f t="shared" si="413"/>
        <v>-2.0366412972330721E-5</v>
      </c>
      <c r="AM1187">
        <f t="shared" si="417"/>
        <v>1.0998967336100948E-2</v>
      </c>
      <c r="AN1187">
        <f t="shared" si="414"/>
        <v>0.75628078158078194</v>
      </c>
    </row>
    <row r="1188" spans="1:40" x14ac:dyDescent="0.25">
      <c r="A1188">
        <v>5930</v>
      </c>
      <c r="B1188">
        <f t="shared" si="396"/>
        <v>1.6472222222222221</v>
      </c>
      <c r="C1188">
        <v>62.504480000000001</v>
      </c>
      <c r="D1188">
        <f t="shared" si="397"/>
        <v>360.91291492473118</v>
      </c>
      <c r="E1188">
        <v>8.3370923317683872</v>
      </c>
      <c r="F1188">
        <v>8.2902889932185708</v>
      </c>
      <c r="G1188" s="1">
        <f t="shared" si="398"/>
        <v>9.7021627616261323</v>
      </c>
      <c r="H1188" s="1">
        <f t="shared" si="399"/>
        <v>-0.17030452974105836</v>
      </c>
      <c r="I1188">
        <v>2.3884059999999998</v>
      </c>
      <c r="J1188">
        <v>111.99362279948203</v>
      </c>
      <c r="K1188" s="1">
        <f t="shared" si="400"/>
        <v>0.52596791499979623</v>
      </c>
      <c r="L1188" s="1">
        <f t="shared" si="401"/>
        <v>-3.8623385941955768E-5</v>
      </c>
      <c r="M1188">
        <f t="shared" si="415"/>
        <v>0.68349436966908306</v>
      </c>
      <c r="N1188">
        <f t="shared" si="402"/>
        <v>-0.29949822066493897</v>
      </c>
      <c r="O1188">
        <v>5930</v>
      </c>
      <c r="P1188">
        <v>68.351855999999998</v>
      </c>
      <c r="Q1188" s="1">
        <f t="shared" si="403"/>
        <v>371.74873342994209</v>
      </c>
      <c r="R1188">
        <v>8.4831152842983819</v>
      </c>
      <c r="S1188">
        <v>8.438198226395409</v>
      </c>
      <c r="T1188" s="1">
        <f t="shared" si="404"/>
        <v>14.0211955095194</v>
      </c>
      <c r="U1188" s="1">
        <f t="shared" si="405"/>
        <v>-0.66163381486582007</v>
      </c>
      <c r="V1188">
        <v>3.5608240000000002</v>
      </c>
      <c r="W1188">
        <v>165.5588881837584</v>
      </c>
      <c r="X1188" s="1">
        <f t="shared" si="406"/>
        <v>0.18553866397048779</v>
      </c>
      <c r="Y1188" s="1">
        <f t="shared" si="407"/>
        <v>-4.7694085676216238E-5</v>
      </c>
      <c r="Z1188">
        <f t="shared" si="416"/>
        <v>0.26054838233420996</v>
      </c>
      <c r="AA1188">
        <f t="shared" si="408"/>
        <v>-0.40428079387083105</v>
      </c>
      <c r="AB1188">
        <v>5930</v>
      </c>
      <c r="AC1188">
        <v>74.950760000000002</v>
      </c>
      <c r="AD1188" s="1">
        <f t="shared" si="409"/>
        <v>382.6142649528536</v>
      </c>
      <c r="AE1188">
        <v>8.5463849765258217</v>
      </c>
      <c r="AF1188">
        <v>8.4970871152842999</v>
      </c>
      <c r="AG1188" s="1">
        <f t="shared" si="410"/>
        <v>19.876998442325252</v>
      </c>
      <c r="AH1188" s="1">
        <f t="shared" si="411"/>
        <v>-1.3392720555460844</v>
      </c>
      <c r="AI1188">
        <v>4.0468070000000003</v>
      </c>
      <c r="AJ1188">
        <v>187.75741190596909</v>
      </c>
      <c r="AK1188" s="1">
        <f t="shared" si="412"/>
        <v>4.4681479251962308E-2</v>
      </c>
      <c r="AL1188" s="1">
        <f t="shared" si="413"/>
        <v>-2.0164064180870913E-5</v>
      </c>
      <c r="AM1188">
        <f t="shared" si="417"/>
        <v>1.0898147015196593E-2</v>
      </c>
      <c r="AN1188">
        <f t="shared" si="414"/>
        <v>0.75609251981696712</v>
      </c>
    </row>
    <row r="1189" spans="1:40" x14ac:dyDescent="0.25">
      <c r="A1189">
        <v>5935</v>
      </c>
      <c r="B1189">
        <f t="shared" si="396"/>
        <v>1.648611111111111</v>
      </c>
      <c r="C1189">
        <v>62.531495999999997</v>
      </c>
      <c r="D1189">
        <f t="shared" si="397"/>
        <v>360.91398305111665</v>
      </c>
      <c r="E1189">
        <v>8.30837558685446</v>
      </c>
      <c r="F1189">
        <v>8.282006259780907</v>
      </c>
      <c r="G1189" s="1">
        <f t="shared" si="398"/>
        <v>9.7021627616261323</v>
      </c>
      <c r="H1189" s="1">
        <f t="shared" si="399"/>
        <v>-0.17147493702604311</v>
      </c>
      <c r="I1189">
        <v>2.3896890000000002</v>
      </c>
      <c r="J1189">
        <v>112.05084076700909</v>
      </c>
      <c r="K1189" s="1">
        <f t="shared" si="400"/>
        <v>0.52560386354260291</v>
      </c>
      <c r="L1189" s="1">
        <f t="shared" si="401"/>
        <v>-3.8859214970351296E-5</v>
      </c>
      <c r="M1189">
        <f t="shared" si="415"/>
        <v>0.68330007359423128</v>
      </c>
      <c r="N1189">
        <f t="shared" si="402"/>
        <v>-0.30002863561303766</v>
      </c>
      <c r="O1189">
        <v>5935</v>
      </c>
      <c r="P1189">
        <v>68.358592000000002</v>
      </c>
      <c r="Q1189" s="1">
        <f t="shared" si="403"/>
        <v>371.74899974987591</v>
      </c>
      <c r="R1189">
        <v>8.4834303599374028</v>
      </c>
      <c r="S1189">
        <v>8.4397569118414193</v>
      </c>
      <c r="T1189" s="1">
        <f t="shared" si="404"/>
        <v>14.0211955095194</v>
      </c>
      <c r="U1189" s="1">
        <f t="shared" si="405"/>
        <v>-0.66132693820208632</v>
      </c>
      <c r="V1189">
        <v>3.5621700000000001</v>
      </c>
      <c r="W1189">
        <v>165.62052943827481</v>
      </c>
      <c r="X1189" s="1">
        <f t="shared" si="406"/>
        <v>0.18514646918448274</v>
      </c>
      <c r="Y1189" s="1">
        <f t="shared" si="407"/>
        <v>-4.7561129305746002E-5</v>
      </c>
      <c r="Z1189">
        <f t="shared" si="416"/>
        <v>0.26031057668768121</v>
      </c>
      <c r="AA1189">
        <f t="shared" si="408"/>
        <v>-0.40597105542587369</v>
      </c>
      <c r="AB1189">
        <v>5935</v>
      </c>
      <c r="AC1189">
        <v>74.916128</v>
      </c>
      <c r="AD1189" s="1">
        <f t="shared" si="409"/>
        <v>382.61289571414392</v>
      </c>
      <c r="AE1189">
        <v>8.548249347939489</v>
      </c>
      <c r="AF1189">
        <v>8.4964653103808043</v>
      </c>
      <c r="AG1189" s="1">
        <f t="shared" si="410"/>
        <v>19.876998442325252</v>
      </c>
      <c r="AH1189" s="1">
        <f t="shared" si="411"/>
        <v>-1.3394432527182745</v>
      </c>
      <c r="AI1189">
        <v>4.0434760000000001</v>
      </c>
      <c r="AJ1189">
        <v>187.60524969216996</v>
      </c>
      <c r="AK1189" s="1">
        <f t="shared" si="412"/>
        <v>4.5649617025068423E-2</v>
      </c>
      <c r="AL1189" s="1">
        <f t="shared" si="413"/>
        <v>-2.0647816791252073E-5</v>
      </c>
      <c r="AM1189">
        <f t="shared" si="417"/>
        <v>1.0794907931240333E-2</v>
      </c>
      <c r="AN1189">
        <f t="shared" si="414"/>
        <v>0.76352686758987864</v>
      </c>
    </row>
    <row r="1190" spans="1:40" x14ac:dyDescent="0.25">
      <c r="A1190">
        <v>5940</v>
      </c>
      <c r="B1190">
        <f t="shared" si="396"/>
        <v>1.65</v>
      </c>
      <c r="C1190">
        <v>62.566547999999997</v>
      </c>
      <c r="D1190">
        <f t="shared" si="397"/>
        <v>360.91536889528538</v>
      </c>
      <c r="E1190">
        <v>8.3160281690140856</v>
      </c>
      <c r="F1190">
        <v>8.2759123630672917</v>
      </c>
      <c r="G1190" s="1">
        <f t="shared" si="398"/>
        <v>9.7021627616261323</v>
      </c>
      <c r="H1190" s="1">
        <f t="shared" si="399"/>
        <v>-0.1723375424954634</v>
      </c>
      <c r="I1190">
        <v>2.391483</v>
      </c>
      <c r="J1190">
        <v>112.13176423036492</v>
      </c>
      <c r="K1190" s="1">
        <f t="shared" si="400"/>
        <v>0.52508898498208989</v>
      </c>
      <c r="L1190" s="1">
        <f t="shared" si="401"/>
        <v>-3.9012614959333841E-5</v>
      </c>
      <c r="M1190">
        <f t="shared" si="415"/>
        <v>0.68310501051943462</v>
      </c>
      <c r="N1190">
        <f t="shared" si="402"/>
        <v>-0.30093189927176717</v>
      </c>
      <c r="O1190">
        <v>5940</v>
      </c>
      <c r="P1190">
        <v>68.351855999999998</v>
      </c>
      <c r="Q1190" s="1">
        <f t="shared" si="403"/>
        <v>371.74873342994209</v>
      </c>
      <c r="R1190">
        <v>8.4965331246739684</v>
      </c>
      <c r="S1190">
        <v>8.4403787167449131</v>
      </c>
      <c r="T1190" s="1">
        <f t="shared" si="404"/>
        <v>14.0211955095194</v>
      </c>
      <c r="U1190" s="1">
        <f t="shared" si="405"/>
        <v>-0.66120454781284566</v>
      </c>
      <c r="V1190">
        <v>3.563955</v>
      </c>
      <c r="W1190">
        <v>165.70211383850145</v>
      </c>
      <c r="X1190" s="1">
        <f t="shared" si="406"/>
        <v>0.18462738538842349</v>
      </c>
      <c r="Y1190" s="1">
        <f t="shared" si="407"/>
        <v>-4.7405696345870591E-5</v>
      </c>
      <c r="Z1190">
        <f t="shared" si="416"/>
        <v>0.26007354820595185</v>
      </c>
      <c r="AA1190">
        <f t="shared" si="408"/>
        <v>-0.40864015194063941</v>
      </c>
      <c r="AB1190">
        <v>5940</v>
      </c>
      <c r="AC1190">
        <v>74.952135999999996</v>
      </c>
      <c r="AD1190" s="1">
        <f t="shared" si="409"/>
        <v>382.61431935550041</v>
      </c>
      <c r="AE1190">
        <v>8.5442097026604067</v>
      </c>
      <c r="AF1190">
        <v>8.4995785080855502</v>
      </c>
      <c r="AG1190" s="1">
        <f t="shared" si="410"/>
        <v>19.876998442325252</v>
      </c>
      <c r="AH1190" s="1">
        <f t="shared" si="411"/>
        <v>-1.3385863691260096</v>
      </c>
      <c r="AI1190">
        <v>4.0434760000000001</v>
      </c>
      <c r="AJ1190">
        <v>187.60552611155941</v>
      </c>
      <c r="AK1190" s="1">
        <f t="shared" si="412"/>
        <v>4.5647858296370747E-2</v>
      </c>
      <c r="AL1190" s="1">
        <f t="shared" si="413"/>
        <v>-2.0633733259573859E-5</v>
      </c>
      <c r="AM1190">
        <f t="shared" si="417"/>
        <v>1.0691739264942463E-2</v>
      </c>
      <c r="AN1190">
        <f t="shared" si="414"/>
        <v>0.76577785543571686</v>
      </c>
    </row>
    <row r="1191" spans="1:40" x14ac:dyDescent="0.25">
      <c r="A1191">
        <v>5945</v>
      </c>
      <c r="B1191">
        <f t="shared" si="396"/>
        <v>1.6513888888888888</v>
      </c>
      <c r="C1191">
        <v>62.534184000000003</v>
      </c>
      <c r="D1191">
        <f t="shared" si="397"/>
        <v>360.91408932605458</v>
      </c>
      <c r="E1191">
        <v>8.3405258215962448</v>
      </c>
      <c r="F1191">
        <v>8.2760709441836191</v>
      </c>
      <c r="G1191" s="1">
        <f t="shared" si="398"/>
        <v>9.7021627616261323</v>
      </c>
      <c r="H1191" s="1">
        <f t="shared" si="399"/>
        <v>-0.172315078865384</v>
      </c>
      <c r="I1191">
        <v>2.3902019999999999</v>
      </c>
      <c r="J1191">
        <v>112.07328170727756</v>
      </c>
      <c r="K1191" s="1">
        <f t="shared" si="400"/>
        <v>0.5254610822213045</v>
      </c>
      <c r="L1191" s="1">
        <f t="shared" si="401"/>
        <v>-3.9037937247664908E-5</v>
      </c>
      <c r="M1191">
        <f t="shared" si="415"/>
        <v>0.68290982083319629</v>
      </c>
      <c r="N1191">
        <f t="shared" si="402"/>
        <v>-0.2996392005784746</v>
      </c>
      <c r="O1191">
        <v>5945</v>
      </c>
      <c r="P1191">
        <v>68.366647999999998</v>
      </c>
      <c r="Q1191" s="1">
        <f t="shared" si="403"/>
        <v>371.74931825839536</v>
      </c>
      <c r="R1191">
        <v>8.47937089201878</v>
      </c>
      <c r="S1191">
        <v>8.4520949400104346</v>
      </c>
      <c r="T1191" s="1">
        <f t="shared" si="404"/>
        <v>14.0211955095194</v>
      </c>
      <c r="U1191" s="1">
        <f t="shared" si="405"/>
        <v>-0.65890179997221954</v>
      </c>
      <c r="V1191">
        <v>3.5617230000000002</v>
      </c>
      <c r="W1191">
        <v>165.60149151538752</v>
      </c>
      <c r="X1191" s="1">
        <f t="shared" si="406"/>
        <v>0.18526759868048914</v>
      </c>
      <c r="Y1191" s="1">
        <f t="shared" si="407"/>
        <v>-4.742082230533603E-5</v>
      </c>
      <c r="Z1191">
        <f t="shared" si="416"/>
        <v>0.25983644409442519</v>
      </c>
      <c r="AA1191">
        <f t="shared" si="408"/>
        <v>-0.40249264277741742</v>
      </c>
      <c r="AB1191">
        <v>5945</v>
      </c>
      <c r="AC1191">
        <v>74.966840000000005</v>
      </c>
      <c r="AD1191" s="1">
        <f t="shared" si="409"/>
        <v>382.61490070471461</v>
      </c>
      <c r="AE1191">
        <v>8.5670829420970271</v>
      </c>
      <c r="AF1191">
        <v>8.4955336463223787</v>
      </c>
      <c r="AG1191" s="1">
        <f t="shared" si="410"/>
        <v>19.876998442325252</v>
      </c>
      <c r="AH1191" s="1">
        <f t="shared" si="411"/>
        <v>-1.3396998081373948</v>
      </c>
      <c r="AI1191">
        <v>4.0445890000000002</v>
      </c>
      <c r="AJ1191">
        <v>187.65599115431988</v>
      </c>
      <c r="AK1191" s="1">
        <f t="shared" si="412"/>
        <v>4.5326772575428498E-2</v>
      </c>
      <c r="AL1191" s="1">
        <f t="shared" si="413"/>
        <v>-2.0491169165682904E-5</v>
      </c>
      <c r="AM1191">
        <f t="shared" si="417"/>
        <v>1.0589283419114049E-2</v>
      </c>
      <c r="AN1191">
        <f t="shared" si="414"/>
        <v>0.76637905552414154</v>
      </c>
    </row>
    <row r="1192" spans="1:40" x14ac:dyDescent="0.25">
      <c r="A1192">
        <v>5950</v>
      </c>
      <c r="B1192">
        <f t="shared" si="396"/>
        <v>1.6527777777777777</v>
      </c>
      <c r="C1192">
        <v>62.57734</v>
      </c>
      <c r="D1192">
        <f t="shared" si="397"/>
        <v>360.91579557650948</v>
      </c>
      <c r="E1192">
        <v>8.3487010954616601</v>
      </c>
      <c r="F1192">
        <v>8.2757548252477839</v>
      </c>
      <c r="G1192" s="1">
        <f t="shared" si="398"/>
        <v>9.7021627616261323</v>
      </c>
      <c r="H1192" s="1">
        <f t="shared" si="399"/>
        <v>-0.17235985919092767</v>
      </c>
      <c r="I1192">
        <v>2.3927779999999998</v>
      </c>
      <c r="J1192">
        <v>112.19088638881678</v>
      </c>
      <c r="K1192" s="1">
        <f t="shared" si="400"/>
        <v>0.52471281803895931</v>
      </c>
      <c r="L1192" s="1">
        <f t="shared" si="401"/>
        <v>-3.8986921038568915E-5</v>
      </c>
      <c r="M1192">
        <f t="shared" si="415"/>
        <v>0.68271488622800347</v>
      </c>
      <c r="N1192">
        <f t="shared" si="402"/>
        <v>-0.30112103756023106</v>
      </c>
      <c r="O1192">
        <v>5950</v>
      </c>
      <c r="P1192">
        <v>68.329055999999994</v>
      </c>
      <c r="Q1192" s="1">
        <f t="shared" si="403"/>
        <v>371.74783199073613</v>
      </c>
      <c r="R1192">
        <v>8.5108690662493469</v>
      </c>
      <c r="S1192">
        <v>8.4400678142931671</v>
      </c>
      <c r="T1192" s="1">
        <f t="shared" si="404"/>
        <v>14.0211955095194</v>
      </c>
      <c r="U1192" s="1">
        <f t="shared" si="405"/>
        <v>-0.66126574075324962</v>
      </c>
      <c r="V1192">
        <v>3.5628419999999998</v>
      </c>
      <c r="W1192">
        <v>165.65125213520031</v>
      </c>
      <c r="X1192" s="1">
        <f t="shared" si="406"/>
        <v>0.18495099487688293</v>
      </c>
      <c r="Y1192" s="1">
        <f t="shared" si="407"/>
        <v>-4.7501500550161004E-5</v>
      </c>
      <c r="Z1192">
        <f t="shared" si="416"/>
        <v>0.25959893659167438</v>
      </c>
      <c r="AA1192">
        <f t="shared" si="408"/>
        <v>-0.40360930074738249</v>
      </c>
      <c r="AB1192">
        <v>5950</v>
      </c>
      <c r="AC1192">
        <v>74.934775999999999</v>
      </c>
      <c r="AD1192" s="1">
        <f t="shared" si="409"/>
        <v>382.61363299652606</v>
      </c>
      <c r="AE1192">
        <v>8.5308179447052677</v>
      </c>
      <c r="AF1192">
        <v>8.4905414710485125</v>
      </c>
      <c r="AG1192" s="1">
        <f t="shared" si="410"/>
        <v>19.876998442325252</v>
      </c>
      <c r="AH1192" s="1">
        <f t="shared" si="411"/>
        <v>-1.3410754791202506</v>
      </c>
      <c r="AI1192">
        <v>4.0457010000000002</v>
      </c>
      <c r="AJ1192">
        <v>187.70632691627759</v>
      </c>
      <c r="AK1192" s="1">
        <f t="shared" si="412"/>
        <v>4.5006509408426654E-2</v>
      </c>
      <c r="AL1192" s="1">
        <f t="shared" si="413"/>
        <v>-2.0352841629924554E-5</v>
      </c>
      <c r="AM1192">
        <f t="shared" si="417"/>
        <v>1.0487519210964425E-2</v>
      </c>
      <c r="AN1192">
        <f t="shared" si="414"/>
        <v>0.76697772502657513</v>
      </c>
    </row>
    <row r="1193" spans="1:40" x14ac:dyDescent="0.25">
      <c r="A1193">
        <v>5955</v>
      </c>
      <c r="B1193">
        <f t="shared" si="396"/>
        <v>1.6541666666666666</v>
      </c>
      <c r="C1193">
        <v>62.589483999999999</v>
      </c>
      <c r="D1193">
        <f t="shared" si="397"/>
        <v>360.91627571149712</v>
      </c>
      <c r="E1193">
        <v>8.3416150234741799</v>
      </c>
      <c r="F1193">
        <v>8.2760709441836191</v>
      </c>
      <c r="G1193" s="1">
        <f t="shared" si="398"/>
        <v>9.7021627616261323</v>
      </c>
      <c r="H1193" s="1">
        <f t="shared" si="399"/>
        <v>-0.172315078865384</v>
      </c>
      <c r="I1193">
        <v>2.3925350000000001</v>
      </c>
      <c r="J1193">
        <v>112.17984018579465</v>
      </c>
      <c r="K1193" s="1">
        <f t="shared" si="400"/>
        <v>0.52478309991859351</v>
      </c>
      <c r="L1193" s="1">
        <f t="shared" si="401"/>
        <v>-3.8982534753193204E-5</v>
      </c>
      <c r="M1193">
        <f t="shared" si="415"/>
        <v>0.68251997355423755</v>
      </c>
      <c r="N1193">
        <f t="shared" si="402"/>
        <v>-0.30057536849054939</v>
      </c>
      <c r="O1193">
        <v>5955</v>
      </c>
      <c r="P1193">
        <v>68.351855999999998</v>
      </c>
      <c r="Q1193" s="1">
        <f t="shared" si="403"/>
        <v>371.74873342994209</v>
      </c>
      <c r="R1193">
        <v>8.509782994261867</v>
      </c>
      <c r="S1193">
        <v>8.4494470526864891</v>
      </c>
      <c r="T1193" s="1">
        <f t="shared" si="404"/>
        <v>14.0211955095194</v>
      </c>
      <c r="U1193" s="1">
        <f t="shared" si="405"/>
        <v>-0.65942166654105261</v>
      </c>
      <c r="V1193">
        <v>3.562389</v>
      </c>
      <c r="W1193">
        <v>165.63161017338604</v>
      </c>
      <c r="X1193" s="1">
        <f t="shared" si="406"/>
        <v>0.18507596759314093</v>
      </c>
      <c r="Y1193" s="1">
        <f t="shared" si="407"/>
        <v>-4.7404242485054336E-5</v>
      </c>
      <c r="Z1193">
        <f t="shared" si="416"/>
        <v>0.25936191537924913</v>
      </c>
      <c r="AA1193">
        <f t="shared" si="408"/>
        <v>-0.40138084243013999</v>
      </c>
      <c r="AB1193">
        <v>5955</v>
      </c>
      <c r="AC1193">
        <v>74.950760000000002</v>
      </c>
      <c r="AD1193" s="1">
        <f t="shared" si="409"/>
        <v>382.6142649528536</v>
      </c>
      <c r="AE1193">
        <v>8.5417141366718834</v>
      </c>
      <c r="AF1193">
        <v>8.5081575378195105</v>
      </c>
      <c r="AG1193" s="1">
        <f t="shared" si="410"/>
        <v>19.876998442325252</v>
      </c>
      <c r="AH1193" s="1">
        <f t="shared" si="411"/>
        <v>-1.3362283025402668</v>
      </c>
      <c r="AI1193">
        <v>4.0459209999999999</v>
      </c>
      <c r="AJ1193">
        <v>187.71793515469244</v>
      </c>
      <c r="AK1193" s="1">
        <f t="shared" si="412"/>
        <v>4.4932651557597292E-2</v>
      </c>
      <c r="AL1193" s="1">
        <f t="shared" si="413"/>
        <v>-2.024267422450013E-5</v>
      </c>
      <c r="AM1193">
        <f t="shared" si="417"/>
        <v>1.0386305839841925E-2</v>
      </c>
      <c r="AN1193">
        <f t="shared" si="414"/>
        <v>0.76884725294860123</v>
      </c>
    </row>
    <row r="1194" spans="1:40" x14ac:dyDescent="0.25">
      <c r="A1194">
        <v>5960</v>
      </c>
      <c r="B1194">
        <f t="shared" si="396"/>
        <v>1.6555555555555554</v>
      </c>
      <c r="C1194">
        <v>62.573324</v>
      </c>
      <c r="D1194">
        <f t="shared" si="397"/>
        <v>360.9156367966915</v>
      </c>
      <c r="E1194">
        <v>8.3490224308815861</v>
      </c>
      <c r="F1194">
        <v>8.2826311945748579</v>
      </c>
      <c r="G1194" s="1">
        <f t="shared" si="398"/>
        <v>9.7021627616261323</v>
      </c>
      <c r="H1194" s="1">
        <f t="shared" si="399"/>
        <v>-0.17138654778943563</v>
      </c>
      <c r="I1194">
        <v>2.3947590000000001</v>
      </c>
      <c r="J1194">
        <v>112.28251287431041</v>
      </c>
      <c r="K1194" s="1">
        <f t="shared" si="400"/>
        <v>0.52412984110001648</v>
      </c>
      <c r="L1194" s="1">
        <f t="shared" si="401"/>
        <v>-3.8719387029180832E-5</v>
      </c>
      <c r="M1194">
        <f t="shared" si="415"/>
        <v>0.68232637661909168</v>
      </c>
      <c r="N1194">
        <f t="shared" si="402"/>
        <v>-0.30182699612573199</v>
      </c>
      <c r="O1194">
        <v>5960</v>
      </c>
      <c r="P1194">
        <v>68.357184000000004</v>
      </c>
      <c r="Q1194" s="1">
        <f t="shared" si="403"/>
        <v>371.74894408205125</v>
      </c>
      <c r="R1194">
        <v>8.5013625456442359</v>
      </c>
      <c r="S1194">
        <v>8.4389775691184123</v>
      </c>
      <c r="T1194" s="1">
        <f t="shared" si="404"/>
        <v>14.0211955095194</v>
      </c>
      <c r="U1194" s="1">
        <f t="shared" si="405"/>
        <v>-0.66148036236386631</v>
      </c>
      <c r="V1194">
        <v>3.5626099999999998</v>
      </c>
      <c r="W1194">
        <v>165.64053597516843</v>
      </c>
      <c r="X1194" s="1">
        <f t="shared" si="406"/>
        <v>0.18501917684565461</v>
      </c>
      <c r="Y1194" s="1">
        <f t="shared" si="407"/>
        <v>-4.7536186840632376E-5</v>
      </c>
      <c r="Z1194">
        <f t="shared" si="416"/>
        <v>0.25912423444504595</v>
      </c>
      <c r="AA1194">
        <f t="shared" si="408"/>
        <v>-0.40052636090371724</v>
      </c>
      <c r="AB1194">
        <v>5960</v>
      </c>
      <c r="AC1194">
        <v>74.998840000000001</v>
      </c>
      <c r="AD1194" s="1">
        <f t="shared" si="409"/>
        <v>382.61616588254753</v>
      </c>
      <c r="AE1194">
        <v>8.5258351591027637</v>
      </c>
      <c r="AF1194">
        <v>8.5014533124673957</v>
      </c>
      <c r="AG1194" s="1">
        <f t="shared" si="410"/>
        <v>19.876998442325252</v>
      </c>
      <c r="AH1194" s="1">
        <f t="shared" si="411"/>
        <v>-1.338070646482949</v>
      </c>
      <c r="AI1194">
        <v>4.0448149999999998</v>
      </c>
      <c r="AJ1194">
        <v>187.6668364792489</v>
      </c>
      <c r="AK1194" s="1">
        <f t="shared" si="412"/>
        <v>4.5257768790170516E-2</v>
      </c>
      <c r="AL1194" s="1">
        <f t="shared" si="413"/>
        <v>-2.0431980427193954E-5</v>
      </c>
      <c r="AM1194">
        <f t="shared" si="417"/>
        <v>1.0284145937705956E-2</v>
      </c>
      <c r="AN1194">
        <f t="shared" si="414"/>
        <v>0.77276506967485414</v>
      </c>
    </row>
    <row r="1195" spans="1:40" x14ac:dyDescent="0.25">
      <c r="A1195">
        <v>5965</v>
      </c>
      <c r="B1195">
        <f t="shared" si="396"/>
        <v>1.6569444444444446</v>
      </c>
      <c r="C1195">
        <v>62.592143999999998</v>
      </c>
      <c r="D1195">
        <f t="shared" si="397"/>
        <v>360.91638087940447</v>
      </c>
      <c r="E1195">
        <v>8.3160281690140856</v>
      </c>
      <c r="F1195">
        <v>8.2877871674491388</v>
      </c>
      <c r="G1195" s="1">
        <f t="shared" si="398"/>
        <v>9.7021627616261323</v>
      </c>
      <c r="H1195" s="1">
        <f t="shared" si="399"/>
        <v>-0.17065780836313604</v>
      </c>
      <c r="I1195">
        <v>2.3960520000000001</v>
      </c>
      <c r="J1195">
        <v>112.34242797050908</v>
      </c>
      <c r="K1195" s="1">
        <f t="shared" si="400"/>
        <v>0.52374862906083175</v>
      </c>
      <c r="L1195" s="1">
        <f t="shared" si="401"/>
        <v>-3.8523906491841717E-5</v>
      </c>
      <c r="M1195">
        <f t="shared" si="415"/>
        <v>0.68213375708663249</v>
      </c>
      <c r="N1195">
        <f t="shared" si="402"/>
        <v>-0.30240676392759552</v>
      </c>
      <c r="O1195">
        <v>5965</v>
      </c>
      <c r="P1195">
        <v>68.327647999999996</v>
      </c>
      <c r="Q1195" s="1">
        <f t="shared" si="403"/>
        <v>371.74777632291148</v>
      </c>
      <c r="R1195">
        <v>8.4773479394887854</v>
      </c>
      <c r="S1195">
        <v>8.4514679186228463</v>
      </c>
      <c r="T1195" s="1">
        <f t="shared" si="404"/>
        <v>14.0211955095194</v>
      </c>
      <c r="U1195" s="1">
        <f t="shared" si="405"/>
        <v>-0.65902487526736442</v>
      </c>
      <c r="V1195">
        <v>3.5621700000000001</v>
      </c>
      <c r="W1195">
        <v>165.62183443077367</v>
      </c>
      <c r="X1195" s="1">
        <f t="shared" si="406"/>
        <v>0.18513816612092848</v>
      </c>
      <c r="Y1195" s="1">
        <f t="shared" si="407"/>
        <v>-4.7393232132733708E-5</v>
      </c>
      <c r="Z1195">
        <f t="shared" si="416"/>
        <v>0.2588872682843823</v>
      </c>
      <c r="AA1195">
        <f t="shared" si="408"/>
        <v>-0.39834629298035934</v>
      </c>
      <c r="AB1195">
        <v>5965</v>
      </c>
      <c r="AC1195">
        <v>74.992208000000005</v>
      </c>
      <c r="AD1195" s="1">
        <f t="shared" si="409"/>
        <v>382.61590367444171</v>
      </c>
      <c r="AE1195">
        <v>8.5594564423578507</v>
      </c>
      <c r="AF1195">
        <v>8.4908523735002603</v>
      </c>
      <c r="AG1195" s="1">
        <f t="shared" si="410"/>
        <v>19.876998442325252</v>
      </c>
      <c r="AH1195" s="1">
        <f t="shared" si="411"/>
        <v>-1.3409897579141608</v>
      </c>
      <c r="AI1195">
        <v>4.0461470000000004</v>
      </c>
      <c r="AJ1195">
        <v>187.72672079503829</v>
      </c>
      <c r="AK1195" s="1">
        <f t="shared" si="412"/>
        <v>4.4876752592490243E-2</v>
      </c>
      <c r="AL1195" s="1">
        <f t="shared" si="413"/>
        <v>-2.0287007635761402E-5</v>
      </c>
      <c r="AM1195">
        <f t="shared" si="417"/>
        <v>1.0182710899527148E-2</v>
      </c>
      <c r="AN1195">
        <f t="shared" si="414"/>
        <v>0.77309608402388863</v>
      </c>
    </row>
    <row r="1196" spans="1:40" x14ac:dyDescent="0.25">
      <c r="A1196">
        <v>5970</v>
      </c>
      <c r="B1196">
        <f t="shared" si="396"/>
        <v>1.6583333333333334</v>
      </c>
      <c r="C1196">
        <v>62.6111</v>
      </c>
      <c r="D1196">
        <f t="shared" si="397"/>
        <v>360.91713033912322</v>
      </c>
      <c r="E1196">
        <v>8.3487010954616601</v>
      </c>
      <c r="F1196">
        <v>8.2893562858633292</v>
      </c>
      <c r="G1196" s="1">
        <f t="shared" si="398"/>
        <v>9.7021627616261323</v>
      </c>
      <c r="H1196" s="1">
        <f t="shared" si="399"/>
        <v>-0.17043621085176475</v>
      </c>
      <c r="I1196">
        <v>2.3953380000000002</v>
      </c>
      <c r="J1196">
        <v>112.31007810072731</v>
      </c>
      <c r="K1196" s="1">
        <f t="shared" si="400"/>
        <v>0.52395445631655335</v>
      </c>
      <c r="L1196" s="1">
        <f t="shared" si="401"/>
        <v>-3.8490515677762094E-5</v>
      </c>
      <c r="M1196">
        <f t="shared" si="415"/>
        <v>0.68194130450824364</v>
      </c>
      <c r="N1196">
        <f t="shared" si="402"/>
        <v>-0.30152782610601681</v>
      </c>
      <c r="O1196">
        <v>5970</v>
      </c>
      <c r="P1196">
        <v>68.354551999999998</v>
      </c>
      <c r="Q1196" s="1">
        <f t="shared" si="403"/>
        <v>371.74884002117454</v>
      </c>
      <c r="R1196">
        <v>8.4879551382368277</v>
      </c>
      <c r="S1196">
        <v>8.4399144496609271</v>
      </c>
      <c r="T1196" s="1">
        <f t="shared" si="404"/>
        <v>14.0211955095194</v>
      </c>
      <c r="U1196" s="1">
        <f t="shared" si="405"/>
        <v>-0.66129592819305172</v>
      </c>
      <c r="V1196">
        <v>3.5646209999999998</v>
      </c>
      <c r="W1196">
        <v>165.7324761930592</v>
      </c>
      <c r="X1196" s="1">
        <f t="shared" si="406"/>
        <v>0.184434203772608</v>
      </c>
      <c r="Y1196" s="1">
        <f t="shared" si="407"/>
        <v>-4.7357680937511381E-5</v>
      </c>
      <c r="Z1196">
        <f t="shared" si="416"/>
        <v>0.25865047987969475</v>
      </c>
      <c r="AA1196">
        <f t="shared" si="408"/>
        <v>-0.40239974250432009</v>
      </c>
      <c r="AB1196">
        <v>5970</v>
      </c>
      <c r="AC1196">
        <v>75.032263999999998</v>
      </c>
      <c r="AD1196" s="1">
        <f t="shared" si="409"/>
        <v>382.61748736079403</v>
      </c>
      <c r="AE1196">
        <v>8.521159102764738</v>
      </c>
      <c r="AF1196">
        <v>8.4914741784037577</v>
      </c>
      <c r="AG1196" s="1">
        <f t="shared" si="410"/>
        <v>19.876998442325252</v>
      </c>
      <c r="AH1196" s="1">
        <f t="shared" si="411"/>
        <v>-1.3408183343332931</v>
      </c>
      <c r="AI1196">
        <v>4.0470280000000001</v>
      </c>
      <c r="AJ1196">
        <v>187.76700620559737</v>
      </c>
      <c r="AK1196" s="1">
        <f t="shared" si="412"/>
        <v>4.4620435161943139E-2</v>
      </c>
      <c r="AL1196" s="1">
        <f t="shared" si="413"/>
        <v>-2.0157008937713718E-5</v>
      </c>
      <c r="AM1196">
        <f t="shared" si="417"/>
        <v>1.008192585483858E-2</v>
      </c>
      <c r="AN1196">
        <f t="shared" si="414"/>
        <v>0.77405137761996823</v>
      </c>
    </row>
    <row r="1197" spans="1:40" x14ac:dyDescent="0.25">
      <c r="A1197">
        <v>5975</v>
      </c>
      <c r="B1197">
        <f t="shared" si="396"/>
        <v>1.6597222222222223</v>
      </c>
      <c r="C1197">
        <v>62.601635999999999</v>
      </c>
      <c r="D1197">
        <f t="shared" si="397"/>
        <v>360.91675616277917</v>
      </c>
      <c r="E1197">
        <v>8.3576369327073543</v>
      </c>
      <c r="F1197">
        <v>8.2888826291079809</v>
      </c>
      <c r="G1197" s="1">
        <f t="shared" si="398"/>
        <v>9.7021627616261323</v>
      </c>
      <c r="H1197" s="1">
        <f t="shared" si="399"/>
        <v>-0.17050309381329032</v>
      </c>
      <c r="I1197">
        <v>2.3980039999999998</v>
      </c>
      <c r="J1197">
        <v>112.43176569022889</v>
      </c>
      <c r="K1197" s="1">
        <f t="shared" si="400"/>
        <v>0.52318021447967866</v>
      </c>
      <c r="L1197" s="1">
        <f t="shared" si="401"/>
        <v>-3.8443035566320015E-5</v>
      </c>
      <c r="M1197">
        <f t="shared" si="415"/>
        <v>0.68174908933041201</v>
      </c>
      <c r="N1197">
        <f t="shared" si="402"/>
        <v>-0.30308652824043764</v>
      </c>
      <c r="O1197">
        <v>5975</v>
      </c>
      <c r="P1197">
        <v>68.428432000000001</v>
      </c>
      <c r="Q1197" s="1">
        <f t="shared" si="403"/>
        <v>371.75176100049629</v>
      </c>
      <c r="R1197">
        <v>8.52365049556599</v>
      </c>
      <c r="S1197">
        <v>8.4475659885237349</v>
      </c>
      <c r="T1197" s="1">
        <f t="shared" si="404"/>
        <v>14.0211955095194</v>
      </c>
      <c r="U1197" s="1">
        <f t="shared" si="405"/>
        <v>-0.65979117873333015</v>
      </c>
      <c r="V1197">
        <v>3.5673050000000002</v>
      </c>
      <c r="W1197">
        <v>165.85589655446915</v>
      </c>
      <c r="X1197" s="1">
        <f t="shared" si="406"/>
        <v>0.18364893710969554</v>
      </c>
      <c r="Y1197" s="1">
        <f t="shared" si="407"/>
        <v>-4.7028673901379576E-5</v>
      </c>
      <c r="Z1197">
        <f t="shared" si="416"/>
        <v>0.25841533651018783</v>
      </c>
      <c r="AA1197">
        <f t="shared" si="408"/>
        <v>-0.40711588412751604</v>
      </c>
      <c r="AB1197">
        <v>5975</v>
      </c>
      <c r="AC1197">
        <v>75.012240000000006</v>
      </c>
      <c r="AD1197" s="1">
        <f t="shared" si="409"/>
        <v>382.61669567576507</v>
      </c>
      <c r="AE1197">
        <v>8.5203849765258219</v>
      </c>
      <c r="AF1197">
        <v>8.494906624934794</v>
      </c>
      <c r="AG1197" s="1">
        <f t="shared" si="410"/>
        <v>19.876998442325252</v>
      </c>
      <c r="AH1197" s="1">
        <f t="shared" si="411"/>
        <v>-1.3398725047760989</v>
      </c>
      <c r="AI1197">
        <v>4.0485930000000003</v>
      </c>
      <c r="AJ1197">
        <v>187.83877484094972</v>
      </c>
      <c r="AK1197" s="1">
        <f t="shared" si="412"/>
        <v>4.4163804536809015E-2</v>
      </c>
      <c r="AL1197" s="1">
        <f t="shared" si="413"/>
        <v>-1.991615827916546E-5</v>
      </c>
      <c r="AM1197">
        <f t="shared" si="417"/>
        <v>9.9823450634427529E-3</v>
      </c>
      <c r="AN1197">
        <f t="shared" si="414"/>
        <v>0.7739699926639515</v>
      </c>
    </row>
    <row r="1198" spans="1:40" x14ac:dyDescent="0.25">
      <c r="A1198">
        <v>5980</v>
      </c>
      <c r="B1198">
        <f t="shared" si="396"/>
        <v>1.6611111111111112</v>
      </c>
      <c r="C1198">
        <v>62.581423999999998</v>
      </c>
      <c r="D1198">
        <f t="shared" si="397"/>
        <v>360.91595704483041</v>
      </c>
      <c r="E1198">
        <v>8.3324100156494527</v>
      </c>
      <c r="F1198">
        <v>8.2904465310380804</v>
      </c>
      <c r="G1198" s="1">
        <f t="shared" si="398"/>
        <v>9.7021627616261323</v>
      </c>
      <c r="H1198" s="1">
        <f t="shared" si="399"/>
        <v>-0.17028229122554706</v>
      </c>
      <c r="I1198">
        <v>2.396833</v>
      </c>
      <c r="J1198">
        <v>112.37854192921699</v>
      </c>
      <c r="K1198" s="1">
        <f t="shared" si="400"/>
        <v>0.5235188526486162</v>
      </c>
      <c r="L1198" s="1">
        <f t="shared" si="401"/>
        <v>-3.8420588300358984E-5</v>
      </c>
      <c r="M1198">
        <f t="shared" si="415"/>
        <v>0.68155698638891016</v>
      </c>
      <c r="N1198">
        <f t="shared" si="402"/>
        <v>-0.30187668111805049</v>
      </c>
      <c r="O1198">
        <v>5980</v>
      </c>
      <c r="P1198">
        <v>68.433824000000001</v>
      </c>
      <c r="Q1198" s="1">
        <f t="shared" si="403"/>
        <v>371.75197418296113</v>
      </c>
      <c r="R1198">
        <v>8.4829671361502363</v>
      </c>
      <c r="S1198">
        <v>8.4502253521126764</v>
      </c>
      <c r="T1198" s="1">
        <f t="shared" si="404"/>
        <v>14.0211955095194</v>
      </c>
      <c r="U1198" s="1">
        <f t="shared" si="405"/>
        <v>-0.65926882719333646</v>
      </c>
      <c r="V1198">
        <v>3.564854</v>
      </c>
      <c r="W1198">
        <v>165.74426422937174</v>
      </c>
      <c r="X1198" s="1">
        <f t="shared" si="406"/>
        <v>0.18435920195093358</v>
      </c>
      <c r="Y1198" s="1">
        <f t="shared" si="407"/>
        <v>-4.7191394346135088E-5</v>
      </c>
      <c r="Z1198">
        <f t="shared" si="416"/>
        <v>0.25817937953845715</v>
      </c>
      <c r="AA1198">
        <f t="shared" si="408"/>
        <v>-0.40041493349038526</v>
      </c>
      <c r="AB1198">
        <v>5980</v>
      </c>
      <c r="AC1198">
        <v>75.021544000000006</v>
      </c>
      <c r="AD1198" s="1">
        <f t="shared" si="409"/>
        <v>382.61706352622002</v>
      </c>
      <c r="AE1198">
        <v>8.5203849765258219</v>
      </c>
      <c r="AF1198">
        <v>8.5020740740740752</v>
      </c>
      <c r="AG1198" s="1">
        <f t="shared" si="410"/>
        <v>19.876998442325252</v>
      </c>
      <c r="AH1198" s="1">
        <f t="shared" si="411"/>
        <v>-1.3378999370209526</v>
      </c>
      <c r="AI1198">
        <v>4.0472469999999996</v>
      </c>
      <c r="AJ1198">
        <v>187.77794599409563</v>
      </c>
      <c r="AK1198" s="1">
        <f t="shared" si="412"/>
        <v>4.455083034869467E-2</v>
      </c>
      <c r="AL1198" s="1">
        <f t="shared" si="413"/>
        <v>-2.0078625683559315E-5</v>
      </c>
      <c r="AM1198">
        <f t="shared" si="417"/>
        <v>9.8819519350249567E-3</v>
      </c>
      <c r="AN1198">
        <f t="shared" si="414"/>
        <v>0.77818703135991041</v>
      </c>
    </row>
    <row r="1199" spans="1:40" x14ac:dyDescent="0.25">
      <c r="A1199">
        <v>5985</v>
      </c>
      <c r="B1199">
        <f t="shared" si="396"/>
        <v>1.6625000000000001</v>
      </c>
      <c r="C1199">
        <v>62.621920000000003</v>
      </c>
      <c r="D1199">
        <f t="shared" si="397"/>
        <v>360.91755812737802</v>
      </c>
      <c r="E1199">
        <v>8.3406729264475743</v>
      </c>
      <c r="F1199">
        <v>8.2870078247261354</v>
      </c>
      <c r="G1199" s="1">
        <f t="shared" si="398"/>
        <v>9.7021627616261323</v>
      </c>
      <c r="H1199" s="1">
        <f t="shared" si="399"/>
        <v>-0.17076790161553457</v>
      </c>
      <c r="I1199">
        <v>2.3972370000000001</v>
      </c>
      <c r="J1199">
        <v>112.39642182536755</v>
      </c>
      <c r="K1199" s="1">
        <f t="shared" si="400"/>
        <v>0.52340509114100942</v>
      </c>
      <c r="L1199" s="1">
        <f t="shared" si="401"/>
        <v>-3.8520946155025615E-5</v>
      </c>
      <c r="M1199">
        <f t="shared" si="415"/>
        <v>0.68136438165813507</v>
      </c>
      <c r="N1199">
        <f t="shared" si="402"/>
        <v>-0.30179165848917999</v>
      </c>
      <c r="O1199">
        <v>5985</v>
      </c>
      <c r="P1199">
        <v>68.433824000000001</v>
      </c>
      <c r="Q1199" s="1">
        <f t="shared" si="403"/>
        <v>371.75197418296113</v>
      </c>
      <c r="R1199">
        <v>8.5287897756911857</v>
      </c>
      <c r="S1199">
        <v>8.443821596244133</v>
      </c>
      <c r="T1199" s="1">
        <f t="shared" si="404"/>
        <v>14.0211955095194</v>
      </c>
      <c r="U1199" s="1">
        <f t="shared" si="405"/>
        <v>-0.66052720912011198</v>
      </c>
      <c r="V1199">
        <v>3.5650729999999999</v>
      </c>
      <c r="W1199">
        <v>165.75355243666186</v>
      </c>
      <c r="X1199" s="1">
        <f t="shared" si="406"/>
        <v>0.18430010538485786</v>
      </c>
      <c r="Y1199" s="1">
        <f t="shared" si="407"/>
        <v>-4.7264799623784491E-5</v>
      </c>
      <c r="Z1199">
        <f t="shared" si="416"/>
        <v>0.25794305554033825</v>
      </c>
      <c r="AA1199">
        <f t="shared" si="408"/>
        <v>-0.39958170399142329</v>
      </c>
      <c r="AB1199">
        <v>5985</v>
      </c>
      <c r="AC1199">
        <v>75.033575999999996</v>
      </c>
      <c r="AD1199" s="1">
        <f t="shared" si="409"/>
        <v>382.61753923308521</v>
      </c>
      <c r="AE1199">
        <v>8.5297276995305165</v>
      </c>
      <c r="AF1199">
        <v>8.4942806468440271</v>
      </c>
      <c r="AG1199" s="1">
        <f t="shared" si="410"/>
        <v>19.876998442325252</v>
      </c>
      <c r="AH1199" s="1">
        <f t="shared" si="411"/>
        <v>-1.3400449394982461</v>
      </c>
      <c r="AI1199">
        <v>4.0490320000000004</v>
      </c>
      <c r="AJ1199">
        <v>187.85876599107689</v>
      </c>
      <c r="AK1199" s="1">
        <f t="shared" si="412"/>
        <v>4.4036610096857554E-2</v>
      </c>
      <c r="AL1199" s="1">
        <f t="shared" si="413"/>
        <v>-1.9855626641248527E-5</v>
      </c>
      <c r="AM1199">
        <f t="shared" si="417"/>
        <v>9.7826738018187143E-3</v>
      </c>
      <c r="AN1199">
        <f t="shared" si="414"/>
        <v>0.77785134277361634</v>
      </c>
    </row>
    <row r="1200" spans="1:40" x14ac:dyDescent="0.25">
      <c r="A1200">
        <v>5990</v>
      </c>
      <c r="B1200">
        <f t="shared" si="396"/>
        <v>1.663888888888889</v>
      </c>
      <c r="C1200">
        <v>62.596255999999997</v>
      </c>
      <c r="D1200">
        <f t="shared" si="397"/>
        <v>360.91654345475598</v>
      </c>
      <c r="E1200">
        <v>8.3319467918622845</v>
      </c>
      <c r="F1200">
        <v>8.2806051121544062</v>
      </c>
      <c r="G1200" s="1">
        <f t="shared" si="398"/>
        <v>9.7021627616261323</v>
      </c>
      <c r="H1200" s="1">
        <f t="shared" si="399"/>
        <v>-0.17167316038113456</v>
      </c>
      <c r="I1200">
        <v>2.3982060000000001</v>
      </c>
      <c r="J1200">
        <v>112.43961447930049</v>
      </c>
      <c r="K1200" s="1">
        <f t="shared" si="400"/>
        <v>0.52313027626582365</v>
      </c>
      <c r="L1200" s="1">
        <f t="shared" si="401"/>
        <v>-3.8702784377196254E-5</v>
      </c>
      <c r="M1200">
        <f t="shared" si="415"/>
        <v>0.68117086773624913</v>
      </c>
      <c r="N1200">
        <f t="shared" si="402"/>
        <v>-0.3021056104772622</v>
      </c>
      <c r="O1200">
        <v>5990</v>
      </c>
      <c r="P1200">
        <v>68.445896000000005</v>
      </c>
      <c r="Q1200" s="1">
        <f t="shared" si="403"/>
        <v>371.75245147129863</v>
      </c>
      <c r="R1200">
        <v>8.5099363588941053</v>
      </c>
      <c r="S1200">
        <v>8.44241105894627</v>
      </c>
      <c r="T1200" s="1">
        <f t="shared" si="404"/>
        <v>14.0211955095194</v>
      </c>
      <c r="U1200" s="1">
        <f t="shared" si="405"/>
        <v>-0.66080464592652044</v>
      </c>
      <c r="V1200">
        <v>3.56596</v>
      </c>
      <c r="W1200">
        <v>165.79390174467824</v>
      </c>
      <c r="X1200" s="1">
        <f t="shared" si="406"/>
        <v>0.1840433814043505</v>
      </c>
      <c r="Y1200" s="1">
        <f t="shared" si="407"/>
        <v>-4.7212204428230157E-5</v>
      </c>
      <c r="Z1200">
        <f t="shared" si="416"/>
        <v>0.25770699451819712</v>
      </c>
      <c r="AA1200">
        <f t="shared" si="408"/>
        <v>-0.40025135678204465</v>
      </c>
      <c r="AB1200">
        <v>5990</v>
      </c>
      <c r="AC1200">
        <v>75.060311999999996</v>
      </c>
      <c r="AD1200" s="1">
        <f t="shared" si="409"/>
        <v>382.6185962891646</v>
      </c>
      <c r="AE1200">
        <v>8.5210067814293158</v>
      </c>
      <c r="AF1200">
        <v>8.4955336463223787</v>
      </c>
      <c r="AG1200" s="1">
        <f t="shared" si="410"/>
        <v>19.876998442325252</v>
      </c>
      <c r="AH1200" s="1">
        <f t="shared" si="411"/>
        <v>-1.3396998081373948</v>
      </c>
      <c r="AI1200">
        <v>4.0479190000000003</v>
      </c>
      <c r="AJ1200">
        <v>187.80805273598142</v>
      </c>
      <c r="AK1200" s="1">
        <f t="shared" si="412"/>
        <v>4.4359275078059146E-2</v>
      </c>
      <c r="AL1200" s="1">
        <f t="shared" si="413"/>
        <v>-2.0010564781253577E-5</v>
      </c>
      <c r="AM1200">
        <f t="shared" si="417"/>
        <v>9.6826209779124466E-3</v>
      </c>
      <c r="AN1200">
        <f t="shared" si="414"/>
        <v>0.78172274094033523</v>
      </c>
    </row>
    <row r="1201" spans="1:40" x14ac:dyDescent="0.25">
      <c r="A1201">
        <v>5995</v>
      </c>
      <c r="B1201">
        <f t="shared" si="396"/>
        <v>1.6652777777777779</v>
      </c>
      <c r="C1201">
        <v>62.615116</v>
      </c>
      <c r="D1201">
        <f t="shared" si="397"/>
        <v>360.91728911894126</v>
      </c>
      <c r="E1201">
        <v>8.3306937923839328</v>
      </c>
      <c r="F1201">
        <v>8.2841961398017734</v>
      </c>
      <c r="G1201" s="1">
        <f t="shared" si="398"/>
        <v>9.7021627616261323</v>
      </c>
      <c r="H1201" s="1">
        <f t="shared" si="399"/>
        <v>-0.17116526430508783</v>
      </c>
      <c r="I1201">
        <v>2.4006270000000001</v>
      </c>
      <c r="J1201">
        <v>112.55078892663144</v>
      </c>
      <c r="K1201" s="1">
        <f t="shared" si="400"/>
        <v>0.52242292468898999</v>
      </c>
      <c r="L1201" s="1">
        <f t="shared" si="401"/>
        <v>-3.8530890900071955E-5</v>
      </c>
      <c r="M1201">
        <f t="shared" si="415"/>
        <v>0.68097821328174879</v>
      </c>
      <c r="N1201">
        <f t="shared" si="402"/>
        <v>-0.30349986782672356</v>
      </c>
      <c r="O1201">
        <v>5995</v>
      </c>
      <c r="P1201">
        <v>68.451295999999999</v>
      </c>
      <c r="Q1201" s="1">
        <f t="shared" si="403"/>
        <v>371.75266497005794</v>
      </c>
      <c r="R1201">
        <v>8.504638497652584</v>
      </c>
      <c r="S1201">
        <v>8.4394460093896733</v>
      </c>
      <c r="T1201" s="1">
        <f t="shared" si="404"/>
        <v>14.0211955095194</v>
      </c>
      <c r="U1201" s="1">
        <f t="shared" si="405"/>
        <v>-0.6613881401598527</v>
      </c>
      <c r="V1201">
        <v>3.5655199999999998</v>
      </c>
      <c r="W1201">
        <v>165.77347846920424</v>
      </c>
      <c r="X1201" s="1">
        <f t="shared" si="406"/>
        <v>0.18417332525797392</v>
      </c>
      <c r="Y1201" s="1">
        <f t="shared" si="407"/>
        <v>-4.7290594345785996E-5</v>
      </c>
      <c r="Z1201">
        <f t="shared" si="416"/>
        <v>0.2574705415464682</v>
      </c>
      <c r="AA1201">
        <f t="shared" si="408"/>
        <v>-0.39797954554942166</v>
      </c>
      <c r="AB1201">
        <v>5995</v>
      </c>
      <c r="AC1201">
        <v>75.052272000000002</v>
      </c>
      <c r="AD1201" s="1">
        <f t="shared" si="409"/>
        <v>382.61827841323407</v>
      </c>
      <c r="AE1201">
        <v>8.5732978612415245</v>
      </c>
      <c r="AF1201">
        <v>8.4953698487219622</v>
      </c>
      <c r="AG1201" s="1">
        <f t="shared" si="410"/>
        <v>19.876998442325252</v>
      </c>
      <c r="AH1201" s="1">
        <f t="shared" si="411"/>
        <v>-1.3397449194416811</v>
      </c>
      <c r="AI1201">
        <v>4.0503650000000002</v>
      </c>
      <c r="AJ1201">
        <v>187.91973272801184</v>
      </c>
      <c r="AK1201" s="1">
        <f t="shared" si="412"/>
        <v>4.3648706954177885E-2</v>
      </c>
      <c r="AL1201" s="1">
        <f t="shared" si="413"/>
        <v>-1.9658917798507228E-5</v>
      </c>
      <c r="AM1201">
        <f t="shared" si="417"/>
        <v>9.5843263889199108E-3</v>
      </c>
      <c r="AN1201">
        <f t="shared" si="414"/>
        <v>0.78042129864278742</v>
      </c>
    </row>
    <row r="1202" spans="1:40" x14ac:dyDescent="0.25">
      <c r="A1202">
        <v>6000</v>
      </c>
      <c r="B1202">
        <f t="shared" si="396"/>
        <v>1.6666666666666667</v>
      </c>
      <c r="C1202">
        <v>62.636691999999996</v>
      </c>
      <c r="D1202">
        <f t="shared" si="397"/>
        <v>360.91814216509511</v>
      </c>
      <c r="E1202">
        <v>8.3055691184141871</v>
      </c>
      <c r="F1202">
        <v>8.2849754825247786</v>
      </c>
      <c r="G1202" s="1">
        <f t="shared" si="398"/>
        <v>9.7021627616261323</v>
      </c>
      <c r="H1202" s="1">
        <f t="shared" si="399"/>
        <v>-0.17105509631145921</v>
      </c>
      <c r="I1202">
        <v>2.4000620000000001</v>
      </c>
      <c r="J1202">
        <v>112.52511269148089</v>
      </c>
      <c r="K1202" s="1">
        <f t="shared" si="400"/>
        <v>0.52258629069491058</v>
      </c>
      <c r="L1202" s="1">
        <f t="shared" si="401"/>
        <v>-3.8519336561890257E-5</v>
      </c>
      <c r="M1202">
        <f t="shared" si="415"/>
        <v>0.68078561659893932</v>
      </c>
      <c r="N1202">
        <f t="shared" si="402"/>
        <v>-0.3027238347444261</v>
      </c>
      <c r="O1202">
        <v>6000</v>
      </c>
      <c r="P1202">
        <v>68.479528000000002</v>
      </c>
      <c r="Q1202" s="1">
        <f t="shared" si="403"/>
        <v>371.75378117320099</v>
      </c>
      <c r="R1202">
        <v>8.5242712571726642</v>
      </c>
      <c r="S1202">
        <v>8.44241105894627</v>
      </c>
      <c r="T1202" s="1">
        <f t="shared" si="404"/>
        <v>14.0211955095194</v>
      </c>
      <c r="U1202" s="1">
        <f t="shared" si="405"/>
        <v>-0.66080464592652044</v>
      </c>
      <c r="V1202">
        <v>3.5657399999999999</v>
      </c>
      <c r="W1202">
        <v>165.78385508596128</v>
      </c>
      <c r="X1202" s="1">
        <f t="shared" si="406"/>
        <v>0.18410730364598016</v>
      </c>
      <c r="Y1202" s="1">
        <f t="shared" si="407"/>
        <v>-4.7230242341640116E-5</v>
      </c>
      <c r="Z1202">
        <f t="shared" si="416"/>
        <v>0.25723439033475998</v>
      </c>
      <c r="AA1202">
        <f t="shared" si="408"/>
        <v>-0.39719818410569879</v>
      </c>
      <c r="AB1202">
        <v>6000</v>
      </c>
      <c r="AC1202">
        <v>75.065672000000006</v>
      </c>
      <c r="AD1202" s="1">
        <f t="shared" si="409"/>
        <v>382.6188082064516</v>
      </c>
      <c r="AE1202">
        <v>8.5459165362545644</v>
      </c>
      <c r="AF1202">
        <v>8.4924162754303598</v>
      </c>
      <c r="AG1202" s="1">
        <f t="shared" si="410"/>
        <v>19.876998442325252</v>
      </c>
      <c r="AH1202" s="1">
        <f t="shared" si="411"/>
        <v>-1.3405586581797615</v>
      </c>
      <c r="AI1202">
        <v>4.0490320000000004</v>
      </c>
      <c r="AJ1202">
        <v>187.85860093029052</v>
      </c>
      <c r="AK1202" s="1">
        <f t="shared" si="412"/>
        <v>4.4037660302280623E-2</v>
      </c>
      <c r="AL1202" s="1">
        <f t="shared" si="413"/>
        <v>-1.9863759559331961E-5</v>
      </c>
      <c r="AM1202">
        <f t="shared" si="417"/>
        <v>9.4850075911232512E-3</v>
      </c>
      <c r="AN1202">
        <f t="shared" si="414"/>
        <v>0.78461599626281597</v>
      </c>
    </row>
    <row r="1203" spans="1:40" x14ac:dyDescent="0.25">
      <c r="A1203">
        <v>6005</v>
      </c>
      <c r="B1203">
        <f t="shared" si="396"/>
        <v>1.6680555555555556</v>
      </c>
      <c r="C1203">
        <v>62.6111</v>
      </c>
      <c r="D1203">
        <f t="shared" si="397"/>
        <v>360.91713033912322</v>
      </c>
      <c r="E1203">
        <v>8.3211778821074613</v>
      </c>
      <c r="F1203">
        <v>8.2854449660928537</v>
      </c>
      <c r="G1203" s="1">
        <f t="shared" si="398"/>
        <v>9.7021627616261323</v>
      </c>
      <c r="H1203" s="1">
        <f t="shared" si="399"/>
        <v>-0.17098874005331255</v>
      </c>
      <c r="I1203">
        <v>2.4019569999999999</v>
      </c>
      <c r="J1203">
        <v>112.61174300578968</v>
      </c>
      <c r="K1203" s="1">
        <f t="shared" si="400"/>
        <v>0.52203510208188786</v>
      </c>
      <c r="L1203" s="1">
        <f t="shared" si="401"/>
        <v>-3.8459723361577477E-5</v>
      </c>
      <c r="M1203">
        <f t="shared" si="415"/>
        <v>0.68059331798213141</v>
      </c>
      <c r="N1203">
        <f t="shared" si="402"/>
        <v>-0.30373094695722525</v>
      </c>
      <c r="O1203">
        <v>6005</v>
      </c>
      <c r="P1203">
        <v>68.471456000000003</v>
      </c>
      <c r="Q1203" s="1">
        <f t="shared" si="403"/>
        <v>371.75346203209267</v>
      </c>
      <c r="R1203">
        <v>8.5080667709963507</v>
      </c>
      <c r="S1203">
        <v>8.438818988002085</v>
      </c>
      <c r="T1203" s="1">
        <f t="shared" si="404"/>
        <v>14.0211955095194</v>
      </c>
      <c r="U1203" s="1">
        <f t="shared" si="405"/>
        <v>-0.66151158467246129</v>
      </c>
      <c r="V1203">
        <v>3.5661930000000002</v>
      </c>
      <c r="W1203">
        <v>165.80414244689871</v>
      </c>
      <c r="X1203" s="1">
        <f t="shared" si="406"/>
        <v>0.18397822455367618</v>
      </c>
      <c r="Y1203" s="1">
        <f t="shared" si="407"/>
        <v>-4.7244307428035954E-5</v>
      </c>
      <c r="Z1203">
        <f t="shared" si="416"/>
        <v>0.25699816879761977</v>
      </c>
      <c r="AA1203">
        <f t="shared" si="408"/>
        <v>-0.39689449347109995</v>
      </c>
      <c r="AB1203">
        <v>6005</v>
      </c>
      <c r="AC1203">
        <v>75.076328000000004</v>
      </c>
      <c r="AD1203" s="1">
        <f t="shared" si="409"/>
        <v>382.61922951066998</v>
      </c>
      <c r="AE1203">
        <v>8.5244340114762647</v>
      </c>
      <c r="AF1203">
        <v>8.4989567031820563</v>
      </c>
      <c r="AG1203" s="1">
        <f t="shared" si="410"/>
        <v>19.876998442325252</v>
      </c>
      <c r="AH1203" s="1">
        <f t="shared" si="411"/>
        <v>-1.3387574659467547</v>
      </c>
      <c r="AI1203">
        <v>4.0490320000000004</v>
      </c>
      <c r="AJ1203">
        <v>187.85917996512669</v>
      </c>
      <c r="AK1203" s="1">
        <f t="shared" si="412"/>
        <v>4.4033976171491296E-2</v>
      </c>
      <c r="AL1203" s="1">
        <f t="shared" si="413"/>
        <v>-1.9835244861971633E-5</v>
      </c>
      <c r="AM1203">
        <f t="shared" si="417"/>
        <v>9.3858313668133929E-3</v>
      </c>
      <c r="AN1203">
        <f t="shared" si="414"/>
        <v>0.78685024195271247</v>
      </c>
    </row>
    <row r="1204" spans="1:40" x14ac:dyDescent="0.25">
      <c r="A1204">
        <v>6010</v>
      </c>
      <c r="B1204">
        <f t="shared" si="396"/>
        <v>1.6694444444444445</v>
      </c>
      <c r="C1204">
        <v>62.662356000000003</v>
      </c>
      <c r="D1204">
        <f t="shared" si="397"/>
        <v>360.91915683771714</v>
      </c>
      <c r="E1204">
        <v>8.3324100156494527</v>
      </c>
      <c r="F1204">
        <v>8.2795044340114767</v>
      </c>
      <c r="G1204" s="1">
        <f t="shared" si="398"/>
        <v>9.7021627616261323</v>
      </c>
      <c r="H1204" s="1">
        <f t="shared" si="399"/>
        <v>-0.17182892272760908</v>
      </c>
      <c r="I1204">
        <v>2.4025750000000001</v>
      </c>
      <c r="J1204">
        <v>112.63898226386814</v>
      </c>
      <c r="K1204" s="1">
        <f t="shared" si="400"/>
        <v>0.52186179128416277</v>
      </c>
      <c r="L1204" s="1">
        <f t="shared" si="401"/>
        <v>-3.8634587971499515E-5</v>
      </c>
      <c r="M1204">
        <f t="shared" si="415"/>
        <v>0.68040014504227386</v>
      </c>
      <c r="N1204">
        <f t="shared" si="402"/>
        <v>-0.30379375613606519</v>
      </c>
      <c r="O1204">
        <v>6010</v>
      </c>
      <c r="P1204">
        <v>68.463359999999994</v>
      </c>
      <c r="Q1204" s="1">
        <f t="shared" si="403"/>
        <v>371.75314194210091</v>
      </c>
      <c r="R1204">
        <v>8.5040166927490866</v>
      </c>
      <c r="S1204">
        <v>8.4525685967657793</v>
      </c>
      <c r="T1204" s="1">
        <f t="shared" si="404"/>
        <v>14.0211955095194</v>
      </c>
      <c r="U1204" s="1">
        <f t="shared" si="405"/>
        <v>-0.65880884005890872</v>
      </c>
      <c r="V1204">
        <v>3.5686429999999998</v>
      </c>
      <c r="W1204">
        <v>165.91755408694812</v>
      </c>
      <c r="X1204" s="1">
        <f t="shared" si="406"/>
        <v>0.18325663875454512</v>
      </c>
      <c r="Y1204" s="1">
        <f t="shared" si="407"/>
        <v>-4.6848325572703104E-5</v>
      </c>
      <c r="Z1204">
        <f t="shared" si="416"/>
        <v>0.25676392716975627</v>
      </c>
      <c r="AA1204">
        <f t="shared" si="408"/>
        <v>-0.40111664665893598</v>
      </c>
      <c r="AB1204">
        <v>6010</v>
      </c>
      <c r="AC1204">
        <v>75.062951999999996</v>
      </c>
      <c r="AD1204" s="1">
        <f t="shared" si="409"/>
        <v>382.61870066633583</v>
      </c>
      <c r="AE1204">
        <v>8.5152446531038066</v>
      </c>
      <c r="AF1204">
        <v>8.4947490871152844</v>
      </c>
      <c r="AG1204" s="1">
        <f t="shared" si="410"/>
        <v>19.876998442325252</v>
      </c>
      <c r="AH1204" s="1">
        <f t="shared" si="411"/>
        <v>-1.3399158984547763</v>
      </c>
      <c r="AI1204">
        <v>4.0472469999999996</v>
      </c>
      <c r="AJ1204">
        <v>187.77729691034656</v>
      </c>
      <c r="AK1204" s="1">
        <f t="shared" si="412"/>
        <v>4.4554960168310842E-2</v>
      </c>
      <c r="AL1204" s="1">
        <f t="shared" si="413"/>
        <v>-2.0110930854978367E-5</v>
      </c>
      <c r="AM1204">
        <f t="shared" si="417"/>
        <v>9.2852767125385007E-3</v>
      </c>
      <c r="AN1204">
        <f t="shared" si="414"/>
        <v>0.79159948348147013</v>
      </c>
    </row>
    <row r="1205" spans="1:40" x14ac:dyDescent="0.25">
      <c r="A1205">
        <v>6015</v>
      </c>
      <c r="B1205">
        <f t="shared" si="396"/>
        <v>1.6708333333333334</v>
      </c>
      <c r="C1205">
        <v>62.636691999999996</v>
      </c>
      <c r="D1205">
        <f t="shared" si="397"/>
        <v>360.91814216509511</v>
      </c>
      <c r="E1205">
        <v>8.3335002608242057</v>
      </c>
      <c r="F1205">
        <v>8.2840438184663547</v>
      </c>
      <c r="G1205" s="1">
        <f t="shared" si="398"/>
        <v>9.7021627616261323</v>
      </c>
      <c r="H1205" s="1">
        <f t="shared" si="399"/>
        <v>-0.17118679889145216</v>
      </c>
      <c r="I1205">
        <v>2.4039990000000002</v>
      </c>
      <c r="J1205">
        <v>112.70477656039604</v>
      </c>
      <c r="K1205" s="1">
        <f t="shared" si="400"/>
        <v>0.52144317261311923</v>
      </c>
      <c r="L1205" s="1">
        <f t="shared" si="401"/>
        <v>-3.8456249067689412E-5</v>
      </c>
      <c r="M1205">
        <f t="shared" si="415"/>
        <v>0.68020786379693543</v>
      </c>
      <c r="N1205">
        <f t="shared" si="402"/>
        <v>-0.30447170376820804</v>
      </c>
      <c r="O1205">
        <v>6015</v>
      </c>
      <c r="P1205">
        <v>68.464687999999995</v>
      </c>
      <c r="Q1205" s="1">
        <f t="shared" si="403"/>
        <v>371.75319444698096</v>
      </c>
      <c r="R1205">
        <v>8.4941898800208655</v>
      </c>
      <c r="S1205">
        <v>8.4527167449139284</v>
      </c>
      <c r="T1205" s="1">
        <f t="shared" si="404"/>
        <v>14.0211955095194</v>
      </c>
      <c r="U1205" s="1">
        <f t="shared" si="405"/>
        <v>-0.65877976663018689</v>
      </c>
      <c r="V1205">
        <v>3.5650729999999999</v>
      </c>
      <c r="W1205">
        <v>165.75454240435619</v>
      </c>
      <c r="X1205" s="1">
        <f t="shared" si="406"/>
        <v>0.18429380667839801</v>
      </c>
      <c r="Y1205" s="1">
        <f t="shared" si="407"/>
        <v>-4.713798715685745E-5</v>
      </c>
      <c r="Z1205">
        <f t="shared" si="416"/>
        <v>0.256528237233972</v>
      </c>
      <c r="AA1205">
        <f t="shared" si="408"/>
        <v>-0.39195256670576412</v>
      </c>
      <c r="AB1205">
        <v>6015</v>
      </c>
      <c r="AC1205">
        <v>75.073616000000001</v>
      </c>
      <c r="AD1205" s="1">
        <f t="shared" si="409"/>
        <v>382.61912228684866</v>
      </c>
      <c r="AE1205">
        <v>8.5554126238914989</v>
      </c>
      <c r="AF1205">
        <v>8.4997412623891506</v>
      </c>
      <c r="AG1205" s="1">
        <f t="shared" si="410"/>
        <v>19.876998442325252</v>
      </c>
      <c r="AH1205" s="1">
        <f t="shared" si="411"/>
        <v>-1.3385415895281176</v>
      </c>
      <c r="AI1205">
        <v>4.0499179999999999</v>
      </c>
      <c r="AJ1205">
        <v>187.89970767222937</v>
      </c>
      <c r="AK1205" s="1">
        <f t="shared" si="412"/>
        <v>4.3776117120128522E-2</v>
      </c>
      <c r="AL1205" s="1">
        <f t="shared" si="413"/>
        <v>-1.9704335700912045E-5</v>
      </c>
      <c r="AM1205">
        <f t="shared" si="417"/>
        <v>9.1867550340339402E-3</v>
      </c>
      <c r="AN1205">
        <f t="shared" si="414"/>
        <v>0.7901423050193318</v>
      </c>
    </row>
    <row r="1206" spans="1:40" x14ac:dyDescent="0.25">
      <c r="A1206">
        <v>6020</v>
      </c>
      <c r="B1206">
        <f t="shared" si="396"/>
        <v>1.6722222222222223</v>
      </c>
      <c r="C1206">
        <v>62.652892000000001</v>
      </c>
      <c r="D1206">
        <f t="shared" si="397"/>
        <v>360.91878266137303</v>
      </c>
      <c r="E1206">
        <v>8.3535618153364641</v>
      </c>
      <c r="F1206">
        <v>8.2849754825247786</v>
      </c>
      <c r="G1206" s="1">
        <f t="shared" si="398"/>
        <v>9.7021627616261323</v>
      </c>
      <c r="H1206" s="1">
        <f t="shared" si="399"/>
        <v>-0.17105509631145921</v>
      </c>
      <c r="I1206">
        <v>2.4007749999999999</v>
      </c>
      <c r="J1206">
        <v>112.557678271714</v>
      </c>
      <c r="K1206" s="1">
        <f t="shared" si="400"/>
        <v>0.5223790909733792</v>
      </c>
      <c r="L1206" s="1">
        <f t="shared" si="401"/>
        <v>-3.8502537151954283E-5</v>
      </c>
      <c r="M1206">
        <f t="shared" si="415"/>
        <v>0.68001535111117561</v>
      </c>
      <c r="N1206">
        <f t="shared" si="402"/>
        <v>-0.30176602176795331</v>
      </c>
      <c r="O1206">
        <v>6020</v>
      </c>
      <c r="P1206">
        <v>68.467432000000002</v>
      </c>
      <c r="Q1206" s="1">
        <f t="shared" si="403"/>
        <v>371.75330293598017</v>
      </c>
      <c r="R1206">
        <v>8.4980876369327092</v>
      </c>
      <c r="S1206">
        <v>8.4541283255086075</v>
      </c>
      <c r="T1206" s="1">
        <f t="shared" si="404"/>
        <v>14.0211955095194</v>
      </c>
      <c r="U1206" s="1">
        <f t="shared" si="405"/>
        <v>-0.65850280119516325</v>
      </c>
      <c r="V1206">
        <v>3.5675309999999998</v>
      </c>
      <c r="W1206">
        <v>165.86694671950488</v>
      </c>
      <c r="X1206" s="1">
        <f t="shared" si="406"/>
        <v>0.18357863002160157</v>
      </c>
      <c r="Y1206" s="1">
        <f t="shared" si="407"/>
        <v>-4.6917075223745932E-5</v>
      </c>
      <c r="Z1206">
        <f t="shared" si="416"/>
        <v>0.25629365185785324</v>
      </c>
      <c r="AA1206">
        <f t="shared" si="408"/>
        <v>-0.39609742064038361</v>
      </c>
      <c r="AB1206">
        <v>6020</v>
      </c>
      <c r="AC1206">
        <v>75.108320000000006</v>
      </c>
      <c r="AD1206" s="1">
        <f t="shared" si="409"/>
        <v>382.62049437220844</v>
      </c>
      <c r="AE1206">
        <v>8.5370422535211272</v>
      </c>
      <c r="AF1206">
        <v>8.4911622326551903</v>
      </c>
      <c r="AG1206" s="1">
        <f t="shared" si="410"/>
        <v>19.876998442325252</v>
      </c>
      <c r="AH1206" s="1">
        <f t="shared" si="411"/>
        <v>-1.3409043306088977</v>
      </c>
      <c r="AI1206">
        <v>4.0505839999999997</v>
      </c>
      <c r="AJ1206">
        <v>187.92936096361936</v>
      </c>
      <c r="AK1206" s="1">
        <f t="shared" si="412"/>
        <v>4.358744694522243E-2</v>
      </c>
      <c r="AL1206" s="1">
        <f t="shared" si="413"/>
        <v>-1.9645556484810539E-5</v>
      </c>
      <c r="AM1206">
        <f t="shared" si="417"/>
        <v>9.0885272516098882E-3</v>
      </c>
      <c r="AN1206">
        <f t="shared" si="414"/>
        <v>0.79148750641367704</v>
      </c>
    </row>
    <row r="1207" spans="1:40" x14ac:dyDescent="0.25">
      <c r="A1207">
        <v>6025</v>
      </c>
      <c r="B1207">
        <f t="shared" si="396"/>
        <v>1.6736111111111112</v>
      </c>
      <c r="C1207">
        <v>62.673107999999999</v>
      </c>
      <c r="D1207">
        <f t="shared" si="397"/>
        <v>360.91958193746899</v>
      </c>
      <c r="E1207">
        <v>8.2954157537819526</v>
      </c>
      <c r="F1207">
        <v>8.2823213354199279</v>
      </c>
      <c r="G1207" s="1">
        <f t="shared" si="398"/>
        <v>9.7021627616261323</v>
      </c>
      <c r="H1207" s="1">
        <f t="shared" si="399"/>
        <v>-0.171430371837199</v>
      </c>
      <c r="I1207">
        <v>2.404388</v>
      </c>
      <c r="J1207">
        <v>112.72225765787461</v>
      </c>
      <c r="K1207" s="1">
        <f t="shared" si="400"/>
        <v>0.52133194847697006</v>
      </c>
      <c r="L1207" s="1">
        <f t="shared" si="401"/>
        <v>-3.8501930742084156E-5</v>
      </c>
      <c r="M1207">
        <f t="shared" si="415"/>
        <v>0.67982284145746519</v>
      </c>
      <c r="N1207">
        <f t="shared" si="402"/>
        <v>-0.30401147185303662</v>
      </c>
      <c r="O1207">
        <v>6025</v>
      </c>
      <c r="P1207">
        <v>68.424384000000003</v>
      </c>
      <c r="Q1207" s="1">
        <f t="shared" si="403"/>
        <v>371.75160095550041</v>
      </c>
      <c r="R1207">
        <v>8.5030787689097558</v>
      </c>
      <c r="S1207">
        <v>8.4531904016692767</v>
      </c>
      <c r="T1207" s="1">
        <f t="shared" si="404"/>
        <v>14.0211955095194</v>
      </c>
      <c r="U1207" s="1">
        <f t="shared" si="405"/>
        <v>-0.65868682039275872</v>
      </c>
      <c r="V1207">
        <v>3.567971</v>
      </c>
      <c r="W1207">
        <v>165.8869355454091</v>
      </c>
      <c r="X1207" s="1">
        <f t="shared" si="406"/>
        <v>0.18345145036960531</v>
      </c>
      <c r="Y1207" s="1">
        <f t="shared" si="407"/>
        <v>-4.6894423943951256E-5</v>
      </c>
      <c r="Z1207">
        <f t="shared" si="416"/>
        <v>0.25605917973813347</v>
      </c>
      <c r="AA1207">
        <f t="shared" si="408"/>
        <v>-0.39578716451814977</v>
      </c>
      <c r="AB1207">
        <v>6025</v>
      </c>
      <c r="AC1207">
        <v>75.090935999999999</v>
      </c>
      <c r="AD1207" s="1">
        <f t="shared" si="409"/>
        <v>382.61980706435071</v>
      </c>
      <c r="AE1207">
        <v>8.5387595200834649</v>
      </c>
      <c r="AF1207">
        <v>8.4952227438706327</v>
      </c>
      <c r="AG1207" s="1">
        <f t="shared" si="410"/>
        <v>19.876998442325252</v>
      </c>
      <c r="AH1207" s="1">
        <f t="shared" si="411"/>
        <v>-1.3397854348982969</v>
      </c>
      <c r="AI1207">
        <v>4.0514700000000001</v>
      </c>
      <c r="AJ1207">
        <v>187.97017860301148</v>
      </c>
      <c r="AK1207" s="1">
        <f t="shared" si="412"/>
        <v>4.3327743188830592E-2</v>
      </c>
      <c r="AL1207" s="1">
        <f t="shared" si="413"/>
        <v>-1.9500551525417875E-5</v>
      </c>
      <c r="AM1207">
        <f t="shared" si="417"/>
        <v>8.9910244939827993E-3</v>
      </c>
      <c r="AN1207">
        <f t="shared" si="414"/>
        <v>0.79248804963604513</v>
      </c>
    </row>
    <row r="1208" spans="1:40" x14ac:dyDescent="0.25">
      <c r="A1208">
        <v>6030</v>
      </c>
      <c r="B1208">
        <f t="shared" si="396"/>
        <v>1.675</v>
      </c>
      <c r="C1208">
        <v>62.687980000000003</v>
      </c>
      <c r="D1208">
        <f t="shared" si="397"/>
        <v>360.92016992886681</v>
      </c>
      <c r="E1208">
        <v>8.3331893583724561</v>
      </c>
      <c r="F1208">
        <v>8.2891935315597287</v>
      </c>
      <c r="G1208" s="1">
        <f t="shared" si="398"/>
        <v>9.7021627616261323</v>
      </c>
      <c r="H1208" s="1">
        <f t="shared" si="399"/>
        <v>-0.17045919180035529</v>
      </c>
      <c r="I1208">
        <v>2.4024009999999998</v>
      </c>
      <c r="J1208">
        <v>112.63264524092008</v>
      </c>
      <c r="K1208" s="1">
        <f t="shared" si="400"/>
        <v>0.52190211082954718</v>
      </c>
      <c r="L1208" s="1">
        <f t="shared" si="401"/>
        <v>-3.832987038106436E-5</v>
      </c>
      <c r="M1208">
        <f t="shared" si="415"/>
        <v>0.67963119210555989</v>
      </c>
      <c r="N1208">
        <f t="shared" si="402"/>
        <v>-0.30221966534166195</v>
      </c>
      <c r="O1208">
        <v>6030</v>
      </c>
      <c r="P1208">
        <v>68.429760000000002</v>
      </c>
      <c r="Q1208" s="1">
        <f t="shared" si="403"/>
        <v>371.75181350537633</v>
      </c>
      <c r="R1208">
        <v>8.4938800208659355</v>
      </c>
      <c r="S1208">
        <v>8.4417892540427761</v>
      </c>
      <c r="T1208" s="1">
        <f t="shared" si="404"/>
        <v>14.0211955095194</v>
      </c>
      <c r="U1208" s="1">
        <f t="shared" si="405"/>
        <v>-0.66092697739459005</v>
      </c>
      <c r="V1208">
        <v>3.5682040000000002</v>
      </c>
      <c r="W1208">
        <v>165.89630854695653</v>
      </c>
      <c r="X1208" s="1">
        <f t="shared" si="406"/>
        <v>0.18339181429689788</v>
      </c>
      <c r="Y1208" s="1">
        <f t="shared" si="407"/>
        <v>-4.7037083706404205E-5</v>
      </c>
      <c r="Z1208">
        <f t="shared" si="416"/>
        <v>0.25582399431960146</v>
      </c>
      <c r="AA1208">
        <f t="shared" si="408"/>
        <v>-0.3949586316074129</v>
      </c>
      <c r="AB1208">
        <v>6030</v>
      </c>
      <c r="AC1208">
        <v>75.109656000000001</v>
      </c>
      <c r="AD1208" s="1">
        <f t="shared" si="409"/>
        <v>382.62054719338295</v>
      </c>
      <c r="AE1208">
        <v>8.5167981220657278</v>
      </c>
      <c r="AF1208">
        <v>8.4913208137715177</v>
      </c>
      <c r="AG1208" s="1">
        <f t="shared" si="410"/>
        <v>19.876998442325252</v>
      </c>
      <c r="AH1208" s="1">
        <f t="shared" si="411"/>
        <v>-1.3408606126491005</v>
      </c>
      <c r="AI1208">
        <v>4.0523629999999997</v>
      </c>
      <c r="AJ1208">
        <v>188.01061184640659</v>
      </c>
      <c r="AK1208" s="1">
        <f t="shared" si="412"/>
        <v>4.3070485166338268E-2</v>
      </c>
      <c r="AL1208" s="1">
        <f t="shared" si="413"/>
        <v>-1.9388773664186021E-5</v>
      </c>
      <c r="AM1208">
        <f t="shared" si="417"/>
        <v>8.8940806256618699E-3</v>
      </c>
      <c r="AN1208">
        <f t="shared" si="414"/>
        <v>0.79349940936785557</v>
      </c>
    </row>
    <row r="1209" spans="1:40" x14ac:dyDescent="0.25">
      <c r="A1209">
        <v>6035</v>
      </c>
      <c r="B1209">
        <f t="shared" si="396"/>
        <v>1.6763888888888889</v>
      </c>
      <c r="C1209">
        <v>62.650239999999997</v>
      </c>
      <c r="D1209">
        <f t="shared" si="397"/>
        <v>360.91867780976014</v>
      </c>
      <c r="E1209">
        <v>8.340835680751173</v>
      </c>
      <c r="F1209">
        <v>8.2876348461137201</v>
      </c>
      <c r="G1209" s="1">
        <f t="shared" si="398"/>
        <v>9.7021627616261323</v>
      </c>
      <c r="H1209" s="1">
        <f t="shared" si="399"/>
        <v>-0.17067932429186605</v>
      </c>
      <c r="I1209">
        <v>2.4040119999999998</v>
      </c>
      <c r="J1209">
        <v>112.70596685897901</v>
      </c>
      <c r="K1209" s="1">
        <f t="shared" si="400"/>
        <v>0.52143559929389183</v>
      </c>
      <c r="L1209" s="1">
        <f t="shared" si="401"/>
        <v>-3.8341634903222869E-5</v>
      </c>
      <c r="M1209">
        <f t="shared" si="415"/>
        <v>0.67943948393104381</v>
      </c>
      <c r="N1209">
        <f t="shared" si="402"/>
        <v>-0.30301706452554217</v>
      </c>
      <c r="O1209">
        <v>6035</v>
      </c>
      <c r="P1209">
        <v>68.432456000000002</v>
      </c>
      <c r="Q1209" s="1">
        <f t="shared" si="403"/>
        <v>371.75192009660879</v>
      </c>
      <c r="R1209">
        <v>8.5104047991653626</v>
      </c>
      <c r="S1209">
        <v>8.4410099113197692</v>
      </c>
      <c r="T1209" s="1">
        <f t="shared" si="404"/>
        <v>14.0211955095194</v>
      </c>
      <c r="U1209" s="1">
        <f t="shared" si="405"/>
        <v>-0.66108032768879399</v>
      </c>
      <c r="V1209">
        <v>3.5673050000000002</v>
      </c>
      <c r="W1209">
        <v>165.85516755849565</v>
      </c>
      <c r="X1209" s="1">
        <f t="shared" si="406"/>
        <v>0.18365357537382654</v>
      </c>
      <c r="Y1209" s="1">
        <f t="shared" si="407"/>
        <v>-4.712187110730372E-5</v>
      </c>
      <c r="Z1209">
        <f t="shared" si="416"/>
        <v>0.25558838496406494</v>
      </c>
      <c r="AA1209">
        <f t="shared" si="408"/>
        <v>-0.39168749883477749</v>
      </c>
      <c r="AB1209">
        <v>6035</v>
      </c>
      <c r="AC1209">
        <v>75.131007999999994</v>
      </c>
      <c r="AD1209" s="1">
        <f t="shared" si="409"/>
        <v>382.62139138329201</v>
      </c>
      <c r="AE1209">
        <v>8.5295691184141891</v>
      </c>
      <c r="AF1209">
        <v>8.4886718831507579</v>
      </c>
      <c r="AG1209" s="1">
        <f t="shared" si="410"/>
        <v>19.876998442325252</v>
      </c>
      <c r="AH1209" s="1">
        <f t="shared" si="411"/>
        <v>-1.3415910893881158</v>
      </c>
      <c r="AI1209">
        <v>4.0508040000000003</v>
      </c>
      <c r="AJ1209">
        <v>187.93918683521571</v>
      </c>
      <c r="AK1209" s="1">
        <f t="shared" si="412"/>
        <v>4.3524929469900719E-2</v>
      </c>
      <c r="AL1209" s="1">
        <f t="shared" si="413"/>
        <v>-1.962460913724364E-5</v>
      </c>
      <c r="AM1209">
        <f t="shared" si="417"/>
        <v>8.7959575799756509E-3</v>
      </c>
      <c r="AN1209">
        <f t="shared" si="414"/>
        <v>0.79790989469475382</v>
      </c>
    </row>
    <row r="1210" spans="1:40" x14ac:dyDescent="0.25">
      <c r="A1210">
        <v>6040</v>
      </c>
      <c r="B1210">
        <f t="shared" si="396"/>
        <v>1.6777777777777778</v>
      </c>
      <c r="C1210">
        <v>62.682603999999998</v>
      </c>
      <c r="D1210">
        <f t="shared" si="397"/>
        <v>360.91995737899089</v>
      </c>
      <c r="E1210">
        <v>8.325853938445487</v>
      </c>
      <c r="F1210">
        <v>8.2873239436619723</v>
      </c>
      <c r="G1210" s="1">
        <f t="shared" si="398"/>
        <v>9.7021627616261323</v>
      </c>
      <c r="H1210" s="1">
        <f t="shared" si="399"/>
        <v>-0.1707232428202845</v>
      </c>
      <c r="I1210">
        <v>2.4064420000000002</v>
      </c>
      <c r="J1210">
        <v>112.81690282728394</v>
      </c>
      <c r="K1210" s="1">
        <f t="shared" si="400"/>
        <v>0.52072976504877566</v>
      </c>
      <c r="L1210" s="1">
        <f t="shared" si="401"/>
        <v>-3.829439929827831E-5</v>
      </c>
      <c r="M1210">
        <f t="shared" si="415"/>
        <v>0.67924801193455242</v>
      </c>
      <c r="N1210">
        <f t="shared" si="402"/>
        <v>-0.30441556739305786</v>
      </c>
      <c r="O1210">
        <v>6040</v>
      </c>
      <c r="P1210">
        <v>68.483536000000001</v>
      </c>
      <c r="Q1210" s="1">
        <f t="shared" si="403"/>
        <v>371.75393963672457</v>
      </c>
      <c r="R1210">
        <v>8.4679853938445504</v>
      </c>
      <c r="S1210">
        <v>8.449125717266563</v>
      </c>
      <c r="T1210" s="1">
        <f t="shared" si="404"/>
        <v>14.0211955095194</v>
      </c>
      <c r="U1210" s="1">
        <f t="shared" si="405"/>
        <v>-0.6594847773262269</v>
      </c>
      <c r="V1210">
        <v>3.570208</v>
      </c>
      <c r="W1210">
        <v>165.98863929162127</v>
      </c>
      <c r="X1210" s="1">
        <f t="shared" si="406"/>
        <v>0.18280435648265403</v>
      </c>
      <c r="Y1210" s="1">
        <f t="shared" si="407"/>
        <v>-4.6769091933904932E-5</v>
      </c>
      <c r="Z1210">
        <f t="shared" si="416"/>
        <v>0.25535453950439541</v>
      </c>
      <c r="AA1210">
        <f t="shared" si="408"/>
        <v>-0.39687338101608938</v>
      </c>
      <c r="AB1210">
        <v>6040</v>
      </c>
      <c r="AC1210">
        <v>75.132272</v>
      </c>
      <c r="AD1210" s="1">
        <f t="shared" si="409"/>
        <v>382.62144135781637</v>
      </c>
      <c r="AE1210">
        <v>8.5429577464788746</v>
      </c>
      <c r="AF1210">
        <v>8.4998894105372962</v>
      </c>
      <c r="AG1210" s="1">
        <f t="shared" si="410"/>
        <v>19.876998442325252</v>
      </c>
      <c r="AH1210" s="1">
        <f t="shared" si="411"/>
        <v>-1.3385008301030101</v>
      </c>
      <c r="AI1210">
        <v>4.0516899999999998</v>
      </c>
      <c r="AJ1210">
        <v>187.98063727292373</v>
      </c>
      <c r="AK1210" s="1">
        <f t="shared" si="412"/>
        <v>4.3261199510569948E-2</v>
      </c>
      <c r="AL1210" s="1">
        <f t="shared" si="413"/>
        <v>-1.9448943940780369E-5</v>
      </c>
      <c r="AM1210">
        <f t="shared" si="417"/>
        <v>8.6987128602717487E-3</v>
      </c>
      <c r="AN1210">
        <f t="shared" si="414"/>
        <v>0.79892575890905648</v>
      </c>
    </row>
    <row r="1211" spans="1:40" x14ac:dyDescent="0.25">
      <c r="A1211">
        <v>6045</v>
      </c>
      <c r="B1211">
        <f t="shared" si="396"/>
        <v>1.6791666666666667</v>
      </c>
      <c r="C1211">
        <v>62.704112000000002</v>
      </c>
      <c r="D1211">
        <f t="shared" si="397"/>
        <v>360.92080773664185</v>
      </c>
      <c r="E1211">
        <v>8.3311674491392811</v>
      </c>
      <c r="F1211">
        <v>8.285754825247782</v>
      </c>
      <c r="G1211" s="1">
        <f t="shared" si="398"/>
        <v>9.7021627616261323</v>
      </c>
      <c r="H1211" s="1">
        <f t="shared" si="399"/>
        <v>-0.17094494904222479</v>
      </c>
      <c r="I1211">
        <v>2.407206</v>
      </c>
      <c r="J1211">
        <v>112.85153727707318</v>
      </c>
      <c r="K1211" s="1">
        <f t="shared" si="400"/>
        <v>0.52050940206735896</v>
      </c>
      <c r="L1211" s="1">
        <f t="shared" si="401"/>
        <v>-3.8326280747758183E-5</v>
      </c>
      <c r="M1211">
        <f t="shared" si="415"/>
        <v>0.67905638053081363</v>
      </c>
      <c r="N1211">
        <f t="shared" si="402"/>
        <v>-0.3045996437984364</v>
      </c>
      <c r="O1211">
        <v>6045</v>
      </c>
      <c r="P1211">
        <v>68.522447999999997</v>
      </c>
      <c r="Q1211" s="1">
        <f t="shared" si="403"/>
        <v>371.75547809296938</v>
      </c>
      <c r="R1211">
        <v>8.5100938967136166</v>
      </c>
      <c r="S1211">
        <v>8.4450704225352116</v>
      </c>
      <c r="T1211" s="1">
        <f t="shared" si="404"/>
        <v>14.0211955095194</v>
      </c>
      <c r="U1211" s="1">
        <f t="shared" si="405"/>
        <v>-0.66028165639739389</v>
      </c>
      <c r="V1211">
        <v>3.569763</v>
      </c>
      <c r="W1211">
        <v>165.96786734101681</v>
      </c>
      <c r="X1211" s="1">
        <f t="shared" si="406"/>
        <v>0.18293651879482842</v>
      </c>
      <c r="Y1211" s="1">
        <f t="shared" si="407"/>
        <v>-4.686284497588026E-5</v>
      </c>
      <c r="Z1211">
        <f t="shared" si="416"/>
        <v>0.255120225279516</v>
      </c>
      <c r="AA1211">
        <f t="shared" si="408"/>
        <v>-0.39458336126776783</v>
      </c>
      <c r="AB1211">
        <v>6045</v>
      </c>
      <c r="AC1211">
        <v>75.14564</v>
      </c>
      <c r="AD1211" s="1">
        <f t="shared" si="409"/>
        <v>382.62196988585606</v>
      </c>
      <c r="AE1211">
        <v>8.5443630672926467</v>
      </c>
      <c r="AF1211">
        <v>8.5039488784559207</v>
      </c>
      <c r="AG1211" s="1">
        <f t="shared" si="410"/>
        <v>19.876998442325252</v>
      </c>
      <c r="AH1211" s="1">
        <f t="shared" si="411"/>
        <v>-1.3373845170544296</v>
      </c>
      <c r="AI1211">
        <v>4.0512509999999997</v>
      </c>
      <c r="AJ1211">
        <v>187.96094974620942</v>
      </c>
      <c r="AK1211" s="1">
        <f t="shared" si="412"/>
        <v>4.3386462135207471E-2</v>
      </c>
      <c r="AL1211" s="1">
        <f t="shared" si="413"/>
        <v>-1.9494626533374461E-5</v>
      </c>
      <c r="AM1211">
        <f t="shared" si="417"/>
        <v>8.6012397276048758E-3</v>
      </c>
      <c r="AN1211">
        <f t="shared" si="414"/>
        <v>0.80175291313681241</v>
      </c>
    </row>
    <row r="1212" spans="1:40" x14ac:dyDescent="0.25">
      <c r="A1212">
        <v>6050</v>
      </c>
      <c r="B1212">
        <f t="shared" si="396"/>
        <v>1.6805555555555556</v>
      </c>
      <c r="C1212">
        <v>62.643467999999999</v>
      </c>
      <c r="D1212">
        <f t="shared" si="397"/>
        <v>360.91841006650122</v>
      </c>
      <c r="E1212">
        <v>8.3443150756390185</v>
      </c>
      <c r="F1212">
        <v>8.2843536776212847</v>
      </c>
      <c r="G1212" s="1">
        <f t="shared" si="398"/>
        <v>9.7021627616261323</v>
      </c>
      <c r="H1212" s="1">
        <f t="shared" si="399"/>
        <v>-0.17114299306592962</v>
      </c>
      <c r="I1212">
        <v>2.4080110000000001</v>
      </c>
      <c r="J1212">
        <v>112.8880723428781</v>
      </c>
      <c r="K1212" s="1">
        <f t="shared" si="400"/>
        <v>0.52027694634549793</v>
      </c>
      <c r="L1212" s="1">
        <f t="shared" si="401"/>
        <v>-3.8351833453787037E-5</v>
      </c>
      <c r="M1212">
        <f t="shared" si="415"/>
        <v>0.67886462136354464</v>
      </c>
      <c r="N1212">
        <f t="shared" si="402"/>
        <v>-0.30481395751241708</v>
      </c>
      <c r="O1212">
        <v>6050</v>
      </c>
      <c r="P1212">
        <v>68.527839999999998</v>
      </c>
      <c r="Q1212" s="1">
        <f t="shared" si="403"/>
        <v>371.75569127543423</v>
      </c>
      <c r="R1212">
        <v>8.5113427230046952</v>
      </c>
      <c r="S1212">
        <v>8.4520949400104346</v>
      </c>
      <c r="T1212" s="1">
        <f t="shared" si="404"/>
        <v>14.0211955095194</v>
      </c>
      <c r="U1212" s="1">
        <f t="shared" si="405"/>
        <v>-0.65890179997221954</v>
      </c>
      <c r="V1212">
        <v>3.56887</v>
      </c>
      <c r="W1212">
        <v>165.92786767633396</v>
      </c>
      <c r="X1212" s="1">
        <f t="shared" si="406"/>
        <v>0.18319101815655681</v>
      </c>
      <c r="Y1212" s="1">
        <f t="shared" si="407"/>
        <v>-4.6836480728999512E-5</v>
      </c>
      <c r="Z1212">
        <f t="shared" si="416"/>
        <v>0.25488604287587102</v>
      </c>
      <c r="AA1212">
        <f t="shared" si="408"/>
        <v>-0.39136757599132377</v>
      </c>
      <c r="AB1212">
        <v>6050</v>
      </c>
      <c r="AC1212">
        <v>75.161655999999994</v>
      </c>
      <c r="AD1212" s="1">
        <f t="shared" si="409"/>
        <v>382.62260310736144</v>
      </c>
      <c r="AE1212">
        <v>8.5133698487219611</v>
      </c>
      <c r="AF1212">
        <v>8.4970871152842999</v>
      </c>
      <c r="AG1212" s="1">
        <f t="shared" si="410"/>
        <v>19.876998442325252</v>
      </c>
      <c r="AH1212" s="1">
        <f t="shared" si="411"/>
        <v>-1.3392720555460844</v>
      </c>
      <c r="AI1212">
        <v>4.0519100000000003</v>
      </c>
      <c r="AJ1212">
        <v>187.99043563370466</v>
      </c>
      <c r="AK1212" s="1">
        <f t="shared" si="412"/>
        <v>4.3198857073839192E-2</v>
      </c>
      <c r="AL1212" s="1">
        <f t="shared" si="413"/>
        <v>-1.9429304581395525E-5</v>
      </c>
      <c r="AM1212">
        <f t="shared" si="417"/>
        <v>8.5040932046978983E-3</v>
      </c>
      <c r="AN1212">
        <f t="shared" si="414"/>
        <v>0.80314078240167386</v>
      </c>
    </row>
    <row r="1213" spans="1:40" x14ac:dyDescent="0.25">
      <c r="A1213">
        <v>6055</v>
      </c>
      <c r="B1213">
        <f t="shared" si="396"/>
        <v>1.6819444444444445</v>
      </c>
      <c r="C1213">
        <v>62.660995999999997</v>
      </c>
      <c r="D1213">
        <f t="shared" si="397"/>
        <v>360.91910306765919</v>
      </c>
      <c r="E1213">
        <v>8.3457266562336976</v>
      </c>
      <c r="F1213">
        <v>8.2823213354199279</v>
      </c>
      <c r="G1213" s="1">
        <f t="shared" si="398"/>
        <v>9.7021627616261323</v>
      </c>
      <c r="H1213" s="1">
        <f t="shared" si="399"/>
        <v>-0.171430371837199</v>
      </c>
      <c r="I1213">
        <v>2.4080240000000002</v>
      </c>
      <c r="J1213">
        <v>112.888328868626</v>
      </c>
      <c r="K1213" s="1">
        <f t="shared" si="400"/>
        <v>0.52027531419083783</v>
      </c>
      <c r="L1213" s="1">
        <f t="shared" si="401"/>
        <v>-3.8416100267941044E-5</v>
      </c>
      <c r="M1213">
        <f t="shared" si="415"/>
        <v>0.67867254086220496</v>
      </c>
      <c r="N1213">
        <f t="shared" si="402"/>
        <v>-0.30444886073004562</v>
      </c>
      <c r="O1213">
        <v>6055</v>
      </c>
      <c r="P1213">
        <v>68.521191999999999</v>
      </c>
      <c r="Q1213" s="1">
        <f t="shared" si="403"/>
        <v>371.75542843473943</v>
      </c>
      <c r="R1213">
        <v>8.5105571205007831</v>
      </c>
      <c r="S1213">
        <v>8.4524058424621806</v>
      </c>
      <c r="T1213" s="1">
        <f t="shared" si="404"/>
        <v>14.0211955095194</v>
      </c>
      <c r="U1213" s="1">
        <f t="shared" si="405"/>
        <v>-0.65884078105684463</v>
      </c>
      <c r="V1213">
        <v>3.5695420000000002</v>
      </c>
      <c r="W1213">
        <v>165.95858988101884</v>
      </c>
      <c r="X1213" s="1">
        <f t="shared" si="406"/>
        <v>0.18299554698085618</v>
      </c>
      <c r="Y1213" s="1">
        <f t="shared" si="407"/>
        <v>-4.6777177601943239E-5</v>
      </c>
      <c r="Z1213">
        <f t="shared" si="416"/>
        <v>0.25465215698786131</v>
      </c>
      <c r="AA1213">
        <f t="shared" si="408"/>
        <v>-0.39157570328474378</v>
      </c>
      <c r="AB1213">
        <v>6055</v>
      </c>
      <c r="AC1213">
        <v>75.159008</v>
      </c>
      <c r="AD1213" s="1">
        <f t="shared" si="409"/>
        <v>382.62249841389576</v>
      </c>
      <c r="AE1213">
        <v>8.5603943661971833</v>
      </c>
      <c r="AF1213">
        <v>8.4998894105372962</v>
      </c>
      <c r="AG1213" s="1">
        <f t="shared" si="410"/>
        <v>19.876998442325252</v>
      </c>
      <c r="AH1213" s="1">
        <f t="shared" si="411"/>
        <v>-1.3385008301030101</v>
      </c>
      <c r="AI1213">
        <v>4.0532430000000002</v>
      </c>
      <c r="AJ1213">
        <v>188.05155336303167</v>
      </c>
      <c r="AK1213" s="1">
        <f t="shared" si="412"/>
        <v>4.2809993236421096E-2</v>
      </c>
      <c r="AL1213" s="1">
        <f t="shared" si="413"/>
        <v>-1.9225926909425685E-5</v>
      </c>
      <c r="AM1213">
        <f t="shared" si="417"/>
        <v>8.4079635701507695E-3</v>
      </c>
      <c r="AN1213">
        <f t="shared" si="414"/>
        <v>0.80359811028894068</v>
      </c>
    </row>
    <row r="1214" spans="1:40" x14ac:dyDescent="0.25">
      <c r="A1214">
        <v>6060</v>
      </c>
      <c r="B1214">
        <f t="shared" si="396"/>
        <v>1.6833333333333333</v>
      </c>
      <c r="C1214">
        <v>62.706868</v>
      </c>
      <c r="D1214">
        <f t="shared" si="397"/>
        <v>360.92091670008273</v>
      </c>
      <c r="E1214">
        <v>8.3225790297339604</v>
      </c>
      <c r="F1214">
        <v>8.2815419926969209</v>
      </c>
      <c r="G1214" s="1">
        <f t="shared" si="398"/>
        <v>9.7021627616261323</v>
      </c>
      <c r="H1214" s="1">
        <f t="shared" si="399"/>
        <v>-0.17154061045418678</v>
      </c>
      <c r="I1214">
        <v>2.4093909999999998</v>
      </c>
      <c r="J1214">
        <v>112.95063615958148</v>
      </c>
      <c r="K1214" s="1">
        <f t="shared" si="400"/>
        <v>0.51987888172309304</v>
      </c>
      <c r="L1214" s="1">
        <f t="shared" si="401"/>
        <v>-3.8408585365959517E-5</v>
      </c>
      <c r="M1214">
        <f t="shared" si="415"/>
        <v>0.67848049793537513</v>
      </c>
      <c r="N1214">
        <f t="shared" si="402"/>
        <v>-0.30507416590304826</v>
      </c>
      <c r="O1214">
        <v>6060</v>
      </c>
      <c r="P1214">
        <v>68.483536000000001</v>
      </c>
      <c r="Q1214" s="1">
        <f t="shared" si="403"/>
        <v>371.75393963672457</v>
      </c>
      <c r="R1214">
        <v>8.5138341158059472</v>
      </c>
      <c r="S1214">
        <v>8.4428794992175273</v>
      </c>
      <c r="T1214" s="1">
        <f t="shared" si="404"/>
        <v>14.0211955095194</v>
      </c>
      <c r="U1214" s="1">
        <f t="shared" si="405"/>
        <v>-0.66071249871786764</v>
      </c>
      <c r="V1214">
        <v>3.5720000000000001</v>
      </c>
      <c r="W1214">
        <v>166.06978017869594</v>
      </c>
      <c r="X1214" s="1">
        <f t="shared" si="406"/>
        <v>0.18228809455560246</v>
      </c>
      <c r="Y1214" s="1">
        <f t="shared" si="407"/>
        <v>-4.671061929159538E-5</v>
      </c>
      <c r="Z1214">
        <f t="shared" si="416"/>
        <v>0.25441860389140336</v>
      </c>
      <c r="AA1214">
        <f t="shared" si="408"/>
        <v>-0.39569511937489299</v>
      </c>
      <c r="AB1214">
        <v>6060</v>
      </c>
      <c r="AC1214">
        <v>75.147024000000002</v>
      </c>
      <c r="AD1214" s="1">
        <f t="shared" si="409"/>
        <v>382.62202460479739</v>
      </c>
      <c r="AE1214">
        <v>8.5227177882107465</v>
      </c>
      <c r="AF1214">
        <v>8.4924162754303598</v>
      </c>
      <c r="AG1214" s="1">
        <f t="shared" si="410"/>
        <v>19.876998442325252</v>
      </c>
      <c r="AH1214" s="1">
        <f t="shared" si="411"/>
        <v>-1.3405586581797615</v>
      </c>
      <c r="AI1214">
        <v>4.0543560000000003</v>
      </c>
      <c r="AJ1214">
        <v>188.1017175826789</v>
      </c>
      <c r="AK1214" s="1">
        <f t="shared" si="412"/>
        <v>4.2490821513781696E-2</v>
      </c>
      <c r="AL1214" s="1">
        <f t="shared" si="413"/>
        <v>-1.9097627996318081E-5</v>
      </c>
      <c r="AM1214">
        <f t="shared" si="417"/>
        <v>8.3124754301691795E-3</v>
      </c>
      <c r="AN1214">
        <f t="shared" si="414"/>
        <v>0.80437009372781687</v>
      </c>
    </row>
    <row r="1215" spans="1:40" x14ac:dyDescent="0.25">
      <c r="A1215">
        <v>6065</v>
      </c>
      <c r="B1215">
        <f t="shared" si="396"/>
        <v>1.6847222222222222</v>
      </c>
      <c r="C1215">
        <v>62.687980000000003</v>
      </c>
      <c r="D1215">
        <f t="shared" si="397"/>
        <v>360.92016992886681</v>
      </c>
      <c r="E1215">
        <v>8.3494908711528435</v>
      </c>
      <c r="F1215">
        <v>8.2809149713093362</v>
      </c>
      <c r="G1215" s="1">
        <f t="shared" si="398"/>
        <v>9.7021627616261323</v>
      </c>
      <c r="H1215" s="1">
        <f t="shared" si="399"/>
        <v>-0.17162931816604265</v>
      </c>
      <c r="I1215">
        <v>2.4101680000000001</v>
      </c>
      <c r="J1215">
        <v>112.98602101838117</v>
      </c>
      <c r="K1215" s="1">
        <f t="shared" si="400"/>
        <v>0.51965374423629718</v>
      </c>
      <c r="L1215" s="1">
        <f t="shared" si="401"/>
        <v>-3.8410141848256685E-5</v>
      </c>
      <c r="M1215">
        <f t="shared" si="415"/>
        <v>0.67828844722613379</v>
      </c>
      <c r="N1215">
        <f t="shared" si="402"/>
        <v>-0.30527000863425352</v>
      </c>
      <c r="O1215">
        <v>6065</v>
      </c>
      <c r="P1215">
        <v>68.527839999999998</v>
      </c>
      <c r="Q1215" s="1">
        <f t="shared" si="403"/>
        <v>371.75569127543423</v>
      </c>
      <c r="R1215">
        <v>8.47937089201878</v>
      </c>
      <c r="S1215">
        <v>8.4410099113197692</v>
      </c>
      <c r="T1215" s="1">
        <f t="shared" si="404"/>
        <v>14.0211955095194</v>
      </c>
      <c r="U1215" s="1">
        <f t="shared" si="405"/>
        <v>-0.66108032768879399</v>
      </c>
      <c r="V1215">
        <v>3.5715539999999999</v>
      </c>
      <c r="W1215">
        <v>166.0492053509895</v>
      </c>
      <c r="X1215" s="1">
        <f t="shared" si="406"/>
        <v>0.18241900266597</v>
      </c>
      <c r="Y1215" s="1">
        <f t="shared" si="407"/>
        <v>-4.6773544857628539E-5</v>
      </c>
      <c r="Z1215">
        <f t="shared" si="416"/>
        <v>0.25418473616711523</v>
      </c>
      <c r="AA1215">
        <f t="shared" si="408"/>
        <v>-0.39341150018540821</v>
      </c>
      <c r="AB1215">
        <v>6065</v>
      </c>
      <c r="AC1215">
        <v>75.175032000000002</v>
      </c>
      <c r="AD1215" s="1">
        <f t="shared" si="409"/>
        <v>382.6231319516956</v>
      </c>
      <c r="AE1215">
        <v>8.5496557120500771</v>
      </c>
      <c r="AF1215">
        <v>8.4955336463223787</v>
      </c>
      <c r="AG1215" s="1">
        <f t="shared" si="410"/>
        <v>19.876998442325252</v>
      </c>
      <c r="AH1215" s="1">
        <f t="shared" si="411"/>
        <v>-1.3396998081373948</v>
      </c>
      <c r="AI1215">
        <v>4.0525830000000003</v>
      </c>
      <c r="AJ1215">
        <v>188.02103027858485</v>
      </c>
      <c r="AK1215" s="1">
        <f t="shared" si="412"/>
        <v>4.300419750216411E-2</v>
      </c>
      <c r="AL1215" s="1">
        <f t="shared" si="413"/>
        <v>-1.9339195095541443E-5</v>
      </c>
      <c r="AM1215">
        <f t="shared" si="417"/>
        <v>8.2157794546914732E-3</v>
      </c>
      <c r="AN1215">
        <f t="shared" si="414"/>
        <v>0.808954010727022</v>
      </c>
    </row>
    <row r="1216" spans="1:40" x14ac:dyDescent="0.25">
      <c r="A1216">
        <v>6070</v>
      </c>
      <c r="B1216">
        <f t="shared" si="396"/>
        <v>1.6861111111111111</v>
      </c>
      <c r="C1216">
        <v>62.6907</v>
      </c>
      <c r="D1216">
        <f t="shared" si="397"/>
        <v>360.92027746898265</v>
      </c>
      <c r="E1216">
        <v>8.3384934793948879</v>
      </c>
      <c r="F1216">
        <v>8.2829431403234217</v>
      </c>
      <c r="G1216" s="1">
        <f t="shared" si="398"/>
        <v>9.7021627616261323</v>
      </c>
      <c r="H1216" s="1">
        <f t="shared" si="399"/>
        <v>-0.17134243194228849</v>
      </c>
      <c r="I1216">
        <v>2.4102619999999999</v>
      </c>
      <c r="J1216">
        <v>112.99065073194542</v>
      </c>
      <c r="K1216" s="1">
        <f t="shared" si="400"/>
        <v>0.51962428751068623</v>
      </c>
      <c r="L1216" s="1">
        <f t="shared" si="401"/>
        <v>-3.8343546537344646E-5</v>
      </c>
      <c r="M1216">
        <f t="shared" si="415"/>
        <v>0.67809672949344713</v>
      </c>
      <c r="N1216">
        <f t="shared" si="402"/>
        <v>-0.30497504791767815</v>
      </c>
      <c r="O1216">
        <v>6070</v>
      </c>
      <c r="P1216">
        <v>68.530575999999996</v>
      </c>
      <c r="Q1216" s="1">
        <f t="shared" si="403"/>
        <v>371.75579944813899</v>
      </c>
      <c r="R1216">
        <v>8.4882649973917577</v>
      </c>
      <c r="S1216">
        <v>8.4402253521126767</v>
      </c>
      <c r="T1216" s="1">
        <f t="shared" si="404"/>
        <v>14.0211955095194</v>
      </c>
      <c r="U1216" s="1">
        <f t="shared" si="405"/>
        <v>-0.66123473302875113</v>
      </c>
      <c r="V1216">
        <v>3.5724399999999998</v>
      </c>
      <c r="W1216">
        <v>166.08957899062409</v>
      </c>
      <c r="X1216" s="1">
        <f t="shared" si="406"/>
        <v>0.18216212387463204</v>
      </c>
      <c r="Y1216" s="1">
        <f t="shared" si="407"/>
        <v>-4.6712005583497121E-5</v>
      </c>
      <c r="Z1216">
        <f t="shared" si="416"/>
        <v>0.25395117613919777</v>
      </c>
      <c r="AA1216">
        <f t="shared" si="408"/>
        <v>-0.39409428665847418</v>
      </c>
      <c r="AB1216">
        <v>6070</v>
      </c>
      <c r="AC1216">
        <v>75.164376000000004</v>
      </c>
      <c r="AD1216" s="1">
        <f t="shared" si="409"/>
        <v>382.62271064747722</v>
      </c>
      <c r="AE1216">
        <v>8.5669201877934267</v>
      </c>
      <c r="AF1216">
        <v>8.5028544600938964</v>
      </c>
      <c r="AG1216" s="1">
        <f t="shared" si="410"/>
        <v>19.876998442325252</v>
      </c>
      <c r="AH1216" s="1">
        <f t="shared" si="411"/>
        <v>-1.3376853662041572</v>
      </c>
      <c r="AI1216">
        <v>4.0536960000000004</v>
      </c>
      <c r="AJ1216">
        <v>188.07250095859607</v>
      </c>
      <c r="AK1216" s="1">
        <f t="shared" si="412"/>
        <v>4.2676713376623487E-2</v>
      </c>
      <c r="AL1216" s="1">
        <f t="shared" si="413"/>
        <v>-1.9148422690739358E-5</v>
      </c>
      <c r="AM1216">
        <f t="shared" si="417"/>
        <v>8.120037341237776E-3</v>
      </c>
      <c r="AN1216">
        <f t="shared" si="414"/>
        <v>0.80973142731076397</v>
      </c>
    </row>
    <row r="1217" spans="1:40" x14ac:dyDescent="0.25">
      <c r="A1217">
        <v>6075</v>
      </c>
      <c r="B1217">
        <f t="shared" si="396"/>
        <v>1.6875</v>
      </c>
      <c r="C1217">
        <v>62.732472000000001</v>
      </c>
      <c r="D1217">
        <f t="shared" si="397"/>
        <v>360.92192900049628</v>
      </c>
      <c r="E1217">
        <v>8.3372446531038076</v>
      </c>
      <c r="F1217">
        <v>8.2840438184663547</v>
      </c>
      <c r="G1217" s="1">
        <f t="shared" si="398"/>
        <v>9.7021627616261323</v>
      </c>
      <c r="H1217" s="1">
        <f t="shared" si="399"/>
        <v>-0.17118679889145216</v>
      </c>
      <c r="I1217">
        <v>2.4139390000000001</v>
      </c>
      <c r="J1217">
        <v>113.15877681002516</v>
      </c>
      <c r="K1217" s="1">
        <f t="shared" si="400"/>
        <v>0.51855457905436686</v>
      </c>
      <c r="L1217" s="1">
        <f t="shared" si="401"/>
        <v>-3.8221978056714603E-5</v>
      </c>
      <c r="M1217">
        <f t="shared" si="415"/>
        <v>0.67790561960316353</v>
      </c>
      <c r="N1217">
        <f t="shared" si="402"/>
        <v>-0.30729849274378856</v>
      </c>
      <c r="O1217">
        <v>6075</v>
      </c>
      <c r="P1217">
        <v>68.554743999999999</v>
      </c>
      <c r="Q1217" s="1">
        <f t="shared" si="403"/>
        <v>371.7567549736973</v>
      </c>
      <c r="R1217">
        <v>8.5132123109024533</v>
      </c>
      <c r="S1217">
        <v>8.4433479394887847</v>
      </c>
      <c r="T1217" s="1">
        <f t="shared" si="404"/>
        <v>14.0211955095194</v>
      </c>
      <c r="U1217" s="1">
        <f t="shared" si="405"/>
        <v>-0.66062036173394212</v>
      </c>
      <c r="V1217">
        <v>3.5695420000000002</v>
      </c>
      <c r="W1217">
        <v>165.95758369420383</v>
      </c>
      <c r="X1217" s="1">
        <f t="shared" si="406"/>
        <v>0.18300194888207777</v>
      </c>
      <c r="Y1217" s="1">
        <f t="shared" si="407"/>
        <v>-4.6905331390450616E-5</v>
      </c>
      <c r="Z1217">
        <f t="shared" si="416"/>
        <v>0.25371664948224554</v>
      </c>
      <c r="AA1217">
        <f t="shared" si="408"/>
        <v>-0.38641501378619025</v>
      </c>
      <c r="AB1217">
        <v>6075</v>
      </c>
      <c r="AC1217">
        <v>75.195064000000002</v>
      </c>
      <c r="AD1217" s="1">
        <f t="shared" si="409"/>
        <v>382.62392395301902</v>
      </c>
      <c r="AE1217">
        <v>8.5715910276473668</v>
      </c>
      <c r="AF1217">
        <v>8.5006729264475744</v>
      </c>
      <c r="AG1217" s="1">
        <f t="shared" si="410"/>
        <v>19.876998442325252</v>
      </c>
      <c r="AH1217" s="1">
        <f t="shared" si="411"/>
        <v>-1.3382852880368188</v>
      </c>
      <c r="AI1217">
        <v>4.0552479999999997</v>
      </c>
      <c r="AJ1217">
        <v>188.1431786850101</v>
      </c>
      <c r="AK1217" s="1">
        <f t="shared" si="412"/>
        <v>4.2227023700387334E-2</v>
      </c>
      <c r="AL1217" s="1">
        <f t="shared" si="413"/>
        <v>-1.8935081984629484E-5</v>
      </c>
      <c r="AM1217">
        <f t="shared" si="417"/>
        <v>8.0253619313146278E-3</v>
      </c>
      <c r="AN1217">
        <f t="shared" si="414"/>
        <v>0.80994725111916854</v>
      </c>
    </row>
    <row r="1218" spans="1:40" x14ac:dyDescent="0.25">
      <c r="A1218">
        <v>6080</v>
      </c>
      <c r="B1218">
        <f t="shared" si="396"/>
        <v>1.6888888888888889</v>
      </c>
      <c r="C1218">
        <v>62.706868</v>
      </c>
      <c r="D1218">
        <f t="shared" si="397"/>
        <v>360.92091670008273</v>
      </c>
      <c r="E1218">
        <v>8.3313155972874302</v>
      </c>
      <c r="F1218">
        <v>8.286075117370892</v>
      </c>
      <c r="G1218" s="1">
        <f t="shared" si="398"/>
        <v>9.7021627616261323</v>
      </c>
      <c r="H1218" s="1">
        <f t="shared" si="399"/>
        <v>-0.17089968702873093</v>
      </c>
      <c r="I1218">
        <v>2.4125779999999999</v>
      </c>
      <c r="J1218">
        <v>113.09695102294748</v>
      </c>
      <c r="K1218" s="1">
        <f t="shared" si="400"/>
        <v>0.51894794793569088</v>
      </c>
      <c r="L1218" s="1">
        <f t="shared" si="401"/>
        <v>-3.8189714633634675E-5</v>
      </c>
      <c r="M1218">
        <f t="shared" si="415"/>
        <v>0.67771467102999539</v>
      </c>
      <c r="N1218">
        <f t="shared" si="402"/>
        <v>-0.30593959129399856</v>
      </c>
      <c r="O1218">
        <v>6080</v>
      </c>
      <c r="P1218">
        <v>68.558751999999998</v>
      </c>
      <c r="Q1218" s="1">
        <f t="shared" si="403"/>
        <v>371.75691343722087</v>
      </c>
      <c r="R1218">
        <v>8.5278581116327583</v>
      </c>
      <c r="S1218">
        <v>8.4411684924360966</v>
      </c>
      <c r="T1218" s="1">
        <f t="shared" si="404"/>
        <v>14.0211955095194</v>
      </c>
      <c r="U1218" s="1">
        <f t="shared" si="405"/>
        <v>-0.6610491215858818</v>
      </c>
      <c r="V1218">
        <v>3.570881</v>
      </c>
      <c r="W1218">
        <v>166.01848927176158</v>
      </c>
      <c r="X1218" s="1">
        <f t="shared" si="406"/>
        <v>0.1826144348682216</v>
      </c>
      <c r="Y1218" s="1">
        <f t="shared" si="407"/>
        <v>-4.6826458520920555E-5</v>
      </c>
      <c r="Z1218">
        <f t="shared" si="416"/>
        <v>0.25348251718964093</v>
      </c>
      <c r="AA1218">
        <f t="shared" si="408"/>
        <v>-0.38807492065213373</v>
      </c>
      <c r="AB1218">
        <v>6080</v>
      </c>
      <c r="AC1218">
        <v>75.213688000000005</v>
      </c>
      <c r="AD1218" s="1">
        <f t="shared" si="409"/>
        <v>382.62466028651778</v>
      </c>
      <c r="AE1218">
        <v>8.5538528951486708</v>
      </c>
      <c r="AF1218">
        <v>8.4989567031820563</v>
      </c>
      <c r="AG1218" s="1">
        <f t="shared" si="410"/>
        <v>19.876998442325252</v>
      </c>
      <c r="AH1218" s="1">
        <f t="shared" si="411"/>
        <v>-1.3387574659467547</v>
      </c>
      <c r="AI1218">
        <v>4.0539160000000001</v>
      </c>
      <c r="AJ1218">
        <v>188.08220283428892</v>
      </c>
      <c r="AK1218" s="1">
        <f t="shared" si="412"/>
        <v>4.2614984829872582E-2</v>
      </c>
      <c r="AL1218" s="1">
        <f t="shared" si="413"/>
        <v>-1.913328077705631E-5</v>
      </c>
      <c r="AM1218">
        <f t="shared" si="417"/>
        <v>7.9296955274293455E-3</v>
      </c>
      <c r="AN1218">
        <f t="shared" si="414"/>
        <v>0.81392236653172001</v>
      </c>
    </row>
    <row r="1219" spans="1:40" x14ac:dyDescent="0.25">
      <c r="A1219">
        <v>6085</v>
      </c>
      <c r="B1219">
        <f t="shared" si="396"/>
        <v>1.6902777777777778</v>
      </c>
      <c r="C1219">
        <v>62.731107999999999</v>
      </c>
      <c r="D1219">
        <f t="shared" si="397"/>
        <v>360.92187507229113</v>
      </c>
      <c r="E1219">
        <v>8.3205508607198766</v>
      </c>
      <c r="F1219">
        <v>8.2802931664058423</v>
      </c>
      <c r="G1219" s="1">
        <f t="shared" si="398"/>
        <v>9.7021627616261323</v>
      </c>
      <c r="H1219" s="1">
        <f t="shared" si="399"/>
        <v>-0.17171730114447969</v>
      </c>
      <c r="I1219">
        <v>2.4126189999999998</v>
      </c>
      <c r="J1219">
        <v>113.09786547443599</v>
      </c>
      <c r="K1219" s="1">
        <f t="shared" si="400"/>
        <v>0.51894212970391296</v>
      </c>
      <c r="L1219" s="1">
        <f t="shared" si="401"/>
        <v>-3.8371947698047163E-5</v>
      </c>
      <c r="M1219">
        <f t="shared" si="415"/>
        <v>0.67752281129150516</v>
      </c>
      <c r="N1219">
        <f t="shared" si="402"/>
        <v>-0.30558451995036867</v>
      </c>
      <c r="O1219">
        <v>6085</v>
      </c>
      <c r="P1219">
        <v>68.535904000000002</v>
      </c>
      <c r="Q1219" s="1">
        <f t="shared" si="403"/>
        <v>371.75601010024815</v>
      </c>
      <c r="R1219">
        <v>8.5091559728742823</v>
      </c>
      <c r="S1219">
        <v>8.4478821074595718</v>
      </c>
      <c r="T1219" s="1">
        <f t="shared" si="404"/>
        <v>14.0211955095194</v>
      </c>
      <c r="U1219" s="1">
        <f t="shared" si="405"/>
        <v>-0.65972906950708166</v>
      </c>
      <c r="V1219">
        <v>3.570881</v>
      </c>
      <c r="W1219">
        <v>166.01923465619342</v>
      </c>
      <c r="X1219" s="1">
        <f t="shared" si="406"/>
        <v>0.18260969233191182</v>
      </c>
      <c r="Y1219" s="1">
        <f t="shared" si="407"/>
        <v>-4.6731615517597398E-5</v>
      </c>
      <c r="Z1219">
        <f t="shared" si="416"/>
        <v>0.25324885911205297</v>
      </c>
      <c r="AA1219">
        <f t="shared" si="408"/>
        <v>-0.38683142103841467</v>
      </c>
      <c r="AB1219">
        <v>6085</v>
      </c>
      <c r="AC1219">
        <v>75.205727999999993</v>
      </c>
      <c r="AD1219" s="1">
        <f t="shared" si="409"/>
        <v>382.62434557353185</v>
      </c>
      <c r="AE1219">
        <v>8.5449838288993227</v>
      </c>
      <c r="AF1219">
        <v>8.4963129890453839</v>
      </c>
      <c r="AG1219" s="1">
        <f t="shared" si="410"/>
        <v>19.876998442325252</v>
      </c>
      <c r="AH1219" s="1">
        <f t="shared" si="411"/>
        <v>-1.339485194101655</v>
      </c>
      <c r="AI1219">
        <v>4.0516899999999998</v>
      </c>
      <c r="AJ1219">
        <v>187.98032110193088</v>
      </c>
      <c r="AK1219" s="1">
        <f t="shared" si="412"/>
        <v>4.3263211160330384E-2</v>
      </c>
      <c r="AL1219" s="1">
        <f t="shared" si="413"/>
        <v>-1.9464242686536708E-5</v>
      </c>
      <c r="AM1219">
        <f t="shared" si="417"/>
        <v>7.8323743139966616E-3</v>
      </c>
      <c r="AN1219">
        <f t="shared" si="414"/>
        <v>0.81895994069949074</v>
      </c>
    </row>
    <row r="1220" spans="1:40" x14ac:dyDescent="0.25">
      <c r="A1220">
        <v>6090</v>
      </c>
      <c r="B1220">
        <f t="shared" ref="B1220:B1283" si="418">A1220/3600</f>
        <v>1.6916666666666667</v>
      </c>
      <c r="C1220">
        <v>62.741959999999999</v>
      </c>
      <c r="D1220">
        <f t="shared" ref="D1220:D1283" si="419">2/(26.24^2-6^2)*(0.5*(26.24^2-6^2)*C1220+1/3*(26.24^3-6^3)*(90-C1220)/(26.24-6)-0.5*(90-C1220)/(26.24-6)*6*(26.24^2-6^2))/10+80+273</f>
        <v>360.92230412572371</v>
      </c>
      <c r="E1220">
        <v>8.3381815336463223</v>
      </c>
      <c r="F1220">
        <v>8.2859134063641093</v>
      </c>
      <c r="G1220" s="1">
        <f t="shared" ref="G1220:G1283" si="420">EXP(-41431/(8.31*363)-(-228.8)/8.31)/101325</f>
        <v>9.7021627616261323</v>
      </c>
      <c r="H1220" s="1">
        <f t="shared" ref="H1220:H1283" si="421">1-G1220/F1220</f>
        <v>-0.17092253874802177</v>
      </c>
      <c r="I1220">
        <v>2.4144380000000001</v>
      </c>
      <c r="J1220">
        <v>113.18187783050085</v>
      </c>
      <c r="K1220" s="1">
        <f t="shared" ref="K1220:K1283" si="422">1-(J1220-37.49)/157.17</f>
        <v>0.51840759794807623</v>
      </c>
      <c r="L1220" s="1">
        <f t="shared" ref="L1220:L1283" si="423">0.0004598*K1220^1.1*H1220</f>
        <v>-3.815107639619305E-5</v>
      </c>
      <c r="M1220">
        <f t="shared" si="415"/>
        <v>0.67733205590952417</v>
      </c>
      <c r="N1220">
        <f t="shared" ref="N1220:N1283" si="424">(K1220-M1220)/K1220</f>
        <v>-0.3065627482901318</v>
      </c>
      <c r="O1220">
        <v>6090</v>
      </c>
      <c r="P1220">
        <v>68.558751999999998</v>
      </c>
      <c r="Q1220" s="1">
        <f t="shared" ref="Q1220:Q1283" si="425">2/(26.24^2-6^2)*(0.5*(26.24^2-6^2)*P1220+1/3*(26.24^3-6^3)*(100-P1220)/(26.24-6)-0.5*(100-P1220)/(26.24-6)*6*(26.24^2-6^2))/10+90+273</f>
        <v>371.75691343722087</v>
      </c>
      <c r="R1220">
        <v>8.5273896713615009</v>
      </c>
      <c r="S1220">
        <v>8.4460020865936354</v>
      </c>
      <c r="T1220" s="1">
        <f t="shared" ref="T1220:T1283" si="426">EXP(-41431/(8.31*(100+273))-(-228.8)/8.31)/101325</f>
        <v>14.0211955095194</v>
      </c>
      <c r="U1220" s="1">
        <f t="shared" ref="U1220:U1283" si="427">1-T1220/S1220</f>
        <v>-0.66009851356481253</v>
      </c>
      <c r="V1220">
        <v>3.5722200000000002</v>
      </c>
      <c r="W1220">
        <v>166.08017332449876</v>
      </c>
      <c r="X1220" s="1">
        <f t="shared" ref="X1220:X1283" si="428">1-(W1220-37.55)/157.17</f>
        <v>0.18222196777693711</v>
      </c>
      <c r="Y1220" s="1">
        <f t="shared" ref="Y1220:Y1283" si="429">0.0004598*X1220^1.1*U1220</f>
        <v>-4.6648590625918342E-5</v>
      </c>
      <c r="Z1220">
        <f t="shared" si="416"/>
        <v>0.25301561615892337</v>
      </c>
      <c r="AA1220">
        <f t="shared" ref="AA1220:AA1283" si="430">(X1220-Z1220)/X1220</f>
        <v>-0.38850227140915689</v>
      </c>
      <c r="AB1220">
        <v>6090</v>
      </c>
      <c r="AC1220">
        <v>75.205727999999993</v>
      </c>
      <c r="AD1220" s="1">
        <f t="shared" ref="AD1220:AD1283" si="431">2/(26.24^2-6^2)*(0.5*(26.24^2-6^2)*AC1220+1/3*(26.24^3-6^3)*(110-AC1220)/(26.24-6)-0.5*(110-AC1220)/(26.24-6)*6*(26.24^2-6^2))/10+100+273</f>
        <v>382.62434557353185</v>
      </c>
      <c r="AE1220">
        <v>8.5177297861241517</v>
      </c>
      <c r="AF1220">
        <v>8.505503390714658</v>
      </c>
      <c r="AG1220" s="1">
        <f t="shared" ref="AG1220:AG1283" si="432">EXP(-41431/(8.31*(110+273))-(-228.8)/8.31)/101325</f>
        <v>19.876998442325252</v>
      </c>
      <c r="AH1220" s="1">
        <f t="shared" ref="AH1220:AH1283" si="433">1-AG1220/AF1220</f>
        <v>-1.3369573238927517</v>
      </c>
      <c r="AI1220">
        <v>4.0541349999999996</v>
      </c>
      <c r="AJ1220">
        <v>188.09278121979173</v>
      </c>
      <c r="AK1220" s="1">
        <f t="shared" ref="AK1220:AK1283" si="434">1-(AJ1220-37.61)/157.17</f>
        <v>4.2547679456691911E-2</v>
      </c>
      <c r="AL1220" s="1">
        <f t="shared" ref="AL1220:AL1283" si="435">0.0004598*AK1220^1.1*AH1220</f>
        <v>-1.907436013848067E-5</v>
      </c>
      <c r="AM1220">
        <f t="shared" si="417"/>
        <v>7.7370025133042582E-3</v>
      </c>
      <c r="AN1220">
        <f t="shared" ref="AN1220:AN1283" si="436">(AK1220-AM1220)/AK1220</f>
        <v>0.81815688629553729</v>
      </c>
    </row>
    <row r="1221" spans="1:40" x14ac:dyDescent="0.25">
      <c r="A1221">
        <v>6095</v>
      </c>
      <c r="B1221">
        <f t="shared" si="418"/>
        <v>1.6930555555555555</v>
      </c>
      <c r="C1221">
        <v>62.770248000000002</v>
      </c>
      <c r="D1221">
        <f t="shared" si="419"/>
        <v>360.92342254292805</v>
      </c>
      <c r="E1221">
        <v>8.3380239958268128</v>
      </c>
      <c r="F1221">
        <v>8.2804413145539915</v>
      </c>
      <c r="G1221" s="1">
        <f t="shared" si="420"/>
        <v>9.7021627616261323</v>
      </c>
      <c r="H1221" s="1">
        <f t="shared" si="421"/>
        <v>-0.17169633755791169</v>
      </c>
      <c r="I1221">
        <v>2.4154339999999999</v>
      </c>
      <c r="J1221">
        <v>113.22646300850491</v>
      </c>
      <c r="K1221" s="1">
        <f t="shared" si="422"/>
        <v>0.51812392308643562</v>
      </c>
      <c r="L1221" s="1">
        <f t="shared" si="423"/>
        <v>-3.8300726160691063E-5</v>
      </c>
      <c r="M1221">
        <f t="shared" ref="M1221:M1284" si="437">M1220+5*L1221</f>
        <v>0.67714055227872072</v>
      </c>
      <c r="N1221">
        <f t="shared" si="424"/>
        <v>-0.3069084867670881</v>
      </c>
      <c r="O1221">
        <v>6095</v>
      </c>
      <c r="P1221">
        <v>68.545271999999997</v>
      </c>
      <c r="Q1221" s="1">
        <f t="shared" si="425"/>
        <v>371.75638048105873</v>
      </c>
      <c r="R1221">
        <v>8.5102472613458531</v>
      </c>
      <c r="S1221">
        <v>8.4471027647365684</v>
      </c>
      <c r="T1221" s="1">
        <f t="shared" si="426"/>
        <v>14.0211955095194</v>
      </c>
      <c r="U1221" s="1">
        <f t="shared" si="427"/>
        <v>-0.65988219866964815</v>
      </c>
      <c r="V1221">
        <v>3.571774</v>
      </c>
      <c r="W1221">
        <v>166.05992823680731</v>
      </c>
      <c r="X1221" s="1">
        <f t="shared" si="428"/>
        <v>0.18235077790413368</v>
      </c>
      <c r="Y1221" s="1">
        <f t="shared" si="429"/>
        <v>-4.6669565984777095E-5</v>
      </c>
      <c r="Z1221">
        <f t="shared" ref="Z1221:Z1284" si="438">Z1220+5*Y1221</f>
        <v>0.25278226832899947</v>
      </c>
      <c r="AA1221">
        <f t="shared" si="430"/>
        <v>-0.38624178758312383</v>
      </c>
      <c r="AB1221">
        <v>6095</v>
      </c>
      <c r="AC1221">
        <v>75.240392</v>
      </c>
      <c r="AD1221" s="1">
        <f t="shared" si="431"/>
        <v>382.62571607741938</v>
      </c>
      <c r="AE1221">
        <v>8.5434314032342193</v>
      </c>
      <c r="AF1221">
        <v>8.4955336463223787</v>
      </c>
      <c r="AG1221" s="1">
        <f t="shared" si="432"/>
        <v>19.876998442325252</v>
      </c>
      <c r="AH1221" s="1">
        <f t="shared" si="433"/>
        <v>-1.3396998081373948</v>
      </c>
      <c r="AI1221">
        <v>4.0559070000000004</v>
      </c>
      <c r="AJ1221">
        <v>188.17281787541455</v>
      </c>
      <c r="AK1221" s="1">
        <f t="shared" si="434"/>
        <v>4.2038443243528789E-2</v>
      </c>
      <c r="AL1221" s="1">
        <f t="shared" si="435"/>
        <v>-1.8862000393660493E-5</v>
      </c>
      <c r="AM1221">
        <f t="shared" ref="AM1221:AM1284" si="439">AM1220+5*AL1221</f>
        <v>7.6426925113359558E-3</v>
      </c>
      <c r="AN1221">
        <f t="shared" si="436"/>
        <v>0.81819753726221933</v>
      </c>
    </row>
    <row r="1222" spans="1:40" x14ac:dyDescent="0.25">
      <c r="A1222">
        <v>6100</v>
      </c>
      <c r="B1222">
        <f t="shared" si="418"/>
        <v>1.6944444444444444</v>
      </c>
      <c r="C1222">
        <v>62.743259999999999</v>
      </c>
      <c r="D1222">
        <f t="shared" si="419"/>
        <v>360.92235552357317</v>
      </c>
      <c r="E1222">
        <v>8.3324100156494527</v>
      </c>
      <c r="F1222">
        <v>8.2785717266562333</v>
      </c>
      <c r="G1222" s="1">
        <f t="shared" si="420"/>
        <v>9.7021627616261323</v>
      </c>
      <c r="H1222" s="1">
        <f t="shared" si="421"/>
        <v>-0.17196094712643095</v>
      </c>
      <c r="I1222">
        <v>2.4166729999999998</v>
      </c>
      <c r="J1222">
        <v>113.28274390495638</v>
      </c>
      <c r="K1222" s="1">
        <f t="shared" si="422"/>
        <v>0.51776583377898844</v>
      </c>
      <c r="L1222" s="1">
        <f t="shared" si="423"/>
        <v>-3.8330591681640498E-5</v>
      </c>
      <c r="M1222">
        <f t="shared" si="437"/>
        <v>0.67694889932031255</v>
      </c>
      <c r="N1222">
        <f t="shared" si="424"/>
        <v>-0.30744219714055598</v>
      </c>
      <c r="O1222">
        <v>6100</v>
      </c>
      <c r="P1222">
        <v>68.594983999999997</v>
      </c>
      <c r="Q1222" s="1">
        <f t="shared" si="425"/>
        <v>371.75834593482216</v>
      </c>
      <c r="R1222">
        <v>8.4979394887845601</v>
      </c>
      <c r="S1222">
        <v>8.4405362545644245</v>
      </c>
      <c r="T1222" s="1">
        <f t="shared" si="426"/>
        <v>14.0211955095194</v>
      </c>
      <c r="U1222" s="1">
        <f t="shared" si="427"/>
        <v>-0.66117354237263037</v>
      </c>
      <c r="V1222">
        <v>3.5744509999999998</v>
      </c>
      <c r="W1222">
        <v>166.18144925881859</v>
      </c>
      <c r="X1222" s="1">
        <f t="shared" si="428"/>
        <v>0.18157759585914246</v>
      </c>
      <c r="Y1222" s="1">
        <f t="shared" si="429"/>
        <v>-4.6542844411066504E-5</v>
      </c>
      <c r="Z1222">
        <f t="shared" si="438"/>
        <v>0.25254955410694413</v>
      </c>
      <c r="AA1222">
        <f t="shared" si="430"/>
        <v>-0.3908629691454758</v>
      </c>
      <c r="AB1222">
        <v>6100</v>
      </c>
      <c r="AC1222">
        <v>75.249752000000001</v>
      </c>
      <c r="AD1222" s="1">
        <f t="shared" si="431"/>
        <v>382.6260861419355</v>
      </c>
      <c r="AE1222">
        <v>8.5241241523213365</v>
      </c>
      <c r="AF1222">
        <v>8.4970871152842999</v>
      </c>
      <c r="AG1222" s="1">
        <f t="shared" si="432"/>
        <v>19.876998442325252</v>
      </c>
      <c r="AH1222" s="1">
        <f t="shared" si="433"/>
        <v>-1.3392720555460844</v>
      </c>
      <c r="AI1222">
        <v>4.0545749999999998</v>
      </c>
      <c r="AJ1222">
        <v>188.11213036903982</v>
      </c>
      <c r="AK1222" s="1">
        <f t="shared" si="434"/>
        <v>4.2424569771331355E-2</v>
      </c>
      <c r="AL1222" s="1">
        <f t="shared" si="435"/>
        <v>-1.9046578265539098E-5</v>
      </c>
      <c r="AM1222">
        <f t="shared" si="439"/>
        <v>7.5474596200082603E-3</v>
      </c>
      <c r="AN1222">
        <f t="shared" si="436"/>
        <v>0.82209696737788729</v>
      </c>
    </row>
    <row r="1223" spans="1:40" x14ac:dyDescent="0.25">
      <c r="A1223">
        <v>6105</v>
      </c>
      <c r="B1223">
        <f t="shared" si="418"/>
        <v>1.6958333333333333</v>
      </c>
      <c r="C1223">
        <v>62.791828000000002</v>
      </c>
      <c r="D1223">
        <f t="shared" si="419"/>
        <v>360.9242757472291</v>
      </c>
      <c r="E1223">
        <v>8.3208607198748066</v>
      </c>
      <c r="F1223">
        <v>8.2809149713093362</v>
      </c>
      <c r="G1223" s="1">
        <f t="shared" si="420"/>
        <v>9.7021627616261323</v>
      </c>
      <c r="H1223" s="1">
        <f t="shared" si="421"/>
        <v>-0.17162931816604265</v>
      </c>
      <c r="I1223">
        <v>2.4167139999999998</v>
      </c>
      <c r="J1223">
        <v>113.28500443959882</v>
      </c>
      <c r="K1223" s="1">
        <f t="shared" si="422"/>
        <v>0.51775145104282738</v>
      </c>
      <c r="L1223" s="1">
        <f t="shared" si="423"/>
        <v>-3.8255501647932048E-5</v>
      </c>
      <c r="M1223">
        <f t="shared" si="437"/>
        <v>0.67675762181207288</v>
      </c>
      <c r="N1223">
        <f t="shared" si="424"/>
        <v>-0.30710907801220788</v>
      </c>
      <c r="O1223">
        <v>6105</v>
      </c>
      <c r="P1223">
        <v>68.599047999999996</v>
      </c>
      <c r="Q1223" s="1">
        <f t="shared" si="425"/>
        <v>371.75850661240696</v>
      </c>
      <c r="R1223">
        <v>8.5135221700573833</v>
      </c>
      <c r="S1223">
        <v>8.4517850808555028</v>
      </c>
      <c r="T1223" s="1">
        <f t="shared" si="426"/>
        <v>14.0211955095194</v>
      </c>
      <c r="U1223" s="1">
        <f t="shared" si="427"/>
        <v>-0.65896261859277572</v>
      </c>
      <c r="V1223">
        <v>3.5733389999999998</v>
      </c>
      <c r="W1223">
        <v>166.13191545418979</v>
      </c>
      <c r="X1223" s="1">
        <f t="shared" si="428"/>
        <v>0.1818927565426619</v>
      </c>
      <c r="Y1223" s="1">
        <f t="shared" si="429"/>
        <v>-4.6475780382667529E-5</v>
      </c>
      <c r="Z1223">
        <f t="shared" si="438"/>
        <v>0.25231717520503077</v>
      </c>
      <c r="AA1223">
        <f t="shared" si="430"/>
        <v>-0.38717549835939302</v>
      </c>
      <c r="AB1223">
        <v>6105</v>
      </c>
      <c r="AC1223">
        <v>75.23912</v>
      </c>
      <c r="AD1223" s="1">
        <f t="shared" si="431"/>
        <v>382.62566578660051</v>
      </c>
      <c r="AE1223">
        <v>8.5635023474178418</v>
      </c>
      <c r="AF1223">
        <v>8.5023860198226391</v>
      </c>
      <c r="AG1223" s="1">
        <f t="shared" si="432"/>
        <v>19.876998442325252</v>
      </c>
      <c r="AH1223" s="1">
        <f t="shared" si="433"/>
        <v>-1.337814161340547</v>
      </c>
      <c r="AI1223">
        <v>4.0532430000000002</v>
      </c>
      <c r="AJ1223">
        <v>188.05177388366221</v>
      </c>
      <c r="AK1223" s="1">
        <f t="shared" si="434"/>
        <v>4.2808590165666294E-2</v>
      </c>
      <c r="AL1223" s="1">
        <f t="shared" si="435"/>
        <v>-1.9215370979936317E-5</v>
      </c>
      <c r="AM1223">
        <f t="shared" si="439"/>
        <v>7.4513827651085784E-3</v>
      </c>
      <c r="AN1223">
        <f t="shared" si="436"/>
        <v>0.82593720708221774</v>
      </c>
    </row>
    <row r="1224" spans="1:40" x14ac:dyDescent="0.25">
      <c r="A1224">
        <v>6110</v>
      </c>
      <c r="B1224">
        <f t="shared" si="418"/>
        <v>1.6972222222222222</v>
      </c>
      <c r="C1224">
        <v>62.737876</v>
      </c>
      <c r="D1224">
        <f t="shared" si="419"/>
        <v>360.92214265740279</v>
      </c>
      <c r="E1224">
        <v>8.3331893583724561</v>
      </c>
      <c r="F1224">
        <v>8.2848221178925421</v>
      </c>
      <c r="G1224" s="1">
        <f t="shared" si="420"/>
        <v>9.7021627616261323</v>
      </c>
      <c r="H1224" s="1">
        <f t="shared" si="421"/>
        <v>-0.1710767743187378</v>
      </c>
      <c r="I1224">
        <v>2.4179379999999999</v>
      </c>
      <c r="J1224">
        <v>113.34155619604057</v>
      </c>
      <c r="K1224" s="1">
        <f t="shared" si="422"/>
        <v>0.51739163837856728</v>
      </c>
      <c r="L1224" s="1">
        <f t="shared" si="423"/>
        <v>-3.8103192622529205E-5</v>
      </c>
      <c r="M1224">
        <f t="shared" si="437"/>
        <v>0.67656710584896029</v>
      </c>
      <c r="N1224">
        <f t="shared" si="424"/>
        <v>-0.30764986455758458</v>
      </c>
      <c r="O1224">
        <v>6110</v>
      </c>
      <c r="P1224">
        <v>68.613823999999994</v>
      </c>
      <c r="Q1224" s="1">
        <f t="shared" si="425"/>
        <v>371.75909080827131</v>
      </c>
      <c r="R1224">
        <v>8.5054178403755873</v>
      </c>
      <c r="S1224">
        <v>8.4456911841418894</v>
      </c>
      <c r="T1224" s="1">
        <f t="shared" si="426"/>
        <v>14.0211955095194</v>
      </c>
      <c r="U1224" s="1">
        <f t="shared" si="427"/>
        <v>-0.66015962504601089</v>
      </c>
      <c r="V1224">
        <v>3.5733389999999998</v>
      </c>
      <c r="W1224">
        <v>166.13123961375959</v>
      </c>
      <c r="X1224" s="1">
        <f t="shared" si="428"/>
        <v>0.1818970566026622</v>
      </c>
      <c r="Y1224" s="1">
        <f t="shared" si="429"/>
        <v>-4.6561414483560284E-5</v>
      </c>
      <c r="Z1224">
        <f t="shared" si="438"/>
        <v>0.25208436813261298</v>
      </c>
      <c r="AA1224">
        <f t="shared" si="430"/>
        <v>-0.38586282175675146</v>
      </c>
      <c r="AB1224">
        <v>6110</v>
      </c>
      <c r="AC1224">
        <v>75.285808000000003</v>
      </c>
      <c r="AD1224" s="1">
        <f t="shared" si="431"/>
        <v>382.62751168105871</v>
      </c>
      <c r="AE1224">
        <v>8.567393844548775</v>
      </c>
      <c r="AF1224">
        <v>8.4913208137715177</v>
      </c>
      <c r="AG1224" s="1">
        <f t="shared" si="432"/>
        <v>19.876998442325252</v>
      </c>
      <c r="AH1224" s="1">
        <f t="shared" si="433"/>
        <v>-1.3408606126491005</v>
      </c>
      <c r="AI1224">
        <v>4.0543560000000003</v>
      </c>
      <c r="AJ1224">
        <v>188.10162086843846</v>
      </c>
      <c r="AK1224" s="1">
        <f t="shared" si="434"/>
        <v>4.2491436861751719E-2</v>
      </c>
      <c r="AL1224" s="1">
        <f t="shared" si="435"/>
        <v>-1.9102233942048619E-5</v>
      </c>
      <c r="AM1224">
        <f t="shared" si="439"/>
        <v>7.3558715953983356E-3</v>
      </c>
      <c r="AN1224">
        <f t="shared" si="436"/>
        <v>0.82688578832174875</v>
      </c>
    </row>
    <row r="1225" spans="1:40" x14ac:dyDescent="0.25">
      <c r="A1225">
        <v>6115</v>
      </c>
      <c r="B1225">
        <f t="shared" si="418"/>
        <v>1.6986111111111111</v>
      </c>
      <c r="C1225">
        <v>62.766196000000001</v>
      </c>
      <c r="D1225">
        <f t="shared" si="419"/>
        <v>360.92326233978497</v>
      </c>
      <c r="E1225">
        <v>8.3174282733437668</v>
      </c>
      <c r="F1225">
        <v>8.2918466353677616</v>
      </c>
      <c r="G1225" s="1">
        <f t="shared" si="420"/>
        <v>9.7021627616261323</v>
      </c>
      <c r="H1225" s="1">
        <f t="shared" si="421"/>
        <v>-0.17008468538755372</v>
      </c>
      <c r="I1225">
        <v>2.418355</v>
      </c>
      <c r="J1225">
        <v>113.36176439418249</v>
      </c>
      <c r="K1225" s="1">
        <f t="shared" si="422"/>
        <v>0.51726306296250879</v>
      </c>
      <c r="L1225" s="1">
        <f t="shared" si="423"/>
        <v>-3.7871873662625532E-5</v>
      </c>
      <c r="M1225">
        <f t="shared" si="437"/>
        <v>0.67637774648064719</v>
      </c>
      <c r="N1225">
        <f t="shared" si="424"/>
        <v>-0.30760882597501654</v>
      </c>
      <c r="O1225">
        <v>6115</v>
      </c>
      <c r="P1225">
        <v>68.620519999999999</v>
      </c>
      <c r="Q1225" s="1">
        <f t="shared" si="425"/>
        <v>371.75935554673282</v>
      </c>
      <c r="R1225">
        <v>8.4985612936880539</v>
      </c>
      <c r="S1225">
        <v>8.4492832550860726</v>
      </c>
      <c r="T1225" s="1">
        <f t="shared" si="426"/>
        <v>14.0211955095194</v>
      </c>
      <c r="U1225" s="1">
        <f t="shared" si="427"/>
        <v>-0.65945383604926455</v>
      </c>
      <c r="V1225">
        <v>3.5744509999999998</v>
      </c>
      <c r="W1225">
        <v>166.18241893146254</v>
      </c>
      <c r="X1225" s="1">
        <f t="shared" si="428"/>
        <v>0.18157142628069889</v>
      </c>
      <c r="Y1225" s="1">
        <f t="shared" si="429"/>
        <v>-4.642005186920198E-5</v>
      </c>
      <c r="Z1225">
        <f t="shared" si="438"/>
        <v>0.25185226787326698</v>
      </c>
      <c r="AA1225">
        <f t="shared" si="430"/>
        <v>-0.38706994284396923</v>
      </c>
      <c r="AB1225">
        <v>6115</v>
      </c>
      <c r="AC1225">
        <v>75.291088000000002</v>
      </c>
      <c r="AD1225" s="1">
        <f t="shared" si="431"/>
        <v>382.62772043540116</v>
      </c>
      <c r="AE1225">
        <v>8.5333030777256127</v>
      </c>
      <c r="AF1225">
        <v>8.5022326551904026</v>
      </c>
      <c r="AG1225" s="1">
        <f t="shared" si="432"/>
        <v>19.876998442325252</v>
      </c>
      <c r="AH1225" s="1">
        <f t="shared" si="433"/>
        <v>-1.3378563312062317</v>
      </c>
      <c r="AI1225">
        <v>4.0561280000000002</v>
      </c>
      <c r="AJ1225">
        <v>188.18350047119782</v>
      </c>
      <c r="AK1225" s="1">
        <f t="shared" si="434"/>
        <v>4.1970474828543547E-2</v>
      </c>
      <c r="AL1225" s="1">
        <f t="shared" si="435"/>
        <v>-1.8802548431082551E-5</v>
      </c>
      <c r="AM1225">
        <f t="shared" si="439"/>
        <v>7.2618588532429229E-3</v>
      </c>
      <c r="AN1225">
        <f t="shared" si="436"/>
        <v>0.82697696695334422</v>
      </c>
    </row>
    <row r="1226" spans="1:40" x14ac:dyDescent="0.25">
      <c r="A1226">
        <v>6120</v>
      </c>
      <c r="B1226">
        <f t="shared" si="418"/>
        <v>1.7</v>
      </c>
      <c r="C1226">
        <v>62.768923999999998</v>
      </c>
      <c r="D1226">
        <f t="shared" si="419"/>
        <v>360.92337019619521</v>
      </c>
      <c r="E1226">
        <v>8.3236744913928007</v>
      </c>
      <c r="F1226">
        <v>8.2929473135106946</v>
      </c>
      <c r="G1226" s="1">
        <f t="shared" si="420"/>
        <v>9.7021627616261323</v>
      </c>
      <c r="H1226" s="1">
        <f t="shared" si="421"/>
        <v>-0.16992938636177923</v>
      </c>
      <c r="I1226">
        <v>2.419969</v>
      </c>
      <c r="J1226">
        <v>113.43566375157314</v>
      </c>
      <c r="K1226" s="1">
        <f t="shared" si="422"/>
        <v>0.51679287553875963</v>
      </c>
      <c r="L1226" s="1">
        <f t="shared" si="423"/>
        <v>-3.7799462622890112E-5</v>
      </c>
      <c r="M1226">
        <f t="shared" si="437"/>
        <v>0.67618874916753269</v>
      </c>
      <c r="N1226">
        <f t="shared" si="424"/>
        <v>-0.30843280001219425</v>
      </c>
      <c r="O1226">
        <v>6120</v>
      </c>
      <c r="P1226">
        <v>68.594983999999997</v>
      </c>
      <c r="Q1226" s="1">
        <f t="shared" si="425"/>
        <v>371.75834593482216</v>
      </c>
      <c r="R1226">
        <v>8.4982493479394901</v>
      </c>
      <c r="S1226">
        <v>8.457714136671882</v>
      </c>
      <c r="T1226" s="1">
        <f t="shared" si="426"/>
        <v>14.0211955095194</v>
      </c>
      <c r="U1226" s="1">
        <f t="shared" si="427"/>
        <v>-0.657799646919345</v>
      </c>
      <c r="V1226">
        <v>3.573779</v>
      </c>
      <c r="W1226">
        <v>166.15266596397774</v>
      </c>
      <c r="X1226" s="1">
        <f t="shared" si="428"/>
        <v>0.18176073064848397</v>
      </c>
      <c r="Y1226" s="1">
        <f t="shared" si="429"/>
        <v>-4.6356716711246457E-5</v>
      </c>
      <c r="Z1226">
        <f t="shared" si="438"/>
        <v>0.25162048428971073</v>
      </c>
      <c r="AA1226">
        <f t="shared" si="430"/>
        <v>-0.38435009251988528</v>
      </c>
      <c r="AB1226">
        <v>6120</v>
      </c>
      <c r="AC1226">
        <v>75.276415999999998</v>
      </c>
      <c r="AD1226" s="1">
        <f t="shared" si="431"/>
        <v>382.62714035136474</v>
      </c>
      <c r="AE1226">
        <v>8.5477913406364099</v>
      </c>
      <c r="AF1226">
        <v>8.4902305685967665</v>
      </c>
      <c r="AG1226" s="1">
        <f t="shared" si="432"/>
        <v>19.876998442325252</v>
      </c>
      <c r="AH1226" s="1">
        <f t="shared" si="433"/>
        <v>-1.341161206604363</v>
      </c>
      <c r="AI1226">
        <v>4.0559070000000004</v>
      </c>
      <c r="AJ1226">
        <v>188.17235007813483</v>
      </c>
      <c r="AK1226" s="1">
        <f t="shared" si="434"/>
        <v>4.2041419621207221E-2</v>
      </c>
      <c r="AL1226" s="1">
        <f t="shared" si="435"/>
        <v>-1.8884046430620695E-5</v>
      </c>
      <c r="AM1226">
        <f t="shared" si="439"/>
        <v>7.1674386210898193E-3</v>
      </c>
      <c r="AN1226">
        <f t="shared" si="436"/>
        <v>0.82951482881243377</v>
      </c>
    </row>
    <row r="1227" spans="1:40" x14ac:dyDescent="0.25">
      <c r="A1227">
        <v>6125</v>
      </c>
      <c r="B1227">
        <f t="shared" si="418"/>
        <v>1.7013888888888888</v>
      </c>
      <c r="C1227">
        <v>62.748668000000002</v>
      </c>
      <c r="D1227">
        <f t="shared" si="419"/>
        <v>360.922569338627</v>
      </c>
      <c r="E1227">
        <v>8.3320991131977049</v>
      </c>
      <c r="F1227">
        <v>8.2804413145539915</v>
      </c>
      <c r="G1227" s="1">
        <f t="shared" si="420"/>
        <v>9.7021627616261323</v>
      </c>
      <c r="H1227" s="1">
        <f t="shared" si="421"/>
        <v>-0.17169633755791169</v>
      </c>
      <c r="I1227">
        <v>2.4194710000000001</v>
      </c>
      <c r="J1227">
        <v>113.41084991043456</v>
      </c>
      <c r="K1227" s="1">
        <f t="shared" si="422"/>
        <v>0.51695075453054296</v>
      </c>
      <c r="L1227" s="1">
        <f t="shared" si="423"/>
        <v>-3.8205341781355101E-5</v>
      </c>
      <c r="M1227">
        <f t="shared" si="437"/>
        <v>0.67599772245862588</v>
      </c>
      <c r="N1227">
        <f t="shared" si="424"/>
        <v>-0.30766367305628134</v>
      </c>
      <c r="O1227">
        <v>6125</v>
      </c>
      <c r="P1227">
        <v>68.662127999999996</v>
      </c>
      <c r="Q1227" s="1">
        <f t="shared" si="425"/>
        <v>371.76100059421009</v>
      </c>
      <c r="R1227">
        <v>8.5241189358372473</v>
      </c>
      <c r="S1227">
        <v>8.4452227438706302</v>
      </c>
      <c r="T1227" s="1">
        <f t="shared" si="426"/>
        <v>14.0211955095194</v>
      </c>
      <c r="U1227" s="1">
        <f t="shared" si="427"/>
        <v>-0.66025171090906953</v>
      </c>
      <c r="V1227">
        <v>3.5751240000000002</v>
      </c>
      <c r="W1227">
        <v>166.2127023594517</v>
      </c>
      <c r="X1227" s="1">
        <f t="shared" si="428"/>
        <v>0.18137874683812605</v>
      </c>
      <c r="Y1227" s="1">
        <f t="shared" si="429"/>
        <v>-4.6421967040388137E-5</v>
      </c>
      <c r="Z1227">
        <f t="shared" si="438"/>
        <v>0.25138837445450879</v>
      </c>
      <c r="AA1227">
        <f t="shared" si="430"/>
        <v>-0.38598583812503562</v>
      </c>
      <c r="AB1227">
        <v>6125</v>
      </c>
      <c r="AC1227">
        <v>75.285808000000003</v>
      </c>
      <c r="AD1227" s="1">
        <f t="shared" si="431"/>
        <v>382.62751168105871</v>
      </c>
      <c r="AE1227">
        <v>8.5667730829420972</v>
      </c>
      <c r="AF1227">
        <v>8.4994303599374028</v>
      </c>
      <c r="AG1227" s="1">
        <f t="shared" si="432"/>
        <v>19.876998442325252</v>
      </c>
      <c r="AH1227" s="1">
        <f t="shared" si="433"/>
        <v>-1.3386271315330411</v>
      </c>
      <c r="AI1227">
        <v>4.0539160000000001</v>
      </c>
      <c r="AJ1227">
        <v>188.08224465755504</v>
      </c>
      <c r="AK1227" s="1">
        <f t="shared" si="434"/>
        <v>4.2614718727778444E-2</v>
      </c>
      <c r="AL1227" s="1">
        <f t="shared" si="435"/>
        <v>-1.9131286651902803E-5</v>
      </c>
      <c r="AM1227">
        <f t="shared" si="439"/>
        <v>7.0717821878303055E-3</v>
      </c>
      <c r="AN1227">
        <f t="shared" si="436"/>
        <v>0.83405305962466536</v>
      </c>
    </row>
    <row r="1228" spans="1:40" x14ac:dyDescent="0.25">
      <c r="A1228">
        <v>6130</v>
      </c>
      <c r="B1228">
        <f t="shared" si="418"/>
        <v>1.7027777777777777</v>
      </c>
      <c r="C1228">
        <v>62.759456</v>
      </c>
      <c r="D1228">
        <f t="shared" si="419"/>
        <v>360.9229958617039</v>
      </c>
      <c r="E1228">
        <v>8.3441575378195108</v>
      </c>
      <c r="F1228">
        <v>8.2948169014084492</v>
      </c>
      <c r="G1228" s="1">
        <f t="shared" si="420"/>
        <v>9.7021627616261323</v>
      </c>
      <c r="H1228" s="1">
        <f t="shared" si="421"/>
        <v>-0.16966569328115222</v>
      </c>
      <c r="I1228">
        <v>2.420601</v>
      </c>
      <c r="J1228">
        <v>113.46483858119588</v>
      </c>
      <c r="K1228" s="1">
        <f t="shared" si="422"/>
        <v>0.51660724959473248</v>
      </c>
      <c r="L1228" s="1">
        <f t="shared" si="423"/>
        <v>-3.7725894767062372E-5</v>
      </c>
      <c r="M1228">
        <f t="shared" si="437"/>
        <v>0.67580909298479053</v>
      </c>
      <c r="N1228">
        <f t="shared" si="424"/>
        <v>-0.30816803967607609</v>
      </c>
      <c r="O1228">
        <v>6130</v>
      </c>
      <c r="P1228">
        <v>68.663544000000002</v>
      </c>
      <c r="Q1228" s="1">
        <f t="shared" si="425"/>
        <v>371.7610565783292</v>
      </c>
      <c r="R1228">
        <v>8.5192842983828889</v>
      </c>
      <c r="S1228">
        <v>8.4446009389671364</v>
      </c>
      <c r="T1228" s="1">
        <f t="shared" si="426"/>
        <v>14.0211955095194</v>
      </c>
      <c r="U1228" s="1">
        <f t="shared" si="427"/>
        <v>-0.66037396093157952</v>
      </c>
      <c r="V1228">
        <v>3.5755699999999999</v>
      </c>
      <c r="W1228">
        <v>166.23300071859555</v>
      </c>
      <c r="X1228" s="1">
        <f t="shared" si="428"/>
        <v>0.18124959776932259</v>
      </c>
      <c r="Y1228" s="1">
        <f t="shared" si="429"/>
        <v>-4.6394197172743786E-5</v>
      </c>
      <c r="Z1228">
        <f t="shared" si="438"/>
        <v>0.2511564034686451</v>
      </c>
      <c r="AA1228">
        <f t="shared" si="430"/>
        <v>-0.38569357703233803</v>
      </c>
      <c r="AB1228">
        <v>6130</v>
      </c>
      <c r="AC1228">
        <v>75.273712000000003</v>
      </c>
      <c r="AD1228" s="1">
        <f t="shared" si="431"/>
        <v>382.62703344383789</v>
      </c>
      <c r="AE1228">
        <v>8.5385967657798645</v>
      </c>
      <c r="AF1228">
        <v>8.500209702660408</v>
      </c>
      <c r="AG1228" s="1">
        <f t="shared" si="432"/>
        <v>19.876998442325252</v>
      </c>
      <c r="AH1228" s="1">
        <f t="shared" si="433"/>
        <v>-1.3384127142303468</v>
      </c>
      <c r="AI1228">
        <v>4.0572400000000002</v>
      </c>
      <c r="AJ1228">
        <v>188.23410033993116</v>
      </c>
      <c r="AK1228" s="1">
        <f t="shared" si="434"/>
        <v>4.1648531272309275E-2</v>
      </c>
      <c r="AL1228" s="1">
        <f t="shared" si="435"/>
        <v>-1.8651711112331246E-5</v>
      </c>
      <c r="AM1228">
        <f t="shared" si="439"/>
        <v>6.9785236322686493E-3</v>
      </c>
      <c r="AN1228">
        <f t="shared" si="436"/>
        <v>0.83244250351492144</v>
      </c>
    </row>
    <row r="1229" spans="1:40" x14ac:dyDescent="0.25">
      <c r="A1229">
        <v>6135</v>
      </c>
      <c r="B1229">
        <f t="shared" si="418"/>
        <v>1.7041666666666666</v>
      </c>
      <c r="C1229">
        <v>62.807960000000001</v>
      </c>
      <c r="D1229">
        <f t="shared" si="419"/>
        <v>360.92491355500414</v>
      </c>
      <c r="E1229">
        <v>8.3524715701617112</v>
      </c>
      <c r="F1229">
        <v>8.2898153364632243</v>
      </c>
      <c r="G1229" s="1">
        <f t="shared" si="420"/>
        <v>9.7021627616261323</v>
      </c>
      <c r="H1229" s="1">
        <f t="shared" si="421"/>
        <v>-0.17037139765353015</v>
      </c>
      <c r="I1229">
        <v>2.4225620000000001</v>
      </c>
      <c r="J1229">
        <v>113.5535780180258</v>
      </c>
      <c r="K1229" s="1">
        <f t="shared" si="422"/>
        <v>0.51604264161083035</v>
      </c>
      <c r="L1229" s="1">
        <f t="shared" si="423"/>
        <v>-3.7837270675612665E-5</v>
      </c>
      <c r="M1229">
        <f t="shared" si="437"/>
        <v>0.67561990663141247</v>
      </c>
      <c r="N1229">
        <f t="shared" si="424"/>
        <v>-0.30923271092958649</v>
      </c>
      <c r="O1229">
        <v>6135</v>
      </c>
      <c r="P1229">
        <v>68.640671999999995</v>
      </c>
      <c r="Q1229" s="1">
        <f t="shared" si="425"/>
        <v>371.76015229247309</v>
      </c>
      <c r="R1229">
        <v>8.5113427230046952</v>
      </c>
      <c r="S1229">
        <v>8.4430380803338547</v>
      </c>
      <c r="T1229" s="1">
        <f t="shared" si="426"/>
        <v>14.0211955095194</v>
      </c>
      <c r="U1229" s="1">
        <f t="shared" si="427"/>
        <v>-0.66068130643382972</v>
      </c>
      <c r="V1229">
        <v>3.5769090000000001</v>
      </c>
      <c r="W1229">
        <v>166.29397512216113</v>
      </c>
      <c r="X1229" s="1">
        <f t="shared" si="428"/>
        <v>0.18086164584741904</v>
      </c>
      <c r="Y1229" s="1">
        <f t="shared" si="429"/>
        <v>-4.6306516579868495E-5</v>
      </c>
      <c r="Z1229">
        <f t="shared" si="438"/>
        <v>0.25092487088574578</v>
      </c>
      <c r="AA1229">
        <f t="shared" si="430"/>
        <v>-0.38738575395600694</v>
      </c>
      <c r="AB1229">
        <v>6135</v>
      </c>
      <c r="AC1229">
        <v>75.284384000000003</v>
      </c>
      <c r="AD1229" s="1">
        <f t="shared" si="431"/>
        <v>382.62745538064519</v>
      </c>
      <c r="AE1229">
        <v>8.539380281690141</v>
      </c>
      <c r="AF1229">
        <v>8.4947490871152844</v>
      </c>
      <c r="AG1229" s="1">
        <f t="shared" si="432"/>
        <v>19.876998442325252</v>
      </c>
      <c r="AH1229" s="1">
        <f t="shared" si="433"/>
        <v>-1.3399158984547763</v>
      </c>
      <c r="AI1229">
        <v>4.0568</v>
      </c>
      <c r="AJ1229">
        <v>188.21352677820269</v>
      </c>
      <c r="AK1229" s="1">
        <f t="shared" si="434"/>
        <v>4.177943132784423E-2</v>
      </c>
      <c r="AL1229" s="1">
        <f t="shared" si="435"/>
        <v>-1.8737225517963889E-5</v>
      </c>
      <c r="AM1229">
        <f t="shared" si="439"/>
        <v>6.8848375046788295E-3</v>
      </c>
      <c r="AN1229">
        <f t="shared" si="436"/>
        <v>0.83520987993701157</v>
      </c>
    </row>
    <row r="1230" spans="1:40" x14ac:dyDescent="0.25">
      <c r="A1230">
        <v>6140</v>
      </c>
      <c r="B1230">
        <f t="shared" si="418"/>
        <v>1.7055555555555555</v>
      </c>
      <c r="C1230">
        <v>62.822836000000002</v>
      </c>
      <c r="D1230">
        <f t="shared" si="419"/>
        <v>360.92550170454922</v>
      </c>
      <c r="E1230">
        <v>8.3178977569118402</v>
      </c>
      <c r="F1230">
        <v>8.2834115805946791</v>
      </c>
      <c r="G1230" s="1">
        <f t="shared" si="420"/>
        <v>9.7021627616261323</v>
      </c>
      <c r="H1230" s="1">
        <f t="shared" si="421"/>
        <v>-0.17127619064047517</v>
      </c>
      <c r="I1230">
        <v>2.422482</v>
      </c>
      <c r="J1230">
        <v>113.54886590459978</v>
      </c>
      <c r="K1230" s="1">
        <f t="shared" si="422"/>
        <v>0.51607262260864173</v>
      </c>
      <c r="L1230" s="1">
        <f t="shared" si="423"/>
        <v>-3.8040644367273415E-5</v>
      </c>
      <c r="M1230">
        <f t="shared" si="437"/>
        <v>0.67542970340957609</v>
      </c>
      <c r="N1230">
        <f t="shared" si="424"/>
        <v>-0.30878809264366097</v>
      </c>
      <c r="O1230">
        <v>6140</v>
      </c>
      <c r="P1230">
        <v>68.666135999999995</v>
      </c>
      <c r="Q1230" s="1">
        <f t="shared" si="425"/>
        <v>371.76115905773366</v>
      </c>
      <c r="R1230">
        <v>8.5222493479394892</v>
      </c>
      <c r="S1230">
        <v>8.4488148148148152</v>
      </c>
      <c r="T1230" s="1">
        <f t="shared" si="426"/>
        <v>14.0211955095194</v>
      </c>
      <c r="U1230" s="1">
        <f t="shared" si="427"/>
        <v>-0.65954584362927848</v>
      </c>
      <c r="V1230">
        <v>3.576689</v>
      </c>
      <c r="W1230">
        <v>166.28456825064347</v>
      </c>
      <c r="X1230" s="1">
        <f t="shared" si="428"/>
        <v>0.18092149741907826</v>
      </c>
      <c r="Y1230" s="1">
        <f t="shared" si="429"/>
        <v>-4.624376075702542E-5</v>
      </c>
      <c r="Z1230">
        <f t="shared" si="438"/>
        <v>0.25069365208196065</v>
      </c>
      <c r="AA1230">
        <f t="shared" si="430"/>
        <v>-0.38564877948840637</v>
      </c>
      <c r="AB1230">
        <v>6140</v>
      </c>
      <c r="AC1230">
        <v>75.316391999999993</v>
      </c>
      <c r="AD1230" s="1">
        <f t="shared" si="431"/>
        <v>382.62872087477251</v>
      </c>
      <c r="AE1230">
        <v>8.5423359415753772</v>
      </c>
      <c r="AF1230">
        <v>8.5014533124673957</v>
      </c>
      <c r="AG1230" s="1">
        <f t="shared" si="432"/>
        <v>19.876998442325252</v>
      </c>
      <c r="AH1230" s="1">
        <f t="shared" si="433"/>
        <v>-1.338070646482949</v>
      </c>
      <c r="AI1230">
        <v>4.0565810000000004</v>
      </c>
      <c r="AJ1230">
        <v>188.20411746847751</v>
      </c>
      <c r="AK1230" s="1">
        <f t="shared" si="434"/>
        <v>4.1839298412689852E-2</v>
      </c>
      <c r="AL1230" s="1">
        <f t="shared" si="435"/>
        <v>-1.8740917259566499E-5</v>
      </c>
      <c r="AM1230">
        <f t="shared" si="439"/>
        <v>6.7911329183809972E-3</v>
      </c>
      <c r="AN1230">
        <f t="shared" si="436"/>
        <v>0.83768530601552238</v>
      </c>
    </row>
    <row r="1231" spans="1:40" x14ac:dyDescent="0.25">
      <c r="A1231">
        <v>6145</v>
      </c>
      <c r="B1231">
        <f t="shared" si="418"/>
        <v>1.7069444444444444</v>
      </c>
      <c r="C1231">
        <v>62.836315999999997</v>
      </c>
      <c r="D1231">
        <f t="shared" si="419"/>
        <v>360.92603466071137</v>
      </c>
      <c r="E1231">
        <v>8.3060323422013571</v>
      </c>
      <c r="F1231">
        <v>8.2901356285863326</v>
      </c>
      <c r="G1231" s="1">
        <f t="shared" si="420"/>
        <v>9.7021627616261323</v>
      </c>
      <c r="H1231" s="1">
        <f t="shared" si="421"/>
        <v>-0.17032617996873278</v>
      </c>
      <c r="I1231">
        <v>2.424442</v>
      </c>
      <c r="J1231">
        <v>113.63949765417954</v>
      </c>
      <c r="K1231" s="1">
        <f t="shared" si="422"/>
        <v>0.51549597471413411</v>
      </c>
      <c r="L1231" s="1">
        <f t="shared" si="423"/>
        <v>-3.7783151481666445E-5</v>
      </c>
      <c r="M1231">
        <f t="shared" si="437"/>
        <v>0.67524078765216777</v>
      </c>
      <c r="N1231">
        <f t="shared" si="424"/>
        <v>-0.30988566501730574</v>
      </c>
      <c r="O1231">
        <v>6145</v>
      </c>
      <c r="P1231">
        <v>68.672895999999994</v>
      </c>
      <c r="Q1231" s="1">
        <f t="shared" si="425"/>
        <v>371.76142632655086</v>
      </c>
      <c r="R1231">
        <v>8.4927897756911843</v>
      </c>
      <c r="S1231">
        <v>8.4506896191966625</v>
      </c>
      <c r="T1231" s="1">
        <f t="shared" si="426"/>
        <v>14.0211955095194</v>
      </c>
      <c r="U1231" s="1">
        <f t="shared" si="427"/>
        <v>-0.65917766967428615</v>
      </c>
      <c r="V1231">
        <v>3.5762429999999998</v>
      </c>
      <c r="W1231">
        <v>166.26440873349037</v>
      </c>
      <c r="X1231" s="1">
        <f t="shared" si="428"/>
        <v>0.18104976310052578</v>
      </c>
      <c r="Y1231" s="1">
        <f t="shared" si="429"/>
        <v>-4.6253990906673297E-5</v>
      </c>
      <c r="Z1231">
        <f t="shared" si="438"/>
        <v>0.25046238212742727</v>
      </c>
      <c r="AA1231">
        <f t="shared" si="430"/>
        <v>-0.38338972577589586</v>
      </c>
      <c r="AB1231">
        <v>6145</v>
      </c>
      <c r="AC1231">
        <v>75.315048000000004</v>
      </c>
      <c r="AD1231" s="1">
        <f t="shared" si="431"/>
        <v>382.62866773730354</v>
      </c>
      <c r="AE1231">
        <v>8.5613260302556071</v>
      </c>
      <c r="AF1231">
        <v>8.4908523735002603</v>
      </c>
      <c r="AG1231" s="1">
        <f t="shared" si="432"/>
        <v>19.876998442325252</v>
      </c>
      <c r="AH1231" s="1">
        <f t="shared" si="433"/>
        <v>-1.3409897579141608</v>
      </c>
      <c r="AI1231">
        <v>4.0565810000000004</v>
      </c>
      <c r="AJ1231">
        <v>188.20318270808133</v>
      </c>
      <c r="AK1231" s="1">
        <f t="shared" si="434"/>
        <v>4.1845245860651969E-2</v>
      </c>
      <c r="AL1231" s="1">
        <f t="shared" si="435"/>
        <v>-1.8784738948902829E-5</v>
      </c>
      <c r="AM1231">
        <f t="shared" si="439"/>
        <v>6.6972092236364834E-3</v>
      </c>
      <c r="AN1231">
        <f t="shared" si="436"/>
        <v>0.83995292449855052</v>
      </c>
    </row>
    <row r="1232" spans="1:40" x14ac:dyDescent="0.25">
      <c r="A1232">
        <v>6150</v>
      </c>
      <c r="B1232">
        <f t="shared" si="418"/>
        <v>1.7083333333333333</v>
      </c>
      <c r="C1232">
        <v>62.841732</v>
      </c>
      <c r="D1232">
        <f t="shared" si="419"/>
        <v>360.92624879205954</v>
      </c>
      <c r="E1232">
        <v>8.3231997913406364</v>
      </c>
      <c r="F1232">
        <v>8.2824747000521644</v>
      </c>
      <c r="G1232" s="1">
        <f t="shared" si="420"/>
        <v>9.7021627616261323</v>
      </c>
      <c r="H1232" s="1">
        <f t="shared" si="421"/>
        <v>-0.17140868073705384</v>
      </c>
      <c r="I1232">
        <v>2.4241060000000001</v>
      </c>
      <c r="J1232">
        <v>113.62288588782002</v>
      </c>
      <c r="K1232" s="1">
        <f t="shared" si="422"/>
        <v>0.51560166769854288</v>
      </c>
      <c r="L1232" s="1">
        <f t="shared" si="423"/>
        <v>-3.8031856349564945E-5</v>
      </c>
      <c r="M1232">
        <f t="shared" si="437"/>
        <v>0.67505062837041996</v>
      </c>
      <c r="N1232">
        <f t="shared" si="424"/>
        <v>-0.30924834161921716</v>
      </c>
      <c r="O1232">
        <v>6150</v>
      </c>
      <c r="P1232">
        <v>68.670208000000002</v>
      </c>
      <c r="Q1232" s="1">
        <f t="shared" si="425"/>
        <v>371.76132005161287</v>
      </c>
      <c r="R1232">
        <v>8.4773479394887854</v>
      </c>
      <c r="S1232">
        <v>8.4413208137715188</v>
      </c>
      <c r="T1232" s="1">
        <f t="shared" si="426"/>
        <v>14.0211955095194</v>
      </c>
      <c r="U1232" s="1">
        <f t="shared" si="427"/>
        <v>-0.6610191484068042</v>
      </c>
      <c r="V1232">
        <v>3.5771289999999998</v>
      </c>
      <c r="W1232">
        <v>166.30383161127367</v>
      </c>
      <c r="X1232" s="1">
        <f t="shared" si="428"/>
        <v>0.18079893356700605</v>
      </c>
      <c r="Y1232" s="1">
        <f t="shared" si="429"/>
        <v>-4.6312524831319144E-5</v>
      </c>
      <c r="Z1232">
        <f t="shared" si="438"/>
        <v>0.2502308195032707</v>
      </c>
      <c r="AA1232">
        <f t="shared" si="430"/>
        <v>-0.38402818294573865</v>
      </c>
      <c r="AB1232">
        <v>6150</v>
      </c>
      <c r="AC1232">
        <v>75.307112000000004</v>
      </c>
      <c r="AD1232" s="1">
        <f t="shared" si="431"/>
        <v>382.628353973201</v>
      </c>
      <c r="AE1232">
        <v>8.5385967657798645</v>
      </c>
      <c r="AF1232">
        <v>8.4974032342201351</v>
      </c>
      <c r="AG1232" s="1">
        <f t="shared" si="432"/>
        <v>19.876998442325252</v>
      </c>
      <c r="AH1232" s="1">
        <f t="shared" si="433"/>
        <v>-1.339185030348804</v>
      </c>
      <c r="AI1232">
        <v>4.0565810000000004</v>
      </c>
      <c r="AJ1232">
        <v>188.20376035909138</v>
      </c>
      <c r="AK1232" s="1">
        <f t="shared" si="434"/>
        <v>4.1841570534507877E-2</v>
      </c>
      <c r="AL1232" s="1">
        <f t="shared" si="435"/>
        <v>-1.8757645689078072E-5</v>
      </c>
      <c r="AM1232">
        <f t="shared" si="439"/>
        <v>6.6034209951910932E-3</v>
      </c>
      <c r="AN1232">
        <f t="shared" si="436"/>
        <v>0.84218037442583393</v>
      </c>
    </row>
    <row r="1233" spans="1:40" x14ac:dyDescent="0.25">
      <c r="A1233">
        <v>6155</v>
      </c>
      <c r="B1233">
        <f t="shared" si="418"/>
        <v>1.7097222222222221</v>
      </c>
      <c r="C1233">
        <v>62.825555999999999</v>
      </c>
      <c r="D1233">
        <f t="shared" si="419"/>
        <v>360.925609244665</v>
      </c>
      <c r="E1233">
        <v>8.3479227960354727</v>
      </c>
      <c r="F1233">
        <v>8.286855503390715</v>
      </c>
      <c r="G1233" s="1">
        <f t="shared" si="420"/>
        <v>9.7021627616261323</v>
      </c>
      <c r="H1233" s="1">
        <f t="shared" si="421"/>
        <v>-0.17078942159137678</v>
      </c>
      <c r="I1233">
        <v>2.424804</v>
      </c>
      <c r="J1233">
        <v>113.65548989994892</v>
      </c>
      <c r="K1233" s="1">
        <f t="shared" si="422"/>
        <v>0.51539422345263786</v>
      </c>
      <c r="L1233" s="1">
        <f t="shared" si="423"/>
        <v>-3.7877685693559878E-5</v>
      </c>
      <c r="M1233">
        <f t="shared" si="437"/>
        <v>0.67486123994195213</v>
      </c>
      <c r="N1233">
        <f t="shared" si="424"/>
        <v>-0.30940784594177451</v>
      </c>
      <c r="O1233">
        <v>6155</v>
      </c>
      <c r="P1233">
        <v>68.646056000000002</v>
      </c>
      <c r="Q1233" s="1">
        <f t="shared" si="425"/>
        <v>371.76036515864348</v>
      </c>
      <c r="R1233">
        <v>8.5108690662493469</v>
      </c>
      <c r="S1233">
        <v>8.457403234220136</v>
      </c>
      <c r="T1233" s="1">
        <f t="shared" si="426"/>
        <v>14.0211955095194</v>
      </c>
      <c r="U1233" s="1">
        <f t="shared" si="427"/>
        <v>-0.65786058926304758</v>
      </c>
      <c r="V1233">
        <v>3.5769090000000001</v>
      </c>
      <c r="W1233">
        <v>166.29556584563903</v>
      </c>
      <c r="X1233" s="1">
        <f t="shared" si="428"/>
        <v>0.18085152480982991</v>
      </c>
      <c r="Y1233" s="1">
        <f t="shared" si="429"/>
        <v>-4.6105976957648243E-5</v>
      </c>
      <c r="Z1233">
        <f t="shared" si="438"/>
        <v>0.25000028961848247</v>
      </c>
      <c r="AA1233">
        <f t="shared" si="430"/>
        <v>-0.38235101905479807</v>
      </c>
      <c r="AB1233">
        <v>6155</v>
      </c>
      <c r="AC1233">
        <v>75.357743999999997</v>
      </c>
      <c r="AD1233" s="1">
        <f t="shared" si="431"/>
        <v>382.63035580082715</v>
      </c>
      <c r="AE1233">
        <v>8.5701909233176838</v>
      </c>
      <c r="AF1233">
        <v>8.5025425143453326</v>
      </c>
      <c r="AG1233" s="1">
        <f t="shared" si="432"/>
        <v>19.876998442325252</v>
      </c>
      <c r="AH1233" s="1">
        <f t="shared" si="433"/>
        <v>-1.337771132433522</v>
      </c>
      <c r="AI1233">
        <v>4.0570199999999996</v>
      </c>
      <c r="AJ1233">
        <v>188.22425991661152</v>
      </c>
      <c r="AK1233" s="1">
        <f t="shared" si="434"/>
        <v>4.1711141333514612E-2</v>
      </c>
      <c r="AL1233" s="1">
        <f t="shared" si="435"/>
        <v>-1.8673600697901284E-5</v>
      </c>
      <c r="AM1233">
        <f t="shared" si="439"/>
        <v>6.5100529917015868E-3</v>
      </c>
      <c r="AN1233">
        <f t="shared" si="436"/>
        <v>0.84392532106354035</v>
      </c>
    </row>
    <row r="1234" spans="1:40" x14ac:dyDescent="0.25">
      <c r="A1234">
        <v>6160</v>
      </c>
      <c r="B1234">
        <f t="shared" si="418"/>
        <v>1.711111111111111</v>
      </c>
      <c r="C1234">
        <v>62.853847999999999</v>
      </c>
      <c r="D1234">
        <f t="shared" si="419"/>
        <v>360.92672782001654</v>
      </c>
      <c r="E1234">
        <v>8.3341272822117904</v>
      </c>
      <c r="F1234">
        <v>8.2851330203442881</v>
      </c>
      <c r="G1234" s="1">
        <f t="shared" si="420"/>
        <v>9.7021627616261323</v>
      </c>
      <c r="H1234" s="1">
        <f t="shared" si="421"/>
        <v>-0.17103282926204111</v>
      </c>
      <c r="I1234">
        <v>2.4252470000000002</v>
      </c>
      <c r="J1234">
        <v>113.6754390384196</v>
      </c>
      <c r="K1234" s="1">
        <f t="shared" si="422"/>
        <v>0.51526729631342116</v>
      </c>
      <c r="L1234" s="1">
        <f t="shared" si="423"/>
        <v>-3.7921393127867768E-5</v>
      </c>
      <c r="M1234">
        <f t="shared" si="437"/>
        <v>0.67467163297631283</v>
      </c>
      <c r="N1234">
        <f t="shared" si="424"/>
        <v>-0.30936241792052516</v>
      </c>
      <c r="O1234">
        <v>6160</v>
      </c>
      <c r="P1234">
        <v>68.644672</v>
      </c>
      <c r="Q1234" s="1">
        <f t="shared" si="425"/>
        <v>371.76031043970227</v>
      </c>
      <c r="R1234">
        <v>8.4895138236828362</v>
      </c>
      <c r="S1234">
        <v>8.4477245696400622</v>
      </c>
      <c r="T1234" s="1">
        <f t="shared" si="426"/>
        <v>14.0211955095194</v>
      </c>
      <c r="U1234" s="1">
        <f t="shared" si="427"/>
        <v>-0.65976002104869869</v>
      </c>
      <c r="V1234">
        <v>3.5762429999999998</v>
      </c>
      <c r="W1234">
        <v>166.26408030219906</v>
      </c>
      <c r="X1234" s="1">
        <f t="shared" si="428"/>
        <v>0.18105185275689328</v>
      </c>
      <c r="Y1234" s="1">
        <f t="shared" si="429"/>
        <v>-4.6295441818875732E-5</v>
      </c>
      <c r="Z1234">
        <f t="shared" si="438"/>
        <v>0.24976881240938809</v>
      </c>
      <c r="AA1234">
        <f t="shared" si="430"/>
        <v>-0.3795429795726214</v>
      </c>
      <c r="AB1234">
        <v>6160</v>
      </c>
      <c r="AC1234">
        <v>75.345752000000005</v>
      </c>
      <c r="AD1234" s="1">
        <f t="shared" si="431"/>
        <v>382.62988167543426</v>
      </c>
      <c r="AE1234">
        <v>8.521468961919668</v>
      </c>
      <c r="AF1234">
        <v>8.4989567031820563</v>
      </c>
      <c r="AG1234" s="1">
        <f t="shared" si="432"/>
        <v>19.876998442325252</v>
      </c>
      <c r="AH1234" s="1">
        <f t="shared" si="433"/>
        <v>-1.3387574659467547</v>
      </c>
      <c r="AI1234">
        <v>4.0574659999999998</v>
      </c>
      <c r="AJ1234">
        <v>188.24430995663255</v>
      </c>
      <c r="AK1234" s="1">
        <f t="shared" si="434"/>
        <v>4.1583572204412111E-2</v>
      </c>
      <c r="AL1234" s="1">
        <f t="shared" si="435"/>
        <v>-1.8624509612581491E-5</v>
      </c>
      <c r="AM1234">
        <f t="shared" si="439"/>
        <v>6.4169304436386791E-3</v>
      </c>
      <c r="AN1234">
        <f t="shared" si="436"/>
        <v>0.84568592587248115</v>
      </c>
    </row>
    <row r="1235" spans="1:40" x14ac:dyDescent="0.25">
      <c r="A1235">
        <v>6165</v>
      </c>
      <c r="B1235">
        <f t="shared" si="418"/>
        <v>1.7124999999999999</v>
      </c>
      <c r="C1235">
        <v>62.857900000000001</v>
      </c>
      <c r="D1235">
        <f t="shared" si="419"/>
        <v>360.92688802315962</v>
      </c>
      <c r="E1235">
        <v>8.320239958268127</v>
      </c>
      <c r="F1235">
        <v>8.2870078247261354</v>
      </c>
      <c r="G1235" s="1">
        <f t="shared" si="420"/>
        <v>9.7021627616261323</v>
      </c>
      <c r="H1235" s="1">
        <f t="shared" si="421"/>
        <v>-0.17076790161553457</v>
      </c>
      <c r="I1235">
        <v>2.4273530000000001</v>
      </c>
      <c r="J1235">
        <v>113.7719379016568</v>
      </c>
      <c r="K1235" s="1">
        <f t="shared" si="422"/>
        <v>0.51465331868895592</v>
      </c>
      <c r="L1235" s="1">
        <f t="shared" si="423"/>
        <v>-3.7813028688506545E-5</v>
      </c>
      <c r="M1235">
        <f t="shared" si="437"/>
        <v>0.67448256783287031</v>
      </c>
      <c r="N1235">
        <f t="shared" si="424"/>
        <v>-0.31055711357515087</v>
      </c>
      <c r="O1235">
        <v>6165</v>
      </c>
      <c r="P1235">
        <v>68.695679999999996</v>
      </c>
      <c r="Q1235" s="1">
        <f t="shared" si="425"/>
        <v>371.7623271331679</v>
      </c>
      <c r="R1235">
        <v>8.5272363067292645</v>
      </c>
      <c r="S1235">
        <v>8.4483463745435579</v>
      </c>
      <c r="T1235" s="1">
        <f t="shared" si="426"/>
        <v>14.0211955095194</v>
      </c>
      <c r="U1235" s="1">
        <f t="shared" si="427"/>
        <v>-0.65963786141248604</v>
      </c>
      <c r="V1235">
        <v>3.5771289999999998</v>
      </c>
      <c r="W1235">
        <v>166.3046095669406</v>
      </c>
      <c r="X1235" s="1">
        <f t="shared" si="428"/>
        <v>0.18079398379499523</v>
      </c>
      <c r="Y1235" s="1">
        <f t="shared" si="429"/>
        <v>-4.6214356898734655E-5</v>
      </c>
      <c r="Z1235">
        <f t="shared" si="438"/>
        <v>0.24953774062489442</v>
      </c>
      <c r="AA1235">
        <f t="shared" si="430"/>
        <v>-0.38023254638743226</v>
      </c>
      <c r="AB1235">
        <v>6165</v>
      </c>
      <c r="AC1235">
        <v>75.345752000000005</v>
      </c>
      <c r="AD1235" s="1">
        <f t="shared" si="431"/>
        <v>382.62988167543426</v>
      </c>
      <c r="AE1235">
        <v>8.5127480438184673</v>
      </c>
      <c r="AF1235">
        <v>8.4969347939488777</v>
      </c>
      <c r="AG1235" s="1">
        <f t="shared" si="432"/>
        <v>19.876998442325252</v>
      </c>
      <c r="AH1235" s="1">
        <f t="shared" si="433"/>
        <v>-1.3393139907912119</v>
      </c>
      <c r="AI1235">
        <v>4.0574659999999998</v>
      </c>
      <c r="AJ1235">
        <v>188.24413175845345</v>
      </c>
      <c r="AK1235" s="1">
        <f t="shared" si="434"/>
        <v>4.1584705996987492E-2</v>
      </c>
      <c r="AL1235" s="1">
        <f t="shared" si="435"/>
        <v>-1.8632810686118517E-5</v>
      </c>
      <c r="AM1235">
        <f t="shared" si="439"/>
        <v>6.323766390208087E-3</v>
      </c>
      <c r="AN1235">
        <f t="shared" si="436"/>
        <v>0.84793047735707927</v>
      </c>
    </row>
    <row r="1236" spans="1:40" x14ac:dyDescent="0.25">
      <c r="A1236">
        <v>6170</v>
      </c>
      <c r="B1236">
        <f t="shared" si="418"/>
        <v>1.7138888888888888</v>
      </c>
      <c r="C1236">
        <v>62.810715999999999</v>
      </c>
      <c r="D1236">
        <f t="shared" si="419"/>
        <v>360.92502251844496</v>
      </c>
      <c r="E1236">
        <v>8.3236744913928007</v>
      </c>
      <c r="F1236">
        <v>8.288256651017214</v>
      </c>
      <c r="G1236" s="1">
        <f t="shared" si="420"/>
        <v>9.7021627616261323</v>
      </c>
      <c r="H1236" s="1">
        <f t="shared" si="421"/>
        <v>-0.17059149711964938</v>
      </c>
      <c r="I1236">
        <v>2.4272860000000001</v>
      </c>
      <c r="J1236">
        <v>113.76908382992171</v>
      </c>
      <c r="K1236" s="1">
        <f t="shared" si="422"/>
        <v>0.51467147782705525</v>
      </c>
      <c r="L1236" s="1">
        <f t="shared" si="423"/>
        <v>-3.7775433662144243E-5</v>
      </c>
      <c r="M1236">
        <f t="shared" si="437"/>
        <v>0.67429369066455958</v>
      </c>
      <c r="N1236">
        <f t="shared" si="424"/>
        <v>-0.31014388734232923</v>
      </c>
      <c r="O1236">
        <v>6170</v>
      </c>
      <c r="P1236">
        <v>68.658135999999999</v>
      </c>
      <c r="Q1236" s="1">
        <f t="shared" si="425"/>
        <v>371.76084276327543</v>
      </c>
      <c r="R1236">
        <v>8.5372008346374546</v>
      </c>
      <c r="S1236">
        <v>8.4516264997391755</v>
      </c>
      <c r="T1236" s="1">
        <f t="shared" si="426"/>
        <v>14.0211955095194</v>
      </c>
      <c r="U1236" s="1">
        <f t="shared" si="427"/>
        <v>-0.65899374634599694</v>
      </c>
      <c r="V1236">
        <v>3.5771289999999998</v>
      </c>
      <c r="W1236">
        <v>166.3049727584102</v>
      </c>
      <c r="X1236" s="1">
        <f t="shared" si="428"/>
        <v>0.18079167297569387</v>
      </c>
      <c r="Y1236" s="1">
        <f t="shared" si="429"/>
        <v>-4.6168580948787173E-5</v>
      </c>
      <c r="Z1236">
        <f t="shared" si="438"/>
        <v>0.24930689772015049</v>
      </c>
      <c r="AA1236">
        <f t="shared" si="430"/>
        <v>-0.37897334327819399</v>
      </c>
      <c r="AB1236">
        <v>6170</v>
      </c>
      <c r="AC1236">
        <v>75.371136000000007</v>
      </c>
      <c r="AD1236" s="1">
        <f t="shared" si="431"/>
        <v>382.63088527775022</v>
      </c>
      <c r="AE1236">
        <v>8.5375159102764737</v>
      </c>
      <c r="AF1236">
        <v>8.49677725612937</v>
      </c>
      <c r="AG1236" s="1">
        <f t="shared" si="432"/>
        <v>19.876998442325252</v>
      </c>
      <c r="AH1236" s="1">
        <f t="shared" si="433"/>
        <v>-1.3393573637565308</v>
      </c>
      <c r="AI1236">
        <v>4.0572400000000002</v>
      </c>
      <c r="AJ1236">
        <v>188.23379779172981</v>
      </c>
      <c r="AK1236" s="1">
        <f t="shared" si="434"/>
        <v>4.1650456246549394E-2</v>
      </c>
      <c r="AL1236" s="1">
        <f t="shared" si="435"/>
        <v>-1.8665824411328692E-5</v>
      </c>
      <c r="AM1236">
        <f t="shared" si="439"/>
        <v>6.2304372681514439E-3</v>
      </c>
      <c r="AN1236">
        <f t="shared" si="436"/>
        <v>0.85041130807138243</v>
      </c>
    </row>
    <row r="1237" spans="1:40" x14ac:dyDescent="0.25">
      <c r="A1237">
        <v>6175</v>
      </c>
      <c r="B1237">
        <f t="shared" si="418"/>
        <v>1.7152777777777777</v>
      </c>
      <c r="C1237">
        <v>62.853847999999999</v>
      </c>
      <c r="D1237">
        <f t="shared" si="419"/>
        <v>360.92672782001654</v>
      </c>
      <c r="E1237">
        <v>8.3278862806468439</v>
      </c>
      <c r="F1237">
        <v>8.2877871674491388</v>
      </c>
      <c r="G1237" s="1">
        <f t="shared" si="420"/>
        <v>9.7021627616261323</v>
      </c>
      <c r="H1237" s="1">
        <f t="shared" si="421"/>
        <v>-0.17065780836313604</v>
      </c>
      <c r="I1237">
        <v>2.4268160000000001</v>
      </c>
      <c r="J1237">
        <v>113.74753962615317</v>
      </c>
      <c r="K1237" s="1">
        <f t="shared" si="422"/>
        <v>0.51480855362885292</v>
      </c>
      <c r="L1237" s="1">
        <f t="shared" si="423"/>
        <v>-3.7801189012793318E-5</v>
      </c>
      <c r="M1237">
        <f t="shared" si="437"/>
        <v>0.67410468471949558</v>
      </c>
      <c r="N1237">
        <f t="shared" si="424"/>
        <v>-0.30942790279565929</v>
      </c>
      <c r="O1237">
        <v>6175</v>
      </c>
      <c r="P1237">
        <v>68.727919999999997</v>
      </c>
      <c r="Q1237" s="1">
        <f t="shared" si="425"/>
        <v>371.76360179983459</v>
      </c>
      <c r="R1237">
        <v>8.4948169014084502</v>
      </c>
      <c r="S1237">
        <v>8.4547501304121013</v>
      </c>
      <c r="T1237" s="1">
        <f t="shared" si="426"/>
        <v>14.0211955095194</v>
      </c>
      <c r="U1237" s="1">
        <f t="shared" si="427"/>
        <v>-0.65838082654678987</v>
      </c>
      <c r="V1237">
        <v>3.5795940000000002</v>
      </c>
      <c r="W1237">
        <v>166.41788542501104</v>
      </c>
      <c r="X1237" s="1">
        <f t="shared" si="428"/>
        <v>0.18007326191378104</v>
      </c>
      <c r="Y1237" s="1">
        <f t="shared" si="429"/>
        <v>-4.5924062203075389E-5</v>
      </c>
      <c r="Z1237">
        <f t="shared" si="438"/>
        <v>0.24907727740913513</v>
      </c>
      <c r="AA1237">
        <f t="shared" si="430"/>
        <v>-0.38319967529878574</v>
      </c>
      <c r="AB1237">
        <v>6175</v>
      </c>
      <c r="AC1237">
        <v>75.381736000000004</v>
      </c>
      <c r="AD1237" s="1">
        <f t="shared" si="431"/>
        <v>382.63130436790738</v>
      </c>
      <c r="AE1237">
        <v>8.545764214919144</v>
      </c>
      <c r="AF1237">
        <v>8.4945915492957749</v>
      </c>
      <c r="AG1237" s="1">
        <f t="shared" si="432"/>
        <v>19.876998442325252</v>
      </c>
      <c r="AH1237" s="1">
        <f t="shared" si="433"/>
        <v>-1.3399592937429827</v>
      </c>
      <c r="AI1237">
        <v>4.0594580000000002</v>
      </c>
      <c r="AJ1237">
        <v>188.33488828624644</v>
      </c>
      <c r="AK1237" s="1">
        <f t="shared" si="434"/>
        <v>4.100726419643419E-2</v>
      </c>
      <c r="AL1237" s="1">
        <f t="shared" si="435"/>
        <v>-1.8357242629460737E-5</v>
      </c>
      <c r="AM1237">
        <f t="shared" si="439"/>
        <v>6.1386510550041403E-3</v>
      </c>
      <c r="AN1237">
        <f t="shared" si="436"/>
        <v>0.85030332612293769</v>
      </c>
    </row>
    <row r="1238" spans="1:40" x14ac:dyDescent="0.25">
      <c r="A1238">
        <v>6180</v>
      </c>
      <c r="B1238">
        <f t="shared" si="418"/>
        <v>1.7166666666666666</v>
      </c>
      <c r="C1238">
        <v>62.865968000000002</v>
      </c>
      <c r="D1238">
        <f t="shared" si="419"/>
        <v>360.92720700612074</v>
      </c>
      <c r="E1238">
        <v>8.3521502347417833</v>
      </c>
      <c r="F1238">
        <v>8.2899770474700052</v>
      </c>
      <c r="G1238" s="1">
        <f t="shared" si="420"/>
        <v>9.7021627616261323</v>
      </c>
      <c r="H1238" s="1">
        <f t="shared" si="421"/>
        <v>-0.17034856744110138</v>
      </c>
      <c r="I1238">
        <v>2.4273129999999998</v>
      </c>
      <c r="J1238">
        <v>113.77060091697132</v>
      </c>
      <c r="K1238" s="1">
        <f t="shared" si="422"/>
        <v>0.51466182530399363</v>
      </c>
      <c r="L1238" s="1">
        <f t="shared" si="423"/>
        <v>-3.7720861604692166E-5</v>
      </c>
      <c r="M1238">
        <f t="shared" si="437"/>
        <v>0.67391608041147211</v>
      </c>
      <c r="N1238">
        <f t="shared" si="424"/>
        <v>-0.30943475361401107</v>
      </c>
      <c r="O1238">
        <v>6180</v>
      </c>
      <c r="P1238">
        <v>68.713151999999994</v>
      </c>
      <c r="Q1238" s="1">
        <f t="shared" si="425"/>
        <v>371.7630179202647</v>
      </c>
      <c r="R1238">
        <v>8.5139906103286371</v>
      </c>
      <c r="S1238">
        <v>8.4510046948356798</v>
      </c>
      <c r="T1238" s="1">
        <f t="shared" si="426"/>
        <v>14.0211955095194</v>
      </c>
      <c r="U1238" s="1">
        <f t="shared" si="427"/>
        <v>-0.65911581117539852</v>
      </c>
      <c r="V1238">
        <v>3.5791409999999999</v>
      </c>
      <c r="W1238">
        <v>166.39678435964163</v>
      </c>
      <c r="X1238" s="1">
        <f t="shared" si="428"/>
        <v>0.18020751823094971</v>
      </c>
      <c r="Y1238" s="1">
        <f t="shared" si="429"/>
        <v>-4.6013036373462654E-5</v>
      </c>
      <c r="Z1238">
        <f t="shared" si="438"/>
        <v>0.24884721222726783</v>
      </c>
      <c r="AA1238">
        <f t="shared" si="430"/>
        <v>-0.38089251031331056</v>
      </c>
      <c r="AB1238">
        <v>6180</v>
      </c>
      <c r="AC1238">
        <v>75.411079999999998</v>
      </c>
      <c r="AD1238" s="1">
        <f t="shared" si="431"/>
        <v>382.63246453598015</v>
      </c>
      <c r="AE1238">
        <v>8.5476285863328112</v>
      </c>
      <c r="AF1238">
        <v>8.5025425143453326</v>
      </c>
      <c r="AG1238" s="1">
        <f t="shared" si="432"/>
        <v>19.876998442325252</v>
      </c>
      <c r="AH1238" s="1">
        <f t="shared" si="433"/>
        <v>-1.337771132433522</v>
      </c>
      <c r="AI1238">
        <v>4.0592389999999998</v>
      </c>
      <c r="AJ1238">
        <v>188.32558791097608</v>
      </c>
      <c r="AK1238" s="1">
        <f t="shared" si="434"/>
        <v>4.1066438181739051E-2</v>
      </c>
      <c r="AL1238" s="1">
        <f t="shared" si="435"/>
        <v>-1.8356358358942349E-5</v>
      </c>
      <c r="AM1238">
        <f t="shared" si="439"/>
        <v>6.0468692632094289E-3</v>
      </c>
      <c r="AN1238">
        <f t="shared" si="436"/>
        <v>0.85275398766143096</v>
      </c>
    </row>
    <row r="1239" spans="1:40" x14ac:dyDescent="0.25">
      <c r="A1239">
        <v>6185</v>
      </c>
      <c r="B1239">
        <f t="shared" si="418"/>
        <v>1.7180555555555554</v>
      </c>
      <c r="C1239">
        <v>62.849831999999999</v>
      </c>
      <c r="D1239">
        <f t="shared" si="419"/>
        <v>360.9265690401985</v>
      </c>
      <c r="E1239">
        <v>8.3512123109024525</v>
      </c>
      <c r="F1239">
        <v>8.286075117370892</v>
      </c>
      <c r="G1239" s="1">
        <f t="shared" si="420"/>
        <v>9.7021627616261323</v>
      </c>
      <c r="H1239" s="1">
        <f t="shared" si="421"/>
        <v>-0.17089968702873093</v>
      </c>
      <c r="I1239">
        <v>2.4270849999999999</v>
      </c>
      <c r="J1239">
        <v>113.7595433618548</v>
      </c>
      <c r="K1239" s="1">
        <f t="shared" si="422"/>
        <v>0.51473217941175275</v>
      </c>
      <c r="L1239" s="1">
        <f t="shared" si="423"/>
        <v>-3.7848588348178547E-5</v>
      </c>
      <c r="M1239">
        <f t="shared" si="437"/>
        <v>0.67372683746973117</v>
      </c>
      <c r="N1239">
        <f t="shared" si="424"/>
        <v>-0.3088881255484765</v>
      </c>
      <c r="O1239">
        <v>6185</v>
      </c>
      <c r="P1239">
        <v>68.725247999999993</v>
      </c>
      <c r="Q1239" s="1">
        <f t="shared" si="425"/>
        <v>371.76349615748552</v>
      </c>
      <c r="R1239">
        <v>8.523181011997913</v>
      </c>
      <c r="S1239">
        <v>8.4522483046426711</v>
      </c>
      <c r="T1239" s="1">
        <f t="shared" si="426"/>
        <v>14.0211955095194</v>
      </c>
      <c r="U1239" s="1">
        <f t="shared" si="427"/>
        <v>-0.65887169947643454</v>
      </c>
      <c r="V1239">
        <v>3.5782479999999999</v>
      </c>
      <c r="W1239">
        <v>166.35614204902592</v>
      </c>
      <c r="X1239" s="1">
        <f t="shared" si="428"/>
        <v>0.18046610645144778</v>
      </c>
      <c r="Y1239" s="1">
        <f t="shared" si="429"/>
        <v>-4.6068602074194286E-5</v>
      </c>
      <c r="Z1239">
        <f t="shared" si="438"/>
        <v>0.24861686921689685</v>
      </c>
      <c r="AA1239">
        <f t="shared" si="430"/>
        <v>-0.3776374639289079</v>
      </c>
      <c r="AB1239">
        <v>6185</v>
      </c>
      <c r="AC1239">
        <v>75.419095999999996</v>
      </c>
      <c r="AD1239" s="1">
        <f t="shared" si="431"/>
        <v>382.6327814630273</v>
      </c>
      <c r="AE1239">
        <v>8.547939488784559</v>
      </c>
      <c r="AF1239">
        <v>8.4886718831507579</v>
      </c>
      <c r="AG1239" s="1">
        <f t="shared" si="432"/>
        <v>19.876998442325252</v>
      </c>
      <c r="AH1239" s="1">
        <f t="shared" si="433"/>
        <v>-1.3415910893881158</v>
      </c>
      <c r="AI1239">
        <v>4.06013</v>
      </c>
      <c r="AJ1239">
        <v>188.36505359305795</v>
      </c>
      <c r="AK1239" s="1">
        <f t="shared" si="434"/>
        <v>4.0815336304269589E-2</v>
      </c>
      <c r="AL1239" s="1">
        <f t="shared" si="435"/>
        <v>-1.8284995140272934E-5</v>
      </c>
      <c r="AM1239">
        <f t="shared" si="439"/>
        <v>5.9554442875080641E-3</v>
      </c>
      <c r="AN1239">
        <f t="shared" si="436"/>
        <v>0.85408807505317363</v>
      </c>
    </row>
    <row r="1240" spans="1:40" x14ac:dyDescent="0.25">
      <c r="A1240">
        <v>6190</v>
      </c>
      <c r="B1240">
        <f t="shared" si="418"/>
        <v>1.7194444444444446</v>
      </c>
      <c r="C1240">
        <v>62.880772</v>
      </c>
      <c r="D1240">
        <f t="shared" si="419"/>
        <v>360.92779230901573</v>
      </c>
      <c r="E1240">
        <v>8.3242994261867516</v>
      </c>
      <c r="F1240">
        <v>8.2852863849765264</v>
      </c>
      <c r="G1240" s="1">
        <f t="shared" si="420"/>
        <v>9.7021627616261323</v>
      </c>
      <c r="H1240" s="1">
        <f t="shared" si="421"/>
        <v>-0.17101115288166602</v>
      </c>
      <c r="I1240">
        <v>2.427997</v>
      </c>
      <c r="J1240">
        <v>113.80106789230639</v>
      </c>
      <c r="K1240" s="1">
        <f t="shared" si="422"/>
        <v>0.51446797803457145</v>
      </c>
      <c r="L1240" s="1">
        <f t="shared" si="423"/>
        <v>-3.7851891345902653E-5</v>
      </c>
      <c r="M1240">
        <f t="shared" si="437"/>
        <v>0.67353757801300163</v>
      </c>
      <c r="N1240">
        <f t="shared" si="424"/>
        <v>-0.30919242162772848</v>
      </c>
      <c r="O1240">
        <v>6190</v>
      </c>
      <c r="P1240">
        <v>68.726591999999997</v>
      </c>
      <c r="Q1240" s="1">
        <f t="shared" si="425"/>
        <v>371.76354929495449</v>
      </c>
      <c r="R1240">
        <v>8.5060396452790812</v>
      </c>
      <c r="S1240">
        <v>8.4425696400625974</v>
      </c>
      <c r="T1240" s="1">
        <f t="shared" si="426"/>
        <v>14.0211955095194</v>
      </c>
      <c r="U1240" s="1">
        <f t="shared" si="427"/>
        <v>-0.66077345018091438</v>
      </c>
      <c r="V1240">
        <v>3.5811519999999999</v>
      </c>
      <c r="W1240">
        <v>166.48768672633693</v>
      </c>
      <c r="X1240" s="1">
        <f t="shared" si="428"/>
        <v>0.17962914852492873</v>
      </c>
      <c r="Y1240" s="1">
        <f t="shared" si="429"/>
        <v>-4.5965929229673206E-5</v>
      </c>
      <c r="Z1240">
        <f t="shared" si="438"/>
        <v>0.24838703957074848</v>
      </c>
      <c r="AA1240">
        <f t="shared" si="430"/>
        <v>-0.38277691349340004</v>
      </c>
      <c r="AB1240">
        <v>6190</v>
      </c>
      <c r="AC1240">
        <v>75.399063999999996</v>
      </c>
      <c r="AD1240" s="1">
        <f t="shared" si="431"/>
        <v>382.63198946170388</v>
      </c>
      <c r="AE1240">
        <v>8.5756358894105364</v>
      </c>
      <c r="AF1240">
        <v>8.4933479394887836</v>
      </c>
      <c r="AG1240" s="1">
        <f t="shared" si="432"/>
        <v>19.876998442325252</v>
      </c>
      <c r="AH1240" s="1">
        <f t="shared" si="433"/>
        <v>-1.3403019143852068</v>
      </c>
      <c r="AI1240">
        <v>4.0583460000000002</v>
      </c>
      <c r="AJ1240">
        <v>188.2840001568911</v>
      </c>
      <c r="AK1240" s="1">
        <f t="shared" si="434"/>
        <v>4.1331041821650927E-2</v>
      </c>
      <c r="AL1240" s="1">
        <f t="shared" si="435"/>
        <v>-1.8521475977234119E-5</v>
      </c>
      <c r="AM1240">
        <f t="shared" si="439"/>
        <v>5.8628369076218932E-3</v>
      </c>
      <c r="AN1240">
        <f t="shared" si="436"/>
        <v>0.85814930741594098</v>
      </c>
    </row>
    <row r="1241" spans="1:40" x14ac:dyDescent="0.25">
      <c r="A1241">
        <v>6195</v>
      </c>
      <c r="B1241">
        <f t="shared" si="418"/>
        <v>1.7208333333333334</v>
      </c>
      <c r="C1241">
        <v>62.874035999999997</v>
      </c>
      <c r="D1241">
        <f t="shared" si="419"/>
        <v>360.92752598908191</v>
      </c>
      <c r="E1241">
        <v>8.3072801251956179</v>
      </c>
      <c r="F1241">
        <v>8.288256651017214</v>
      </c>
      <c r="G1241" s="1">
        <f t="shared" si="420"/>
        <v>9.7021627616261323</v>
      </c>
      <c r="H1241" s="1">
        <f t="shared" si="421"/>
        <v>-0.17059149711964938</v>
      </c>
      <c r="I1241">
        <v>2.431613</v>
      </c>
      <c r="J1241">
        <v>113.96671467102041</v>
      </c>
      <c r="K1241" s="1">
        <f t="shared" si="422"/>
        <v>0.51341404421314241</v>
      </c>
      <c r="L1241" s="1">
        <f t="shared" si="423"/>
        <v>-3.7673924787402273E-5</v>
      </c>
      <c r="M1241">
        <f t="shared" si="437"/>
        <v>0.67334920838906465</v>
      </c>
      <c r="N1241">
        <f t="shared" si="424"/>
        <v>-0.31151302925699792</v>
      </c>
      <c r="O1241">
        <v>6195</v>
      </c>
      <c r="P1241">
        <v>68.723895999999996</v>
      </c>
      <c r="Q1241" s="1">
        <f t="shared" si="425"/>
        <v>371.76344270372209</v>
      </c>
      <c r="R1241">
        <v>8.5336191966614496</v>
      </c>
      <c r="S1241">
        <v>8.4581825769431394</v>
      </c>
      <c r="T1241" s="1">
        <f t="shared" si="426"/>
        <v>14.0211955095194</v>
      </c>
      <c r="U1241" s="1">
        <f t="shared" si="427"/>
        <v>-0.65770783285536272</v>
      </c>
      <c r="V1241">
        <v>3.5800399999999999</v>
      </c>
      <c r="W1241">
        <v>166.43863204097562</v>
      </c>
      <c r="X1241" s="1">
        <f t="shared" si="428"/>
        <v>0.17994126079419981</v>
      </c>
      <c r="Y1241" s="1">
        <f t="shared" si="429"/>
        <v>-4.5840127405365719E-5</v>
      </c>
      <c r="Z1241">
        <f t="shared" si="438"/>
        <v>0.24815783893372165</v>
      </c>
      <c r="AA1241">
        <f t="shared" si="430"/>
        <v>-0.37910470249256317</v>
      </c>
      <c r="AB1241">
        <v>6195</v>
      </c>
      <c r="AC1241">
        <v>75.391120000000001</v>
      </c>
      <c r="AD1241" s="1">
        <f t="shared" si="431"/>
        <v>382.63167538130688</v>
      </c>
      <c r="AE1241">
        <v>8.5135273865414707</v>
      </c>
      <c r="AF1241">
        <v>8.5028544600938964</v>
      </c>
      <c r="AG1241" s="1">
        <f t="shared" si="432"/>
        <v>19.876998442325252</v>
      </c>
      <c r="AH1241" s="1">
        <f t="shared" si="433"/>
        <v>-1.3376853662041572</v>
      </c>
      <c r="AI1241">
        <v>4.0587980000000003</v>
      </c>
      <c r="AJ1241">
        <v>188.30547764253282</v>
      </c>
      <c r="AK1241" s="1">
        <f t="shared" si="434"/>
        <v>4.1194390516429258E-2</v>
      </c>
      <c r="AL1241" s="1">
        <f t="shared" si="435"/>
        <v>-1.8418100266362069E-5</v>
      </c>
      <c r="AM1241">
        <f t="shared" si="439"/>
        <v>5.7707464062900825E-3</v>
      </c>
      <c r="AN1241">
        <f t="shared" si="436"/>
        <v>0.85991426662839976</v>
      </c>
    </row>
    <row r="1242" spans="1:40" x14ac:dyDescent="0.25">
      <c r="A1242">
        <v>6200</v>
      </c>
      <c r="B1242">
        <f t="shared" si="418"/>
        <v>1.7222222222222223</v>
      </c>
      <c r="C1242">
        <v>62.876719999999999</v>
      </c>
      <c r="D1242">
        <f t="shared" si="419"/>
        <v>360.92763210587259</v>
      </c>
      <c r="E1242">
        <v>8.3429097548252464</v>
      </c>
      <c r="F1242">
        <v>8.2852863849765264</v>
      </c>
      <c r="G1242" s="1">
        <f t="shared" si="420"/>
        <v>9.7021627616261323</v>
      </c>
      <c r="H1242" s="1">
        <f t="shared" si="421"/>
        <v>-0.17101115288166602</v>
      </c>
      <c r="I1242">
        <v>2.4294030000000002</v>
      </c>
      <c r="J1242">
        <v>113.86528555170757</v>
      </c>
      <c r="K1242" s="1">
        <f t="shared" si="422"/>
        <v>0.51405939077618124</v>
      </c>
      <c r="L1242" s="1">
        <f t="shared" si="423"/>
        <v>-3.7818824749788073E-5</v>
      </c>
      <c r="M1242">
        <f t="shared" si="437"/>
        <v>0.67316011426531575</v>
      </c>
      <c r="N1242">
        <f t="shared" si="424"/>
        <v>-0.30949872007766926</v>
      </c>
      <c r="O1242">
        <v>6200</v>
      </c>
      <c r="P1242">
        <v>68.738624000000002</v>
      </c>
      <c r="Q1242" s="1">
        <f t="shared" si="425"/>
        <v>371.76402500181968</v>
      </c>
      <c r="R1242">
        <v>8.4821825769431403</v>
      </c>
      <c r="S1242">
        <v>8.4474136671883144</v>
      </c>
      <c r="T1242" s="1">
        <f t="shared" si="426"/>
        <v>14.0211955095194</v>
      </c>
      <c r="U1242" s="1">
        <f t="shared" si="427"/>
        <v>-0.65982110761083335</v>
      </c>
      <c r="V1242">
        <v>3.5804800000000001</v>
      </c>
      <c r="W1242">
        <v>166.45753438255699</v>
      </c>
      <c r="X1242" s="1">
        <f t="shared" si="428"/>
        <v>0.17982099393932038</v>
      </c>
      <c r="Y1242" s="1">
        <f t="shared" si="429"/>
        <v>-4.5953606877429907E-5</v>
      </c>
      <c r="Z1242">
        <f t="shared" si="438"/>
        <v>0.2479280708993345</v>
      </c>
      <c r="AA1242">
        <f t="shared" si="430"/>
        <v>-0.37874930767536785</v>
      </c>
      <c r="AB1242">
        <v>6200</v>
      </c>
      <c r="AC1242">
        <v>75.393727999999996</v>
      </c>
      <c r="AD1242" s="1">
        <f t="shared" si="431"/>
        <v>382.63177849330026</v>
      </c>
      <c r="AE1242">
        <v>8.5188200312989046</v>
      </c>
      <c r="AF1242">
        <v>8.5008315075639018</v>
      </c>
      <c r="AG1242" s="1">
        <f t="shared" si="432"/>
        <v>19.876998442325252</v>
      </c>
      <c r="AH1242" s="1">
        <f t="shared" si="433"/>
        <v>-1.338241667846142</v>
      </c>
      <c r="AI1242">
        <v>4.0598979999999996</v>
      </c>
      <c r="AJ1242">
        <v>188.35552976683348</v>
      </c>
      <c r="AK1242" s="1">
        <f t="shared" si="434"/>
        <v>4.0875932004622362E-2</v>
      </c>
      <c r="AL1242" s="1">
        <f t="shared" si="435"/>
        <v>-1.8269133520077377E-5</v>
      </c>
      <c r="AM1242">
        <f t="shared" si="439"/>
        <v>5.6794007386896956E-3</v>
      </c>
      <c r="AN1242">
        <f t="shared" si="436"/>
        <v>0.86105758425159695</v>
      </c>
    </row>
    <row r="1243" spans="1:40" x14ac:dyDescent="0.25">
      <c r="A1243">
        <v>6205</v>
      </c>
      <c r="B1243">
        <f t="shared" si="418"/>
        <v>1.7236111111111112</v>
      </c>
      <c r="C1243">
        <v>62.878120000000003</v>
      </c>
      <c r="D1243">
        <f t="shared" si="419"/>
        <v>360.92768745740284</v>
      </c>
      <c r="E1243">
        <v>8.3551309337506527</v>
      </c>
      <c r="F1243">
        <v>8.2910683359415742</v>
      </c>
      <c r="G1243" s="1">
        <f t="shared" si="420"/>
        <v>9.7021627616261323</v>
      </c>
      <c r="H1243" s="1">
        <f t="shared" si="421"/>
        <v>-0.1701945236137421</v>
      </c>
      <c r="I1243">
        <v>2.429135</v>
      </c>
      <c r="J1243">
        <v>113.85399854611786</v>
      </c>
      <c r="K1243" s="1">
        <f t="shared" si="422"/>
        <v>0.51413120477115304</v>
      </c>
      <c r="L1243" s="1">
        <f t="shared" si="423"/>
        <v>-3.7644012478964796E-5</v>
      </c>
      <c r="M1243">
        <f t="shared" si="437"/>
        <v>0.67297189420292092</v>
      </c>
      <c r="N1243">
        <f t="shared" si="424"/>
        <v>-0.30894971547675282</v>
      </c>
      <c r="O1243">
        <v>6205</v>
      </c>
      <c r="P1243">
        <v>68.778903999999997</v>
      </c>
      <c r="Q1243" s="1">
        <f t="shared" si="425"/>
        <v>371.76561754441684</v>
      </c>
      <c r="R1243">
        <v>8.5107157016171104</v>
      </c>
      <c r="S1243">
        <v>8.4442910798122064</v>
      </c>
      <c r="T1243" s="1">
        <f t="shared" si="426"/>
        <v>14.0211955095194</v>
      </c>
      <c r="U1243" s="1">
        <f t="shared" si="427"/>
        <v>-0.66043488754667834</v>
      </c>
      <c r="V1243">
        <v>3.5807120000000001</v>
      </c>
      <c r="W1243">
        <v>166.46778374495662</v>
      </c>
      <c r="X1243" s="1">
        <f t="shared" si="428"/>
        <v>0.17975578198793252</v>
      </c>
      <c r="Y1243" s="1">
        <f t="shared" si="429"/>
        <v>-4.5978005655747842E-5</v>
      </c>
      <c r="Z1243">
        <f t="shared" si="438"/>
        <v>0.24769818087105575</v>
      </c>
      <c r="AA1243">
        <f t="shared" si="430"/>
        <v>-0.3779705894950538</v>
      </c>
      <c r="AB1243">
        <v>6205</v>
      </c>
      <c r="AC1243">
        <v>75.412464</v>
      </c>
      <c r="AD1243" s="1">
        <f t="shared" si="431"/>
        <v>382.63251925492142</v>
      </c>
      <c r="AE1243">
        <v>8.5630391236306718</v>
      </c>
      <c r="AF1243">
        <v>8.4947490871152844</v>
      </c>
      <c r="AG1243" s="1">
        <f t="shared" si="432"/>
        <v>19.876998442325252</v>
      </c>
      <c r="AH1243" s="1">
        <f t="shared" si="433"/>
        <v>-1.3399158984547763</v>
      </c>
      <c r="AI1243">
        <v>4.0594580000000002</v>
      </c>
      <c r="AJ1243">
        <v>188.33490215648823</v>
      </c>
      <c r="AK1243" s="1">
        <f t="shared" si="434"/>
        <v>4.1007175946502383E-2</v>
      </c>
      <c r="AL1243" s="1">
        <f t="shared" si="435"/>
        <v>-1.83566046654946E-5</v>
      </c>
      <c r="AM1243">
        <f t="shared" si="439"/>
        <v>5.5876177153622222E-3</v>
      </c>
      <c r="AN1243">
        <f t="shared" si="436"/>
        <v>0.86374048964864625</v>
      </c>
    </row>
    <row r="1244" spans="1:40" x14ac:dyDescent="0.25">
      <c r="A1244">
        <v>6210</v>
      </c>
      <c r="B1244">
        <f t="shared" si="418"/>
        <v>1.7250000000000001</v>
      </c>
      <c r="C1244">
        <v>62.919888</v>
      </c>
      <c r="D1244">
        <f t="shared" si="419"/>
        <v>360.92933883076921</v>
      </c>
      <c r="E1244">
        <v>8.3544986958789789</v>
      </c>
      <c r="F1244">
        <v>8.2912258737610856</v>
      </c>
      <c r="G1244" s="1">
        <f t="shared" si="420"/>
        <v>9.7021627616261323</v>
      </c>
      <c r="H1244" s="1">
        <f t="shared" si="421"/>
        <v>-0.17017228927874029</v>
      </c>
      <c r="I1244">
        <v>2.4312649999999998</v>
      </c>
      <c r="J1244">
        <v>113.95130957666611</v>
      </c>
      <c r="K1244" s="1">
        <f t="shared" si="422"/>
        <v>0.51351205970181257</v>
      </c>
      <c r="L1244" s="1">
        <f t="shared" si="423"/>
        <v>-3.7589237867043644E-5</v>
      </c>
      <c r="M1244">
        <f t="shared" si="437"/>
        <v>0.67278394801358565</v>
      </c>
      <c r="N1244">
        <f t="shared" si="424"/>
        <v>-0.31016192376136104</v>
      </c>
      <c r="O1244">
        <v>6210</v>
      </c>
      <c r="P1244">
        <v>68.761455999999995</v>
      </c>
      <c r="Q1244" s="1">
        <f t="shared" si="425"/>
        <v>371.76492770620348</v>
      </c>
      <c r="R1244">
        <v>8.5077558685446011</v>
      </c>
      <c r="S1244">
        <v>8.4510046948356798</v>
      </c>
      <c r="T1244" s="1">
        <f t="shared" si="426"/>
        <v>14.0211955095194</v>
      </c>
      <c r="U1244" s="1">
        <f t="shared" si="427"/>
        <v>-0.65911581117539852</v>
      </c>
      <c r="V1244">
        <v>3.5815990000000002</v>
      </c>
      <c r="W1244">
        <v>166.5090319463533</v>
      </c>
      <c r="X1244" s="1">
        <f t="shared" si="428"/>
        <v>0.1794933387646922</v>
      </c>
      <c r="Y1244" s="1">
        <f t="shared" si="429"/>
        <v>-4.5812486744267905E-5</v>
      </c>
      <c r="Z1244">
        <f t="shared" si="438"/>
        <v>0.24746911843733441</v>
      </c>
      <c r="AA1244">
        <f t="shared" si="430"/>
        <v>-0.37870920525778085</v>
      </c>
      <c r="AB1244">
        <v>6210</v>
      </c>
      <c r="AC1244">
        <v>75.413784000000007</v>
      </c>
      <c r="AD1244" s="1">
        <f t="shared" si="431"/>
        <v>382.632571443507</v>
      </c>
      <c r="AE1244">
        <v>8.5273896713615009</v>
      </c>
      <c r="AF1244">
        <v>8.4974032342201351</v>
      </c>
      <c r="AG1244" s="1">
        <f t="shared" si="432"/>
        <v>19.876998442325252</v>
      </c>
      <c r="AH1244" s="1">
        <f t="shared" si="433"/>
        <v>-1.339185030348804</v>
      </c>
      <c r="AI1244">
        <v>4.057906</v>
      </c>
      <c r="AJ1244">
        <v>188.26426522662464</v>
      </c>
      <c r="AK1244" s="1">
        <f t="shared" si="434"/>
        <v>4.1456606053161038E-2</v>
      </c>
      <c r="AL1244" s="1">
        <f t="shared" si="435"/>
        <v>-1.8567895022505891E-5</v>
      </c>
      <c r="AM1244">
        <f t="shared" si="439"/>
        <v>5.494778240249693E-3</v>
      </c>
      <c r="AN1244">
        <f t="shared" si="436"/>
        <v>0.86745711327155972</v>
      </c>
    </row>
    <row r="1245" spans="1:40" x14ac:dyDescent="0.25">
      <c r="A1245">
        <v>6215</v>
      </c>
      <c r="B1245">
        <f t="shared" si="418"/>
        <v>1.726388888888889</v>
      </c>
      <c r="C1245">
        <v>62.913148</v>
      </c>
      <c r="D1245">
        <f t="shared" si="419"/>
        <v>360.92907235268819</v>
      </c>
      <c r="E1245">
        <v>8.3018195096504961</v>
      </c>
      <c r="F1245">
        <v>8.2827897756911852</v>
      </c>
      <c r="G1245" s="1">
        <f t="shared" si="420"/>
        <v>9.7021627616261323</v>
      </c>
      <c r="H1245" s="1">
        <f t="shared" si="421"/>
        <v>-0.17136412058900796</v>
      </c>
      <c r="I1245">
        <v>2.4313180000000001</v>
      </c>
      <c r="J1245">
        <v>113.9523397457823</v>
      </c>
      <c r="K1245" s="1">
        <f t="shared" si="422"/>
        <v>0.5135055052123032</v>
      </c>
      <c r="L1245" s="1">
        <f t="shared" si="423"/>
        <v>-3.785196918528815E-5</v>
      </c>
      <c r="M1245">
        <f t="shared" si="437"/>
        <v>0.67259468816765922</v>
      </c>
      <c r="N1245">
        <f t="shared" si="424"/>
        <v>-0.30981008254153447</v>
      </c>
      <c r="O1245">
        <v>6215</v>
      </c>
      <c r="P1245">
        <v>68.731920000000002</v>
      </c>
      <c r="Q1245" s="1">
        <f t="shared" si="425"/>
        <v>371.7637599470637</v>
      </c>
      <c r="R1245">
        <v>8.5292582159624413</v>
      </c>
      <c r="S1245">
        <v>8.4503787167449147</v>
      </c>
      <c r="T1245" s="1">
        <f t="shared" si="426"/>
        <v>14.0211955095194</v>
      </c>
      <c r="U1245" s="1">
        <f t="shared" si="427"/>
        <v>-0.65923871337690332</v>
      </c>
      <c r="V1245">
        <v>3.5818180000000002</v>
      </c>
      <c r="W1245">
        <v>166.51896367712703</v>
      </c>
      <c r="X1245" s="1">
        <f t="shared" si="428"/>
        <v>0.17943014775639732</v>
      </c>
      <c r="Y1245" s="1">
        <f t="shared" si="429"/>
        <v>-4.5803284965022386E-5</v>
      </c>
      <c r="Z1245">
        <f t="shared" si="438"/>
        <v>0.24724010201250929</v>
      </c>
      <c r="AA1245">
        <f t="shared" si="430"/>
        <v>-0.37791839946637007</v>
      </c>
      <c r="AB1245">
        <v>6215</v>
      </c>
      <c r="AC1245">
        <v>75.424431999999996</v>
      </c>
      <c r="AD1245" s="1">
        <f t="shared" si="431"/>
        <v>382.63299243143092</v>
      </c>
      <c r="AE1245">
        <v>8.5309702660406881</v>
      </c>
      <c r="AF1245">
        <v>8.498488262910799</v>
      </c>
      <c r="AG1245" s="1">
        <f t="shared" si="432"/>
        <v>19.876998442325252</v>
      </c>
      <c r="AH1245" s="1">
        <f t="shared" si="433"/>
        <v>-1.3388863792484931</v>
      </c>
      <c r="AI1245">
        <v>4.0605710000000004</v>
      </c>
      <c r="AJ1245">
        <v>188.38605539198497</v>
      </c>
      <c r="AK1245" s="1">
        <f t="shared" si="434"/>
        <v>4.0681711573550938E-2</v>
      </c>
      <c r="AL1245" s="1">
        <f t="shared" si="435"/>
        <v>-1.8182425986335395E-5</v>
      </c>
      <c r="AM1245">
        <f t="shared" si="439"/>
        <v>5.4038661103180162E-3</v>
      </c>
      <c r="AN1245">
        <f t="shared" si="436"/>
        <v>0.86716718885959254</v>
      </c>
    </row>
    <row r="1246" spans="1:40" x14ac:dyDescent="0.25">
      <c r="A1246">
        <v>6220</v>
      </c>
      <c r="B1246">
        <f t="shared" si="418"/>
        <v>1.7277777777777779</v>
      </c>
      <c r="C1246">
        <v>62.926631999999998</v>
      </c>
      <c r="D1246">
        <f t="shared" si="419"/>
        <v>360.92960546699749</v>
      </c>
      <c r="E1246">
        <v>8.3372446531038076</v>
      </c>
      <c r="F1246">
        <v>8.2946593635889414</v>
      </c>
      <c r="G1246" s="1">
        <f t="shared" si="420"/>
        <v>9.7021627616261323</v>
      </c>
      <c r="H1246" s="1">
        <f t="shared" si="421"/>
        <v>-0.16968790836857117</v>
      </c>
      <c r="I1246">
        <v>2.433513</v>
      </c>
      <c r="J1246">
        <v>114.05454967646044</v>
      </c>
      <c r="K1246" s="1">
        <f t="shared" si="422"/>
        <v>0.51285519070776586</v>
      </c>
      <c r="L1246" s="1">
        <f t="shared" si="423"/>
        <v>-3.7429505922318996E-5</v>
      </c>
      <c r="M1246">
        <f t="shared" si="437"/>
        <v>0.67240754063804764</v>
      </c>
      <c r="N1246">
        <f t="shared" si="424"/>
        <v>-0.31110604478837689</v>
      </c>
      <c r="O1246">
        <v>6220</v>
      </c>
      <c r="P1246">
        <v>68.729256000000007</v>
      </c>
      <c r="Q1246" s="1">
        <f t="shared" si="425"/>
        <v>371.7636546210091</v>
      </c>
      <c r="R1246">
        <v>8.5138341158059472</v>
      </c>
      <c r="S1246">
        <v>8.4428794992175273</v>
      </c>
      <c r="T1246" s="1">
        <f t="shared" si="426"/>
        <v>14.0211955095194</v>
      </c>
      <c r="U1246" s="1">
        <f t="shared" si="427"/>
        <v>-0.66071249871786764</v>
      </c>
      <c r="V1246">
        <v>3.5827239999999998</v>
      </c>
      <c r="W1246">
        <v>166.55950888879039</v>
      </c>
      <c r="X1246" s="1">
        <f t="shared" si="428"/>
        <v>0.17917217733161295</v>
      </c>
      <c r="Y1246" s="1">
        <f t="shared" si="429"/>
        <v>-4.583308790285493E-5</v>
      </c>
      <c r="Z1246">
        <f t="shared" si="438"/>
        <v>0.24701093657299503</v>
      </c>
      <c r="AA1246">
        <f t="shared" si="430"/>
        <v>-0.37862328990859834</v>
      </c>
      <c r="AB1246">
        <v>6220</v>
      </c>
      <c r="AC1246">
        <v>75.469759999999994</v>
      </c>
      <c r="AD1246" s="1">
        <f t="shared" si="431"/>
        <v>382.63478455583129</v>
      </c>
      <c r="AE1246">
        <v>8.5466969222743874</v>
      </c>
      <c r="AF1246">
        <v>8.4966238914971317</v>
      </c>
      <c r="AG1246" s="1">
        <f t="shared" si="432"/>
        <v>19.876998442325252</v>
      </c>
      <c r="AH1246" s="1">
        <f t="shared" si="433"/>
        <v>-1.3393995893141581</v>
      </c>
      <c r="AI1246">
        <v>4.0605710000000004</v>
      </c>
      <c r="AJ1246">
        <v>188.38589134881633</v>
      </c>
      <c r="AK1246" s="1">
        <f t="shared" si="434"/>
        <v>4.0682755304343399E-2</v>
      </c>
      <c r="AL1246" s="1">
        <f t="shared" si="435"/>
        <v>-1.8189908847682424E-5</v>
      </c>
      <c r="AM1246">
        <f t="shared" si="439"/>
        <v>5.3129165660796042E-3</v>
      </c>
      <c r="AN1246">
        <f t="shared" si="436"/>
        <v>0.86940617649089313</v>
      </c>
    </row>
    <row r="1247" spans="1:40" x14ac:dyDescent="0.25">
      <c r="A1247">
        <v>6225</v>
      </c>
      <c r="B1247">
        <f t="shared" si="418"/>
        <v>1.7291666666666667</v>
      </c>
      <c r="C1247">
        <v>62.940108000000002</v>
      </c>
      <c r="D1247">
        <f t="shared" si="419"/>
        <v>360.93013826501237</v>
      </c>
      <c r="E1247">
        <v>8.3383401147626497</v>
      </c>
      <c r="F1247">
        <v>8.2807522170057375</v>
      </c>
      <c r="G1247" s="1">
        <f t="shared" si="420"/>
        <v>9.7021627616261323</v>
      </c>
      <c r="H1247" s="1">
        <f t="shared" si="421"/>
        <v>-0.17165234599114321</v>
      </c>
      <c r="I1247">
        <v>2.4341949999999999</v>
      </c>
      <c r="J1247">
        <v>114.08340861101169</v>
      </c>
      <c r="K1247" s="1">
        <f t="shared" si="422"/>
        <v>0.51267157465793922</v>
      </c>
      <c r="L1247" s="1">
        <f t="shared" si="423"/>
        <v>-3.7847907406121879E-5</v>
      </c>
      <c r="M1247">
        <f t="shared" si="437"/>
        <v>0.67221830110101699</v>
      </c>
      <c r="N1247">
        <f t="shared" si="424"/>
        <v>-0.31120650008639411</v>
      </c>
      <c r="O1247">
        <v>6225</v>
      </c>
      <c r="P1247">
        <v>68.774895999999998</v>
      </c>
      <c r="Q1247" s="1">
        <f t="shared" si="425"/>
        <v>371.76545908089327</v>
      </c>
      <c r="R1247">
        <v>8.4714188836724045</v>
      </c>
      <c r="S1247">
        <v>8.4583401147626507</v>
      </c>
      <c r="T1247" s="1">
        <f t="shared" si="426"/>
        <v>14.0211955095194</v>
      </c>
      <c r="U1247" s="1">
        <f t="shared" si="427"/>
        <v>-0.65767695780495905</v>
      </c>
      <c r="V1247">
        <v>3.583164</v>
      </c>
      <c r="W1247">
        <v>166.58130967992528</v>
      </c>
      <c r="X1247" s="1">
        <f t="shared" si="428"/>
        <v>0.17903346898310546</v>
      </c>
      <c r="Y1247" s="1">
        <f t="shared" si="429"/>
        <v>-4.5583665251114342E-5</v>
      </c>
      <c r="Z1247">
        <f t="shared" si="438"/>
        <v>0.24678301824673946</v>
      </c>
      <c r="AA1247">
        <f t="shared" si="430"/>
        <v>-0.37841834629271021</v>
      </c>
      <c r="AB1247">
        <v>6225</v>
      </c>
      <c r="AC1247">
        <v>75.479056</v>
      </c>
      <c r="AD1247" s="1">
        <f t="shared" si="431"/>
        <v>382.63515208999172</v>
      </c>
      <c r="AE1247">
        <v>8.5597736045905055</v>
      </c>
      <c r="AF1247">
        <v>8.4961554512258726</v>
      </c>
      <c r="AG1247" s="1">
        <f t="shared" si="432"/>
        <v>19.876998442325252</v>
      </c>
      <c r="AH1247" s="1">
        <f t="shared" si="433"/>
        <v>-1.33952857341579</v>
      </c>
      <c r="AI1247">
        <v>4.0598979999999996</v>
      </c>
      <c r="AJ1247">
        <v>188.35511818518663</v>
      </c>
      <c r="AK1247" s="1">
        <f t="shared" si="434"/>
        <v>4.0878550708235317E-2</v>
      </c>
      <c r="AL1247" s="1">
        <f t="shared" si="435"/>
        <v>-1.8287990523019126E-5</v>
      </c>
      <c r="AM1247">
        <f t="shared" si="439"/>
        <v>5.2214766134645084E-3</v>
      </c>
      <c r="AN1247">
        <f t="shared" si="436"/>
        <v>0.87226854859087255</v>
      </c>
    </row>
    <row r="1248" spans="1:40" x14ac:dyDescent="0.25">
      <c r="A1248">
        <v>6230</v>
      </c>
      <c r="B1248">
        <f t="shared" si="418"/>
        <v>1.7305555555555556</v>
      </c>
      <c r="C1248">
        <v>62.949536000000002</v>
      </c>
      <c r="D1248">
        <f t="shared" si="419"/>
        <v>360.93051101803144</v>
      </c>
      <c r="E1248">
        <v>8.3144632237871683</v>
      </c>
      <c r="F1248">
        <v>8.2918466353677616</v>
      </c>
      <c r="G1248" s="1">
        <f t="shared" si="420"/>
        <v>9.7021627616261323</v>
      </c>
      <c r="H1248" s="1">
        <f t="shared" si="421"/>
        <v>-0.17008468538755372</v>
      </c>
      <c r="I1248">
        <v>2.43465</v>
      </c>
      <c r="J1248">
        <v>114.10601737654166</v>
      </c>
      <c r="K1248" s="1">
        <f t="shared" si="422"/>
        <v>0.51252772554214121</v>
      </c>
      <c r="L1248" s="1">
        <f t="shared" si="423"/>
        <v>-3.7490676590283462E-5</v>
      </c>
      <c r="M1248">
        <f t="shared" si="437"/>
        <v>0.67203084771806554</v>
      </c>
      <c r="N1248">
        <f t="shared" si="424"/>
        <v>-0.31120876828117977</v>
      </c>
      <c r="O1248">
        <v>6230</v>
      </c>
      <c r="P1248">
        <v>68.769559999999998</v>
      </c>
      <c r="Q1248" s="1">
        <f t="shared" si="425"/>
        <v>371.76524811248964</v>
      </c>
      <c r="R1248">
        <v>8.5155451225873779</v>
      </c>
      <c r="S1248">
        <v>8.4480344287949922</v>
      </c>
      <c r="T1248" s="1">
        <f t="shared" si="426"/>
        <v>14.0211955095194</v>
      </c>
      <c r="U1248" s="1">
        <f t="shared" si="427"/>
        <v>-0.65969914394860596</v>
      </c>
      <c r="V1248">
        <v>3.583164</v>
      </c>
      <c r="W1248">
        <v>166.58017154883476</v>
      </c>
      <c r="X1248" s="1">
        <f t="shared" si="428"/>
        <v>0.17904071038471236</v>
      </c>
      <c r="Y1248" s="1">
        <f t="shared" si="429"/>
        <v>-4.572585754881569E-5</v>
      </c>
      <c r="Z1248">
        <f t="shared" si="438"/>
        <v>0.24655438895899537</v>
      </c>
      <c r="AA1248">
        <f t="shared" si="430"/>
        <v>-0.37708562722530253</v>
      </c>
      <c r="AB1248">
        <v>6230</v>
      </c>
      <c r="AC1248">
        <v>75.483080000000001</v>
      </c>
      <c r="AD1248" s="1">
        <f t="shared" si="431"/>
        <v>382.63531118610422</v>
      </c>
      <c r="AE1248">
        <v>8.5183568075117364</v>
      </c>
      <c r="AF1248">
        <v>8.5067563901930114</v>
      </c>
      <c r="AG1248" s="1">
        <f t="shared" si="432"/>
        <v>19.876998442325252</v>
      </c>
      <c r="AH1248" s="1">
        <f t="shared" si="433"/>
        <v>-1.3366131026439629</v>
      </c>
      <c r="AI1248">
        <v>4.0616830000000004</v>
      </c>
      <c r="AJ1248">
        <v>188.43756078184526</v>
      </c>
      <c r="AK1248" s="1">
        <f t="shared" si="434"/>
        <v>4.0354006605298309E-2</v>
      </c>
      <c r="AL1248" s="1">
        <f t="shared" si="435"/>
        <v>-1.7990780624313473E-5</v>
      </c>
      <c r="AM1248">
        <f t="shared" si="439"/>
        <v>5.1315227103429411E-3</v>
      </c>
      <c r="AN1248">
        <f t="shared" si="436"/>
        <v>0.87283734275671165</v>
      </c>
    </row>
    <row r="1249" spans="1:40" x14ac:dyDescent="0.25">
      <c r="A1249">
        <v>6235</v>
      </c>
      <c r="B1249">
        <f t="shared" si="418"/>
        <v>1.7319444444444445</v>
      </c>
      <c r="C1249">
        <v>62.923943999999999</v>
      </c>
      <c r="D1249">
        <f t="shared" si="419"/>
        <v>360.92949919205955</v>
      </c>
      <c r="E1249">
        <v>8.3224204486176312</v>
      </c>
      <c r="F1249">
        <v>8.2895044340114783</v>
      </c>
      <c r="G1249" s="1">
        <f t="shared" si="420"/>
        <v>9.7021627616261323</v>
      </c>
      <c r="H1249" s="1">
        <f t="shared" si="421"/>
        <v>-0.17041529308055825</v>
      </c>
      <c r="I1249">
        <v>2.4360270000000002</v>
      </c>
      <c r="J1249">
        <v>114.1685245321829</v>
      </c>
      <c r="K1249" s="1">
        <f t="shared" si="422"/>
        <v>0.51213002142786213</v>
      </c>
      <c r="L1249" s="1">
        <f t="shared" si="423"/>
        <v>-3.7531488724706033E-5</v>
      </c>
      <c r="M1249">
        <f t="shared" si="437"/>
        <v>0.67184319027444206</v>
      </c>
      <c r="N1249">
        <f t="shared" si="424"/>
        <v>-0.31186058649966664</v>
      </c>
      <c r="O1249">
        <v>6235</v>
      </c>
      <c r="P1249">
        <v>68.785640000000001</v>
      </c>
      <c r="Q1249" s="1">
        <f t="shared" si="425"/>
        <v>371.76588386435071</v>
      </c>
      <c r="R1249">
        <v>8.4935680751173717</v>
      </c>
      <c r="S1249">
        <v>8.44210119979134</v>
      </c>
      <c r="T1249" s="1">
        <f t="shared" si="426"/>
        <v>14.0211955095194</v>
      </c>
      <c r="U1249" s="1">
        <f t="shared" si="427"/>
        <v>-0.66086560415385165</v>
      </c>
      <c r="V1249">
        <v>3.5836100000000002</v>
      </c>
      <c r="W1249">
        <v>166.59988355528185</v>
      </c>
      <c r="X1249" s="1">
        <f t="shared" si="428"/>
        <v>0.17891529200685974</v>
      </c>
      <c r="Y1249" s="1">
        <f t="shared" si="429"/>
        <v>-4.5771413412074159E-5</v>
      </c>
      <c r="Z1249">
        <f t="shared" si="438"/>
        <v>0.24632553189193498</v>
      </c>
      <c r="AA1249">
        <f t="shared" si="430"/>
        <v>-0.37677181826632622</v>
      </c>
      <c r="AB1249">
        <v>6235</v>
      </c>
      <c r="AC1249">
        <v>75.505728000000005</v>
      </c>
      <c r="AD1249" s="1">
        <f t="shared" si="431"/>
        <v>382.63620661571548</v>
      </c>
      <c r="AE1249">
        <v>8.5563442879499227</v>
      </c>
      <c r="AF1249">
        <v>8.4941272822117906</v>
      </c>
      <c r="AG1249" s="1">
        <f t="shared" si="432"/>
        <v>19.876998442325252</v>
      </c>
      <c r="AH1249" s="1">
        <f t="shared" si="433"/>
        <v>-1.3400871898813209</v>
      </c>
      <c r="AI1249">
        <v>4.0614629999999998</v>
      </c>
      <c r="AJ1249">
        <v>188.42640414040062</v>
      </c>
      <c r="AK1249" s="1">
        <f t="shared" si="434"/>
        <v>4.0424991153524048E-2</v>
      </c>
      <c r="AL1249" s="1">
        <f t="shared" si="435"/>
        <v>-1.8072446573559964E-5</v>
      </c>
      <c r="AM1249">
        <f t="shared" si="439"/>
        <v>5.0411604774751413E-3</v>
      </c>
      <c r="AN1249">
        <f t="shared" si="436"/>
        <v>0.8752959411090514</v>
      </c>
    </row>
    <row r="1250" spans="1:40" x14ac:dyDescent="0.25">
      <c r="A1250">
        <v>6240</v>
      </c>
      <c r="B1250">
        <f t="shared" si="418"/>
        <v>1.7333333333333334</v>
      </c>
      <c r="C1250">
        <v>62.941436000000003</v>
      </c>
      <c r="D1250">
        <f t="shared" si="419"/>
        <v>360.93019076989248</v>
      </c>
      <c r="E1250">
        <v>8.3417683881064164</v>
      </c>
      <c r="F1250">
        <v>8.2874762649973928</v>
      </c>
      <c r="G1250" s="1">
        <f t="shared" si="420"/>
        <v>9.7021627616261323</v>
      </c>
      <c r="H1250" s="1">
        <f t="shared" si="421"/>
        <v>-0.17070172527718053</v>
      </c>
      <c r="I1250">
        <v>2.4371360000000002</v>
      </c>
      <c r="J1250">
        <v>114.21884304453427</v>
      </c>
      <c r="K1250" s="1">
        <f t="shared" si="422"/>
        <v>0.51180986801212525</v>
      </c>
      <c r="L1250" s="1">
        <f t="shared" si="423"/>
        <v>-3.756871996260977E-5</v>
      </c>
      <c r="M1250">
        <f t="shared" si="437"/>
        <v>0.67165534667462901</v>
      </c>
      <c r="N1250">
        <f t="shared" si="424"/>
        <v>-0.31231417886361829</v>
      </c>
      <c r="O1250">
        <v>6240</v>
      </c>
      <c r="P1250">
        <v>68.778903999999997</v>
      </c>
      <c r="Q1250" s="1">
        <f t="shared" si="425"/>
        <v>371.76561754441684</v>
      </c>
      <c r="R1250">
        <v>8.5080667709963507</v>
      </c>
      <c r="S1250">
        <v>8.4549066249347948</v>
      </c>
      <c r="T1250" s="1">
        <f t="shared" si="426"/>
        <v>14.0211955095194</v>
      </c>
      <c r="U1250" s="1">
        <f t="shared" si="427"/>
        <v>-0.65835013105511764</v>
      </c>
      <c r="V1250">
        <v>3.583164</v>
      </c>
      <c r="W1250">
        <v>166.58093051158741</v>
      </c>
      <c r="X1250" s="1">
        <f t="shared" si="428"/>
        <v>0.17903588145582849</v>
      </c>
      <c r="Y1250" s="1">
        <f t="shared" si="429"/>
        <v>-4.5630999321163507E-5</v>
      </c>
      <c r="Z1250">
        <f t="shared" si="438"/>
        <v>0.24609737689532918</v>
      </c>
      <c r="AA1250">
        <f t="shared" si="430"/>
        <v>-0.37457014143863676</v>
      </c>
      <c r="AB1250">
        <v>6240</v>
      </c>
      <c r="AC1250">
        <v>75.487088</v>
      </c>
      <c r="AD1250" s="1">
        <f t="shared" si="431"/>
        <v>382.63546964962779</v>
      </c>
      <c r="AE1250">
        <v>8.5417141366718834</v>
      </c>
      <c r="AF1250">
        <v>8.5022326551904026</v>
      </c>
      <c r="AG1250" s="1">
        <f t="shared" si="432"/>
        <v>19.876998442325252</v>
      </c>
      <c r="AH1250" s="1">
        <f t="shared" si="433"/>
        <v>-1.3378563312062317</v>
      </c>
      <c r="AI1250">
        <v>4.0607899999999999</v>
      </c>
      <c r="AJ1250">
        <v>188.3963852210976</v>
      </c>
      <c r="AK1250" s="1">
        <f t="shared" si="434"/>
        <v>4.0615987649693985E-2</v>
      </c>
      <c r="AL1250" s="1">
        <f t="shared" si="435"/>
        <v>-1.8136152766181965E-5</v>
      </c>
      <c r="AM1250">
        <f t="shared" si="439"/>
        <v>4.9504797136442312E-3</v>
      </c>
      <c r="AN1250">
        <f t="shared" si="436"/>
        <v>0.87811499854832331</v>
      </c>
    </row>
    <row r="1251" spans="1:40" x14ac:dyDescent="0.25">
      <c r="A1251">
        <v>6245</v>
      </c>
      <c r="B1251">
        <f t="shared" si="418"/>
        <v>1.7347222222222223</v>
      </c>
      <c r="C1251">
        <v>62.907732000000003</v>
      </c>
      <c r="D1251">
        <f t="shared" si="419"/>
        <v>360.92885822133996</v>
      </c>
      <c r="E1251">
        <v>8.3065007824726145</v>
      </c>
      <c r="F1251">
        <v>8.29622848200313</v>
      </c>
      <c r="G1251" s="1">
        <f t="shared" si="420"/>
        <v>9.7021627616261323</v>
      </c>
      <c r="H1251" s="1">
        <f t="shared" si="421"/>
        <v>-0.16946667786125613</v>
      </c>
      <c r="I1251">
        <v>2.4376030000000002</v>
      </c>
      <c r="J1251">
        <v>114.2416127277661</v>
      </c>
      <c r="K1251" s="1">
        <f t="shared" si="422"/>
        <v>0.51166499505143415</v>
      </c>
      <c r="L1251" s="1">
        <f t="shared" si="423"/>
        <v>-3.7285292947827075E-5</v>
      </c>
      <c r="M1251">
        <f t="shared" si="437"/>
        <v>0.67146892020988991</v>
      </c>
      <c r="N1251">
        <f t="shared" si="424"/>
        <v>-0.31232139525665964</v>
      </c>
      <c r="O1251">
        <v>6245</v>
      </c>
      <c r="P1251">
        <v>68.844695999999999</v>
      </c>
      <c r="Q1251" s="1">
        <f t="shared" si="425"/>
        <v>371.76821875004134</v>
      </c>
      <c r="R1251">
        <v>8.5292582159624413</v>
      </c>
      <c r="S1251">
        <v>8.443821596244133</v>
      </c>
      <c r="T1251" s="1">
        <f t="shared" si="426"/>
        <v>14.0211955095194</v>
      </c>
      <c r="U1251" s="1">
        <f t="shared" si="427"/>
        <v>-0.66052720912011198</v>
      </c>
      <c r="V1251">
        <v>3.5840619999999999</v>
      </c>
      <c r="W1251">
        <v>166.62071482698403</v>
      </c>
      <c r="X1251" s="1">
        <f t="shared" si="428"/>
        <v>0.17878275226198348</v>
      </c>
      <c r="Y1251" s="1">
        <f t="shared" si="429"/>
        <v>-4.5710698710953984E-5</v>
      </c>
      <c r="Z1251">
        <f t="shared" si="438"/>
        <v>0.24586882340177441</v>
      </c>
      <c r="AA1251">
        <f t="shared" si="430"/>
        <v>-0.37523793705493907</v>
      </c>
      <c r="AB1251">
        <v>6245</v>
      </c>
      <c r="AC1251">
        <v>75.516424000000001</v>
      </c>
      <c r="AD1251" s="1">
        <f t="shared" si="431"/>
        <v>382.63662950140611</v>
      </c>
      <c r="AE1251">
        <v>8.5414032342201356</v>
      </c>
      <c r="AF1251">
        <v>8.4998894105372962</v>
      </c>
      <c r="AG1251" s="1">
        <f t="shared" si="432"/>
        <v>19.876998442325252</v>
      </c>
      <c r="AH1251" s="1">
        <f t="shared" si="433"/>
        <v>-1.3385008301030101</v>
      </c>
      <c r="AI1251">
        <v>4.0625619999999998</v>
      </c>
      <c r="AJ1251">
        <v>188.47709556761356</v>
      </c>
      <c r="AK1251" s="1">
        <f t="shared" si="434"/>
        <v>4.0102465053040937E-2</v>
      </c>
      <c r="AL1251" s="1">
        <f t="shared" si="435"/>
        <v>-1.7892696184189837E-5</v>
      </c>
      <c r="AM1251">
        <f t="shared" si="439"/>
        <v>4.8610162327232817E-3</v>
      </c>
      <c r="AN1251">
        <f t="shared" si="436"/>
        <v>0.87878510145713162</v>
      </c>
    </row>
    <row r="1252" spans="1:40" x14ac:dyDescent="0.25">
      <c r="A1252">
        <v>6250</v>
      </c>
      <c r="B1252">
        <f t="shared" si="418"/>
        <v>1.7361111111111112</v>
      </c>
      <c r="C1252">
        <v>62.919888</v>
      </c>
      <c r="D1252">
        <f t="shared" si="419"/>
        <v>360.92933883076921</v>
      </c>
      <c r="E1252">
        <v>8.3595169535732925</v>
      </c>
      <c r="F1252">
        <v>8.2843536776212847</v>
      </c>
      <c r="G1252" s="1">
        <f t="shared" si="420"/>
        <v>9.7021627616261323</v>
      </c>
      <c r="H1252" s="1">
        <f t="shared" si="421"/>
        <v>-0.17114299306592962</v>
      </c>
      <c r="I1252">
        <v>2.4364409999999999</v>
      </c>
      <c r="J1252">
        <v>114.18658572111408</v>
      </c>
      <c r="K1252" s="1">
        <f t="shared" si="422"/>
        <v>0.51201510643816195</v>
      </c>
      <c r="L1252" s="1">
        <f t="shared" si="423"/>
        <v>-3.7682450895777695E-5</v>
      </c>
      <c r="M1252">
        <f t="shared" si="437"/>
        <v>0.67128050795541105</v>
      </c>
      <c r="N1252">
        <f t="shared" si="424"/>
        <v>-0.31105605970335604</v>
      </c>
      <c r="O1252">
        <v>6250</v>
      </c>
      <c r="P1252">
        <v>68.79768</v>
      </c>
      <c r="Q1252" s="1">
        <f t="shared" si="425"/>
        <v>371.76635988751036</v>
      </c>
      <c r="R1252">
        <v>8.4789128847157009</v>
      </c>
      <c r="S1252">
        <v>8.4474136671883144</v>
      </c>
      <c r="T1252" s="1">
        <f t="shared" si="426"/>
        <v>14.0211955095194</v>
      </c>
      <c r="U1252" s="1">
        <f t="shared" si="427"/>
        <v>-0.65982110761083335</v>
      </c>
      <c r="V1252">
        <v>3.5842830000000001</v>
      </c>
      <c r="W1252">
        <v>166.63120368576597</v>
      </c>
      <c r="X1252" s="1">
        <f t="shared" si="428"/>
        <v>0.17871601650591096</v>
      </c>
      <c r="Y1252" s="1">
        <f t="shared" si="429"/>
        <v>-4.5643085429140897E-5</v>
      </c>
      <c r="Z1252">
        <f t="shared" si="438"/>
        <v>0.24564060797462869</v>
      </c>
      <c r="AA1252">
        <f t="shared" si="430"/>
        <v>-0.37447450305330765</v>
      </c>
      <c r="AB1252">
        <v>6250</v>
      </c>
      <c r="AC1252">
        <v>75.5244</v>
      </c>
      <c r="AD1252" s="1">
        <f t="shared" si="431"/>
        <v>382.63694484698101</v>
      </c>
      <c r="AE1252">
        <v>8.5485612936880528</v>
      </c>
      <c r="AF1252">
        <v>8.5033281168492447</v>
      </c>
      <c r="AG1252" s="1">
        <f t="shared" si="432"/>
        <v>19.876998442325252</v>
      </c>
      <c r="AH1252" s="1">
        <f t="shared" si="433"/>
        <v>-1.337555151251804</v>
      </c>
      <c r="AI1252">
        <v>4.061903</v>
      </c>
      <c r="AJ1252">
        <v>188.44730537094071</v>
      </c>
      <c r="AK1252" s="1">
        <f t="shared" si="434"/>
        <v>4.0292006292926508E-2</v>
      </c>
      <c r="AL1252" s="1">
        <f t="shared" si="435"/>
        <v>-1.7973036141714095E-5</v>
      </c>
      <c r="AM1252">
        <f t="shared" si="439"/>
        <v>4.7711510520147115E-3</v>
      </c>
      <c r="AN1252">
        <f t="shared" si="436"/>
        <v>0.88158566696014051</v>
      </c>
    </row>
    <row r="1253" spans="1:40" x14ac:dyDescent="0.25">
      <c r="A1253">
        <v>6255</v>
      </c>
      <c r="B1253">
        <f t="shared" si="418"/>
        <v>1.7375</v>
      </c>
      <c r="C1253">
        <v>62.936028</v>
      </c>
      <c r="D1253">
        <f t="shared" si="419"/>
        <v>360.92997695483871</v>
      </c>
      <c r="E1253">
        <v>8.3093124673969747</v>
      </c>
      <c r="F1253">
        <v>8.2829431403234217</v>
      </c>
      <c r="G1253" s="1">
        <f t="shared" si="420"/>
        <v>9.7021627616261323</v>
      </c>
      <c r="H1253" s="1">
        <f t="shared" si="421"/>
        <v>-0.17134243194228849</v>
      </c>
      <c r="I1253">
        <v>2.4387650000000001</v>
      </c>
      <c r="J1253">
        <v>114.29250020661954</v>
      </c>
      <c r="K1253" s="1">
        <f t="shared" si="422"/>
        <v>0.5113412215650599</v>
      </c>
      <c r="L1253" s="1">
        <f t="shared" si="423"/>
        <v>-3.767174856082836E-5</v>
      </c>
      <c r="M1253">
        <f t="shared" si="437"/>
        <v>0.67109214921260696</v>
      </c>
      <c r="N1253">
        <f t="shared" si="424"/>
        <v>-0.3124155082952203</v>
      </c>
      <c r="O1253">
        <v>6255</v>
      </c>
      <c r="P1253">
        <v>68.843311999999997</v>
      </c>
      <c r="Q1253" s="1">
        <f t="shared" si="425"/>
        <v>371.76816403110007</v>
      </c>
      <c r="R1253">
        <v>8.5333082942097036</v>
      </c>
      <c r="S1253">
        <v>8.4480344287949922</v>
      </c>
      <c r="T1253" s="1">
        <f t="shared" si="426"/>
        <v>14.0211955095194</v>
      </c>
      <c r="U1253" s="1">
        <f t="shared" si="427"/>
        <v>-0.65969914394860596</v>
      </c>
      <c r="V1253">
        <v>3.5849489999999999</v>
      </c>
      <c r="W1253">
        <v>166.66168601333774</v>
      </c>
      <c r="X1253" s="1">
        <f t="shared" si="428"/>
        <v>0.17852207155730881</v>
      </c>
      <c r="Y1253" s="1">
        <f t="shared" si="429"/>
        <v>-4.5580175910512604E-5</v>
      </c>
      <c r="Z1253">
        <f t="shared" si="438"/>
        <v>0.24541270709507612</v>
      </c>
      <c r="AA1253">
        <f t="shared" si="430"/>
        <v>-0.37469112336786997</v>
      </c>
      <c r="AB1253">
        <v>6255</v>
      </c>
      <c r="AC1253">
        <v>75.513767999999999</v>
      </c>
      <c r="AD1253" s="1">
        <f t="shared" si="431"/>
        <v>382.63652449164601</v>
      </c>
      <c r="AE1253">
        <v>8.5636598852373496</v>
      </c>
      <c r="AF1253">
        <v>8.5033281168492447</v>
      </c>
      <c r="AG1253" s="1">
        <f t="shared" si="432"/>
        <v>19.876998442325252</v>
      </c>
      <c r="AH1253" s="1">
        <f t="shared" si="433"/>
        <v>-1.337555151251804</v>
      </c>
      <c r="AI1253">
        <v>4.0623430000000003</v>
      </c>
      <c r="AJ1253">
        <v>188.46739743112809</v>
      </c>
      <c r="AK1253" s="1">
        <f t="shared" si="434"/>
        <v>4.0164169808944994E-2</v>
      </c>
      <c r="AL1253" s="1">
        <f t="shared" si="435"/>
        <v>-1.7910319746181307E-5</v>
      </c>
      <c r="AM1253">
        <f t="shared" si="439"/>
        <v>4.6815994532838053E-3</v>
      </c>
      <c r="AN1253">
        <f t="shared" si="436"/>
        <v>0.88343841101276377</v>
      </c>
    </row>
    <row r="1254" spans="1:40" x14ac:dyDescent="0.25">
      <c r="A1254">
        <v>6260</v>
      </c>
      <c r="B1254">
        <f t="shared" si="418"/>
        <v>1.7388888888888889</v>
      </c>
      <c r="C1254">
        <v>62.96302</v>
      </c>
      <c r="D1254">
        <f t="shared" si="419"/>
        <v>360.93104413234079</v>
      </c>
      <c r="E1254">
        <v>8.3427511737089191</v>
      </c>
      <c r="F1254">
        <v>8.2881032863849775</v>
      </c>
      <c r="G1254" s="1">
        <f t="shared" si="420"/>
        <v>9.7021627616261323</v>
      </c>
      <c r="H1254" s="1">
        <f t="shared" si="421"/>
        <v>-0.17061315796631749</v>
      </c>
      <c r="I1254">
        <v>2.4383379999999999</v>
      </c>
      <c r="J1254">
        <v>114.27384622709818</v>
      </c>
      <c r="K1254" s="1">
        <f t="shared" si="422"/>
        <v>0.51145990820704856</v>
      </c>
      <c r="L1254" s="1">
        <f t="shared" si="423"/>
        <v>-3.7520986175169229E-5</v>
      </c>
      <c r="M1254">
        <f t="shared" si="437"/>
        <v>0.67090454428173107</v>
      </c>
      <c r="N1254">
        <f t="shared" si="424"/>
        <v>-0.31174415338559897</v>
      </c>
      <c r="O1254">
        <v>6260</v>
      </c>
      <c r="P1254">
        <v>68.844695999999999</v>
      </c>
      <c r="Q1254" s="1">
        <f t="shared" si="425"/>
        <v>371.76821875004134</v>
      </c>
      <c r="R1254">
        <v>8.4798445487741283</v>
      </c>
      <c r="S1254">
        <v>8.4525685967657793</v>
      </c>
      <c r="T1254" s="1">
        <f t="shared" si="426"/>
        <v>14.0211955095194</v>
      </c>
      <c r="U1254" s="1">
        <f t="shared" si="427"/>
        <v>-0.65880884005890872</v>
      </c>
      <c r="V1254">
        <v>3.5833900000000001</v>
      </c>
      <c r="W1254">
        <v>166.59099285891176</v>
      </c>
      <c r="X1254" s="1">
        <f t="shared" si="428"/>
        <v>0.17897185939484783</v>
      </c>
      <c r="Y1254" s="1">
        <f t="shared" si="429"/>
        <v>-4.5644831699245341E-5</v>
      </c>
      <c r="Z1254">
        <f t="shared" si="438"/>
        <v>0.24518448293657991</v>
      </c>
      <c r="AA1254">
        <f t="shared" si="430"/>
        <v>-0.3699610864278598</v>
      </c>
      <c r="AB1254">
        <v>6260</v>
      </c>
      <c r="AC1254">
        <v>75.519071999999994</v>
      </c>
      <c r="AD1254" s="1">
        <f t="shared" si="431"/>
        <v>382.63673419487179</v>
      </c>
      <c r="AE1254">
        <v>8.5403129890453826</v>
      </c>
      <c r="AF1254">
        <v>8.5058195096504967</v>
      </c>
      <c r="AG1254" s="1">
        <f t="shared" si="432"/>
        <v>19.876998442325252</v>
      </c>
      <c r="AH1254" s="1">
        <f t="shared" si="433"/>
        <v>-1.3368704708315633</v>
      </c>
      <c r="AI1254">
        <v>4.0641210000000001</v>
      </c>
      <c r="AJ1254">
        <v>188.54880639933361</v>
      </c>
      <c r="AK1254" s="1">
        <f t="shared" si="434"/>
        <v>3.9646202205677827E-2</v>
      </c>
      <c r="AL1254" s="1">
        <f t="shared" si="435"/>
        <v>-1.7647372315869238E-5</v>
      </c>
      <c r="AM1254">
        <f t="shared" si="439"/>
        <v>4.593362591704459E-3</v>
      </c>
      <c r="AN1254">
        <f t="shared" si="436"/>
        <v>0.88414117024690364</v>
      </c>
    </row>
    <row r="1255" spans="1:40" x14ac:dyDescent="0.25">
      <c r="A1255">
        <v>6265</v>
      </c>
      <c r="B1255">
        <f t="shared" si="418"/>
        <v>1.7402777777777778</v>
      </c>
      <c r="C1255">
        <v>62.957608</v>
      </c>
      <c r="D1255">
        <f t="shared" si="419"/>
        <v>360.93083015913976</v>
      </c>
      <c r="E1255">
        <v>8.3214877412623878</v>
      </c>
      <c r="F1255">
        <v>8.2949754825247766</v>
      </c>
      <c r="G1255" s="1">
        <f t="shared" si="420"/>
        <v>9.7021627616261323</v>
      </c>
      <c r="H1255" s="1">
        <f t="shared" si="421"/>
        <v>-0.16964333192616543</v>
      </c>
      <c r="I1255">
        <v>2.4392860000000001</v>
      </c>
      <c r="J1255">
        <v>114.31827518042186</v>
      </c>
      <c r="K1255" s="1">
        <f t="shared" si="422"/>
        <v>0.51117722733077642</v>
      </c>
      <c r="L1255" s="1">
        <f t="shared" si="423"/>
        <v>-3.7285022411972356E-5</v>
      </c>
      <c r="M1255">
        <f t="shared" si="437"/>
        <v>0.67071811916967117</v>
      </c>
      <c r="N1255">
        <f t="shared" si="424"/>
        <v>-0.31210484995971433</v>
      </c>
      <c r="O1255">
        <v>6265</v>
      </c>
      <c r="P1255">
        <v>68.863504000000006</v>
      </c>
      <c r="Q1255" s="1">
        <f t="shared" si="425"/>
        <v>371.76896235831265</v>
      </c>
      <c r="R1255">
        <v>8.4837475221700576</v>
      </c>
      <c r="S1255">
        <v>8.449125717266563</v>
      </c>
      <c r="T1255" s="1">
        <f t="shared" si="426"/>
        <v>14.0211955095194</v>
      </c>
      <c r="U1255" s="1">
        <f t="shared" si="427"/>
        <v>-0.6594847773262269</v>
      </c>
      <c r="V1255">
        <v>3.5851690000000001</v>
      </c>
      <c r="W1255">
        <v>166.67185303728462</v>
      </c>
      <c r="X1255" s="1">
        <f t="shared" si="428"/>
        <v>0.17845738348740459</v>
      </c>
      <c r="Y1255" s="1">
        <f t="shared" si="429"/>
        <v>-4.5547203303449558E-5</v>
      </c>
      <c r="Z1255">
        <f t="shared" si="438"/>
        <v>0.24495674692006267</v>
      </c>
      <c r="AA1255">
        <f t="shared" si="430"/>
        <v>-0.37263441911525935</v>
      </c>
      <c r="AB1255">
        <v>6265</v>
      </c>
      <c r="AC1255">
        <v>75.503088000000005</v>
      </c>
      <c r="AD1255" s="1">
        <f t="shared" si="431"/>
        <v>382.63610223854425</v>
      </c>
      <c r="AE1255">
        <v>8.5319071465832028</v>
      </c>
      <c r="AF1255">
        <v>8.4938174230568606</v>
      </c>
      <c r="AG1255" s="1">
        <f t="shared" si="432"/>
        <v>19.876998442325252</v>
      </c>
      <c r="AH1255" s="1">
        <f t="shared" si="433"/>
        <v>-1.3401725575555958</v>
      </c>
      <c r="AI1255">
        <v>4.0638940000000003</v>
      </c>
      <c r="AJ1255">
        <v>188.5373866047583</v>
      </c>
      <c r="AK1255" s="1">
        <f t="shared" si="434"/>
        <v>3.9718861075534129E-2</v>
      </c>
      <c r="AL1255" s="1">
        <f t="shared" si="435"/>
        <v>-1.7726628903597317E-5</v>
      </c>
      <c r="AM1255">
        <f t="shared" si="439"/>
        <v>4.5047294471864726E-3</v>
      </c>
      <c r="AN1255">
        <f t="shared" si="436"/>
        <v>0.88658462692019935</v>
      </c>
    </row>
    <row r="1256" spans="1:40" x14ac:dyDescent="0.25">
      <c r="A1256">
        <v>6270</v>
      </c>
      <c r="B1256">
        <f t="shared" si="418"/>
        <v>1.7416666666666667</v>
      </c>
      <c r="C1256">
        <v>62.995359999999998</v>
      </c>
      <c r="D1256">
        <f t="shared" si="419"/>
        <v>360.93232275268815</v>
      </c>
      <c r="E1256">
        <v>8.3676577986437142</v>
      </c>
      <c r="F1256">
        <v>8.2910683359415742</v>
      </c>
      <c r="G1256" s="1">
        <f t="shared" si="420"/>
        <v>9.7021627616261323</v>
      </c>
      <c r="H1256" s="1">
        <f t="shared" si="421"/>
        <v>-0.1701945236137421</v>
      </c>
      <c r="I1256">
        <v>2.439165</v>
      </c>
      <c r="J1256">
        <v>114.31210614928854</v>
      </c>
      <c r="K1256" s="1">
        <f t="shared" si="422"/>
        <v>0.51121647802195991</v>
      </c>
      <c r="L1256" s="1">
        <f t="shared" si="423"/>
        <v>-3.7409325419473731E-5</v>
      </c>
      <c r="M1256">
        <f t="shared" si="437"/>
        <v>0.67053107254257382</v>
      </c>
      <c r="N1256">
        <f t="shared" si="424"/>
        <v>-0.31163822249440554</v>
      </c>
      <c r="O1256">
        <v>6270</v>
      </c>
      <c r="P1256">
        <v>68.848727999999994</v>
      </c>
      <c r="Q1256" s="1">
        <f t="shared" si="425"/>
        <v>371.7683781624483</v>
      </c>
      <c r="R1256">
        <v>8.4871757955138243</v>
      </c>
      <c r="S1256">
        <v>8.4520949400104346</v>
      </c>
      <c r="T1256" s="1">
        <f t="shared" si="426"/>
        <v>14.0211955095194</v>
      </c>
      <c r="U1256" s="1">
        <f t="shared" si="427"/>
        <v>-0.65890179997221954</v>
      </c>
      <c r="V1256">
        <v>3.5856210000000002</v>
      </c>
      <c r="W1256">
        <v>166.69282179302837</v>
      </c>
      <c r="X1256" s="1">
        <f t="shared" si="428"/>
        <v>0.17832396899517489</v>
      </c>
      <c r="Y1256" s="1">
        <f t="shared" si="429"/>
        <v>-4.5469518453663133E-5</v>
      </c>
      <c r="Z1256">
        <f t="shared" si="438"/>
        <v>0.24472939932779436</v>
      </c>
      <c r="AA1256">
        <f t="shared" si="430"/>
        <v>-0.37238645318855751</v>
      </c>
      <c r="AB1256">
        <v>6270</v>
      </c>
      <c r="AC1256">
        <v>75.515072000000004</v>
      </c>
      <c r="AD1256" s="1">
        <f t="shared" si="431"/>
        <v>382.63657604764268</v>
      </c>
      <c r="AE1256">
        <v>8.5373541992696929</v>
      </c>
      <c r="AF1256">
        <v>8.4933479394887836</v>
      </c>
      <c r="AG1256" s="1">
        <f t="shared" si="432"/>
        <v>19.876998442325252</v>
      </c>
      <c r="AH1256" s="1">
        <f t="shared" si="433"/>
        <v>-1.3403019143852068</v>
      </c>
      <c r="AI1256">
        <v>4.0627890000000004</v>
      </c>
      <c r="AJ1256">
        <v>188.48688638023944</v>
      </c>
      <c r="AK1256" s="1">
        <f t="shared" si="434"/>
        <v>4.0040170641728934E-2</v>
      </c>
      <c r="AL1256" s="1">
        <f t="shared" si="435"/>
        <v>-1.7886160209076075E-5</v>
      </c>
      <c r="AM1256">
        <f t="shared" si="439"/>
        <v>4.4152986461410918E-3</v>
      </c>
      <c r="AN1256">
        <f t="shared" si="436"/>
        <v>0.88972827599441928</v>
      </c>
    </row>
    <row r="1257" spans="1:40" x14ac:dyDescent="0.25">
      <c r="A1257">
        <v>6275</v>
      </c>
      <c r="B1257">
        <f t="shared" si="418"/>
        <v>1.7430555555555556</v>
      </c>
      <c r="C1257">
        <v>62.991312000000001</v>
      </c>
      <c r="D1257">
        <f t="shared" si="419"/>
        <v>360.93216270769233</v>
      </c>
      <c r="E1257">
        <v>8.3395826812728231</v>
      </c>
      <c r="F1257">
        <v>8.2837224830464269</v>
      </c>
      <c r="G1257" s="1">
        <f t="shared" si="420"/>
        <v>9.7021627616261323</v>
      </c>
      <c r="H1257" s="1">
        <f t="shared" si="421"/>
        <v>-0.17123223061645332</v>
      </c>
      <c r="I1257">
        <v>2.4413800000000001</v>
      </c>
      <c r="J1257">
        <v>114.4120661313891</v>
      </c>
      <c r="K1257" s="1">
        <f t="shared" si="422"/>
        <v>0.51058047889935032</v>
      </c>
      <c r="L1257" s="1">
        <f t="shared" si="423"/>
        <v>-3.7585913341551858E-5</v>
      </c>
      <c r="M1257">
        <f t="shared" si="437"/>
        <v>0.67034314297586606</v>
      </c>
      <c r="N1257">
        <f t="shared" si="424"/>
        <v>-0.31290398023229049</v>
      </c>
      <c r="O1257">
        <v>6275</v>
      </c>
      <c r="P1257">
        <v>68.832623999999996</v>
      </c>
      <c r="Q1257" s="1">
        <f t="shared" si="425"/>
        <v>371.76774146170391</v>
      </c>
      <c r="R1257">
        <v>8.5292582159624413</v>
      </c>
      <c r="S1257">
        <v>8.4514679186228463</v>
      </c>
      <c r="T1257" s="1">
        <f t="shared" si="426"/>
        <v>14.0211955095194</v>
      </c>
      <c r="U1257" s="1">
        <f t="shared" si="427"/>
        <v>-0.65902487526736442</v>
      </c>
      <c r="V1257">
        <v>3.5849489999999999</v>
      </c>
      <c r="W1257">
        <v>166.66206492743797</v>
      </c>
      <c r="X1257" s="1">
        <f t="shared" si="428"/>
        <v>0.17851966070218239</v>
      </c>
      <c r="Y1257" s="1">
        <f t="shared" si="429"/>
        <v>-4.5532912690970554E-5</v>
      </c>
      <c r="Z1257">
        <f t="shared" si="438"/>
        <v>0.24450173476433951</v>
      </c>
      <c r="AA1257">
        <f t="shared" si="430"/>
        <v>-0.36960676377394935</v>
      </c>
      <c r="AB1257">
        <v>6275</v>
      </c>
      <c r="AC1257">
        <v>75.5244</v>
      </c>
      <c r="AD1257" s="1">
        <f t="shared" si="431"/>
        <v>382.63694484698101</v>
      </c>
      <c r="AE1257">
        <v>8.5219374021909218</v>
      </c>
      <c r="AF1257">
        <v>8.4998894105372962</v>
      </c>
      <c r="AG1257" s="1">
        <f t="shared" si="432"/>
        <v>19.876998442325252</v>
      </c>
      <c r="AH1257" s="1">
        <f t="shared" si="433"/>
        <v>-1.3385008301030101</v>
      </c>
      <c r="AI1257">
        <v>4.0636749999999999</v>
      </c>
      <c r="AJ1257">
        <v>188.52791952658976</v>
      </c>
      <c r="AK1257" s="1">
        <f t="shared" si="434"/>
        <v>3.9779095714259971E-2</v>
      </c>
      <c r="AL1257" s="1">
        <f t="shared" si="435"/>
        <v>-1.7734053268401348E-5</v>
      </c>
      <c r="AM1257">
        <f t="shared" si="439"/>
        <v>4.3266283797990853E-3</v>
      </c>
      <c r="AN1257">
        <f t="shared" si="436"/>
        <v>0.89123361649852484</v>
      </c>
    </row>
    <row r="1258" spans="1:40" x14ac:dyDescent="0.25">
      <c r="A1258">
        <v>6280</v>
      </c>
      <c r="B1258">
        <f t="shared" si="418"/>
        <v>1.7444444444444445</v>
      </c>
      <c r="C1258">
        <v>62.999412</v>
      </c>
      <c r="D1258">
        <f t="shared" si="419"/>
        <v>360.93248295583123</v>
      </c>
      <c r="E1258">
        <v>8.3032206572769969</v>
      </c>
      <c r="F1258">
        <v>8.2977871674491404</v>
      </c>
      <c r="G1258" s="1">
        <f t="shared" si="420"/>
        <v>9.7021627616261323</v>
      </c>
      <c r="H1258" s="1">
        <f t="shared" si="421"/>
        <v>-0.16924700113858404</v>
      </c>
      <c r="I1258">
        <v>2.4422470000000001</v>
      </c>
      <c r="J1258">
        <v>114.45397653249462</v>
      </c>
      <c r="K1258" s="1">
        <f t="shared" si="422"/>
        <v>0.51031382240570955</v>
      </c>
      <c r="L1258" s="1">
        <f t="shared" si="423"/>
        <v>-3.7128808642181388E-5</v>
      </c>
      <c r="M1258">
        <f t="shared" si="437"/>
        <v>0.67015749893265519</v>
      </c>
      <c r="N1258">
        <f t="shared" si="424"/>
        <v>-0.31322623356234858</v>
      </c>
      <c r="O1258">
        <v>6280</v>
      </c>
      <c r="P1258">
        <v>68.871504000000002</v>
      </c>
      <c r="Q1258" s="1">
        <f t="shared" si="425"/>
        <v>371.76927865277088</v>
      </c>
      <c r="R1258">
        <v>8.5150766823161206</v>
      </c>
      <c r="S1258">
        <v>8.4452227438706302</v>
      </c>
      <c r="T1258" s="1">
        <f t="shared" si="426"/>
        <v>14.0211955095194</v>
      </c>
      <c r="U1258" s="1">
        <f t="shared" si="427"/>
        <v>-0.66025171090906953</v>
      </c>
      <c r="V1258">
        <v>3.5856210000000002</v>
      </c>
      <c r="W1258">
        <v>166.69206359523051</v>
      </c>
      <c r="X1258" s="1">
        <f t="shared" si="428"/>
        <v>0.17832879305700489</v>
      </c>
      <c r="Y1258" s="1">
        <f t="shared" si="429"/>
        <v>-4.5564028985963836E-5</v>
      </c>
      <c r="Z1258">
        <f t="shared" si="438"/>
        <v>0.2442739146194097</v>
      </c>
      <c r="AA1258">
        <f t="shared" si="430"/>
        <v>-0.36979514318433526</v>
      </c>
      <c r="AB1258">
        <v>6280</v>
      </c>
      <c r="AC1258">
        <v>75.552408</v>
      </c>
      <c r="AD1258" s="1">
        <f t="shared" si="431"/>
        <v>382.63805219387922</v>
      </c>
      <c r="AE1258">
        <v>8.5466969222743874</v>
      </c>
      <c r="AF1258">
        <v>8.4991205007824728</v>
      </c>
      <c r="AG1258" s="1">
        <f t="shared" si="432"/>
        <v>19.876998442325252</v>
      </c>
      <c r="AH1258" s="1">
        <f t="shared" si="433"/>
        <v>-1.3387123927111366</v>
      </c>
      <c r="AI1258">
        <v>4.0636749999999999</v>
      </c>
      <c r="AJ1258">
        <v>188.52785198499643</v>
      </c>
      <c r="AK1258" s="1">
        <f t="shared" si="434"/>
        <v>3.9779525450172049E-2</v>
      </c>
      <c r="AL1258" s="1">
        <f t="shared" si="435"/>
        <v>-1.7737067075469897E-5</v>
      </c>
      <c r="AM1258">
        <f t="shared" si="439"/>
        <v>4.2379430444217355E-3</v>
      </c>
      <c r="AN1258">
        <f t="shared" si="436"/>
        <v>0.89346421314828905</v>
      </c>
    </row>
    <row r="1259" spans="1:40" x14ac:dyDescent="0.25">
      <c r="A1259">
        <v>6285</v>
      </c>
      <c r="B1259">
        <f t="shared" si="418"/>
        <v>1.7458333333333333</v>
      </c>
      <c r="C1259">
        <v>63.008844000000003</v>
      </c>
      <c r="D1259">
        <f t="shared" si="419"/>
        <v>360.9328558669975</v>
      </c>
      <c r="E1259">
        <v>8.3406729264475743</v>
      </c>
      <c r="F1259">
        <v>8.286855503390715</v>
      </c>
      <c r="G1259" s="1">
        <f t="shared" si="420"/>
        <v>9.7021627616261323</v>
      </c>
      <c r="H1259" s="1">
        <f t="shared" si="421"/>
        <v>-0.17078942159137678</v>
      </c>
      <c r="I1259">
        <v>2.4448729999999999</v>
      </c>
      <c r="J1259">
        <v>114.57212014512417</v>
      </c>
      <c r="K1259" s="1">
        <f t="shared" si="422"/>
        <v>0.50956212925415678</v>
      </c>
      <c r="L1259" s="1">
        <f t="shared" si="423"/>
        <v>-3.7406475717428876E-5</v>
      </c>
      <c r="M1259">
        <f t="shared" si="437"/>
        <v>0.669970466554068</v>
      </c>
      <c r="N1259">
        <f t="shared" si="424"/>
        <v>-0.31479642636453381</v>
      </c>
      <c r="O1259">
        <v>6285</v>
      </c>
      <c r="P1259">
        <v>68.863504000000006</v>
      </c>
      <c r="Q1259" s="1">
        <f t="shared" si="425"/>
        <v>371.76896235831265</v>
      </c>
      <c r="R1259">
        <v>8.5294115805946795</v>
      </c>
      <c r="S1259">
        <v>8.4542806468440279</v>
      </c>
      <c r="T1259" s="1">
        <f t="shared" si="426"/>
        <v>14.0211955095194</v>
      </c>
      <c r="U1259" s="1">
        <f t="shared" si="427"/>
        <v>-0.65847291984013956</v>
      </c>
      <c r="V1259">
        <v>3.5851690000000001</v>
      </c>
      <c r="W1259">
        <v>166.6724218591356</v>
      </c>
      <c r="X1259" s="1">
        <f t="shared" si="428"/>
        <v>0.17845376433711513</v>
      </c>
      <c r="Y1259" s="1">
        <f t="shared" si="429"/>
        <v>-4.5476305022607774E-5</v>
      </c>
      <c r="Z1259">
        <f t="shared" si="438"/>
        <v>0.24404653309429666</v>
      </c>
      <c r="AA1259">
        <f t="shared" si="430"/>
        <v>-0.36756169868891603</v>
      </c>
      <c r="AB1259">
        <v>6285</v>
      </c>
      <c r="AC1259">
        <v>75.567055999999994</v>
      </c>
      <c r="AD1259" s="1">
        <f t="shared" si="431"/>
        <v>382.63863132903225</v>
      </c>
      <c r="AE1259">
        <v>8.5272310902451736</v>
      </c>
      <c r="AF1259">
        <v>8.4998894105372962</v>
      </c>
      <c r="AG1259" s="1">
        <f t="shared" si="432"/>
        <v>19.876998442325252</v>
      </c>
      <c r="AH1259" s="1">
        <f t="shared" si="433"/>
        <v>-1.3385008301030101</v>
      </c>
      <c r="AI1259">
        <v>4.0634550000000003</v>
      </c>
      <c r="AJ1259">
        <v>188.51787346102398</v>
      </c>
      <c r="AK1259" s="1">
        <f t="shared" si="434"/>
        <v>3.9843014181943026E-2</v>
      </c>
      <c r="AL1259" s="1">
        <f t="shared" si="435"/>
        <v>-1.7765401064731678E-5</v>
      </c>
      <c r="AM1259">
        <f t="shared" si="439"/>
        <v>4.1491160390980768E-3</v>
      </c>
      <c r="AN1259">
        <f t="shared" si="436"/>
        <v>0.89586339978819995</v>
      </c>
    </row>
    <row r="1260" spans="1:40" x14ac:dyDescent="0.25">
      <c r="A1260">
        <v>6290</v>
      </c>
      <c r="B1260">
        <f t="shared" si="418"/>
        <v>1.7472222222222222</v>
      </c>
      <c r="C1260">
        <v>63.038496000000002</v>
      </c>
      <c r="D1260">
        <f t="shared" si="419"/>
        <v>360.93402821240693</v>
      </c>
      <c r="E1260">
        <v>8.3363119457485659</v>
      </c>
      <c r="F1260">
        <v>8.285754825247782</v>
      </c>
      <c r="G1260" s="1">
        <f t="shared" si="420"/>
        <v>9.7021627616261323</v>
      </c>
      <c r="H1260" s="1">
        <f t="shared" si="421"/>
        <v>-0.17094494904222479</v>
      </c>
      <c r="I1260">
        <v>2.4437259999999998</v>
      </c>
      <c r="J1260">
        <v>114.51955135272868</v>
      </c>
      <c r="K1260" s="1">
        <f t="shared" si="422"/>
        <v>0.50989660016078964</v>
      </c>
      <c r="L1260" s="1">
        <f t="shared" si="423"/>
        <v>-3.7467573496036602E-5</v>
      </c>
      <c r="M1260">
        <f t="shared" si="437"/>
        <v>0.66978312868658785</v>
      </c>
      <c r="N1260">
        <f t="shared" si="424"/>
        <v>-0.31356657109574754</v>
      </c>
      <c r="O1260">
        <v>6290</v>
      </c>
      <c r="P1260">
        <v>68.863504000000006</v>
      </c>
      <c r="Q1260" s="1">
        <f t="shared" si="425"/>
        <v>371.76896235831265</v>
      </c>
      <c r="R1260">
        <v>8.5065133020344295</v>
      </c>
      <c r="S1260">
        <v>8.4527167449139284</v>
      </c>
      <c r="T1260" s="1">
        <f t="shared" si="426"/>
        <v>14.0211955095194</v>
      </c>
      <c r="U1260" s="1">
        <f t="shared" si="427"/>
        <v>-0.65877976663018689</v>
      </c>
      <c r="V1260">
        <v>3.586074</v>
      </c>
      <c r="W1260">
        <v>166.71357715700563</v>
      </c>
      <c r="X1260" s="1">
        <f t="shared" si="428"/>
        <v>0.17819191221603581</v>
      </c>
      <c r="Y1260" s="1">
        <f t="shared" si="429"/>
        <v>-4.5424065997535654E-5</v>
      </c>
      <c r="Z1260">
        <f t="shared" si="438"/>
        <v>0.24381941276430899</v>
      </c>
      <c r="AA1260">
        <f t="shared" si="430"/>
        <v>-0.36829674103675308</v>
      </c>
      <c r="AB1260">
        <v>6290</v>
      </c>
      <c r="AC1260">
        <v>75.580368000000007</v>
      </c>
      <c r="AD1260" s="1">
        <f t="shared" si="431"/>
        <v>382.63915764301078</v>
      </c>
      <c r="AE1260">
        <v>8.547939488784559</v>
      </c>
      <c r="AF1260">
        <v>8.5047292644757437</v>
      </c>
      <c r="AG1260" s="1">
        <f t="shared" si="432"/>
        <v>19.876998442325252</v>
      </c>
      <c r="AH1260" s="1">
        <f t="shared" si="433"/>
        <v>-1.3371700408326319</v>
      </c>
      <c r="AI1260">
        <v>4.0656739999999996</v>
      </c>
      <c r="AJ1260">
        <v>188.61962639891539</v>
      </c>
      <c r="AK1260" s="1">
        <f t="shared" si="434"/>
        <v>3.9195607311093839E-2</v>
      </c>
      <c r="AL1260" s="1">
        <f t="shared" si="435"/>
        <v>-1.7430776823022437E-5</v>
      </c>
      <c r="AM1260">
        <f t="shared" si="439"/>
        <v>4.0619621549829645E-3</v>
      </c>
      <c r="AN1260">
        <f t="shared" si="436"/>
        <v>0.89636690349652326</v>
      </c>
    </row>
    <row r="1261" spans="1:40" x14ac:dyDescent="0.25">
      <c r="A1261">
        <v>6295</v>
      </c>
      <c r="B1261">
        <f t="shared" si="418"/>
        <v>1.7486111111111111</v>
      </c>
      <c r="C1261">
        <v>62.980552000000003</v>
      </c>
      <c r="D1261">
        <f t="shared" si="419"/>
        <v>360.93173729164596</v>
      </c>
      <c r="E1261">
        <v>8.3392717788210735</v>
      </c>
      <c r="F1261">
        <v>8.2809149713093362</v>
      </c>
      <c r="G1261" s="1">
        <f t="shared" si="420"/>
        <v>9.7021627616261323</v>
      </c>
      <c r="H1261" s="1">
        <f t="shared" si="421"/>
        <v>-0.17162931816604265</v>
      </c>
      <c r="I1261">
        <v>2.4458579999999999</v>
      </c>
      <c r="J1261">
        <v>114.61613380531332</v>
      </c>
      <c r="K1261" s="1">
        <f t="shared" si="422"/>
        <v>0.50928209069597685</v>
      </c>
      <c r="L1261" s="1">
        <f t="shared" si="423"/>
        <v>-3.7567707049712942E-5</v>
      </c>
      <c r="M1261">
        <f t="shared" si="437"/>
        <v>0.66959529015133923</v>
      </c>
      <c r="N1261">
        <f t="shared" si="424"/>
        <v>-0.31478271548147491</v>
      </c>
      <c r="O1261">
        <v>6295</v>
      </c>
      <c r="P1261">
        <v>68.879576</v>
      </c>
      <c r="Q1261" s="1">
        <f t="shared" si="425"/>
        <v>371.76959779387926</v>
      </c>
      <c r="R1261">
        <v>8.5329973917579558</v>
      </c>
      <c r="S1261">
        <v>8.4497569118414191</v>
      </c>
      <c r="T1261" s="1">
        <f t="shared" si="426"/>
        <v>14.0211955095194</v>
      </c>
      <c r="U1261" s="1">
        <f t="shared" si="427"/>
        <v>-0.65936081425848037</v>
      </c>
      <c r="V1261">
        <v>3.5876329999999998</v>
      </c>
      <c r="W1261">
        <v>166.78444441693671</v>
      </c>
      <c r="X1261" s="1">
        <f t="shared" si="428"/>
        <v>0.17774101662571284</v>
      </c>
      <c r="Y1261" s="1">
        <f t="shared" si="429"/>
        <v>-4.5337599978444256E-5</v>
      </c>
      <c r="Z1261">
        <f t="shared" si="438"/>
        <v>0.24359272476441676</v>
      </c>
      <c r="AA1261">
        <f t="shared" si="430"/>
        <v>-0.37049246926146762</v>
      </c>
      <c r="AB1261">
        <v>6295</v>
      </c>
      <c r="AC1261">
        <v>75.597623999999996</v>
      </c>
      <c r="AD1261" s="1">
        <f t="shared" si="431"/>
        <v>382.63983989015713</v>
      </c>
      <c r="AE1261">
        <v>8.5132123109024533</v>
      </c>
      <c r="AF1261">
        <v>8.505503390714658</v>
      </c>
      <c r="AG1261" s="1">
        <f t="shared" si="432"/>
        <v>19.876998442325252</v>
      </c>
      <c r="AH1261" s="1">
        <f t="shared" si="433"/>
        <v>-1.3369573238927517</v>
      </c>
      <c r="AI1261">
        <v>4.0652270000000001</v>
      </c>
      <c r="AJ1261">
        <v>188.59928266030616</v>
      </c>
      <c r="AK1261" s="1">
        <f t="shared" si="434"/>
        <v>3.9325045108441925E-2</v>
      </c>
      <c r="AL1261" s="1">
        <f t="shared" si="435"/>
        <v>-1.7491323174475854E-5</v>
      </c>
      <c r="AM1261">
        <f t="shared" si="439"/>
        <v>3.9745055391105849E-3</v>
      </c>
      <c r="AN1261">
        <f t="shared" si="436"/>
        <v>0.89893195219101285</v>
      </c>
    </row>
    <row r="1262" spans="1:40" x14ac:dyDescent="0.25">
      <c r="A1262">
        <v>6300</v>
      </c>
      <c r="B1262">
        <f t="shared" si="418"/>
        <v>1.75</v>
      </c>
      <c r="C1262">
        <v>63.007480000000001</v>
      </c>
      <c r="D1262">
        <f t="shared" si="419"/>
        <v>360.93280193879241</v>
      </c>
      <c r="E1262">
        <v>8.3294460093896721</v>
      </c>
      <c r="F1262">
        <v>8.2890349504434013</v>
      </c>
      <c r="G1262" s="1">
        <f t="shared" si="420"/>
        <v>9.7021627616261323</v>
      </c>
      <c r="H1262" s="1">
        <f t="shared" si="421"/>
        <v>-0.1704815843618972</v>
      </c>
      <c r="I1262">
        <v>2.4450059999999998</v>
      </c>
      <c r="J1262">
        <v>114.57855261429481</v>
      </c>
      <c r="K1262" s="1">
        <f t="shared" si="422"/>
        <v>0.50952120242861354</v>
      </c>
      <c r="L1262" s="1">
        <f t="shared" si="423"/>
        <v>-3.7335754019466745E-5</v>
      </c>
      <c r="M1262">
        <f t="shared" si="437"/>
        <v>0.66940861138124186</v>
      </c>
      <c r="N1262">
        <f t="shared" si="424"/>
        <v>-0.31379932413122563</v>
      </c>
      <c r="O1262">
        <v>6300</v>
      </c>
      <c r="P1262">
        <v>68.850055999999995</v>
      </c>
      <c r="Q1262" s="1">
        <f t="shared" si="425"/>
        <v>371.7684306673284</v>
      </c>
      <c r="R1262">
        <v>8.5021418883672411</v>
      </c>
      <c r="S1262">
        <v>8.4516264997391755</v>
      </c>
      <c r="T1262" s="1">
        <f t="shared" si="426"/>
        <v>14.0211955095194</v>
      </c>
      <c r="U1262" s="1">
        <f t="shared" si="427"/>
        <v>-0.65899374634599694</v>
      </c>
      <c r="V1262">
        <v>3.5874130000000002</v>
      </c>
      <c r="W1262">
        <v>166.77460393996796</v>
      </c>
      <c r="X1262" s="1">
        <f t="shared" si="428"/>
        <v>0.17780362702826269</v>
      </c>
      <c r="Y1262" s="1">
        <f t="shared" si="429"/>
        <v>-4.5329918449188366E-5</v>
      </c>
      <c r="Z1262">
        <f t="shared" si="438"/>
        <v>0.24336607517217082</v>
      </c>
      <c r="AA1262">
        <f t="shared" si="430"/>
        <v>-0.36873515596780648</v>
      </c>
      <c r="AB1262">
        <v>6300</v>
      </c>
      <c r="AC1262">
        <v>75.587040000000002</v>
      </c>
      <c r="AD1262" s="1">
        <f t="shared" si="431"/>
        <v>382.6394214325889</v>
      </c>
      <c r="AE1262">
        <v>8.5350203442879504</v>
      </c>
      <c r="AF1262">
        <v>8.5076890975482531</v>
      </c>
      <c r="AG1262" s="1">
        <f t="shared" si="432"/>
        <v>19.876998442325252</v>
      </c>
      <c r="AH1262" s="1">
        <f t="shared" si="433"/>
        <v>-1.33635693716798</v>
      </c>
      <c r="AI1262">
        <v>4.064781</v>
      </c>
      <c r="AJ1262">
        <v>188.57910852637852</v>
      </c>
      <c r="AK1262" s="1">
        <f t="shared" si="434"/>
        <v>3.9453403789663777E-2</v>
      </c>
      <c r="AL1262" s="1">
        <f t="shared" si="435"/>
        <v>-1.7546252082685592E-5</v>
      </c>
      <c r="AM1262">
        <f t="shared" si="439"/>
        <v>3.8867742786971569E-3</v>
      </c>
      <c r="AN1262">
        <f t="shared" si="436"/>
        <v>0.90148443720043647</v>
      </c>
    </row>
    <row r="1263" spans="1:40" x14ac:dyDescent="0.25">
      <c r="A1263">
        <v>6305</v>
      </c>
      <c r="B1263">
        <f t="shared" si="418"/>
        <v>1.7513888888888889</v>
      </c>
      <c r="C1263">
        <v>62.9846</v>
      </c>
      <c r="D1263">
        <f t="shared" si="419"/>
        <v>360.93189733664184</v>
      </c>
      <c r="E1263">
        <v>8.3353698487219621</v>
      </c>
      <c r="F1263">
        <v>8.2824747000521644</v>
      </c>
      <c r="G1263" s="1">
        <f t="shared" si="420"/>
        <v>9.7021627616261323</v>
      </c>
      <c r="H1263" s="1">
        <f t="shared" si="421"/>
        <v>-0.17140868073705384</v>
      </c>
      <c r="I1263">
        <v>2.4463240000000002</v>
      </c>
      <c r="J1263">
        <v>114.63767400055478</v>
      </c>
      <c r="K1263" s="1">
        <f t="shared" si="422"/>
        <v>0.50914504039858244</v>
      </c>
      <c r="L1263" s="1">
        <f t="shared" si="423"/>
        <v>-3.7508305850990307E-5</v>
      </c>
      <c r="M1263">
        <f t="shared" si="437"/>
        <v>0.66922106985198693</v>
      </c>
      <c r="N1263">
        <f t="shared" si="424"/>
        <v>-0.3144016277328156</v>
      </c>
      <c r="O1263">
        <v>6305</v>
      </c>
      <c r="P1263">
        <v>68.874176000000006</v>
      </c>
      <c r="Q1263" s="1">
        <f t="shared" si="425"/>
        <v>371.76938429511995</v>
      </c>
      <c r="R1263">
        <v>8.5442097026604067</v>
      </c>
      <c r="S1263">
        <v>8.4539697443922801</v>
      </c>
      <c r="T1263" s="1">
        <f t="shared" si="426"/>
        <v>14.0211955095194</v>
      </c>
      <c r="U1263" s="1">
        <f t="shared" si="427"/>
        <v>-0.65853391169515274</v>
      </c>
      <c r="V1263">
        <v>3.5867399999999998</v>
      </c>
      <c r="W1263">
        <v>166.74412897814204</v>
      </c>
      <c r="X1263" s="1">
        <f t="shared" si="428"/>
        <v>0.17799752511203126</v>
      </c>
      <c r="Y1263" s="1">
        <f t="shared" si="429"/>
        <v>-4.5352629429515367E-5</v>
      </c>
      <c r="Z1263">
        <f t="shared" si="438"/>
        <v>0.24313931202502323</v>
      </c>
      <c r="AA1263">
        <f t="shared" si="430"/>
        <v>-0.36597018341683046</v>
      </c>
      <c r="AB1263">
        <v>6305</v>
      </c>
      <c r="AC1263">
        <v>75.617744000000002</v>
      </c>
      <c r="AD1263" s="1">
        <f t="shared" si="431"/>
        <v>382.64063537071962</v>
      </c>
      <c r="AE1263">
        <v>8.5499666145018249</v>
      </c>
      <c r="AF1263">
        <v>8.4939697443922793</v>
      </c>
      <c r="AG1263" s="1">
        <f t="shared" si="432"/>
        <v>19.876998442325252</v>
      </c>
      <c r="AH1263" s="1">
        <f t="shared" si="433"/>
        <v>-1.3401305915232453</v>
      </c>
      <c r="AI1263">
        <v>4.063015</v>
      </c>
      <c r="AJ1263">
        <v>188.49726114184307</v>
      </c>
      <c r="AK1263" s="1">
        <f t="shared" si="434"/>
        <v>3.9974160833218364E-2</v>
      </c>
      <c r="AL1263" s="1">
        <f t="shared" si="435"/>
        <v>-1.7851445116470594E-5</v>
      </c>
      <c r="AM1263">
        <f t="shared" si="439"/>
        <v>3.797517053114804E-3</v>
      </c>
      <c r="AN1263">
        <f t="shared" si="436"/>
        <v>0.905000706107154</v>
      </c>
    </row>
    <row r="1264" spans="1:40" x14ac:dyDescent="0.25">
      <c r="A1264">
        <v>6310</v>
      </c>
      <c r="B1264">
        <f t="shared" si="418"/>
        <v>1.7527777777777778</v>
      </c>
      <c r="C1264">
        <v>62.996720000000003</v>
      </c>
      <c r="D1264">
        <f t="shared" si="419"/>
        <v>360.93237652274604</v>
      </c>
      <c r="E1264">
        <v>8.3384934793948879</v>
      </c>
      <c r="F1264">
        <v>8.2920052164840889</v>
      </c>
      <c r="G1264" s="1">
        <f t="shared" si="420"/>
        <v>9.7021627616261323</v>
      </c>
      <c r="H1264" s="1">
        <f t="shared" si="421"/>
        <v>-0.1700623080094934</v>
      </c>
      <c r="I1264">
        <v>2.445659</v>
      </c>
      <c r="J1264">
        <v>114.60886519809159</v>
      </c>
      <c r="K1264" s="1">
        <f t="shared" si="422"/>
        <v>0.50932833748112494</v>
      </c>
      <c r="L1264" s="1">
        <f t="shared" si="423"/>
        <v>-3.7228424676549952E-5</v>
      </c>
      <c r="M1264">
        <f t="shared" si="437"/>
        <v>0.66903492772860418</v>
      </c>
      <c r="N1264">
        <f t="shared" si="424"/>
        <v>-0.31356313500502564</v>
      </c>
      <c r="O1264">
        <v>6310</v>
      </c>
      <c r="P1264">
        <v>68.899680000000004</v>
      </c>
      <c r="Q1264" s="1">
        <f t="shared" si="425"/>
        <v>371.77039264185277</v>
      </c>
      <c r="R1264">
        <v>8.494663536776212</v>
      </c>
      <c r="S1264">
        <v>8.457714136671882</v>
      </c>
      <c r="T1264" s="1">
        <f t="shared" si="426"/>
        <v>14.0211955095194</v>
      </c>
      <c r="U1264" s="1">
        <f t="shared" si="427"/>
        <v>-0.657799646919345</v>
      </c>
      <c r="V1264">
        <v>3.587853</v>
      </c>
      <c r="W1264">
        <v>166.79536801672208</v>
      </c>
      <c r="X1264" s="1">
        <f t="shared" si="428"/>
        <v>0.17767151481375532</v>
      </c>
      <c r="Y1264" s="1">
        <f t="shared" si="429"/>
        <v>-4.5210799657296911E-5</v>
      </c>
      <c r="Z1264">
        <f t="shared" si="438"/>
        <v>0.24291325802673674</v>
      </c>
      <c r="AA1264">
        <f t="shared" si="430"/>
        <v>-0.36720429429203255</v>
      </c>
      <c r="AB1264">
        <v>6310</v>
      </c>
      <c r="AC1264">
        <v>75.625680000000003</v>
      </c>
      <c r="AD1264" s="1">
        <f t="shared" si="431"/>
        <v>382.64094913482216</v>
      </c>
      <c r="AE1264">
        <v>8.5454522691705801</v>
      </c>
      <c r="AF1264">
        <v>8.5089368805425138</v>
      </c>
      <c r="AG1264" s="1">
        <f t="shared" si="432"/>
        <v>19.876998442325252</v>
      </c>
      <c r="AH1264" s="1">
        <f t="shared" si="433"/>
        <v>-1.3360143248656855</v>
      </c>
      <c r="AI1264">
        <v>4.0661139999999998</v>
      </c>
      <c r="AJ1264">
        <v>188.64008751462524</v>
      </c>
      <c r="AK1264" s="1">
        <f t="shared" si="434"/>
        <v>3.9065422697555308E-2</v>
      </c>
      <c r="AL1264" s="1">
        <f t="shared" si="435"/>
        <v>-1.7352092825059833E-5</v>
      </c>
      <c r="AM1264">
        <f t="shared" si="439"/>
        <v>3.7107565889895047E-3</v>
      </c>
      <c r="AN1264">
        <f t="shared" si="436"/>
        <v>0.90501173844404037</v>
      </c>
    </row>
    <row r="1265" spans="1:40" x14ac:dyDescent="0.25">
      <c r="A1265">
        <v>6315</v>
      </c>
      <c r="B1265">
        <f t="shared" si="418"/>
        <v>1.7541666666666667</v>
      </c>
      <c r="C1265">
        <v>63.026400000000002</v>
      </c>
      <c r="D1265">
        <f t="shared" si="419"/>
        <v>360.93354997518611</v>
      </c>
      <c r="E1265">
        <v>8.3289775691184147</v>
      </c>
      <c r="F1265">
        <v>8.2870078247261354</v>
      </c>
      <c r="G1265" s="1">
        <f t="shared" si="420"/>
        <v>9.7021627616261323</v>
      </c>
      <c r="H1265" s="1">
        <f t="shared" si="421"/>
        <v>-0.17076790161553457</v>
      </c>
      <c r="I1265">
        <v>2.4475609999999999</v>
      </c>
      <c r="J1265">
        <v>114.69491667937139</v>
      </c>
      <c r="K1265" s="1">
        <f t="shared" si="422"/>
        <v>0.50878083171488586</v>
      </c>
      <c r="L1265" s="1">
        <f t="shared" si="423"/>
        <v>-3.7338685430165433E-5</v>
      </c>
      <c r="M1265">
        <f t="shared" si="437"/>
        <v>0.66884823430145335</v>
      </c>
      <c r="N1265">
        <f t="shared" si="424"/>
        <v>-0.31460973489714167</v>
      </c>
      <c r="O1265">
        <v>6315</v>
      </c>
      <c r="P1265">
        <v>68.888943999999995</v>
      </c>
      <c r="Q1265" s="1">
        <f t="shared" si="425"/>
        <v>371.76996817468984</v>
      </c>
      <c r="R1265">
        <v>8.5052603025560778</v>
      </c>
      <c r="S1265">
        <v>8.4575618153364651</v>
      </c>
      <c r="T1265" s="1">
        <f t="shared" si="426"/>
        <v>14.0211955095194</v>
      </c>
      <c r="U1265" s="1">
        <f t="shared" si="427"/>
        <v>-0.65782950401783125</v>
      </c>
      <c r="V1265">
        <v>3.587853</v>
      </c>
      <c r="W1265">
        <v>166.79535122924625</v>
      </c>
      <c r="X1265" s="1">
        <f t="shared" si="428"/>
        <v>0.17767162162469774</v>
      </c>
      <c r="Y1265" s="1">
        <f t="shared" si="429"/>
        <v>-4.5212881644828168E-5</v>
      </c>
      <c r="Z1265">
        <f t="shared" si="438"/>
        <v>0.2426871936185126</v>
      </c>
      <c r="AA1265">
        <f t="shared" si="430"/>
        <v>-0.3659311003033992</v>
      </c>
      <c r="AB1265">
        <v>6315</v>
      </c>
      <c r="AC1265">
        <v>75.609719999999996</v>
      </c>
      <c r="AD1265" s="1">
        <f t="shared" si="431"/>
        <v>382.64031812737801</v>
      </c>
      <c r="AE1265">
        <v>8.5311278038601976</v>
      </c>
      <c r="AF1265">
        <v>8.4977141366718847</v>
      </c>
      <c r="AG1265" s="1">
        <f t="shared" si="432"/>
        <v>19.876998442325252</v>
      </c>
      <c r="AH1265" s="1">
        <f t="shared" si="433"/>
        <v>-1.3390994475262552</v>
      </c>
      <c r="AI1265">
        <v>4.0663330000000002</v>
      </c>
      <c r="AJ1265">
        <v>188.64910345596127</v>
      </c>
      <c r="AK1265" s="1">
        <f t="shared" si="434"/>
        <v>3.9008058433789738E-2</v>
      </c>
      <c r="AL1265" s="1">
        <f t="shared" si="435"/>
        <v>-1.7364071511728432E-5</v>
      </c>
      <c r="AM1265">
        <f t="shared" si="439"/>
        <v>3.6239362314308627E-3</v>
      </c>
      <c r="AN1265">
        <f t="shared" si="436"/>
        <v>0.90709775423501415</v>
      </c>
    </row>
    <row r="1266" spans="1:40" x14ac:dyDescent="0.25">
      <c r="A1266">
        <v>6320</v>
      </c>
      <c r="B1266">
        <f t="shared" si="418"/>
        <v>1.7555555555555555</v>
      </c>
      <c r="C1266">
        <v>63.035800000000002</v>
      </c>
      <c r="D1266">
        <f t="shared" si="419"/>
        <v>360.93392162117453</v>
      </c>
      <c r="E1266">
        <v>8.3457266562336976</v>
      </c>
      <c r="F1266">
        <v>8.2952853416797101</v>
      </c>
      <c r="G1266" s="1">
        <f t="shared" si="420"/>
        <v>9.7021627616261323</v>
      </c>
      <c r="H1266" s="1">
        <f t="shared" si="421"/>
        <v>-0.16959964148280204</v>
      </c>
      <c r="I1266">
        <v>2.4474290000000001</v>
      </c>
      <c r="J1266">
        <v>114.69024577670521</v>
      </c>
      <c r="K1266" s="1">
        <f t="shared" si="422"/>
        <v>0.50881055050769741</v>
      </c>
      <c r="L1266" s="1">
        <f t="shared" si="423"/>
        <v>-3.7085626125947654E-5</v>
      </c>
      <c r="M1266">
        <f t="shared" si="437"/>
        <v>0.66866280617082363</v>
      </c>
      <c r="N1266">
        <f t="shared" si="424"/>
        <v>-0.31416851616701674</v>
      </c>
      <c r="O1266">
        <v>6320</v>
      </c>
      <c r="P1266">
        <v>68.943976000000006</v>
      </c>
      <c r="Q1266" s="1">
        <f t="shared" si="425"/>
        <v>371.77214396426803</v>
      </c>
      <c r="R1266">
        <v>8.5337715179968701</v>
      </c>
      <c r="S1266">
        <v>8.459435576421491</v>
      </c>
      <c r="T1266" s="1">
        <f t="shared" si="426"/>
        <v>14.0211955095194</v>
      </c>
      <c r="U1266" s="1">
        <f t="shared" si="427"/>
        <v>-0.65746229554603963</v>
      </c>
      <c r="V1266">
        <v>3.58718</v>
      </c>
      <c r="W1266">
        <v>166.76482463115261</v>
      </c>
      <c r="X1266" s="1">
        <f t="shared" si="428"/>
        <v>0.17786584824614982</v>
      </c>
      <c r="Y1266" s="1">
        <f t="shared" si="429"/>
        <v>-4.5241984157621164E-5</v>
      </c>
      <c r="Z1266">
        <f t="shared" si="438"/>
        <v>0.24246098369772448</v>
      </c>
      <c r="AA1266">
        <f t="shared" si="430"/>
        <v>-0.36316772493717286</v>
      </c>
      <c r="AB1266">
        <v>6320</v>
      </c>
      <c r="AC1266">
        <v>75.625680000000003</v>
      </c>
      <c r="AD1266" s="1">
        <f t="shared" si="431"/>
        <v>382.64094913482216</v>
      </c>
      <c r="AE1266">
        <v>8.5474804381846639</v>
      </c>
      <c r="AF1266">
        <v>8.4924162754303598</v>
      </c>
      <c r="AG1266" s="1">
        <f t="shared" si="432"/>
        <v>19.876998442325252</v>
      </c>
      <c r="AH1266" s="1">
        <f t="shared" si="433"/>
        <v>-1.3405586581797615</v>
      </c>
      <c r="AI1266">
        <v>4.0645610000000003</v>
      </c>
      <c r="AJ1266">
        <v>188.56772160927989</v>
      </c>
      <c r="AK1266" s="1">
        <f t="shared" si="434"/>
        <v>3.9525853475345873E-2</v>
      </c>
      <c r="AL1266" s="1">
        <f t="shared" si="435"/>
        <v>-1.7636977906380983E-5</v>
      </c>
      <c r="AM1266">
        <f t="shared" si="439"/>
        <v>3.5357513418989577E-3</v>
      </c>
      <c r="AN1266">
        <f t="shared" si="436"/>
        <v>0.91054585717916581</v>
      </c>
    </row>
    <row r="1267" spans="1:40" x14ac:dyDescent="0.25">
      <c r="A1267">
        <v>6325</v>
      </c>
      <c r="B1267">
        <f t="shared" si="418"/>
        <v>1.7569444444444444</v>
      </c>
      <c r="C1267">
        <v>63.029063999999998</v>
      </c>
      <c r="D1267">
        <f t="shared" si="419"/>
        <v>360.93365530124072</v>
      </c>
      <c r="E1267">
        <v>8.3125936358894101</v>
      </c>
      <c r="F1267">
        <v>8.2946593635889414</v>
      </c>
      <c r="G1267" s="1">
        <f t="shared" si="420"/>
        <v>9.7021627616261323</v>
      </c>
      <c r="H1267" s="1">
        <f t="shared" si="421"/>
        <v>-0.16968790836857117</v>
      </c>
      <c r="I1267">
        <v>2.447003</v>
      </c>
      <c r="J1267">
        <v>114.67068613937751</v>
      </c>
      <c r="K1267" s="1">
        <f t="shared" si="422"/>
        <v>0.50893499943133214</v>
      </c>
      <c r="L1267" s="1">
        <f t="shared" si="423"/>
        <v>-3.7114910148706751E-5</v>
      </c>
      <c r="M1267">
        <f t="shared" si="437"/>
        <v>0.6684772316200801</v>
      </c>
      <c r="N1267">
        <f t="shared" si="424"/>
        <v>-0.3134825318891713</v>
      </c>
      <c r="O1267">
        <v>6325</v>
      </c>
      <c r="P1267">
        <v>68.946712000000005</v>
      </c>
      <c r="Q1267" s="1">
        <f t="shared" si="425"/>
        <v>371.77225213697272</v>
      </c>
      <c r="R1267">
        <v>8.4736045905059978</v>
      </c>
      <c r="S1267">
        <v>8.4516264997391755</v>
      </c>
      <c r="T1267" s="1">
        <f t="shared" si="426"/>
        <v>14.0211955095194</v>
      </c>
      <c r="U1267" s="1">
        <f t="shared" si="427"/>
        <v>-0.65899374634599694</v>
      </c>
      <c r="V1267">
        <v>3.5874130000000002</v>
      </c>
      <c r="W1267">
        <v>166.77460393996796</v>
      </c>
      <c r="X1267" s="1">
        <f t="shared" si="428"/>
        <v>0.17780362702826269</v>
      </c>
      <c r="Y1267" s="1">
        <f t="shared" si="429"/>
        <v>-4.5329918449188366E-5</v>
      </c>
      <c r="Z1267">
        <f t="shared" si="438"/>
        <v>0.24223433410547854</v>
      </c>
      <c r="AA1267">
        <f t="shared" si="430"/>
        <v>-0.36237003796876593</v>
      </c>
      <c r="AB1267">
        <v>6325</v>
      </c>
      <c r="AC1267">
        <v>75.646991999999997</v>
      </c>
      <c r="AD1267" s="1">
        <f t="shared" si="431"/>
        <v>382.64179174325886</v>
      </c>
      <c r="AE1267">
        <v>8.5684788732394352</v>
      </c>
      <c r="AF1267">
        <v>8.5053500260824197</v>
      </c>
      <c r="AG1267" s="1">
        <f t="shared" si="432"/>
        <v>19.876998442325252</v>
      </c>
      <c r="AH1267" s="1">
        <f t="shared" si="433"/>
        <v>-1.3369994628522814</v>
      </c>
      <c r="AI1267">
        <v>4.0656739999999996</v>
      </c>
      <c r="AJ1267">
        <v>188.61968086504365</v>
      </c>
      <c r="AK1267" s="1">
        <f t="shared" si="434"/>
        <v>3.9195260768316587E-2</v>
      </c>
      <c r="AL1267" s="1">
        <f t="shared" si="435"/>
        <v>-1.742838374001888E-5</v>
      </c>
      <c r="AM1267">
        <f t="shared" si="439"/>
        <v>3.4486094231988632E-3</v>
      </c>
      <c r="AN1267">
        <f t="shared" si="436"/>
        <v>0.91201463249387182</v>
      </c>
    </row>
    <row r="1268" spans="1:40" x14ac:dyDescent="0.25">
      <c r="A1268">
        <v>6330</v>
      </c>
      <c r="B1268">
        <f t="shared" si="418"/>
        <v>1.7583333333333333</v>
      </c>
      <c r="C1268">
        <v>63.060008000000003</v>
      </c>
      <c r="D1268">
        <f t="shared" si="419"/>
        <v>360.93487872820515</v>
      </c>
      <c r="E1268">
        <v>8.318527908189882</v>
      </c>
      <c r="F1268">
        <v>8.2979405320813768</v>
      </c>
      <c r="G1268" s="1">
        <f t="shared" si="420"/>
        <v>9.7021627616261323</v>
      </c>
      <c r="H1268" s="1">
        <f t="shared" si="421"/>
        <v>-0.169225390820261</v>
      </c>
      <c r="I1268">
        <v>2.450062</v>
      </c>
      <c r="J1268">
        <v>114.81093947565759</v>
      </c>
      <c r="K1268" s="1">
        <f t="shared" si="422"/>
        <v>0.50804263233659364</v>
      </c>
      <c r="L1268" s="1">
        <f t="shared" si="423"/>
        <v>-3.694236254134187E-5</v>
      </c>
      <c r="M1268">
        <f t="shared" si="437"/>
        <v>0.66829251980737336</v>
      </c>
      <c r="N1268">
        <f t="shared" si="424"/>
        <v>-0.31542606322968841</v>
      </c>
      <c r="O1268">
        <v>6330</v>
      </c>
      <c r="P1268">
        <v>68.930576000000002</v>
      </c>
      <c r="Q1268" s="1">
        <f t="shared" si="425"/>
        <v>371.77161417105049</v>
      </c>
      <c r="R1268">
        <v>8.5113427230046952</v>
      </c>
      <c r="S1268">
        <v>8.4456911841418894</v>
      </c>
      <c r="T1268" s="1">
        <f t="shared" si="426"/>
        <v>14.0211955095194</v>
      </c>
      <c r="U1268" s="1">
        <f t="shared" si="427"/>
        <v>-0.66015962504601089</v>
      </c>
      <c r="V1268">
        <v>3.5862940000000001</v>
      </c>
      <c r="W1268">
        <v>166.72284881833545</v>
      </c>
      <c r="X1268" s="1">
        <f t="shared" si="428"/>
        <v>0.17813292092425093</v>
      </c>
      <c r="Y1268" s="1">
        <f t="shared" si="429"/>
        <v>-4.5502633736206076E-5</v>
      </c>
      <c r="Z1268">
        <f t="shared" si="438"/>
        <v>0.24200682093679751</v>
      </c>
      <c r="AA1268">
        <f t="shared" si="430"/>
        <v>-0.35857437065048892</v>
      </c>
      <c r="AB1268">
        <v>6330</v>
      </c>
      <c r="AC1268">
        <v>75.641672</v>
      </c>
      <c r="AD1268" s="1">
        <f t="shared" si="431"/>
        <v>382.64158140744416</v>
      </c>
      <c r="AE1268">
        <v>8.5549483568075129</v>
      </c>
      <c r="AF1268">
        <v>8.4935002608242058</v>
      </c>
      <c r="AG1268" s="1">
        <f t="shared" si="432"/>
        <v>19.876998442325252</v>
      </c>
      <c r="AH1268" s="1">
        <f t="shared" si="433"/>
        <v>-1.340259943713288</v>
      </c>
      <c r="AI1268">
        <v>4.0665529999999999</v>
      </c>
      <c r="AJ1268">
        <v>188.65877994435547</v>
      </c>
      <c r="AK1268" s="1">
        <f t="shared" si="434"/>
        <v>3.8946491414675211E-2</v>
      </c>
      <c r="AL1268" s="1">
        <f t="shared" si="435"/>
        <v>-1.7348949315864285E-5</v>
      </c>
      <c r="AM1268">
        <f t="shared" si="439"/>
        <v>3.3618646766195416E-3</v>
      </c>
      <c r="AN1268">
        <f t="shared" si="436"/>
        <v>0.91367990916499409</v>
      </c>
    </row>
    <row r="1269" spans="1:40" x14ac:dyDescent="0.25">
      <c r="A1269">
        <v>6335</v>
      </c>
      <c r="B1269">
        <f t="shared" si="418"/>
        <v>1.7597222222222222</v>
      </c>
      <c r="C1269">
        <v>63.050615999999998</v>
      </c>
      <c r="D1269">
        <f t="shared" si="419"/>
        <v>360.93450739851119</v>
      </c>
      <c r="E1269">
        <v>8.3310036515388628</v>
      </c>
      <c r="F1269">
        <v>8.296849243609806</v>
      </c>
      <c r="G1269" s="1">
        <f t="shared" si="420"/>
        <v>9.7021627616261323</v>
      </c>
      <c r="H1269" s="1">
        <f t="shared" si="421"/>
        <v>-0.1693791795841888</v>
      </c>
      <c r="I1269">
        <v>2.4505409999999999</v>
      </c>
      <c r="J1269">
        <v>114.83263817316693</v>
      </c>
      <c r="K1269" s="1">
        <f t="shared" si="422"/>
        <v>0.50790457356259511</v>
      </c>
      <c r="L1269" s="1">
        <f t="shared" si="423"/>
        <v>-3.6964882310118901E-5</v>
      </c>
      <c r="M1269">
        <f t="shared" si="437"/>
        <v>0.66810769539582282</v>
      </c>
      <c r="N1269">
        <f t="shared" si="424"/>
        <v>-0.31541972679929803</v>
      </c>
      <c r="O1269">
        <v>6335</v>
      </c>
      <c r="P1269">
        <v>68.943976000000006</v>
      </c>
      <c r="Q1269" s="1">
        <f t="shared" si="425"/>
        <v>371.77214396426803</v>
      </c>
      <c r="R1269">
        <v>8.5167981220657278</v>
      </c>
      <c r="S1269">
        <v>8.4502253521126764</v>
      </c>
      <c r="T1269" s="1">
        <f t="shared" si="426"/>
        <v>14.0211955095194</v>
      </c>
      <c r="U1269" s="1">
        <f t="shared" si="427"/>
        <v>-0.65926882719333646</v>
      </c>
      <c r="V1269">
        <v>3.5887519999999999</v>
      </c>
      <c r="W1269">
        <v>166.83559660332816</v>
      </c>
      <c r="X1269" s="1">
        <f t="shared" si="428"/>
        <v>0.17741555892773331</v>
      </c>
      <c r="Y1269" s="1">
        <f t="shared" si="429"/>
        <v>-4.5239977699253993E-5</v>
      </c>
      <c r="Z1269">
        <f t="shared" si="438"/>
        <v>0.24178062104830125</v>
      </c>
      <c r="AA1269">
        <f t="shared" si="430"/>
        <v>-0.36279265758639451</v>
      </c>
      <c r="AB1269">
        <v>6335</v>
      </c>
      <c r="AC1269">
        <v>75.631007999999994</v>
      </c>
      <c r="AD1269" s="1">
        <f t="shared" si="431"/>
        <v>382.64115978693133</v>
      </c>
      <c r="AE1269">
        <v>8.5426458007303072</v>
      </c>
      <c r="AF1269">
        <v>8.4997412623891506</v>
      </c>
      <c r="AG1269" s="1">
        <f t="shared" si="432"/>
        <v>19.876998442325252</v>
      </c>
      <c r="AH1269" s="1">
        <f t="shared" si="433"/>
        <v>-1.3385415895281176</v>
      </c>
      <c r="AI1269">
        <v>4.0672259999999998</v>
      </c>
      <c r="AJ1269">
        <v>188.6900591688869</v>
      </c>
      <c r="AK1269" s="1">
        <f t="shared" si="434"/>
        <v>3.8747476179379459E-2</v>
      </c>
      <c r="AL1269" s="1">
        <f t="shared" si="435"/>
        <v>-1.722933829892253E-5</v>
      </c>
      <c r="AM1269">
        <f t="shared" si="439"/>
        <v>3.2757179851249292E-3</v>
      </c>
      <c r="AN1269">
        <f t="shared" si="436"/>
        <v>0.91545983614622639</v>
      </c>
    </row>
    <row r="1270" spans="1:40" x14ac:dyDescent="0.25">
      <c r="A1270">
        <v>6340</v>
      </c>
      <c r="B1270">
        <f t="shared" si="418"/>
        <v>1.7611111111111111</v>
      </c>
      <c r="C1270">
        <v>63.068116000000003</v>
      </c>
      <c r="D1270">
        <f t="shared" si="419"/>
        <v>360.93519929263857</v>
      </c>
      <c r="E1270">
        <v>8.3344371413667204</v>
      </c>
      <c r="F1270">
        <v>8.2940375586854458</v>
      </c>
      <c r="G1270" s="1">
        <f t="shared" si="420"/>
        <v>9.7021627616261323</v>
      </c>
      <c r="H1270" s="1">
        <f t="shared" si="421"/>
        <v>-0.16977559999907532</v>
      </c>
      <c r="I1270">
        <v>2.4496639999999998</v>
      </c>
      <c r="J1270">
        <v>114.79212156262085</v>
      </c>
      <c r="K1270" s="1">
        <f t="shared" si="422"/>
        <v>0.50816236201170173</v>
      </c>
      <c r="L1270" s="1">
        <f t="shared" si="423"/>
        <v>-3.7072082719014811E-5</v>
      </c>
      <c r="M1270">
        <f t="shared" si="437"/>
        <v>0.66792233498222775</v>
      </c>
      <c r="N1270">
        <f t="shared" si="424"/>
        <v>-0.31438765424907078</v>
      </c>
      <c r="O1270">
        <v>6340</v>
      </c>
      <c r="P1270">
        <v>68.947975999999997</v>
      </c>
      <c r="Q1270" s="1">
        <f t="shared" si="425"/>
        <v>371.77230211149708</v>
      </c>
      <c r="R1270">
        <v>8.5291006781429317</v>
      </c>
      <c r="S1270">
        <v>8.4450704225352116</v>
      </c>
      <c r="T1270" s="1">
        <f t="shared" si="426"/>
        <v>14.0211955095194</v>
      </c>
      <c r="U1270" s="1">
        <f t="shared" si="427"/>
        <v>-0.66028165639739389</v>
      </c>
      <c r="V1270">
        <v>3.5912030000000001</v>
      </c>
      <c r="W1270">
        <v>166.94695722418751</v>
      </c>
      <c r="X1270" s="1">
        <f t="shared" si="428"/>
        <v>0.17670702281486583</v>
      </c>
      <c r="Y1270" s="1">
        <f t="shared" si="429"/>
        <v>-4.511047393953375E-5</v>
      </c>
      <c r="Z1270">
        <f t="shared" si="438"/>
        <v>0.24155506867860357</v>
      </c>
      <c r="AA1270">
        <f t="shared" si="430"/>
        <v>-0.36698058079829904</v>
      </c>
      <c r="AB1270">
        <v>6340</v>
      </c>
      <c r="AC1270">
        <v>75.659008</v>
      </c>
      <c r="AD1270" s="1">
        <f t="shared" si="431"/>
        <v>382.64226681753519</v>
      </c>
      <c r="AE1270">
        <v>8.5605425143453324</v>
      </c>
      <c r="AF1270">
        <v>8.4978664580073033</v>
      </c>
      <c r="AG1270" s="1">
        <f t="shared" si="432"/>
        <v>19.876998442325252</v>
      </c>
      <c r="AH1270" s="1">
        <f t="shared" si="433"/>
        <v>-1.3390575199726409</v>
      </c>
      <c r="AI1270">
        <v>4.0665529999999999</v>
      </c>
      <c r="AJ1270">
        <v>188.65916290372019</v>
      </c>
      <c r="AK1270" s="1">
        <f t="shared" si="434"/>
        <v>3.8944054821402396E-2</v>
      </c>
      <c r="AL1270" s="1">
        <f t="shared" si="435"/>
        <v>-1.7332191722801978E-5</v>
      </c>
      <c r="AM1270">
        <f t="shared" si="439"/>
        <v>3.1890570265109192E-3</v>
      </c>
      <c r="AN1270">
        <f t="shared" si="436"/>
        <v>0.91811183912060645</v>
      </c>
    </row>
    <row r="1271" spans="1:40" x14ac:dyDescent="0.25">
      <c r="A1271">
        <v>6345</v>
      </c>
      <c r="B1271">
        <f t="shared" si="418"/>
        <v>1.7625</v>
      </c>
      <c r="C1271">
        <v>63.092123999999998</v>
      </c>
      <c r="D1271">
        <f t="shared" si="419"/>
        <v>360.93614849230767</v>
      </c>
      <c r="E1271">
        <v>8.3504340114762652</v>
      </c>
      <c r="F1271">
        <v>8.2937276995305158</v>
      </c>
      <c r="G1271" s="1">
        <f t="shared" si="420"/>
        <v>9.7021627616261323</v>
      </c>
      <c r="H1271" s="1">
        <f t="shared" si="421"/>
        <v>-0.16981930358954811</v>
      </c>
      <c r="I1271">
        <v>2.4498630000000001</v>
      </c>
      <c r="J1271">
        <v>114.80115980894585</v>
      </c>
      <c r="K1271" s="1">
        <f t="shared" si="422"/>
        <v>0.50810485583160991</v>
      </c>
      <c r="L1271" s="1">
        <f t="shared" si="423"/>
        <v>-3.7077009855644625E-5</v>
      </c>
      <c r="M1271">
        <f t="shared" si="437"/>
        <v>0.66773694993294952</v>
      </c>
      <c r="N1271">
        <f t="shared" si="424"/>
        <v>-0.31417155783735118</v>
      </c>
      <c r="O1271">
        <v>6345</v>
      </c>
      <c r="P1271">
        <v>68.930576000000002</v>
      </c>
      <c r="Q1271" s="1">
        <f t="shared" si="425"/>
        <v>371.77161417105049</v>
      </c>
      <c r="R1271">
        <v>8.4867115284298382</v>
      </c>
      <c r="S1271">
        <v>8.4524058424621806</v>
      </c>
      <c r="T1271" s="1">
        <f t="shared" si="426"/>
        <v>14.0211955095194</v>
      </c>
      <c r="U1271" s="1">
        <f t="shared" si="427"/>
        <v>-0.65884078105684463</v>
      </c>
      <c r="V1271">
        <v>3.59009</v>
      </c>
      <c r="W1271">
        <v>166.89693816882144</v>
      </c>
      <c r="X1271" s="1">
        <f t="shared" si="428"/>
        <v>0.17702527092434017</v>
      </c>
      <c r="Y1271" s="1">
        <f t="shared" si="429"/>
        <v>-4.5101214285948111E-5</v>
      </c>
      <c r="Z1271">
        <f t="shared" si="438"/>
        <v>0.24132956260717384</v>
      </c>
      <c r="AA1271">
        <f t="shared" si="430"/>
        <v>-0.36324922056081493</v>
      </c>
      <c r="AB1271">
        <v>6345</v>
      </c>
      <c r="AC1271">
        <v>75.665664000000007</v>
      </c>
      <c r="AD1271" s="1">
        <f t="shared" si="431"/>
        <v>382.64252997452439</v>
      </c>
      <c r="AE1271">
        <v>8.5493448095983311</v>
      </c>
      <c r="AF1271">
        <v>8.5000521648408984</v>
      </c>
      <c r="AG1271" s="1">
        <f t="shared" si="432"/>
        <v>19.876998442325252</v>
      </c>
      <c r="AH1271" s="1">
        <f t="shared" si="433"/>
        <v>-1.3384560537808539</v>
      </c>
      <c r="AI1271">
        <v>4.0685580000000003</v>
      </c>
      <c r="AJ1271">
        <v>188.75091077732409</v>
      </c>
      <c r="AK1271" s="1">
        <f t="shared" si="434"/>
        <v>3.8360305546070395E-2</v>
      </c>
      <c r="AL1271" s="1">
        <f t="shared" si="435"/>
        <v>-1.7038970334219304E-5</v>
      </c>
      <c r="AM1271">
        <f t="shared" si="439"/>
        <v>3.1038621748398229E-3</v>
      </c>
      <c r="AN1271">
        <f t="shared" si="436"/>
        <v>0.91908661490946386</v>
      </c>
    </row>
    <row r="1272" spans="1:40" x14ac:dyDescent="0.25">
      <c r="A1272">
        <v>6350</v>
      </c>
      <c r="B1272">
        <f t="shared" si="418"/>
        <v>1.7638888888888888</v>
      </c>
      <c r="C1272">
        <v>63.101556000000002</v>
      </c>
      <c r="D1272">
        <f t="shared" si="419"/>
        <v>360.93652140347393</v>
      </c>
      <c r="E1272">
        <v>8.3375607720396463</v>
      </c>
      <c r="F1272">
        <v>8.2906040688575899</v>
      </c>
      <c r="G1272" s="1">
        <f t="shared" si="420"/>
        <v>9.7021627616261323</v>
      </c>
      <c r="H1272" s="1">
        <f t="shared" si="421"/>
        <v>-0.17026005355518681</v>
      </c>
      <c r="I1272">
        <v>2.4523290000000002</v>
      </c>
      <c r="J1272">
        <v>114.91327918717343</v>
      </c>
      <c r="K1272" s="1">
        <f t="shared" si="422"/>
        <v>0.50739149209662515</v>
      </c>
      <c r="L1272" s="1">
        <f t="shared" si="423"/>
        <v>-3.7115834659643863E-5</v>
      </c>
      <c r="M1272">
        <f t="shared" si="437"/>
        <v>0.66755137075965132</v>
      </c>
      <c r="N1272">
        <f t="shared" si="424"/>
        <v>-0.3156534572568791</v>
      </c>
      <c r="O1272">
        <v>6350</v>
      </c>
      <c r="P1272">
        <v>68.938568000000004</v>
      </c>
      <c r="Q1272" s="1">
        <f t="shared" si="425"/>
        <v>371.7719301492142</v>
      </c>
      <c r="R1272">
        <v>8.4959061032863836</v>
      </c>
      <c r="S1272">
        <v>8.4500678142931687</v>
      </c>
      <c r="T1272" s="1">
        <f t="shared" si="426"/>
        <v>14.0211955095194</v>
      </c>
      <c r="U1272" s="1">
        <f t="shared" si="427"/>
        <v>-0.65929976157146908</v>
      </c>
      <c r="V1272">
        <v>3.591869</v>
      </c>
      <c r="W1272">
        <v>166.97792101344186</v>
      </c>
      <c r="X1272" s="1">
        <f t="shared" si="428"/>
        <v>0.17651001454831161</v>
      </c>
      <c r="Y1272" s="1">
        <f t="shared" si="429"/>
        <v>-4.4988153825964719E-5</v>
      </c>
      <c r="Z1272">
        <f t="shared" si="438"/>
        <v>0.24110462183804401</v>
      </c>
      <c r="AA1272">
        <f t="shared" si="430"/>
        <v>-0.36595434800132859</v>
      </c>
      <c r="AB1272">
        <v>6350</v>
      </c>
      <c r="AC1272">
        <v>75.673680000000004</v>
      </c>
      <c r="AD1272" s="1">
        <f t="shared" si="431"/>
        <v>382.64284690157155</v>
      </c>
      <c r="AE1272">
        <v>8.5605425143453324</v>
      </c>
      <c r="AF1272">
        <v>8.4997412623891506</v>
      </c>
      <c r="AG1272" s="1">
        <f t="shared" si="432"/>
        <v>19.876998442325252</v>
      </c>
      <c r="AH1272" s="1">
        <f t="shared" si="433"/>
        <v>-1.3385415895281176</v>
      </c>
      <c r="AI1272">
        <v>4.065893</v>
      </c>
      <c r="AJ1272">
        <v>188.62918913508494</v>
      </c>
      <c r="AK1272" s="1">
        <f t="shared" si="434"/>
        <v>3.9134764044760684E-2</v>
      </c>
      <c r="AL1272" s="1">
        <f t="shared" si="435"/>
        <v>-1.7418863992357752E-5</v>
      </c>
      <c r="AM1272">
        <f t="shared" si="439"/>
        <v>3.0167678548780343E-3</v>
      </c>
      <c r="AN1272">
        <f t="shared" si="436"/>
        <v>0.92291335009896613</v>
      </c>
    </row>
    <row r="1273" spans="1:40" x14ac:dyDescent="0.25">
      <c r="A1273">
        <v>6355</v>
      </c>
      <c r="B1273">
        <f t="shared" si="418"/>
        <v>1.7652777777777777</v>
      </c>
      <c r="C1273">
        <v>63.101556000000002</v>
      </c>
      <c r="D1273">
        <f t="shared" si="419"/>
        <v>360.93652140347393</v>
      </c>
      <c r="E1273">
        <v>8.3409838288993221</v>
      </c>
      <c r="F1273">
        <v>8.2854449660928537</v>
      </c>
      <c r="G1273" s="1">
        <f t="shared" si="420"/>
        <v>9.7021627616261323</v>
      </c>
      <c r="H1273" s="1">
        <f t="shared" si="421"/>
        <v>-0.17098874005331255</v>
      </c>
      <c r="I1273">
        <v>2.452836</v>
      </c>
      <c r="J1273">
        <v>114.93559062973863</v>
      </c>
      <c r="K1273" s="1">
        <f t="shared" si="422"/>
        <v>0.50724953470930434</v>
      </c>
      <c r="L1273" s="1">
        <f t="shared" si="423"/>
        <v>-3.7263213275269399E-5</v>
      </c>
      <c r="M1273">
        <f t="shared" si="437"/>
        <v>0.66736505469327501</v>
      </c>
      <c r="N1273">
        <f t="shared" si="424"/>
        <v>-0.31565434569738937</v>
      </c>
      <c r="O1273">
        <v>6355</v>
      </c>
      <c r="P1273">
        <v>68.990920000000003</v>
      </c>
      <c r="Q1273" s="1">
        <f t="shared" si="425"/>
        <v>371.77399998014891</v>
      </c>
      <c r="R1273">
        <v>8.5351726656233708</v>
      </c>
      <c r="S1273">
        <v>8.4547501304121013</v>
      </c>
      <c r="T1273" s="1">
        <f t="shared" si="426"/>
        <v>14.0211955095194</v>
      </c>
      <c r="U1273" s="1">
        <f t="shared" si="427"/>
        <v>-0.65838082654678987</v>
      </c>
      <c r="V1273">
        <v>3.5903100000000001</v>
      </c>
      <c r="W1273">
        <v>166.90724283368795</v>
      </c>
      <c r="X1273" s="1">
        <f t="shared" si="428"/>
        <v>0.17695970710893949</v>
      </c>
      <c r="Y1273" s="1">
        <f t="shared" si="429"/>
        <v>-4.5051366819481229E-5</v>
      </c>
      <c r="Z1273">
        <f t="shared" si="438"/>
        <v>0.2408793650039466</v>
      </c>
      <c r="AA1273">
        <f t="shared" si="430"/>
        <v>-0.36121023785181255</v>
      </c>
      <c r="AB1273">
        <v>6355</v>
      </c>
      <c r="AC1273">
        <v>75.702967999999998</v>
      </c>
      <c r="AD1273" s="1">
        <f t="shared" si="431"/>
        <v>382.64400485558315</v>
      </c>
      <c r="AE1273">
        <v>8.5158654147104862</v>
      </c>
      <c r="AF1273">
        <v>8.4927261345852898</v>
      </c>
      <c r="AG1273" s="1">
        <f t="shared" si="432"/>
        <v>19.876998442325252</v>
      </c>
      <c r="AH1273" s="1">
        <f t="shared" si="433"/>
        <v>-1.3404732623343767</v>
      </c>
      <c r="AI1273">
        <v>4.0692180000000002</v>
      </c>
      <c r="AJ1273">
        <v>188.78040732380731</v>
      </c>
      <c r="AK1273" s="1">
        <f t="shared" si="434"/>
        <v>3.8172632666492956E-2</v>
      </c>
      <c r="AL1273" s="1">
        <f t="shared" si="435"/>
        <v>-1.6972837261839215E-5</v>
      </c>
      <c r="AM1273">
        <f t="shared" si="439"/>
        <v>2.9319036685688383E-3</v>
      </c>
      <c r="AN1273">
        <f t="shared" si="436"/>
        <v>0.92319356922053752</v>
      </c>
    </row>
    <row r="1274" spans="1:40" x14ac:dyDescent="0.25">
      <c r="A1274">
        <v>6360</v>
      </c>
      <c r="B1274">
        <f t="shared" si="418"/>
        <v>1.7666666666666666</v>
      </c>
      <c r="C1274">
        <v>63.088036000000002</v>
      </c>
      <c r="D1274">
        <f t="shared" si="419"/>
        <v>360.93598686583954</v>
      </c>
      <c r="E1274">
        <v>8.3560678142931675</v>
      </c>
      <c r="F1274">
        <v>8.2827897756911852</v>
      </c>
      <c r="G1274" s="1">
        <f t="shared" si="420"/>
        <v>9.7021627616261323</v>
      </c>
      <c r="H1274" s="1">
        <f t="shared" si="421"/>
        <v>-0.17136412058900796</v>
      </c>
      <c r="I1274">
        <v>2.4523679999999999</v>
      </c>
      <c r="J1274">
        <v>114.91378014744585</v>
      </c>
      <c r="K1274" s="1">
        <f t="shared" si="422"/>
        <v>0.50738830471816598</v>
      </c>
      <c r="L1274" s="1">
        <f t="shared" si="423"/>
        <v>-3.7356257579153386E-5</v>
      </c>
      <c r="M1274">
        <f t="shared" si="437"/>
        <v>0.66717827340537927</v>
      </c>
      <c r="N1274">
        <f t="shared" si="424"/>
        <v>-0.31492639306294273</v>
      </c>
      <c r="O1274">
        <v>6360</v>
      </c>
      <c r="P1274">
        <v>68.961383999999995</v>
      </c>
      <c r="Q1274" s="1">
        <f t="shared" si="425"/>
        <v>371.77283222100908</v>
      </c>
      <c r="R1274">
        <v>8.4837475221700576</v>
      </c>
      <c r="S1274">
        <v>8.4480344287949922</v>
      </c>
      <c r="T1274" s="1">
        <f t="shared" si="426"/>
        <v>14.0211955095194</v>
      </c>
      <c r="U1274" s="1">
        <f t="shared" si="427"/>
        <v>-0.65969914394860596</v>
      </c>
      <c r="V1274">
        <v>3.5912030000000001</v>
      </c>
      <c r="W1274">
        <v>166.94728347048158</v>
      </c>
      <c r="X1274" s="1">
        <f t="shared" si="428"/>
        <v>0.1767049470606249</v>
      </c>
      <c r="Y1274" s="1">
        <f t="shared" si="429"/>
        <v>-4.5070094278606102E-5</v>
      </c>
      <c r="Z1274">
        <f t="shared" si="438"/>
        <v>0.24065401453255358</v>
      </c>
      <c r="AA1274">
        <f t="shared" si="430"/>
        <v>-0.36189743714412642</v>
      </c>
      <c r="AB1274">
        <v>6360</v>
      </c>
      <c r="AC1274">
        <v>75.700255999999996</v>
      </c>
      <c r="AD1274" s="1">
        <f t="shared" si="431"/>
        <v>382.64389763176177</v>
      </c>
      <c r="AE1274">
        <v>8.559920709441835</v>
      </c>
      <c r="AF1274">
        <v>8.4920949400104337</v>
      </c>
      <c r="AG1274" s="1">
        <f t="shared" si="432"/>
        <v>19.876998442325252</v>
      </c>
      <c r="AH1274" s="1">
        <f t="shared" si="433"/>
        <v>-1.3406472234165614</v>
      </c>
      <c r="AI1274">
        <v>4.0694509999999999</v>
      </c>
      <c r="AJ1274">
        <v>188.79099182014946</v>
      </c>
      <c r="AK1274" s="1">
        <f t="shared" si="434"/>
        <v>3.810528841286831E-2</v>
      </c>
      <c r="AL1274" s="1">
        <f t="shared" si="435"/>
        <v>-1.6942100685421753E-5</v>
      </c>
      <c r="AM1274">
        <f t="shared" si="439"/>
        <v>2.8471931651417298E-3</v>
      </c>
      <c r="AN1274">
        <f t="shared" si="436"/>
        <v>0.92528089187273488</v>
      </c>
    </row>
    <row r="1275" spans="1:40" x14ac:dyDescent="0.25">
      <c r="A1275">
        <v>6365</v>
      </c>
      <c r="B1275">
        <f t="shared" si="418"/>
        <v>1.7680555555555555</v>
      </c>
      <c r="C1275">
        <v>63.113776000000001</v>
      </c>
      <c r="D1275">
        <f t="shared" si="419"/>
        <v>360.93700454325892</v>
      </c>
      <c r="E1275">
        <v>8.3446259780907681</v>
      </c>
      <c r="F1275">
        <v>8.2887250912884713</v>
      </c>
      <c r="G1275" s="1">
        <f t="shared" si="420"/>
        <v>9.7021627616261323</v>
      </c>
      <c r="H1275" s="1">
        <f t="shared" si="421"/>
        <v>-0.17052534072136094</v>
      </c>
      <c r="I1275">
        <v>2.4542410000000001</v>
      </c>
      <c r="J1275">
        <v>115.00029973827949</v>
      </c>
      <c r="K1275" s="1">
        <f t="shared" si="422"/>
        <v>0.50683782058739268</v>
      </c>
      <c r="L1275" s="1">
        <f t="shared" si="423"/>
        <v>-3.7129047590639501E-5</v>
      </c>
      <c r="M1275">
        <f t="shared" si="437"/>
        <v>0.6669926281674261</v>
      </c>
      <c r="N1275">
        <f t="shared" si="424"/>
        <v>-0.31598827292411646</v>
      </c>
      <c r="O1275">
        <v>6365</v>
      </c>
      <c r="P1275">
        <v>68.969511999999995</v>
      </c>
      <c r="Q1275" s="1">
        <f t="shared" si="425"/>
        <v>371.77315357617863</v>
      </c>
      <c r="R1275">
        <v>8.4746948356807525</v>
      </c>
      <c r="S1275">
        <v>8.4584934793948889</v>
      </c>
      <c r="T1275" s="1">
        <f t="shared" si="426"/>
        <v>14.0211955095194</v>
      </c>
      <c r="U1275" s="1">
        <f t="shared" si="427"/>
        <v>-0.65764690174147411</v>
      </c>
      <c r="V1275">
        <v>3.5938810000000001</v>
      </c>
      <c r="W1275">
        <v>167.07072780853954</v>
      </c>
      <c r="X1275" s="1">
        <f t="shared" si="428"/>
        <v>0.17591952784539311</v>
      </c>
      <c r="Y1275" s="1">
        <f t="shared" si="429"/>
        <v>-4.4710260596474979E-5</v>
      </c>
      <c r="Z1275">
        <f t="shared" si="438"/>
        <v>0.24043046322957121</v>
      </c>
      <c r="AA1275">
        <f t="shared" si="430"/>
        <v>-0.36670707438956712</v>
      </c>
      <c r="AB1275">
        <v>6365</v>
      </c>
      <c r="AC1275">
        <v>75.716239999999999</v>
      </c>
      <c r="AD1275" s="1">
        <f t="shared" si="431"/>
        <v>382.64452958808931</v>
      </c>
      <c r="AE1275">
        <v>8.5635023474178418</v>
      </c>
      <c r="AF1275">
        <v>8.4964653103808043</v>
      </c>
      <c r="AG1275" s="1">
        <f t="shared" si="432"/>
        <v>19.876998442325252</v>
      </c>
      <c r="AH1275" s="1">
        <f t="shared" si="433"/>
        <v>-1.3394432527182745</v>
      </c>
      <c r="AI1275">
        <v>4.0681180000000001</v>
      </c>
      <c r="AJ1275">
        <v>188.73050431991092</v>
      </c>
      <c r="AK1275" s="1">
        <f t="shared" si="434"/>
        <v>3.849014239415316E-2</v>
      </c>
      <c r="AL1275" s="1">
        <f t="shared" si="435"/>
        <v>-1.7115033571540372E-5</v>
      </c>
      <c r="AM1275">
        <f t="shared" si="439"/>
        <v>2.761617997284028E-3</v>
      </c>
      <c r="AN1275">
        <f t="shared" si="436"/>
        <v>0.92825129174623344</v>
      </c>
    </row>
    <row r="1276" spans="1:40" x14ac:dyDescent="0.25">
      <c r="A1276">
        <v>6370</v>
      </c>
      <c r="B1276">
        <f t="shared" si="418"/>
        <v>1.7694444444444444</v>
      </c>
      <c r="C1276">
        <v>63.072127999999999</v>
      </c>
      <c r="D1276">
        <f t="shared" si="419"/>
        <v>360.93535791430935</v>
      </c>
      <c r="E1276">
        <v>8.3432196139801764</v>
      </c>
      <c r="F1276">
        <v>8.2924736567553463</v>
      </c>
      <c r="G1276" s="1">
        <f t="shared" si="420"/>
        <v>9.7021627616261323</v>
      </c>
      <c r="H1276" s="1">
        <f t="shared" si="421"/>
        <v>-0.16999621141062082</v>
      </c>
      <c r="I1276">
        <v>2.4556439999999999</v>
      </c>
      <c r="J1276">
        <v>115.06499371611805</v>
      </c>
      <c r="K1276" s="1">
        <f t="shared" si="422"/>
        <v>0.50642620273513983</v>
      </c>
      <c r="L1276" s="1">
        <f t="shared" si="423"/>
        <v>-3.6980773829528113E-5</v>
      </c>
      <c r="M1276">
        <f t="shared" si="437"/>
        <v>0.6668077242982785</v>
      </c>
      <c r="N1276">
        <f t="shared" si="424"/>
        <v>-0.31669277911952354</v>
      </c>
      <c r="O1276">
        <v>6370</v>
      </c>
      <c r="P1276">
        <v>68.989559999999997</v>
      </c>
      <c r="Q1276" s="1">
        <f t="shared" si="425"/>
        <v>371.77394621009097</v>
      </c>
      <c r="R1276">
        <v>8.5004308815858121</v>
      </c>
      <c r="S1276">
        <v>8.4531904016692767</v>
      </c>
      <c r="T1276" s="1">
        <f t="shared" si="426"/>
        <v>14.0211955095194</v>
      </c>
      <c r="U1276" s="1">
        <f t="shared" si="427"/>
        <v>-0.65868682039275872</v>
      </c>
      <c r="V1276">
        <v>3.590983</v>
      </c>
      <c r="W1276">
        <v>166.9378044082319</v>
      </c>
      <c r="X1276" s="1">
        <f t="shared" si="428"/>
        <v>0.17676525794851505</v>
      </c>
      <c r="Y1276" s="1">
        <f t="shared" si="429"/>
        <v>-4.5017828585038763E-5</v>
      </c>
      <c r="Z1276">
        <f t="shared" si="438"/>
        <v>0.24020537408664602</v>
      </c>
      <c r="AA1276">
        <f t="shared" si="430"/>
        <v>-0.35889471084079566</v>
      </c>
      <c r="AB1276">
        <v>6370</v>
      </c>
      <c r="AC1276">
        <v>75.752272000000005</v>
      </c>
      <c r="AD1276" s="1">
        <f t="shared" si="431"/>
        <v>382.64595417832919</v>
      </c>
      <c r="AE1276">
        <v>8.5600834637454355</v>
      </c>
      <c r="AF1276">
        <v>8.4969347939488777</v>
      </c>
      <c r="AG1276" s="1">
        <f t="shared" si="432"/>
        <v>19.876998442325252</v>
      </c>
      <c r="AH1276" s="1">
        <f t="shared" si="433"/>
        <v>-1.3393139907912119</v>
      </c>
      <c r="AI1276">
        <v>4.0685580000000003</v>
      </c>
      <c r="AJ1276">
        <v>188.75063765544172</v>
      </c>
      <c r="AK1276" s="1">
        <f t="shared" si="434"/>
        <v>3.8362043294256409E-2</v>
      </c>
      <c r="AL1276" s="1">
        <f t="shared" si="435"/>
        <v>-1.7050741755564493E-5</v>
      </c>
      <c r="AM1276">
        <f t="shared" si="439"/>
        <v>2.6763642885062056E-3</v>
      </c>
      <c r="AN1276">
        <f t="shared" si="436"/>
        <v>0.93023405275946514</v>
      </c>
    </row>
    <row r="1277" spans="1:40" x14ac:dyDescent="0.25">
      <c r="A1277">
        <v>6375</v>
      </c>
      <c r="B1277">
        <f t="shared" si="418"/>
        <v>1.7708333333333333</v>
      </c>
      <c r="C1277">
        <v>63.105699999999999</v>
      </c>
      <c r="D1277">
        <f t="shared" si="419"/>
        <v>360.93668524400334</v>
      </c>
      <c r="E1277">
        <v>8.3398935837245709</v>
      </c>
      <c r="F1277">
        <v>8.297318727177883</v>
      </c>
      <c r="G1277" s="1">
        <f t="shared" si="420"/>
        <v>9.7021627616261323</v>
      </c>
      <c r="H1277" s="1">
        <f t="shared" si="421"/>
        <v>-0.16931301311189606</v>
      </c>
      <c r="I1277">
        <v>2.4551500000000002</v>
      </c>
      <c r="J1277">
        <v>115.04322403379261</v>
      </c>
      <c r="K1277" s="1">
        <f t="shared" si="422"/>
        <v>0.50656471315268425</v>
      </c>
      <c r="L1277" s="1">
        <f t="shared" si="423"/>
        <v>-3.6843233015899578E-5</v>
      </c>
      <c r="M1277">
        <f t="shared" si="437"/>
        <v>0.66662350813319904</v>
      </c>
      <c r="N1277">
        <f t="shared" si="424"/>
        <v>-0.3159690969873602</v>
      </c>
      <c r="O1277">
        <v>6375</v>
      </c>
      <c r="P1277">
        <v>69.027144000000007</v>
      </c>
      <c r="Q1277" s="1">
        <f t="shared" si="425"/>
        <v>371.77543216145574</v>
      </c>
      <c r="R1277">
        <v>8.4909201877934279</v>
      </c>
      <c r="S1277">
        <v>8.4511580594679199</v>
      </c>
      <c r="T1277" s="1">
        <f t="shared" si="426"/>
        <v>14.0211955095194</v>
      </c>
      <c r="U1277" s="1">
        <f t="shared" si="427"/>
        <v>-0.65908570291278701</v>
      </c>
      <c r="V1277">
        <v>3.5907629999999999</v>
      </c>
      <c r="W1277">
        <v>166.92753413629728</v>
      </c>
      <c r="X1277" s="1">
        <f t="shared" si="428"/>
        <v>0.17683060293760067</v>
      </c>
      <c r="Y1277" s="1">
        <f t="shared" si="429"/>
        <v>-4.5063407525126626E-5</v>
      </c>
      <c r="Z1277">
        <f t="shared" si="438"/>
        <v>0.2399800570490204</v>
      </c>
      <c r="AA1277">
        <f t="shared" si="430"/>
        <v>-0.3571183554336671</v>
      </c>
      <c r="AB1277">
        <v>6375</v>
      </c>
      <c r="AC1277">
        <v>75.716239999999999</v>
      </c>
      <c r="AD1277" s="1">
        <f t="shared" si="431"/>
        <v>382.64452958808931</v>
      </c>
      <c r="AE1277">
        <v>8.5259885237350019</v>
      </c>
      <c r="AF1277">
        <v>8.4970871152842999</v>
      </c>
      <c r="AG1277" s="1">
        <f t="shared" si="432"/>
        <v>19.876998442325252</v>
      </c>
      <c r="AH1277" s="1">
        <f t="shared" si="433"/>
        <v>-1.3392720555460844</v>
      </c>
      <c r="AI1277">
        <v>4.0694509999999999</v>
      </c>
      <c r="AJ1277">
        <v>188.79142901175859</v>
      </c>
      <c r="AK1277" s="1">
        <f t="shared" si="434"/>
        <v>3.8102506764913002E-2</v>
      </c>
      <c r="AL1277" s="1">
        <f t="shared" si="435"/>
        <v>-1.6923363306891103E-5</v>
      </c>
      <c r="AM1277">
        <f t="shared" si="439"/>
        <v>2.59174747197175E-3</v>
      </c>
      <c r="AN1277">
        <f t="shared" si="436"/>
        <v>0.93197960732708585</v>
      </c>
    </row>
    <row r="1278" spans="1:40" x14ac:dyDescent="0.25">
      <c r="A1278">
        <v>6380</v>
      </c>
      <c r="B1278">
        <f t="shared" si="418"/>
        <v>1.7722222222222221</v>
      </c>
      <c r="C1278">
        <v>63.100256000000002</v>
      </c>
      <c r="D1278">
        <f t="shared" si="419"/>
        <v>360.93647000562447</v>
      </c>
      <c r="E1278">
        <v>8.3420834637454337</v>
      </c>
      <c r="F1278">
        <v>8.2841961398017734</v>
      </c>
      <c r="G1278" s="1">
        <f t="shared" si="420"/>
        <v>9.7021627616261323</v>
      </c>
      <c r="H1278" s="1">
        <f t="shared" si="421"/>
        <v>-0.17116526430508783</v>
      </c>
      <c r="I1278">
        <v>2.4544280000000001</v>
      </c>
      <c r="J1278">
        <v>115.00809914796886</v>
      </c>
      <c r="K1278" s="1">
        <f t="shared" si="422"/>
        <v>0.50678819655170293</v>
      </c>
      <c r="L1278" s="1">
        <f t="shared" si="423"/>
        <v>-3.7264366488014904E-5</v>
      </c>
      <c r="M1278">
        <f t="shared" si="437"/>
        <v>0.66643718630075899</v>
      </c>
      <c r="N1278">
        <f t="shared" si="424"/>
        <v>-0.31502112881740835</v>
      </c>
      <c r="O1278">
        <v>6380</v>
      </c>
      <c r="P1278">
        <v>69.033839999999998</v>
      </c>
      <c r="Q1278" s="1">
        <f t="shared" si="425"/>
        <v>371.77569689991731</v>
      </c>
      <c r="R1278">
        <v>8.5384486176317154</v>
      </c>
      <c r="S1278">
        <v>8.4519374021909233</v>
      </c>
      <c r="T1278" s="1">
        <f t="shared" si="426"/>
        <v>14.0211955095194</v>
      </c>
      <c r="U1278" s="1">
        <f t="shared" si="427"/>
        <v>-0.65893272066648345</v>
      </c>
      <c r="V1278">
        <v>3.5929880000000001</v>
      </c>
      <c r="W1278">
        <v>167.02922718704548</v>
      </c>
      <c r="X1278" s="1">
        <f t="shared" si="428"/>
        <v>0.17618357710093857</v>
      </c>
      <c r="Y1278" s="1">
        <f t="shared" si="429"/>
        <v>-4.4871646586959678E-5</v>
      </c>
      <c r="Z1278">
        <f t="shared" si="438"/>
        <v>0.23975569881608561</v>
      </c>
      <c r="AA1278">
        <f t="shared" si="430"/>
        <v>-0.36082887384404438</v>
      </c>
      <c r="AB1278">
        <v>6380</v>
      </c>
      <c r="AC1278">
        <v>75.749567999999996</v>
      </c>
      <c r="AD1278" s="1">
        <f t="shared" si="431"/>
        <v>382.64584727080234</v>
      </c>
      <c r="AE1278">
        <v>8.5672310902451745</v>
      </c>
      <c r="AF1278">
        <v>8.4972456964006273</v>
      </c>
      <c r="AG1278" s="1">
        <f t="shared" si="432"/>
        <v>19.876998442325252</v>
      </c>
      <c r="AH1278" s="1">
        <f t="shared" si="433"/>
        <v>-1.3392283985321276</v>
      </c>
      <c r="AI1278">
        <v>4.0678859999999997</v>
      </c>
      <c r="AJ1278">
        <v>188.71997864777663</v>
      </c>
      <c r="AK1278" s="1">
        <f t="shared" si="434"/>
        <v>3.8557112376556235E-2</v>
      </c>
      <c r="AL1278" s="1">
        <f t="shared" si="435"/>
        <v>-1.7145042590607303E-5</v>
      </c>
      <c r="AM1278">
        <f t="shared" si="439"/>
        <v>2.5060222590187137E-3</v>
      </c>
      <c r="AN1278">
        <f t="shared" si="436"/>
        <v>0.93500492893387832</v>
      </c>
    </row>
    <row r="1279" spans="1:40" x14ac:dyDescent="0.25">
      <c r="A1279">
        <v>6385</v>
      </c>
      <c r="B1279">
        <f t="shared" si="418"/>
        <v>1.773611111111111</v>
      </c>
      <c r="C1279">
        <v>63.082991999999997</v>
      </c>
      <c r="D1279">
        <f t="shared" si="419"/>
        <v>360.9357874421836</v>
      </c>
      <c r="E1279">
        <v>8.3433781950965038</v>
      </c>
      <c r="F1279">
        <v>8.2937276995305158</v>
      </c>
      <c r="G1279" s="1">
        <f t="shared" si="420"/>
        <v>9.7021627616261323</v>
      </c>
      <c r="H1279" s="1">
        <f t="shared" si="421"/>
        <v>-0.16981930358954811</v>
      </c>
      <c r="I1279">
        <v>2.4553639999999999</v>
      </c>
      <c r="J1279">
        <v>115.05241035994175</v>
      </c>
      <c r="K1279" s="1">
        <f t="shared" si="422"/>
        <v>0.50650626480917649</v>
      </c>
      <c r="L1279" s="1">
        <f t="shared" si="423"/>
        <v>-3.6948713883059857E-5</v>
      </c>
      <c r="M1279">
        <f t="shared" si="437"/>
        <v>0.66625244273134365</v>
      </c>
      <c r="N1279">
        <f t="shared" si="424"/>
        <v>-0.31538835552675876</v>
      </c>
      <c r="O1279">
        <v>6385</v>
      </c>
      <c r="P1279">
        <v>69.031152000000006</v>
      </c>
      <c r="Q1279" s="1">
        <f t="shared" si="425"/>
        <v>371.77559062497932</v>
      </c>
      <c r="R1279">
        <v>8.5085352112676045</v>
      </c>
      <c r="S1279">
        <v>8.4516264997391755</v>
      </c>
      <c r="T1279" s="1">
        <f t="shared" si="426"/>
        <v>14.0211955095194</v>
      </c>
      <c r="U1279" s="1">
        <f t="shared" si="427"/>
        <v>-0.65899374634599694</v>
      </c>
      <c r="V1279">
        <v>3.5925419999999999</v>
      </c>
      <c r="W1279">
        <v>167.00882587017114</v>
      </c>
      <c r="X1279" s="1">
        <f t="shared" si="428"/>
        <v>0.17631338124215079</v>
      </c>
      <c r="Y1279" s="1">
        <f t="shared" si="429"/>
        <v>-4.491217234200485E-5</v>
      </c>
      <c r="Z1279">
        <f t="shared" si="438"/>
        <v>0.23953113795437558</v>
      </c>
      <c r="AA1279">
        <f t="shared" si="430"/>
        <v>-0.35855336825173134</v>
      </c>
      <c r="AB1279">
        <v>6385</v>
      </c>
      <c r="AC1279">
        <v>75.749567999999996</v>
      </c>
      <c r="AD1279" s="1">
        <f t="shared" si="431"/>
        <v>382.64584727080234</v>
      </c>
      <c r="AE1279">
        <v>8.5169556598852374</v>
      </c>
      <c r="AF1279">
        <v>8.5008315075639018</v>
      </c>
      <c r="AG1279" s="1">
        <f t="shared" si="432"/>
        <v>19.876998442325252</v>
      </c>
      <c r="AH1279" s="1">
        <f t="shared" si="433"/>
        <v>-1.338241667846142</v>
      </c>
      <c r="AI1279">
        <v>4.0701099999999997</v>
      </c>
      <c r="AJ1279">
        <v>188.82184941371523</v>
      </c>
      <c r="AK1279" s="1">
        <f t="shared" si="434"/>
        <v>3.7908955820352142E-2</v>
      </c>
      <c r="AL1279" s="1">
        <f t="shared" si="435"/>
        <v>-1.6815876898620788E-5</v>
      </c>
      <c r="AM1279">
        <f t="shared" si="439"/>
        <v>2.4219428745256098E-3</v>
      </c>
      <c r="AN1279">
        <f t="shared" si="436"/>
        <v>0.93611159099176922</v>
      </c>
    </row>
    <row r="1280" spans="1:40" x14ac:dyDescent="0.25">
      <c r="A1280">
        <v>6390</v>
      </c>
      <c r="B1280">
        <f t="shared" si="418"/>
        <v>1.7749999999999999</v>
      </c>
      <c r="C1280">
        <v>63.102952000000002</v>
      </c>
      <c r="D1280">
        <f t="shared" si="419"/>
        <v>360.93657659685692</v>
      </c>
      <c r="E1280">
        <v>8.318527908189882</v>
      </c>
      <c r="F1280">
        <v>8.288256651017214</v>
      </c>
      <c r="G1280" s="1">
        <f t="shared" si="420"/>
        <v>9.7021627616261323</v>
      </c>
      <c r="H1280" s="1">
        <f t="shared" si="421"/>
        <v>-0.17059149711964938</v>
      </c>
      <c r="I1280">
        <v>2.4570609999999999</v>
      </c>
      <c r="J1280">
        <v>115.12902334776653</v>
      </c>
      <c r="K1280" s="1">
        <f t="shared" si="422"/>
        <v>0.5060188118103548</v>
      </c>
      <c r="L1280" s="1">
        <f t="shared" si="423"/>
        <v>-3.7077434495621222E-5</v>
      </c>
      <c r="M1280">
        <f t="shared" si="437"/>
        <v>0.66606705555886558</v>
      </c>
      <c r="N1280">
        <f t="shared" si="424"/>
        <v>-0.31628911813755556</v>
      </c>
      <c r="O1280">
        <v>6390</v>
      </c>
      <c r="P1280">
        <v>69.045919999999995</v>
      </c>
      <c r="Q1280" s="1">
        <f t="shared" si="425"/>
        <v>371.7761745045492</v>
      </c>
      <c r="R1280">
        <v>8.5177297861241517</v>
      </c>
      <c r="S1280">
        <v>8.4588043818466367</v>
      </c>
      <c r="T1280" s="1">
        <f t="shared" si="426"/>
        <v>14.0211955095194</v>
      </c>
      <c r="U1280" s="1">
        <f t="shared" si="427"/>
        <v>-0.65758597510661909</v>
      </c>
      <c r="V1280">
        <v>3.5916489999999999</v>
      </c>
      <c r="W1280">
        <v>166.96883578245013</v>
      </c>
      <c r="X1280" s="1">
        <f t="shared" si="428"/>
        <v>0.1765678196701016</v>
      </c>
      <c r="Y1280" s="1">
        <f t="shared" si="429"/>
        <v>-4.4887376022125952E-5</v>
      </c>
      <c r="Z1280">
        <f t="shared" si="438"/>
        <v>0.23930670107426497</v>
      </c>
      <c r="AA1280">
        <f t="shared" si="430"/>
        <v>-0.35532455189957246</v>
      </c>
      <c r="AB1280">
        <v>6390</v>
      </c>
      <c r="AC1280">
        <v>75.733543999999995</v>
      </c>
      <c r="AD1280" s="1">
        <f t="shared" si="431"/>
        <v>382.64521373300249</v>
      </c>
      <c r="AE1280">
        <v>8.5471653625456447</v>
      </c>
      <c r="AF1280">
        <v>8.5008315075639018</v>
      </c>
      <c r="AG1280" s="1">
        <f t="shared" si="432"/>
        <v>19.876998442325252</v>
      </c>
      <c r="AH1280" s="1">
        <f t="shared" si="433"/>
        <v>-1.338241667846142</v>
      </c>
      <c r="AI1280">
        <v>4.0712159999999997</v>
      </c>
      <c r="AJ1280">
        <v>188.87235367629376</v>
      </c>
      <c r="AK1280" s="1">
        <f t="shared" si="434"/>
        <v>3.7587620561851831E-2</v>
      </c>
      <c r="AL1280" s="1">
        <f t="shared" si="435"/>
        <v>-1.6659149765508677E-5</v>
      </c>
      <c r="AM1280">
        <f t="shared" si="439"/>
        <v>2.3386471256980662E-3</v>
      </c>
      <c r="AN1280">
        <f t="shared" si="436"/>
        <v>0.93778145328859697</v>
      </c>
    </row>
    <row r="1281" spans="1:40" x14ac:dyDescent="0.25">
      <c r="A1281">
        <v>6395</v>
      </c>
      <c r="B1281">
        <f t="shared" si="418"/>
        <v>1.7763888888888888</v>
      </c>
      <c r="C1281">
        <v>63.140936000000004</v>
      </c>
      <c r="D1281">
        <f t="shared" si="419"/>
        <v>360.93807836294457</v>
      </c>
      <c r="E1281">
        <v>8.3667198748043816</v>
      </c>
      <c r="F1281">
        <v>8.2910683359415742</v>
      </c>
      <c r="G1281" s="1">
        <f t="shared" si="420"/>
        <v>9.7021627616261323</v>
      </c>
      <c r="H1281" s="1">
        <f t="shared" si="421"/>
        <v>-0.1701945236137421</v>
      </c>
      <c r="I1281">
        <v>2.4572069999999999</v>
      </c>
      <c r="J1281">
        <v>115.13615175012652</v>
      </c>
      <c r="K1281" s="1">
        <f t="shared" si="422"/>
        <v>0.50597345708388042</v>
      </c>
      <c r="L1281" s="1">
        <f t="shared" si="423"/>
        <v>-3.6987506690690656E-5</v>
      </c>
      <c r="M1281">
        <f t="shared" si="437"/>
        <v>0.66588211802541208</v>
      </c>
      <c r="N1281">
        <f t="shared" si="424"/>
        <v>-0.31604160001425124</v>
      </c>
      <c r="O1281">
        <v>6395</v>
      </c>
      <c r="P1281">
        <v>69.047303999999997</v>
      </c>
      <c r="Q1281" s="1">
        <f t="shared" si="425"/>
        <v>371.77622922349047</v>
      </c>
      <c r="R1281">
        <v>8.5294115805946795</v>
      </c>
      <c r="S1281">
        <v>8.4552185706833587</v>
      </c>
      <c r="T1281" s="1">
        <f t="shared" si="426"/>
        <v>14.0211955095194</v>
      </c>
      <c r="U1281" s="1">
        <f t="shared" si="427"/>
        <v>-0.65828894809826233</v>
      </c>
      <c r="V1281">
        <v>3.5943329999999998</v>
      </c>
      <c r="W1281">
        <v>167.09100884574724</v>
      </c>
      <c r="X1281" s="1">
        <f t="shared" si="428"/>
        <v>0.17579048898805605</v>
      </c>
      <c r="Y1281" s="1">
        <f t="shared" si="429"/>
        <v>-4.4717801355840496E-5</v>
      </c>
      <c r="Z1281">
        <f t="shared" si="438"/>
        <v>0.23908311206748575</v>
      </c>
      <c r="AA1281">
        <f t="shared" si="430"/>
        <v>-0.36004577633167673</v>
      </c>
      <c r="AB1281">
        <v>6395</v>
      </c>
      <c r="AC1281">
        <v>75.753528000000003</v>
      </c>
      <c r="AD1281" s="1">
        <f t="shared" si="431"/>
        <v>382.64600383655915</v>
      </c>
      <c r="AE1281">
        <v>8.5647449139280116</v>
      </c>
      <c r="AF1281">
        <v>8.4952227438706327</v>
      </c>
      <c r="AG1281" s="1">
        <f t="shared" si="432"/>
        <v>19.876998442325252</v>
      </c>
      <c r="AH1281" s="1">
        <f t="shared" si="433"/>
        <v>-1.3397854348982969</v>
      </c>
      <c r="AI1281">
        <v>4.06989</v>
      </c>
      <c r="AJ1281">
        <v>188.81131230525222</v>
      </c>
      <c r="AK1281" s="1">
        <f t="shared" si="434"/>
        <v>3.7975998566824321E-2</v>
      </c>
      <c r="AL1281" s="1">
        <f t="shared" si="435"/>
        <v>-1.686802910334623E-5</v>
      </c>
      <c r="AM1281">
        <f t="shared" si="439"/>
        <v>2.2543069801813352E-3</v>
      </c>
      <c r="AN1281">
        <f t="shared" si="436"/>
        <v>0.94063863847544249</v>
      </c>
    </row>
    <row r="1282" spans="1:40" x14ac:dyDescent="0.25">
      <c r="A1282">
        <v>6400</v>
      </c>
      <c r="B1282">
        <f t="shared" si="418"/>
        <v>1.7777777777777777</v>
      </c>
      <c r="C1282">
        <v>63.140936000000004</v>
      </c>
      <c r="D1282">
        <f t="shared" si="419"/>
        <v>360.93807836294457</v>
      </c>
      <c r="E1282">
        <v>8.3377130933750649</v>
      </c>
      <c r="F1282">
        <v>8.2943484611371954</v>
      </c>
      <c r="G1282" s="1">
        <f t="shared" si="420"/>
        <v>9.7021627616261323</v>
      </c>
      <c r="H1282" s="1">
        <f t="shared" si="421"/>
        <v>-0.16973175254032169</v>
      </c>
      <c r="I1282">
        <v>2.4583819999999998</v>
      </c>
      <c r="J1282">
        <v>115.1903548493699</v>
      </c>
      <c r="K1282" s="1">
        <f t="shared" si="422"/>
        <v>0.50562858783883757</v>
      </c>
      <c r="L1282" s="1">
        <f t="shared" si="423"/>
        <v>-3.6859279792333169E-5</v>
      </c>
      <c r="M1282">
        <f t="shared" si="437"/>
        <v>0.66569782162645041</v>
      </c>
      <c r="N1282">
        <f t="shared" si="424"/>
        <v>-0.31657473022200394</v>
      </c>
      <c r="O1282">
        <v>6400</v>
      </c>
      <c r="P1282">
        <v>69.031152000000006</v>
      </c>
      <c r="Q1282" s="1">
        <f t="shared" si="425"/>
        <v>371.77559062497932</v>
      </c>
      <c r="R1282">
        <v>8.4971549295774658</v>
      </c>
      <c r="S1282">
        <v>8.4538111632759527</v>
      </c>
      <c r="T1282" s="1">
        <f t="shared" si="426"/>
        <v>14.0211955095194</v>
      </c>
      <c r="U1282" s="1">
        <f t="shared" si="427"/>
        <v>-0.65856502336231726</v>
      </c>
      <c r="V1282">
        <v>3.5949990000000001</v>
      </c>
      <c r="W1282">
        <v>167.12126777544827</v>
      </c>
      <c r="X1282" s="1">
        <f t="shared" si="428"/>
        <v>0.17559796541675698</v>
      </c>
      <c r="Y1282" s="1">
        <f t="shared" si="429"/>
        <v>-4.4682663783739383E-5</v>
      </c>
      <c r="Z1282">
        <f t="shared" si="438"/>
        <v>0.23885969874856705</v>
      </c>
      <c r="AA1282">
        <f t="shared" si="430"/>
        <v>-0.36026461457948711</v>
      </c>
      <c r="AB1282">
        <v>6400</v>
      </c>
      <c r="AC1282">
        <v>75.754856000000004</v>
      </c>
      <c r="AD1282" s="1">
        <f t="shared" si="431"/>
        <v>382.64605634143919</v>
      </c>
      <c r="AE1282">
        <v>8.5281731872717792</v>
      </c>
      <c r="AF1282">
        <v>8.4972456964006273</v>
      </c>
      <c r="AG1282" s="1">
        <f t="shared" si="432"/>
        <v>19.876998442325252</v>
      </c>
      <c r="AH1282" s="1">
        <f t="shared" si="433"/>
        <v>-1.3392283985321276</v>
      </c>
      <c r="AI1282">
        <v>4.0707760000000004</v>
      </c>
      <c r="AJ1282">
        <v>188.85194777642465</v>
      </c>
      <c r="AK1282" s="1">
        <f t="shared" si="434"/>
        <v>3.7717453862539552E-2</v>
      </c>
      <c r="AL1282" s="1">
        <f t="shared" si="435"/>
        <v>-1.6734788250897601E-5</v>
      </c>
      <c r="AM1282">
        <f t="shared" si="439"/>
        <v>2.1706330389268474E-3</v>
      </c>
      <c r="AN1282">
        <f t="shared" si="436"/>
        <v>0.94245017050096569</v>
      </c>
    </row>
    <row r="1283" spans="1:40" x14ac:dyDescent="0.25">
      <c r="A1283">
        <v>6405</v>
      </c>
      <c r="B1283">
        <f t="shared" si="418"/>
        <v>1.7791666666666666</v>
      </c>
      <c r="C1283">
        <v>63.176175999999998</v>
      </c>
      <c r="D1283">
        <f t="shared" si="419"/>
        <v>360.9394716400331</v>
      </c>
      <c r="E1283">
        <v>8.3471371935315606</v>
      </c>
      <c r="F1283">
        <v>8.2895044340114783</v>
      </c>
      <c r="G1283" s="1">
        <f t="shared" si="420"/>
        <v>9.7021627616261323</v>
      </c>
      <c r="H1283" s="1">
        <f t="shared" si="421"/>
        <v>-0.17041529308055825</v>
      </c>
      <c r="I1283">
        <v>2.4595560000000001</v>
      </c>
      <c r="J1283">
        <v>115.24318366952706</v>
      </c>
      <c r="K1283" s="1">
        <f t="shared" si="422"/>
        <v>0.50529246249585125</v>
      </c>
      <c r="L1283" s="1">
        <f t="shared" si="423"/>
        <v>-3.6980658021618105E-5</v>
      </c>
      <c r="M1283">
        <f t="shared" si="437"/>
        <v>0.6655129183363423</v>
      </c>
      <c r="N1283">
        <f t="shared" si="424"/>
        <v>-0.31708459502660119</v>
      </c>
      <c r="O1283">
        <v>6405</v>
      </c>
      <c r="P1283">
        <v>69.067239999999998</v>
      </c>
      <c r="Q1283" s="1">
        <f t="shared" si="425"/>
        <v>371.77701742928036</v>
      </c>
      <c r="R1283">
        <v>8.5154501825769451</v>
      </c>
      <c r="S1283">
        <v>8.4468450704225368</v>
      </c>
      <c r="T1283" s="1">
        <f t="shared" si="426"/>
        <v>14.0211955095194</v>
      </c>
      <c r="U1283" s="1">
        <f t="shared" si="427"/>
        <v>-0.65993283795579516</v>
      </c>
      <c r="V1283">
        <v>3.5906310000000001</v>
      </c>
      <c r="W1283">
        <v>166.92103136638883</v>
      </c>
      <c r="X1283" s="1">
        <f t="shared" si="428"/>
        <v>0.17687197705421631</v>
      </c>
      <c r="Y1283" s="1">
        <f t="shared" si="429"/>
        <v>-4.5132941530630181E-5</v>
      </c>
      <c r="Z1283">
        <f t="shared" si="438"/>
        <v>0.23863403404091391</v>
      </c>
      <c r="AA1283">
        <f t="shared" si="430"/>
        <v>-0.34919074245303289</v>
      </c>
      <c r="AB1283">
        <v>6405</v>
      </c>
      <c r="AC1283">
        <v>75.770840000000007</v>
      </c>
      <c r="AD1283" s="1">
        <f t="shared" si="431"/>
        <v>382.64668829776673</v>
      </c>
      <c r="AE1283">
        <v>8.547939488784559</v>
      </c>
      <c r="AF1283">
        <v>8.4977141366718847</v>
      </c>
      <c r="AG1283" s="1">
        <f t="shared" si="432"/>
        <v>19.876998442325252</v>
      </c>
      <c r="AH1283" s="1">
        <f t="shared" si="433"/>
        <v>-1.3390994475262552</v>
      </c>
      <c r="AI1283">
        <v>4.0705499999999999</v>
      </c>
      <c r="AJ1283">
        <v>188.8416686974175</v>
      </c>
      <c r="AK1283" s="1">
        <f t="shared" si="434"/>
        <v>3.7782854886953654E-2</v>
      </c>
      <c r="AL1283" s="1">
        <f t="shared" si="435"/>
        <v>-1.6765096018799217E-5</v>
      </c>
      <c r="AM1283">
        <f t="shared" si="439"/>
        <v>2.0868075588328511E-3</v>
      </c>
      <c r="AN1283">
        <f t="shared" si="436"/>
        <v>0.94476839918326494</v>
      </c>
    </row>
    <row r="1284" spans="1:40" x14ac:dyDescent="0.25">
      <c r="A1284">
        <v>6410</v>
      </c>
      <c r="B1284">
        <f t="shared" ref="B1284:B1347" si="440">A1284/3600</f>
        <v>1.7805555555555554</v>
      </c>
      <c r="C1284">
        <v>63.164015999999997</v>
      </c>
      <c r="D1284">
        <f t="shared" ref="D1284:D1347" si="441">2/(26.24^2-6^2)*(0.5*(26.24^2-6^2)*C1284+1/3*(26.24^3-6^3)*(90-C1284)/(26.24-6)-0.5*(90-C1284)/(26.24-6)*6*(26.24^2-6^2))/10+80+273</f>
        <v>360.93899087245654</v>
      </c>
      <c r="E1284">
        <v>8.3090026082420447</v>
      </c>
      <c r="F1284">
        <v>8.2876348461137201</v>
      </c>
      <c r="G1284" s="1">
        <f t="shared" ref="G1284:G1347" si="442">EXP(-41431/(8.31*363)-(-228.8)/8.31)/101325</f>
        <v>9.7021627616261323</v>
      </c>
      <c r="H1284" s="1">
        <f t="shared" ref="H1284:H1347" si="443">1-G1284/F1284</f>
        <v>-0.17067932429186605</v>
      </c>
      <c r="I1284">
        <v>2.460664</v>
      </c>
      <c r="J1284">
        <v>115.29348467192635</v>
      </c>
      <c r="K1284" s="1">
        <f t="shared" ref="K1284:K1347" si="444">1-(J1284-37.49)/157.17</f>
        <v>0.50497242048783897</v>
      </c>
      <c r="L1284" s="1">
        <f t="shared" ref="L1284:L1347" si="445">0.0004598*K1284^1.1*H1284</f>
        <v>-3.7012149449251583E-5</v>
      </c>
      <c r="M1284">
        <f t="shared" si="437"/>
        <v>0.66532785758909607</v>
      </c>
      <c r="N1284">
        <f t="shared" ref="N1284:N1347" si="446">(K1284-M1284)/K1284</f>
        <v>-0.31755286149358897</v>
      </c>
      <c r="O1284">
        <v>6410</v>
      </c>
      <c r="P1284">
        <v>69.017536000000007</v>
      </c>
      <c r="Q1284" s="1">
        <f t="shared" ref="Q1284:Q1347" si="447">2/(26.24^2-6^2)*(0.5*(26.24^2-6^2)*P1284+1/3*(26.24^3-6^3)*(100-P1284)/(26.24-6)-0.5*(100-P1284)/(26.24-6)*6*(26.24^2-6^2))/10+90+273</f>
        <v>371.77505229181145</v>
      </c>
      <c r="R1284">
        <v>8.5249619196661452</v>
      </c>
      <c r="S1284">
        <v>8.4476233698487206</v>
      </c>
      <c r="T1284" s="1">
        <f t="shared" ref="T1284:T1347" si="448">EXP(-41431/(8.31*(100+273))-(-228.8)/8.31)/101325</f>
        <v>14.0211955095194</v>
      </c>
      <c r="U1284" s="1">
        <f t="shared" ref="U1284:U1347" si="449">1-T1284/S1284</f>
        <v>-0.65977990443606749</v>
      </c>
      <c r="V1284">
        <v>3.5886200000000001</v>
      </c>
      <c r="W1284">
        <v>166.82928195129895</v>
      </c>
      <c r="X1284" s="1">
        <f t="shared" ref="X1284:X1347" si="450">1-(W1284-37.55)/157.17</f>
        <v>0.17745573613731003</v>
      </c>
      <c r="Y1284" s="1">
        <f t="shared" ref="Y1284:Y1347" si="451">0.0004598*X1284^1.1*U1284</f>
        <v>-4.5286326881411621E-5</v>
      </c>
      <c r="Z1284">
        <f t="shared" si="438"/>
        <v>0.23840760240650685</v>
      </c>
      <c r="AA1284">
        <f t="shared" ref="AA1284:AA1347" si="452">(X1284-Z1284)/X1284</f>
        <v>-0.34347644993585363</v>
      </c>
      <c r="AB1284">
        <v>6410</v>
      </c>
      <c r="AC1284">
        <v>75.770840000000007</v>
      </c>
      <c r="AD1284" s="1">
        <f t="shared" ref="AD1284:AD1347" si="453">2/(26.24^2-6^2)*(0.5*(26.24^2-6^2)*AC1284+1/3*(26.24^3-6^3)*(110-AC1284)/(26.24-6)-0.5*(110-AC1284)/(26.24-6)*6*(26.24^2-6^2))/10+100+273</f>
        <v>382.64668829776673</v>
      </c>
      <c r="AE1284">
        <v>8.5421825769431408</v>
      </c>
      <c r="AF1284">
        <v>8.4988085550339072</v>
      </c>
      <c r="AG1284" s="1">
        <f t="shared" ref="AG1284:AG1347" si="454">EXP(-41431/(8.31*(110+273))-(-228.8)/8.31)/101325</f>
        <v>19.876998442325252</v>
      </c>
      <c r="AH1284" s="1">
        <f t="shared" ref="AH1284:AH1347" si="455">1-AG1284/AF1284</f>
        <v>-1.3387982343186162</v>
      </c>
      <c r="AI1284">
        <v>4.0707760000000004</v>
      </c>
      <c r="AJ1284">
        <v>188.8520845412601</v>
      </c>
      <c r="AK1284" s="1">
        <f t="shared" ref="AK1284:AK1347" si="456">1-(AJ1284-37.61)/157.17</f>
        <v>3.7716583691161598E-2</v>
      </c>
      <c r="AL1284" s="1">
        <f t="shared" ref="AL1284:AL1347" si="457">0.0004598*AK1284^1.1*AH1284</f>
        <v>-1.6728988429956756E-5</v>
      </c>
      <c r="AM1284">
        <f t="shared" si="439"/>
        <v>2.0031626166830672E-3</v>
      </c>
      <c r="AN1284">
        <f t="shared" ref="AN1284:AN1347" si="458">(AK1284-AM1284)/AK1284</f>
        <v>0.94688907582177217</v>
      </c>
    </row>
    <row r="1285" spans="1:40" x14ac:dyDescent="0.25">
      <c r="A1285">
        <v>6415</v>
      </c>
      <c r="B1285">
        <f t="shared" si="440"/>
        <v>1.7819444444444446</v>
      </c>
      <c r="C1285">
        <v>63.173520000000003</v>
      </c>
      <c r="D1285">
        <f t="shared" si="441"/>
        <v>360.93936663027296</v>
      </c>
      <c r="E1285">
        <v>8.3397402190923309</v>
      </c>
      <c r="F1285">
        <v>8.2898153364632243</v>
      </c>
      <c r="G1285" s="1">
        <f t="shared" si="442"/>
        <v>9.7021627616261323</v>
      </c>
      <c r="H1285" s="1">
        <f t="shared" si="443"/>
        <v>-0.17037139765353015</v>
      </c>
      <c r="I1285">
        <v>2.4613170000000002</v>
      </c>
      <c r="J1285">
        <v>115.3236660599501</v>
      </c>
      <c r="K1285" s="1">
        <f t="shared" si="444"/>
        <v>0.5047803902783603</v>
      </c>
      <c r="L1285" s="1">
        <f t="shared" si="445"/>
        <v>-3.692992075250088E-5</v>
      </c>
      <c r="M1285">
        <f t="shared" ref="M1285:M1348" si="459">M1284+5*L1285</f>
        <v>0.66514320798533355</v>
      </c>
      <c r="N1285">
        <f t="shared" si="446"/>
        <v>-0.31768828741255467</v>
      </c>
      <c r="O1285">
        <v>6415</v>
      </c>
      <c r="P1285">
        <v>69.052456000000006</v>
      </c>
      <c r="Q1285" s="1">
        <f t="shared" si="447"/>
        <v>371.77643291712161</v>
      </c>
      <c r="R1285">
        <v>8.508598852373499</v>
      </c>
      <c r="S1285">
        <v>8.447471048513302</v>
      </c>
      <c r="T1285" s="1">
        <f t="shared" si="448"/>
        <v>14.0211955095194</v>
      </c>
      <c r="U1285" s="1">
        <f t="shared" si="449"/>
        <v>-0.65980983290697814</v>
      </c>
      <c r="V1285">
        <v>3.5886200000000001</v>
      </c>
      <c r="W1285">
        <v>166.82926516713835</v>
      </c>
      <c r="X1285" s="1">
        <f t="shared" si="450"/>
        <v>0.17745584292715932</v>
      </c>
      <c r="Y1285" s="1">
        <f t="shared" si="451"/>
        <v>-4.5288411107004536E-5</v>
      </c>
      <c r="Z1285">
        <f t="shared" ref="Z1285:Z1348" si="460">Z1284+5*Y1285</f>
        <v>0.23818116035097184</v>
      </c>
      <c r="AA1285">
        <f t="shared" si="452"/>
        <v>-0.34219959411952733</v>
      </c>
      <c r="AB1285">
        <v>6415</v>
      </c>
      <c r="AC1285">
        <v>75.814815999999993</v>
      </c>
      <c r="AD1285" s="1">
        <f t="shared" si="453"/>
        <v>382.64842696840367</v>
      </c>
      <c r="AE1285">
        <v>8.5429577464788746</v>
      </c>
      <c r="AF1285">
        <v>8.5056609285341693</v>
      </c>
      <c r="AG1285" s="1">
        <f t="shared" si="454"/>
        <v>19.876998442325252</v>
      </c>
      <c r="AH1285" s="1">
        <f t="shared" si="455"/>
        <v>-1.33691403987706</v>
      </c>
      <c r="AI1285">
        <v>4.0701099999999997</v>
      </c>
      <c r="AJ1285">
        <v>188.82227215621873</v>
      </c>
      <c r="AK1285" s="1">
        <f t="shared" si="456"/>
        <v>3.7906266105371733E-2</v>
      </c>
      <c r="AL1285" s="1">
        <f t="shared" si="457"/>
        <v>-1.6797883264927742E-5</v>
      </c>
      <c r="AM1285">
        <f t="shared" ref="AM1285:AM1348" si="461">AM1284+5*AL1285</f>
        <v>1.9191732003584286E-3</v>
      </c>
      <c r="AN1285">
        <f t="shared" si="458"/>
        <v>0.9493705553846028</v>
      </c>
    </row>
    <row r="1286" spans="1:40" x14ac:dyDescent="0.25">
      <c r="A1286">
        <v>6420</v>
      </c>
      <c r="B1286">
        <f t="shared" si="440"/>
        <v>1.7833333333333334</v>
      </c>
      <c r="C1286">
        <v>63.173520000000003</v>
      </c>
      <c r="D1286">
        <f t="shared" si="441"/>
        <v>360.93936663027296</v>
      </c>
      <c r="E1286">
        <v>8.3634293166405858</v>
      </c>
      <c r="F1286">
        <v>8.2959071465832039</v>
      </c>
      <c r="G1286" s="1">
        <f t="shared" si="442"/>
        <v>9.7021627616261323</v>
      </c>
      <c r="H1286" s="1">
        <f t="shared" si="443"/>
        <v>-0.16951197623060632</v>
      </c>
      <c r="I1286">
        <v>2.4635039999999999</v>
      </c>
      <c r="J1286">
        <v>115.42454948669068</v>
      </c>
      <c r="K1286" s="1">
        <f t="shared" si="444"/>
        <v>0.50413851570471024</v>
      </c>
      <c r="L1286" s="1">
        <f t="shared" si="445"/>
        <v>-3.6692239553183497E-5</v>
      </c>
      <c r="M1286">
        <f t="shared" si="459"/>
        <v>0.66495974678756764</v>
      </c>
      <c r="N1286">
        <f t="shared" si="446"/>
        <v>-0.31900207199613256</v>
      </c>
      <c r="O1286">
        <v>6420</v>
      </c>
      <c r="P1286">
        <v>69.051063999999997</v>
      </c>
      <c r="Q1286" s="1">
        <f t="shared" si="447"/>
        <v>371.77637788188588</v>
      </c>
      <c r="R1286">
        <v>8.5336786645800728</v>
      </c>
      <c r="S1286">
        <v>8.4485665101721441</v>
      </c>
      <c r="T1286" s="1">
        <f t="shared" si="448"/>
        <v>14.0211955095194</v>
      </c>
      <c r="U1286" s="1">
        <f t="shared" si="449"/>
        <v>-0.65959461793166496</v>
      </c>
      <c r="V1286">
        <v>3.5912980000000001</v>
      </c>
      <c r="W1286">
        <v>166.95168033749403</v>
      </c>
      <c r="X1286" s="1">
        <f t="shared" si="450"/>
        <v>0.17667697182990361</v>
      </c>
      <c r="Y1286" s="1">
        <f t="shared" si="451"/>
        <v>-4.5055105602556967E-5</v>
      </c>
      <c r="Z1286">
        <f t="shared" si="460"/>
        <v>0.23795588482295904</v>
      </c>
      <c r="AA1286">
        <f t="shared" si="452"/>
        <v>-0.34684154000585843</v>
      </c>
      <c r="AB1286">
        <v>6420</v>
      </c>
      <c r="AC1286">
        <v>75.808120000000002</v>
      </c>
      <c r="AD1286" s="1">
        <f t="shared" si="453"/>
        <v>382.6481622299421</v>
      </c>
      <c r="AE1286">
        <v>8.5385967657798645</v>
      </c>
      <c r="AF1286">
        <v>8.5061293688054267</v>
      </c>
      <c r="AG1286" s="1">
        <f t="shared" si="454"/>
        <v>19.876998442325252</v>
      </c>
      <c r="AH1286" s="1">
        <f t="shared" si="455"/>
        <v>-1.3367853438980455</v>
      </c>
      <c r="AI1286">
        <v>4.0714430000000004</v>
      </c>
      <c r="AJ1286">
        <v>188.88318279420585</v>
      </c>
      <c r="AK1286" s="1">
        <f t="shared" si="456"/>
        <v>3.7518719894344521E-2</v>
      </c>
      <c r="AL1286" s="1">
        <f t="shared" si="457"/>
        <v>-1.6607469205086773E-5</v>
      </c>
      <c r="AM1286">
        <f t="shared" si="461"/>
        <v>1.8361358543329948E-3</v>
      </c>
      <c r="AN1286">
        <f t="shared" si="458"/>
        <v>0.95106080752478528</v>
      </c>
    </row>
    <row r="1287" spans="1:40" x14ac:dyDescent="0.25">
      <c r="A1287">
        <v>6425</v>
      </c>
      <c r="B1287">
        <f t="shared" si="440"/>
        <v>1.7847222222222223</v>
      </c>
      <c r="C1287">
        <v>63.188392</v>
      </c>
      <c r="D1287">
        <f t="shared" si="441"/>
        <v>360.93995462167084</v>
      </c>
      <c r="E1287">
        <v>8.3208607198748066</v>
      </c>
      <c r="F1287">
        <v>8.2924736567553463</v>
      </c>
      <c r="G1287" s="1">
        <f t="shared" si="442"/>
        <v>9.7021627616261323</v>
      </c>
      <c r="H1287" s="1">
        <f t="shared" si="443"/>
        <v>-0.16999621141062082</v>
      </c>
      <c r="I1287">
        <v>2.4633440000000002</v>
      </c>
      <c r="J1287">
        <v>115.4166809984327</v>
      </c>
      <c r="K1287" s="1">
        <f t="shared" si="444"/>
        <v>0.50418857925537508</v>
      </c>
      <c r="L1287" s="1">
        <f t="shared" si="445"/>
        <v>-3.6801075748901592E-5</v>
      </c>
      <c r="M1287">
        <f t="shared" si="459"/>
        <v>0.66477574140882312</v>
      </c>
      <c r="N1287">
        <f t="shared" si="446"/>
        <v>-0.31850614781995984</v>
      </c>
      <c r="O1287">
        <v>6425</v>
      </c>
      <c r="P1287">
        <v>69.041696000000002</v>
      </c>
      <c r="Q1287" s="1">
        <f t="shared" si="447"/>
        <v>371.77600750107524</v>
      </c>
      <c r="R1287">
        <v>8.5276045905059981</v>
      </c>
      <c r="S1287">
        <v>8.4541794470526863</v>
      </c>
      <c r="T1287" s="1">
        <f t="shared" si="448"/>
        <v>14.0211955095194</v>
      </c>
      <c r="U1287" s="1">
        <f t="shared" si="449"/>
        <v>-0.65849277240116999</v>
      </c>
      <c r="V1287">
        <v>3.5886200000000001</v>
      </c>
      <c r="W1287">
        <v>166.8300043289679</v>
      </c>
      <c r="X1287" s="1">
        <f t="shared" si="450"/>
        <v>0.17745113998238915</v>
      </c>
      <c r="Y1287" s="1">
        <f t="shared" si="451"/>
        <v>-4.5196692319416618E-5</v>
      </c>
      <c r="Z1287">
        <f t="shared" si="460"/>
        <v>0.23772990136136196</v>
      </c>
      <c r="AA1287">
        <f t="shared" si="452"/>
        <v>-0.33969216193795698</v>
      </c>
      <c r="AB1287">
        <v>6425</v>
      </c>
      <c r="AC1287">
        <v>75.840143999999995</v>
      </c>
      <c r="AD1287" s="1">
        <f t="shared" si="453"/>
        <v>382.6494283566584</v>
      </c>
      <c r="AE1287">
        <v>8.5138382889932185</v>
      </c>
      <c r="AF1287">
        <v>8.5056609285341693</v>
      </c>
      <c r="AG1287" s="1">
        <f t="shared" si="454"/>
        <v>19.876998442325252</v>
      </c>
      <c r="AH1287" s="1">
        <f t="shared" si="455"/>
        <v>-1.33691403987706</v>
      </c>
      <c r="AI1287">
        <v>4.0727679999999999</v>
      </c>
      <c r="AJ1287">
        <v>188.9436461745309</v>
      </c>
      <c r="AK1287" s="1">
        <f t="shared" si="456"/>
        <v>3.7134019376910965E-2</v>
      </c>
      <c r="AL1287" s="1">
        <f t="shared" si="457"/>
        <v>-1.6421832071203877E-5</v>
      </c>
      <c r="AM1287">
        <f t="shared" si="461"/>
        <v>1.7540266939769754E-3</v>
      </c>
      <c r="AN1287">
        <f t="shared" si="458"/>
        <v>0.95276496529574195</v>
      </c>
    </row>
    <row r="1288" spans="1:40" x14ac:dyDescent="0.25">
      <c r="A1288">
        <v>6430</v>
      </c>
      <c r="B1288">
        <f t="shared" si="440"/>
        <v>1.7861111111111112</v>
      </c>
      <c r="C1288">
        <v>63.180256</v>
      </c>
      <c r="D1288">
        <f t="shared" si="441"/>
        <v>360.93963295020677</v>
      </c>
      <c r="E1288">
        <v>8.3163380281690138</v>
      </c>
      <c r="F1288">
        <v>8.283100678142933</v>
      </c>
      <c r="G1288" s="1">
        <f t="shared" si="442"/>
        <v>9.7021627616261323</v>
      </c>
      <c r="H1288" s="1">
        <f t="shared" si="443"/>
        <v>-0.17132015396453593</v>
      </c>
      <c r="I1288">
        <v>2.4636909999999999</v>
      </c>
      <c r="J1288">
        <v>115.43099907880703</v>
      </c>
      <c r="K1288" s="1">
        <f t="shared" si="444"/>
        <v>0.50409747993378473</v>
      </c>
      <c r="L1288" s="1">
        <f t="shared" si="445"/>
        <v>-3.7080313896195214E-5</v>
      </c>
      <c r="M1288">
        <f t="shared" si="459"/>
        <v>0.66459033983934213</v>
      </c>
      <c r="N1288">
        <f t="shared" si="446"/>
        <v>-0.31837663605586519</v>
      </c>
      <c r="O1288">
        <v>6430</v>
      </c>
      <c r="P1288">
        <v>69.068504000000004</v>
      </c>
      <c r="Q1288" s="1">
        <f t="shared" si="447"/>
        <v>371.77706740380478</v>
      </c>
      <c r="R1288">
        <v>8.5135858111632743</v>
      </c>
      <c r="S1288">
        <v>8.4495033907146588</v>
      </c>
      <c r="T1288" s="1">
        <f t="shared" si="448"/>
        <v>14.0211955095194</v>
      </c>
      <c r="U1288" s="1">
        <f t="shared" si="449"/>
        <v>-0.65941060215770708</v>
      </c>
      <c r="V1288">
        <v>3.5899589999999999</v>
      </c>
      <c r="W1288">
        <v>166.890636279212</v>
      </c>
      <c r="X1288" s="1">
        <f t="shared" si="450"/>
        <v>0.17706536693254438</v>
      </c>
      <c r="Y1288" s="1">
        <f t="shared" si="451"/>
        <v>-4.5151468374816493E-5</v>
      </c>
      <c r="Z1288">
        <f t="shared" si="460"/>
        <v>0.23750414401948788</v>
      </c>
      <c r="AA1288">
        <f t="shared" si="452"/>
        <v>-0.34133596046463754</v>
      </c>
      <c r="AB1288">
        <v>6430</v>
      </c>
      <c r="AC1288">
        <v>75.841480000000004</v>
      </c>
      <c r="AD1288" s="1">
        <f t="shared" si="453"/>
        <v>382.64948117783291</v>
      </c>
      <c r="AE1288">
        <v>8.5508993218570684</v>
      </c>
      <c r="AF1288">
        <v>8.4942806468440271</v>
      </c>
      <c r="AG1288" s="1">
        <f t="shared" si="454"/>
        <v>19.876998442325252</v>
      </c>
      <c r="AH1288" s="1">
        <f t="shared" si="455"/>
        <v>-1.3400449394982461</v>
      </c>
      <c r="AI1288">
        <v>4.0723289999999999</v>
      </c>
      <c r="AJ1288">
        <v>188.92260479776075</v>
      </c>
      <c r="AK1288" s="1">
        <f t="shared" si="456"/>
        <v>3.726789592313573E-2</v>
      </c>
      <c r="AL1288" s="1">
        <f t="shared" si="457"/>
        <v>-1.6525579255471204E-5</v>
      </c>
      <c r="AM1288">
        <f t="shared" si="461"/>
        <v>1.6713987976996194E-3</v>
      </c>
      <c r="AN1288">
        <f t="shared" si="458"/>
        <v>0.95515177993555511</v>
      </c>
    </row>
    <row r="1289" spans="1:40" x14ac:dyDescent="0.25">
      <c r="A1289">
        <v>6435</v>
      </c>
      <c r="B1289">
        <f t="shared" si="440"/>
        <v>1.7875000000000001</v>
      </c>
      <c r="C1289">
        <v>63.174807999999999</v>
      </c>
      <c r="D1289">
        <f t="shared" si="441"/>
        <v>360.93941755368076</v>
      </c>
      <c r="E1289">
        <v>8.3364705268648933</v>
      </c>
      <c r="F1289">
        <v>8.2877871674491388</v>
      </c>
      <c r="G1289" s="1">
        <f t="shared" si="442"/>
        <v>9.7021627616261323</v>
      </c>
      <c r="H1289" s="1">
        <f t="shared" si="443"/>
        <v>-0.17065780836313604</v>
      </c>
      <c r="I1289">
        <v>2.4638900000000001</v>
      </c>
      <c r="J1289">
        <v>115.44085354896383</v>
      </c>
      <c r="K1289" s="1">
        <f t="shared" si="444"/>
        <v>0.50403478049905304</v>
      </c>
      <c r="L1289" s="1">
        <f t="shared" si="445"/>
        <v>-3.6931903073461703E-5</v>
      </c>
      <c r="M1289">
        <f t="shared" si="459"/>
        <v>0.66440568032397485</v>
      </c>
      <c r="N1289">
        <f t="shared" si="446"/>
        <v>-0.31817427294627559</v>
      </c>
      <c r="O1289">
        <v>6435</v>
      </c>
      <c r="P1289">
        <v>69.100656000000001</v>
      </c>
      <c r="Q1289" s="1">
        <f t="shared" si="447"/>
        <v>371.77833859123245</v>
      </c>
      <c r="R1289">
        <v>8.5148294209702655</v>
      </c>
      <c r="S1289">
        <v>8.4516890975482539</v>
      </c>
      <c r="T1289" s="1">
        <f t="shared" si="448"/>
        <v>14.0211955095194</v>
      </c>
      <c r="U1289" s="1">
        <f t="shared" si="449"/>
        <v>-0.65898145893544524</v>
      </c>
      <c r="V1289">
        <v>3.59219</v>
      </c>
      <c r="W1289">
        <v>166.9927582551822</v>
      </c>
      <c r="X1289" s="1">
        <f t="shared" si="450"/>
        <v>0.17641561204312406</v>
      </c>
      <c r="Y1289" s="1">
        <f t="shared" si="451"/>
        <v>-4.4939980509417458E-5</v>
      </c>
      <c r="Z1289">
        <f t="shared" si="460"/>
        <v>0.2372794441169408</v>
      </c>
      <c r="AA1289">
        <f t="shared" si="452"/>
        <v>-0.34500252766143413</v>
      </c>
      <c r="AB1289">
        <v>6435</v>
      </c>
      <c r="AC1289">
        <v>75.852096000000003</v>
      </c>
      <c r="AD1289" s="1">
        <f t="shared" si="453"/>
        <v>382.64990090057898</v>
      </c>
      <c r="AE1289">
        <v>8.541561815336463</v>
      </c>
      <c r="AF1289">
        <v>8.4983348982785589</v>
      </c>
      <c r="AG1289" s="1">
        <f t="shared" si="454"/>
        <v>19.876998442325252</v>
      </c>
      <c r="AH1289" s="1">
        <f t="shared" si="455"/>
        <v>-1.3389285878050745</v>
      </c>
      <c r="AI1289">
        <v>4.0705499999999999</v>
      </c>
      <c r="AJ1289">
        <v>188.84172302647912</v>
      </c>
      <c r="AK1289" s="1">
        <f t="shared" si="456"/>
        <v>3.7782509216268134E-2</v>
      </c>
      <c r="AL1289" s="1">
        <f t="shared" si="457"/>
        <v>-1.6762788211461967E-5</v>
      </c>
      <c r="AM1289">
        <f t="shared" si="461"/>
        <v>1.5875848566423096E-3</v>
      </c>
      <c r="AN1289">
        <f t="shared" si="458"/>
        <v>0.95798095760249991</v>
      </c>
    </row>
    <row r="1290" spans="1:40" x14ac:dyDescent="0.25">
      <c r="A1290">
        <v>6440</v>
      </c>
      <c r="B1290">
        <f t="shared" si="440"/>
        <v>1.788888888888889</v>
      </c>
      <c r="C1290">
        <v>63.177536000000003</v>
      </c>
      <c r="D1290">
        <f t="shared" si="441"/>
        <v>360.93952541009099</v>
      </c>
      <c r="E1290">
        <v>8.3383401147626497</v>
      </c>
      <c r="F1290">
        <v>8.2999676577986428</v>
      </c>
      <c r="G1290" s="1">
        <f t="shared" si="442"/>
        <v>9.7021627616261323</v>
      </c>
      <c r="H1290" s="1">
        <f t="shared" si="443"/>
        <v>-0.16893982743535019</v>
      </c>
      <c r="I1290">
        <v>2.4656470000000001</v>
      </c>
      <c r="J1290">
        <v>115.52309047603585</v>
      </c>
      <c r="K1290" s="1">
        <f t="shared" si="444"/>
        <v>0.5035115449765486</v>
      </c>
      <c r="L1290" s="1">
        <f t="shared" si="445"/>
        <v>-3.6518370406604184E-5</v>
      </c>
      <c r="M1290">
        <f t="shared" si="459"/>
        <v>0.66422308847194178</v>
      </c>
      <c r="N1290">
        <f t="shared" si="446"/>
        <v>-0.31918144697730505</v>
      </c>
      <c r="O1290">
        <v>6440</v>
      </c>
      <c r="P1290">
        <v>69.060472000000004</v>
      </c>
      <c r="Q1290" s="1">
        <f t="shared" si="447"/>
        <v>371.77674984416876</v>
      </c>
      <c r="R1290">
        <v>8.5061032863849757</v>
      </c>
      <c r="S1290">
        <v>8.4493448095983315</v>
      </c>
      <c r="T1290" s="1">
        <f t="shared" si="448"/>
        <v>14.0211955095194</v>
      </c>
      <c r="U1290" s="1">
        <f t="shared" si="449"/>
        <v>-0.65944174672473155</v>
      </c>
      <c r="V1290">
        <v>3.5906310000000001</v>
      </c>
      <c r="W1290">
        <v>166.92130657275803</v>
      </c>
      <c r="X1290" s="1">
        <f t="shared" si="450"/>
        <v>0.17687022604340485</v>
      </c>
      <c r="Y1290" s="1">
        <f t="shared" si="451"/>
        <v>-4.5098864575431607E-5</v>
      </c>
      <c r="Z1290">
        <f t="shared" si="460"/>
        <v>0.23705394979406363</v>
      </c>
      <c r="AA1290">
        <f t="shared" si="452"/>
        <v>-0.34027051978714262</v>
      </c>
      <c r="AB1290">
        <v>6440</v>
      </c>
      <c r="AC1290">
        <v>75.848112</v>
      </c>
      <c r="AD1290" s="1">
        <f t="shared" si="453"/>
        <v>382.64974338593879</v>
      </c>
      <c r="AE1290">
        <v>8.5622587376108505</v>
      </c>
      <c r="AF1290">
        <v>8.505192488262912</v>
      </c>
      <c r="AG1290" s="1">
        <f t="shared" si="454"/>
        <v>19.876998442325252</v>
      </c>
      <c r="AH1290" s="1">
        <f t="shared" si="455"/>
        <v>-1.3370427500324453</v>
      </c>
      <c r="AI1290">
        <v>4.0736610000000004</v>
      </c>
      <c r="AJ1290">
        <v>188.98438290057635</v>
      </c>
      <c r="AK1290" s="1">
        <f t="shared" si="456"/>
        <v>3.6874830434711736E-2</v>
      </c>
      <c r="AL1290" s="1">
        <f t="shared" si="457"/>
        <v>-1.6297361369663841E-5</v>
      </c>
      <c r="AM1290">
        <f t="shared" si="461"/>
        <v>1.5060980497939903E-3</v>
      </c>
      <c r="AN1290">
        <f t="shared" si="458"/>
        <v>0.95915647524235814</v>
      </c>
    </row>
    <row r="1291" spans="1:40" x14ac:dyDescent="0.25">
      <c r="A1291">
        <v>6445</v>
      </c>
      <c r="B1291">
        <f t="shared" si="440"/>
        <v>1.7902777777777779</v>
      </c>
      <c r="C1291">
        <v>63.173520000000003</v>
      </c>
      <c r="D1291">
        <f t="shared" si="441"/>
        <v>360.93936663027296</v>
      </c>
      <c r="E1291">
        <v>8.3811215440792921</v>
      </c>
      <c r="F1291">
        <v>8.2838852373500274</v>
      </c>
      <c r="G1291" s="1">
        <f t="shared" si="442"/>
        <v>9.7021627616261323</v>
      </c>
      <c r="H1291" s="1">
        <f t="shared" si="443"/>
        <v>-0.17120921930224675</v>
      </c>
      <c r="I1291">
        <v>2.467006</v>
      </c>
      <c r="J1291">
        <v>115.58253677560812</v>
      </c>
      <c r="K1291" s="1">
        <f t="shared" si="444"/>
        <v>0.50313331567342279</v>
      </c>
      <c r="L1291" s="1">
        <f t="shared" si="445"/>
        <v>-3.6978347309056085E-5</v>
      </c>
      <c r="M1291">
        <f t="shared" si="459"/>
        <v>0.66403819673539655</v>
      </c>
      <c r="N1291">
        <f t="shared" si="446"/>
        <v>-0.31980565796285887</v>
      </c>
      <c r="O1291">
        <v>6445</v>
      </c>
      <c r="P1291">
        <v>69.090016000000006</v>
      </c>
      <c r="Q1291" s="1">
        <f t="shared" si="447"/>
        <v>371.77791791960294</v>
      </c>
      <c r="R1291">
        <v>8.5101575378195093</v>
      </c>
      <c r="S1291">
        <v>8.4488763693270741</v>
      </c>
      <c r="T1291" s="1">
        <f t="shared" si="448"/>
        <v>14.0211955095194</v>
      </c>
      <c r="U1291" s="1">
        <f t="shared" si="449"/>
        <v>-0.6595337529641403</v>
      </c>
      <c r="V1291">
        <v>3.5926360000000002</v>
      </c>
      <c r="W1291">
        <v>167.01281598691284</v>
      </c>
      <c r="X1291" s="1">
        <f t="shared" si="450"/>
        <v>0.17628799397523143</v>
      </c>
      <c r="Y1291" s="1">
        <f t="shared" si="451"/>
        <v>-4.4941855881027281E-5</v>
      </c>
      <c r="Z1291">
        <f t="shared" si="460"/>
        <v>0.23682924051465851</v>
      </c>
      <c r="AA1291">
        <f t="shared" si="452"/>
        <v>-0.34342240316112033</v>
      </c>
      <c r="AB1291">
        <v>6445</v>
      </c>
      <c r="AC1291">
        <v>75.866720000000001</v>
      </c>
      <c r="AD1291" s="1">
        <f t="shared" si="453"/>
        <v>382.65047908684863</v>
      </c>
      <c r="AE1291">
        <v>8.5370422535211272</v>
      </c>
      <c r="AF1291">
        <v>8.4963129890453839</v>
      </c>
      <c r="AG1291" s="1">
        <f t="shared" si="454"/>
        <v>19.876998442325252</v>
      </c>
      <c r="AH1291" s="1">
        <f t="shared" si="455"/>
        <v>-1.339485194101655</v>
      </c>
      <c r="AI1291">
        <v>4.0721080000000001</v>
      </c>
      <c r="AJ1291">
        <v>188.91269073844455</v>
      </c>
      <c r="AK1291" s="1">
        <f t="shared" si="456"/>
        <v>3.7330974496121661E-2</v>
      </c>
      <c r="AL1291" s="1">
        <f t="shared" si="457"/>
        <v>-1.6549433958391682E-5</v>
      </c>
      <c r="AM1291">
        <f t="shared" si="461"/>
        <v>1.4233508800020318E-3</v>
      </c>
      <c r="AN1291">
        <f t="shared" si="458"/>
        <v>0.96187212096084163</v>
      </c>
    </row>
    <row r="1292" spans="1:40" x14ac:dyDescent="0.25">
      <c r="A1292">
        <v>6450</v>
      </c>
      <c r="B1292">
        <f t="shared" si="440"/>
        <v>1.7916666666666667</v>
      </c>
      <c r="C1292">
        <v>63.206028000000003</v>
      </c>
      <c r="D1292">
        <f t="shared" si="441"/>
        <v>360.940651892804</v>
      </c>
      <c r="E1292">
        <v>8.3548189880020871</v>
      </c>
      <c r="F1292">
        <v>8.2856014606155455</v>
      </c>
      <c r="G1292" s="1">
        <f t="shared" si="442"/>
        <v>9.7021627616261323</v>
      </c>
      <c r="H1292" s="1">
        <f t="shared" si="443"/>
        <v>-0.17096662297167131</v>
      </c>
      <c r="I1292">
        <v>2.4656750000000001</v>
      </c>
      <c r="J1292">
        <v>115.52202470363272</v>
      </c>
      <c r="K1292" s="1">
        <f t="shared" si="444"/>
        <v>0.50351832599330204</v>
      </c>
      <c r="L1292" s="1">
        <f t="shared" si="445"/>
        <v>-3.6957034057453579E-5</v>
      </c>
      <c r="M1292">
        <f t="shared" si="459"/>
        <v>0.66385341156510924</v>
      </c>
      <c r="N1292">
        <f t="shared" si="446"/>
        <v>-0.31842949361477663</v>
      </c>
      <c r="O1292">
        <v>6450</v>
      </c>
      <c r="P1292">
        <v>69.090016000000006</v>
      </c>
      <c r="Q1292" s="1">
        <f t="shared" si="447"/>
        <v>371.77791791960294</v>
      </c>
      <c r="R1292">
        <v>8.5050119979134049</v>
      </c>
      <c r="S1292">
        <v>8.4524684402712573</v>
      </c>
      <c r="T1292" s="1">
        <f t="shared" si="448"/>
        <v>14.0211955095194</v>
      </c>
      <c r="U1292" s="1">
        <f t="shared" si="449"/>
        <v>-0.65882849591206871</v>
      </c>
      <c r="V1292">
        <v>3.5930819999999999</v>
      </c>
      <c r="W1292">
        <v>167.03357820828279</v>
      </c>
      <c r="X1292" s="1">
        <f t="shared" si="450"/>
        <v>0.1761558935656754</v>
      </c>
      <c r="Y1292" s="1">
        <f t="shared" si="451"/>
        <v>-4.4856794736535288E-5</v>
      </c>
      <c r="Z1292">
        <f t="shared" si="460"/>
        <v>0.23660495654097582</v>
      </c>
      <c r="AA1292">
        <f t="shared" si="452"/>
        <v>-0.34315663104830196</v>
      </c>
      <c r="AB1292">
        <v>6450</v>
      </c>
      <c r="AC1292">
        <v>75.846767999999997</v>
      </c>
      <c r="AD1292" s="1">
        <f t="shared" si="453"/>
        <v>382.64969024846982</v>
      </c>
      <c r="AE1292">
        <v>8.518198226395409</v>
      </c>
      <c r="AF1292">
        <v>8.4988085550339072</v>
      </c>
      <c r="AG1292" s="1">
        <f t="shared" si="454"/>
        <v>19.876998442325252</v>
      </c>
      <c r="AH1292" s="1">
        <f t="shared" si="455"/>
        <v>-1.3387982343186162</v>
      </c>
      <c r="AI1292">
        <v>4.0729879999999996</v>
      </c>
      <c r="AJ1292">
        <v>188.95309327623869</v>
      </c>
      <c r="AK1292" s="1">
        <f t="shared" si="456"/>
        <v>3.707391183916342E-2</v>
      </c>
      <c r="AL1292" s="1">
        <f t="shared" si="457"/>
        <v>-1.641569793243865E-5</v>
      </c>
      <c r="AM1292">
        <f t="shared" si="461"/>
        <v>1.3412723903398387E-3</v>
      </c>
      <c r="AN1292">
        <f t="shared" si="458"/>
        <v>0.9638216653220022</v>
      </c>
    </row>
    <row r="1293" spans="1:40" x14ac:dyDescent="0.25">
      <c r="A1293">
        <v>6455</v>
      </c>
      <c r="B1293">
        <f t="shared" si="440"/>
        <v>1.7930555555555556</v>
      </c>
      <c r="C1293">
        <v>63.210084000000002</v>
      </c>
      <c r="D1293">
        <f t="shared" si="441"/>
        <v>360.94081225409428</v>
      </c>
      <c r="E1293">
        <v>8.3570057381324983</v>
      </c>
      <c r="F1293">
        <v>8.296849243609806</v>
      </c>
      <c r="G1293" s="1">
        <f t="shared" si="442"/>
        <v>9.7021627616261323</v>
      </c>
      <c r="H1293" s="1">
        <f t="shared" si="443"/>
        <v>-0.1693791795841888</v>
      </c>
      <c r="I1293">
        <v>2.4670320000000001</v>
      </c>
      <c r="J1293">
        <v>115.58583932266031</v>
      </c>
      <c r="K1293" s="1">
        <f t="shared" si="444"/>
        <v>0.5031123030943544</v>
      </c>
      <c r="L1293" s="1">
        <f t="shared" si="445"/>
        <v>-3.6581408514070391E-5</v>
      </c>
      <c r="M1293">
        <f t="shared" si="459"/>
        <v>0.66367050452253884</v>
      </c>
      <c r="N1293">
        <f t="shared" si="446"/>
        <v>-0.3191299446280349</v>
      </c>
      <c r="O1293">
        <v>6455</v>
      </c>
      <c r="P1293">
        <v>69.126176000000001</v>
      </c>
      <c r="Q1293" s="1">
        <f t="shared" si="447"/>
        <v>371.77934757055419</v>
      </c>
      <c r="R1293">
        <v>8.4906666666666677</v>
      </c>
      <c r="S1293">
        <v>8.4493448095983315</v>
      </c>
      <c r="T1293" s="1">
        <f t="shared" si="448"/>
        <v>14.0211955095194</v>
      </c>
      <c r="U1293" s="1">
        <f t="shared" si="449"/>
        <v>-0.65944174672473155</v>
      </c>
      <c r="V1293">
        <v>3.5917370000000002</v>
      </c>
      <c r="W1293">
        <v>166.97181350629216</v>
      </c>
      <c r="X1293" s="1">
        <f t="shared" si="450"/>
        <v>0.1765488737908496</v>
      </c>
      <c r="Y1293" s="1">
        <f t="shared" si="451"/>
        <v>-4.5008739542905302E-5</v>
      </c>
      <c r="Z1293">
        <f t="shared" si="460"/>
        <v>0.23637991284326129</v>
      </c>
      <c r="AA1293">
        <f t="shared" si="452"/>
        <v>-0.3388922158930967</v>
      </c>
      <c r="AB1293">
        <v>6455</v>
      </c>
      <c r="AC1293">
        <v>75.874759999999995</v>
      </c>
      <c r="AD1293" s="1">
        <f t="shared" si="453"/>
        <v>382.65079696277917</v>
      </c>
      <c r="AE1293">
        <v>8.5443630672926467</v>
      </c>
      <c r="AF1293">
        <v>8.494906624934794</v>
      </c>
      <c r="AG1293" s="1">
        <f t="shared" si="454"/>
        <v>19.876998442325252</v>
      </c>
      <c r="AH1293" s="1">
        <f t="shared" si="455"/>
        <v>-1.3398725047760989</v>
      </c>
      <c r="AI1293">
        <v>4.0752139999999999</v>
      </c>
      <c r="AJ1293">
        <v>189.05440065833727</v>
      </c>
      <c r="AK1293" s="1">
        <f t="shared" si="456"/>
        <v>3.6429339833700669E-2</v>
      </c>
      <c r="AL1293" s="1">
        <f t="shared" si="457"/>
        <v>-1.6114946695185991E-5</v>
      </c>
      <c r="AM1293">
        <f t="shared" si="461"/>
        <v>1.2606976568639088E-3</v>
      </c>
      <c r="AN1293">
        <f t="shared" si="458"/>
        <v>0.96539334331560844</v>
      </c>
    </row>
    <row r="1294" spans="1:40" x14ac:dyDescent="0.25">
      <c r="A1294">
        <v>6460</v>
      </c>
      <c r="B1294">
        <f t="shared" si="440"/>
        <v>1.7944444444444445</v>
      </c>
      <c r="C1294">
        <v>63.199252000000001</v>
      </c>
      <c r="D1294">
        <f t="shared" si="441"/>
        <v>360.94038399139788</v>
      </c>
      <c r="E1294">
        <v>8.3090026082420447</v>
      </c>
      <c r="F1294">
        <v>8.286075117370892</v>
      </c>
      <c r="G1294" s="1">
        <f t="shared" si="442"/>
        <v>9.7021627616261323</v>
      </c>
      <c r="H1294" s="1">
        <f t="shared" si="443"/>
        <v>-0.17089968702873093</v>
      </c>
      <c r="I1294">
        <v>2.4684819999999998</v>
      </c>
      <c r="J1294">
        <v>115.65030885808034</v>
      </c>
      <c r="K1294" s="1">
        <f t="shared" si="444"/>
        <v>0.50270211326537928</v>
      </c>
      <c r="L1294" s="1">
        <f t="shared" si="445"/>
        <v>-3.6876697121909275E-5</v>
      </c>
      <c r="M1294">
        <f t="shared" si="459"/>
        <v>0.66348612103692928</v>
      </c>
      <c r="N1294">
        <f t="shared" si="446"/>
        <v>-0.31983953026804007</v>
      </c>
      <c r="O1294">
        <v>6460</v>
      </c>
      <c r="P1294">
        <v>69.144959999999998</v>
      </c>
      <c r="Q1294" s="1">
        <f t="shared" si="447"/>
        <v>371.78009022994212</v>
      </c>
      <c r="R1294">
        <v>8.4758528951486714</v>
      </c>
      <c r="S1294">
        <v>8.4523098591549282</v>
      </c>
      <c r="T1294" s="1">
        <f t="shared" si="448"/>
        <v>14.0211955095194</v>
      </c>
      <c r="U1294" s="1">
        <f t="shared" si="449"/>
        <v>-0.65885961863225573</v>
      </c>
      <c r="V1294">
        <v>3.59219</v>
      </c>
      <c r="W1294">
        <v>166.99282654851183</v>
      </c>
      <c r="X1294" s="1">
        <f t="shared" si="450"/>
        <v>0.17641517752426128</v>
      </c>
      <c r="Y1294" s="1">
        <f t="shared" si="451"/>
        <v>-4.493154973775418E-5</v>
      </c>
      <c r="Z1294">
        <f t="shared" si="460"/>
        <v>0.23615525509457252</v>
      </c>
      <c r="AA1294">
        <f t="shared" si="452"/>
        <v>-0.33863343510847055</v>
      </c>
      <c r="AB1294">
        <v>6460</v>
      </c>
      <c r="AC1294">
        <v>75.896079999999998</v>
      </c>
      <c r="AD1294" s="1">
        <f t="shared" si="453"/>
        <v>382.65163988751033</v>
      </c>
      <c r="AE1294">
        <v>8.5429577464788746</v>
      </c>
      <c r="AF1294">
        <v>8.4961554512258726</v>
      </c>
      <c r="AG1294" s="1">
        <f t="shared" si="454"/>
        <v>19.876998442325252</v>
      </c>
      <c r="AH1294" s="1">
        <f t="shared" si="455"/>
        <v>-1.33952857341579</v>
      </c>
      <c r="AI1294">
        <v>4.0732150000000003</v>
      </c>
      <c r="AJ1294">
        <v>188.96322713112161</v>
      </c>
      <c r="AK1294" s="1">
        <f t="shared" si="456"/>
        <v>3.7009434808668029E-2</v>
      </c>
      <c r="AL1294" s="1">
        <f t="shared" si="457"/>
        <v>-1.6393234333834648E-5</v>
      </c>
      <c r="AM1294">
        <f t="shared" si="461"/>
        <v>1.1787314851947357E-3</v>
      </c>
      <c r="AN1294">
        <f t="shared" si="458"/>
        <v>0.96815051374633088</v>
      </c>
    </row>
    <row r="1295" spans="1:40" x14ac:dyDescent="0.25">
      <c r="A1295">
        <v>6465</v>
      </c>
      <c r="B1295">
        <f t="shared" si="440"/>
        <v>1.7958333333333334</v>
      </c>
      <c r="C1295">
        <v>63.269696000000003</v>
      </c>
      <c r="D1295">
        <f t="shared" si="441"/>
        <v>360.9431691222498</v>
      </c>
      <c r="E1295">
        <v>8.362802295253001</v>
      </c>
      <c r="F1295">
        <v>8.2846645800730307</v>
      </c>
      <c r="G1295" s="1">
        <f t="shared" si="442"/>
        <v>9.7021627616261323</v>
      </c>
      <c r="H1295" s="1">
        <f t="shared" si="443"/>
        <v>-0.17109904303942325</v>
      </c>
      <c r="I1295">
        <v>2.468216</v>
      </c>
      <c r="J1295">
        <v>115.63792952161714</v>
      </c>
      <c r="K1295" s="1">
        <f t="shared" si="444"/>
        <v>0.50278087725636489</v>
      </c>
      <c r="L1295" s="1">
        <f t="shared" si="445"/>
        <v>-3.6926077257469565E-5</v>
      </c>
      <c r="M1295">
        <f t="shared" si="459"/>
        <v>0.66330149065064192</v>
      </c>
      <c r="N1295">
        <f t="shared" si="446"/>
        <v>-0.31926555017411401</v>
      </c>
      <c r="O1295">
        <v>6465</v>
      </c>
      <c r="P1295">
        <v>69.148983999999999</v>
      </c>
      <c r="Q1295" s="1">
        <f t="shared" si="447"/>
        <v>371.78024932605456</v>
      </c>
      <c r="R1295">
        <v>8.5319655712050082</v>
      </c>
      <c r="S1295">
        <v>8.4509045383411578</v>
      </c>
      <c r="T1295" s="1">
        <f t="shared" si="448"/>
        <v>14.0211955095194</v>
      </c>
      <c r="U1295" s="1">
        <f t="shared" si="449"/>
        <v>-0.65913547430410846</v>
      </c>
      <c r="V1295">
        <v>3.5917370000000002</v>
      </c>
      <c r="W1295">
        <v>166.9719851377229</v>
      </c>
      <c r="X1295" s="1">
        <f t="shared" si="450"/>
        <v>0.17654778177945585</v>
      </c>
      <c r="Y1295" s="1">
        <f t="shared" si="451"/>
        <v>-4.4987529504959378E-5</v>
      </c>
      <c r="Z1295">
        <f t="shared" si="460"/>
        <v>0.23593031744704773</v>
      </c>
      <c r="AA1295">
        <f t="shared" si="452"/>
        <v>-0.33635390413328881</v>
      </c>
      <c r="AB1295">
        <v>6465</v>
      </c>
      <c r="AC1295">
        <v>75.862735999999998</v>
      </c>
      <c r="AD1295" s="1">
        <f t="shared" si="453"/>
        <v>382.65032157220844</v>
      </c>
      <c r="AE1295">
        <v>8.5454522691705801</v>
      </c>
      <c r="AF1295">
        <v>8.4925685967657802</v>
      </c>
      <c r="AG1295" s="1">
        <f t="shared" si="454"/>
        <v>19.876998442325252</v>
      </c>
      <c r="AH1295" s="1">
        <f t="shared" si="455"/>
        <v>-1.3405166782986009</v>
      </c>
      <c r="AI1295">
        <v>4.0729879999999996</v>
      </c>
      <c r="AJ1295">
        <v>188.9525478521582</v>
      </c>
      <c r="AK1295" s="1">
        <f t="shared" si="456"/>
        <v>3.7077382120263347E-2</v>
      </c>
      <c r="AL1295" s="1">
        <f t="shared" si="457"/>
        <v>-1.6438461080403727E-5</v>
      </c>
      <c r="AM1295">
        <f t="shared" si="461"/>
        <v>1.0965391797927171E-3</v>
      </c>
      <c r="AN1295">
        <f t="shared" si="458"/>
        <v>0.970425657986424</v>
      </c>
    </row>
    <row r="1296" spans="1:40" x14ac:dyDescent="0.25">
      <c r="A1296">
        <v>6470</v>
      </c>
      <c r="B1296">
        <f t="shared" si="440"/>
        <v>1.7972222222222223</v>
      </c>
      <c r="C1296">
        <v>63.248072000000001</v>
      </c>
      <c r="D1296">
        <f t="shared" si="441"/>
        <v>360.94231417832918</v>
      </c>
      <c r="E1296">
        <v>8.3656202399582682</v>
      </c>
      <c r="F1296">
        <v>8.2881032863849775</v>
      </c>
      <c r="G1296" s="1">
        <f t="shared" si="442"/>
        <v>9.7021627616261323</v>
      </c>
      <c r="H1296" s="1">
        <f t="shared" si="443"/>
        <v>-0.17061315796631749</v>
      </c>
      <c r="I1296">
        <v>2.469001</v>
      </c>
      <c r="J1296">
        <v>115.6743443637605</v>
      </c>
      <c r="K1296" s="1">
        <f t="shared" si="444"/>
        <v>0.50254918646204438</v>
      </c>
      <c r="L1296" s="1">
        <f t="shared" si="445"/>
        <v>-3.6802550750729471E-5</v>
      </c>
      <c r="M1296">
        <f t="shared" si="459"/>
        <v>0.66311747789688824</v>
      </c>
      <c r="N1296">
        <f t="shared" si="446"/>
        <v>-0.31950761390192989</v>
      </c>
      <c r="O1296">
        <v>6470</v>
      </c>
      <c r="P1296">
        <v>69.183847999999998</v>
      </c>
      <c r="Q1296" s="1">
        <f t="shared" si="447"/>
        <v>371.78162773730355</v>
      </c>
      <c r="R1296">
        <v>8.4964392279603551</v>
      </c>
      <c r="S1296">
        <v>8.4456014606155456</v>
      </c>
      <c r="T1296" s="1">
        <f t="shared" si="448"/>
        <v>14.0211955095194</v>
      </c>
      <c r="U1296" s="1">
        <f t="shared" si="449"/>
        <v>-0.66017726208187488</v>
      </c>
      <c r="V1296">
        <v>3.59219</v>
      </c>
      <c r="W1296">
        <v>166.99208849269948</v>
      </c>
      <c r="X1296" s="1">
        <f t="shared" si="450"/>
        <v>0.17641987343195575</v>
      </c>
      <c r="Y1296" s="1">
        <f t="shared" si="451"/>
        <v>-4.502272591323047E-5</v>
      </c>
      <c r="Z1296">
        <f t="shared" si="460"/>
        <v>0.23570520381748158</v>
      </c>
      <c r="AA1296">
        <f t="shared" si="452"/>
        <v>-0.336046779947339</v>
      </c>
      <c r="AB1296">
        <v>6470</v>
      </c>
      <c r="AC1296">
        <v>75.861456000000004</v>
      </c>
      <c r="AD1296" s="1">
        <f t="shared" si="453"/>
        <v>382.6502709650951</v>
      </c>
      <c r="AE1296">
        <v>8.5132123109024533</v>
      </c>
      <c r="AF1296">
        <v>8.4955336463223787</v>
      </c>
      <c r="AG1296" s="1">
        <f t="shared" si="454"/>
        <v>19.876998442325252</v>
      </c>
      <c r="AH1296" s="1">
        <f t="shared" si="455"/>
        <v>-1.3396998081373948</v>
      </c>
      <c r="AI1296">
        <v>4.0752139999999999</v>
      </c>
      <c r="AJ1296">
        <v>189.05445540008088</v>
      </c>
      <c r="AK1296" s="1">
        <f t="shared" si="456"/>
        <v>3.6428991537310718E-2</v>
      </c>
      <c r="AL1296" s="1">
        <f t="shared" si="457"/>
        <v>-1.6112700175657759E-5</v>
      </c>
      <c r="AM1296">
        <f t="shared" si="461"/>
        <v>1.0159756789144283E-3</v>
      </c>
      <c r="AN1296">
        <f t="shared" si="458"/>
        <v>0.97211079318861027</v>
      </c>
    </row>
    <row r="1297" spans="1:40" x14ac:dyDescent="0.25">
      <c r="A1297">
        <v>6475</v>
      </c>
      <c r="B1297">
        <f t="shared" si="440"/>
        <v>1.7986111111111112</v>
      </c>
      <c r="C1297">
        <v>63.257567999999999</v>
      </c>
      <c r="D1297">
        <f t="shared" si="441"/>
        <v>360.94268961985108</v>
      </c>
      <c r="E1297">
        <v>8.3319467918622845</v>
      </c>
      <c r="F1297">
        <v>8.2852863849765264</v>
      </c>
      <c r="G1297" s="1">
        <f t="shared" si="442"/>
        <v>9.7021627616261323</v>
      </c>
      <c r="H1297" s="1">
        <f t="shared" si="443"/>
        <v>-0.17101115288166602</v>
      </c>
      <c r="I1297">
        <v>2.4689209999999999</v>
      </c>
      <c r="J1297">
        <v>115.67023111658327</v>
      </c>
      <c r="K1297" s="1">
        <f t="shared" si="444"/>
        <v>0.50257535715096224</v>
      </c>
      <c r="L1297" s="1">
        <f t="shared" si="445"/>
        <v>-3.689051437008506E-5</v>
      </c>
      <c r="M1297">
        <f t="shared" si="459"/>
        <v>0.66293302532503784</v>
      </c>
      <c r="N1297">
        <f t="shared" si="446"/>
        <v>-0.31907188821020482</v>
      </c>
      <c r="O1297">
        <v>6475</v>
      </c>
      <c r="P1297">
        <v>69.167760000000001</v>
      </c>
      <c r="Q1297" s="1">
        <f t="shared" si="447"/>
        <v>371.78099166914808</v>
      </c>
      <c r="R1297">
        <v>8.5167042253521146</v>
      </c>
      <c r="S1297">
        <v>8.4485665101721441</v>
      </c>
      <c r="T1297" s="1">
        <f t="shared" si="448"/>
        <v>14.0211955095194</v>
      </c>
      <c r="U1297" s="1">
        <f t="shared" si="449"/>
        <v>-0.65959461793166496</v>
      </c>
      <c r="V1297">
        <v>3.5946470000000001</v>
      </c>
      <c r="W1297">
        <v>167.10461691585627</v>
      </c>
      <c r="X1297" s="1">
        <f t="shared" si="450"/>
        <v>0.17570390713331874</v>
      </c>
      <c r="Y1297" s="1">
        <f t="shared" si="451"/>
        <v>-4.4782221235913974E-5</v>
      </c>
      <c r="Z1297">
        <f t="shared" si="460"/>
        <v>0.23548129271130203</v>
      </c>
      <c r="AA1297">
        <f t="shared" si="452"/>
        <v>-0.34021659821500749</v>
      </c>
      <c r="AB1297">
        <v>6475</v>
      </c>
      <c r="AC1297">
        <v>75.865408000000002</v>
      </c>
      <c r="AD1297" s="1">
        <f t="shared" si="453"/>
        <v>382.65042721455745</v>
      </c>
      <c r="AE1297">
        <v>8.5220959833072492</v>
      </c>
      <c r="AF1297">
        <v>8.49677725612937</v>
      </c>
      <c r="AG1297" s="1">
        <f t="shared" si="454"/>
        <v>19.876998442325252</v>
      </c>
      <c r="AH1297" s="1">
        <f t="shared" si="455"/>
        <v>-1.3393573637565308</v>
      </c>
      <c r="AI1297">
        <v>4.0743200000000002</v>
      </c>
      <c r="AJ1297">
        <v>189.01374028362284</v>
      </c>
      <c r="AK1297" s="1">
        <f t="shared" si="456"/>
        <v>3.668804298770223E-2</v>
      </c>
      <c r="AL1297" s="1">
        <f t="shared" si="457"/>
        <v>-1.6234631585649473E-5</v>
      </c>
      <c r="AM1297">
        <f t="shared" si="461"/>
        <v>9.3480252098618094E-4</v>
      </c>
      <c r="AN1297">
        <f t="shared" si="458"/>
        <v>0.97452024025103967</v>
      </c>
    </row>
    <row r="1298" spans="1:40" x14ac:dyDescent="0.25">
      <c r="A1298">
        <v>6480</v>
      </c>
      <c r="B1298">
        <f t="shared" si="440"/>
        <v>1.8</v>
      </c>
      <c r="C1298">
        <v>63.253456</v>
      </c>
      <c r="D1298">
        <f t="shared" si="441"/>
        <v>360.94252704449957</v>
      </c>
      <c r="E1298">
        <v>8.318527908189882</v>
      </c>
      <c r="F1298">
        <v>8.2935691184141884</v>
      </c>
      <c r="G1298" s="1">
        <f t="shared" si="442"/>
        <v>9.7021627616261323</v>
      </c>
      <c r="H1298" s="1">
        <f t="shared" si="443"/>
        <v>-0.16984167167359199</v>
      </c>
      <c r="I1298">
        <v>2.4693070000000001</v>
      </c>
      <c r="J1298">
        <v>115.68921170715835</v>
      </c>
      <c r="K1298" s="1">
        <f t="shared" si="444"/>
        <v>0.50245459243393542</v>
      </c>
      <c r="L1298" s="1">
        <f t="shared" si="445"/>
        <v>-3.6628549826797924E-5</v>
      </c>
      <c r="M1298">
        <f t="shared" si="459"/>
        <v>0.66274988257590384</v>
      </c>
      <c r="N1298">
        <f t="shared" si="446"/>
        <v>-0.31902443037784478</v>
      </c>
      <c r="O1298">
        <v>6480</v>
      </c>
      <c r="P1298">
        <v>69.138208000000006</v>
      </c>
      <c r="Q1298" s="1">
        <f t="shared" si="447"/>
        <v>371.77982327741938</v>
      </c>
      <c r="R1298">
        <v>8.5321241523213356</v>
      </c>
      <c r="S1298">
        <v>8.4583985393844561</v>
      </c>
      <c r="T1298" s="1">
        <f t="shared" si="448"/>
        <v>14.0211955095194</v>
      </c>
      <c r="U1298" s="1">
        <f t="shared" si="449"/>
        <v>-0.65766550774749444</v>
      </c>
      <c r="V1298">
        <v>3.5946470000000001</v>
      </c>
      <c r="W1298">
        <v>167.10569743646172</v>
      </c>
      <c r="X1298" s="1">
        <f t="shared" si="450"/>
        <v>0.17569703228057676</v>
      </c>
      <c r="Y1298" s="1">
        <f t="shared" si="451"/>
        <v>-4.4649325297507483E-5</v>
      </c>
      <c r="Z1298">
        <f t="shared" si="460"/>
        <v>0.23525804608481449</v>
      </c>
      <c r="AA1298">
        <f t="shared" si="452"/>
        <v>-0.33899840555714483</v>
      </c>
      <c r="AB1298">
        <v>6480</v>
      </c>
      <c r="AC1298">
        <v>75.934600000000003</v>
      </c>
      <c r="AD1298" s="1">
        <f t="shared" si="453"/>
        <v>382.65316284532673</v>
      </c>
      <c r="AE1298">
        <v>8.51648721961398</v>
      </c>
      <c r="AF1298">
        <v>8.4945915492957749</v>
      </c>
      <c r="AG1298" s="1">
        <f t="shared" si="454"/>
        <v>19.876998442325252</v>
      </c>
      <c r="AH1298" s="1">
        <f t="shared" si="455"/>
        <v>-1.3399592937429827</v>
      </c>
      <c r="AI1298">
        <v>4.075653</v>
      </c>
      <c r="AJ1298">
        <v>189.07441972692942</v>
      </c>
      <c r="AK1298" s="1">
        <f t="shared" si="456"/>
        <v>3.6301967761472209E-2</v>
      </c>
      <c r="AL1298" s="1">
        <f t="shared" si="457"/>
        <v>-1.6054018371474032E-5</v>
      </c>
      <c r="AM1298">
        <f t="shared" si="461"/>
        <v>8.545324291288108E-4</v>
      </c>
      <c r="AN1298">
        <f t="shared" si="458"/>
        <v>0.97646043777175784</v>
      </c>
    </row>
    <row r="1299" spans="1:40" x14ac:dyDescent="0.25">
      <c r="A1299">
        <v>6485</v>
      </c>
      <c r="B1299">
        <f t="shared" si="440"/>
        <v>1.8013888888888889</v>
      </c>
      <c r="C1299">
        <v>63.277867999999998</v>
      </c>
      <c r="D1299">
        <f t="shared" si="441"/>
        <v>360.94349221703885</v>
      </c>
      <c r="E1299">
        <v>8.3349066249347938</v>
      </c>
      <c r="F1299">
        <v>8.2841961398017734</v>
      </c>
      <c r="G1299" s="1">
        <f t="shared" si="442"/>
        <v>9.7021627616261323</v>
      </c>
      <c r="H1299" s="1">
        <f t="shared" si="443"/>
        <v>-0.17116526430508783</v>
      </c>
      <c r="I1299">
        <v>2.469427</v>
      </c>
      <c r="J1299">
        <v>115.69316440716183</v>
      </c>
      <c r="K1299" s="1">
        <f t="shared" si="444"/>
        <v>0.50242944323241179</v>
      </c>
      <c r="L1299" s="1">
        <f t="shared" si="445"/>
        <v>-3.691196726641908E-5</v>
      </c>
      <c r="M1299">
        <f t="shared" si="459"/>
        <v>0.66256532273957169</v>
      </c>
      <c r="N1299">
        <f t="shared" si="446"/>
        <v>-0.31872311956265048</v>
      </c>
      <c r="O1299">
        <v>6485</v>
      </c>
      <c r="P1299">
        <v>69.158383999999998</v>
      </c>
      <c r="Q1299" s="1">
        <f t="shared" si="447"/>
        <v>371.78062097204304</v>
      </c>
      <c r="R1299">
        <v>8.5153030777256138</v>
      </c>
      <c r="S1299">
        <v>8.454811684924362</v>
      </c>
      <c r="T1299" s="1">
        <f t="shared" si="448"/>
        <v>14.0211955095194</v>
      </c>
      <c r="U1299" s="1">
        <f t="shared" si="449"/>
        <v>-0.65836875285115659</v>
      </c>
      <c r="V1299">
        <v>3.594201</v>
      </c>
      <c r="W1299">
        <v>167.08493620626109</v>
      </c>
      <c r="X1299" s="1">
        <f t="shared" si="450"/>
        <v>0.17582912638378134</v>
      </c>
      <c r="Y1299" s="1">
        <f t="shared" si="451"/>
        <v>-4.47340354416741E-5</v>
      </c>
      <c r="Z1299">
        <f t="shared" si="460"/>
        <v>0.23503437590760612</v>
      </c>
      <c r="AA1299">
        <f t="shared" si="452"/>
        <v>-0.33672037586422277</v>
      </c>
      <c r="AB1299">
        <v>6485</v>
      </c>
      <c r="AC1299">
        <v>75.915952000000004</v>
      </c>
      <c r="AD1299" s="1">
        <f t="shared" si="453"/>
        <v>382.65242556294459</v>
      </c>
      <c r="AE1299">
        <v>8.562101199791341</v>
      </c>
      <c r="AF1299">
        <v>8.501921752738653</v>
      </c>
      <c r="AG1299" s="1">
        <f t="shared" si="454"/>
        <v>19.876998442325252</v>
      </c>
      <c r="AH1299" s="1">
        <f t="shared" si="455"/>
        <v>-1.3379418230851678</v>
      </c>
      <c r="AI1299">
        <v>4.0747739999999997</v>
      </c>
      <c r="AJ1299">
        <v>189.03492099594305</v>
      </c>
      <c r="AK1299" s="1">
        <f t="shared" si="456"/>
        <v>3.6553279913831616E-2</v>
      </c>
      <c r="AL1299" s="1">
        <f t="shared" si="457"/>
        <v>-1.6151958272623536E-5</v>
      </c>
      <c r="AM1299">
        <f t="shared" si="461"/>
        <v>7.7377263776569317E-4</v>
      </c>
      <c r="AN1299">
        <f t="shared" si="458"/>
        <v>0.97883164959232838</v>
      </c>
    </row>
    <row r="1300" spans="1:40" x14ac:dyDescent="0.25">
      <c r="A1300">
        <v>6490</v>
      </c>
      <c r="B1300">
        <f t="shared" si="440"/>
        <v>1.8027777777777778</v>
      </c>
      <c r="C1300">
        <v>63.243952</v>
      </c>
      <c r="D1300">
        <f t="shared" si="441"/>
        <v>360.94215128668321</v>
      </c>
      <c r="E1300">
        <v>8.3147741262389161</v>
      </c>
      <c r="F1300">
        <v>8.2954439227960375</v>
      </c>
      <c r="G1300" s="1">
        <f t="shared" si="442"/>
        <v>9.7021627616261323</v>
      </c>
      <c r="H1300" s="1">
        <f t="shared" si="443"/>
        <v>-0.16957728265324112</v>
      </c>
      <c r="I1300">
        <v>2.4701439999999999</v>
      </c>
      <c r="J1300">
        <v>115.72774610379275</v>
      </c>
      <c r="K1300" s="1">
        <f t="shared" si="444"/>
        <v>0.50220941589493706</v>
      </c>
      <c r="L1300" s="1">
        <f t="shared" si="445"/>
        <v>-3.655190150698592E-5</v>
      </c>
      <c r="M1300">
        <f t="shared" si="459"/>
        <v>0.66238256323203681</v>
      </c>
      <c r="N1300">
        <f t="shared" si="446"/>
        <v>-0.31893696587044518</v>
      </c>
      <c r="O1300">
        <v>6490</v>
      </c>
      <c r="P1300">
        <v>69.154368000000005</v>
      </c>
      <c r="Q1300" s="1">
        <f t="shared" si="447"/>
        <v>371.78046219222495</v>
      </c>
      <c r="R1300">
        <v>8.5012728221178939</v>
      </c>
      <c r="S1300">
        <v>8.4554334898278558</v>
      </c>
      <c r="T1300" s="1">
        <f t="shared" si="448"/>
        <v>14.0211955095194</v>
      </c>
      <c r="U1300" s="1">
        <f t="shared" si="449"/>
        <v>-0.65824679791844209</v>
      </c>
      <c r="V1300">
        <v>3.5944210000000001</v>
      </c>
      <c r="W1300">
        <v>167.09505107726355</v>
      </c>
      <c r="X1300" s="1">
        <f t="shared" si="450"/>
        <v>0.1757647701389351</v>
      </c>
      <c r="Y1300" s="1">
        <f t="shared" si="451"/>
        <v>-4.4707741960834003E-5</v>
      </c>
      <c r="Z1300">
        <f t="shared" si="460"/>
        <v>0.23481083719780194</v>
      </c>
      <c r="AA1300">
        <f t="shared" si="452"/>
        <v>-0.33593800971715354</v>
      </c>
      <c r="AB1300">
        <v>6490</v>
      </c>
      <c r="AC1300">
        <v>75.94</v>
      </c>
      <c r="AD1300" s="1">
        <f t="shared" si="453"/>
        <v>382.65337634408604</v>
      </c>
      <c r="AE1300">
        <v>8.536732394366199</v>
      </c>
      <c r="AF1300">
        <v>8.5003630672926445</v>
      </c>
      <c r="AG1300" s="1">
        <f t="shared" si="454"/>
        <v>19.876998442325252</v>
      </c>
      <c r="AH1300" s="1">
        <f t="shared" si="455"/>
        <v>-1.3383705242905646</v>
      </c>
      <c r="AI1300">
        <v>4.0761060000000002</v>
      </c>
      <c r="AJ1300">
        <v>189.09560922493131</v>
      </c>
      <c r="AK1300" s="1">
        <f t="shared" si="456"/>
        <v>3.6167148788373682E-2</v>
      </c>
      <c r="AL1300" s="1">
        <f t="shared" si="457"/>
        <v>-1.5969489396652119E-5</v>
      </c>
      <c r="AM1300">
        <f t="shared" si="461"/>
        <v>6.9392519078243257E-4</v>
      </c>
      <c r="AN1300">
        <f t="shared" si="458"/>
        <v>0.9808133841336838</v>
      </c>
    </row>
    <row r="1301" spans="1:40" x14ac:dyDescent="0.25">
      <c r="A1301">
        <v>6495</v>
      </c>
      <c r="B1301">
        <f t="shared" si="440"/>
        <v>1.8041666666666667</v>
      </c>
      <c r="C1301">
        <v>63.258868</v>
      </c>
      <c r="D1301">
        <f t="shared" si="441"/>
        <v>360.9427410177006</v>
      </c>
      <c r="E1301">
        <v>8.3590432968179442</v>
      </c>
      <c r="F1301">
        <v>8.2945070422535228</v>
      </c>
      <c r="G1301" s="1">
        <f t="shared" si="442"/>
        <v>9.7021627616261323</v>
      </c>
      <c r="H1301" s="1">
        <f t="shared" si="443"/>
        <v>-0.1697093886594816</v>
      </c>
      <c r="I1301">
        <v>2.4708890000000001</v>
      </c>
      <c r="J1301">
        <v>115.7616202172219</v>
      </c>
      <c r="K1301" s="1">
        <f t="shared" si="444"/>
        <v>0.5019938905820327</v>
      </c>
      <c r="L1301" s="1">
        <f t="shared" si="445"/>
        <v>-3.6563108464808257E-5</v>
      </c>
      <c r="M1301">
        <f t="shared" si="459"/>
        <v>0.66219974768971279</v>
      </c>
      <c r="N1301">
        <f t="shared" si="446"/>
        <v>-0.31913905749317134</v>
      </c>
      <c r="O1301">
        <v>6495</v>
      </c>
      <c r="P1301">
        <v>69.148983999999999</v>
      </c>
      <c r="Q1301" s="1">
        <f t="shared" si="447"/>
        <v>371.78024932605456</v>
      </c>
      <c r="R1301">
        <v>8.5109327073552432</v>
      </c>
      <c r="S1301">
        <v>8.4540271257172659</v>
      </c>
      <c r="T1301" s="1">
        <f t="shared" si="448"/>
        <v>14.0211955095194</v>
      </c>
      <c r="U1301" s="1">
        <f t="shared" si="449"/>
        <v>-0.65852265447158698</v>
      </c>
      <c r="V1301">
        <v>3.5928620000000002</v>
      </c>
      <c r="W1301">
        <v>167.0237030808897</v>
      </c>
      <c r="X1301" s="1">
        <f t="shared" si="450"/>
        <v>0.17621872443284514</v>
      </c>
      <c r="Y1301" s="1">
        <f t="shared" si="451"/>
        <v>-4.4853562810722308E-5</v>
      </c>
      <c r="Z1301">
        <f t="shared" si="460"/>
        <v>0.23458656938374833</v>
      </c>
      <c r="AA1301">
        <f t="shared" si="452"/>
        <v>-0.3312238534171576</v>
      </c>
      <c r="AB1301">
        <v>6495</v>
      </c>
      <c r="AC1301">
        <v>75.947991999999999</v>
      </c>
      <c r="AD1301" s="1">
        <f t="shared" si="453"/>
        <v>382.65369232224981</v>
      </c>
      <c r="AE1301">
        <v>8.5264569640062611</v>
      </c>
      <c r="AF1301">
        <v>8.4917840375586842</v>
      </c>
      <c r="AG1301" s="1">
        <f t="shared" si="454"/>
        <v>19.876998442325252</v>
      </c>
      <c r="AH1301" s="1">
        <f t="shared" si="455"/>
        <v>-1.3407329195385098</v>
      </c>
      <c r="AI1301">
        <v>4.0747739999999997</v>
      </c>
      <c r="AJ1301">
        <v>189.03403573775421</v>
      </c>
      <c r="AK1301" s="1">
        <f t="shared" si="456"/>
        <v>3.6558912402149257E-2</v>
      </c>
      <c r="AL1301" s="1">
        <f t="shared" si="457"/>
        <v>-1.6188396536065463E-5</v>
      </c>
      <c r="AM1301">
        <f t="shared" si="461"/>
        <v>6.1298320810210531E-4</v>
      </c>
      <c r="AN1301">
        <f t="shared" si="458"/>
        <v>0.9832330020827954</v>
      </c>
    </row>
    <row r="1302" spans="1:40" x14ac:dyDescent="0.25">
      <c r="A1302">
        <v>6500</v>
      </c>
      <c r="B1302">
        <f t="shared" si="440"/>
        <v>1.8055555555555556</v>
      </c>
      <c r="C1302">
        <v>63.275112</v>
      </c>
      <c r="D1302">
        <f t="shared" si="441"/>
        <v>360.94338325359803</v>
      </c>
      <c r="E1302">
        <v>8.3291340636411046</v>
      </c>
      <c r="F1302">
        <v>8.283100678142933</v>
      </c>
      <c r="G1302" s="1">
        <f t="shared" si="442"/>
        <v>9.7021627616261323</v>
      </c>
      <c r="H1302" s="1">
        <f t="shared" si="443"/>
        <v>-0.17132015396453593</v>
      </c>
      <c r="I1302">
        <v>2.4713530000000001</v>
      </c>
      <c r="J1302">
        <v>115.78095413817675</v>
      </c>
      <c r="K1302" s="1">
        <f t="shared" si="444"/>
        <v>0.50187087778725736</v>
      </c>
      <c r="L1302" s="1">
        <f t="shared" si="445"/>
        <v>-3.6900191327354021E-5</v>
      </c>
      <c r="M1302">
        <f t="shared" si="459"/>
        <v>0.66201524673307599</v>
      </c>
      <c r="N1302">
        <f t="shared" si="446"/>
        <v>-0.31909476328232717</v>
      </c>
      <c r="O1302">
        <v>6500</v>
      </c>
      <c r="P1302">
        <v>69.156999999999996</v>
      </c>
      <c r="Q1302" s="1">
        <f t="shared" si="447"/>
        <v>371.78056625310171</v>
      </c>
      <c r="R1302">
        <v>8.4922316118935832</v>
      </c>
      <c r="S1302">
        <v>8.4504360980699023</v>
      </c>
      <c r="T1302" s="1">
        <f t="shared" si="448"/>
        <v>14.0211955095194</v>
      </c>
      <c r="U1302" s="1">
        <f t="shared" si="449"/>
        <v>-0.65922744658371779</v>
      </c>
      <c r="V1302">
        <v>3.5937480000000002</v>
      </c>
      <c r="W1302">
        <v>167.0637684280085</v>
      </c>
      <c r="X1302" s="1">
        <f t="shared" si="450"/>
        <v>0.17596380716416282</v>
      </c>
      <c r="Y1302" s="1">
        <f t="shared" si="451"/>
        <v>-4.4830123205786803E-5</v>
      </c>
      <c r="Z1302">
        <f t="shared" si="460"/>
        <v>0.2343624187677194</v>
      </c>
      <c r="AA1302">
        <f t="shared" si="452"/>
        <v>-0.3318785410744976</v>
      </c>
      <c r="AB1302">
        <v>6500</v>
      </c>
      <c r="AC1302">
        <v>75.949287999999996</v>
      </c>
      <c r="AD1302" s="1">
        <f t="shared" si="453"/>
        <v>382.65374356195201</v>
      </c>
      <c r="AE1302">
        <v>8.5410923317683896</v>
      </c>
      <c r="AF1302">
        <v>8.4931904016692759</v>
      </c>
      <c r="AG1302" s="1">
        <f t="shared" si="454"/>
        <v>19.876998442325252</v>
      </c>
      <c r="AH1302" s="1">
        <f t="shared" si="455"/>
        <v>-1.3403453239925684</v>
      </c>
      <c r="AI1302">
        <v>4.0752139999999999</v>
      </c>
      <c r="AJ1302">
        <v>189.05425082221024</v>
      </c>
      <c r="AK1302" s="1">
        <f t="shared" si="456"/>
        <v>3.64302931716598E-2</v>
      </c>
      <c r="AL1302" s="1">
        <f t="shared" si="457"/>
        <v>-1.6121097454380927E-5</v>
      </c>
      <c r="AM1302">
        <f t="shared" si="461"/>
        <v>5.3237772083020065E-4</v>
      </c>
      <c r="AN1302">
        <f t="shared" si="458"/>
        <v>0.98538640031466029</v>
      </c>
    </row>
    <row r="1303" spans="1:40" x14ac:dyDescent="0.25">
      <c r="A1303">
        <v>6505</v>
      </c>
      <c r="B1303">
        <f t="shared" si="440"/>
        <v>1.8069444444444445</v>
      </c>
      <c r="C1303">
        <v>63.261588000000003</v>
      </c>
      <c r="D1303">
        <f t="shared" si="441"/>
        <v>360.94284855781638</v>
      </c>
      <c r="E1303">
        <v>8.3222681272822125</v>
      </c>
      <c r="F1303">
        <v>8.2921637976004163</v>
      </c>
      <c r="G1303" s="1">
        <f t="shared" si="442"/>
        <v>9.7021627616261323</v>
      </c>
      <c r="H1303" s="1">
        <f t="shared" si="443"/>
        <v>-0.17003993148733287</v>
      </c>
      <c r="I1303">
        <v>2.4757199999999999</v>
      </c>
      <c r="J1303">
        <v>115.98188795150551</v>
      </c>
      <c r="K1303" s="1">
        <f t="shared" si="444"/>
        <v>0.50059242888906597</v>
      </c>
      <c r="L1303" s="1">
        <f t="shared" si="445"/>
        <v>-3.6521835234572767E-5</v>
      </c>
      <c r="M1303">
        <f t="shared" si="459"/>
        <v>0.66183263755690314</v>
      </c>
      <c r="N1303">
        <f t="shared" si="446"/>
        <v>-0.32209877609549081</v>
      </c>
      <c r="O1303">
        <v>6505</v>
      </c>
      <c r="P1303">
        <v>69.162400000000005</v>
      </c>
      <c r="Q1303" s="1">
        <f t="shared" si="447"/>
        <v>371.78077975186102</v>
      </c>
      <c r="R1303">
        <v>8.4824047991653622</v>
      </c>
      <c r="S1303">
        <v>8.4577767344809605</v>
      </c>
      <c r="T1303" s="1">
        <f t="shared" si="448"/>
        <v>14.0211955095194</v>
      </c>
      <c r="U1303" s="1">
        <f t="shared" si="449"/>
        <v>-0.65778737719066283</v>
      </c>
      <c r="V1303">
        <v>3.5950869999999999</v>
      </c>
      <c r="W1303">
        <v>167.12572210556834</v>
      </c>
      <c r="X1303" s="1">
        <f t="shared" si="450"/>
        <v>0.1755696245748658</v>
      </c>
      <c r="Y1303" s="1">
        <f t="shared" si="451"/>
        <v>-4.4621978298435918E-5</v>
      </c>
      <c r="Z1303">
        <f t="shared" si="460"/>
        <v>0.23413930887622722</v>
      </c>
      <c r="AA1303">
        <f t="shared" si="452"/>
        <v>-0.33359804945294697</v>
      </c>
      <c r="AB1303">
        <v>6505</v>
      </c>
      <c r="AC1303">
        <v>75.990551999999994</v>
      </c>
      <c r="AD1303" s="1">
        <f t="shared" si="453"/>
        <v>382.65537500876758</v>
      </c>
      <c r="AE1303">
        <v>8.5725237350026084</v>
      </c>
      <c r="AF1303">
        <v>8.4989567031820563</v>
      </c>
      <c r="AG1303" s="1">
        <f t="shared" si="454"/>
        <v>19.876998442325252</v>
      </c>
      <c r="AH1303" s="1">
        <f t="shared" si="455"/>
        <v>-1.3387574659467547</v>
      </c>
      <c r="AI1303">
        <v>4.0761060000000002</v>
      </c>
      <c r="AJ1303">
        <v>189.09548650888178</v>
      </c>
      <c r="AK1303" s="1">
        <f t="shared" si="456"/>
        <v>3.6167929573825974E-2</v>
      </c>
      <c r="AL1303" s="1">
        <f t="shared" si="457"/>
        <v>-1.5974485738328059E-5</v>
      </c>
      <c r="AM1303">
        <f t="shared" si="461"/>
        <v>4.5250529213856038E-4</v>
      </c>
      <c r="AN1303">
        <f t="shared" si="458"/>
        <v>0.98748876981705824</v>
      </c>
    </row>
    <row r="1304" spans="1:40" x14ac:dyDescent="0.25">
      <c r="A1304">
        <v>6510</v>
      </c>
      <c r="B1304">
        <f t="shared" si="440"/>
        <v>1.8083333333333333</v>
      </c>
      <c r="C1304">
        <v>63.275112</v>
      </c>
      <c r="D1304">
        <f t="shared" si="441"/>
        <v>360.94338325359803</v>
      </c>
      <c r="E1304">
        <v>8.3377130933750649</v>
      </c>
      <c r="F1304">
        <v>8.2865341679707871</v>
      </c>
      <c r="G1304" s="1">
        <f t="shared" si="442"/>
        <v>9.7021627616261323</v>
      </c>
      <c r="H1304" s="1">
        <f t="shared" si="443"/>
        <v>-0.17083482249153703</v>
      </c>
      <c r="I1304">
        <v>2.4712869999999998</v>
      </c>
      <c r="J1304">
        <v>115.77849915899414</v>
      </c>
      <c r="K1304" s="1">
        <f t="shared" si="444"/>
        <v>0.50188649768407356</v>
      </c>
      <c r="L1304" s="1">
        <f t="shared" si="445"/>
        <v>-3.6796916800970432E-5</v>
      </c>
      <c r="M1304">
        <f t="shared" si="459"/>
        <v>0.66164865297289832</v>
      </c>
      <c r="N1304">
        <f t="shared" si="446"/>
        <v>-0.31832327832296359</v>
      </c>
      <c r="O1304">
        <v>6510</v>
      </c>
      <c r="P1304">
        <v>69.183847999999998</v>
      </c>
      <c r="Q1304" s="1">
        <f t="shared" si="447"/>
        <v>371.78162773730355</v>
      </c>
      <c r="R1304">
        <v>8.5131173708920205</v>
      </c>
      <c r="S1304">
        <v>8.4485665101721441</v>
      </c>
      <c r="T1304" s="1">
        <f t="shared" si="448"/>
        <v>14.0211955095194</v>
      </c>
      <c r="U1304" s="1">
        <f t="shared" si="449"/>
        <v>-0.65959461793166496</v>
      </c>
      <c r="V1304">
        <v>3.5964330000000002</v>
      </c>
      <c r="W1304">
        <v>167.18617700213724</v>
      </c>
      <c r="X1304" s="1">
        <f t="shared" si="450"/>
        <v>0.17518497803564781</v>
      </c>
      <c r="Y1304" s="1">
        <f t="shared" si="451"/>
        <v>-4.463675549407119E-5</v>
      </c>
      <c r="Z1304">
        <f t="shared" si="460"/>
        <v>0.23391612509875687</v>
      </c>
      <c r="AA1304">
        <f t="shared" si="452"/>
        <v>-0.33525218726892242</v>
      </c>
      <c r="AB1304">
        <v>6510</v>
      </c>
      <c r="AC1304">
        <v>75.958640000000003</v>
      </c>
      <c r="AD1304" s="1">
        <f t="shared" si="453"/>
        <v>382.65411331017367</v>
      </c>
      <c r="AE1304">
        <v>8.5420250391236312</v>
      </c>
      <c r="AF1304">
        <v>8.4992676056338023</v>
      </c>
      <c r="AG1304" s="1">
        <f t="shared" si="454"/>
        <v>19.876998442325252</v>
      </c>
      <c r="AH1304" s="1">
        <f t="shared" si="455"/>
        <v>-1.3386719144070294</v>
      </c>
      <c r="AI1304">
        <v>4.074541</v>
      </c>
      <c r="AJ1304">
        <v>189.02404953474272</v>
      </c>
      <c r="AK1304" s="1">
        <f t="shared" si="456"/>
        <v>3.6622449992092965E-2</v>
      </c>
      <c r="AL1304" s="1">
        <f t="shared" si="457"/>
        <v>-1.6194414574292123E-5</v>
      </c>
      <c r="AM1304">
        <f t="shared" si="461"/>
        <v>3.7153321926709977E-4</v>
      </c>
      <c r="AN1304">
        <f t="shared" si="458"/>
        <v>0.98985504193882945</v>
      </c>
    </row>
    <row r="1305" spans="1:40" x14ac:dyDescent="0.25">
      <c r="A1305">
        <v>6515</v>
      </c>
      <c r="B1305">
        <f t="shared" si="440"/>
        <v>1.8097222222222222</v>
      </c>
      <c r="C1305">
        <v>63.295464000000003</v>
      </c>
      <c r="D1305">
        <f t="shared" si="441"/>
        <v>360.94418790669977</v>
      </c>
      <c r="E1305">
        <v>8.3395826812728231</v>
      </c>
      <c r="F1305">
        <v>8.2926374543557646</v>
      </c>
      <c r="G1305" s="1">
        <f t="shared" si="442"/>
        <v>9.7021627616261323</v>
      </c>
      <c r="H1305" s="1">
        <f t="shared" si="443"/>
        <v>-0.16997310144434263</v>
      </c>
      <c r="I1305">
        <v>2.4736769999999999</v>
      </c>
      <c r="J1305">
        <v>115.8886537327612</v>
      </c>
      <c r="K1305" s="1">
        <f t="shared" si="444"/>
        <v>0.50118563509091296</v>
      </c>
      <c r="L1305" s="1">
        <f t="shared" si="445"/>
        <v>-3.6555071874213326E-5</v>
      </c>
      <c r="M1305">
        <f t="shared" si="459"/>
        <v>0.66146587761352726</v>
      </c>
      <c r="N1305">
        <f t="shared" si="446"/>
        <v>-0.31980214774818944</v>
      </c>
      <c r="O1305">
        <v>6515</v>
      </c>
      <c r="P1305">
        <v>69.187871999999999</v>
      </c>
      <c r="Q1305" s="1">
        <f t="shared" si="447"/>
        <v>371.78178683341605</v>
      </c>
      <c r="R1305">
        <v>8.4912884715701615</v>
      </c>
      <c r="S1305">
        <v>8.4487240479916537</v>
      </c>
      <c r="T1305" s="1">
        <f t="shared" si="448"/>
        <v>14.0211955095194</v>
      </c>
      <c r="U1305" s="1">
        <f t="shared" si="449"/>
        <v>-0.65956367255862469</v>
      </c>
      <c r="V1305">
        <v>3.5955400000000002</v>
      </c>
      <c r="W1305">
        <v>167.14541426656245</v>
      </c>
      <c r="X1305" s="1">
        <f t="shared" si="450"/>
        <v>0.17544433246444957</v>
      </c>
      <c r="Y1305" s="1">
        <f t="shared" si="451"/>
        <v>-4.4707354540749539E-5</v>
      </c>
      <c r="Z1305">
        <f t="shared" si="460"/>
        <v>0.23369258832605311</v>
      </c>
      <c r="AA1305">
        <f t="shared" si="452"/>
        <v>-0.3320042035179816</v>
      </c>
      <c r="AB1305">
        <v>6515</v>
      </c>
      <c r="AC1305">
        <v>75.959912000000003</v>
      </c>
      <c r="AD1305" s="1">
        <f t="shared" si="453"/>
        <v>382.65416360099255</v>
      </c>
      <c r="AE1305">
        <v>8.5807616066771004</v>
      </c>
      <c r="AF1305">
        <v>8.4988085550339072</v>
      </c>
      <c r="AG1305" s="1">
        <f t="shared" si="454"/>
        <v>19.876998442325252</v>
      </c>
      <c r="AH1305" s="1">
        <f t="shared" si="455"/>
        <v>-1.3387982343186162</v>
      </c>
      <c r="AI1305">
        <v>4.0743200000000002</v>
      </c>
      <c r="AJ1305">
        <v>189.01391770435416</v>
      </c>
      <c r="AK1305" s="1">
        <f t="shared" si="456"/>
        <v>3.6686914141667137E-2</v>
      </c>
      <c r="AL1305" s="1">
        <f t="shared" si="457"/>
        <v>-1.6227305019014362E-5</v>
      </c>
      <c r="AM1305">
        <f t="shared" si="461"/>
        <v>2.9039669417202797E-4</v>
      </c>
      <c r="AN1305">
        <f t="shared" si="458"/>
        <v>0.99208446115008042</v>
      </c>
    </row>
    <row r="1306" spans="1:40" x14ac:dyDescent="0.25">
      <c r="A1306">
        <v>6520</v>
      </c>
      <c r="B1306">
        <f t="shared" si="440"/>
        <v>1.8111111111111111</v>
      </c>
      <c r="C1306">
        <v>63.279192000000002</v>
      </c>
      <c r="D1306">
        <f t="shared" si="441"/>
        <v>360.9435445637717</v>
      </c>
      <c r="E1306">
        <v>8.307754825247784</v>
      </c>
      <c r="F1306">
        <v>8.2913844548774129</v>
      </c>
      <c r="G1306" s="1">
        <f t="shared" si="442"/>
        <v>9.7021627616261323</v>
      </c>
      <c r="H1306" s="1">
        <f t="shared" si="443"/>
        <v>-0.17014990854981127</v>
      </c>
      <c r="I1306">
        <v>2.474739</v>
      </c>
      <c r="J1306">
        <v>115.93695520232677</v>
      </c>
      <c r="K1306" s="1">
        <f t="shared" si="444"/>
        <v>0.50087831518529757</v>
      </c>
      <c r="L1306" s="1">
        <f t="shared" si="445"/>
        <v>-3.6568415246997967E-5</v>
      </c>
      <c r="M1306">
        <f t="shared" si="459"/>
        <v>0.66128303553729229</v>
      </c>
      <c r="N1306">
        <f t="shared" si="446"/>
        <v>-0.32024688529918438</v>
      </c>
      <c r="O1306">
        <v>6520</v>
      </c>
      <c r="P1306">
        <v>69.229439999999997</v>
      </c>
      <c r="Q1306" s="1">
        <f t="shared" si="447"/>
        <v>371.78343029942101</v>
      </c>
      <c r="R1306">
        <v>8.4839687010954616</v>
      </c>
      <c r="S1306">
        <v>8.4524684402712573</v>
      </c>
      <c r="T1306" s="1">
        <f t="shared" si="448"/>
        <v>14.0211955095194</v>
      </c>
      <c r="U1306" s="1">
        <f t="shared" si="449"/>
        <v>-0.65882849591206871</v>
      </c>
      <c r="V1306">
        <v>3.5975510000000002</v>
      </c>
      <c r="W1306">
        <v>167.23766027118376</v>
      </c>
      <c r="X1306" s="1">
        <f t="shared" si="450"/>
        <v>0.17485741381189945</v>
      </c>
      <c r="Y1306" s="1">
        <f t="shared" si="451"/>
        <v>-4.4493215997494605E-5</v>
      </c>
      <c r="Z1306">
        <f t="shared" si="460"/>
        <v>0.23347012224606564</v>
      </c>
      <c r="AA1306">
        <f t="shared" si="452"/>
        <v>-0.3352028784848553</v>
      </c>
      <c r="AB1306">
        <v>6520</v>
      </c>
      <c r="AC1306">
        <v>75.990551999999994</v>
      </c>
      <c r="AD1306" s="1">
        <f t="shared" si="453"/>
        <v>382.65537500876758</v>
      </c>
      <c r="AE1306">
        <v>8.5384486176317154</v>
      </c>
      <c r="AF1306">
        <v>8.494906624934794</v>
      </c>
      <c r="AG1306" s="1">
        <f t="shared" si="454"/>
        <v>19.876998442325252</v>
      </c>
      <c r="AH1306" s="1">
        <f t="shared" si="455"/>
        <v>-1.3398725047760989</v>
      </c>
      <c r="AI1306">
        <v>4.0752139999999999</v>
      </c>
      <c r="AJ1306">
        <v>189.05440065833727</v>
      </c>
      <c r="AK1306" s="1">
        <f t="shared" si="456"/>
        <v>3.6429339833700669E-2</v>
      </c>
      <c r="AL1306" s="1">
        <f t="shared" si="457"/>
        <v>-1.6114946695185991E-5</v>
      </c>
      <c r="AM1306">
        <f t="shared" si="461"/>
        <v>2.0982196069609801E-4</v>
      </c>
      <c r="AN1306">
        <f t="shared" si="458"/>
        <v>0.99424030296310795</v>
      </c>
    </row>
    <row r="1307" spans="1:40" x14ac:dyDescent="0.25">
      <c r="A1307">
        <v>6525</v>
      </c>
      <c r="B1307">
        <f t="shared" si="440"/>
        <v>1.8125</v>
      </c>
      <c r="C1307">
        <v>63.309047999999997</v>
      </c>
      <c r="D1307">
        <f t="shared" si="441"/>
        <v>360.94472497468985</v>
      </c>
      <c r="E1307">
        <v>8.324452790818988</v>
      </c>
      <c r="F1307">
        <v>8.2906040688575899</v>
      </c>
      <c r="G1307" s="1">
        <f t="shared" si="442"/>
        <v>9.7021627616261323</v>
      </c>
      <c r="H1307" s="1">
        <f t="shared" si="443"/>
        <v>-0.17026005355518681</v>
      </c>
      <c r="I1307">
        <v>2.4772980000000002</v>
      </c>
      <c r="J1307">
        <v>116.05370732377942</v>
      </c>
      <c r="K1307" s="1">
        <f t="shared" si="444"/>
        <v>0.50013547544837156</v>
      </c>
      <c r="L1307" s="1">
        <f t="shared" si="445"/>
        <v>-3.6532396247314917E-5</v>
      </c>
      <c r="M1307">
        <f t="shared" si="459"/>
        <v>0.66110037355605566</v>
      </c>
      <c r="N1307">
        <f t="shared" si="446"/>
        <v>-0.32184259267627247</v>
      </c>
      <c r="O1307">
        <v>6525</v>
      </c>
      <c r="P1307">
        <v>69.222728000000004</v>
      </c>
      <c r="Q1307" s="1">
        <f t="shared" si="447"/>
        <v>371.78316492837052</v>
      </c>
      <c r="R1307">
        <v>8.5084413145539912</v>
      </c>
      <c r="S1307">
        <v>8.4524684402712573</v>
      </c>
      <c r="T1307" s="1">
        <f t="shared" si="448"/>
        <v>14.0211955095194</v>
      </c>
      <c r="U1307" s="1">
        <f t="shared" si="449"/>
        <v>-0.65882849591206871</v>
      </c>
      <c r="V1307">
        <v>3.5957599999999998</v>
      </c>
      <c r="W1307">
        <v>167.15587218108402</v>
      </c>
      <c r="X1307" s="1">
        <f t="shared" si="450"/>
        <v>0.17537779359239025</v>
      </c>
      <c r="Y1307" s="1">
        <f t="shared" si="451"/>
        <v>-4.4638891795912482E-5</v>
      </c>
      <c r="Z1307">
        <f t="shared" si="460"/>
        <v>0.23324692778708608</v>
      </c>
      <c r="AA1307">
        <f t="shared" si="452"/>
        <v>-0.32996842421905581</v>
      </c>
      <c r="AB1307">
        <v>6525</v>
      </c>
      <c r="AC1307">
        <v>75.962624000000005</v>
      </c>
      <c r="AD1307" s="1">
        <f t="shared" si="453"/>
        <v>382.65427082481392</v>
      </c>
      <c r="AE1307">
        <v>8.5689483568075122</v>
      </c>
      <c r="AF1307">
        <v>8.4997412623891506</v>
      </c>
      <c r="AG1307" s="1">
        <f t="shared" si="454"/>
        <v>19.876998442325252</v>
      </c>
      <c r="AH1307" s="1">
        <f t="shared" si="455"/>
        <v>-1.3385415895281176</v>
      </c>
      <c r="AI1307">
        <v>4.0758729999999996</v>
      </c>
      <c r="AJ1307">
        <v>189.08491526962632</v>
      </c>
      <c r="AK1307" s="1">
        <f t="shared" si="456"/>
        <v>3.6235189478740715E-2</v>
      </c>
      <c r="AL1307" s="1">
        <f t="shared" si="457"/>
        <v>-1.6004585350196273E-5</v>
      </c>
      <c r="AM1307">
        <f t="shared" si="461"/>
        <v>1.2979903394511665E-4</v>
      </c>
      <c r="AN1307">
        <f t="shared" si="458"/>
        <v>0.99641787345913369</v>
      </c>
    </row>
    <row r="1308" spans="1:40" x14ac:dyDescent="0.25">
      <c r="A1308">
        <v>6530</v>
      </c>
      <c r="B1308">
        <f t="shared" si="440"/>
        <v>1.8138888888888889</v>
      </c>
      <c r="C1308">
        <v>63.328020000000002</v>
      </c>
      <c r="D1308">
        <f t="shared" si="441"/>
        <v>360.94547506699752</v>
      </c>
      <c r="E1308">
        <v>8.3372446531038076</v>
      </c>
      <c r="F1308">
        <v>8.2918466353677616</v>
      </c>
      <c r="G1308" s="1">
        <f t="shared" si="442"/>
        <v>9.7021627616261323</v>
      </c>
      <c r="H1308" s="1">
        <f t="shared" si="443"/>
        <v>-0.17008468538755372</v>
      </c>
      <c r="I1308">
        <v>2.476728</v>
      </c>
      <c r="J1308">
        <v>116.02787543065078</v>
      </c>
      <c r="K1308" s="1">
        <f t="shared" si="444"/>
        <v>0.5002998318339964</v>
      </c>
      <c r="L1308" s="1">
        <f t="shared" si="445"/>
        <v>-3.6507960380288961E-5</v>
      </c>
      <c r="M1308">
        <f t="shared" si="459"/>
        <v>0.66091783375415425</v>
      </c>
      <c r="N1308">
        <f t="shared" si="446"/>
        <v>-0.32104348572607999</v>
      </c>
      <c r="O1308">
        <v>6530</v>
      </c>
      <c r="P1308">
        <v>69.244119999999995</v>
      </c>
      <c r="Q1308" s="1">
        <f t="shared" si="447"/>
        <v>371.78401069975189</v>
      </c>
      <c r="R1308">
        <v>8.5095315597287424</v>
      </c>
      <c r="S1308">
        <v>8.4484027125717258</v>
      </c>
      <c r="T1308" s="1">
        <f t="shared" si="448"/>
        <v>14.0211955095194</v>
      </c>
      <c r="U1308" s="1">
        <f t="shared" si="449"/>
        <v>-0.6596267941459546</v>
      </c>
      <c r="V1308">
        <v>3.597099</v>
      </c>
      <c r="W1308">
        <v>167.21657280237241</v>
      </c>
      <c r="X1308" s="1">
        <f t="shared" si="450"/>
        <v>0.1749915836204593</v>
      </c>
      <c r="Y1308" s="1">
        <f t="shared" si="451"/>
        <v>-4.4584729175340841E-5</v>
      </c>
      <c r="Z1308">
        <f t="shared" si="460"/>
        <v>0.23302400414120938</v>
      </c>
      <c r="AA1308">
        <f t="shared" si="452"/>
        <v>-0.33162978081629962</v>
      </c>
      <c r="AB1308">
        <v>6530</v>
      </c>
      <c r="AC1308">
        <v>75.991895999999997</v>
      </c>
      <c r="AD1308" s="1">
        <f t="shared" si="453"/>
        <v>382.65542814623655</v>
      </c>
      <c r="AE1308">
        <v>8.547939488784559</v>
      </c>
      <c r="AF1308">
        <v>8.4931904016692759</v>
      </c>
      <c r="AG1308" s="1">
        <f t="shared" si="454"/>
        <v>19.876998442325252</v>
      </c>
      <c r="AH1308" s="1">
        <f t="shared" si="455"/>
        <v>-1.3403453239925684</v>
      </c>
      <c r="AI1308">
        <v>4.0761060000000002</v>
      </c>
      <c r="AJ1308">
        <v>189.09498333188952</v>
      </c>
      <c r="AK1308" s="1">
        <f t="shared" si="456"/>
        <v>3.6171131056247918E-2</v>
      </c>
      <c r="AL1308" s="1">
        <f t="shared" si="457"/>
        <v>-1.5994989841954014E-5</v>
      </c>
      <c r="AM1308">
        <f t="shared" si="461"/>
        <v>4.9824084735346577E-5</v>
      </c>
      <c r="AN1308">
        <f t="shared" si="458"/>
        <v>0.99862254556934182</v>
      </c>
    </row>
    <row r="1309" spans="1:40" x14ac:dyDescent="0.25">
      <c r="A1309">
        <v>6535</v>
      </c>
      <c r="B1309">
        <f t="shared" si="440"/>
        <v>1.8152777777777778</v>
      </c>
      <c r="C1309">
        <v>63.326652000000003</v>
      </c>
      <c r="D1309">
        <f t="shared" si="441"/>
        <v>360.94542098064517</v>
      </c>
      <c r="E1309">
        <v>8.3274126238914974</v>
      </c>
      <c r="F1309">
        <v>8.2901356285863326</v>
      </c>
      <c r="G1309" s="1">
        <f t="shared" si="442"/>
        <v>9.7021627616261323</v>
      </c>
      <c r="H1309" s="1">
        <f t="shared" si="443"/>
        <v>-0.17032617996873278</v>
      </c>
      <c r="I1309">
        <v>2.4780009999999999</v>
      </c>
      <c r="J1309">
        <v>116.08573979531396</v>
      </c>
      <c r="K1309" s="1">
        <f t="shared" si="444"/>
        <v>0.49993166765086239</v>
      </c>
      <c r="L1309" s="1">
        <f t="shared" si="445"/>
        <v>-3.6530202992891719E-5</v>
      </c>
      <c r="M1309">
        <f t="shared" si="459"/>
        <v>0.66073518273918974</v>
      </c>
      <c r="N1309">
        <f t="shared" si="446"/>
        <v>-0.32165098851194962</v>
      </c>
      <c r="O1309">
        <v>6535</v>
      </c>
      <c r="P1309">
        <v>69.264232000000007</v>
      </c>
      <c r="Q1309" s="1">
        <f t="shared" si="447"/>
        <v>371.78480586401986</v>
      </c>
      <c r="R1309">
        <v>8.4739833072509132</v>
      </c>
      <c r="S1309">
        <v>8.4452811684924374</v>
      </c>
      <c r="T1309" s="1">
        <f t="shared" si="448"/>
        <v>14.0211955095194</v>
      </c>
      <c r="U1309" s="1">
        <f t="shared" si="449"/>
        <v>-0.66024022525496506</v>
      </c>
      <c r="V1309">
        <v>3.5986570000000002</v>
      </c>
      <c r="W1309">
        <v>167.28737848138206</v>
      </c>
      <c r="X1309" s="1">
        <f t="shared" si="450"/>
        <v>0.17454107984105072</v>
      </c>
      <c r="Y1309" s="1">
        <f t="shared" si="451"/>
        <v>-4.4499832017209112E-5</v>
      </c>
      <c r="Z1309">
        <f t="shared" si="460"/>
        <v>0.23280150498112334</v>
      </c>
      <c r="AA1309">
        <f t="shared" si="452"/>
        <v>-0.33379205166559434</v>
      </c>
      <c r="AB1309">
        <v>6535</v>
      </c>
      <c r="AC1309">
        <v>76.007919999999999</v>
      </c>
      <c r="AD1309" s="1">
        <f t="shared" si="453"/>
        <v>382.65606168403639</v>
      </c>
      <c r="AE1309">
        <v>8.5641231090245178</v>
      </c>
      <c r="AF1309">
        <v>8.4925685967657802</v>
      </c>
      <c r="AG1309" s="1">
        <f t="shared" si="454"/>
        <v>19.876998442325252</v>
      </c>
      <c r="AH1309" s="1">
        <f t="shared" si="455"/>
        <v>-1.3405166782986009</v>
      </c>
      <c r="AI1309">
        <v>4.0754339999999996</v>
      </c>
      <c r="AJ1309">
        <v>189.06424267535917</v>
      </c>
      <c r="AK1309" s="1">
        <f t="shared" si="456"/>
        <v>3.6366719632504929E-2</v>
      </c>
      <c r="AL1309" s="1">
        <f t="shared" si="457"/>
        <v>-1.60922114260765E-5</v>
      </c>
      <c r="AM1309">
        <f t="shared" si="461"/>
        <v>-3.0636972395035921E-5</v>
      </c>
      <c r="AN1309">
        <f t="shared" si="458"/>
        <v>1.0008424453100149</v>
      </c>
    </row>
    <row r="1310" spans="1:40" x14ac:dyDescent="0.25">
      <c r="A1310">
        <v>6540</v>
      </c>
      <c r="B1310">
        <f t="shared" si="440"/>
        <v>1.8166666666666667</v>
      </c>
      <c r="C1310">
        <v>63.341563999999998</v>
      </c>
      <c r="D1310">
        <f t="shared" si="441"/>
        <v>360.94601055351529</v>
      </c>
      <c r="E1310">
        <v>8.3510505998956717</v>
      </c>
      <c r="F1310">
        <v>8.2884141888367235</v>
      </c>
      <c r="G1310" s="1">
        <f t="shared" si="442"/>
        <v>9.7021627616261323</v>
      </c>
      <c r="H1310" s="1">
        <f t="shared" si="443"/>
        <v>-0.17056924769680548</v>
      </c>
      <c r="I1310">
        <v>2.4797899999999999</v>
      </c>
      <c r="J1310">
        <v>116.16717037624483</v>
      </c>
      <c r="K1310" s="1">
        <f t="shared" si="444"/>
        <v>0.49941356253582225</v>
      </c>
      <c r="L1310" s="1">
        <f t="shared" si="445"/>
        <v>-3.6540632998376296E-5</v>
      </c>
      <c r="M1310">
        <f t="shared" si="459"/>
        <v>0.66055247957419783</v>
      </c>
      <c r="N1310">
        <f t="shared" si="446"/>
        <v>-0.3226562695257546</v>
      </c>
      <c r="O1310">
        <v>6540</v>
      </c>
      <c r="P1310">
        <v>69.256215999999995</v>
      </c>
      <c r="Q1310" s="1">
        <f t="shared" si="447"/>
        <v>371.78448893697271</v>
      </c>
      <c r="R1310">
        <v>8.4831893583724565</v>
      </c>
      <c r="S1310">
        <v>8.4482556077203963</v>
      </c>
      <c r="T1310" s="1">
        <f t="shared" si="448"/>
        <v>14.0211955095194</v>
      </c>
      <c r="U1310" s="1">
        <f t="shared" si="449"/>
        <v>-0.65965569231903931</v>
      </c>
      <c r="V1310">
        <v>3.5973190000000002</v>
      </c>
      <c r="W1310">
        <v>167.22660325008221</v>
      </c>
      <c r="X1310" s="1">
        <f t="shared" si="450"/>
        <v>0.17492776452196834</v>
      </c>
      <c r="Y1310" s="1">
        <f t="shared" si="451"/>
        <v>-4.4568796007012845E-5</v>
      </c>
      <c r="Z1310">
        <f t="shared" si="460"/>
        <v>0.23257866100108829</v>
      </c>
      <c r="AA1310">
        <f t="shared" si="452"/>
        <v>-0.32956973203576179</v>
      </c>
      <c r="AB1310">
        <v>6540</v>
      </c>
      <c r="AC1310">
        <v>76.013183999999995</v>
      </c>
      <c r="AD1310" s="1">
        <f t="shared" si="453"/>
        <v>382.65626980578992</v>
      </c>
      <c r="AE1310">
        <v>8.5389170579029727</v>
      </c>
      <c r="AF1310">
        <v>8.5048815858111624</v>
      </c>
      <c r="AG1310" s="1">
        <f t="shared" si="454"/>
        <v>19.876998442325252</v>
      </c>
      <c r="AH1310" s="1">
        <f t="shared" si="455"/>
        <v>-1.3371281824177759</v>
      </c>
      <c r="AI1310">
        <v>4.075653</v>
      </c>
      <c r="AJ1310">
        <v>189.07531782919739</v>
      </c>
      <c r="AK1310" s="1">
        <f t="shared" si="456"/>
        <v>3.6296253552221214E-2</v>
      </c>
      <c r="AL1310" s="1">
        <f t="shared" si="457"/>
        <v>-1.6017325064587301E-5</v>
      </c>
      <c r="AM1310">
        <f t="shared" si="461"/>
        <v>-1.1072359771797242E-4</v>
      </c>
      <c r="AN1310">
        <f t="shared" si="458"/>
        <v>1.0030505516928536</v>
      </c>
    </row>
    <row r="1311" spans="1:40" x14ac:dyDescent="0.25">
      <c r="A1311">
        <v>6545</v>
      </c>
      <c r="B1311">
        <f t="shared" si="440"/>
        <v>1.8180555555555555</v>
      </c>
      <c r="C1311">
        <v>63.338844000000002</v>
      </c>
      <c r="D1311">
        <f t="shared" si="441"/>
        <v>360.94590301339952</v>
      </c>
      <c r="E1311">
        <v>8.3657767344809599</v>
      </c>
      <c r="F1311">
        <v>8.2913844548774129</v>
      </c>
      <c r="G1311" s="1">
        <f t="shared" si="442"/>
        <v>9.7021627616261323</v>
      </c>
      <c r="H1311" s="1">
        <f t="shared" si="443"/>
        <v>-0.17014990854981127</v>
      </c>
      <c r="I1311">
        <v>2.4782519999999999</v>
      </c>
      <c r="J1311">
        <v>116.09740699557193</v>
      </c>
      <c r="K1311" s="1">
        <f t="shared" si="444"/>
        <v>0.49985743465310217</v>
      </c>
      <c r="L1311" s="1">
        <f t="shared" si="445"/>
        <v>-3.6486437263880177E-5</v>
      </c>
      <c r="M1311">
        <f t="shared" si="459"/>
        <v>0.66037004738787841</v>
      </c>
      <c r="N1311">
        <f t="shared" si="446"/>
        <v>-0.32111678572145469</v>
      </c>
      <c r="O1311">
        <v>6545</v>
      </c>
      <c r="P1311">
        <v>69.240104000000002</v>
      </c>
      <c r="Q1311" s="1">
        <f t="shared" si="447"/>
        <v>371.7838519199338</v>
      </c>
      <c r="R1311">
        <v>8.4956598852373499</v>
      </c>
      <c r="S1311">
        <v>8.4549650495565984</v>
      </c>
      <c r="T1311" s="1">
        <f t="shared" si="448"/>
        <v>14.0211955095194</v>
      </c>
      <c r="U1311" s="1">
        <f t="shared" si="449"/>
        <v>-0.65833867169618987</v>
      </c>
      <c r="V1311">
        <v>3.597099</v>
      </c>
      <c r="W1311">
        <v>167.21729325188025</v>
      </c>
      <c r="X1311" s="1">
        <f t="shared" si="450"/>
        <v>0.17498699973353515</v>
      </c>
      <c r="Y1311" s="1">
        <f t="shared" si="451"/>
        <v>-4.4496381725465164E-5</v>
      </c>
      <c r="Z1311">
        <f t="shared" si="460"/>
        <v>0.23235617909246095</v>
      </c>
      <c r="AA1311">
        <f t="shared" si="452"/>
        <v>-0.3278482369906669</v>
      </c>
      <c r="AB1311">
        <v>6545</v>
      </c>
      <c r="AC1311">
        <v>76.015839999999997</v>
      </c>
      <c r="AD1311" s="1">
        <f t="shared" si="453"/>
        <v>382.65637481555007</v>
      </c>
      <c r="AE1311">
        <v>8.5213166405842458</v>
      </c>
      <c r="AF1311">
        <v>8.4986468440271263</v>
      </c>
      <c r="AG1311" s="1">
        <f t="shared" si="454"/>
        <v>19.876998442325252</v>
      </c>
      <c r="AH1311" s="1">
        <f t="shared" si="455"/>
        <v>-1.3388427366286981</v>
      </c>
      <c r="AI1311">
        <v>4.0776589999999997</v>
      </c>
      <c r="AJ1311">
        <v>189.16637565159203</v>
      </c>
      <c r="AK1311" s="1">
        <f t="shared" si="456"/>
        <v>3.5716894753502371E-2</v>
      </c>
      <c r="AL1311" s="1">
        <f t="shared" si="457"/>
        <v>-1.5756494319781623E-5</v>
      </c>
      <c r="AM1311">
        <f t="shared" si="461"/>
        <v>-1.8950606931688056E-4</v>
      </c>
      <c r="AN1311">
        <f t="shared" si="458"/>
        <v>1.0053057823370353</v>
      </c>
    </row>
    <row r="1312" spans="1:40" x14ac:dyDescent="0.25">
      <c r="A1312">
        <v>6550</v>
      </c>
      <c r="B1312">
        <f t="shared" si="440"/>
        <v>1.8194444444444444</v>
      </c>
      <c r="C1312">
        <v>63.342928000000001</v>
      </c>
      <c r="D1312">
        <f t="shared" si="441"/>
        <v>360.94606448172044</v>
      </c>
      <c r="E1312">
        <v>8.3429097548252464</v>
      </c>
      <c r="F1312">
        <v>8.301847678664581</v>
      </c>
      <c r="G1312" s="1">
        <f t="shared" si="442"/>
        <v>9.7021627616261323</v>
      </c>
      <c r="H1312" s="1">
        <f t="shared" si="443"/>
        <v>-0.16867511151286307</v>
      </c>
      <c r="I1312">
        <v>2.479193</v>
      </c>
      <c r="J1312">
        <v>116.14208687888262</v>
      </c>
      <c r="K1312" s="1">
        <f t="shared" si="444"/>
        <v>0.49957315722540807</v>
      </c>
      <c r="L1312" s="1">
        <f t="shared" si="445"/>
        <v>-3.6147559183413804E-5</v>
      </c>
      <c r="M1312">
        <f t="shared" si="459"/>
        <v>0.66018930959196132</v>
      </c>
      <c r="N1312">
        <f t="shared" si="446"/>
        <v>-0.32150677041697623</v>
      </c>
      <c r="O1312">
        <v>6550</v>
      </c>
      <c r="P1312">
        <v>69.272304000000005</v>
      </c>
      <c r="Q1312" s="1">
        <f t="shared" si="447"/>
        <v>371.78512500512818</v>
      </c>
      <c r="R1312">
        <v>8.5151403234220151</v>
      </c>
      <c r="S1312">
        <v>8.4495033907146588</v>
      </c>
      <c r="T1312" s="1">
        <f t="shared" si="448"/>
        <v>14.0211955095194</v>
      </c>
      <c r="U1312" s="1">
        <f t="shared" si="449"/>
        <v>-0.65941060215770708</v>
      </c>
      <c r="V1312">
        <v>3.5984379999999998</v>
      </c>
      <c r="W1312">
        <v>167.27784081778279</v>
      </c>
      <c r="X1312" s="1">
        <f t="shared" si="450"/>
        <v>0.17460176358221791</v>
      </c>
      <c r="Y1312" s="1">
        <f t="shared" si="451"/>
        <v>-4.4460913457466003E-5</v>
      </c>
      <c r="Z1312">
        <f t="shared" si="460"/>
        <v>0.23213387452517362</v>
      </c>
      <c r="AA1312">
        <f t="shared" si="452"/>
        <v>-0.32950475277338492</v>
      </c>
      <c r="AB1312">
        <v>6550</v>
      </c>
      <c r="AC1312">
        <v>76.043728000000002</v>
      </c>
      <c r="AD1312" s="1">
        <f t="shared" si="453"/>
        <v>382.65747741803142</v>
      </c>
      <c r="AE1312">
        <v>8.5445206051121545</v>
      </c>
      <c r="AF1312">
        <v>8.5076890975482531</v>
      </c>
      <c r="AG1312" s="1">
        <f t="shared" si="454"/>
        <v>19.876998442325252</v>
      </c>
      <c r="AH1312" s="1">
        <f t="shared" si="455"/>
        <v>-1.33635693716798</v>
      </c>
      <c r="AI1312">
        <v>4.0767660000000001</v>
      </c>
      <c r="AJ1312">
        <v>189.12638639703118</v>
      </c>
      <c r="AK1312" s="1">
        <f t="shared" si="456"/>
        <v>3.597132788044044E-2</v>
      </c>
      <c r="AL1312" s="1">
        <f t="shared" si="457"/>
        <v>-1.585052153363484E-5</v>
      </c>
      <c r="AM1312">
        <f t="shared" si="461"/>
        <v>-2.6875867698505473E-4</v>
      </c>
      <c r="AN1312">
        <f t="shared" si="458"/>
        <v>1.0074714694402813</v>
      </c>
    </row>
    <row r="1313" spans="1:40" x14ac:dyDescent="0.25">
      <c r="A1313">
        <v>6555</v>
      </c>
      <c r="B1313">
        <f t="shared" si="440"/>
        <v>1.8208333333333333</v>
      </c>
      <c r="C1313">
        <v>63.326652000000003</v>
      </c>
      <c r="D1313">
        <f t="shared" si="441"/>
        <v>360.94542098064517</v>
      </c>
      <c r="E1313">
        <v>8.3438466353677612</v>
      </c>
      <c r="F1313">
        <v>8.2934157537819519</v>
      </c>
      <c r="G1313" s="1">
        <f t="shared" si="442"/>
        <v>9.7021627616261323</v>
      </c>
      <c r="H1313" s="1">
        <f t="shared" si="443"/>
        <v>-0.16986330477906719</v>
      </c>
      <c r="I1313">
        <v>2.4812720000000001</v>
      </c>
      <c r="J1313">
        <v>116.2356716716255</v>
      </c>
      <c r="K1313" s="1">
        <f t="shared" si="444"/>
        <v>0.49897772048339051</v>
      </c>
      <c r="L1313" s="1">
        <f t="shared" si="445"/>
        <v>-3.6354469057058004E-5</v>
      </c>
      <c r="M1313">
        <f t="shared" si="459"/>
        <v>0.66000753724667605</v>
      </c>
      <c r="N1313">
        <f t="shared" si="446"/>
        <v>-0.32271945249837208</v>
      </c>
      <c r="O1313">
        <v>6555</v>
      </c>
      <c r="P1313">
        <v>69.230776000000006</v>
      </c>
      <c r="Q1313" s="1">
        <f t="shared" si="447"/>
        <v>371.78348312059552</v>
      </c>
      <c r="R1313">
        <v>8.5341471048513302</v>
      </c>
      <c r="S1313">
        <v>8.4571549295774648</v>
      </c>
      <c r="T1313" s="1">
        <f t="shared" si="448"/>
        <v>14.0211955095194</v>
      </c>
      <c r="U1313" s="1">
        <f t="shared" si="449"/>
        <v>-0.65790926455451904</v>
      </c>
      <c r="V1313">
        <v>3.59911</v>
      </c>
      <c r="W1313">
        <v>167.30936785834803</v>
      </c>
      <c r="X1313" s="1">
        <f t="shared" si="450"/>
        <v>0.17440117160814395</v>
      </c>
      <c r="Y1313" s="1">
        <f t="shared" si="451"/>
        <v>-4.4303629547840676E-5</v>
      </c>
      <c r="Z1313">
        <f t="shared" si="460"/>
        <v>0.2319123563774344</v>
      </c>
      <c r="AA1313">
        <f t="shared" si="452"/>
        <v>-0.32976375238183825</v>
      </c>
      <c r="AB1313">
        <v>6555</v>
      </c>
      <c r="AC1313">
        <v>76.039848000000006</v>
      </c>
      <c r="AD1313" s="1">
        <f t="shared" si="453"/>
        <v>382.65732401521916</v>
      </c>
      <c r="AE1313">
        <v>8.5343985393844548</v>
      </c>
      <c r="AF1313">
        <v>8.5028544600938964</v>
      </c>
      <c r="AG1313" s="1">
        <f t="shared" si="454"/>
        <v>19.876998442325252</v>
      </c>
      <c r="AH1313" s="1">
        <f t="shared" si="455"/>
        <v>-1.3376853662041572</v>
      </c>
      <c r="AI1313">
        <v>4.0787570000000004</v>
      </c>
      <c r="AJ1313">
        <v>189.21688133416211</v>
      </c>
      <c r="AK1313" s="1">
        <f t="shared" si="456"/>
        <v>3.5395550460252556E-2</v>
      </c>
      <c r="AL1313" s="1">
        <f t="shared" si="457"/>
        <v>-1.5587141602467783E-5</v>
      </c>
      <c r="AM1313">
        <f t="shared" si="461"/>
        <v>-3.4669438499739365E-4</v>
      </c>
      <c r="AN1313">
        <f t="shared" si="458"/>
        <v>1.0097948578419969</v>
      </c>
    </row>
    <row r="1314" spans="1:40" x14ac:dyDescent="0.25">
      <c r="A1314">
        <v>6560</v>
      </c>
      <c r="B1314">
        <f t="shared" si="440"/>
        <v>1.8222222222222222</v>
      </c>
      <c r="C1314">
        <v>63.369996</v>
      </c>
      <c r="D1314">
        <f t="shared" si="441"/>
        <v>360.94713466401987</v>
      </c>
      <c r="E1314">
        <v>8.3274126238914974</v>
      </c>
      <c r="F1314">
        <v>8.2963766301512774</v>
      </c>
      <c r="G1314" s="1">
        <f t="shared" si="442"/>
        <v>9.7021627616261323</v>
      </c>
      <c r="H1314" s="1">
        <f t="shared" si="443"/>
        <v>-0.16944579472993637</v>
      </c>
      <c r="I1314">
        <v>2.4803060000000001</v>
      </c>
      <c r="J1314">
        <v>116.1920321241613</v>
      </c>
      <c r="K1314" s="1">
        <f t="shared" si="444"/>
        <v>0.49925537873537384</v>
      </c>
      <c r="L1314" s="1">
        <f t="shared" si="445"/>
        <v>-3.6287311238118265E-5</v>
      </c>
      <c r="M1314">
        <f t="shared" si="459"/>
        <v>0.65982610069048542</v>
      </c>
      <c r="N1314">
        <f t="shared" si="446"/>
        <v>-0.32162041471008518</v>
      </c>
      <c r="O1314">
        <v>6560</v>
      </c>
      <c r="P1314">
        <v>69.228064000000003</v>
      </c>
      <c r="Q1314" s="1">
        <f t="shared" si="447"/>
        <v>371.7833758967742</v>
      </c>
      <c r="R1314">
        <v>8.5290057381324988</v>
      </c>
      <c r="S1314">
        <v>8.4495033907146588</v>
      </c>
      <c r="T1314" s="1">
        <f t="shared" si="448"/>
        <v>14.0211955095194</v>
      </c>
      <c r="U1314" s="1">
        <f t="shared" si="449"/>
        <v>-0.65941060215770708</v>
      </c>
      <c r="V1314">
        <v>3.5986570000000002</v>
      </c>
      <c r="W1314">
        <v>167.28784173698878</v>
      </c>
      <c r="X1314" s="1">
        <f t="shared" si="450"/>
        <v>0.17453813235993632</v>
      </c>
      <c r="Y1314" s="1">
        <f t="shared" si="451"/>
        <v>-4.4443090293958414E-5</v>
      </c>
      <c r="Z1314">
        <f t="shared" si="460"/>
        <v>0.2316901409259646</v>
      </c>
      <c r="AA1314">
        <f t="shared" si="452"/>
        <v>-0.32744711882311295</v>
      </c>
      <c r="AB1314">
        <v>6560</v>
      </c>
      <c r="AC1314">
        <v>76.063744</v>
      </c>
      <c r="AD1314" s="1">
        <f t="shared" si="453"/>
        <v>382.65826878676592</v>
      </c>
      <c r="AE1314">
        <v>8.5440521648408971</v>
      </c>
      <c r="AF1314">
        <v>8.4944381846635366</v>
      </c>
      <c r="AG1314" s="1">
        <f t="shared" si="454"/>
        <v>19.876998442325252</v>
      </c>
      <c r="AH1314" s="1">
        <f t="shared" si="455"/>
        <v>-1.3400015410333554</v>
      </c>
      <c r="AI1314">
        <v>4.0794240000000004</v>
      </c>
      <c r="AJ1314">
        <v>189.24660600106884</v>
      </c>
      <c r="AK1314" s="1">
        <f t="shared" si="456"/>
        <v>3.5206426155953041E-2</v>
      </c>
      <c r="AL1314" s="1">
        <f t="shared" si="457"/>
        <v>-1.5522383194998456E-5</v>
      </c>
      <c r="AM1314">
        <f t="shared" si="461"/>
        <v>-4.2430630097238596E-4</v>
      </c>
      <c r="AN1314">
        <f t="shared" si="458"/>
        <v>1.0120519560574779</v>
      </c>
    </row>
    <row r="1315" spans="1:40" x14ac:dyDescent="0.25">
      <c r="A1315">
        <v>6565</v>
      </c>
      <c r="B1315">
        <f t="shared" si="440"/>
        <v>1.8236111111111111</v>
      </c>
      <c r="C1315">
        <v>63.334788000000003</v>
      </c>
      <c r="D1315">
        <f t="shared" si="441"/>
        <v>360.94574265210917</v>
      </c>
      <c r="E1315">
        <v>8.3632707355242548</v>
      </c>
      <c r="F1315">
        <v>8.2877871674491388</v>
      </c>
      <c r="G1315" s="1">
        <f t="shared" si="442"/>
        <v>9.7021627616261323</v>
      </c>
      <c r="H1315" s="1">
        <f t="shared" si="443"/>
        <v>-0.17065780836313604</v>
      </c>
      <c r="I1315">
        <v>2.4828199999999998</v>
      </c>
      <c r="J1315">
        <v>116.3054603504637</v>
      </c>
      <c r="K1315" s="1">
        <f t="shared" si="444"/>
        <v>0.49853368740558823</v>
      </c>
      <c r="L1315" s="1">
        <f t="shared" si="445"/>
        <v>-3.648875892501402E-5</v>
      </c>
      <c r="M1315">
        <f t="shared" si="459"/>
        <v>0.65964365689586035</v>
      </c>
      <c r="N1315">
        <f t="shared" si="446"/>
        <v>-0.32316766862576957</v>
      </c>
      <c r="O1315">
        <v>6565</v>
      </c>
      <c r="P1315">
        <v>69.214663999999999</v>
      </c>
      <c r="Q1315" s="1">
        <f t="shared" si="447"/>
        <v>371.78284610355666</v>
      </c>
      <c r="R1315">
        <v>8.5220010432968198</v>
      </c>
      <c r="S1315">
        <v>8.4537162232655199</v>
      </c>
      <c r="T1315" s="1">
        <f t="shared" si="448"/>
        <v>14.0211955095194</v>
      </c>
      <c r="U1315" s="1">
        <f t="shared" si="449"/>
        <v>-0.65858364998479479</v>
      </c>
      <c r="V1315">
        <v>3.6006689999999999</v>
      </c>
      <c r="W1315">
        <v>167.38018413080442</v>
      </c>
      <c r="X1315" s="1">
        <f t="shared" si="450"/>
        <v>0.17395060042753441</v>
      </c>
      <c r="Y1315" s="1">
        <f t="shared" si="451"/>
        <v>-4.4223024039880804E-5</v>
      </c>
      <c r="Z1315">
        <f t="shared" si="460"/>
        <v>0.2314690258057652</v>
      </c>
      <c r="AA1315">
        <f t="shared" si="452"/>
        <v>-0.33065953918447227</v>
      </c>
      <c r="AB1315">
        <v>6565</v>
      </c>
      <c r="AC1315">
        <v>76.085040000000006</v>
      </c>
      <c r="AD1315" s="1">
        <f t="shared" si="453"/>
        <v>382.65911076261375</v>
      </c>
      <c r="AE1315">
        <v>8.523181011997913</v>
      </c>
      <c r="AF1315">
        <v>8.5037913406364112</v>
      </c>
      <c r="AG1315" s="1">
        <f t="shared" si="454"/>
        <v>19.876998442325252</v>
      </c>
      <c r="AH1315" s="1">
        <f t="shared" si="455"/>
        <v>-1.3374278185002697</v>
      </c>
      <c r="AI1315">
        <v>4.0774249999999999</v>
      </c>
      <c r="AJ1315">
        <v>189.15613884699553</v>
      </c>
      <c r="AK1315" s="1">
        <f t="shared" si="456"/>
        <v>3.5782026805398437E-2</v>
      </c>
      <c r="AL1315" s="1">
        <f t="shared" si="457"/>
        <v>-1.5771418266290816E-5</v>
      </c>
      <c r="AM1315">
        <f t="shared" si="461"/>
        <v>-5.0316339230384007E-4</v>
      </c>
      <c r="AN1315">
        <f t="shared" si="458"/>
        <v>1.0140619030621243</v>
      </c>
    </row>
    <row r="1316" spans="1:40" x14ac:dyDescent="0.25">
      <c r="A1316">
        <v>6570</v>
      </c>
      <c r="B1316">
        <f t="shared" si="440"/>
        <v>1.825</v>
      </c>
      <c r="C1316">
        <v>63.344287999999999</v>
      </c>
      <c r="D1316">
        <f t="shared" si="441"/>
        <v>360.94611825177833</v>
      </c>
      <c r="E1316">
        <v>8.362802295253001</v>
      </c>
      <c r="F1316">
        <v>8.2870078247261354</v>
      </c>
      <c r="G1316" s="1">
        <f t="shared" si="442"/>
        <v>9.7021627616261323</v>
      </c>
      <c r="H1316" s="1">
        <f t="shared" si="443"/>
        <v>-0.17076790161553457</v>
      </c>
      <c r="I1316">
        <v>2.4821589999999998</v>
      </c>
      <c r="J1316">
        <v>116.2751433099816</v>
      </c>
      <c r="K1316" s="1">
        <f t="shared" si="444"/>
        <v>0.49872658070890363</v>
      </c>
      <c r="L1316" s="1">
        <f t="shared" si="445"/>
        <v>-3.6527838654851766E-5</v>
      </c>
      <c r="M1316">
        <f t="shared" si="459"/>
        <v>0.65946101770258614</v>
      </c>
      <c r="N1316">
        <f t="shared" si="446"/>
        <v>-0.32228969381421413</v>
      </c>
      <c r="O1316">
        <v>6570</v>
      </c>
      <c r="P1316">
        <v>69.305791999999997</v>
      </c>
      <c r="Q1316" s="1">
        <f t="shared" si="447"/>
        <v>371.78644901373036</v>
      </c>
      <c r="R1316">
        <v>8.5514261867501293</v>
      </c>
      <c r="S1316">
        <v>8.4529368805425147</v>
      </c>
      <c r="T1316" s="1">
        <f t="shared" si="448"/>
        <v>14.0211955095194</v>
      </c>
      <c r="U1316" s="1">
        <f t="shared" si="449"/>
        <v>-0.65873656785421431</v>
      </c>
      <c r="V1316">
        <v>3.599783</v>
      </c>
      <c r="W1316">
        <v>167.33963850553138</v>
      </c>
      <c r="X1316" s="1">
        <f t="shared" si="450"/>
        <v>0.1742085734839256</v>
      </c>
      <c r="Y1316" s="1">
        <f t="shared" si="451"/>
        <v>-4.4305456598479326E-5</v>
      </c>
      <c r="Z1316">
        <f t="shared" si="460"/>
        <v>0.23124749852277279</v>
      </c>
      <c r="AA1316">
        <f t="shared" si="452"/>
        <v>-0.32741743932660256</v>
      </c>
      <c r="AB1316">
        <v>6570</v>
      </c>
      <c r="AC1316">
        <v>76.074368000000007</v>
      </c>
      <c r="AD1316" s="1">
        <f t="shared" si="453"/>
        <v>382.65868882580645</v>
      </c>
      <c r="AE1316">
        <v>8.5502775169535745</v>
      </c>
      <c r="AF1316">
        <v>8.5023860198226391</v>
      </c>
      <c r="AG1316" s="1">
        <f t="shared" si="454"/>
        <v>19.876998442325252</v>
      </c>
      <c r="AH1316" s="1">
        <f t="shared" si="455"/>
        <v>-1.337814161340547</v>
      </c>
      <c r="AI1316">
        <v>4.0792039999999998</v>
      </c>
      <c r="AJ1316">
        <v>189.2372522452703</v>
      </c>
      <c r="AK1316" s="1">
        <f t="shared" si="456"/>
        <v>3.5265939776863764E-2</v>
      </c>
      <c r="AL1316" s="1">
        <f t="shared" si="457"/>
        <v>-1.5525863494253854E-5</v>
      </c>
      <c r="AM1316">
        <f t="shared" si="461"/>
        <v>-5.8079270977510935E-4</v>
      </c>
      <c r="AN1316">
        <f t="shared" si="458"/>
        <v>1.0164689418019179</v>
      </c>
    </row>
    <row r="1317" spans="1:40" x14ac:dyDescent="0.25">
      <c r="A1317">
        <v>6575</v>
      </c>
      <c r="B1317">
        <f t="shared" si="440"/>
        <v>1.8263888888888888</v>
      </c>
      <c r="C1317">
        <v>63.36056</v>
      </c>
      <c r="D1317">
        <f t="shared" si="441"/>
        <v>360.94676159470635</v>
      </c>
      <c r="E1317">
        <v>8.3197715179968696</v>
      </c>
      <c r="F1317">
        <v>8.2907574334898282</v>
      </c>
      <c r="G1317" s="1">
        <f t="shared" si="442"/>
        <v>9.7021627616261323</v>
      </c>
      <c r="H1317" s="1">
        <f t="shared" si="443"/>
        <v>-0.17023840577400673</v>
      </c>
      <c r="I1317">
        <v>2.484076</v>
      </c>
      <c r="J1317">
        <v>116.36330897311863</v>
      </c>
      <c r="K1317" s="1">
        <f t="shared" si="444"/>
        <v>0.49816562338157</v>
      </c>
      <c r="L1317" s="1">
        <f t="shared" si="445"/>
        <v>-3.6369526017711658E-5</v>
      </c>
      <c r="M1317">
        <f t="shared" si="459"/>
        <v>0.65927917007249759</v>
      </c>
      <c r="N1317">
        <f t="shared" si="446"/>
        <v>-0.32341361814025182</v>
      </c>
      <c r="O1317">
        <v>6575</v>
      </c>
      <c r="P1317">
        <v>69.241455999999999</v>
      </c>
      <c r="Q1317" s="1">
        <f t="shared" si="447"/>
        <v>371.78390537369728</v>
      </c>
      <c r="R1317">
        <v>8.4792811684924381</v>
      </c>
      <c r="S1317">
        <v>8.4523098591549282</v>
      </c>
      <c r="T1317" s="1">
        <f t="shared" si="448"/>
        <v>14.0211955095194</v>
      </c>
      <c r="U1317" s="1">
        <f t="shared" si="449"/>
        <v>-0.65885961863225573</v>
      </c>
      <c r="V1317">
        <v>3.597772</v>
      </c>
      <c r="W1317">
        <v>167.24773508749601</v>
      </c>
      <c r="X1317" s="1">
        <f t="shared" si="450"/>
        <v>0.17479331241651686</v>
      </c>
      <c r="Y1317" s="1">
        <f t="shared" si="451"/>
        <v>-4.447737535423561E-5</v>
      </c>
      <c r="Z1317">
        <f t="shared" si="460"/>
        <v>0.23102511164600162</v>
      </c>
      <c r="AA1317">
        <f t="shared" si="452"/>
        <v>-0.32170452319988885</v>
      </c>
      <c r="AB1317">
        <v>6575</v>
      </c>
      <c r="AC1317">
        <v>76.062399999999997</v>
      </c>
      <c r="AD1317" s="1">
        <f t="shared" si="453"/>
        <v>382.65821564929695</v>
      </c>
      <c r="AE1317">
        <v>8.54078142931664</v>
      </c>
      <c r="AF1317">
        <v>8.5059718309859171</v>
      </c>
      <c r="AG1317" s="1">
        <f t="shared" si="454"/>
        <v>19.876998442325252</v>
      </c>
      <c r="AH1317" s="1">
        <f t="shared" si="455"/>
        <v>-1.3368286231464435</v>
      </c>
      <c r="AI1317">
        <v>4.0789840000000002</v>
      </c>
      <c r="AJ1317">
        <v>189.22751859309531</v>
      </c>
      <c r="AK1317" s="1">
        <f t="shared" si="456"/>
        <v>3.5327870502670167E-2</v>
      </c>
      <c r="AL1317" s="1">
        <f t="shared" si="457"/>
        <v>-1.5544398035894106E-5</v>
      </c>
      <c r="AM1317">
        <f t="shared" si="461"/>
        <v>-6.5851469995457988E-4</v>
      </c>
      <c r="AN1317">
        <f t="shared" si="458"/>
        <v>1.0186400904041133</v>
      </c>
    </row>
    <row r="1318" spans="1:40" x14ac:dyDescent="0.25">
      <c r="A1318">
        <v>6580</v>
      </c>
      <c r="B1318">
        <f t="shared" si="440"/>
        <v>1.8277777777777777</v>
      </c>
      <c r="C1318">
        <v>63.369996</v>
      </c>
      <c r="D1318">
        <f t="shared" si="441"/>
        <v>360.94713466401987</v>
      </c>
      <c r="E1318">
        <v>8.3447887323943668</v>
      </c>
      <c r="F1318">
        <v>8.3007522170057388</v>
      </c>
      <c r="G1318" s="1">
        <f t="shared" si="442"/>
        <v>9.7021627616261323</v>
      </c>
      <c r="H1318" s="1">
        <f t="shared" si="443"/>
        <v>-0.16882934317077014</v>
      </c>
      <c r="I1318">
        <v>2.4844200000000001</v>
      </c>
      <c r="J1318">
        <v>116.38064306529758</v>
      </c>
      <c r="K1318" s="1">
        <f t="shared" si="444"/>
        <v>0.49805533457213469</v>
      </c>
      <c r="L1318" s="1">
        <f t="shared" si="445"/>
        <v>-3.6059711975206725E-5</v>
      </c>
      <c r="M1318">
        <f t="shared" si="459"/>
        <v>0.65909887151262159</v>
      </c>
      <c r="N1318">
        <f t="shared" si="446"/>
        <v>-0.32334466827633696</v>
      </c>
      <c r="O1318">
        <v>6580</v>
      </c>
      <c r="P1318">
        <v>69.316535999999999</v>
      </c>
      <c r="Q1318" s="1">
        <f t="shared" si="447"/>
        <v>371.78687379718775</v>
      </c>
      <c r="R1318">
        <v>8.4906666666666677</v>
      </c>
      <c r="S1318">
        <v>8.4502837767344818</v>
      </c>
      <c r="T1318" s="1">
        <f t="shared" si="448"/>
        <v>14.0211955095194</v>
      </c>
      <c r="U1318" s="1">
        <f t="shared" si="449"/>
        <v>-0.65925735513437811</v>
      </c>
      <c r="V1318">
        <v>3.6004489999999998</v>
      </c>
      <c r="W1318">
        <v>167.36976129692209</v>
      </c>
      <c r="X1318" s="1">
        <f t="shared" si="450"/>
        <v>0.1740169160977153</v>
      </c>
      <c r="Y1318" s="1">
        <f t="shared" si="451"/>
        <v>-4.4286826970322457E-5</v>
      </c>
      <c r="Z1318">
        <f t="shared" si="460"/>
        <v>0.23080367751115</v>
      </c>
      <c r="AA1318">
        <f t="shared" si="452"/>
        <v>-0.3263289724175284</v>
      </c>
      <c r="AB1318">
        <v>6580</v>
      </c>
      <c r="AC1318">
        <v>76.098312000000007</v>
      </c>
      <c r="AD1318" s="1">
        <f t="shared" si="453"/>
        <v>382.65963549511991</v>
      </c>
      <c r="AE1318">
        <v>8.5276995305164309</v>
      </c>
      <c r="AF1318">
        <v>8.498178403755869</v>
      </c>
      <c r="AG1318" s="1">
        <f t="shared" si="454"/>
        <v>19.876998442325252</v>
      </c>
      <c r="AH1318" s="1">
        <f t="shared" si="455"/>
        <v>-1.3389716593311789</v>
      </c>
      <c r="AI1318">
        <v>4.0787570000000004</v>
      </c>
      <c r="AJ1318">
        <v>189.21647389810337</v>
      </c>
      <c r="AK1318" s="1">
        <f t="shared" si="456"/>
        <v>3.539814278740594E-2</v>
      </c>
      <c r="AL1318" s="1">
        <f t="shared" si="457"/>
        <v>-1.5603386858878485E-5</v>
      </c>
      <c r="AM1318">
        <f t="shared" si="461"/>
        <v>-7.3653163424897226E-4</v>
      </c>
      <c r="AN1318">
        <f t="shared" si="458"/>
        <v>1.02080706998309</v>
      </c>
    </row>
    <row r="1319" spans="1:40" x14ac:dyDescent="0.25">
      <c r="A1319">
        <v>6585</v>
      </c>
      <c r="B1319">
        <f t="shared" si="440"/>
        <v>1.8291666666666666</v>
      </c>
      <c r="C1319">
        <v>63.364584000000001</v>
      </c>
      <c r="D1319">
        <f t="shared" si="441"/>
        <v>360.94692069081884</v>
      </c>
      <c r="E1319">
        <v>8.3196181533646332</v>
      </c>
      <c r="F1319">
        <v>8.2951288471570166</v>
      </c>
      <c r="G1319" s="1">
        <f t="shared" si="442"/>
        <v>9.7021627616261323</v>
      </c>
      <c r="H1319" s="1">
        <f t="shared" si="443"/>
        <v>-0.16962170695532319</v>
      </c>
      <c r="I1319">
        <v>2.4857680000000002</v>
      </c>
      <c r="J1319">
        <v>116.44129826697187</v>
      </c>
      <c r="K1319" s="1">
        <f t="shared" si="444"/>
        <v>0.49766941358419625</v>
      </c>
      <c r="L1319" s="1">
        <f t="shared" si="445"/>
        <v>-3.6198072155901244E-5</v>
      </c>
      <c r="M1319">
        <f t="shared" si="459"/>
        <v>0.65891788115184213</v>
      </c>
      <c r="N1319">
        <f t="shared" si="446"/>
        <v>-0.3240071886402271</v>
      </c>
      <c r="O1319">
        <v>6585</v>
      </c>
      <c r="P1319">
        <v>69.304447999999994</v>
      </c>
      <c r="Q1319" s="1">
        <f t="shared" si="447"/>
        <v>371.78639587626139</v>
      </c>
      <c r="R1319">
        <v>8.4869233176838801</v>
      </c>
      <c r="S1319">
        <v>8.4448169014084513</v>
      </c>
      <c r="T1319" s="1">
        <f t="shared" si="448"/>
        <v>14.0211955095194</v>
      </c>
      <c r="U1319" s="1">
        <f t="shared" si="449"/>
        <v>-0.66033149957116333</v>
      </c>
      <c r="V1319">
        <v>3.6035729999999999</v>
      </c>
      <c r="W1319">
        <v>167.5118241419199</v>
      </c>
      <c r="X1319" s="1">
        <f t="shared" si="450"/>
        <v>0.1731130359361206</v>
      </c>
      <c r="Y1319" s="1">
        <f t="shared" si="451"/>
        <v>-4.410559972665231E-5</v>
      </c>
      <c r="Z1319">
        <f t="shared" si="460"/>
        <v>0.23058314951251674</v>
      </c>
      <c r="AA1319">
        <f t="shared" si="452"/>
        <v>-0.33198027673434627</v>
      </c>
      <c r="AB1319">
        <v>6585</v>
      </c>
      <c r="AC1319">
        <v>76.081007999999997</v>
      </c>
      <c r="AD1319" s="1">
        <f t="shared" si="453"/>
        <v>382.65895135020679</v>
      </c>
      <c r="AE1319">
        <v>8.5680156494522688</v>
      </c>
      <c r="AF1319">
        <v>8.5009848721961383</v>
      </c>
      <c r="AG1319" s="1">
        <f t="shared" si="454"/>
        <v>19.876998442325252</v>
      </c>
      <c r="AH1319" s="1">
        <f t="shared" si="455"/>
        <v>-1.3381994840781597</v>
      </c>
      <c r="AI1319">
        <v>4.0789840000000002</v>
      </c>
      <c r="AJ1319">
        <v>189.22708413681954</v>
      </c>
      <c r="AK1319" s="1">
        <f t="shared" si="456"/>
        <v>3.5330634746964851E-2</v>
      </c>
      <c r="AL1319" s="1">
        <f t="shared" si="457"/>
        <v>-1.5561677438436458E-5</v>
      </c>
      <c r="AM1319">
        <f t="shared" si="461"/>
        <v>-8.1434002144115461E-4</v>
      </c>
      <c r="AN1319">
        <f t="shared" si="458"/>
        <v>1.0230491194758711</v>
      </c>
    </row>
    <row r="1320" spans="1:40" x14ac:dyDescent="0.25">
      <c r="A1320">
        <v>6590</v>
      </c>
      <c r="B1320">
        <f t="shared" si="440"/>
        <v>1.8305555555555555</v>
      </c>
      <c r="C1320">
        <v>63.407924000000001</v>
      </c>
      <c r="D1320">
        <f t="shared" si="441"/>
        <v>360.94863421604634</v>
      </c>
      <c r="E1320">
        <v>8.3557569118414179</v>
      </c>
      <c r="F1320">
        <v>8.2912258737610856</v>
      </c>
      <c r="G1320" s="1">
        <f t="shared" si="442"/>
        <v>9.7021627616261323</v>
      </c>
      <c r="H1320" s="1">
        <f t="shared" si="443"/>
        <v>-0.17017228927874029</v>
      </c>
      <c r="I1320">
        <v>2.4869439999999998</v>
      </c>
      <c r="J1320">
        <v>116.4943772835998</v>
      </c>
      <c r="K1320" s="1">
        <f t="shared" si="444"/>
        <v>0.49733169635681229</v>
      </c>
      <c r="L1320" s="1">
        <f t="shared" si="445"/>
        <v>-3.6288461919694954E-5</v>
      </c>
      <c r="M1320">
        <f t="shared" si="459"/>
        <v>0.65873643884224364</v>
      </c>
      <c r="N1320">
        <f t="shared" si="446"/>
        <v>-0.32454143515846007</v>
      </c>
      <c r="O1320">
        <v>6590</v>
      </c>
      <c r="P1320">
        <v>69.345991999999995</v>
      </c>
      <c r="Q1320" s="1">
        <f t="shared" si="447"/>
        <v>371.78803839338298</v>
      </c>
      <c r="R1320">
        <v>8.5291695357329171</v>
      </c>
      <c r="S1320">
        <v>8.4505936358894118</v>
      </c>
      <c r="T1320" s="1">
        <f t="shared" si="448"/>
        <v>14.0211955095194</v>
      </c>
      <c r="U1320" s="1">
        <f t="shared" si="449"/>
        <v>-0.65919651490184217</v>
      </c>
      <c r="V1320">
        <v>3.6006689999999999</v>
      </c>
      <c r="W1320">
        <v>167.37984184105497</v>
      </c>
      <c r="X1320" s="1">
        <f t="shared" si="450"/>
        <v>0.17395277825885991</v>
      </c>
      <c r="Y1320" s="1">
        <f t="shared" si="451"/>
        <v>-4.4264786709441991E-5</v>
      </c>
      <c r="Z1320">
        <f t="shared" si="460"/>
        <v>0.23036182557896953</v>
      </c>
      <c r="AA1320">
        <f t="shared" si="452"/>
        <v>-0.32427793269370536</v>
      </c>
      <c r="AB1320">
        <v>6590</v>
      </c>
      <c r="AC1320">
        <v>76.110352000000006</v>
      </c>
      <c r="AD1320" s="1">
        <f t="shared" si="453"/>
        <v>382.66011151827956</v>
      </c>
      <c r="AE1320">
        <v>8.5273896713615009</v>
      </c>
      <c r="AF1320">
        <v>8.5064402712571727</v>
      </c>
      <c r="AG1320" s="1">
        <f t="shared" si="454"/>
        <v>19.876998442325252</v>
      </c>
      <c r="AH1320" s="1">
        <f t="shared" si="455"/>
        <v>-1.3366999365749521</v>
      </c>
      <c r="AI1320">
        <v>4.0800900000000002</v>
      </c>
      <c r="AJ1320">
        <v>189.27806337320419</v>
      </c>
      <c r="AK1320" s="1">
        <f t="shared" si="456"/>
        <v>3.5006277449868395E-2</v>
      </c>
      <c r="AL1320" s="1">
        <f t="shared" si="457"/>
        <v>-1.5387335319453238E-5</v>
      </c>
      <c r="AM1320">
        <f t="shared" si="461"/>
        <v>-8.9127669803842078E-4</v>
      </c>
      <c r="AN1320">
        <f t="shared" si="458"/>
        <v>1.0254604820325381</v>
      </c>
    </row>
    <row r="1321" spans="1:40" x14ac:dyDescent="0.25">
      <c r="A1321">
        <v>6595</v>
      </c>
      <c r="B1321">
        <f t="shared" si="440"/>
        <v>1.8319444444444444</v>
      </c>
      <c r="C1321">
        <v>63.402548000000003</v>
      </c>
      <c r="D1321">
        <f t="shared" si="441"/>
        <v>360.94842166617036</v>
      </c>
      <c r="E1321">
        <v>8.3438466353677612</v>
      </c>
      <c r="F1321">
        <v>8.2984089723526342</v>
      </c>
      <c r="G1321" s="1">
        <f t="shared" si="442"/>
        <v>9.7021627616261323</v>
      </c>
      <c r="H1321" s="1">
        <f t="shared" si="443"/>
        <v>-0.16915938873949332</v>
      </c>
      <c r="I1321">
        <v>2.4861520000000001</v>
      </c>
      <c r="J1321">
        <v>116.45936905468498</v>
      </c>
      <c r="K1321" s="1">
        <f t="shared" si="444"/>
        <v>0.49755443752188711</v>
      </c>
      <c r="L1321" s="1">
        <f t="shared" si="445"/>
        <v>-3.6090237362847593E-5</v>
      </c>
      <c r="M1321">
        <f t="shared" si="459"/>
        <v>0.65855598765542944</v>
      </c>
      <c r="N1321">
        <f t="shared" si="446"/>
        <v>-0.32358579884328731</v>
      </c>
      <c r="O1321">
        <v>6595</v>
      </c>
      <c r="P1321">
        <v>69.324575999999993</v>
      </c>
      <c r="Q1321" s="1">
        <f t="shared" si="447"/>
        <v>371.78719167311829</v>
      </c>
      <c r="R1321">
        <v>8.5210641627543051</v>
      </c>
      <c r="S1321">
        <v>8.4468450704225368</v>
      </c>
      <c r="T1321" s="1">
        <f t="shared" si="448"/>
        <v>14.0211955095194</v>
      </c>
      <c r="U1321" s="1">
        <f t="shared" si="449"/>
        <v>-0.65993283795579516</v>
      </c>
      <c r="V1321">
        <v>3.6004489999999998</v>
      </c>
      <c r="W1321">
        <v>167.36938430224407</v>
      </c>
      <c r="X1321" s="1">
        <f t="shared" si="450"/>
        <v>0.17401931474044607</v>
      </c>
      <c r="Y1321" s="1">
        <f t="shared" si="451"/>
        <v>-4.4332875954137216E-5</v>
      </c>
      <c r="Z1321">
        <f t="shared" si="460"/>
        <v>0.23014016119919883</v>
      </c>
      <c r="AA1321">
        <f t="shared" si="452"/>
        <v>-0.32249780170930065</v>
      </c>
      <c r="AB1321">
        <v>6595</v>
      </c>
      <c r="AC1321">
        <v>76.119631999999996</v>
      </c>
      <c r="AD1321" s="1">
        <f t="shared" si="453"/>
        <v>382.66047841985113</v>
      </c>
      <c r="AE1321">
        <v>8.5309702660406881</v>
      </c>
      <c r="AF1321">
        <v>8.4947490871152844</v>
      </c>
      <c r="AG1321" s="1">
        <f t="shared" si="454"/>
        <v>19.876998442325252</v>
      </c>
      <c r="AH1321" s="1">
        <f t="shared" si="455"/>
        <v>-1.3399158984547763</v>
      </c>
      <c r="AI1321">
        <v>4.0789840000000002</v>
      </c>
      <c r="AJ1321">
        <v>189.22654084587992</v>
      </c>
      <c r="AK1321" s="1">
        <f t="shared" si="456"/>
        <v>3.5334091455876293E-2</v>
      </c>
      <c r="AL1321" s="1">
        <f t="shared" si="457"/>
        <v>-1.5583314254537858E-5</v>
      </c>
      <c r="AM1321">
        <f t="shared" si="461"/>
        <v>-9.6919326931111001E-4</v>
      </c>
      <c r="AN1321">
        <f t="shared" si="458"/>
        <v>1.0274294096544521</v>
      </c>
    </row>
    <row r="1322" spans="1:40" x14ac:dyDescent="0.25">
      <c r="A1322">
        <v>6600</v>
      </c>
      <c r="B1322">
        <f t="shared" si="440"/>
        <v>1.8333333333333333</v>
      </c>
      <c r="C1322">
        <v>63.422908</v>
      </c>
      <c r="D1322">
        <f t="shared" si="441"/>
        <v>360.94922663556656</v>
      </c>
      <c r="E1322">
        <v>8.3463536776212823</v>
      </c>
      <c r="F1322">
        <v>8.2904465310380804</v>
      </c>
      <c r="G1322" s="1">
        <f t="shared" si="442"/>
        <v>9.7021627616261323</v>
      </c>
      <c r="H1322" s="1">
        <f t="shared" si="443"/>
        <v>-0.17028229122554706</v>
      </c>
      <c r="I1322">
        <v>2.4871289999999999</v>
      </c>
      <c r="J1322">
        <v>116.50270051476097</v>
      </c>
      <c r="K1322" s="1">
        <f t="shared" si="444"/>
        <v>0.49727873948742773</v>
      </c>
      <c r="L1322" s="1">
        <f t="shared" si="445"/>
        <v>-3.6307666132060946E-5</v>
      </c>
      <c r="M1322">
        <f t="shared" si="459"/>
        <v>0.65837444932476918</v>
      </c>
      <c r="N1322">
        <f t="shared" si="446"/>
        <v>-0.32395454911945676</v>
      </c>
      <c r="O1322">
        <v>6600</v>
      </c>
      <c r="P1322">
        <v>69.340664000000004</v>
      </c>
      <c r="Q1322" s="1">
        <f t="shared" si="447"/>
        <v>371.78782774127376</v>
      </c>
      <c r="R1322">
        <v>8.4785028690662507</v>
      </c>
      <c r="S1322">
        <v>8.4482556077203963</v>
      </c>
      <c r="T1322" s="1">
        <f t="shared" si="448"/>
        <v>14.0211955095194</v>
      </c>
      <c r="U1322" s="1">
        <f t="shared" si="449"/>
        <v>-0.65965569231903931</v>
      </c>
      <c r="V1322">
        <v>3.6031339999999998</v>
      </c>
      <c r="W1322">
        <v>167.49215311191108</v>
      </c>
      <c r="X1322" s="1">
        <f t="shared" si="450"/>
        <v>0.17323819359985315</v>
      </c>
      <c r="Y1322" s="1">
        <f t="shared" si="451"/>
        <v>-4.409550214670567E-5</v>
      </c>
      <c r="Z1322">
        <f t="shared" si="460"/>
        <v>0.2299196836884653</v>
      </c>
      <c r="AA1322">
        <f t="shared" si="452"/>
        <v>-0.32718818472291084</v>
      </c>
      <c r="AB1322">
        <v>6600</v>
      </c>
      <c r="AC1322">
        <v>76.101032000000004</v>
      </c>
      <c r="AD1322" s="1">
        <f t="shared" si="453"/>
        <v>382.65974303523575</v>
      </c>
      <c r="AE1322">
        <v>8.5373541992696929</v>
      </c>
      <c r="AF1322">
        <v>8.5026958789775691</v>
      </c>
      <c r="AG1322" s="1">
        <f t="shared" si="454"/>
        <v>19.876998442325252</v>
      </c>
      <c r="AH1322" s="1">
        <f t="shared" si="455"/>
        <v>-1.337728965641356</v>
      </c>
      <c r="AI1322">
        <v>4.080317</v>
      </c>
      <c r="AJ1322">
        <v>189.28810304936869</v>
      </c>
      <c r="AK1322" s="1">
        <f t="shared" si="456"/>
        <v>3.4942399634989463E-2</v>
      </c>
      <c r="AL1322" s="1">
        <f t="shared" si="457"/>
        <v>-1.5368274068815059E-5</v>
      </c>
      <c r="AM1322">
        <f t="shared" si="461"/>
        <v>-1.0460346396551853E-3</v>
      </c>
      <c r="AN1322">
        <f t="shared" si="458"/>
        <v>1.0299359703564188</v>
      </c>
    </row>
    <row r="1323" spans="1:40" x14ac:dyDescent="0.25">
      <c r="A1323">
        <v>6605</v>
      </c>
      <c r="B1323">
        <f t="shared" si="440"/>
        <v>1.8347222222222221</v>
      </c>
      <c r="C1323">
        <v>63.436419999999998</v>
      </c>
      <c r="D1323">
        <f t="shared" si="441"/>
        <v>360.94976085690655</v>
      </c>
      <c r="E1323">
        <v>8.329602503912362</v>
      </c>
      <c r="F1323">
        <v>8.2946593635889414</v>
      </c>
      <c r="G1323" s="1">
        <f t="shared" si="442"/>
        <v>9.7021627616261323</v>
      </c>
      <c r="H1323" s="1">
        <f t="shared" si="443"/>
        <v>-0.16968790836857117</v>
      </c>
      <c r="I1323">
        <v>2.4865339999999998</v>
      </c>
      <c r="J1323">
        <v>116.47620804564687</v>
      </c>
      <c r="K1323" s="1">
        <f t="shared" si="444"/>
        <v>0.49744729881245231</v>
      </c>
      <c r="L1323" s="1">
        <f t="shared" si="445"/>
        <v>-3.6194422197990767E-5</v>
      </c>
      <c r="M1323">
        <f t="shared" si="459"/>
        <v>0.65819347721377919</v>
      </c>
      <c r="N1323">
        <f t="shared" si="446"/>
        <v>-0.3231421273873103</v>
      </c>
      <c r="O1323">
        <v>6605</v>
      </c>
      <c r="P1323">
        <v>69.319199999999995</v>
      </c>
      <c r="Q1323" s="1">
        <f t="shared" si="447"/>
        <v>371.78697912324236</v>
      </c>
      <c r="R1323">
        <v>8.5311914449660922</v>
      </c>
      <c r="S1323">
        <v>8.4541794470526863</v>
      </c>
      <c r="T1323" s="1">
        <f t="shared" si="448"/>
        <v>14.0211955095194</v>
      </c>
      <c r="U1323" s="1">
        <f t="shared" si="449"/>
        <v>-0.65849277240116999</v>
      </c>
      <c r="V1323">
        <v>3.6029010000000001</v>
      </c>
      <c r="W1323">
        <v>167.48216159388025</v>
      </c>
      <c r="X1323" s="1">
        <f t="shared" si="450"/>
        <v>0.17330176500680616</v>
      </c>
      <c r="Y1323" s="1">
        <f t="shared" si="451"/>
        <v>-4.403553366232802E-5</v>
      </c>
      <c r="Z1323">
        <f t="shared" si="460"/>
        <v>0.22969950602015365</v>
      </c>
      <c r="AA1323">
        <f t="shared" si="452"/>
        <v>-0.32543085185042725</v>
      </c>
      <c r="AB1323">
        <v>6605</v>
      </c>
      <c r="AC1323">
        <v>76.099648000000002</v>
      </c>
      <c r="AD1323" s="1">
        <f t="shared" si="453"/>
        <v>382.65968831629448</v>
      </c>
      <c r="AE1323">
        <v>8.5555701617110067</v>
      </c>
      <c r="AF1323">
        <v>8.5014533124673957</v>
      </c>
      <c r="AG1323" s="1">
        <f t="shared" si="454"/>
        <v>19.876998442325252</v>
      </c>
      <c r="AH1323" s="1">
        <f t="shared" si="455"/>
        <v>-1.338070646482949</v>
      </c>
      <c r="AI1323">
        <v>4.0787570000000004</v>
      </c>
      <c r="AJ1323">
        <v>189.21675925133763</v>
      </c>
      <c r="AK1323" s="1">
        <f t="shared" si="456"/>
        <v>3.539632721678676E-2</v>
      </c>
      <c r="AL1323" s="1">
        <f t="shared" si="457"/>
        <v>-1.5592007387780253E-5</v>
      </c>
      <c r="AM1323">
        <f t="shared" si="461"/>
        <v>-1.1239946765940867E-3</v>
      </c>
      <c r="AN1323">
        <f t="shared" si="458"/>
        <v>1.0317545566157225</v>
      </c>
    </row>
    <row r="1324" spans="1:40" x14ac:dyDescent="0.25">
      <c r="A1324">
        <v>6610</v>
      </c>
      <c r="B1324">
        <f t="shared" si="440"/>
        <v>1.836111111111111</v>
      </c>
      <c r="C1324">
        <v>63.426924</v>
      </c>
      <c r="D1324">
        <f t="shared" si="441"/>
        <v>360.9493854153846</v>
      </c>
      <c r="E1324">
        <v>8.3609222743870646</v>
      </c>
      <c r="F1324">
        <v>8.2976296296296308</v>
      </c>
      <c r="G1324" s="1">
        <f t="shared" si="442"/>
        <v>9.7021627616261323</v>
      </c>
      <c r="H1324" s="1">
        <f t="shared" si="443"/>
        <v>-0.16926920032452619</v>
      </c>
      <c r="I1324">
        <v>2.488858</v>
      </c>
      <c r="J1324">
        <v>116.58283492475084</v>
      </c>
      <c r="K1324" s="1">
        <f t="shared" si="444"/>
        <v>0.49676888130845043</v>
      </c>
      <c r="L1324" s="1">
        <f t="shared" si="445"/>
        <v>-3.6050951411489958E-5</v>
      </c>
      <c r="M1324">
        <f t="shared" si="459"/>
        <v>0.65801322245672178</v>
      </c>
      <c r="N1324">
        <f t="shared" si="446"/>
        <v>-0.32458623560229127</v>
      </c>
      <c r="O1324">
        <v>6610</v>
      </c>
      <c r="P1324">
        <v>69.321871999999999</v>
      </c>
      <c r="Q1324" s="1">
        <f t="shared" si="447"/>
        <v>371.78708476559143</v>
      </c>
      <c r="R1324">
        <v>8.4894241001564943</v>
      </c>
      <c r="S1324">
        <v>8.4512154407929057</v>
      </c>
      <c r="T1324" s="1">
        <f t="shared" si="448"/>
        <v>14.0211955095194</v>
      </c>
      <c r="U1324" s="1">
        <f t="shared" si="449"/>
        <v>-0.6590744381974849</v>
      </c>
      <c r="V1324">
        <v>3.6009009999999999</v>
      </c>
      <c r="W1324">
        <v>167.39050456519038</v>
      </c>
      <c r="X1324" s="1">
        <f t="shared" si="450"/>
        <v>0.17388493627797685</v>
      </c>
      <c r="Y1324" s="1">
        <f t="shared" si="451"/>
        <v>-4.4237603489016162E-5</v>
      </c>
      <c r="Z1324">
        <f t="shared" si="460"/>
        <v>0.22947831800270857</v>
      </c>
      <c r="AA1324">
        <f t="shared" si="452"/>
        <v>-0.31971361588135921</v>
      </c>
      <c r="AB1324">
        <v>6610</v>
      </c>
      <c r="AC1324">
        <v>76.152863999999994</v>
      </c>
      <c r="AD1324" s="1">
        <f t="shared" si="453"/>
        <v>382.66179230703062</v>
      </c>
      <c r="AE1324">
        <v>8.5264569640062611</v>
      </c>
      <c r="AF1324">
        <v>8.5005216484089718</v>
      </c>
      <c r="AG1324" s="1">
        <f t="shared" si="454"/>
        <v>19.876998442325252</v>
      </c>
      <c r="AH1324" s="1">
        <f t="shared" si="455"/>
        <v>-1.3383269009197329</v>
      </c>
      <c r="AI1324">
        <v>4.0823090000000004</v>
      </c>
      <c r="AJ1324">
        <v>189.37887626334296</v>
      </c>
      <c r="AK1324" s="1">
        <f t="shared" si="456"/>
        <v>3.4364851667983753E-2</v>
      </c>
      <c r="AL1324" s="1">
        <f t="shared" si="457"/>
        <v>-1.5095833444182101E-5</v>
      </c>
      <c r="AM1324">
        <f t="shared" si="461"/>
        <v>-1.1994738438149972E-3</v>
      </c>
      <c r="AN1324">
        <f t="shared" si="458"/>
        <v>1.034904089079264</v>
      </c>
    </row>
    <row r="1325" spans="1:40" x14ac:dyDescent="0.25">
      <c r="A1325">
        <v>6615</v>
      </c>
      <c r="B1325">
        <f t="shared" si="440"/>
        <v>1.8374999999999999</v>
      </c>
      <c r="C1325">
        <v>63.424199999999999</v>
      </c>
      <c r="D1325">
        <f t="shared" si="441"/>
        <v>360.94927771712162</v>
      </c>
      <c r="E1325">
        <v>8.3182076160667702</v>
      </c>
      <c r="F1325">
        <v>8.2863870631194576</v>
      </c>
      <c r="G1325" s="1">
        <f t="shared" si="442"/>
        <v>9.7021627616261323</v>
      </c>
      <c r="H1325" s="1">
        <f t="shared" si="443"/>
        <v>-0.17085560784481357</v>
      </c>
      <c r="I1325">
        <v>2.4894259999999999</v>
      </c>
      <c r="J1325">
        <v>116.60695513363845</v>
      </c>
      <c r="K1325" s="1">
        <f t="shared" si="444"/>
        <v>0.49661541557779187</v>
      </c>
      <c r="L1325" s="1">
        <f t="shared" si="445"/>
        <v>-3.6376458976767344E-5</v>
      </c>
      <c r="M1325">
        <f t="shared" si="459"/>
        <v>0.65783134016183797</v>
      </c>
      <c r="N1325">
        <f t="shared" si="446"/>
        <v>-0.32462931984597765</v>
      </c>
      <c r="O1325">
        <v>6615</v>
      </c>
      <c r="P1325">
        <v>69.321871999999999</v>
      </c>
      <c r="Q1325" s="1">
        <f t="shared" si="447"/>
        <v>371.78708476559143</v>
      </c>
      <c r="R1325">
        <v>8.5184152321335418</v>
      </c>
      <c r="S1325">
        <v>8.4491883150756397</v>
      </c>
      <c r="T1325" s="1">
        <f t="shared" si="448"/>
        <v>14.0211955095194</v>
      </c>
      <c r="U1325" s="1">
        <f t="shared" si="449"/>
        <v>-0.65947248264094083</v>
      </c>
      <c r="V1325">
        <v>3.6013419999999998</v>
      </c>
      <c r="W1325">
        <v>167.41042121738323</v>
      </c>
      <c r="X1325" s="1">
        <f t="shared" si="450"/>
        <v>0.17375821583391704</v>
      </c>
      <c r="Y1325" s="1">
        <f t="shared" si="451"/>
        <v>-4.4228837954622957E-5</v>
      </c>
      <c r="Z1325">
        <f t="shared" si="460"/>
        <v>0.22925717381293545</v>
      </c>
      <c r="AA1325">
        <f t="shared" si="452"/>
        <v>-0.31940336008091763</v>
      </c>
      <c r="AB1325">
        <v>6615</v>
      </c>
      <c r="AC1325">
        <v>76.139616000000004</v>
      </c>
      <c r="AD1325" s="1">
        <f t="shared" si="453"/>
        <v>382.66126852340778</v>
      </c>
      <c r="AE1325">
        <v>8.5470067814293174</v>
      </c>
      <c r="AF1325">
        <v>8.5047292644757437</v>
      </c>
      <c r="AG1325" s="1">
        <f t="shared" si="454"/>
        <v>19.876998442325252</v>
      </c>
      <c r="AH1325" s="1">
        <f t="shared" si="455"/>
        <v>-1.3371700408326319</v>
      </c>
      <c r="AI1325">
        <v>4.080756</v>
      </c>
      <c r="AJ1325">
        <v>189.30832643478138</v>
      </c>
      <c r="AK1325" s="1">
        <f t="shared" si="456"/>
        <v>3.4813727589352861E-2</v>
      </c>
      <c r="AL1325" s="1">
        <f t="shared" si="457"/>
        <v>-1.5299639014706052E-5</v>
      </c>
      <c r="AM1325">
        <f t="shared" si="461"/>
        <v>-1.2759720388885274E-3</v>
      </c>
      <c r="AN1325">
        <f t="shared" si="458"/>
        <v>1.036651405271487</v>
      </c>
    </row>
    <row r="1326" spans="1:40" x14ac:dyDescent="0.25">
      <c r="A1326">
        <v>6620</v>
      </c>
      <c r="B1326">
        <f t="shared" si="440"/>
        <v>1.8388888888888888</v>
      </c>
      <c r="C1326">
        <v>63.436419999999998</v>
      </c>
      <c r="D1326">
        <f t="shared" si="441"/>
        <v>360.94976085690655</v>
      </c>
      <c r="E1326">
        <v>8.3228888888888886</v>
      </c>
      <c r="F1326">
        <v>8.2888826291079809</v>
      </c>
      <c r="G1326" s="1">
        <f t="shared" si="442"/>
        <v>9.7021627616261323</v>
      </c>
      <c r="H1326" s="1">
        <f t="shared" si="443"/>
        <v>-0.17050309381329032</v>
      </c>
      <c r="I1326">
        <v>2.4890560000000002</v>
      </c>
      <c r="J1326">
        <v>116.59046033965777</v>
      </c>
      <c r="K1326" s="1">
        <f t="shared" si="444"/>
        <v>0.49672036432106781</v>
      </c>
      <c r="L1326" s="1">
        <f t="shared" si="445"/>
        <v>-3.6309844800235159E-5</v>
      </c>
      <c r="M1326">
        <f t="shared" si="459"/>
        <v>0.65764979093783682</v>
      </c>
      <c r="N1326">
        <f t="shared" si="446"/>
        <v>-0.32398395188957502</v>
      </c>
      <c r="O1326">
        <v>6620</v>
      </c>
      <c r="P1326">
        <v>69.347319999999996</v>
      </c>
      <c r="Q1326" s="1">
        <f t="shared" si="447"/>
        <v>371.78809089826302</v>
      </c>
      <c r="R1326">
        <v>8.5135858111632743</v>
      </c>
      <c r="S1326">
        <v>8.4526218049034956</v>
      </c>
      <c r="T1326" s="1">
        <f t="shared" si="448"/>
        <v>14.0211955095194</v>
      </c>
      <c r="U1326" s="1">
        <f t="shared" si="449"/>
        <v>-0.65879839807638008</v>
      </c>
      <c r="V1326">
        <v>3.6011220000000002</v>
      </c>
      <c r="W1326">
        <v>167.40075093171922</v>
      </c>
      <c r="X1326" s="1">
        <f t="shared" si="450"/>
        <v>0.17381974338792872</v>
      </c>
      <c r="Y1326" s="1">
        <f t="shared" si="451"/>
        <v>-4.4200839333893502E-5</v>
      </c>
      <c r="Z1326">
        <f t="shared" si="460"/>
        <v>0.22903616961626599</v>
      </c>
      <c r="AA1326">
        <f t="shared" si="452"/>
        <v>-0.3176648702391992</v>
      </c>
      <c r="AB1326">
        <v>6620</v>
      </c>
      <c r="AC1326">
        <v>76.134287999999998</v>
      </c>
      <c r="AD1326" s="1">
        <f t="shared" si="453"/>
        <v>382.66105787129857</v>
      </c>
      <c r="AE1326">
        <v>8.5280114762649983</v>
      </c>
      <c r="AF1326">
        <v>8.5011424100156496</v>
      </c>
      <c r="AG1326" s="1">
        <f t="shared" si="454"/>
        <v>19.876998442325252</v>
      </c>
      <c r="AH1326" s="1">
        <f t="shared" si="455"/>
        <v>-1.3381561540372622</v>
      </c>
      <c r="AI1326">
        <v>4.0811960000000003</v>
      </c>
      <c r="AJ1326">
        <v>189.3281063546074</v>
      </c>
      <c r="AK1326" s="1">
        <f t="shared" si="456"/>
        <v>3.468787711008825E-2</v>
      </c>
      <c r="AL1326" s="1">
        <f t="shared" si="457"/>
        <v>-1.5250049619670373E-5</v>
      </c>
      <c r="AM1326">
        <f t="shared" si="461"/>
        <v>-1.3522222869868793E-3</v>
      </c>
      <c r="AN1326">
        <f t="shared" si="458"/>
        <v>1.0389825610456171</v>
      </c>
    </row>
    <row r="1327" spans="1:40" x14ac:dyDescent="0.25">
      <c r="A1327">
        <v>6625</v>
      </c>
      <c r="B1327">
        <f t="shared" si="440"/>
        <v>1.8402777777777777</v>
      </c>
      <c r="C1327">
        <v>63.421543999999997</v>
      </c>
      <c r="D1327">
        <f t="shared" si="441"/>
        <v>360.94917270736147</v>
      </c>
      <c r="E1327">
        <v>8.3563839332290026</v>
      </c>
      <c r="F1327">
        <v>8.2884141888367235</v>
      </c>
      <c r="G1327" s="1">
        <f t="shared" si="442"/>
        <v>9.7021627616261323</v>
      </c>
      <c r="H1327" s="1">
        <f t="shared" si="443"/>
        <v>-0.17056924769680548</v>
      </c>
      <c r="I1327">
        <v>2.4888319999999999</v>
      </c>
      <c r="J1327">
        <v>116.58015345353063</v>
      </c>
      <c r="K1327" s="1">
        <f t="shared" si="444"/>
        <v>0.49678594226932216</v>
      </c>
      <c r="L1327" s="1">
        <f t="shared" si="445"/>
        <v>-3.6329207883026308E-5</v>
      </c>
      <c r="M1327">
        <f t="shared" si="459"/>
        <v>0.65746814489842165</v>
      </c>
      <c r="N1327">
        <f t="shared" si="446"/>
        <v>-0.32344353766352951</v>
      </c>
      <c r="O1327">
        <v>6625</v>
      </c>
      <c r="P1327">
        <v>69.352735999999993</v>
      </c>
      <c r="Q1327" s="1">
        <f t="shared" si="447"/>
        <v>371.78830502961125</v>
      </c>
      <c r="R1327">
        <v>8.5134293166405843</v>
      </c>
      <c r="S1327">
        <v>8.4518362023995834</v>
      </c>
      <c r="T1327" s="1">
        <f t="shared" si="448"/>
        <v>14.0211955095194</v>
      </c>
      <c r="U1327" s="1">
        <f t="shared" si="449"/>
        <v>-0.65895258423709202</v>
      </c>
      <c r="V1327">
        <v>3.6040199999999998</v>
      </c>
      <c r="W1327">
        <v>167.53300544649866</v>
      </c>
      <c r="X1327" s="1">
        <f t="shared" si="450"/>
        <v>0.17297826909398306</v>
      </c>
      <c r="Y1327" s="1">
        <f t="shared" si="451"/>
        <v>-4.3975808644049249E-5</v>
      </c>
      <c r="Z1327">
        <f t="shared" si="460"/>
        <v>0.22881629057304576</v>
      </c>
      <c r="AA1327">
        <f t="shared" si="452"/>
        <v>-0.32280367800838972</v>
      </c>
      <c r="AB1327">
        <v>6625</v>
      </c>
      <c r="AC1327">
        <v>76.178216000000006</v>
      </c>
      <c r="AD1327" s="1">
        <f t="shared" si="453"/>
        <v>382.66279464416874</v>
      </c>
      <c r="AE1327">
        <v>8.5586781429316634</v>
      </c>
      <c r="AF1327">
        <v>8.4941272822117906</v>
      </c>
      <c r="AG1327" s="1">
        <f t="shared" si="454"/>
        <v>19.876998442325252</v>
      </c>
      <c r="AH1327" s="1">
        <f t="shared" si="455"/>
        <v>-1.3400871898813209</v>
      </c>
      <c r="AI1327">
        <v>4.0820889999999999</v>
      </c>
      <c r="AJ1327">
        <v>189.36827402418305</v>
      </c>
      <c r="AK1327" s="1">
        <f t="shared" si="456"/>
        <v>3.4432308810949608E-2</v>
      </c>
      <c r="AL1327" s="1">
        <f t="shared" si="457"/>
        <v>-1.514833084913142E-5</v>
      </c>
      <c r="AM1327">
        <f t="shared" si="461"/>
        <v>-1.4279639412325363E-3</v>
      </c>
      <c r="AN1327">
        <f t="shared" si="458"/>
        <v>1.0414716291339265</v>
      </c>
    </row>
    <row r="1328" spans="1:40" x14ac:dyDescent="0.25">
      <c r="A1328">
        <v>6630</v>
      </c>
      <c r="B1328">
        <f t="shared" si="440"/>
        <v>1.8416666666666666</v>
      </c>
      <c r="C1328">
        <v>63.437787999999998</v>
      </c>
      <c r="D1328">
        <f t="shared" si="441"/>
        <v>360.9498149432589</v>
      </c>
      <c r="E1328">
        <v>8.3687574334898294</v>
      </c>
      <c r="F1328">
        <v>8.2851330203442881</v>
      </c>
      <c r="G1328" s="1">
        <f t="shared" si="442"/>
        <v>9.7021627616261323</v>
      </c>
      <c r="H1328" s="1">
        <f t="shared" si="443"/>
        <v>-0.17103282926204111</v>
      </c>
      <c r="I1328">
        <v>2.4891610000000002</v>
      </c>
      <c r="J1328">
        <v>116.59464823541862</v>
      </c>
      <c r="K1328" s="1">
        <f t="shared" si="444"/>
        <v>0.49669371867774625</v>
      </c>
      <c r="L1328" s="1">
        <f t="shared" si="445"/>
        <v>-3.642050652373127E-5</v>
      </c>
      <c r="M1328">
        <f t="shared" si="459"/>
        <v>0.65728604236580301</v>
      </c>
      <c r="N1328">
        <f t="shared" si="446"/>
        <v>-0.32332263857809868</v>
      </c>
      <c r="O1328">
        <v>6630</v>
      </c>
      <c r="P1328">
        <v>69.340664000000004</v>
      </c>
      <c r="Q1328" s="1">
        <f t="shared" si="447"/>
        <v>371.78782774127376</v>
      </c>
      <c r="R1328">
        <v>8.5224653103808041</v>
      </c>
      <c r="S1328">
        <v>8.4502837767344818</v>
      </c>
      <c r="T1328" s="1">
        <f t="shared" si="448"/>
        <v>14.0211955095194</v>
      </c>
      <c r="U1328" s="1">
        <f t="shared" si="449"/>
        <v>-0.65925735513437811</v>
      </c>
      <c r="V1328">
        <v>3.6031339999999998</v>
      </c>
      <c r="W1328">
        <v>167.49237520805178</v>
      </c>
      <c r="X1328" s="1">
        <f t="shared" si="450"/>
        <v>0.17323678050485602</v>
      </c>
      <c r="Y1328" s="1">
        <f t="shared" si="451"/>
        <v>-4.4068479389880927E-5</v>
      </c>
      <c r="Z1328">
        <f t="shared" si="460"/>
        <v>0.22859594817609635</v>
      </c>
      <c r="AA1328">
        <f t="shared" si="452"/>
        <v>-0.3195578185527902</v>
      </c>
      <c r="AB1328">
        <v>6630</v>
      </c>
      <c r="AC1328">
        <v>76.164839999999998</v>
      </c>
      <c r="AD1328" s="1">
        <f t="shared" si="453"/>
        <v>382.66226579983459</v>
      </c>
      <c r="AE1328">
        <v>8.5353312467396982</v>
      </c>
      <c r="AF1328">
        <v>8.4974032342201351</v>
      </c>
      <c r="AG1328" s="1">
        <f t="shared" si="454"/>
        <v>19.876998442325252</v>
      </c>
      <c r="AH1328" s="1">
        <f t="shared" si="455"/>
        <v>-1.339185030348804</v>
      </c>
      <c r="AI1328">
        <v>4.0811960000000003</v>
      </c>
      <c r="AJ1328">
        <v>189.32778097368146</v>
      </c>
      <c r="AK1328" s="1">
        <f t="shared" si="456"/>
        <v>3.4689947358392481E-2</v>
      </c>
      <c r="AL1328" s="1">
        <f t="shared" si="457"/>
        <v>-1.5262776963330801E-5</v>
      </c>
      <c r="AM1328">
        <f t="shared" si="461"/>
        <v>-1.5042778260491902E-3</v>
      </c>
      <c r="AN1328">
        <f t="shared" si="458"/>
        <v>1.0433635084685495</v>
      </c>
    </row>
    <row r="1329" spans="1:40" x14ac:dyDescent="0.25">
      <c r="A1329">
        <v>6635</v>
      </c>
      <c r="B1329">
        <f t="shared" si="440"/>
        <v>1.8430555555555554</v>
      </c>
      <c r="C1329">
        <v>63.451276</v>
      </c>
      <c r="D1329">
        <f t="shared" si="441"/>
        <v>360.95034821571545</v>
      </c>
      <c r="E1329">
        <v>8.3468273343766306</v>
      </c>
      <c r="F1329">
        <v>8.2977871674491404</v>
      </c>
      <c r="G1329" s="1">
        <f t="shared" si="442"/>
        <v>9.7021627616261323</v>
      </c>
      <c r="H1329" s="1">
        <f t="shared" si="443"/>
        <v>-0.16924700113858404</v>
      </c>
      <c r="I1329">
        <v>2.4905940000000002</v>
      </c>
      <c r="J1329">
        <v>116.66214952497489</v>
      </c>
      <c r="K1329" s="1">
        <f t="shared" si="444"/>
        <v>0.4962642391997526</v>
      </c>
      <c r="L1329" s="1">
        <f t="shared" si="445"/>
        <v>-3.6005946208721664E-5</v>
      </c>
      <c r="M1329">
        <f t="shared" si="459"/>
        <v>0.65710601263475943</v>
      </c>
      <c r="N1329">
        <f t="shared" si="446"/>
        <v>-0.3241051051640777</v>
      </c>
      <c r="O1329">
        <v>6635</v>
      </c>
      <c r="P1329">
        <v>69.319199999999995</v>
      </c>
      <c r="Q1329" s="1">
        <f t="shared" si="447"/>
        <v>371.78697912324236</v>
      </c>
      <c r="R1329">
        <v>8.5135858111632743</v>
      </c>
      <c r="S1329">
        <v>8.4560605112154406</v>
      </c>
      <c r="T1329" s="1">
        <f t="shared" si="448"/>
        <v>14.0211955095194</v>
      </c>
      <c r="U1329" s="1">
        <f t="shared" si="449"/>
        <v>-0.65812383803578633</v>
      </c>
      <c r="V1329">
        <v>3.6011220000000002</v>
      </c>
      <c r="W1329">
        <v>167.40112778996561</v>
      </c>
      <c r="X1329" s="1">
        <f t="shared" si="450"/>
        <v>0.17381734561324913</v>
      </c>
      <c r="Y1329" s="1">
        <f t="shared" si="451"/>
        <v>-4.4154910977592146E-5</v>
      </c>
      <c r="Z1329">
        <f t="shared" si="460"/>
        <v>0.2283751736212084</v>
      </c>
      <c r="AA1329">
        <f t="shared" si="452"/>
        <v>-0.31388022763477658</v>
      </c>
      <c r="AB1329">
        <v>6635</v>
      </c>
      <c r="AC1329">
        <v>76.187472</v>
      </c>
      <c r="AD1329" s="1">
        <f t="shared" si="453"/>
        <v>382.66316059685693</v>
      </c>
      <c r="AE1329">
        <v>8.5242764736567551</v>
      </c>
      <c r="AF1329">
        <v>8.501610850286907</v>
      </c>
      <c r="AG1329" s="1">
        <f t="shared" si="454"/>
        <v>19.876998442325252</v>
      </c>
      <c r="AH1329" s="1">
        <f t="shared" si="455"/>
        <v>-1.3380273212169498</v>
      </c>
      <c r="AI1329">
        <v>4.0809769999999999</v>
      </c>
      <c r="AJ1329">
        <v>189.31814673296392</v>
      </c>
      <c r="AK1329" s="1">
        <f t="shared" si="456"/>
        <v>3.4751245575084577E-2</v>
      </c>
      <c r="AL1329" s="1">
        <f t="shared" si="457"/>
        <v>-1.5279226231742186E-5</v>
      </c>
      <c r="AM1329">
        <f t="shared" si="461"/>
        <v>-1.5806739572079012E-3</v>
      </c>
      <c r="AN1329">
        <f t="shared" si="458"/>
        <v>1.0454853899781131</v>
      </c>
    </row>
    <row r="1330" spans="1:40" x14ac:dyDescent="0.25">
      <c r="A1330">
        <v>6640</v>
      </c>
      <c r="B1330">
        <f t="shared" si="440"/>
        <v>1.8444444444444446</v>
      </c>
      <c r="C1330">
        <v>63.434995999999998</v>
      </c>
      <c r="D1330">
        <f t="shared" si="441"/>
        <v>360.94970455649297</v>
      </c>
      <c r="E1330">
        <v>8.3620229525299941</v>
      </c>
      <c r="F1330">
        <v>8.293880020865938</v>
      </c>
      <c r="G1330" s="1">
        <f t="shared" si="442"/>
        <v>9.7021627616261323</v>
      </c>
      <c r="H1330" s="1">
        <f t="shared" si="443"/>
        <v>-0.16979781926157633</v>
      </c>
      <c r="I1330">
        <v>2.4921609999999998</v>
      </c>
      <c r="J1330">
        <v>116.73308700635076</v>
      </c>
      <c r="K1330" s="1">
        <f t="shared" si="444"/>
        <v>0.49581289682286211</v>
      </c>
      <c r="L1330" s="1">
        <f t="shared" si="445"/>
        <v>-3.6086991416724378E-5</v>
      </c>
      <c r="M1330">
        <f t="shared" si="459"/>
        <v>0.65692557767767579</v>
      </c>
      <c r="N1330">
        <f t="shared" si="446"/>
        <v>-0.32494653101444843</v>
      </c>
      <c r="O1330">
        <v>6640</v>
      </c>
      <c r="P1330">
        <v>69.368815999999995</v>
      </c>
      <c r="Q1330" s="1">
        <f t="shared" si="447"/>
        <v>371.78894078147232</v>
      </c>
      <c r="R1330">
        <v>8.5327459572248294</v>
      </c>
      <c r="S1330">
        <v>8.4493448095983315</v>
      </c>
      <c r="T1330" s="1">
        <f t="shared" si="448"/>
        <v>14.0211955095194</v>
      </c>
      <c r="U1330" s="1">
        <f t="shared" si="449"/>
        <v>-0.65944174672473155</v>
      </c>
      <c r="V1330">
        <v>3.6022409999999998</v>
      </c>
      <c r="W1330">
        <v>167.45149237595095</v>
      </c>
      <c r="X1330" s="1">
        <f t="shared" si="450"/>
        <v>0.17349689905229382</v>
      </c>
      <c r="Y1330" s="1">
        <f t="shared" si="451"/>
        <v>-4.4153617674745887E-5</v>
      </c>
      <c r="Z1330">
        <f t="shared" si="460"/>
        <v>0.22815440553283467</v>
      </c>
      <c r="AA1330">
        <f t="shared" si="452"/>
        <v>-0.31503448637469017</v>
      </c>
      <c r="AB1330">
        <v>6640</v>
      </c>
      <c r="AC1330">
        <v>76.204775999999995</v>
      </c>
      <c r="AD1330" s="1">
        <f t="shared" si="453"/>
        <v>382.66384474177005</v>
      </c>
      <c r="AE1330">
        <v>8.5443630672926467</v>
      </c>
      <c r="AF1330">
        <v>8.506903495044341</v>
      </c>
      <c r="AG1330" s="1">
        <f t="shared" si="454"/>
        <v>19.876998442325252</v>
      </c>
      <c r="AH1330" s="1">
        <f t="shared" si="455"/>
        <v>-1.3365726969754048</v>
      </c>
      <c r="AI1330">
        <v>4.080317</v>
      </c>
      <c r="AJ1330">
        <v>189.28846934134791</v>
      </c>
      <c r="AK1330" s="1">
        <f t="shared" si="456"/>
        <v>3.4940069088579717E-2</v>
      </c>
      <c r="AL1330" s="1">
        <f t="shared" si="457"/>
        <v>-1.5353863932931247E-5</v>
      </c>
      <c r="AM1330">
        <f t="shared" si="461"/>
        <v>-1.6574432768725574E-3</v>
      </c>
      <c r="AN1330">
        <f t="shared" si="458"/>
        <v>1.0474367486987681</v>
      </c>
    </row>
    <row r="1331" spans="1:40" x14ac:dyDescent="0.25">
      <c r="A1331">
        <v>6645</v>
      </c>
      <c r="B1331">
        <f t="shared" si="440"/>
        <v>1.8458333333333334</v>
      </c>
      <c r="C1331">
        <v>63.416063999999999</v>
      </c>
      <c r="D1331">
        <f t="shared" si="441"/>
        <v>360.94895604565755</v>
      </c>
      <c r="E1331">
        <v>8.3494908711528435</v>
      </c>
      <c r="F1331">
        <v>8.3001314553990611</v>
      </c>
      <c r="G1331" s="1">
        <f t="shared" si="442"/>
        <v>9.7021627616261323</v>
      </c>
      <c r="H1331" s="1">
        <f t="shared" si="443"/>
        <v>-0.16891675918157656</v>
      </c>
      <c r="I1331">
        <v>2.4911780000000001</v>
      </c>
      <c r="J1331">
        <v>116.68920256075806</v>
      </c>
      <c r="K1331" s="1">
        <f t="shared" si="444"/>
        <v>0.49609211324834213</v>
      </c>
      <c r="L1331" s="1">
        <f t="shared" si="445"/>
        <v>-3.5921979650164461E-5</v>
      </c>
      <c r="M1331">
        <f t="shared" si="459"/>
        <v>0.65674596777942496</v>
      </c>
      <c r="N1331">
        <f t="shared" si="446"/>
        <v>-0.32383875945768165</v>
      </c>
      <c r="O1331">
        <v>6645</v>
      </c>
      <c r="P1331">
        <v>69.391583999999995</v>
      </c>
      <c r="Q1331" s="1">
        <f t="shared" si="447"/>
        <v>371.78984095550038</v>
      </c>
      <c r="R1331">
        <v>8.4761648408972352</v>
      </c>
      <c r="S1331">
        <v>8.4505936358894118</v>
      </c>
      <c r="T1331" s="1">
        <f t="shared" si="448"/>
        <v>14.0211955095194</v>
      </c>
      <c r="U1331" s="1">
        <f t="shared" si="449"/>
        <v>-0.65919651490184217</v>
      </c>
      <c r="V1331">
        <v>3.6022409999999998</v>
      </c>
      <c r="W1331">
        <v>167.45162918069437</v>
      </c>
      <c r="X1331" s="1">
        <f t="shared" si="450"/>
        <v>0.17349602862700009</v>
      </c>
      <c r="Y1331" s="1">
        <f t="shared" si="451"/>
        <v>-4.4136954341921968E-5</v>
      </c>
      <c r="Z1331">
        <f t="shared" si="460"/>
        <v>0.22793372076112506</v>
      </c>
      <c r="AA1331">
        <f t="shared" si="452"/>
        <v>-0.31376909641638434</v>
      </c>
      <c r="AB1331">
        <v>6645</v>
      </c>
      <c r="AC1331">
        <v>76.187472</v>
      </c>
      <c r="AD1331" s="1">
        <f t="shared" si="453"/>
        <v>382.66316059685693</v>
      </c>
      <c r="AE1331">
        <v>8.5160187793427227</v>
      </c>
      <c r="AF1331">
        <v>8.5025425143453326</v>
      </c>
      <c r="AG1331" s="1">
        <f t="shared" si="454"/>
        <v>19.876998442325252</v>
      </c>
      <c r="AH1331" s="1">
        <f t="shared" si="455"/>
        <v>-1.337771132433522</v>
      </c>
      <c r="AI1331">
        <v>4.0811960000000003</v>
      </c>
      <c r="AJ1331">
        <v>189.32822818689431</v>
      </c>
      <c r="AK1331" s="1">
        <f t="shared" si="456"/>
        <v>3.4687101947608934E-2</v>
      </c>
      <c r="AL1331" s="1">
        <f t="shared" si="457"/>
        <v>-1.5245287031793889E-5</v>
      </c>
      <c r="AM1331">
        <f t="shared" si="461"/>
        <v>-1.7336697120315268E-3</v>
      </c>
      <c r="AN1331">
        <f t="shared" si="458"/>
        <v>1.049980240916351</v>
      </c>
    </row>
    <row r="1332" spans="1:40" x14ac:dyDescent="0.25">
      <c r="A1332">
        <v>6650</v>
      </c>
      <c r="B1332">
        <f t="shared" si="440"/>
        <v>1.8472222222222223</v>
      </c>
      <c r="C1332">
        <v>63.482460000000003</v>
      </c>
      <c r="D1332">
        <f t="shared" si="441"/>
        <v>360.95158113151365</v>
      </c>
      <c r="E1332">
        <v>8.3333479394887835</v>
      </c>
      <c r="F1332">
        <v>8.2916943140323411</v>
      </c>
      <c r="G1332" s="1">
        <f t="shared" si="442"/>
        <v>9.7021627616261323</v>
      </c>
      <c r="H1332" s="1">
        <f t="shared" si="443"/>
        <v>-0.17010618025399271</v>
      </c>
      <c r="I1332">
        <v>2.4940319999999998</v>
      </c>
      <c r="J1332">
        <v>116.81818852209132</v>
      </c>
      <c r="K1332" s="1">
        <f t="shared" si="444"/>
        <v>0.49527143524787598</v>
      </c>
      <c r="L1332" s="1">
        <f t="shared" si="445"/>
        <v>-3.6109100364027557E-5</v>
      </c>
      <c r="M1332">
        <f t="shared" si="459"/>
        <v>0.65656542227760484</v>
      </c>
      <c r="N1332">
        <f t="shared" si="446"/>
        <v>-0.32566785715999069</v>
      </c>
      <c r="O1332">
        <v>6650</v>
      </c>
      <c r="P1332">
        <v>69.414351999999994</v>
      </c>
      <c r="Q1332" s="1">
        <f t="shared" si="447"/>
        <v>371.79074112952856</v>
      </c>
      <c r="R1332">
        <v>8.4867709963484614</v>
      </c>
      <c r="S1332">
        <v>8.45793427230047</v>
      </c>
      <c r="T1332" s="1">
        <f t="shared" si="448"/>
        <v>14.0211955095194</v>
      </c>
      <c r="U1332" s="1">
        <f t="shared" si="449"/>
        <v>-0.65775649917716628</v>
      </c>
      <c r="V1332">
        <v>3.6020080000000001</v>
      </c>
      <c r="W1332">
        <v>167.44179312348635</v>
      </c>
      <c r="X1332" s="1">
        <f t="shared" si="450"/>
        <v>0.17355861090865699</v>
      </c>
      <c r="Y1332" s="1">
        <f t="shared" si="451"/>
        <v>-4.4058012013608008E-5</v>
      </c>
      <c r="Z1332">
        <f t="shared" si="460"/>
        <v>0.22771343070105701</v>
      </c>
      <c r="AA1332">
        <f t="shared" si="452"/>
        <v>-0.31202611906649469</v>
      </c>
      <c r="AB1332">
        <v>6650</v>
      </c>
      <c r="AC1332">
        <v>76.202119999999994</v>
      </c>
      <c r="AD1332" s="1">
        <f t="shared" si="453"/>
        <v>382.66373973200996</v>
      </c>
      <c r="AE1332">
        <v>8.5633489827856017</v>
      </c>
      <c r="AF1332">
        <v>8.4938174230568606</v>
      </c>
      <c r="AG1332" s="1">
        <f t="shared" si="454"/>
        <v>19.876998442325252</v>
      </c>
      <c r="AH1332" s="1">
        <f t="shared" si="455"/>
        <v>-1.3401725575555958</v>
      </c>
      <c r="AI1332">
        <v>4.0805360000000004</v>
      </c>
      <c r="AJ1332">
        <v>189.29733053928587</v>
      </c>
      <c r="AK1332" s="1">
        <f t="shared" si="456"/>
        <v>3.4883689385468597E-2</v>
      </c>
      <c r="AL1332" s="1">
        <f t="shared" si="457"/>
        <v>-1.5367893404451957E-5</v>
      </c>
      <c r="AM1332">
        <f t="shared" si="461"/>
        <v>-1.8105091790537866E-3</v>
      </c>
      <c r="AN1332">
        <f t="shared" si="458"/>
        <v>1.0519013100663597</v>
      </c>
    </row>
    <row r="1333" spans="1:40" x14ac:dyDescent="0.25">
      <c r="A1333">
        <v>6655</v>
      </c>
      <c r="B1333">
        <f t="shared" si="440"/>
        <v>1.8486111111111112</v>
      </c>
      <c r="C1333">
        <v>63.448616000000001</v>
      </c>
      <c r="D1333">
        <f t="shared" si="441"/>
        <v>360.9502430478081</v>
      </c>
      <c r="E1333">
        <v>8.3501126760563391</v>
      </c>
      <c r="F1333">
        <v>8.2837224830464269</v>
      </c>
      <c r="G1333" s="1">
        <f t="shared" si="442"/>
        <v>9.7021627616261323</v>
      </c>
      <c r="H1333" s="1">
        <f t="shared" si="443"/>
        <v>-0.17123223061645332</v>
      </c>
      <c r="I1333">
        <v>2.4936609999999999</v>
      </c>
      <c r="J1333">
        <v>116.79995294253182</v>
      </c>
      <c r="K1333" s="1">
        <f t="shared" si="444"/>
        <v>0.49538745980446763</v>
      </c>
      <c r="L1333" s="1">
        <f t="shared" si="445"/>
        <v>-3.6357498150846675E-5</v>
      </c>
      <c r="M1333">
        <f t="shared" si="459"/>
        <v>0.65638363478685058</v>
      </c>
      <c r="N1333">
        <f t="shared" si="446"/>
        <v>-0.32499041264776685</v>
      </c>
      <c r="O1333">
        <v>6655</v>
      </c>
      <c r="P1333">
        <v>69.427751999999998</v>
      </c>
      <c r="Q1333" s="1">
        <f t="shared" si="447"/>
        <v>371.79127092274609</v>
      </c>
      <c r="R1333">
        <v>8.5352415232133563</v>
      </c>
      <c r="S1333">
        <v>8.4498142931664049</v>
      </c>
      <c r="T1333" s="1">
        <f t="shared" si="448"/>
        <v>14.0211955095194</v>
      </c>
      <c r="U1333" s="1">
        <f t="shared" si="449"/>
        <v>-0.65934954580702709</v>
      </c>
      <c r="V1333">
        <v>3.604473</v>
      </c>
      <c r="W1333">
        <v>167.55347095056712</v>
      </c>
      <c r="X1333" s="1">
        <f t="shared" si="450"/>
        <v>0.17284805655934887</v>
      </c>
      <c r="Y1333" s="1">
        <f t="shared" si="451"/>
        <v>-4.3965865728338061E-5</v>
      </c>
      <c r="Z1333">
        <f t="shared" si="460"/>
        <v>0.22749360137241531</v>
      </c>
      <c r="AA1333">
        <f t="shared" si="452"/>
        <v>-0.31614786941097839</v>
      </c>
      <c r="AB1333">
        <v>6655</v>
      </c>
      <c r="AC1333">
        <v>76.227407999999997</v>
      </c>
      <c r="AD1333" s="1">
        <f t="shared" si="453"/>
        <v>382.66473953879239</v>
      </c>
      <c r="AE1333">
        <v>8.539380281690141</v>
      </c>
      <c r="AF1333">
        <v>8.5064402712571727</v>
      </c>
      <c r="AG1333" s="1">
        <f t="shared" si="454"/>
        <v>19.876998442325252</v>
      </c>
      <c r="AH1333" s="1">
        <f t="shared" si="455"/>
        <v>-1.3366999365749521</v>
      </c>
      <c r="AI1333">
        <v>4.0823090000000004</v>
      </c>
      <c r="AJ1333">
        <v>189.37939096203615</v>
      </c>
      <c r="AK1333" s="1">
        <f t="shared" si="456"/>
        <v>3.4361576878309097E-2</v>
      </c>
      <c r="AL1333" s="1">
        <f t="shared" si="457"/>
        <v>-1.5075901409221158E-5</v>
      </c>
      <c r="AM1333">
        <f t="shared" si="461"/>
        <v>-1.8858886860998925E-3</v>
      </c>
      <c r="AN1333">
        <f t="shared" si="458"/>
        <v>1.0548836478831789</v>
      </c>
    </row>
    <row r="1334" spans="1:40" x14ac:dyDescent="0.25">
      <c r="A1334">
        <v>6660</v>
      </c>
      <c r="B1334">
        <f t="shared" si="440"/>
        <v>1.85</v>
      </c>
      <c r="C1334">
        <v>63.491964000000003</v>
      </c>
      <c r="D1334">
        <f t="shared" si="441"/>
        <v>360.95195688933001</v>
      </c>
      <c r="E1334">
        <v>8.3182076160667702</v>
      </c>
      <c r="F1334">
        <v>8.295597287428274</v>
      </c>
      <c r="G1334" s="1">
        <f t="shared" si="442"/>
        <v>9.7021627616261323</v>
      </c>
      <c r="H1334" s="1">
        <f t="shared" si="443"/>
        <v>-0.16955566012461398</v>
      </c>
      <c r="I1334">
        <v>2.4936609999999999</v>
      </c>
      <c r="J1334">
        <v>116.80187541546334</v>
      </c>
      <c r="K1334" s="1">
        <f t="shared" si="444"/>
        <v>0.49537522799857903</v>
      </c>
      <c r="L1334" s="1">
        <f t="shared" si="445"/>
        <v>-3.600053648263728E-5</v>
      </c>
      <c r="M1334">
        <f t="shared" si="459"/>
        <v>0.65620363210443744</v>
      </c>
      <c r="N1334">
        <f t="shared" si="446"/>
        <v>-0.32465976297530919</v>
      </c>
      <c r="O1334">
        <v>6660</v>
      </c>
      <c r="P1334">
        <v>69.426400000000001</v>
      </c>
      <c r="Q1334" s="1">
        <f t="shared" si="447"/>
        <v>371.79121746898261</v>
      </c>
      <c r="R1334">
        <v>8.5515837245696389</v>
      </c>
      <c r="S1334">
        <v>8.4527782994261855</v>
      </c>
      <c r="T1334" s="1">
        <f t="shared" si="448"/>
        <v>14.0211955095194</v>
      </c>
      <c r="U1334" s="1">
        <f t="shared" si="449"/>
        <v>-0.65876768712498057</v>
      </c>
      <c r="V1334">
        <v>3.6051389999999999</v>
      </c>
      <c r="W1334">
        <v>167.58420898359077</v>
      </c>
      <c r="X1334" s="1">
        <f t="shared" si="450"/>
        <v>0.17265248467525118</v>
      </c>
      <c r="Y1334" s="1">
        <f t="shared" si="451"/>
        <v>-4.3872397866151479E-5</v>
      </c>
      <c r="Z1334">
        <f t="shared" si="460"/>
        <v>0.22727423938308455</v>
      </c>
      <c r="AA1334">
        <f t="shared" si="452"/>
        <v>-0.31636819366123553</v>
      </c>
      <c r="AB1334">
        <v>6660</v>
      </c>
      <c r="AC1334">
        <v>76.203423999999998</v>
      </c>
      <c r="AD1334" s="1">
        <f t="shared" si="453"/>
        <v>382.66379128800662</v>
      </c>
      <c r="AE1334">
        <v>8.5523004694835691</v>
      </c>
      <c r="AF1334">
        <v>8.5023860198226391</v>
      </c>
      <c r="AG1334" s="1">
        <f t="shared" si="454"/>
        <v>19.876998442325252</v>
      </c>
      <c r="AH1334" s="1">
        <f t="shared" si="455"/>
        <v>-1.337814161340547</v>
      </c>
      <c r="AI1334">
        <v>4.0845330000000004</v>
      </c>
      <c r="AJ1334">
        <v>189.48059472780218</v>
      </c>
      <c r="AK1334" s="1">
        <f t="shared" si="456"/>
        <v>3.3717664135635261E-2</v>
      </c>
      <c r="AL1334" s="1">
        <f t="shared" si="457"/>
        <v>-1.4777738734234625E-5</v>
      </c>
      <c r="AM1334">
        <f t="shared" si="461"/>
        <v>-1.9597773797710655E-3</v>
      </c>
      <c r="AN1334">
        <f t="shared" si="458"/>
        <v>1.0581231657058898</v>
      </c>
    </row>
    <row r="1335" spans="1:40" x14ac:dyDescent="0.25">
      <c r="A1335">
        <v>6665</v>
      </c>
      <c r="B1335">
        <f t="shared" si="440"/>
        <v>1.851388888888889</v>
      </c>
      <c r="C1335">
        <v>63.508180000000003</v>
      </c>
      <c r="D1335">
        <f t="shared" si="441"/>
        <v>360.95259801819685</v>
      </c>
      <c r="E1335">
        <v>8.3372446531038076</v>
      </c>
      <c r="F1335">
        <v>8.295597287428274</v>
      </c>
      <c r="G1335" s="1">
        <f t="shared" si="442"/>
        <v>9.7021627616261323</v>
      </c>
      <c r="H1335" s="1">
        <f t="shared" si="443"/>
        <v>-0.16955566012461398</v>
      </c>
      <c r="I1335">
        <v>2.4948549999999998</v>
      </c>
      <c r="J1335">
        <v>116.85640960571401</v>
      </c>
      <c r="K1335" s="1">
        <f t="shared" si="444"/>
        <v>0.49502825217462609</v>
      </c>
      <c r="L1335" s="1">
        <f t="shared" si="445"/>
        <v>-3.5972800000672363E-5</v>
      </c>
      <c r="M1335">
        <f t="shared" si="459"/>
        <v>0.65602376810443408</v>
      </c>
      <c r="N1335">
        <f t="shared" si="446"/>
        <v>-0.32522490428084744</v>
      </c>
      <c r="O1335">
        <v>6665</v>
      </c>
      <c r="P1335">
        <v>69.408935999999997</v>
      </c>
      <c r="Q1335" s="1">
        <f t="shared" si="447"/>
        <v>371.79052699818033</v>
      </c>
      <c r="R1335">
        <v>8.486459050599894</v>
      </c>
      <c r="S1335">
        <v>8.4448169014084513</v>
      </c>
      <c r="T1335" s="1">
        <f t="shared" si="448"/>
        <v>14.0211955095194</v>
      </c>
      <c r="U1335" s="1">
        <f t="shared" si="449"/>
        <v>-0.66033149957116333</v>
      </c>
      <c r="V1335">
        <v>3.601788</v>
      </c>
      <c r="W1335">
        <v>167.43030940793105</v>
      </c>
      <c r="X1335" s="1">
        <f t="shared" si="450"/>
        <v>0.17363167647813782</v>
      </c>
      <c r="Y1335" s="1">
        <f t="shared" si="451"/>
        <v>-4.4250974181754191E-5</v>
      </c>
      <c r="Z1335">
        <f t="shared" si="460"/>
        <v>0.22705298451217579</v>
      </c>
      <c r="AA1335">
        <f t="shared" si="452"/>
        <v>-0.30767028872617208</v>
      </c>
      <c r="AB1335">
        <v>6665</v>
      </c>
      <c r="AC1335">
        <v>76.204775999999995</v>
      </c>
      <c r="AD1335" s="1">
        <f t="shared" si="453"/>
        <v>382.66384474177005</v>
      </c>
      <c r="AE1335">
        <v>8.5645915492957752</v>
      </c>
      <c r="AF1335">
        <v>8.4964653103808043</v>
      </c>
      <c r="AG1335" s="1">
        <f t="shared" si="454"/>
        <v>19.876998442325252</v>
      </c>
      <c r="AH1335" s="1">
        <f t="shared" si="455"/>
        <v>-1.3394432527182745</v>
      </c>
      <c r="AI1335">
        <v>4.0823090000000004</v>
      </c>
      <c r="AJ1335">
        <v>189.37852349133664</v>
      </c>
      <c r="AK1335" s="1">
        <f t="shared" si="456"/>
        <v>3.4367096193060775E-2</v>
      </c>
      <c r="AL1335" s="1">
        <f t="shared" si="457"/>
        <v>-1.5109510964086577E-5</v>
      </c>
      <c r="AM1335">
        <f t="shared" si="461"/>
        <v>-2.0353249345914982E-3</v>
      </c>
      <c r="AN1335">
        <f t="shared" si="458"/>
        <v>1.0592230697396674</v>
      </c>
    </row>
    <row r="1336" spans="1:40" x14ac:dyDescent="0.25">
      <c r="A1336">
        <v>6670</v>
      </c>
      <c r="B1336">
        <f t="shared" si="440"/>
        <v>1.8527777777777779</v>
      </c>
      <c r="C1336">
        <v>63.489240000000002</v>
      </c>
      <c r="D1336">
        <f t="shared" si="441"/>
        <v>360.95184919106703</v>
      </c>
      <c r="E1336">
        <v>8.3358382889932177</v>
      </c>
      <c r="F1336">
        <v>8.2930954616588419</v>
      </c>
      <c r="G1336" s="1">
        <f t="shared" si="442"/>
        <v>9.7021627616261323</v>
      </c>
      <c r="H1336" s="1">
        <f t="shared" si="443"/>
        <v>-0.16990848670219449</v>
      </c>
      <c r="I1336">
        <v>2.4965929999999998</v>
      </c>
      <c r="J1336">
        <v>116.93538553031949</v>
      </c>
      <c r="K1336" s="1">
        <f t="shared" si="444"/>
        <v>0.4945257649022109</v>
      </c>
      <c r="L1336" s="1">
        <f t="shared" si="445"/>
        <v>-3.6007407564291184E-5</v>
      </c>
      <c r="M1336">
        <f t="shared" si="459"/>
        <v>0.65584373106661265</v>
      </c>
      <c r="N1336">
        <f t="shared" si="446"/>
        <v>-0.32620740437315998</v>
      </c>
      <c r="O1336">
        <v>6670</v>
      </c>
      <c r="P1336">
        <v>69.410336000000001</v>
      </c>
      <c r="Q1336" s="1">
        <f t="shared" si="447"/>
        <v>371.79058234971052</v>
      </c>
      <c r="R1336">
        <v>8.5153030777256138</v>
      </c>
      <c r="S1336">
        <v>8.456523735002607</v>
      </c>
      <c r="T1336" s="1">
        <f t="shared" si="448"/>
        <v>14.0211955095194</v>
      </c>
      <c r="U1336" s="1">
        <f t="shared" si="449"/>
        <v>-0.65803301083208954</v>
      </c>
      <c r="V1336">
        <v>3.604473</v>
      </c>
      <c r="W1336">
        <v>167.55420521478521</v>
      </c>
      <c r="X1336" s="1">
        <f t="shared" si="450"/>
        <v>0.17284338477581462</v>
      </c>
      <c r="Y1336" s="1">
        <f t="shared" si="451"/>
        <v>-4.3876773760093614E-5</v>
      </c>
      <c r="Z1336">
        <f t="shared" si="460"/>
        <v>0.22683360064337532</v>
      </c>
      <c r="AA1336">
        <f t="shared" si="452"/>
        <v>-0.31236495361155042</v>
      </c>
      <c r="AB1336">
        <v>6670</v>
      </c>
      <c r="AC1336">
        <v>76.263288000000003</v>
      </c>
      <c r="AD1336" s="1">
        <f t="shared" si="453"/>
        <v>382.66615811943757</v>
      </c>
      <c r="AE1336">
        <v>8.5474804381846639</v>
      </c>
      <c r="AF1336">
        <v>8.4925685967657802</v>
      </c>
      <c r="AG1336" s="1">
        <f t="shared" si="454"/>
        <v>19.876998442325252</v>
      </c>
      <c r="AH1336" s="1">
        <f t="shared" si="455"/>
        <v>-1.3405166782986009</v>
      </c>
      <c r="AI1336">
        <v>4.0820889999999999</v>
      </c>
      <c r="AJ1336">
        <v>189.36813844330806</v>
      </c>
      <c r="AK1336" s="1">
        <f t="shared" si="456"/>
        <v>3.4433171449334776E-2</v>
      </c>
      <c r="AL1336" s="1">
        <f t="shared" si="457"/>
        <v>-1.5153603380822196E-5</v>
      </c>
      <c r="AM1336">
        <f t="shared" si="461"/>
        <v>-2.111092951495609E-3</v>
      </c>
      <c r="AN1336">
        <f t="shared" si="458"/>
        <v>1.0613098608881231</v>
      </c>
    </row>
    <row r="1337" spans="1:40" x14ac:dyDescent="0.25">
      <c r="A1337">
        <v>6675</v>
      </c>
      <c r="B1337">
        <f t="shared" si="440"/>
        <v>1.8541666666666667</v>
      </c>
      <c r="C1337">
        <v>63.514983999999998</v>
      </c>
      <c r="D1337">
        <f t="shared" si="441"/>
        <v>360.95286702663361</v>
      </c>
      <c r="E1337">
        <v>8.3174282733437668</v>
      </c>
      <c r="F1337">
        <v>8.2913844548774129</v>
      </c>
      <c r="G1337" s="1">
        <f t="shared" si="442"/>
        <v>9.7021627616261323</v>
      </c>
      <c r="H1337" s="1">
        <f t="shared" si="443"/>
        <v>-0.17014990854981127</v>
      </c>
      <c r="I1337">
        <v>2.4973869999999998</v>
      </c>
      <c r="J1337">
        <v>116.97137370885011</v>
      </c>
      <c r="K1337" s="1">
        <f t="shared" si="444"/>
        <v>0.49429678877107519</v>
      </c>
      <c r="L1337" s="1">
        <f t="shared" si="445"/>
        <v>-3.6040205189141422E-5</v>
      </c>
      <c r="M1337">
        <f t="shared" si="459"/>
        <v>0.65566353004066691</v>
      </c>
      <c r="N1337">
        <f t="shared" si="446"/>
        <v>-0.32645719117614147</v>
      </c>
      <c r="O1337">
        <v>6675</v>
      </c>
      <c r="P1337">
        <v>69.404936000000006</v>
      </c>
      <c r="Q1337" s="1">
        <f t="shared" si="447"/>
        <v>371.79036885095121</v>
      </c>
      <c r="R1337">
        <v>8.514992175273866</v>
      </c>
      <c r="S1337">
        <v>8.4559019300991132</v>
      </c>
      <c r="T1337" s="1">
        <f t="shared" si="448"/>
        <v>14.0211955095194</v>
      </c>
      <c r="U1337" s="1">
        <f t="shared" si="449"/>
        <v>-0.65815493431994598</v>
      </c>
      <c r="V1337">
        <v>3.6053579999999998</v>
      </c>
      <c r="W1337">
        <v>167.59455157650933</v>
      </c>
      <c r="X1337" s="1">
        <f t="shared" si="450"/>
        <v>0.17258667954120166</v>
      </c>
      <c r="Y1337" s="1">
        <f t="shared" si="451"/>
        <v>-4.3813213631167608E-5</v>
      </c>
      <c r="Z1337">
        <f t="shared" si="460"/>
        <v>0.22661453457521949</v>
      </c>
      <c r="AA1337">
        <f t="shared" si="452"/>
        <v>-0.31304765337419765</v>
      </c>
      <c r="AB1337">
        <v>6675</v>
      </c>
      <c r="AC1337">
        <v>76.307136</v>
      </c>
      <c r="AD1337" s="1">
        <f t="shared" si="453"/>
        <v>382.66789172936308</v>
      </c>
      <c r="AE1337">
        <v>8.539380281690141</v>
      </c>
      <c r="AF1337">
        <v>8.4972456964006273</v>
      </c>
      <c r="AG1337" s="1">
        <f t="shared" si="454"/>
        <v>19.876998442325252</v>
      </c>
      <c r="AH1337" s="1">
        <f t="shared" si="455"/>
        <v>-1.3392283985321276</v>
      </c>
      <c r="AI1337">
        <v>4.0847530000000001</v>
      </c>
      <c r="AJ1337">
        <v>189.4901943200621</v>
      </c>
      <c r="AK1337" s="1">
        <f t="shared" si="456"/>
        <v>3.3656586371049624E-2</v>
      </c>
      <c r="AL1337" s="1">
        <f t="shared" si="457"/>
        <v>-1.4763886197811644E-5</v>
      </c>
      <c r="AM1337">
        <f t="shared" si="461"/>
        <v>-2.1849123824846674E-3</v>
      </c>
      <c r="AN1337">
        <f t="shared" si="458"/>
        <v>1.0649178249510194</v>
      </c>
    </row>
    <row r="1338" spans="1:40" x14ac:dyDescent="0.25">
      <c r="A1338">
        <v>6680</v>
      </c>
      <c r="B1338">
        <f t="shared" si="440"/>
        <v>1.8555555555555556</v>
      </c>
      <c r="C1338">
        <v>63.52176</v>
      </c>
      <c r="D1338">
        <f t="shared" si="441"/>
        <v>360.95313492803973</v>
      </c>
      <c r="E1338">
        <v>8.3380239958268128</v>
      </c>
      <c r="F1338">
        <v>8.2896671883150752</v>
      </c>
      <c r="G1338" s="1">
        <f t="shared" si="442"/>
        <v>9.7021627616261323</v>
      </c>
      <c r="H1338" s="1">
        <f t="shared" si="443"/>
        <v>-0.17039231385574549</v>
      </c>
      <c r="I1338">
        <v>2.4980099999999998</v>
      </c>
      <c r="J1338">
        <v>116.99955077623068</v>
      </c>
      <c r="K1338" s="1">
        <f t="shared" si="444"/>
        <v>0.49411751112661018</v>
      </c>
      <c r="L1338" s="1">
        <f t="shared" si="445"/>
        <v>-3.6077151250511336E-5</v>
      </c>
      <c r="M1338">
        <f t="shared" si="459"/>
        <v>0.65548314428441434</v>
      </c>
      <c r="N1338">
        <f t="shared" si="446"/>
        <v>-0.32657339504095545</v>
      </c>
      <c r="O1338">
        <v>6680</v>
      </c>
      <c r="P1338">
        <v>69.406295999999998</v>
      </c>
      <c r="Q1338" s="1">
        <f t="shared" si="447"/>
        <v>371.7904226210091</v>
      </c>
      <c r="R1338">
        <v>8.5243401147626496</v>
      </c>
      <c r="S1338">
        <v>8.4513781950965043</v>
      </c>
      <c r="T1338" s="1">
        <f t="shared" si="448"/>
        <v>14.0211955095194</v>
      </c>
      <c r="U1338" s="1">
        <f t="shared" si="449"/>
        <v>-0.65904248820086031</v>
      </c>
      <c r="V1338">
        <v>3.6064829999999999</v>
      </c>
      <c r="W1338">
        <v>167.64543118729668</v>
      </c>
      <c r="X1338" s="1">
        <f t="shared" si="450"/>
        <v>0.17226295611569187</v>
      </c>
      <c r="Y1338" s="1">
        <f t="shared" si="451"/>
        <v>-4.3781785250694912E-5</v>
      </c>
      <c r="Z1338">
        <f t="shared" si="460"/>
        <v>0.22639562564896601</v>
      </c>
      <c r="AA1338">
        <f t="shared" si="452"/>
        <v>-0.31424440143079063</v>
      </c>
      <c r="AB1338">
        <v>6680</v>
      </c>
      <c r="AC1338">
        <v>76.303160000000005</v>
      </c>
      <c r="AD1338" s="1">
        <f t="shared" si="453"/>
        <v>382.66773453101735</v>
      </c>
      <c r="AE1338">
        <v>8.5351778821074582</v>
      </c>
      <c r="AF1338">
        <v>8.4959916536254561</v>
      </c>
      <c r="AG1338" s="1">
        <f t="shared" si="454"/>
        <v>19.876998442325252</v>
      </c>
      <c r="AH1338" s="1">
        <f t="shared" si="455"/>
        <v>-1.3395736781171661</v>
      </c>
      <c r="AI1338">
        <v>4.0827489999999997</v>
      </c>
      <c r="AJ1338">
        <v>189.39857450867126</v>
      </c>
      <c r="AK1338" s="1">
        <f t="shared" si="456"/>
        <v>3.4239520845763871E-2</v>
      </c>
      <c r="AL1338" s="1">
        <f t="shared" si="457"/>
        <v>-1.5049290256339505E-5</v>
      </c>
      <c r="AM1338">
        <f t="shared" si="461"/>
        <v>-2.2601588337663649E-3</v>
      </c>
      <c r="AN1338">
        <f t="shared" si="458"/>
        <v>1.0660102354804417</v>
      </c>
    </row>
    <row r="1339" spans="1:40" x14ac:dyDescent="0.25">
      <c r="A1339">
        <v>6685</v>
      </c>
      <c r="B1339">
        <f t="shared" si="440"/>
        <v>1.8569444444444445</v>
      </c>
      <c r="C1339">
        <v>63.502828000000001</v>
      </c>
      <c r="D1339">
        <f t="shared" si="441"/>
        <v>360.95238641720431</v>
      </c>
      <c r="E1339">
        <v>8.3463536776212823</v>
      </c>
      <c r="F1339">
        <v>8.295597287428274</v>
      </c>
      <c r="G1339" s="1">
        <f t="shared" si="442"/>
        <v>9.7021627616261323</v>
      </c>
      <c r="H1339" s="1">
        <f t="shared" si="443"/>
        <v>-0.16955566012461398</v>
      </c>
      <c r="I1339">
        <v>2.4973339999999999</v>
      </c>
      <c r="J1339">
        <v>116.96963427709704</v>
      </c>
      <c r="K1339" s="1">
        <f t="shared" si="444"/>
        <v>0.49430785597062388</v>
      </c>
      <c r="L1339" s="1">
        <f t="shared" si="445"/>
        <v>-3.5915219326847642E-5</v>
      </c>
      <c r="M1339">
        <f t="shared" si="459"/>
        <v>0.65530356818778013</v>
      </c>
      <c r="N1339">
        <f t="shared" si="446"/>
        <v>-0.32569927884521427</v>
      </c>
      <c r="O1339">
        <v>6685</v>
      </c>
      <c r="P1339">
        <v>69.391583999999995</v>
      </c>
      <c r="Q1339" s="1">
        <f t="shared" si="447"/>
        <v>371.78984095550038</v>
      </c>
      <c r="R1339">
        <v>8.5291695357329171</v>
      </c>
      <c r="S1339">
        <v>8.447471048513302</v>
      </c>
      <c r="T1339" s="1">
        <f t="shared" si="448"/>
        <v>14.0211955095194</v>
      </c>
      <c r="U1339" s="1">
        <f t="shared" si="449"/>
        <v>-0.65980983290697814</v>
      </c>
      <c r="V1339">
        <v>3.605585</v>
      </c>
      <c r="W1339">
        <v>167.60399552612671</v>
      </c>
      <c r="X1339" s="1">
        <f t="shared" si="450"/>
        <v>0.17252659205874721</v>
      </c>
      <c r="Y1339" s="1">
        <f t="shared" si="451"/>
        <v>-4.3906558602304199E-5</v>
      </c>
      <c r="Z1339">
        <f t="shared" si="460"/>
        <v>0.2261760928559545</v>
      </c>
      <c r="AA1339">
        <f t="shared" si="452"/>
        <v>-0.31096366164202122</v>
      </c>
      <c r="AB1339">
        <v>6685</v>
      </c>
      <c r="AC1339">
        <v>76.337760000000003</v>
      </c>
      <c r="AD1339" s="1">
        <f t="shared" si="453"/>
        <v>382.66910250454919</v>
      </c>
      <c r="AE1339">
        <v>8.5454522691705801</v>
      </c>
      <c r="AF1339">
        <v>8.5081575378195105</v>
      </c>
      <c r="AG1339" s="1">
        <f t="shared" si="454"/>
        <v>19.876998442325252</v>
      </c>
      <c r="AH1339" s="1">
        <f t="shared" si="455"/>
        <v>-1.3362283025402668</v>
      </c>
      <c r="AI1339">
        <v>4.0832009999999999</v>
      </c>
      <c r="AJ1339">
        <v>189.42027217637832</v>
      </c>
      <c r="AK1339" s="1">
        <f t="shared" si="456"/>
        <v>3.4101468623921161E-2</v>
      </c>
      <c r="AL1339" s="1">
        <f t="shared" si="457"/>
        <v>-1.4945141261203369E-5</v>
      </c>
      <c r="AM1339">
        <f t="shared" si="461"/>
        <v>-2.334884540072382E-3</v>
      </c>
      <c r="AN1339">
        <f t="shared" si="458"/>
        <v>1.0684687385702367</v>
      </c>
    </row>
    <row r="1340" spans="1:40" x14ac:dyDescent="0.25">
      <c r="A1340">
        <v>6690</v>
      </c>
      <c r="B1340">
        <f t="shared" si="440"/>
        <v>1.8583333333333334</v>
      </c>
      <c r="C1340">
        <v>63.52176</v>
      </c>
      <c r="D1340">
        <f t="shared" si="441"/>
        <v>360.95313492803973</v>
      </c>
      <c r="E1340">
        <v>8.3743912363067299</v>
      </c>
      <c r="F1340">
        <v>8.2980980699008864</v>
      </c>
      <c r="G1340" s="1">
        <f t="shared" si="442"/>
        <v>9.7021627616261323</v>
      </c>
      <c r="H1340" s="1">
        <f t="shared" si="443"/>
        <v>-0.16920319329776445</v>
      </c>
      <c r="I1340">
        <v>2.497255</v>
      </c>
      <c r="J1340">
        <v>116.96643047270108</v>
      </c>
      <c r="K1340" s="1">
        <f t="shared" si="444"/>
        <v>0.4943282402958511</v>
      </c>
      <c r="L1340" s="1">
        <f t="shared" si="445"/>
        <v>-3.5842185729837834E-5</v>
      </c>
      <c r="M1340">
        <f t="shared" si="459"/>
        <v>0.65512435725913098</v>
      </c>
      <c r="N1340">
        <f t="shared" si="446"/>
        <v>-0.32528207748569016</v>
      </c>
      <c r="O1340">
        <v>6690</v>
      </c>
      <c r="P1340">
        <v>69.395600000000002</v>
      </c>
      <c r="Q1340" s="1">
        <f t="shared" si="447"/>
        <v>371.78999973531847</v>
      </c>
      <c r="R1340">
        <v>8.4950380803338543</v>
      </c>
      <c r="S1340">
        <v>8.4420052164840911</v>
      </c>
      <c r="T1340" s="1">
        <f t="shared" si="448"/>
        <v>14.0211955095194</v>
      </c>
      <c r="U1340" s="1">
        <f t="shared" si="449"/>
        <v>-0.66088448774483433</v>
      </c>
      <c r="V1340">
        <v>3.6058110000000001</v>
      </c>
      <c r="W1340">
        <v>167.61371824287838</v>
      </c>
      <c r="X1340" s="1">
        <f t="shared" si="450"/>
        <v>0.17246473090998027</v>
      </c>
      <c r="Y1340" s="1">
        <f t="shared" si="451"/>
        <v>-4.3960725368102402E-5</v>
      </c>
      <c r="Z1340">
        <f t="shared" si="460"/>
        <v>0.22595628922911398</v>
      </c>
      <c r="AA1340">
        <f t="shared" si="452"/>
        <v>-0.31015940498033873</v>
      </c>
      <c r="AB1340">
        <v>6690</v>
      </c>
      <c r="AC1340">
        <v>76.291224</v>
      </c>
      <c r="AD1340" s="1">
        <f t="shared" si="453"/>
        <v>382.66726261968569</v>
      </c>
      <c r="AE1340">
        <v>8.5726770996348449</v>
      </c>
      <c r="AF1340">
        <v>8.5034804381846651</v>
      </c>
      <c r="AG1340" s="1">
        <f t="shared" si="454"/>
        <v>19.876998442325252</v>
      </c>
      <c r="AH1340" s="1">
        <f t="shared" si="455"/>
        <v>-1.3375132790413784</v>
      </c>
      <c r="AI1340">
        <v>4.0840810000000003</v>
      </c>
      <c r="AJ1340">
        <v>189.46004976554431</v>
      </c>
      <c r="AK1340" s="1">
        <f t="shared" si="456"/>
        <v>3.3848382225969753E-2</v>
      </c>
      <c r="AL1340" s="1">
        <f t="shared" si="457"/>
        <v>-1.4837433229364526E-5</v>
      </c>
      <c r="AM1340">
        <f t="shared" si="461"/>
        <v>-2.4090717062192047E-3</v>
      </c>
      <c r="AN1340">
        <f t="shared" si="458"/>
        <v>1.0711724327070165</v>
      </c>
    </row>
    <row r="1341" spans="1:40" x14ac:dyDescent="0.25">
      <c r="A1341">
        <v>6695</v>
      </c>
      <c r="B1341">
        <f t="shared" si="440"/>
        <v>1.8597222222222223</v>
      </c>
      <c r="C1341">
        <v>63.517671999999997</v>
      </c>
      <c r="D1341">
        <f t="shared" si="441"/>
        <v>360.95297330157155</v>
      </c>
      <c r="E1341">
        <v>8.3395826812728231</v>
      </c>
      <c r="F1341">
        <v>8.29622848200313</v>
      </c>
      <c r="G1341" s="1">
        <f t="shared" si="442"/>
        <v>9.7021627616261323</v>
      </c>
      <c r="H1341" s="1">
        <f t="shared" si="443"/>
        <v>-0.16946667786125613</v>
      </c>
      <c r="I1341">
        <v>2.4989910000000002</v>
      </c>
      <c r="J1341">
        <v>117.04541733082993</v>
      </c>
      <c r="K1341" s="1">
        <f t="shared" si="444"/>
        <v>0.49382568345848488</v>
      </c>
      <c r="L1341" s="1">
        <f t="shared" si="445"/>
        <v>-3.5857856394848299E-5</v>
      </c>
      <c r="M1341">
        <f t="shared" si="459"/>
        <v>0.65494506797715679</v>
      </c>
      <c r="N1341">
        <f t="shared" si="446"/>
        <v>-0.32626772951596988</v>
      </c>
      <c r="O1341">
        <v>6695</v>
      </c>
      <c r="P1341">
        <v>69.396888000000004</v>
      </c>
      <c r="Q1341" s="1">
        <f t="shared" si="447"/>
        <v>371.79005065872622</v>
      </c>
      <c r="R1341">
        <v>8.4856807511737102</v>
      </c>
      <c r="S1341">
        <v>8.4574658320292126</v>
      </c>
      <c r="T1341" s="1">
        <f t="shared" si="448"/>
        <v>14.0211955095194</v>
      </c>
      <c r="U1341" s="1">
        <f t="shared" si="449"/>
        <v>-0.6578483186322579</v>
      </c>
      <c r="V1341">
        <v>3.6062509999999999</v>
      </c>
      <c r="W1341">
        <v>167.63550232360492</v>
      </c>
      <c r="X1341" s="1">
        <f t="shared" si="450"/>
        <v>0.17232612888207066</v>
      </c>
      <c r="Y1341" s="1">
        <f t="shared" si="451"/>
        <v>-4.3720083361792399E-5</v>
      </c>
      <c r="Z1341">
        <f t="shared" si="460"/>
        <v>0.22573768881230502</v>
      </c>
      <c r="AA1341">
        <f t="shared" si="452"/>
        <v>-0.309944639717323</v>
      </c>
      <c r="AB1341">
        <v>6695</v>
      </c>
      <c r="AC1341">
        <v>76.313847999999993</v>
      </c>
      <c r="AD1341" s="1">
        <f t="shared" si="453"/>
        <v>382.66815710041357</v>
      </c>
      <c r="AE1341">
        <v>8.564903495044339</v>
      </c>
      <c r="AF1341">
        <v>8.4955336463223787</v>
      </c>
      <c r="AG1341" s="1">
        <f t="shared" si="454"/>
        <v>19.876998442325252</v>
      </c>
      <c r="AH1341" s="1">
        <f t="shared" si="455"/>
        <v>-1.3396998081373948</v>
      </c>
      <c r="AI1341">
        <v>4.085413</v>
      </c>
      <c r="AJ1341">
        <v>189.52018395004066</v>
      </c>
      <c r="AK1341" s="1">
        <f t="shared" si="456"/>
        <v>3.3465776229301469E-2</v>
      </c>
      <c r="AL1341" s="1">
        <f t="shared" si="457"/>
        <v>-1.4677005439339234E-5</v>
      </c>
      <c r="AM1341">
        <f t="shared" si="461"/>
        <v>-2.482456733415901E-3</v>
      </c>
      <c r="AN1341">
        <f t="shared" si="458"/>
        <v>1.0741789676834792</v>
      </c>
    </row>
    <row r="1342" spans="1:40" x14ac:dyDescent="0.25">
      <c r="A1342">
        <v>6700</v>
      </c>
      <c r="B1342">
        <f t="shared" si="440"/>
        <v>1.8611111111111112</v>
      </c>
      <c r="C1342">
        <v>63.516316000000003</v>
      </c>
      <c r="D1342">
        <f t="shared" si="441"/>
        <v>360.95291968966086</v>
      </c>
      <c r="E1342">
        <v>8.3488648930620748</v>
      </c>
      <c r="F1342">
        <v>8.2994992175273854</v>
      </c>
      <c r="G1342" s="1">
        <f t="shared" si="442"/>
        <v>9.7021627616261323</v>
      </c>
      <c r="H1342" s="1">
        <f t="shared" si="443"/>
        <v>-0.16900580472813553</v>
      </c>
      <c r="I1342">
        <v>2.5004080000000002</v>
      </c>
      <c r="J1342">
        <v>117.110665097671</v>
      </c>
      <c r="K1342" s="1">
        <f t="shared" si="444"/>
        <v>0.49341054210300306</v>
      </c>
      <c r="L1342" s="1">
        <f t="shared" si="445"/>
        <v>-3.5727271882351077E-5</v>
      </c>
      <c r="M1342">
        <f t="shared" si="459"/>
        <v>0.65476643161774506</v>
      </c>
      <c r="N1342">
        <f t="shared" si="446"/>
        <v>-0.32702156874681809</v>
      </c>
      <c r="O1342">
        <v>6700</v>
      </c>
      <c r="P1342">
        <v>69.453175999999999</v>
      </c>
      <c r="Q1342" s="1">
        <f t="shared" si="447"/>
        <v>371.79227610653436</v>
      </c>
      <c r="R1342">
        <v>8.5168565466875332</v>
      </c>
      <c r="S1342">
        <v>8.4502837767344818</v>
      </c>
      <c r="T1342" s="1">
        <f t="shared" si="448"/>
        <v>14.0211955095194</v>
      </c>
      <c r="U1342" s="1">
        <f t="shared" si="449"/>
        <v>-0.65925735513437811</v>
      </c>
      <c r="V1342">
        <v>3.6071430000000002</v>
      </c>
      <c r="W1342">
        <v>167.67545124891546</v>
      </c>
      <c r="X1342" s="1">
        <f t="shared" si="450"/>
        <v>0.17207195235149542</v>
      </c>
      <c r="Y1342" s="1">
        <f t="shared" si="451"/>
        <v>-4.3742645557020535E-5</v>
      </c>
      <c r="Z1342">
        <f t="shared" si="460"/>
        <v>0.22551897558451992</v>
      </c>
      <c r="AA1342">
        <f t="shared" si="452"/>
        <v>-0.31060857102293471</v>
      </c>
      <c r="AB1342">
        <v>6700</v>
      </c>
      <c r="AC1342">
        <v>76.319152000000003</v>
      </c>
      <c r="AD1342" s="1">
        <f t="shared" si="453"/>
        <v>382.6683668036394</v>
      </c>
      <c r="AE1342">
        <v>8.5323714136671889</v>
      </c>
      <c r="AF1342">
        <v>8.4958445487741265</v>
      </c>
      <c r="AG1342" s="1">
        <f t="shared" si="454"/>
        <v>19.876998442325252</v>
      </c>
      <c r="AH1342" s="1">
        <f t="shared" si="455"/>
        <v>-1.3396141876434551</v>
      </c>
      <c r="AI1342">
        <v>4.087631</v>
      </c>
      <c r="AJ1342">
        <v>189.62149397150935</v>
      </c>
      <c r="AK1342" s="1">
        <f t="shared" si="456"/>
        <v>3.2821187430747689E-2</v>
      </c>
      <c r="AL1342" s="1">
        <f t="shared" si="457"/>
        <v>-1.4365423162762078E-5</v>
      </c>
      <c r="AM1342">
        <f t="shared" si="461"/>
        <v>-2.5542838492297114E-3</v>
      </c>
      <c r="AN1342">
        <f t="shared" si="458"/>
        <v>1.0778242363905699</v>
      </c>
    </row>
    <row r="1343" spans="1:40" x14ac:dyDescent="0.25">
      <c r="A1343">
        <v>6705</v>
      </c>
      <c r="B1343">
        <f t="shared" si="440"/>
        <v>1.8625</v>
      </c>
      <c r="C1343">
        <v>63.513624</v>
      </c>
      <c r="D1343">
        <f t="shared" si="441"/>
        <v>360.95281325657567</v>
      </c>
      <c r="E1343">
        <v>8.3305352112676054</v>
      </c>
      <c r="F1343">
        <v>8.2980980699008864</v>
      </c>
      <c r="G1343" s="1">
        <f t="shared" si="442"/>
        <v>9.7021627616261323</v>
      </c>
      <c r="H1343" s="1">
        <f t="shared" si="443"/>
        <v>-0.16920319329776445</v>
      </c>
      <c r="I1343">
        <v>2.500686</v>
      </c>
      <c r="J1343">
        <v>117.12313593762561</v>
      </c>
      <c r="K1343" s="1">
        <f t="shared" si="444"/>
        <v>0.49333119591763308</v>
      </c>
      <c r="L1343" s="1">
        <f t="shared" si="445"/>
        <v>-3.5762671947658696E-5</v>
      </c>
      <c r="M1343">
        <f t="shared" si="459"/>
        <v>0.65458761825800682</v>
      </c>
      <c r="N1343">
        <f t="shared" si="446"/>
        <v>-0.32687254257340181</v>
      </c>
      <c r="O1343">
        <v>6705</v>
      </c>
      <c r="P1343">
        <v>69.458584000000002</v>
      </c>
      <c r="Q1343" s="1">
        <f t="shared" si="447"/>
        <v>371.79248992158807</v>
      </c>
      <c r="R1343">
        <v>8.4919207094418372</v>
      </c>
      <c r="S1343">
        <v>8.4495033907146588</v>
      </c>
      <c r="T1343" s="1">
        <f t="shared" si="448"/>
        <v>14.0211955095194</v>
      </c>
      <c r="U1343" s="1">
        <f t="shared" si="449"/>
        <v>-0.65941060215770708</v>
      </c>
      <c r="V1343">
        <v>3.6089349999999998</v>
      </c>
      <c r="W1343">
        <v>167.75719994520091</v>
      </c>
      <c r="X1343" s="1">
        <f t="shared" si="450"/>
        <v>0.17155182321562057</v>
      </c>
      <c r="Y1343" s="1">
        <f t="shared" si="451"/>
        <v>-4.3607356898548114E-5</v>
      </c>
      <c r="Z1343">
        <f t="shared" si="460"/>
        <v>0.22530093880002716</v>
      </c>
      <c r="AA1343">
        <f t="shared" si="452"/>
        <v>-0.3133112465779524</v>
      </c>
      <c r="AB1343">
        <v>6705</v>
      </c>
      <c r="AC1343">
        <v>76.355031999999994</v>
      </c>
      <c r="AD1343" s="1">
        <f t="shared" si="453"/>
        <v>382.66978538428452</v>
      </c>
      <c r="AE1343">
        <v>8.5262983828899337</v>
      </c>
      <c r="AF1343">
        <v>8.4991205007824728</v>
      </c>
      <c r="AG1343" s="1">
        <f t="shared" si="454"/>
        <v>19.876998442325252</v>
      </c>
      <c r="AH1343" s="1">
        <f t="shared" si="455"/>
        <v>-1.3387123927111366</v>
      </c>
      <c r="AI1343">
        <v>4.086525</v>
      </c>
      <c r="AJ1343">
        <v>189.57127370965154</v>
      </c>
      <c r="AK1343" s="1">
        <f t="shared" si="456"/>
        <v>3.3140715724046865E-2</v>
      </c>
      <c r="AL1343" s="1">
        <f t="shared" si="457"/>
        <v>-1.4509562663820238E-5</v>
      </c>
      <c r="AM1343">
        <f t="shared" si="461"/>
        <v>-2.6268316625488127E-3</v>
      </c>
      <c r="AN1343">
        <f t="shared" si="458"/>
        <v>1.0792629732085957</v>
      </c>
    </row>
    <row r="1344" spans="1:40" x14ac:dyDescent="0.25">
      <c r="A1344">
        <v>6710</v>
      </c>
      <c r="B1344">
        <f t="shared" si="440"/>
        <v>1.8638888888888889</v>
      </c>
      <c r="C1344">
        <v>63.546148000000002</v>
      </c>
      <c r="D1344">
        <f t="shared" si="441"/>
        <v>360.95409915169563</v>
      </c>
      <c r="E1344">
        <v>8.3115033907146589</v>
      </c>
      <c r="F1344">
        <v>8.2957537819509639</v>
      </c>
      <c r="G1344" s="1">
        <f t="shared" si="442"/>
        <v>9.7021627616261323</v>
      </c>
      <c r="H1344" s="1">
        <f t="shared" si="443"/>
        <v>-0.16953359714400951</v>
      </c>
      <c r="I1344">
        <v>2.5018229999999999</v>
      </c>
      <c r="J1344">
        <v>117.17468800975915</v>
      </c>
      <c r="K1344" s="1">
        <f t="shared" si="444"/>
        <v>0.49300319393167169</v>
      </c>
      <c r="L1344" s="1">
        <f t="shared" si="445"/>
        <v>-3.5806300327621742E-5</v>
      </c>
      <c r="M1344">
        <f t="shared" si="459"/>
        <v>0.6544085867563687</v>
      </c>
      <c r="N1344">
        <f t="shared" si="446"/>
        <v>-0.32739218490147787</v>
      </c>
      <c r="O1344">
        <v>6710</v>
      </c>
      <c r="P1344">
        <v>69.433087999999998</v>
      </c>
      <c r="Q1344" s="1">
        <f t="shared" si="447"/>
        <v>371.79148189114972</v>
      </c>
      <c r="R1344">
        <v>8.5170151278038606</v>
      </c>
      <c r="S1344">
        <v>8.4488763693270741</v>
      </c>
      <c r="T1344" s="1">
        <f t="shared" si="448"/>
        <v>14.0211955095194</v>
      </c>
      <c r="U1344" s="1">
        <f t="shared" si="449"/>
        <v>-0.6595337529641403</v>
      </c>
      <c r="V1344">
        <v>3.6089349999999998</v>
      </c>
      <c r="W1344">
        <v>167.75713145335763</v>
      </c>
      <c r="X1344" s="1">
        <f t="shared" si="450"/>
        <v>0.17155225899753357</v>
      </c>
      <c r="Y1344" s="1">
        <f t="shared" si="451"/>
        <v>-4.3615622834055972E-5</v>
      </c>
      <c r="Z1344">
        <f t="shared" si="460"/>
        <v>0.22508286068585689</v>
      </c>
      <c r="AA1344">
        <f t="shared" si="452"/>
        <v>-0.31203670532308725</v>
      </c>
      <c r="AB1344">
        <v>6710</v>
      </c>
      <c r="AC1344">
        <v>76.331087999999994</v>
      </c>
      <c r="AD1344" s="1">
        <f t="shared" si="453"/>
        <v>382.66883871497106</v>
      </c>
      <c r="AE1344">
        <v>8.5986416275430351</v>
      </c>
      <c r="AF1344">
        <v>8.4902305685967665</v>
      </c>
      <c r="AG1344" s="1">
        <f t="shared" si="454"/>
        <v>19.876998442325252</v>
      </c>
      <c r="AH1344" s="1">
        <f t="shared" si="455"/>
        <v>-1.341161206604363</v>
      </c>
      <c r="AI1344">
        <v>4.0860849999999997</v>
      </c>
      <c r="AJ1344">
        <v>189.55040995867722</v>
      </c>
      <c r="AK1344" s="1">
        <f t="shared" si="456"/>
        <v>3.3273462119506103E-2</v>
      </c>
      <c r="AL1344" s="1">
        <f t="shared" si="457"/>
        <v>-1.4600164222352714E-5</v>
      </c>
      <c r="AM1344">
        <f t="shared" si="461"/>
        <v>-2.6998324836605761E-3</v>
      </c>
      <c r="AN1344">
        <f t="shared" si="458"/>
        <v>1.0811407143014984</v>
      </c>
    </row>
    <row r="1345" spans="1:40" x14ac:dyDescent="0.25">
      <c r="A1345">
        <v>6715</v>
      </c>
      <c r="B1345">
        <f t="shared" si="440"/>
        <v>1.8652777777777778</v>
      </c>
      <c r="C1345">
        <v>63.543384000000003</v>
      </c>
      <c r="D1345">
        <f t="shared" si="441"/>
        <v>360.95398987196029</v>
      </c>
      <c r="E1345">
        <v>8.3311674491392811</v>
      </c>
      <c r="F1345">
        <v>8.2902889932185708</v>
      </c>
      <c r="G1345" s="1">
        <f t="shared" si="442"/>
        <v>9.7021627616261323</v>
      </c>
      <c r="H1345" s="1">
        <f t="shared" si="443"/>
        <v>-0.17030452974105836</v>
      </c>
      <c r="I1345">
        <v>2.5037539999999998</v>
      </c>
      <c r="J1345">
        <v>117.26200148371147</v>
      </c>
      <c r="K1345" s="1">
        <f t="shared" si="444"/>
        <v>0.4924476586898805</v>
      </c>
      <c r="L1345" s="1">
        <f t="shared" si="445"/>
        <v>-3.5924542908481582E-5</v>
      </c>
      <c r="M1345">
        <f t="shared" si="459"/>
        <v>0.65422896404182629</v>
      </c>
      <c r="N1345">
        <f t="shared" si="446"/>
        <v>-0.3285248746686148</v>
      </c>
      <c r="O1345">
        <v>6715</v>
      </c>
      <c r="P1345">
        <v>69.50412</v>
      </c>
      <c r="Q1345" s="1">
        <f t="shared" si="447"/>
        <v>371.79429026964431</v>
      </c>
      <c r="R1345">
        <v>8.5081304121022416</v>
      </c>
      <c r="S1345">
        <v>8.4429379238393309</v>
      </c>
      <c r="T1345" s="1">
        <f t="shared" si="448"/>
        <v>14.0211955095194</v>
      </c>
      <c r="U1345" s="1">
        <f t="shared" si="449"/>
        <v>-0.66070100668742326</v>
      </c>
      <c r="V1345">
        <v>3.6091549999999999</v>
      </c>
      <c r="W1345">
        <v>167.76652940123125</v>
      </c>
      <c r="X1345" s="1">
        <f t="shared" si="450"/>
        <v>0.17149246420289332</v>
      </c>
      <c r="Y1345" s="1">
        <f t="shared" si="451"/>
        <v>-4.3676062660401627E-5</v>
      </c>
      <c r="Z1345">
        <f t="shared" si="460"/>
        <v>0.22486448037255488</v>
      </c>
      <c r="AA1345">
        <f t="shared" si="452"/>
        <v>-0.31122076656684428</v>
      </c>
      <c r="AB1345">
        <v>6715</v>
      </c>
      <c r="AC1345">
        <v>76.359024000000005</v>
      </c>
      <c r="AD1345" s="1">
        <f t="shared" si="453"/>
        <v>382.66994321521918</v>
      </c>
      <c r="AE1345">
        <v>8.5546384976525829</v>
      </c>
      <c r="AF1345">
        <v>8.4953698487219622</v>
      </c>
      <c r="AG1345" s="1">
        <f t="shared" si="454"/>
        <v>19.876998442325252</v>
      </c>
      <c r="AH1345" s="1">
        <f t="shared" si="455"/>
        <v>-1.3397449194416811</v>
      </c>
      <c r="AI1345">
        <v>4.0874110000000003</v>
      </c>
      <c r="AJ1345">
        <v>189.61140669250776</v>
      </c>
      <c r="AK1345" s="1">
        <f t="shared" si="456"/>
        <v>3.2885368120456948E-2</v>
      </c>
      <c r="AL1345" s="1">
        <f t="shared" si="457"/>
        <v>-1.4397731300853906E-5</v>
      </c>
      <c r="AM1345">
        <f t="shared" si="461"/>
        <v>-2.7718211401648457E-3</v>
      </c>
      <c r="AN1345">
        <f t="shared" si="458"/>
        <v>1.0842873684737797</v>
      </c>
    </row>
    <row r="1346" spans="1:40" x14ac:dyDescent="0.25">
      <c r="A1346">
        <v>6720</v>
      </c>
      <c r="B1346">
        <f t="shared" si="440"/>
        <v>1.8666666666666667</v>
      </c>
      <c r="C1346">
        <v>63.523119999999999</v>
      </c>
      <c r="D1346">
        <f t="shared" si="441"/>
        <v>360.95318869809762</v>
      </c>
      <c r="E1346">
        <v>8.3133729786124153</v>
      </c>
      <c r="F1346">
        <v>8.2935691184141884</v>
      </c>
      <c r="G1346" s="1">
        <f t="shared" si="442"/>
        <v>9.7021627616261323</v>
      </c>
      <c r="H1346" s="1">
        <f t="shared" si="443"/>
        <v>-0.16984167167359199</v>
      </c>
      <c r="I1346">
        <v>2.504283</v>
      </c>
      <c r="J1346">
        <v>117.28669229361721</v>
      </c>
      <c r="K1346" s="1">
        <f t="shared" si="444"/>
        <v>0.49229056248891512</v>
      </c>
      <c r="L1346" s="1">
        <f t="shared" si="445"/>
        <v>-3.5814334361295514E-5</v>
      </c>
      <c r="M1346">
        <f t="shared" si="459"/>
        <v>0.65404989237001976</v>
      </c>
      <c r="N1346">
        <f t="shared" si="446"/>
        <v>-0.32858507192029901</v>
      </c>
      <c r="O1346">
        <v>6720</v>
      </c>
      <c r="P1346">
        <v>69.496088</v>
      </c>
      <c r="Q1346" s="1">
        <f t="shared" si="447"/>
        <v>371.79397271000829</v>
      </c>
      <c r="R1346">
        <v>8.5263620239958264</v>
      </c>
      <c r="S1346">
        <v>8.4501251956181545</v>
      </c>
      <c r="T1346" s="1">
        <f t="shared" si="448"/>
        <v>14.0211955095194</v>
      </c>
      <c r="U1346" s="1">
        <f t="shared" si="449"/>
        <v>-0.65928849394919564</v>
      </c>
      <c r="V1346">
        <v>3.6080420000000002</v>
      </c>
      <c r="W1346">
        <v>167.71648788885398</v>
      </c>
      <c r="X1346" s="1">
        <f t="shared" si="450"/>
        <v>0.17181085519594086</v>
      </c>
      <c r="Y1346" s="1">
        <f t="shared" si="451"/>
        <v>-4.3671702504139763E-5</v>
      </c>
      <c r="Z1346">
        <f t="shared" si="460"/>
        <v>0.22464612186003419</v>
      </c>
      <c r="AA1346">
        <f t="shared" si="452"/>
        <v>-0.30751995619739858</v>
      </c>
      <c r="AB1346">
        <v>6720</v>
      </c>
      <c r="AC1346">
        <v>76.352351999999996</v>
      </c>
      <c r="AD1346" s="1">
        <f t="shared" si="453"/>
        <v>382.66967942564099</v>
      </c>
      <c r="AE1346">
        <v>8.5630391236306718</v>
      </c>
      <c r="AF1346">
        <v>8.4878873239436636</v>
      </c>
      <c r="AG1346" s="1">
        <f t="shared" si="454"/>
        <v>19.876998442325252</v>
      </c>
      <c r="AH1346" s="1">
        <f t="shared" si="455"/>
        <v>-1.3418075292132827</v>
      </c>
      <c r="AI1346">
        <v>4.0874110000000003</v>
      </c>
      <c r="AJ1346">
        <v>189.61075768489192</v>
      </c>
      <c r="AK1346" s="1">
        <f t="shared" si="456"/>
        <v>3.288949745567249E-2</v>
      </c>
      <c r="AL1346" s="1">
        <f t="shared" si="457"/>
        <v>-1.4421889137841153E-5</v>
      </c>
      <c r="AM1346">
        <f t="shared" si="461"/>
        <v>-2.8439305858540516E-3</v>
      </c>
      <c r="AN1346">
        <f t="shared" si="458"/>
        <v>1.0864692624047243</v>
      </c>
    </row>
    <row r="1347" spans="1:40" x14ac:dyDescent="0.25">
      <c r="A1347">
        <v>6725</v>
      </c>
      <c r="B1347">
        <f t="shared" si="440"/>
        <v>1.8680555555555556</v>
      </c>
      <c r="C1347">
        <v>63.581319999999998</v>
      </c>
      <c r="D1347">
        <f t="shared" si="441"/>
        <v>360.95548974028122</v>
      </c>
      <c r="E1347">
        <v>8.3811215440792921</v>
      </c>
      <c r="F1347">
        <v>8.2963766301512774</v>
      </c>
      <c r="G1347" s="1">
        <f t="shared" si="442"/>
        <v>9.7021627616261323</v>
      </c>
      <c r="H1347" s="1">
        <f t="shared" si="443"/>
        <v>-0.16944579472993637</v>
      </c>
      <c r="I1347">
        <v>2.5038070000000001</v>
      </c>
      <c r="J1347">
        <v>117.2654048016969</v>
      </c>
      <c r="K1347" s="1">
        <f t="shared" si="444"/>
        <v>0.49242600495198252</v>
      </c>
      <c r="L1347" s="1">
        <f t="shared" si="445"/>
        <v>-3.5741669934620178E-5</v>
      </c>
      <c r="M1347">
        <f t="shared" si="459"/>
        <v>0.65387118402034661</v>
      </c>
      <c r="N1347">
        <f t="shared" si="446"/>
        <v>-0.32785672861470211</v>
      </c>
      <c r="O1347">
        <v>6725</v>
      </c>
      <c r="P1347">
        <v>69.520176000000006</v>
      </c>
      <c r="Q1347" s="1">
        <f t="shared" si="447"/>
        <v>371.79492507262199</v>
      </c>
      <c r="R1347">
        <v>8.5179467918622844</v>
      </c>
      <c r="S1347">
        <v>8.45793427230047</v>
      </c>
      <c r="T1347" s="1">
        <f t="shared" si="448"/>
        <v>14.0211955095194</v>
      </c>
      <c r="U1347" s="1">
        <f t="shared" si="449"/>
        <v>-0.65775649917716628</v>
      </c>
      <c r="V1347">
        <v>3.60737</v>
      </c>
      <c r="W1347">
        <v>167.68665369101791</v>
      </c>
      <c r="X1347" s="1">
        <f t="shared" si="450"/>
        <v>0.17200067639487238</v>
      </c>
      <c r="Y1347" s="1">
        <f t="shared" si="451"/>
        <v>-4.3623176382509325E-5</v>
      </c>
      <c r="Z1347">
        <f t="shared" si="460"/>
        <v>0.22442800597812165</v>
      </c>
      <c r="AA1347">
        <f t="shared" si="452"/>
        <v>-0.30480885704710065</v>
      </c>
      <c r="AB1347">
        <v>6725</v>
      </c>
      <c r="AC1347">
        <v>76.356368000000003</v>
      </c>
      <c r="AD1347" s="1">
        <f t="shared" si="453"/>
        <v>382.66983820545909</v>
      </c>
      <c r="AE1347">
        <v>8.5306593635889403</v>
      </c>
      <c r="AF1347">
        <v>8.4919478351591025</v>
      </c>
      <c r="AG1347" s="1">
        <f t="shared" si="454"/>
        <v>19.876998442325252</v>
      </c>
      <c r="AH1347" s="1">
        <f t="shared" si="455"/>
        <v>-1.3406877701283997</v>
      </c>
      <c r="AI1347">
        <v>4.0896239999999997</v>
      </c>
      <c r="AJ1347">
        <v>189.71216499781053</v>
      </c>
      <c r="AK1347" s="1">
        <f t="shared" si="456"/>
        <v>3.2244289636632062E-2</v>
      </c>
      <c r="AL1347" s="1">
        <f t="shared" si="457"/>
        <v>-1.4099207741568175E-5</v>
      </c>
      <c r="AM1347">
        <f t="shared" si="461"/>
        <v>-2.9144266245618926E-3</v>
      </c>
      <c r="AN1347">
        <f t="shared" si="458"/>
        <v>1.090385822029426</v>
      </c>
    </row>
    <row r="1348" spans="1:40" x14ac:dyDescent="0.25">
      <c r="A1348">
        <v>6730</v>
      </c>
      <c r="B1348">
        <f t="shared" ref="B1348:B1411" si="462">A1348/3600</f>
        <v>1.8694444444444445</v>
      </c>
      <c r="C1348">
        <v>63.574544000000003</v>
      </c>
      <c r="D1348">
        <f t="shared" ref="D1348:D1411" si="463">2/(26.24^2-6^2)*(0.5*(26.24^2-6^2)*C1348+1/3*(26.24^3-6^3)*(90-C1348)/(26.24-6)-0.5*(90-C1348)/(26.24-6)*6*(26.24^2-6^2))/10+80+273</f>
        <v>360.9552218388751</v>
      </c>
      <c r="E1348">
        <v>8.3529400104329685</v>
      </c>
      <c r="F1348">
        <v>8.293880020865938</v>
      </c>
      <c r="G1348" s="1">
        <f t="shared" ref="G1348:G1411" si="464">EXP(-41431/(8.31*363)-(-228.8)/8.31)/101325</f>
        <v>9.7021627616261323</v>
      </c>
      <c r="H1348" s="1">
        <f t="shared" ref="H1348:H1411" si="465">1-G1348/F1348</f>
        <v>-0.16979781926157633</v>
      </c>
      <c r="I1348">
        <v>2.5046529999999998</v>
      </c>
      <c r="J1348">
        <v>117.30364170384728</v>
      </c>
      <c r="K1348" s="1">
        <f t="shared" ref="K1348:K1411" si="466">1-(J1348-37.49)/157.17</f>
        <v>0.49218272123275886</v>
      </c>
      <c r="L1348" s="1">
        <f t="shared" ref="L1348:L1411" si="467">0.0004598*K1348^1.1*H1348</f>
        <v>-3.5796459528385715E-5</v>
      </c>
      <c r="M1348">
        <f t="shared" si="459"/>
        <v>0.6536922017227047</v>
      </c>
      <c r="N1348">
        <f t="shared" ref="N1348:N1411" si="468">(K1348-M1348)/K1348</f>
        <v>-0.32814943215685577</v>
      </c>
      <c r="O1348">
        <v>6730</v>
      </c>
      <c r="P1348">
        <v>69.477360000000004</v>
      </c>
      <c r="Q1348" s="1">
        <f t="shared" ref="Q1348:Q1411" si="469">2/(26.24^2-6^2)*(0.5*(26.24^2-6^2)*P1348+1/3*(26.24^3-6^3)*(100-P1348)/(26.24-6)-0.5*(100-P1348)/(26.24-6)*6*(26.24^2-6^2))/10+90+273</f>
        <v>371.79323226468159</v>
      </c>
      <c r="R1348">
        <v>8.5123380281690135</v>
      </c>
      <c r="S1348">
        <v>8.4488763693270741</v>
      </c>
      <c r="T1348" s="1">
        <f t="shared" ref="T1348:T1411" si="470">EXP(-41431/(8.31*(100+273))-(-228.8)/8.31)/101325</f>
        <v>14.0211955095194</v>
      </c>
      <c r="U1348" s="1">
        <f t="shared" ref="U1348:U1411" si="471">1-T1348/S1348</f>
        <v>-0.6595337529641403</v>
      </c>
      <c r="V1348">
        <v>3.6098210000000002</v>
      </c>
      <c r="W1348">
        <v>167.79759181922489</v>
      </c>
      <c r="X1348" s="1">
        <f t="shared" ref="X1348:X1411" si="472">1-(W1348-37.55)/157.17</f>
        <v>0.17129482840729837</v>
      </c>
      <c r="Y1348" s="1">
        <f t="shared" ref="Y1348:Y1411" si="473">0.0004598*X1348^1.1*U1348</f>
        <v>-4.3543633878271981E-5</v>
      </c>
      <c r="Z1348">
        <f t="shared" si="460"/>
        <v>0.22421028780873029</v>
      </c>
      <c r="AA1348">
        <f t="shared" ref="AA1348:AA1411" si="474">(X1348-Z1348)/X1348</f>
        <v>-0.30891451828079441</v>
      </c>
      <c r="AB1348">
        <v>6730</v>
      </c>
      <c r="AC1348">
        <v>76.378919999999994</v>
      </c>
      <c r="AD1348" s="1">
        <f t="shared" ref="AD1348:AD1411" si="475">2/(26.24^2-6^2)*(0.5*(26.24^2-6^2)*AC1348+1/3*(26.24^3-6^3)*(110-AC1348)/(26.24-6)-0.5*(110-AC1348)/(26.24-6)*6*(26.24^2-6^2))/10+100+273</f>
        <v>382.67072983953682</v>
      </c>
      <c r="AE1348">
        <v>8.5764110589462703</v>
      </c>
      <c r="AF1348">
        <v>8.4989567031820563</v>
      </c>
      <c r="AG1348" s="1">
        <f t="shared" ref="AG1348:AG1411" si="476">EXP(-41431/(8.31*(110+273))-(-228.8)/8.31)/101325</f>
        <v>19.876998442325252</v>
      </c>
      <c r="AH1348" s="1">
        <f t="shared" ref="AH1348:AH1411" si="477">1-AG1348/AF1348</f>
        <v>-1.3387574659467547</v>
      </c>
      <c r="AI1348">
        <v>4.087631</v>
      </c>
      <c r="AJ1348">
        <v>189.62176385677182</v>
      </c>
      <c r="AK1348" s="1">
        <f t="shared" ref="AK1348:AK1411" si="478">1-(AJ1348-37.61)/157.17</f>
        <v>3.2819470275676998E-2</v>
      </c>
      <c r="AL1348" s="1">
        <f t="shared" ref="AL1348:AL1411" si="479">0.0004598*AK1348^1.1*AH1348</f>
        <v>-1.435540985846987E-5</v>
      </c>
      <c r="AM1348">
        <f t="shared" si="461"/>
        <v>-2.9862036738542417E-3</v>
      </c>
      <c r="AN1348">
        <f t="shared" ref="AN1348:AN1411" si="480">(AK1348-AM1348)/AK1348</f>
        <v>1.0909887834499072</v>
      </c>
    </row>
    <row r="1349" spans="1:40" x14ac:dyDescent="0.25">
      <c r="A1349">
        <v>6735</v>
      </c>
      <c r="B1349">
        <f t="shared" si="462"/>
        <v>1.8708333333333333</v>
      </c>
      <c r="C1349">
        <v>63.589464</v>
      </c>
      <c r="D1349">
        <f t="shared" si="463"/>
        <v>360.95581172803969</v>
      </c>
      <c r="E1349">
        <v>8.3238309859154942</v>
      </c>
      <c r="F1349">
        <v>8.2907574334898282</v>
      </c>
      <c r="G1349" s="1">
        <f t="shared" si="464"/>
        <v>9.7021627616261323</v>
      </c>
      <c r="H1349" s="1">
        <f t="shared" si="465"/>
        <v>-0.17023840577400673</v>
      </c>
      <c r="I1349">
        <v>2.5060929999999999</v>
      </c>
      <c r="J1349">
        <v>117.36890800870955</v>
      </c>
      <c r="K1349" s="1">
        <f t="shared" si="466"/>
        <v>0.49176746192842435</v>
      </c>
      <c r="L1349" s="1">
        <f t="shared" si="467"/>
        <v>-3.5856036357481875E-5</v>
      </c>
      <c r="M1349">
        <f t="shared" ref="M1349:M1412" si="481">M1348+5*L1349</f>
        <v>0.65351292154091734</v>
      </c>
      <c r="N1349">
        <f t="shared" si="468"/>
        <v>-0.32890638794649385</v>
      </c>
      <c r="O1349">
        <v>6735</v>
      </c>
      <c r="P1349">
        <v>69.508127999999999</v>
      </c>
      <c r="Q1349" s="1">
        <f t="shared" si="469"/>
        <v>371.79444873316788</v>
      </c>
      <c r="R1349">
        <v>8.4936317162232662</v>
      </c>
      <c r="S1349">
        <v>8.4470015649452268</v>
      </c>
      <c r="T1349" s="1">
        <f t="shared" si="470"/>
        <v>14.0211955095194</v>
      </c>
      <c r="U1349" s="1">
        <f t="shared" si="471"/>
        <v>-0.65990208498443881</v>
      </c>
      <c r="V1349">
        <v>3.6111599999999999</v>
      </c>
      <c r="W1349">
        <v>167.85853443199682</v>
      </c>
      <c r="X1349" s="1">
        <f t="shared" si="472"/>
        <v>0.17090707875550792</v>
      </c>
      <c r="Y1349" s="1">
        <f t="shared" si="473"/>
        <v>-4.3459479798114791E-5</v>
      </c>
      <c r="Z1349">
        <f t="shared" ref="Z1349:Z1412" si="482">Z1348+5*Y1349</f>
        <v>0.22399299040973972</v>
      </c>
      <c r="AA1349">
        <f t="shared" si="474"/>
        <v>-0.31061271446909544</v>
      </c>
      <c r="AB1349">
        <v>6735</v>
      </c>
      <c r="AC1349">
        <v>76.412167999999994</v>
      </c>
      <c r="AD1349" s="1">
        <f t="shared" si="475"/>
        <v>382.67204435930523</v>
      </c>
      <c r="AE1349">
        <v>8.5697266562336996</v>
      </c>
      <c r="AF1349">
        <v>8.4986468440271263</v>
      </c>
      <c r="AG1349" s="1">
        <f t="shared" si="476"/>
        <v>19.876998442325252</v>
      </c>
      <c r="AH1349" s="1">
        <f t="shared" si="477"/>
        <v>-1.3388427366286981</v>
      </c>
      <c r="AI1349">
        <v>4.090516</v>
      </c>
      <c r="AJ1349">
        <v>189.75347760514987</v>
      </c>
      <c r="AK1349" s="1">
        <f t="shared" si="478"/>
        <v>3.1981436628173987E-2</v>
      </c>
      <c r="AL1349" s="1">
        <f t="shared" si="479"/>
        <v>-1.3953600968533736E-5</v>
      </c>
      <c r="AM1349">
        <f t="shared" ref="AM1349:AM1412" si="483">AM1348+5*AL1349</f>
        <v>-3.0559716786969105E-3</v>
      </c>
      <c r="AN1349">
        <f t="shared" si="480"/>
        <v>1.0955545466648848</v>
      </c>
    </row>
    <row r="1350" spans="1:40" x14ac:dyDescent="0.25">
      <c r="A1350">
        <v>6740</v>
      </c>
      <c r="B1350">
        <f t="shared" si="462"/>
        <v>1.8722222222222222</v>
      </c>
      <c r="C1350">
        <v>63.571852</v>
      </c>
      <c r="D1350">
        <f t="shared" si="463"/>
        <v>360.95511540578991</v>
      </c>
      <c r="E1350">
        <v>8.3491747522170048</v>
      </c>
      <c r="F1350">
        <v>8.3040323422013564</v>
      </c>
      <c r="G1350" s="1">
        <f t="shared" si="464"/>
        <v>9.7021627616261323</v>
      </c>
      <c r="H1350" s="1">
        <f t="shared" si="465"/>
        <v>-0.1683676510168961</v>
      </c>
      <c r="I1350">
        <v>2.5050500000000002</v>
      </c>
      <c r="J1350">
        <v>117.32341210313845</v>
      </c>
      <c r="K1350" s="1">
        <f t="shared" si="466"/>
        <v>0.49205693132825312</v>
      </c>
      <c r="L1350" s="1">
        <f t="shared" si="467"/>
        <v>-3.5484975444871267E-5</v>
      </c>
      <c r="M1350">
        <f t="shared" si="481"/>
        <v>0.65333549666369295</v>
      </c>
      <c r="N1350">
        <f t="shared" si="468"/>
        <v>-0.32776403514952268</v>
      </c>
      <c r="O1350">
        <v>6740</v>
      </c>
      <c r="P1350">
        <v>69.490679999999998</v>
      </c>
      <c r="Q1350" s="1">
        <f t="shared" si="469"/>
        <v>371.79375889495452</v>
      </c>
      <c r="R1350">
        <v>8.5000260824204492</v>
      </c>
      <c r="S1350">
        <v>8.4535586854460103</v>
      </c>
      <c r="T1350" s="1">
        <f t="shared" si="470"/>
        <v>14.0211955095194</v>
      </c>
      <c r="U1350" s="1">
        <f t="shared" si="471"/>
        <v>-0.65861455881992748</v>
      </c>
      <c r="V1350">
        <v>3.6107200000000002</v>
      </c>
      <c r="W1350">
        <v>167.83915690847755</v>
      </c>
      <c r="X1350" s="1">
        <f t="shared" si="472"/>
        <v>0.17103036897322932</v>
      </c>
      <c r="Y1350" s="1">
        <f t="shared" si="473"/>
        <v>-4.3409106776286594E-5</v>
      </c>
      <c r="Z1350">
        <f t="shared" si="482"/>
        <v>0.22377594487585828</v>
      </c>
      <c r="AA1350">
        <f t="shared" si="474"/>
        <v>-0.30839888973685725</v>
      </c>
      <c r="AB1350">
        <v>6740</v>
      </c>
      <c r="AC1350">
        <v>76.368319999999997</v>
      </c>
      <c r="AD1350" s="1">
        <f t="shared" si="475"/>
        <v>382.67031074937967</v>
      </c>
      <c r="AE1350">
        <v>8.5239655712050073</v>
      </c>
      <c r="AF1350">
        <v>8.4850850286906638</v>
      </c>
      <c r="AG1350" s="1">
        <f t="shared" si="476"/>
        <v>19.876998442325252</v>
      </c>
      <c r="AH1350" s="1">
        <f t="shared" si="477"/>
        <v>-1.3425809376234947</v>
      </c>
      <c r="AI1350">
        <v>4.0913959999999996</v>
      </c>
      <c r="AJ1350">
        <v>189.79248815292235</v>
      </c>
      <c r="AK1350" s="1">
        <f t="shared" si="478"/>
        <v>3.1733230559760961E-2</v>
      </c>
      <c r="AL1350" s="1">
        <f t="shared" si="479"/>
        <v>-1.3873152473062433E-5</v>
      </c>
      <c r="AM1350">
        <f t="shared" si="483"/>
        <v>-3.1253374410622225E-3</v>
      </c>
      <c r="AN1350">
        <f t="shared" si="480"/>
        <v>1.098487843372155</v>
      </c>
    </row>
    <row r="1351" spans="1:40" x14ac:dyDescent="0.25">
      <c r="A1351">
        <v>6745</v>
      </c>
      <c r="B1351">
        <f t="shared" si="462"/>
        <v>1.8736111111111111</v>
      </c>
      <c r="C1351">
        <v>63.592184000000003</v>
      </c>
      <c r="D1351">
        <f t="shared" si="463"/>
        <v>360.95591926815553</v>
      </c>
      <c r="E1351">
        <v>8.3635920709441844</v>
      </c>
      <c r="F1351">
        <v>8.2985675534689616</v>
      </c>
      <c r="G1351" s="1">
        <f t="shared" si="464"/>
        <v>9.7021627616261323</v>
      </c>
      <c r="H1351" s="1">
        <f t="shared" si="465"/>
        <v>-0.16913704673892083</v>
      </c>
      <c r="I1351">
        <v>2.5053010000000002</v>
      </c>
      <c r="J1351">
        <v>117.33399445997435</v>
      </c>
      <c r="K1351" s="1">
        <f t="shared" si="466"/>
        <v>0.49198960068731723</v>
      </c>
      <c r="L1351" s="1">
        <f t="shared" si="467"/>
        <v>-3.5641766897233461E-5</v>
      </c>
      <c r="M1351">
        <f t="shared" si="481"/>
        <v>0.65315728782920679</v>
      </c>
      <c r="N1351">
        <f t="shared" si="468"/>
        <v>-0.32758352395403434</v>
      </c>
      <c r="O1351">
        <v>6745</v>
      </c>
      <c r="P1351">
        <v>69.541623999999999</v>
      </c>
      <c r="Q1351" s="1">
        <f t="shared" si="469"/>
        <v>371.79577305806453</v>
      </c>
      <c r="R1351">
        <v>8.5145185185185177</v>
      </c>
      <c r="S1351">
        <v>8.452</v>
      </c>
      <c r="T1351" s="1">
        <f t="shared" si="470"/>
        <v>14.0211955095194</v>
      </c>
      <c r="U1351" s="1">
        <f t="shared" si="471"/>
        <v>-0.6589204341598911</v>
      </c>
      <c r="V1351">
        <v>3.6120519999999998</v>
      </c>
      <c r="W1351">
        <v>167.89981413847636</v>
      </c>
      <c r="X1351" s="1">
        <f t="shared" si="472"/>
        <v>0.17064443508000027</v>
      </c>
      <c r="Y1351" s="1">
        <f t="shared" si="473"/>
        <v>-4.3321480073019153E-5</v>
      </c>
      <c r="Z1351">
        <f t="shared" si="482"/>
        <v>0.2235593374754932</v>
      </c>
      <c r="AA1351">
        <f t="shared" si="474"/>
        <v>-0.3100886493643098</v>
      </c>
      <c r="AB1351">
        <v>6745</v>
      </c>
      <c r="AC1351">
        <v>76.437464000000006</v>
      </c>
      <c r="AD1351" s="1">
        <f t="shared" si="475"/>
        <v>382.67304448238212</v>
      </c>
      <c r="AE1351">
        <v>8.5356411058946282</v>
      </c>
      <c r="AF1351">
        <v>8.4924162754303598</v>
      </c>
      <c r="AG1351" s="1">
        <f t="shared" si="476"/>
        <v>19.876998442325252</v>
      </c>
      <c r="AH1351" s="1">
        <f t="shared" si="477"/>
        <v>-1.3405586581797615</v>
      </c>
      <c r="AI1351">
        <v>4.087631</v>
      </c>
      <c r="AJ1351">
        <v>189.62119666010636</v>
      </c>
      <c r="AK1351" s="1">
        <f t="shared" si="478"/>
        <v>3.2823079085662954E-2</v>
      </c>
      <c r="AL1351" s="1">
        <f t="shared" si="479"/>
        <v>-1.4376462636003062E-5</v>
      </c>
      <c r="AM1351">
        <f t="shared" si="483"/>
        <v>-3.197219754242238E-3</v>
      </c>
      <c r="AN1351">
        <f t="shared" si="480"/>
        <v>1.0974076729942981</v>
      </c>
    </row>
    <row r="1352" spans="1:40" x14ac:dyDescent="0.25">
      <c r="A1352">
        <v>6750</v>
      </c>
      <c r="B1352">
        <f t="shared" si="462"/>
        <v>1.875</v>
      </c>
      <c r="C1352">
        <v>63.562351999999997</v>
      </c>
      <c r="D1352">
        <f t="shared" si="463"/>
        <v>360.95473980612076</v>
      </c>
      <c r="E1352">
        <v>8.3386499739175797</v>
      </c>
      <c r="F1352">
        <v>8.2984089723526342</v>
      </c>
      <c r="G1352" s="1">
        <f t="shared" si="464"/>
        <v>9.7021627616261323</v>
      </c>
      <c r="H1352" s="1">
        <f t="shared" si="465"/>
        <v>-0.16915938873949332</v>
      </c>
      <c r="I1352">
        <v>2.5061719999999998</v>
      </c>
      <c r="J1352">
        <v>117.37375040234919</v>
      </c>
      <c r="K1352" s="1">
        <f t="shared" si="466"/>
        <v>0.49173665201788386</v>
      </c>
      <c r="L1352" s="1">
        <f t="shared" si="467"/>
        <v>-3.5626315703285191E-5</v>
      </c>
      <c r="M1352">
        <f t="shared" si="481"/>
        <v>0.65297915625069036</v>
      </c>
      <c r="N1352">
        <f t="shared" si="468"/>
        <v>-0.32790418117326409</v>
      </c>
      <c r="O1352">
        <v>6750</v>
      </c>
      <c r="P1352">
        <v>69.525463999999999</v>
      </c>
      <c r="Q1352" s="1">
        <f t="shared" si="469"/>
        <v>371.79513414325891</v>
      </c>
      <c r="R1352">
        <v>8.4831893583724565</v>
      </c>
      <c r="S1352">
        <v>8.4490349504434015</v>
      </c>
      <c r="T1352" s="1">
        <f t="shared" si="470"/>
        <v>14.0211955095194</v>
      </c>
      <c r="U1352" s="1">
        <f t="shared" si="471"/>
        <v>-0.659502604943488</v>
      </c>
      <c r="V1352">
        <v>3.6111599999999999</v>
      </c>
      <c r="W1352">
        <v>167.85875633719004</v>
      </c>
      <c r="X1352" s="1">
        <f t="shared" si="472"/>
        <v>0.17090566687542108</v>
      </c>
      <c r="Y1352" s="1">
        <f t="shared" si="473"/>
        <v>-4.3432776368416157E-5</v>
      </c>
      <c r="Z1352">
        <f t="shared" si="482"/>
        <v>0.22334217359365111</v>
      </c>
      <c r="AA1352">
        <f t="shared" si="474"/>
        <v>-0.30681549463455043</v>
      </c>
      <c r="AB1352">
        <v>6750</v>
      </c>
      <c r="AC1352">
        <v>76.390904000000006</v>
      </c>
      <c r="AD1352" s="1">
        <f t="shared" si="475"/>
        <v>382.67120364863524</v>
      </c>
      <c r="AE1352">
        <v>8.5326823161189367</v>
      </c>
      <c r="AF1352">
        <v>8.4925685967657802</v>
      </c>
      <c r="AG1352" s="1">
        <f t="shared" si="476"/>
        <v>19.876998442325252</v>
      </c>
      <c r="AH1352" s="1">
        <f t="shared" si="477"/>
        <v>-1.3405166782986009</v>
      </c>
      <c r="AI1352">
        <v>4.0871849999999998</v>
      </c>
      <c r="AJ1352">
        <v>189.60084360235643</v>
      </c>
      <c r="AK1352" s="1">
        <f t="shared" si="478"/>
        <v>3.2952576176392023E-2</v>
      </c>
      <c r="AL1352" s="1">
        <f t="shared" si="479"/>
        <v>-1.4438414271615206E-5</v>
      </c>
      <c r="AM1352">
        <f t="shared" si="483"/>
        <v>-3.2694118256003141E-3</v>
      </c>
      <c r="AN1352">
        <f t="shared" si="480"/>
        <v>1.0992156670270472</v>
      </c>
    </row>
    <row r="1353" spans="1:40" x14ac:dyDescent="0.25">
      <c r="A1353">
        <v>6755</v>
      </c>
      <c r="B1353">
        <f t="shared" si="462"/>
        <v>1.8763888888888889</v>
      </c>
      <c r="C1353">
        <v>63.584043999999999</v>
      </c>
      <c r="D1353">
        <f t="shared" si="463"/>
        <v>360.95559743854426</v>
      </c>
      <c r="E1353">
        <v>8.3214877412623878</v>
      </c>
      <c r="F1353">
        <v>8.2971611893583734</v>
      </c>
      <c r="G1353" s="1">
        <f t="shared" si="464"/>
        <v>9.7021627616261323</v>
      </c>
      <c r="H1353" s="1">
        <f t="shared" si="465"/>
        <v>-0.16933521480452396</v>
      </c>
      <c r="I1353">
        <v>2.5062519999999999</v>
      </c>
      <c r="J1353">
        <v>117.37720302378791</v>
      </c>
      <c r="K1353" s="1">
        <f t="shared" si="466"/>
        <v>0.49171468458492129</v>
      </c>
      <c r="L1353" s="1">
        <f t="shared" si="467"/>
        <v>-3.5661593564045079E-5</v>
      </c>
      <c r="M1353">
        <f t="shared" si="481"/>
        <v>0.65280084828287011</v>
      </c>
      <c r="N1353">
        <f t="shared" si="468"/>
        <v>-0.32760088064876275</v>
      </c>
      <c r="O1353">
        <v>6755</v>
      </c>
      <c r="P1353">
        <v>69.530848000000006</v>
      </c>
      <c r="Q1353" s="1">
        <f t="shared" si="469"/>
        <v>371.79534700942929</v>
      </c>
      <c r="R1353">
        <v>8.5167042253521146</v>
      </c>
      <c r="S1353">
        <v>8.4583985393844561</v>
      </c>
      <c r="T1353" s="1">
        <f t="shared" si="470"/>
        <v>14.0211955095194</v>
      </c>
      <c r="U1353" s="1">
        <f t="shared" si="471"/>
        <v>-0.65766550774749444</v>
      </c>
      <c r="V1353">
        <v>3.61138</v>
      </c>
      <c r="W1353">
        <v>167.86982461331027</v>
      </c>
      <c r="X1353" s="1">
        <f t="shared" si="472"/>
        <v>0.17083524455487498</v>
      </c>
      <c r="Y1353" s="1">
        <f t="shared" si="473"/>
        <v>-4.329215984002171E-5</v>
      </c>
      <c r="Z1353">
        <f t="shared" si="482"/>
        <v>0.22312571279445101</v>
      </c>
      <c r="AA1353">
        <f t="shared" si="474"/>
        <v>-0.30608712140063993</v>
      </c>
      <c r="AB1353">
        <v>6755</v>
      </c>
      <c r="AC1353">
        <v>76.394936000000001</v>
      </c>
      <c r="AD1353" s="1">
        <f t="shared" si="475"/>
        <v>382.6713630610422</v>
      </c>
      <c r="AE1353">
        <v>8.5308179447052677</v>
      </c>
      <c r="AF1353">
        <v>8.490693792383933</v>
      </c>
      <c r="AG1353" s="1">
        <f t="shared" si="476"/>
        <v>19.876998442325252</v>
      </c>
      <c r="AH1353" s="1">
        <f t="shared" si="477"/>
        <v>-1.3410334806979756</v>
      </c>
      <c r="AI1353">
        <v>4.088743</v>
      </c>
      <c r="AJ1353">
        <v>189.67182605022126</v>
      </c>
      <c r="AK1353" s="1">
        <f t="shared" si="478"/>
        <v>3.2500947698534843E-2</v>
      </c>
      <c r="AL1353" s="1">
        <f t="shared" si="479"/>
        <v>-1.4226373776568535E-5</v>
      </c>
      <c r="AM1353">
        <f t="shared" si="483"/>
        <v>-3.3405436944831568E-3</v>
      </c>
      <c r="AN1353">
        <f t="shared" si="480"/>
        <v>1.1027829626836929</v>
      </c>
    </row>
    <row r="1354" spans="1:40" x14ac:dyDescent="0.25">
      <c r="A1354">
        <v>6760</v>
      </c>
      <c r="B1354">
        <f t="shared" si="462"/>
        <v>1.8777777777777778</v>
      </c>
      <c r="C1354">
        <v>63.575940000000003</v>
      </c>
      <c r="D1354">
        <f t="shared" si="463"/>
        <v>360.9552770322581</v>
      </c>
      <c r="E1354">
        <v>8.3225790297339604</v>
      </c>
      <c r="F1354">
        <v>8.2990359937402189</v>
      </c>
      <c r="G1354" s="1">
        <f t="shared" si="464"/>
        <v>9.7021627616261323</v>
      </c>
      <c r="H1354" s="1">
        <f t="shared" si="465"/>
        <v>-0.1690710546314369</v>
      </c>
      <c r="I1354">
        <v>2.5082450000000001</v>
      </c>
      <c r="J1354">
        <v>117.46853241795905</v>
      </c>
      <c r="K1354" s="1">
        <f t="shared" si="466"/>
        <v>0.49113359790062316</v>
      </c>
      <c r="L1354" s="1">
        <f t="shared" si="467"/>
        <v>-3.5559679487921369E-5</v>
      </c>
      <c r="M1354">
        <f t="shared" si="481"/>
        <v>0.65262304988543052</v>
      </c>
      <c r="N1354">
        <f t="shared" si="468"/>
        <v>-0.32880962059020735</v>
      </c>
      <c r="O1354">
        <v>6760</v>
      </c>
      <c r="P1354">
        <v>69.526880000000006</v>
      </c>
      <c r="Q1354" s="1">
        <f t="shared" si="469"/>
        <v>371.79519012737796</v>
      </c>
      <c r="R1354">
        <v>8.5003359415753792</v>
      </c>
      <c r="S1354">
        <v>8.4571549295774648</v>
      </c>
      <c r="T1354" s="1">
        <f t="shared" si="470"/>
        <v>14.0211955095194</v>
      </c>
      <c r="U1354" s="1">
        <f t="shared" si="471"/>
        <v>-0.65790926455451904</v>
      </c>
      <c r="V1354">
        <v>3.6131709999999999</v>
      </c>
      <c r="W1354">
        <v>167.95147662312507</v>
      </c>
      <c r="X1354" s="1">
        <f t="shared" si="472"/>
        <v>0.17031573059028393</v>
      </c>
      <c r="Y1354" s="1">
        <f t="shared" si="473"/>
        <v>-4.3163356281826944E-5</v>
      </c>
      <c r="Z1354">
        <f t="shared" si="482"/>
        <v>0.22290989601304187</v>
      </c>
      <c r="AA1354">
        <f t="shared" si="474"/>
        <v>-0.30880392104989918</v>
      </c>
      <c r="AB1354">
        <v>6760</v>
      </c>
      <c r="AC1354">
        <v>76.389576000000005</v>
      </c>
      <c r="AD1354" s="1">
        <f t="shared" si="475"/>
        <v>382.6711511437552</v>
      </c>
      <c r="AE1354">
        <v>8.5227177882107465</v>
      </c>
      <c r="AF1354">
        <v>8.4888294209702657</v>
      </c>
      <c r="AG1354" s="1">
        <f t="shared" si="476"/>
        <v>19.876998442325252</v>
      </c>
      <c r="AH1354" s="1">
        <f t="shared" si="477"/>
        <v>-1.3415476335550314</v>
      </c>
      <c r="AI1354">
        <v>4.0898500000000002</v>
      </c>
      <c r="AJ1354">
        <v>189.72221500338247</v>
      </c>
      <c r="AK1354" s="1">
        <f t="shared" si="478"/>
        <v>3.2180346100512347E-2</v>
      </c>
      <c r="AL1354" s="1">
        <f t="shared" si="479"/>
        <v>-1.4077477638636526E-5</v>
      </c>
      <c r="AM1354">
        <f t="shared" si="483"/>
        <v>-3.4109310826763396E-3</v>
      </c>
      <c r="AN1354">
        <f t="shared" si="480"/>
        <v>1.1059942323809262</v>
      </c>
    </row>
    <row r="1355" spans="1:40" x14ac:dyDescent="0.25">
      <c r="A1355">
        <v>6765</v>
      </c>
      <c r="B1355">
        <f t="shared" si="462"/>
        <v>1.8791666666666667</v>
      </c>
      <c r="C1355">
        <v>63.584043999999999</v>
      </c>
      <c r="D1355">
        <f t="shared" si="463"/>
        <v>360.95559743854426</v>
      </c>
      <c r="E1355">
        <v>8.3110349504434016</v>
      </c>
      <c r="F1355">
        <v>8.2934157537819519</v>
      </c>
      <c r="G1355" s="1">
        <f t="shared" si="464"/>
        <v>9.7021627616261323</v>
      </c>
      <c r="H1355" s="1">
        <f t="shared" si="465"/>
        <v>-0.16986330477906719</v>
      </c>
      <c r="I1355">
        <v>2.5090629999999998</v>
      </c>
      <c r="J1355">
        <v>117.50498748781017</v>
      </c>
      <c r="K1355" s="1">
        <f t="shared" si="466"/>
        <v>0.49090165115600826</v>
      </c>
      <c r="L1355" s="1">
        <f t="shared" si="467"/>
        <v>-3.5707749411301064E-5</v>
      </c>
      <c r="M1355">
        <f t="shared" si="481"/>
        <v>0.65244451113837398</v>
      </c>
      <c r="N1355">
        <f t="shared" si="468"/>
        <v>-0.32907377598334359</v>
      </c>
      <c r="O1355">
        <v>6765</v>
      </c>
      <c r="P1355">
        <v>69.567015999999995</v>
      </c>
      <c r="Q1355" s="1">
        <f t="shared" si="469"/>
        <v>371.79677697667495</v>
      </c>
      <c r="R1355">
        <v>8.5255837245696391</v>
      </c>
      <c r="S1355">
        <v>8.455122587376108</v>
      </c>
      <c r="T1355" s="1">
        <f t="shared" si="470"/>
        <v>14.0211955095194</v>
      </c>
      <c r="U1355" s="1">
        <f t="shared" si="471"/>
        <v>-0.65830777314260325</v>
      </c>
      <c r="V1355">
        <v>3.611612</v>
      </c>
      <c r="W1355">
        <v>167.88006169940658</v>
      </c>
      <c r="X1355" s="1">
        <f t="shared" si="472"/>
        <v>0.17077011071192583</v>
      </c>
      <c r="Y1355" s="1">
        <f t="shared" si="473"/>
        <v>-4.331626441196606E-5</v>
      </c>
      <c r="Z1355">
        <f t="shared" si="482"/>
        <v>0.22269331469098205</v>
      </c>
      <c r="AA1355">
        <f t="shared" si="474"/>
        <v>-0.30405323134471762</v>
      </c>
      <c r="AB1355">
        <v>6765</v>
      </c>
      <c r="AC1355">
        <v>76.398927999999998</v>
      </c>
      <c r="AD1355" s="1">
        <f t="shared" si="475"/>
        <v>382.67152089197685</v>
      </c>
      <c r="AE1355">
        <v>8.5139906103286371</v>
      </c>
      <c r="AF1355">
        <v>8.4867970787689089</v>
      </c>
      <c r="AG1355" s="1">
        <f t="shared" si="476"/>
        <v>19.876998442325252</v>
      </c>
      <c r="AH1355" s="1">
        <f t="shared" si="477"/>
        <v>-1.3421083664237439</v>
      </c>
      <c r="AI1355">
        <v>4.0902960000000004</v>
      </c>
      <c r="AJ1355">
        <v>189.74240533769157</v>
      </c>
      <c r="AK1355" s="1">
        <f t="shared" si="478"/>
        <v>3.2051884343757719E-2</v>
      </c>
      <c r="AL1355" s="1">
        <f t="shared" si="479"/>
        <v>-1.4021532219348244E-5</v>
      </c>
      <c r="AM1355">
        <f t="shared" si="483"/>
        <v>-3.481038743773081E-3</v>
      </c>
      <c r="AN1355">
        <f t="shared" si="480"/>
        <v>1.108606367926416</v>
      </c>
    </row>
    <row r="1356" spans="1:40" x14ac:dyDescent="0.25">
      <c r="A1356">
        <v>6770</v>
      </c>
      <c r="B1356">
        <f t="shared" si="462"/>
        <v>1.8805555555555555</v>
      </c>
      <c r="C1356">
        <v>63.584043999999999</v>
      </c>
      <c r="D1356">
        <f t="shared" si="463"/>
        <v>360.95559743854426</v>
      </c>
      <c r="E1356">
        <v>8.3143056859676587</v>
      </c>
      <c r="F1356">
        <v>8.295597287428274</v>
      </c>
      <c r="G1356" s="1">
        <f t="shared" si="464"/>
        <v>9.7021627616261323</v>
      </c>
      <c r="H1356" s="1">
        <f t="shared" si="465"/>
        <v>-0.16955566012461398</v>
      </c>
      <c r="I1356">
        <v>2.5079549999999999</v>
      </c>
      <c r="J1356">
        <v>117.45473279858126</v>
      </c>
      <c r="K1356" s="1">
        <f t="shared" si="466"/>
        <v>0.49122139849474289</v>
      </c>
      <c r="L1356" s="1">
        <f t="shared" si="467"/>
        <v>-3.5668616454684687E-5</v>
      </c>
      <c r="M1356">
        <f t="shared" si="481"/>
        <v>0.6522661680561006</v>
      </c>
      <c r="N1356">
        <f t="shared" si="468"/>
        <v>-0.32784559071500063</v>
      </c>
      <c r="O1356">
        <v>6770</v>
      </c>
      <c r="P1356">
        <v>69.529511999999997</v>
      </c>
      <c r="Q1356" s="1">
        <f t="shared" si="469"/>
        <v>371.79529418825473</v>
      </c>
      <c r="R1356">
        <v>8.5050119979134049</v>
      </c>
      <c r="S1356">
        <v>8.4521575378195113</v>
      </c>
      <c r="T1356" s="1">
        <f t="shared" si="470"/>
        <v>14.0211955095194</v>
      </c>
      <c r="U1356" s="1">
        <f t="shared" si="471"/>
        <v>-0.65888951392363526</v>
      </c>
      <c r="V1356">
        <v>3.6127250000000002</v>
      </c>
      <c r="W1356">
        <v>167.93056465780714</v>
      </c>
      <c r="X1356" s="1">
        <f t="shared" si="472"/>
        <v>0.17044878375130645</v>
      </c>
      <c r="Y1356" s="1">
        <f t="shared" si="473"/>
        <v>-4.3264815909075387E-5</v>
      </c>
      <c r="Z1356">
        <f t="shared" si="482"/>
        <v>0.22247699061143666</v>
      </c>
      <c r="AA1356">
        <f t="shared" si="474"/>
        <v>-0.30524246471621669</v>
      </c>
      <c r="AB1356">
        <v>6770</v>
      </c>
      <c r="AC1356">
        <v>76.349704000000003</v>
      </c>
      <c r="AD1356" s="1">
        <f t="shared" si="475"/>
        <v>382.66957473217536</v>
      </c>
      <c r="AE1356">
        <v>8.5208482003129884</v>
      </c>
      <c r="AF1356">
        <v>8.486175273865415</v>
      </c>
      <c r="AG1356" s="1">
        <f t="shared" si="476"/>
        <v>19.876998442325252</v>
      </c>
      <c r="AH1356" s="1">
        <f t="shared" si="477"/>
        <v>-1.3422799790077122</v>
      </c>
      <c r="AI1356">
        <v>4.0911749999999998</v>
      </c>
      <c r="AJ1356">
        <v>189.78249064876186</v>
      </c>
      <c r="AK1356" s="1">
        <f t="shared" si="478"/>
        <v>3.1796840053687769E-2</v>
      </c>
      <c r="AL1356" s="1">
        <f t="shared" si="479"/>
        <v>-1.3900628534526787E-5</v>
      </c>
      <c r="AM1356">
        <f t="shared" si="483"/>
        <v>-3.5505418864457149E-3</v>
      </c>
      <c r="AN1356">
        <f t="shared" si="480"/>
        <v>1.1116633564986569</v>
      </c>
    </row>
    <row r="1357" spans="1:40" x14ac:dyDescent="0.25">
      <c r="A1357">
        <v>6775</v>
      </c>
      <c r="B1357">
        <f t="shared" si="462"/>
        <v>1.8819444444444444</v>
      </c>
      <c r="C1357">
        <v>63.611151999999997</v>
      </c>
      <c r="D1357">
        <f t="shared" si="463"/>
        <v>360.95666920231599</v>
      </c>
      <c r="E1357">
        <v>8.336002086593636</v>
      </c>
      <c r="F1357">
        <v>8.2949754825247766</v>
      </c>
      <c r="G1357" s="1">
        <f t="shared" si="464"/>
        <v>9.7021627616261323</v>
      </c>
      <c r="H1357" s="1">
        <f t="shared" si="465"/>
        <v>-0.16964333192616543</v>
      </c>
      <c r="I1357">
        <v>2.5100790000000002</v>
      </c>
      <c r="J1357">
        <v>117.55164318829443</v>
      </c>
      <c r="K1357" s="1">
        <f t="shared" si="466"/>
        <v>0.49060480251769145</v>
      </c>
      <c r="L1357" s="1">
        <f t="shared" si="467"/>
        <v>-3.5637787621838075E-5</v>
      </c>
      <c r="M1357">
        <f t="shared" si="481"/>
        <v>0.65208797911799143</v>
      </c>
      <c r="N1357">
        <f t="shared" si="468"/>
        <v>-0.32915123490760534</v>
      </c>
      <c r="O1357">
        <v>6775</v>
      </c>
      <c r="P1357">
        <v>69.588464000000002</v>
      </c>
      <c r="Q1357" s="1">
        <f t="shared" si="469"/>
        <v>371.79762496211742</v>
      </c>
      <c r="R1357">
        <v>8.5104736567553481</v>
      </c>
      <c r="S1357">
        <v>8.4532477829942625</v>
      </c>
      <c r="T1357" s="1">
        <f t="shared" si="470"/>
        <v>14.0211955095194</v>
      </c>
      <c r="U1357" s="1">
        <f t="shared" si="471"/>
        <v>-0.65867556109338254</v>
      </c>
      <c r="V1357">
        <v>3.6147300000000002</v>
      </c>
      <c r="W1357">
        <v>168.02224412479629</v>
      </c>
      <c r="X1357" s="1">
        <f t="shared" si="472"/>
        <v>0.169865469715618</v>
      </c>
      <c r="Y1357" s="1">
        <f t="shared" si="473"/>
        <v>-4.3087979735505109E-5</v>
      </c>
      <c r="Z1357">
        <f t="shared" si="482"/>
        <v>0.22226155071275913</v>
      </c>
      <c r="AA1357">
        <f t="shared" si="474"/>
        <v>-0.30845633950714385</v>
      </c>
      <c r="AB1357">
        <v>6775</v>
      </c>
      <c r="AC1357">
        <v>76.352351999999996</v>
      </c>
      <c r="AD1357" s="1">
        <f t="shared" si="475"/>
        <v>382.66967942564099</v>
      </c>
      <c r="AE1357">
        <v>8.5004360980699012</v>
      </c>
      <c r="AF1357">
        <v>8.4858643714136672</v>
      </c>
      <c r="AG1357" s="1">
        <f t="shared" si="476"/>
        <v>19.876998442325252</v>
      </c>
      <c r="AH1357" s="1">
        <f t="shared" si="477"/>
        <v>-1.3423657947309291</v>
      </c>
      <c r="AI1357">
        <v>4.090516</v>
      </c>
      <c r="AJ1357">
        <v>189.7523707689603</v>
      </c>
      <c r="AK1357" s="1">
        <f t="shared" si="478"/>
        <v>3.198847891480372E-2</v>
      </c>
      <c r="AL1357" s="1">
        <f t="shared" si="479"/>
        <v>-1.3993707518850562E-5</v>
      </c>
      <c r="AM1357">
        <f t="shared" si="483"/>
        <v>-3.6205104240399676E-3</v>
      </c>
      <c r="AN1357">
        <f t="shared" si="480"/>
        <v>1.113181700001511</v>
      </c>
    </row>
    <row r="1358" spans="1:40" x14ac:dyDescent="0.25">
      <c r="A1358">
        <v>6780</v>
      </c>
      <c r="B1358">
        <f t="shared" si="462"/>
        <v>1.8833333333333333</v>
      </c>
      <c r="C1358">
        <v>63.603012</v>
      </c>
      <c r="D1358">
        <f t="shared" si="463"/>
        <v>360.95634737270473</v>
      </c>
      <c r="E1358">
        <v>8.3615545122587367</v>
      </c>
      <c r="F1358">
        <v>8.2966864893062073</v>
      </c>
      <c r="G1358" s="1">
        <f t="shared" si="464"/>
        <v>9.7021627616261323</v>
      </c>
      <c r="H1358" s="1">
        <f t="shared" si="465"/>
        <v>-0.169402119042521</v>
      </c>
      <c r="I1358">
        <v>2.5096180000000001</v>
      </c>
      <c r="J1358">
        <v>117.5308633771392</v>
      </c>
      <c r="K1358" s="1">
        <f t="shared" si="466"/>
        <v>0.49073701484291399</v>
      </c>
      <c r="L1358" s="1">
        <f t="shared" si="467"/>
        <v>-3.5597664365545547E-5</v>
      </c>
      <c r="M1358">
        <f t="shared" si="481"/>
        <v>0.65190999079616374</v>
      </c>
      <c r="N1358">
        <f t="shared" si="468"/>
        <v>-0.32843044457292792</v>
      </c>
      <c r="O1358">
        <v>6780</v>
      </c>
      <c r="P1358">
        <v>69.585800000000006</v>
      </c>
      <c r="Q1358" s="1">
        <f t="shared" si="469"/>
        <v>371.79751963606287</v>
      </c>
      <c r="R1358">
        <v>8.4800615545122593</v>
      </c>
      <c r="S1358">
        <v>8.4594940010432982</v>
      </c>
      <c r="T1358" s="1">
        <f t="shared" si="470"/>
        <v>14.0211955095194</v>
      </c>
      <c r="U1358" s="1">
        <f t="shared" si="471"/>
        <v>-0.65745084845384172</v>
      </c>
      <c r="V1358">
        <v>3.614509</v>
      </c>
      <c r="W1358">
        <v>168.01283251300208</v>
      </c>
      <c r="X1358" s="1">
        <f t="shared" si="472"/>
        <v>0.16992535144746401</v>
      </c>
      <c r="Y1358" s="1">
        <f t="shared" si="473"/>
        <v>-4.3024541573324909E-5</v>
      </c>
      <c r="Z1358">
        <f t="shared" si="482"/>
        <v>0.22204642800489252</v>
      </c>
      <c r="AA1358">
        <f t="shared" si="474"/>
        <v>-0.3067292556022333</v>
      </c>
      <c r="AB1358">
        <v>6780</v>
      </c>
      <c r="AC1358">
        <v>76.320496000000006</v>
      </c>
      <c r="AD1358" s="1">
        <f t="shared" si="475"/>
        <v>382.66841994110837</v>
      </c>
      <c r="AE1358">
        <v>8.4739248826291096</v>
      </c>
      <c r="AF1358">
        <v>8.4847699530516429</v>
      </c>
      <c r="AG1358" s="1">
        <f t="shared" si="476"/>
        <v>19.876998442325252</v>
      </c>
      <c r="AH1358" s="1">
        <f t="shared" si="477"/>
        <v>-1.3426679276291122</v>
      </c>
      <c r="AI1358">
        <v>4.0907359999999997</v>
      </c>
      <c r="AJ1358">
        <v>189.76232221628229</v>
      </c>
      <c r="AK1358" s="1">
        <f t="shared" si="478"/>
        <v>3.1925162459233269E-2</v>
      </c>
      <c r="AL1358" s="1">
        <f t="shared" si="479"/>
        <v>-1.3966384993631044E-5</v>
      </c>
      <c r="AM1358">
        <f t="shared" si="483"/>
        <v>-3.6903423490081229E-3</v>
      </c>
      <c r="AN1358">
        <f t="shared" si="480"/>
        <v>1.1155935339004301</v>
      </c>
    </row>
    <row r="1359" spans="1:40" x14ac:dyDescent="0.25">
      <c r="A1359">
        <v>6785</v>
      </c>
      <c r="B1359">
        <f t="shared" si="462"/>
        <v>1.8847222222222222</v>
      </c>
      <c r="C1359">
        <v>63.645007999999997</v>
      </c>
      <c r="D1359">
        <f t="shared" si="463"/>
        <v>360.9580077604632</v>
      </c>
      <c r="E1359">
        <v>8.3493333333333322</v>
      </c>
      <c r="F1359">
        <v>8.2951288471570166</v>
      </c>
      <c r="G1359" s="1">
        <f t="shared" si="464"/>
        <v>9.7021627616261323</v>
      </c>
      <c r="H1359" s="1">
        <f t="shared" si="465"/>
        <v>-0.16962170695532319</v>
      </c>
      <c r="I1359">
        <v>2.5121099999999998</v>
      </c>
      <c r="J1359">
        <v>117.64443087355116</v>
      </c>
      <c r="K1359" s="1">
        <f t="shared" si="466"/>
        <v>0.49001443740185047</v>
      </c>
      <c r="L1359" s="1">
        <f t="shared" si="467"/>
        <v>-3.5586080741339105E-5</v>
      </c>
      <c r="M1359">
        <f t="shared" si="481"/>
        <v>0.65173206039245701</v>
      </c>
      <c r="N1359">
        <f t="shared" si="468"/>
        <v>-0.33002624136558928</v>
      </c>
      <c r="O1359">
        <v>6785</v>
      </c>
      <c r="P1359">
        <v>69.558999999999997</v>
      </c>
      <c r="Q1359" s="1">
        <f t="shared" si="469"/>
        <v>371.7964600496278</v>
      </c>
      <c r="R1359">
        <v>8.49425352112676</v>
      </c>
      <c r="S1359">
        <v>8.4546541471048524</v>
      </c>
      <c r="T1359" s="1">
        <f t="shared" si="470"/>
        <v>14.0211955095194</v>
      </c>
      <c r="U1359" s="1">
        <f t="shared" si="471"/>
        <v>-0.65839965367722475</v>
      </c>
      <c r="V1359">
        <v>3.6156220000000001</v>
      </c>
      <c r="W1359">
        <v>168.06313147739661</v>
      </c>
      <c r="X1359" s="1">
        <f t="shared" si="472"/>
        <v>0.16960532240633319</v>
      </c>
      <c r="Y1359" s="1">
        <f t="shared" si="473"/>
        <v>-4.2997379212890678E-5</v>
      </c>
      <c r="Z1359">
        <f t="shared" si="482"/>
        <v>0.22183144110882808</v>
      </c>
      <c r="AA1359">
        <f t="shared" si="474"/>
        <v>-0.30792735724043951</v>
      </c>
      <c r="AB1359">
        <v>6785</v>
      </c>
      <c r="AC1359">
        <v>76.272648000000004</v>
      </c>
      <c r="AD1359" s="1">
        <f t="shared" si="475"/>
        <v>382.66652818395369</v>
      </c>
      <c r="AE1359">
        <v>8.4508221178925407</v>
      </c>
      <c r="AF1359">
        <v>8.4844580073030791</v>
      </c>
      <c r="AG1359" s="1">
        <f t="shared" si="476"/>
        <v>19.876998442325252</v>
      </c>
      <c r="AH1359" s="1">
        <f t="shared" si="477"/>
        <v>-1.3427540598605043</v>
      </c>
      <c r="AI1359">
        <v>4.0909560000000003</v>
      </c>
      <c r="AJ1359">
        <v>189.77234143020988</v>
      </c>
      <c r="AK1359" s="1">
        <f t="shared" si="478"/>
        <v>3.1861414836101609E-2</v>
      </c>
      <c r="AL1359" s="1">
        <f t="shared" si="479"/>
        <v>-1.3936605410111871E-5</v>
      </c>
      <c r="AM1359">
        <f t="shared" si="483"/>
        <v>-3.7600253760586822E-3</v>
      </c>
      <c r="AN1359">
        <f t="shared" si="480"/>
        <v>1.1180118772314613</v>
      </c>
    </row>
    <row r="1360" spans="1:40" x14ac:dyDescent="0.25">
      <c r="A1360">
        <v>6790</v>
      </c>
      <c r="B1360">
        <f t="shared" si="462"/>
        <v>1.8861111111111111</v>
      </c>
      <c r="C1360">
        <v>63.617888000000001</v>
      </c>
      <c r="D1360">
        <f t="shared" si="463"/>
        <v>360.95693552224981</v>
      </c>
      <c r="E1360">
        <v>8.3349066249347938</v>
      </c>
      <c r="F1360">
        <v>8.2934157537819519</v>
      </c>
      <c r="G1360" s="1">
        <f t="shared" si="464"/>
        <v>9.7021627616261323</v>
      </c>
      <c r="H1360" s="1">
        <f t="shared" si="465"/>
        <v>-0.16986330477906719</v>
      </c>
      <c r="I1360">
        <v>2.512597</v>
      </c>
      <c r="J1360">
        <v>117.66639809176097</v>
      </c>
      <c r="K1360" s="1">
        <f t="shared" si="466"/>
        <v>0.48987467015485797</v>
      </c>
      <c r="L1360" s="1">
        <f t="shared" si="467"/>
        <v>-3.562558615910829E-5</v>
      </c>
      <c r="M1360">
        <f t="shared" si="481"/>
        <v>0.65155393246166149</v>
      </c>
      <c r="N1360">
        <f t="shared" si="468"/>
        <v>-0.33004209475802021</v>
      </c>
      <c r="O1360">
        <v>6790</v>
      </c>
      <c r="P1360">
        <v>69.584456000000003</v>
      </c>
      <c r="Q1360" s="1">
        <f t="shared" si="469"/>
        <v>371.79746649859385</v>
      </c>
      <c r="R1360">
        <v>8.5173249869587906</v>
      </c>
      <c r="S1360">
        <v>8.4491883150756397</v>
      </c>
      <c r="T1360" s="1">
        <f t="shared" si="470"/>
        <v>14.0211955095194</v>
      </c>
      <c r="U1360" s="1">
        <f t="shared" si="471"/>
        <v>-0.65947248264094083</v>
      </c>
      <c r="V1360">
        <v>3.6138430000000001</v>
      </c>
      <c r="W1360">
        <v>167.98129579028742</v>
      </c>
      <c r="X1360" s="1">
        <f t="shared" si="472"/>
        <v>0.17012600502457564</v>
      </c>
      <c r="Y1360" s="1">
        <f t="shared" si="473"/>
        <v>-4.3212900724314435E-5</v>
      </c>
      <c r="Z1360">
        <f t="shared" si="482"/>
        <v>0.2216153766052065</v>
      </c>
      <c r="AA1360">
        <f t="shared" si="474"/>
        <v>-0.30265432714529994</v>
      </c>
      <c r="AB1360">
        <v>6790</v>
      </c>
      <c r="AC1360">
        <v>76.243368000000004</v>
      </c>
      <c r="AD1360" s="1">
        <f t="shared" si="475"/>
        <v>382.66537054623655</v>
      </c>
      <c r="AE1360">
        <v>8.4198956703182066</v>
      </c>
      <c r="AF1360">
        <v>8.4839895670318217</v>
      </c>
      <c r="AG1360" s="1">
        <f t="shared" si="476"/>
        <v>19.876998442325252</v>
      </c>
      <c r="AH1360" s="1">
        <f t="shared" si="477"/>
        <v>-1.342883414138774</v>
      </c>
      <c r="AI1360">
        <v>4.0918479999999997</v>
      </c>
      <c r="AJ1360">
        <v>189.81303376797837</v>
      </c>
      <c r="AK1360" s="1">
        <f t="shared" si="478"/>
        <v>3.1602508315973998E-2</v>
      </c>
      <c r="AL1360" s="1">
        <f t="shared" si="479"/>
        <v>-1.3813412675949351E-5</v>
      </c>
      <c r="AM1360">
        <f t="shared" si="483"/>
        <v>-3.8290924394384289E-3</v>
      </c>
      <c r="AN1360">
        <f t="shared" si="480"/>
        <v>1.1211641937137931</v>
      </c>
    </row>
    <row r="1361" spans="1:40" x14ac:dyDescent="0.25">
      <c r="A1361">
        <v>6795</v>
      </c>
      <c r="B1361">
        <f t="shared" si="462"/>
        <v>1.8875</v>
      </c>
      <c r="C1361">
        <v>63.616531999999999</v>
      </c>
      <c r="D1361">
        <f t="shared" si="463"/>
        <v>360.95688191033912</v>
      </c>
      <c r="E1361">
        <v>8.3665623369848721</v>
      </c>
      <c r="F1361">
        <v>8.2982556077203977</v>
      </c>
      <c r="G1361" s="1">
        <f t="shared" si="464"/>
        <v>9.7021627616261323</v>
      </c>
      <c r="H1361" s="1">
        <f t="shared" si="465"/>
        <v>-0.16918099661808328</v>
      </c>
      <c r="I1361">
        <v>2.5127290000000002</v>
      </c>
      <c r="J1361">
        <v>117.67320615802393</v>
      </c>
      <c r="K1361" s="1">
        <f t="shared" si="466"/>
        <v>0.48983135357877505</v>
      </c>
      <c r="L1361" s="1">
        <f t="shared" si="467"/>
        <v>-3.5479033814687301E-5</v>
      </c>
      <c r="M1361">
        <f t="shared" si="481"/>
        <v>0.65137653729258804</v>
      </c>
      <c r="N1361">
        <f t="shared" si="468"/>
        <v>-0.32979755692146229</v>
      </c>
      <c r="O1361">
        <v>6795</v>
      </c>
      <c r="P1361">
        <v>69.588464000000002</v>
      </c>
      <c r="Q1361" s="1">
        <f t="shared" si="469"/>
        <v>371.79762496211742</v>
      </c>
      <c r="R1361">
        <v>8.4975294731351063</v>
      </c>
      <c r="S1361">
        <v>8.4535586854460103</v>
      </c>
      <c r="T1361" s="1">
        <f t="shared" si="470"/>
        <v>14.0211955095194</v>
      </c>
      <c r="U1361" s="1">
        <f t="shared" si="471"/>
        <v>-0.65861455881992748</v>
      </c>
      <c r="V1361">
        <v>3.6165210000000001</v>
      </c>
      <c r="W1361">
        <v>168.10406599793569</v>
      </c>
      <c r="X1361" s="1">
        <f t="shared" si="472"/>
        <v>0.16934487498927453</v>
      </c>
      <c r="Y1361" s="1">
        <f t="shared" si="473"/>
        <v>-4.2938765793029E-5</v>
      </c>
      <c r="Z1361">
        <f t="shared" si="482"/>
        <v>0.22140068277624136</v>
      </c>
      <c r="AA1361">
        <f t="shared" si="474"/>
        <v>-0.30739523584793338</v>
      </c>
      <c r="AB1361">
        <v>6795</v>
      </c>
      <c r="AC1361">
        <v>76.199439999999996</v>
      </c>
      <c r="AD1361" s="1">
        <f t="shared" si="475"/>
        <v>382.66363377336643</v>
      </c>
      <c r="AE1361">
        <v>8.3897224830464268</v>
      </c>
      <c r="AF1361">
        <v>8.4835211267605644</v>
      </c>
      <c r="AG1361" s="1">
        <f t="shared" si="476"/>
        <v>19.876998442325252</v>
      </c>
      <c r="AH1361" s="1">
        <f t="shared" si="477"/>
        <v>-1.3430127827023273</v>
      </c>
      <c r="AI1361">
        <v>4.0918479999999997</v>
      </c>
      <c r="AJ1361">
        <v>189.8129932305348</v>
      </c>
      <c r="AK1361" s="1">
        <f t="shared" si="478"/>
        <v>3.1602766236974E-2</v>
      </c>
      <c r="AL1361" s="1">
        <f t="shared" si="479"/>
        <v>-1.3814867433100187E-5</v>
      </c>
      <c r="AM1361">
        <f t="shared" si="483"/>
        <v>-3.8981667766039298E-3</v>
      </c>
      <c r="AN1361">
        <f t="shared" si="480"/>
        <v>1.1233489102622676</v>
      </c>
    </row>
    <row r="1362" spans="1:40" x14ac:dyDescent="0.25">
      <c r="A1362">
        <v>6800</v>
      </c>
      <c r="B1362">
        <f t="shared" si="462"/>
        <v>1.8888888888888888</v>
      </c>
      <c r="C1362">
        <v>63.643571999999999</v>
      </c>
      <c r="D1362">
        <f t="shared" si="463"/>
        <v>360.95795098560791</v>
      </c>
      <c r="E1362">
        <v>8.3515242566510164</v>
      </c>
      <c r="F1362">
        <v>8.2904465310380804</v>
      </c>
      <c r="G1362" s="1">
        <f t="shared" si="464"/>
        <v>9.7021627616261323</v>
      </c>
      <c r="H1362" s="1">
        <f t="shared" si="465"/>
        <v>-0.17028229122554706</v>
      </c>
      <c r="I1362">
        <v>2.514783</v>
      </c>
      <c r="J1362">
        <v>117.76576290428692</v>
      </c>
      <c r="K1362" s="1">
        <f t="shared" si="466"/>
        <v>0.48924245782091413</v>
      </c>
      <c r="L1362" s="1">
        <f t="shared" si="467"/>
        <v>-3.5662764467911119E-5</v>
      </c>
      <c r="M1362">
        <f t="shared" si="481"/>
        <v>0.65119822347024847</v>
      </c>
      <c r="N1362">
        <f t="shared" si="468"/>
        <v>-0.33103375036313343</v>
      </c>
      <c r="O1362">
        <v>6800</v>
      </c>
      <c r="P1362">
        <v>69.562984</v>
      </c>
      <c r="Q1362" s="1">
        <f t="shared" si="469"/>
        <v>371.79661756426799</v>
      </c>
      <c r="R1362">
        <v>8.5252728221178931</v>
      </c>
      <c r="S1362">
        <v>8.4534001043296829</v>
      </c>
      <c r="T1362" s="1">
        <f t="shared" si="470"/>
        <v>14.0211955095194</v>
      </c>
      <c r="U1362" s="1">
        <f t="shared" si="471"/>
        <v>-0.65864567351283765</v>
      </c>
      <c r="V1362">
        <v>3.61429</v>
      </c>
      <c r="W1362">
        <v>168.00216763055724</v>
      </c>
      <c r="X1362" s="1">
        <f t="shared" si="472"/>
        <v>0.16999320716067146</v>
      </c>
      <c r="Y1362" s="1">
        <f t="shared" si="473"/>
        <v>-4.3121666318846733E-5</v>
      </c>
      <c r="Z1362">
        <f t="shared" si="482"/>
        <v>0.22118507444464713</v>
      </c>
      <c r="AA1362">
        <f t="shared" si="474"/>
        <v>-0.30114066402424522</v>
      </c>
      <c r="AB1362">
        <v>6800</v>
      </c>
      <c r="AC1362">
        <v>76.147536000000002</v>
      </c>
      <c r="AD1362" s="1">
        <f t="shared" si="475"/>
        <v>382.66158165492141</v>
      </c>
      <c r="AE1362">
        <v>8.360772039645278</v>
      </c>
      <c r="AF1362">
        <v>8.4841481481481491</v>
      </c>
      <c r="AG1362" s="1">
        <f t="shared" si="476"/>
        <v>19.876998442325252</v>
      </c>
      <c r="AH1362" s="1">
        <f t="shared" si="477"/>
        <v>-1.3428396222269932</v>
      </c>
      <c r="AI1362">
        <v>4.0913959999999996</v>
      </c>
      <c r="AJ1362">
        <v>189.79240705906528</v>
      </c>
      <c r="AK1362" s="1">
        <f t="shared" si="478"/>
        <v>3.1733746522457973E-2</v>
      </c>
      <c r="AL1362" s="1">
        <f t="shared" si="479"/>
        <v>-1.3876073685642759E-5</v>
      </c>
      <c r="AM1362">
        <f t="shared" si="483"/>
        <v>-3.9675471450321435E-3</v>
      </c>
      <c r="AN1362">
        <f t="shared" si="480"/>
        <v>1.1250261182436907</v>
      </c>
    </row>
    <row r="1363" spans="1:40" x14ac:dyDescent="0.25">
      <c r="A1363">
        <v>6805</v>
      </c>
      <c r="B1363">
        <f t="shared" si="462"/>
        <v>1.8902777777777777</v>
      </c>
      <c r="C1363">
        <v>63.654440000000001</v>
      </c>
      <c r="D1363">
        <f t="shared" si="463"/>
        <v>360.95838067162947</v>
      </c>
      <c r="E1363">
        <v>8.3182076160667702</v>
      </c>
      <c r="F1363">
        <v>8.2907574334898282</v>
      </c>
      <c r="G1363" s="1">
        <f t="shared" si="464"/>
        <v>9.7021627616261323</v>
      </c>
      <c r="H1363" s="1">
        <f t="shared" si="465"/>
        <v>-0.17023840577400673</v>
      </c>
      <c r="I1363">
        <v>2.5134530000000002</v>
      </c>
      <c r="J1363">
        <v>117.70506683606794</v>
      </c>
      <c r="K1363" s="1">
        <f t="shared" si="466"/>
        <v>0.48962863882377083</v>
      </c>
      <c r="L1363" s="1">
        <f t="shared" si="467"/>
        <v>-3.5684531879115071E-5</v>
      </c>
      <c r="M1363">
        <f t="shared" si="481"/>
        <v>0.65101980081085287</v>
      </c>
      <c r="N1363">
        <f t="shared" si="468"/>
        <v>-0.32961953037467362</v>
      </c>
      <c r="O1363">
        <v>6805</v>
      </c>
      <c r="P1363">
        <v>69.608512000000005</v>
      </c>
      <c r="Q1363" s="1">
        <f t="shared" si="469"/>
        <v>371.79841759602976</v>
      </c>
      <c r="R1363">
        <v>8.5020469483568082</v>
      </c>
      <c r="S1363">
        <v>8.4470015649452268</v>
      </c>
      <c r="T1363" s="1">
        <f t="shared" si="470"/>
        <v>14.0211955095194</v>
      </c>
      <c r="U1363" s="1">
        <f t="shared" si="471"/>
        <v>-0.65990208498443881</v>
      </c>
      <c r="V1363">
        <v>3.6165210000000001</v>
      </c>
      <c r="W1363">
        <v>168.10335208351731</v>
      </c>
      <c r="X1363" s="1">
        <f t="shared" si="472"/>
        <v>0.16934941729644759</v>
      </c>
      <c r="Y1363" s="1">
        <f t="shared" si="473"/>
        <v>-4.3023976214089849E-5</v>
      </c>
      <c r="Z1363">
        <f t="shared" si="482"/>
        <v>0.22096995456357668</v>
      </c>
      <c r="AA1363">
        <f t="shared" si="474"/>
        <v>-0.30481673979879659</v>
      </c>
      <c r="AB1363">
        <v>6805</v>
      </c>
      <c r="AC1363">
        <v>76.053088000000002</v>
      </c>
      <c r="AD1363" s="1">
        <f t="shared" si="475"/>
        <v>382.6578474825476</v>
      </c>
      <c r="AE1363">
        <v>8.3289692227438703</v>
      </c>
      <c r="AF1363">
        <v>8.4847699530516429</v>
      </c>
      <c r="AG1363" s="1">
        <f t="shared" si="476"/>
        <v>19.876998442325252</v>
      </c>
      <c r="AH1363" s="1">
        <f t="shared" si="477"/>
        <v>-1.3426679276291122</v>
      </c>
      <c r="AI1363">
        <v>4.0909560000000003</v>
      </c>
      <c r="AJ1363">
        <v>189.77236843783197</v>
      </c>
      <c r="AK1363" s="1">
        <f t="shared" si="478"/>
        <v>3.1861242999096762E-2</v>
      </c>
      <c r="AL1363" s="1">
        <f t="shared" si="479"/>
        <v>-1.3935628758515794E-5</v>
      </c>
      <c r="AM1363">
        <f t="shared" si="483"/>
        <v>-4.0372252888247221E-3</v>
      </c>
      <c r="AN1363">
        <f t="shared" si="480"/>
        <v>1.1267127365036942</v>
      </c>
    </row>
    <row r="1364" spans="1:40" x14ac:dyDescent="0.25">
      <c r="A1364">
        <v>6810</v>
      </c>
      <c r="B1364">
        <f t="shared" si="462"/>
        <v>1.8916666666666666</v>
      </c>
      <c r="C1364">
        <v>63.640884</v>
      </c>
      <c r="D1364">
        <f t="shared" si="463"/>
        <v>360.95784471066997</v>
      </c>
      <c r="E1364">
        <v>8.3352175273865416</v>
      </c>
      <c r="F1364">
        <v>8.2957537819509639</v>
      </c>
      <c r="G1364" s="1">
        <f t="shared" si="464"/>
        <v>9.7021627616261323</v>
      </c>
      <c r="H1364" s="1">
        <f t="shared" si="465"/>
        <v>-0.16953359714400951</v>
      </c>
      <c r="I1364">
        <v>2.5148890000000002</v>
      </c>
      <c r="J1364">
        <v>117.77145820660607</v>
      </c>
      <c r="K1364" s="1">
        <f t="shared" si="466"/>
        <v>0.48920622124701874</v>
      </c>
      <c r="L1364" s="1">
        <f t="shared" si="467"/>
        <v>-3.5503070293896154E-5</v>
      </c>
      <c r="M1364">
        <f t="shared" si="481"/>
        <v>0.65084228545938339</v>
      </c>
      <c r="N1364">
        <f t="shared" si="468"/>
        <v>-0.33040476018547704</v>
      </c>
      <c r="O1364">
        <v>6810</v>
      </c>
      <c r="P1364">
        <v>69.584456000000003</v>
      </c>
      <c r="Q1364" s="1">
        <f t="shared" si="469"/>
        <v>371.79746649859385</v>
      </c>
      <c r="R1364">
        <v>8.5075086071987478</v>
      </c>
      <c r="S1364">
        <v>8.4534001043296829</v>
      </c>
      <c r="T1364" s="1">
        <f t="shared" si="470"/>
        <v>14.0211955095194</v>
      </c>
      <c r="U1364" s="1">
        <f t="shared" si="471"/>
        <v>-0.65864567351283765</v>
      </c>
      <c r="V1364">
        <v>3.6156220000000001</v>
      </c>
      <c r="W1364">
        <v>168.0629948956234</v>
      </c>
      <c r="X1364" s="1">
        <f t="shared" si="472"/>
        <v>0.16960619141297051</v>
      </c>
      <c r="Y1364" s="1">
        <f t="shared" si="473"/>
        <v>-4.3013688185463676E-5</v>
      </c>
      <c r="Z1364">
        <f t="shared" si="482"/>
        <v>0.22075488612264937</v>
      </c>
      <c r="AA1364">
        <f t="shared" si="474"/>
        <v>-0.3015732756190368</v>
      </c>
      <c r="AB1364">
        <v>6810</v>
      </c>
      <c r="AC1364">
        <v>75.959912000000003</v>
      </c>
      <c r="AD1364" s="1">
        <f t="shared" si="475"/>
        <v>382.65416360099255</v>
      </c>
      <c r="AE1364">
        <v>8.2948169014084492</v>
      </c>
      <c r="AF1364">
        <v>8.4858643714136672</v>
      </c>
      <c r="AG1364" s="1">
        <f t="shared" si="476"/>
        <v>19.876998442325252</v>
      </c>
      <c r="AH1364" s="1">
        <f t="shared" si="477"/>
        <v>-1.3423657947309291</v>
      </c>
      <c r="AI1364">
        <v>4.0907359999999997</v>
      </c>
      <c r="AJ1364">
        <v>189.76241697921824</v>
      </c>
      <c r="AK1364" s="1">
        <f t="shared" si="478"/>
        <v>3.1924559526511187E-2</v>
      </c>
      <c r="AL1364" s="1">
        <f t="shared" si="479"/>
        <v>-1.3962952140091764E-5</v>
      </c>
      <c r="AM1364">
        <f t="shared" si="483"/>
        <v>-4.107040049525181E-3</v>
      </c>
      <c r="AN1364">
        <f t="shared" si="480"/>
        <v>1.1286482917991261</v>
      </c>
    </row>
    <row r="1365" spans="1:40" x14ac:dyDescent="0.25">
      <c r="A1365">
        <v>6815</v>
      </c>
      <c r="B1365">
        <f t="shared" si="462"/>
        <v>1.8930555555555555</v>
      </c>
      <c r="C1365">
        <v>63.657159999999998</v>
      </c>
      <c r="D1365">
        <f t="shared" si="463"/>
        <v>360.95848821174525</v>
      </c>
      <c r="E1365">
        <v>8.3551309337506527</v>
      </c>
      <c r="F1365">
        <v>8.2979405320813768</v>
      </c>
      <c r="G1365" s="1">
        <f t="shared" si="464"/>
        <v>9.7021627616261323</v>
      </c>
      <c r="H1365" s="1">
        <f t="shared" si="465"/>
        <v>-0.169225390820261</v>
      </c>
      <c r="I1365">
        <v>2.5159820000000002</v>
      </c>
      <c r="J1365">
        <v>117.82173105912602</v>
      </c>
      <c r="K1365" s="1">
        <f t="shared" si="466"/>
        <v>0.48888635834366601</v>
      </c>
      <c r="L1365" s="1">
        <f t="shared" si="467"/>
        <v>-3.5413039487299289E-5</v>
      </c>
      <c r="M1365">
        <f t="shared" si="481"/>
        <v>0.65066522026194684</v>
      </c>
      <c r="N1365">
        <f t="shared" si="468"/>
        <v>-0.33091302131313977</v>
      </c>
      <c r="O1365">
        <v>6815</v>
      </c>
      <c r="P1365">
        <v>69.613928000000001</v>
      </c>
      <c r="Q1365" s="1">
        <f t="shared" si="469"/>
        <v>371.79863172737799</v>
      </c>
      <c r="R1365">
        <v>8.4845894627021394</v>
      </c>
      <c r="S1365">
        <v>8.4516890975482539</v>
      </c>
      <c r="T1365" s="1">
        <f t="shared" si="470"/>
        <v>14.0211955095194</v>
      </c>
      <c r="U1365" s="1">
        <f t="shared" si="471"/>
        <v>-0.65898145893544524</v>
      </c>
      <c r="V1365">
        <v>3.615183</v>
      </c>
      <c r="W1365">
        <v>168.04276108122968</v>
      </c>
      <c r="X1365" s="1">
        <f t="shared" si="472"/>
        <v>0.16973492981338878</v>
      </c>
      <c r="Y1365" s="1">
        <f t="shared" si="473"/>
        <v>-4.3071550914832466E-5</v>
      </c>
      <c r="Z1365">
        <f t="shared" si="482"/>
        <v>0.22053952836807522</v>
      </c>
      <c r="AA1365">
        <f t="shared" si="474"/>
        <v>-0.29931728613870112</v>
      </c>
      <c r="AB1365">
        <v>6815</v>
      </c>
      <c r="AC1365">
        <v>75.933304000000007</v>
      </c>
      <c r="AD1365" s="1">
        <f t="shared" si="475"/>
        <v>382.65311160562447</v>
      </c>
      <c r="AE1365">
        <v>8.2645122587376125</v>
      </c>
      <c r="AF1365">
        <v>8.486175273865415</v>
      </c>
      <c r="AG1365" s="1">
        <f t="shared" si="476"/>
        <v>19.876998442325252</v>
      </c>
      <c r="AH1365" s="1">
        <f t="shared" si="477"/>
        <v>-1.3422799790077122</v>
      </c>
      <c r="AI1365">
        <v>4.0909560000000003</v>
      </c>
      <c r="AJ1365">
        <v>189.77249010628921</v>
      </c>
      <c r="AK1365" s="1">
        <f t="shared" si="478"/>
        <v>3.1860468878989412E-2</v>
      </c>
      <c r="AL1365" s="1">
        <f t="shared" si="479"/>
        <v>-1.3931229877857805E-5</v>
      </c>
      <c r="AM1365">
        <f t="shared" si="483"/>
        <v>-4.1766961989144697E-3</v>
      </c>
      <c r="AN1365">
        <f t="shared" si="480"/>
        <v>1.1310933688634073</v>
      </c>
    </row>
    <row r="1366" spans="1:40" x14ac:dyDescent="0.25">
      <c r="A1366">
        <v>6820</v>
      </c>
      <c r="B1366">
        <f t="shared" si="462"/>
        <v>1.8944444444444444</v>
      </c>
      <c r="C1366">
        <v>63.650384000000003</v>
      </c>
      <c r="D1366">
        <f t="shared" si="463"/>
        <v>360.95822031033913</v>
      </c>
      <c r="E1366">
        <v>8.3482326551904027</v>
      </c>
      <c r="F1366">
        <v>8.301847678664581</v>
      </c>
      <c r="G1366" s="1">
        <f t="shared" si="464"/>
        <v>9.7021627616261323</v>
      </c>
      <c r="H1366" s="1">
        <f t="shared" si="465"/>
        <v>-0.16867511151286307</v>
      </c>
      <c r="I1366">
        <v>2.5153490000000001</v>
      </c>
      <c r="J1366">
        <v>117.79344826715756</v>
      </c>
      <c r="K1366" s="1">
        <f t="shared" si="466"/>
        <v>0.48906630866477341</v>
      </c>
      <c r="L1366" s="1">
        <f t="shared" si="467"/>
        <v>-3.5312177036521094E-5</v>
      </c>
      <c r="M1366">
        <f t="shared" si="481"/>
        <v>0.65048865937676426</v>
      </c>
      <c r="N1366">
        <f t="shared" si="468"/>
        <v>-0.33006230004413678</v>
      </c>
      <c r="O1366">
        <v>6820</v>
      </c>
      <c r="P1366">
        <v>69.612527999999998</v>
      </c>
      <c r="Q1366" s="1">
        <f t="shared" si="469"/>
        <v>371.7985763758478</v>
      </c>
      <c r="R1366">
        <v>8.5096890975482538</v>
      </c>
      <c r="S1366">
        <v>8.4504360980699023</v>
      </c>
      <c r="T1366" s="1">
        <f t="shared" si="470"/>
        <v>14.0211955095194</v>
      </c>
      <c r="U1366" s="1">
        <f t="shared" si="471"/>
        <v>-0.65922744658371779</v>
      </c>
      <c r="V1366">
        <v>3.6167410000000002</v>
      </c>
      <c r="W1366">
        <v>168.11377260580574</v>
      </c>
      <c r="X1366" s="1">
        <f t="shared" si="472"/>
        <v>0.16928311633386928</v>
      </c>
      <c r="Y1366" s="1">
        <f t="shared" si="473"/>
        <v>-4.2961482309903337E-5</v>
      </c>
      <c r="Z1366">
        <f t="shared" si="482"/>
        <v>0.22032472095652569</v>
      </c>
      <c r="AA1366">
        <f t="shared" si="474"/>
        <v>-0.30151621572224258</v>
      </c>
      <c r="AB1366">
        <v>6820</v>
      </c>
      <c r="AC1366">
        <v>75.858776000000006</v>
      </c>
      <c r="AD1366" s="1">
        <f t="shared" si="475"/>
        <v>382.65016500645163</v>
      </c>
      <c r="AE1366">
        <v>8.2287042253521125</v>
      </c>
      <c r="AF1366">
        <v>8.4872655190401662</v>
      </c>
      <c r="AG1366" s="1">
        <f t="shared" si="476"/>
        <v>19.876998442325252</v>
      </c>
      <c r="AH1366" s="1">
        <f t="shared" si="477"/>
        <v>-1.3419790977121644</v>
      </c>
      <c r="AI1366">
        <v>4.0918479999999997</v>
      </c>
      <c r="AJ1366">
        <v>189.81331725246449</v>
      </c>
      <c r="AK1366" s="1">
        <f t="shared" si="478"/>
        <v>3.1600704635334265E-2</v>
      </c>
      <c r="AL1366" s="1">
        <f t="shared" si="479"/>
        <v>-1.3803243892662822E-5</v>
      </c>
      <c r="AM1366">
        <f t="shared" si="483"/>
        <v>-4.2457124183777834E-3</v>
      </c>
      <c r="AN1366">
        <f t="shared" si="480"/>
        <v>1.1343549919969331</v>
      </c>
    </row>
    <row r="1367" spans="1:40" x14ac:dyDescent="0.25">
      <c r="A1367">
        <v>6825</v>
      </c>
      <c r="B1367">
        <f t="shared" si="462"/>
        <v>1.8958333333333333</v>
      </c>
      <c r="C1367">
        <v>63.638224000000001</v>
      </c>
      <c r="D1367">
        <f t="shared" si="463"/>
        <v>360.95773954276262</v>
      </c>
      <c r="E1367">
        <v>8.3374021909233189</v>
      </c>
      <c r="F1367">
        <v>8.2949754825247766</v>
      </c>
      <c r="G1367" s="1">
        <f t="shared" si="464"/>
        <v>9.7021627616261323</v>
      </c>
      <c r="H1367" s="1">
        <f t="shared" si="465"/>
        <v>-0.16964333192616543</v>
      </c>
      <c r="I1367">
        <v>2.516613</v>
      </c>
      <c r="J1367">
        <v>117.8500741993187</v>
      </c>
      <c r="K1367" s="1">
        <f t="shared" si="466"/>
        <v>0.48870602405472607</v>
      </c>
      <c r="L1367" s="1">
        <f t="shared" si="467"/>
        <v>-3.5486095937224763E-5</v>
      </c>
      <c r="M1367">
        <f t="shared" si="481"/>
        <v>0.65031122889707815</v>
      </c>
      <c r="N1367">
        <f t="shared" si="468"/>
        <v>-0.33067978884634186</v>
      </c>
      <c r="O1367">
        <v>6825</v>
      </c>
      <c r="P1367">
        <v>69.663399999999996</v>
      </c>
      <c r="Q1367" s="1">
        <f t="shared" si="469"/>
        <v>371.80058769230766</v>
      </c>
      <c r="R1367">
        <v>8.5206009389671351</v>
      </c>
      <c r="S1367">
        <v>8.4488763693270741</v>
      </c>
      <c r="T1367" s="1">
        <f t="shared" si="470"/>
        <v>14.0211955095194</v>
      </c>
      <c r="U1367" s="1">
        <f t="shared" si="471"/>
        <v>-0.6595337529641403</v>
      </c>
      <c r="V1367">
        <v>3.6169609999999999</v>
      </c>
      <c r="W1367">
        <v>168.12364939517528</v>
      </c>
      <c r="X1367" s="1">
        <f t="shared" si="472"/>
        <v>0.16922027489231228</v>
      </c>
      <c r="Y1367" s="1">
        <f t="shared" si="473"/>
        <v>-4.2963893276010447E-5</v>
      </c>
      <c r="Z1367">
        <f t="shared" si="482"/>
        <v>0.22010990149014564</v>
      </c>
      <c r="AA1367">
        <f t="shared" si="474"/>
        <v>-0.30073007876992458</v>
      </c>
      <c r="AB1367">
        <v>6825</v>
      </c>
      <c r="AC1367">
        <v>75.742896000000002</v>
      </c>
      <c r="AD1367" s="1">
        <f t="shared" si="475"/>
        <v>382.64558348122415</v>
      </c>
      <c r="AE1367">
        <v>8.1933260302556086</v>
      </c>
      <c r="AF1367">
        <v>8.4871079812206585</v>
      </c>
      <c r="AG1367" s="1">
        <f t="shared" si="476"/>
        <v>19.876998442325252</v>
      </c>
      <c r="AH1367" s="1">
        <f t="shared" si="477"/>
        <v>-1.3420225695616095</v>
      </c>
      <c r="AI1367">
        <v>4.0900689999999997</v>
      </c>
      <c r="AJ1367">
        <v>189.73206641464455</v>
      </c>
      <c r="AK1367" s="1">
        <f t="shared" si="478"/>
        <v>3.2117666128112399E-2</v>
      </c>
      <c r="AL1367" s="1">
        <f t="shared" si="479"/>
        <v>-1.4052291937146443E-5</v>
      </c>
      <c r="AM1367">
        <f t="shared" si="483"/>
        <v>-4.3159738780635159E-3</v>
      </c>
      <c r="AN1367">
        <f t="shared" si="480"/>
        <v>1.1343800592747857</v>
      </c>
    </row>
    <row r="1368" spans="1:40" x14ac:dyDescent="0.25">
      <c r="A1368">
        <v>6830</v>
      </c>
      <c r="B1368">
        <f t="shared" si="462"/>
        <v>1.8972222222222221</v>
      </c>
      <c r="C1368">
        <v>63.677495999999998</v>
      </c>
      <c r="D1368">
        <f t="shared" si="463"/>
        <v>360.95929223225806</v>
      </c>
      <c r="E1368">
        <v>8.3283557642149191</v>
      </c>
      <c r="F1368">
        <v>8.2957537819509639</v>
      </c>
      <c r="G1368" s="1">
        <f t="shared" si="464"/>
        <v>9.7021627616261323</v>
      </c>
      <c r="H1368" s="1">
        <f t="shared" si="465"/>
        <v>-0.16953359714400951</v>
      </c>
      <c r="I1368">
        <v>2.5163899999999999</v>
      </c>
      <c r="J1368">
        <v>117.84001415834852</v>
      </c>
      <c r="K1368" s="1">
        <f t="shared" si="466"/>
        <v>0.48877003144144215</v>
      </c>
      <c r="L1368" s="1">
        <f t="shared" si="467"/>
        <v>-3.5468250774665024E-5</v>
      </c>
      <c r="M1368">
        <f t="shared" si="481"/>
        <v>0.65013388764320479</v>
      </c>
      <c r="N1368">
        <f t="shared" si="468"/>
        <v>-0.33014269660903928</v>
      </c>
      <c r="O1368">
        <v>6830</v>
      </c>
      <c r="P1368">
        <v>69.662103999999999</v>
      </c>
      <c r="Q1368" s="1">
        <f t="shared" si="469"/>
        <v>371.80053645260546</v>
      </c>
      <c r="R1368">
        <v>8.5302493479394901</v>
      </c>
      <c r="S1368">
        <v>8.4505936358894118</v>
      </c>
      <c r="T1368" s="1">
        <f t="shared" si="470"/>
        <v>14.0211955095194</v>
      </c>
      <c r="U1368" s="1">
        <f t="shared" si="471"/>
        <v>-0.65919651490184217</v>
      </c>
      <c r="V1368">
        <v>3.6196449999999998</v>
      </c>
      <c r="W1368">
        <v>168.24640453634569</v>
      </c>
      <c r="X1368" s="1">
        <f t="shared" si="472"/>
        <v>0.16843924071803962</v>
      </c>
      <c r="Y1368" s="1">
        <f t="shared" si="473"/>
        <v>-4.2723957279004035E-5</v>
      </c>
      <c r="Z1368">
        <f t="shared" si="482"/>
        <v>0.21989628170375061</v>
      </c>
      <c r="AA1368">
        <f t="shared" si="474"/>
        <v>-0.3054931901043651</v>
      </c>
      <c r="AB1368">
        <v>6830</v>
      </c>
      <c r="AC1368">
        <v>75.676295999999994</v>
      </c>
      <c r="AD1368" s="1">
        <f t="shared" si="475"/>
        <v>382.64295032985939</v>
      </c>
      <c r="AE1368">
        <v>8.139708920187795</v>
      </c>
      <c r="AF1368">
        <v>8.4885091288471575</v>
      </c>
      <c r="AG1368" s="1">
        <f t="shared" si="476"/>
        <v>19.876998442325252</v>
      </c>
      <c r="AH1368" s="1">
        <f t="shared" si="477"/>
        <v>-1.3416359858500604</v>
      </c>
      <c r="AI1368">
        <v>4.0920680000000003</v>
      </c>
      <c r="AJ1368">
        <v>189.82347104810168</v>
      </c>
      <c r="AK1368" s="1">
        <f t="shared" si="478"/>
        <v>3.1536100731044847E-2</v>
      </c>
      <c r="AL1368" s="1">
        <f t="shared" si="479"/>
        <v>-1.3768684834781961E-5</v>
      </c>
      <c r="AM1368">
        <f t="shared" si="483"/>
        <v>-4.3848173022374252E-3</v>
      </c>
      <c r="AN1368">
        <f t="shared" si="480"/>
        <v>1.1390412004208534</v>
      </c>
    </row>
    <row r="1369" spans="1:40" x14ac:dyDescent="0.25">
      <c r="A1369">
        <v>6835</v>
      </c>
      <c r="B1369">
        <f t="shared" si="462"/>
        <v>1.898611111111111</v>
      </c>
      <c r="C1369">
        <v>63.689588000000001</v>
      </c>
      <c r="D1369">
        <f t="shared" si="463"/>
        <v>360.95977031133168</v>
      </c>
      <c r="E1369">
        <v>8.325853938445487</v>
      </c>
      <c r="F1369">
        <v>8.3051225873761076</v>
      </c>
      <c r="G1369" s="1">
        <f t="shared" si="464"/>
        <v>9.7021627616261323</v>
      </c>
      <c r="H1369" s="1">
        <f t="shared" si="465"/>
        <v>-0.16821427493117835</v>
      </c>
      <c r="I1369">
        <v>2.5180069999999999</v>
      </c>
      <c r="J1369">
        <v>117.91537406731277</v>
      </c>
      <c r="K1369" s="1">
        <f t="shared" si="466"/>
        <v>0.4882905512037109</v>
      </c>
      <c r="L1369" s="1">
        <f t="shared" si="467"/>
        <v>-3.5154260560489264E-5</v>
      </c>
      <c r="M1369">
        <f t="shared" si="481"/>
        <v>0.64995811634040235</v>
      </c>
      <c r="N1369">
        <f t="shared" si="468"/>
        <v>-0.33108886653275632</v>
      </c>
      <c r="O1369">
        <v>6835</v>
      </c>
      <c r="P1369">
        <v>69.640687999999997</v>
      </c>
      <c r="Q1369" s="1">
        <f t="shared" si="469"/>
        <v>371.79968973234077</v>
      </c>
      <c r="R1369">
        <v>8.5383547209181021</v>
      </c>
      <c r="S1369">
        <v>8.4532477829942625</v>
      </c>
      <c r="T1369" s="1">
        <f t="shared" si="470"/>
        <v>14.0211955095194</v>
      </c>
      <c r="U1369" s="1">
        <f t="shared" si="471"/>
        <v>-0.65867556109338254</v>
      </c>
      <c r="V1369">
        <v>3.61808</v>
      </c>
      <c r="W1369">
        <v>168.17522563370093</v>
      </c>
      <c r="X1369" s="1">
        <f t="shared" si="472"/>
        <v>0.1688921191467776</v>
      </c>
      <c r="Y1369" s="1">
        <f t="shared" si="473"/>
        <v>-4.2816468166688391E-5</v>
      </c>
      <c r="Z1369">
        <f t="shared" si="482"/>
        <v>0.21968219936291716</v>
      </c>
      <c r="AA1369">
        <f t="shared" si="474"/>
        <v>-0.30072498629731725</v>
      </c>
      <c r="AB1369">
        <v>6835</v>
      </c>
      <c r="AC1369">
        <v>75.593711999999996</v>
      </c>
      <c r="AD1369" s="1">
        <f t="shared" si="475"/>
        <v>382.63968522216709</v>
      </c>
      <c r="AE1369">
        <v>8.1035952008346381</v>
      </c>
      <c r="AF1369">
        <v>8.4896045905059996</v>
      </c>
      <c r="AG1369" s="1">
        <f t="shared" si="476"/>
        <v>19.876998442325252</v>
      </c>
      <c r="AH1369" s="1">
        <f t="shared" si="477"/>
        <v>-1.3413338313251804</v>
      </c>
      <c r="AI1369">
        <v>4.0911749999999998</v>
      </c>
      <c r="AJ1369">
        <v>189.78278750433168</v>
      </c>
      <c r="AK1369" s="1">
        <f t="shared" si="478"/>
        <v>3.179495129902854E-2</v>
      </c>
      <c r="AL1369" s="1">
        <f t="shared" si="479"/>
        <v>-1.3889922610390511E-5</v>
      </c>
      <c r="AM1369">
        <f t="shared" si="483"/>
        <v>-4.4542669152893774E-3</v>
      </c>
      <c r="AN1369">
        <f t="shared" si="480"/>
        <v>1.1400935284787013</v>
      </c>
    </row>
    <row r="1370" spans="1:40" x14ac:dyDescent="0.25">
      <c r="A1370">
        <v>6840</v>
      </c>
      <c r="B1370">
        <f t="shared" si="462"/>
        <v>1.9</v>
      </c>
      <c r="C1370">
        <v>63.712671999999998</v>
      </c>
      <c r="D1370">
        <f t="shared" si="463"/>
        <v>360.96068297899092</v>
      </c>
      <c r="E1370">
        <v>8.32726447574335</v>
      </c>
      <c r="F1370">
        <v>8.2994992175273854</v>
      </c>
      <c r="G1370" s="1">
        <f t="shared" si="464"/>
        <v>9.7021627616261323</v>
      </c>
      <c r="H1370" s="1">
        <f t="shared" si="465"/>
        <v>-0.16900580472813553</v>
      </c>
      <c r="I1370">
        <v>2.5188619999999999</v>
      </c>
      <c r="J1370">
        <v>117.95352096451292</v>
      </c>
      <c r="K1370" s="1">
        <f t="shared" si="466"/>
        <v>0.48804784014434732</v>
      </c>
      <c r="L1370" s="1">
        <f t="shared" si="467"/>
        <v>-3.530036718927278E-5</v>
      </c>
      <c r="M1370">
        <f t="shared" si="481"/>
        <v>0.64978161450445593</v>
      </c>
      <c r="N1370">
        <f t="shared" si="468"/>
        <v>-0.33138918166766901</v>
      </c>
      <c r="O1370">
        <v>6840</v>
      </c>
      <c r="P1370">
        <v>69.629975999999999</v>
      </c>
      <c r="Q1370" s="1">
        <f t="shared" si="469"/>
        <v>371.79926621406122</v>
      </c>
      <c r="R1370">
        <v>8.5008043818466366</v>
      </c>
      <c r="S1370">
        <v>8.4512154407929057</v>
      </c>
      <c r="T1370" s="1">
        <f t="shared" si="470"/>
        <v>14.0211955095194</v>
      </c>
      <c r="U1370" s="1">
        <f t="shared" si="471"/>
        <v>-0.6590744381974849</v>
      </c>
      <c r="V1370">
        <v>3.6194250000000001</v>
      </c>
      <c r="W1370">
        <v>168.2364255765923</v>
      </c>
      <c r="X1370" s="1">
        <f t="shared" si="472"/>
        <v>0.16850273222248335</v>
      </c>
      <c r="Y1370" s="1">
        <f t="shared" si="473"/>
        <v>-4.2733757085982067E-5</v>
      </c>
      <c r="Z1370">
        <f t="shared" si="482"/>
        <v>0.21946853057748725</v>
      </c>
      <c r="AA1370">
        <f t="shared" si="474"/>
        <v>-0.302462741599412</v>
      </c>
      <c r="AB1370">
        <v>6840</v>
      </c>
      <c r="AC1370">
        <v>75.468407999999997</v>
      </c>
      <c r="AD1370" s="1">
        <f t="shared" si="475"/>
        <v>382.6347311020678</v>
      </c>
      <c r="AE1370">
        <v>8.0641460615545117</v>
      </c>
      <c r="AF1370">
        <v>8.4905414710485125</v>
      </c>
      <c r="AG1370" s="1">
        <f t="shared" si="476"/>
        <v>19.876998442325252</v>
      </c>
      <c r="AH1370" s="1">
        <f t="shared" si="477"/>
        <v>-1.3410754791202506</v>
      </c>
      <c r="AI1370">
        <v>4.0907359999999997</v>
      </c>
      <c r="AJ1370">
        <v>189.76282194262527</v>
      </c>
      <c r="AK1370" s="1">
        <f t="shared" si="478"/>
        <v>3.1921982931696347E-2</v>
      </c>
      <c r="AL1370" s="1">
        <f t="shared" si="479"/>
        <v>-1.3948292170114223E-5</v>
      </c>
      <c r="AM1370">
        <f t="shared" si="483"/>
        <v>-4.5240083761399486E-3</v>
      </c>
      <c r="AN1370">
        <f t="shared" si="480"/>
        <v>1.1417207817515596</v>
      </c>
    </row>
    <row r="1371" spans="1:40" x14ac:dyDescent="0.25">
      <c r="A1371">
        <v>6845</v>
      </c>
      <c r="B1371">
        <f t="shared" si="462"/>
        <v>1.9013888888888888</v>
      </c>
      <c r="C1371">
        <v>63.738388</v>
      </c>
      <c r="D1371">
        <f t="shared" si="463"/>
        <v>360.96169970752692</v>
      </c>
      <c r="E1371">
        <v>8.3618643714136667</v>
      </c>
      <c r="F1371">
        <v>8.306371413667188</v>
      </c>
      <c r="G1371" s="1">
        <f t="shared" si="464"/>
        <v>9.7021627616261323</v>
      </c>
      <c r="H1371" s="1">
        <f t="shared" si="465"/>
        <v>-0.16803863906956162</v>
      </c>
      <c r="I1371">
        <v>2.5212129999999999</v>
      </c>
      <c r="J1371">
        <v>118.06200247590364</v>
      </c>
      <c r="K1371" s="1">
        <f t="shared" si="466"/>
        <v>0.487357622473095</v>
      </c>
      <c r="L1371" s="1">
        <f t="shared" si="467"/>
        <v>-3.5043757129449742E-5</v>
      </c>
      <c r="M1371">
        <f t="shared" si="481"/>
        <v>0.64960639571880863</v>
      </c>
      <c r="N1371">
        <f t="shared" si="468"/>
        <v>-0.3329152264457928</v>
      </c>
      <c r="O1371">
        <v>6845</v>
      </c>
      <c r="P1371">
        <v>69.631304</v>
      </c>
      <c r="Q1371" s="1">
        <f t="shared" si="469"/>
        <v>371.79931871894127</v>
      </c>
      <c r="R1371">
        <v>8.5008043818466366</v>
      </c>
      <c r="S1371">
        <v>8.4513781950965043</v>
      </c>
      <c r="T1371" s="1">
        <f t="shared" si="470"/>
        <v>14.0211955095194</v>
      </c>
      <c r="U1371" s="1">
        <f t="shared" si="471"/>
        <v>-0.65904248820086031</v>
      </c>
      <c r="V1371">
        <v>3.618306</v>
      </c>
      <c r="W1371">
        <v>168.18534278551479</v>
      </c>
      <c r="X1371" s="1">
        <f t="shared" si="472"/>
        <v>0.16882774839018377</v>
      </c>
      <c r="Y1371" s="1">
        <f t="shared" si="473"/>
        <v>-4.2822359439007086E-5</v>
      </c>
      <c r="Z1371">
        <f t="shared" si="482"/>
        <v>0.2192544187802922</v>
      </c>
      <c r="AA1371">
        <f t="shared" si="474"/>
        <v>-0.29868709895701245</v>
      </c>
      <c r="AB1371">
        <v>6845</v>
      </c>
      <c r="AC1371">
        <v>75.389784000000006</v>
      </c>
      <c r="AD1371" s="1">
        <f t="shared" si="475"/>
        <v>382.63162256013231</v>
      </c>
      <c r="AE1371">
        <v>8.0214971309337493</v>
      </c>
      <c r="AF1371">
        <v>8.4913208137715177</v>
      </c>
      <c r="AG1371" s="1">
        <f t="shared" si="476"/>
        <v>19.876998442325252</v>
      </c>
      <c r="AH1371" s="1">
        <f t="shared" si="477"/>
        <v>-1.3408606126491005</v>
      </c>
      <c r="AI1371">
        <v>4.0909560000000003</v>
      </c>
      <c r="AJ1371">
        <v>189.77293557308681</v>
      </c>
      <c r="AK1371" s="1">
        <f t="shared" si="478"/>
        <v>3.1857634579838146E-2</v>
      </c>
      <c r="AL1371" s="1">
        <f t="shared" si="479"/>
        <v>-1.3915136782424366E-5</v>
      </c>
      <c r="AM1371">
        <f t="shared" si="483"/>
        <v>-4.5935840600520705E-3</v>
      </c>
      <c r="AN1371">
        <f t="shared" si="480"/>
        <v>1.1441909959931309</v>
      </c>
    </row>
    <row r="1372" spans="1:40" x14ac:dyDescent="0.25">
      <c r="A1372">
        <v>6850</v>
      </c>
      <c r="B1372">
        <f t="shared" si="462"/>
        <v>1.9027777777777777</v>
      </c>
      <c r="C1372">
        <v>63.726227999999999</v>
      </c>
      <c r="D1372">
        <f t="shared" si="463"/>
        <v>360.96121893995036</v>
      </c>
      <c r="E1372">
        <v>8.3568575899843509</v>
      </c>
      <c r="F1372">
        <v>8.2915367762128316</v>
      </c>
      <c r="G1372" s="1">
        <f t="shared" si="464"/>
        <v>9.7021627616261323</v>
      </c>
      <c r="H1372" s="1">
        <f t="shared" si="465"/>
        <v>-0.17012841207677853</v>
      </c>
      <c r="I1372">
        <v>2.5209640000000002</v>
      </c>
      <c r="J1372">
        <v>118.0482475691642</v>
      </c>
      <c r="K1372" s="1">
        <f t="shared" si="466"/>
        <v>0.48744513858138194</v>
      </c>
      <c r="L1372" s="1">
        <f t="shared" si="467"/>
        <v>-3.5486578911843023E-5</v>
      </c>
      <c r="M1372">
        <f t="shared" si="481"/>
        <v>0.64942896282424944</v>
      </c>
      <c r="N1372">
        <f t="shared" si="468"/>
        <v>-0.33231190840120217</v>
      </c>
      <c r="O1372">
        <v>6850</v>
      </c>
      <c r="P1372">
        <v>69.664776000000003</v>
      </c>
      <c r="Q1372" s="1">
        <f t="shared" si="469"/>
        <v>371.80064209495453</v>
      </c>
      <c r="R1372">
        <v>8.517793427230048</v>
      </c>
      <c r="S1372">
        <v>8.4557433489827858</v>
      </c>
      <c r="T1372" s="1">
        <f t="shared" si="470"/>
        <v>14.0211955095194</v>
      </c>
      <c r="U1372" s="1">
        <f t="shared" si="471"/>
        <v>-0.65818603177048063</v>
      </c>
      <c r="V1372">
        <v>3.6189719999999999</v>
      </c>
      <c r="W1372">
        <v>168.21623122071932</v>
      </c>
      <c r="X1372" s="1">
        <f t="shared" si="472"/>
        <v>0.16863121956658811</v>
      </c>
      <c r="Y1372" s="1">
        <f t="shared" si="473"/>
        <v>-4.2711950767484204E-5</v>
      </c>
      <c r="Z1372">
        <f t="shared" si="482"/>
        <v>0.21904085902645479</v>
      </c>
      <c r="AA1372">
        <f t="shared" si="474"/>
        <v>-0.29893420441024099</v>
      </c>
      <c r="AB1372">
        <v>6850</v>
      </c>
      <c r="AC1372">
        <v>75.296424000000002</v>
      </c>
      <c r="AD1372" s="1">
        <f t="shared" si="475"/>
        <v>382.62793140380478</v>
      </c>
      <c r="AE1372">
        <v>7.9791236306729258</v>
      </c>
      <c r="AF1372">
        <v>8.4924162754303598</v>
      </c>
      <c r="AG1372" s="1">
        <f t="shared" si="476"/>
        <v>19.876998442325252</v>
      </c>
      <c r="AH1372" s="1">
        <f t="shared" si="477"/>
        <v>-1.3405586581797615</v>
      </c>
      <c r="AI1372">
        <v>4.0902960000000004</v>
      </c>
      <c r="AJ1372">
        <v>189.7428919791551</v>
      </c>
      <c r="AK1372" s="1">
        <f t="shared" si="478"/>
        <v>3.2048788069255596E-2</v>
      </c>
      <c r="AL1372" s="1">
        <f t="shared" si="479"/>
        <v>-1.4003853579366707E-5</v>
      </c>
      <c r="AM1372">
        <f t="shared" si="483"/>
        <v>-4.6636033279489038E-3</v>
      </c>
      <c r="AN1372">
        <f t="shared" si="480"/>
        <v>1.1455157467381021</v>
      </c>
    </row>
    <row r="1373" spans="1:40" x14ac:dyDescent="0.25">
      <c r="A1373">
        <v>6855</v>
      </c>
      <c r="B1373">
        <f t="shared" si="462"/>
        <v>1.9041666666666666</v>
      </c>
      <c r="C1373">
        <v>63.718055999999997</v>
      </c>
      <c r="D1373">
        <f t="shared" si="463"/>
        <v>360.9608958451613</v>
      </c>
      <c r="E1373">
        <v>8.3320991131977049</v>
      </c>
      <c r="F1373">
        <v>8.3001314553990611</v>
      </c>
      <c r="G1373" s="1">
        <f t="shared" si="464"/>
        <v>9.7021627616261323</v>
      </c>
      <c r="H1373" s="1">
        <f t="shared" si="465"/>
        <v>-0.16891675918157656</v>
      </c>
      <c r="I1373">
        <v>2.5218310000000002</v>
      </c>
      <c r="J1373">
        <v>118.08922662456595</v>
      </c>
      <c r="K1373" s="1">
        <f t="shared" si="466"/>
        <v>0.48718440780959504</v>
      </c>
      <c r="L1373" s="1">
        <f t="shared" si="467"/>
        <v>-3.5213113444174292E-5</v>
      </c>
      <c r="M1373">
        <f t="shared" si="481"/>
        <v>0.64925289725702862</v>
      </c>
      <c r="N1373">
        <f t="shared" si="468"/>
        <v>-0.33266353941026444</v>
      </c>
      <c r="O1373">
        <v>6855</v>
      </c>
      <c r="P1373">
        <v>69.712912000000003</v>
      </c>
      <c r="Q1373" s="1">
        <f t="shared" si="469"/>
        <v>371.80254523870968</v>
      </c>
      <c r="R1373">
        <v>8.5106207616066776</v>
      </c>
      <c r="S1373">
        <v>8.4598038601982282</v>
      </c>
      <c r="T1373" s="1">
        <f t="shared" si="470"/>
        <v>14.0211955095194</v>
      </c>
      <c r="U1373" s="1">
        <f t="shared" si="471"/>
        <v>-0.65739014062565482</v>
      </c>
      <c r="V1373">
        <v>3.6185260000000001</v>
      </c>
      <c r="W1373">
        <v>168.19630585125395</v>
      </c>
      <c r="X1373" s="1">
        <f t="shared" si="472"/>
        <v>0.16875799547462011</v>
      </c>
      <c r="Y1373" s="1">
        <f t="shared" si="473"/>
        <v>-4.2695582911989189E-5</v>
      </c>
      <c r="Z1373">
        <f t="shared" si="482"/>
        <v>0.21882738111189484</v>
      </c>
      <c r="AA1373">
        <f t="shared" si="474"/>
        <v>-0.29669341293405427</v>
      </c>
      <c r="AB1373">
        <v>6855</v>
      </c>
      <c r="AC1373">
        <v>75.191040000000001</v>
      </c>
      <c r="AD1373" s="1">
        <f t="shared" si="475"/>
        <v>382.62376485690652</v>
      </c>
      <c r="AE1373">
        <v>7.9327970787689095</v>
      </c>
      <c r="AF1373">
        <v>8.4933479394887836</v>
      </c>
      <c r="AG1373" s="1">
        <f t="shared" si="476"/>
        <v>19.876998442325252</v>
      </c>
      <c r="AH1373" s="1">
        <f t="shared" si="477"/>
        <v>-1.3403019143852068</v>
      </c>
      <c r="AI1373">
        <v>4.0911749999999998</v>
      </c>
      <c r="AJ1373">
        <v>189.78311152900514</v>
      </c>
      <c r="AK1373" s="1">
        <f t="shared" si="478"/>
        <v>3.1792889679931546E-2</v>
      </c>
      <c r="AL1373" s="1">
        <f t="shared" si="479"/>
        <v>-1.3878246858429841E-5</v>
      </c>
      <c r="AM1373">
        <f t="shared" si="483"/>
        <v>-4.7329945622410531E-3</v>
      </c>
      <c r="AN1373">
        <f t="shared" si="480"/>
        <v>1.1488695934811057</v>
      </c>
    </row>
    <row r="1374" spans="1:40" x14ac:dyDescent="0.25">
      <c r="A1374">
        <v>6860</v>
      </c>
      <c r="B1374">
        <f t="shared" si="462"/>
        <v>1.9055555555555554</v>
      </c>
      <c r="C1374">
        <v>63.742440000000002</v>
      </c>
      <c r="D1374">
        <f t="shared" si="463"/>
        <v>360.96185991067</v>
      </c>
      <c r="E1374">
        <v>8.3352175273865416</v>
      </c>
      <c r="F1374">
        <v>8.2930954616588419</v>
      </c>
      <c r="G1374" s="1">
        <f t="shared" si="464"/>
        <v>9.7021627616261323</v>
      </c>
      <c r="H1374" s="1">
        <f t="shared" si="465"/>
        <v>-0.16990848670219449</v>
      </c>
      <c r="I1374">
        <v>2.5210569999999999</v>
      </c>
      <c r="J1374">
        <v>118.05274555209057</v>
      </c>
      <c r="K1374" s="1">
        <f t="shared" si="466"/>
        <v>0.48741651999687863</v>
      </c>
      <c r="L1374" s="1">
        <f t="shared" si="467"/>
        <v>-3.5438416488903826E-5</v>
      </c>
      <c r="M1374">
        <f t="shared" si="481"/>
        <v>0.64907570517458413</v>
      </c>
      <c r="N1374">
        <f t="shared" si="468"/>
        <v>-0.33166537970182208</v>
      </c>
      <c r="O1374">
        <v>6860</v>
      </c>
      <c r="P1374">
        <v>69.684815999999998</v>
      </c>
      <c r="Q1374" s="1">
        <f t="shared" si="469"/>
        <v>371.80143441257235</v>
      </c>
      <c r="R1374">
        <v>8.5173249869587906</v>
      </c>
      <c r="S1374">
        <v>8.4516890975482539</v>
      </c>
      <c r="T1374" s="1">
        <f t="shared" si="470"/>
        <v>14.0211955095194</v>
      </c>
      <c r="U1374" s="1">
        <f t="shared" si="471"/>
        <v>-0.65898145893544524</v>
      </c>
      <c r="V1374">
        <v>3.618306</v>
      </c>
      <c r="W1374">
        <v>168.18537660881398</v>
      </c>
      <c r="X1374" s="1">
        <f t="shared" si="472"/>
        <v>0.16882753318817834</v>
      </c>
      <c r="Y1374" s="1">
        <f t="shared" si="473"/>
        <v>-4.2818333925149388E-5</v>
      </c>
      <c r="Z1374">
        <f t="shared" si="482"/>
        <v>0.2186132894422691</v>
      </c>
      <c r="AA1374">
        <f t="shared" si="474"/>
        <v>-0.29489121421088721</v>
      </c>
      <c r="AB1374">
        <v>6860</v>
      </c>
      <c r="AC1374">
        <v>75.077607999999998</v>
      </c>
      <c r="AD1374" s="1">
        <f t="shared" si="475"/>
        <v>382.61928011778332</v>
      </c>
      <c r="AE1374">
        <v>7.889073552425665</v>
      </c>
      <c r="AF1374">
        <v>8.4955336463223787</v>
      </c>
      <c r="AG1374" s="1">
        <f t="shared" si="476"/>
        <v>19.876998442325252</v>
      </c>
      <c r="AH1374" s="1">
        <f t="shared" si="477"/>
        <v>-1.3396998081373948</v>
      </c>
      <c r="AI1374">
        <v>4.090516</v>
      </c>
      <c r="AJ1374">
        <v>189.75320804950576</v>
      </c>
      <c r="AK1374" s="1">
        <f t="shared" si="478"/>
        <v>3.1983151686035827E-2</v>
      </c>
      <c r="AL1374" s="1">
        <f t="shared" si="479"/>
        <v>-1.3963357127045365E-5</v>
      </c>
      <c r="AM1374">
        <f t="shared" si="483"/>
        <v>-4.8028113478762796E-3</v>
      </c>
      <c r="AN1374">
        <f t="shared" si="480"/>
        <v>1.15016691897732</v>
      </c>
    </row>
    <row r="1375" spans="1:40" x14ac:dyDescent="0.25">
      <c r="A1375">
        <v>6865</v>
      </c>
      <c r="B1375">
        <f t="shared" si="462"/>
        <v>1.9069444444444446</v>
      </c>
      <c r="C1375">
        <v>63.758687999999999</v>
      </c>
      <c r="D1375">
        <f t="shared" si="463"/>
        <v>360.96250230471463</v>
      </c>
      <c r="E1375">
        <v>8.31540636411059</v>
      </c>
      <c r="F1375">
        <v>8.3068398539384454</v>
      </c>
      <c r="G1375" s="1">
        <f t="shared" si="464"/>
        <v>9.7021627616261323</v>
      </c>
      <c r="H1375" s="1">
        <f t="shared" si="465"/>
        <v>-0.16797277089989104</v>
      </c>
      <c r="I1375">
        <v>2.5220020000000001</v>
      </c>
      <c r="J1375">
        <v>118.09811368589394</v>
      </c>
      <c r="K1375" s="1">
        <f t="shared" si="466"/>
        <v>0.48712786354969817</v>
      </c>
      <c r="L1375" s="1">
        <f t="shared" si="467"/>
        <v>-3.5011855092967598E-5</v>
      </c>
      <c r="M1375">
        <f t="shared" si="481"/>
        <v>0.64890064589911933</v>
      </c>
      <c r="N1375">
        <f t="shared" si="468"/>
        <v>-0.33209511188824992</v>
      </c>
      <c r="O1375">
        <v>6865</v>
      </c>
      <c r="P1375">
        <v>69.707607999999993</v>
      </c>
      <c r="Q1375" s="1">
        <f t="shared" si="469"/>
        <v>371.80233553548385</v>
      </c>
      <c r="R1375">
        <v>8.5274533124673972</v>
      </c>
      <c r="S1375">
        <v>8.4574658320292126</v>
      </c>
      <c r="T1375" s="1">
        <f t="shared" si="470"/>
        <v>14.0211955095194</v>
      </c>
      <c r="U1375" s="1">
        <f t="shared" si="471"/>
        <v>-0.6578483186322579</v>
      </c>
      <c r="V1375">
        <v>3.6203110000000001</v>
      </c>
      <c r="W1375">
        <v>168.27756521736268</v>
      </c>
      <c r="X1375" s="1">
        <f t="shared" si="472"/>
        <v>0.16824097972028584</v>
      </c>
      <c r="Y1375" s="1">
        <f t="shared" si="473"/>
        <v>-4.2581377193876743E-5</v>
      </c>
      <c r="Z1375">
        <f t="shared" si="482"/>
        <v>0.2184003825562997</v>
      </c>
      <c r="AA1375">
        <f t="shared" si="474"/>
        <v>-0.29814022076790031</v>
      </c>
      <c r="AB1375">
        <v>6865</v>
      </c>
      <c r="AC1375">
        <v>74.998840000000001</v>
      </c>
      <c r="AD1375" s="1">
        <f t="shared" si="475"/>
        <v>382.61616588254753</v>
      </c>
      <c r="AE1375">
        <v>7.8468669796557124</v>
      </c>
      <c r="AF1375">
        <v>8.4961554512258726</v>
      </c>
      <c r="AG1375" s="1">
        <f t="shared" si="476"/>
        <v>19.876998442325252</v>
      </c>
      <c r="AH1375" s="1">
        <f t="shared" si="477"/>
        <v>-1.33952857341579</v>
      </c>
      <c r="AI1375">
        <v>4.0907359999999997</v>
      </c>
      <c r="AJ1375">
        <v>189.76330799330734</v>
      </c>
      <c r="AK1375" s="1">
        <f t="shared" si="478"/>
        <v>3.1918890416063106E-2</v>
      </c>
      <c r="AL1375" s="1">
        <f t="shared" si="479"/>
        <v>-1.3930718395165394E-5</v>
      </c>
      <c r="AM1375">
        <f t="shared" si="483"/>
        <v>-4.8724649398521067E-3</v>
      </c>
      <c r="AN1375">
        <f t="shared" si="480"/>
        <v>1.1526514511105952</v>
      </c>
    </row>
    <row r="1376" spans="1:40" x14ac:dyDescent="0.25">
      <c r="A1376">
        <v>6870</v>
      </c>
      <c r="B1376">
        <f t="shared" si="462"/>
        <v>1.9083333333333334</v>
      </c>
      <c r="C1376">
        <v>63.727559999999997</v>
      </c>
      <c r="D1376">
        <f t="shared" si="463"/>
        <v>360.96127160297766</v>
      </c>
      <c r="E1376">
        <v>8.3524715701617112</v>
      </c>
      <c r="F1376">
        <v>8.2891935315597287</v>
      </c>
      <c r="G1376" s="1">
        <f t="shared" si="464"/>
        <v>9.7021627616261323</v>
      </c>
      <c r="H1376" s="1">
        <f t="shared" si="465"/>
        <v>-0.17045919180035529</v>
      </c>
      <c r="I1376">
        <v>2.5235110000000001</v>
      </c>
      <c r="J1376">
        <v>118.16420245874946</v>
      </c>
      <c r="K1376" s="1">
        <f t="shared" si="466"/>
        <v>0.4867073712620128</v>
      </c>
      <c r="L1376" s="1">
        <f t="shared" si="467"/>
        <v>-3.5496383519117628E-5</v>
      </c>
      <c r="M1376">
        <f t="shared" si="481"/>
        <v>0.64872316398152374</v>
      </c>
      <c r="N1376">
        <f t="shared" si="468"/>
        <v>-0.33288132106857238</v>
      </c>
      <c r="O1376">
        <v>6870</v>
      </c>
      <c r="P1376">
        <v>69.708911999999998</v>
      </c>
      <c r="Q1376" s="1">
        <f t="shared" si="469"/>
        <v>371.80238709148057</v>
      </c>
      <c r="R1376">
        <v>8.5182576943140322</v>
      </c>
      <c r="S1376">
        <v>8.4532477829942625</v>
      </c>
      <c r="T1376" s="1">
        <f t="shared" si="470"/>
        <v>14.0211955095194</v>
      </c>
      <c r="U1376" s="1">
        <f t="shared" si="471"/>
        <v>-0.65867556109338254</v>
      </c>
      <c r="V1376">
        <v>3.618306</v>
      </c>
      <c r="W1376">
        <v>168.18554617728677</v>
      </c>
      <c r="X1376" s="1">
        <f t="shared" si="472"/>
        <v>0.16882645430243193</v>
      </c>
      <c r="Y1376" s="1">
        <f t="shared" si="473"/>
        <v>-4.2798156890375196E-5</v>
      </c>
      <c r="Z1376">
        <f t="shared" si="482"/>
        <v>0.21818639177184782</v>
      </c>
      <c r="AA1376">
        <f t="shared" si="474"/>
        <v>-0.29237087086478519</v>
      </c>
      <c r="AB1376">
        <v>6870</v>
      </c>
      <c r="AC1376">
        <v>74.847992000000005</v>
      </c>
      <c r="AD1376" s="1">
        <f t="shared" si="475"/>
        <v>382.61020183424318</v>
      </c>
      <c r="AE1376">
        <v>7.7997151799687012</v>
      </c>
      <c r="AF1376">
        <v>8.4974032342201351</v>
      </c>
      <c r="AG1376" s="1">
        <f t="shared" si="476"/>
        <v>19.876998442325252</v>
      </c>
      <c r="AH1376" s="1">
        <f t="shared" si="477"/>
        <v>-1.339185030348804</v>
      </c>
      <c r="AI1376">
        <v>4.090516</v>
      </c>
      <c r="AJ1376">
        <v>189.75336992870805</v>
      </c>
      <c r="AK1376" s="1">
        <f t="shared" si="478"/>
        <v>3.1982121723559964E-2</v>
      </c>
      <c r="AL1376" s="1">
        <f t="shared" si="479"/>
        <v>-1.395749728481068E-5</v>
      </c>
      <c r="AM1376">
        <f t="shared" si="483"/>
        <v>-4.9422524262761605E-3</v>
      </c>
      <c r="AN1376">
        <f t="shared" si="480"/>
        <v>1.1545317245989781</v>
      </c>
    </row>
    <row r="1377" spans="1:40" x14ac:dyDescent="0.25">
      <c r="A1377">
        <v>6875</v>
      </c>
      <c r="B1377">
        <f t="shared" si="462"/>
        <v>1.9097222222222223</v>
      </c>
      <c r="C1377">
        <v>63.736995999999998</v>
      </c>
      <c r="D1377">
        <f t="shared" si="463"/>
        <v>360.96164467229113</v>
      </c>
      <c r="E1377">
        <v>8.3560678142931675</v>
      </c>
      <c r="F1377">
        <v>8.3007522170057388</v>
      </c>
      <c r="G1377" s="1">
        <f t="shared" si="464"/>
        <v>9.7021627616261323</v>
      </c>
      <c r="H1377" s="1">
        <f t="shared" si="465"/>
        <v>-0.16882934317077014</v>
      </c>
      <c r="I1377">
        <v>2.5260560000000001</v>
      </c>
      <c r="J1377">
        <v>118.28229591090674</v>
      </c>
      <c r="K1377" s="1">
        <f t="shared" si="466"/>
        <v>0.48595599725833971</v>
      </c>
      <c r="L1377" s="1">
        <f t="shared" si="467"/>
        <v>-3.5097286316751442E-5</v>
      </c>
      <c r="M1377">
        <f t="shared" si="481"/>
        <v>0.64854767754994003</v>
      </c>
      <c r="N1377">
        <f t="shared" si="468"/>
        <v>-0.3345810756712706</v>
      </c>
      <c r="O1377">
        <v>6875</v>
      </c>
      <c r="P1377">
        <v>69.695543999999998</v>
      </c>
      <c r="Q1377" s="1">
        <f t="shared" si="469"/>
        <v>371.80185856344087</v>
      </c>
      <c r="R1377">
        <v>8.4866124152321341</v>
      </c>
      <c r="S1377">
        <v>8.4546541471048524</v>
      </c>
      <c r="T1377" s="1">
        <f t="shared" si="470"/>
        <v>14.0211955095194</v>
      </c>
      <c r="U1377" s="1">
        <f t="shared" si="471"/>
        <v>-0.65839965367722475</v>
      </c>
      <c r="V1377">
        <v>3.6189719999999999</v>
      </c>
      <c r="W1377">
        <v>168.21611276525846</v>
      </c>
      <c r="X1377" s="1">
        <f t="shared" si="472"/>
        <v>0.1686319732438859</v>
      </c>
      <c r="Y1377" s="1">
        <f t="shared" si="473"/>
        <v>-4.2726023480066819E-5</v>
      </c>
      <c r="Z1377">
        <f t="shared" si="482"/>
        <v>0.21797276165444748</v>
      </c>
      <c r="AA1377">
        <f t="shared" si="474"/>
        <v>-0.29259450305549062</v>
      </c>
      <c r="AB1377">
        <v>6875</v>
      </c>
      <c r="AC1377">
        <v>74.751823999999999</v>
      </c>
      <c r="AD1377" s="1">
        <f t="shared" si="475"/>
        <v>382.6063996585608</v>
      </c>
      <c r="AE1377">
        <v>7.7507438706311955</v>
      </c>
      <c r="AF1377">
        <v>8.5000521648408984</v>
      </c>
      <c r="AG1377" s="1">
        <f t="shared" si="476"/>
        <v>19.876998442325252</v>
      </c>
      <c r="AH1377" s="1">
        <f t="shared" si="477"/>
        <v>-1.3384560537808539</v>
      </c>
      <c r="AI1377">
        <v>4.0902960000000004</v>
      </c>
      <c r="AJ1377">
        <v>189.74355321720333</v>
      </c>
      <c r="AK1377" s="1">
        <f t="shared" si="478"/>
        <v>3.2044580917456766E-2</v>
      </c>
      <c r="AL1377" s="1">
        <f t="shared" si="479"/>
        <v>-1.3979870200062266E-5</v>
      </c>
      <c r="AM1377">
        <f t="shared" si="483"/>
        <v>-5.0121517772764718E-3</v>
      </c>
      <c r="AN1377">
        <f t="shared" si="480"/>
        <v>1.1564118373146215</v>
      </c>
    </row>
    <row r="1378" spans="1:40" x14ac:dyDescent="0.25">
      <c r="A1378">
        <v>6880</v>
      </c>
      <c r="B1378">
        <f t="shared" si="462"/>
        <v>1.9111111111111112</v>
      </c>
      <c r="C1378">
        <v>63.755968000000003</v>
      </c>
      <c r="D1378">
        <f t="shared" si="463"/>
        <v>360.96239476459886</v>
      </c>
      <c r="E1378">
        <v>8.3549681794470523</v>
      </c>
      <c r="F1378">
        <v>8.2963766301512774</v>
      </c>
      <c r="G1378" s="1">
        <f t="shared" si="464"/>
        <v>9.7021627616261323</v>
      </c>
      <c r="H1378" s="1">
        <f t="shared" si="465"/>
        <v>-0.16944579472993637</v>
      </c>
      <c r="I1378">
        <v>2.5248889999999999</v>
      </c>
      <c r="J1378">
        <v>118.22829330805007</v>
      </c>
      <c r="K1378" s="1">
        <f t="shared" si="466"/>
        <v>0.48629959083762764</v>
      </c>
      <c r="L1378" s="1">
        <f t="shared" si="467"/>
        <v>-3.5252835673887695E-5</v>
      </c>
      <c r="M1378">
        <f t="shared" si="481"/>
        <v>0.64837141337157056</v>
      </c>
      <c r="N1378">
        <f t="shared" si="468"/>
        <v>-0.3332756711861139</v>
      </c>
      <c r="O1378">
        <v>6880</v>
      </c>
      <c r="P1378">
        <v>69.687528</v>
      </c>
      <c r="Q1378" s="1">
        <f t="shared" si="469"/>
        <v>371.80154163639372</v>
      </c>
      <c r="R1378">
        <v>8.5089097548252486</v>
      </c>
      <c r="S1378">
        <v>8.4571549295774648</v>
      </c>
      <c r="T1378" s="1">
        <f t="shared" si="470"/>
        <v>14.0211955095194</v>
      </c>
      <c r="U1378" s="1">
        <f t="shared" si="471"/>
        <v>-0.65790926455451904</v>
      </c>
      <c r="V1378">
        <v>3.6205310000000002</v>
      </c>
      <c r="W1378">
        <v>168.28757793233208</v>
      </c>
      <c r="X1378" s="1">
        <f t="shared" si="472"/>
        <v>0.16817727344701849</v>
      </c>
      <c r="Y1378" s="1">
        <f t="shared" si="473"/>
        <v>-4.2567584519324125E-5</v>
      </c>
      <c r="Z1378">
        <f t="shared" si="482"/>
        <v>0.21775992373185085</v>
      </c>
      <c r="AA1378">
        <f t="shared" si="474"/>
        <v>-0.29482372539743051</v>
      </c>
      <c r="AB1378">
        <v>6880</v>
      </c>
      <c r="AC1378">
        <v>74.671711999999999</v>
      </c>
      <c r="AD1378" s="1">
        <f t="shared" si="475"/>
        <v>382.60323228585605</v>
      </c>
      <c r="AE1378">
        <v>7.7036077203964535</v>
      </c>
      <c r="AF1378">
        <v>8.500209702660408</v>
      </c>
      <c r="AG1378" s="1">
        <f t="shared" si="476"/>
        <v>19.876998442325252</v>
      </c>
      <c r="AH1378" s="1">
        <f t="shared" si="477"/>
        <v>-1.3384127142303468</v>
      </c>
      <c r="AI1378">
        <v>4.0902960000000004</v>
      </c>
      <c r="AJ1378">
        <v>189.74356685868307</v>
      </c>
      <c r="AK1378" s="1">
        <f t="shared" si="478"/>
        <v>3.2044494123031786E-2</v>
      </c>
      <c r="AL1378" s="1">
        <f t="shared" si="479"/>
        <v>-1.3979375877900568E-5</v>
      </c>
      <c r="AM1378">
        <f t="shared" si="483"/>
        <v>-5.0820486566659747E-3</v>
      </c>
      <c r="AN1378">
        <f t="shared" si="480"/>
        <v>1.1585935055536822</v>
      </c>
    </row>
    <row r="1379" spans="1:40" x14ac:dyDescent="0.25">
      <c r="A1379">
        <v>6885</v>
      </c>
      <c r="B1379">
        <f t="shared" si="462"/>
        <v>1.9125000000000001</v>
      </c>
      <c r="C1379">
        <v>63.735728000000002</v>
      </c>
      <c r="D1379">
        <f t="shared" si="463"/>
        <v>360.96159453961951</v>
      </c>
      <c r="E1379">
        <v>8.3566937923839326</v>
      </c>
      <c r="F1379">
        <v>8.2916943140323411</v>
      </c>
      <c r="G1379" s="1">
        <f t="shared" si="464"/>
        <v>9.7021627616261323</v>
      </c>
      <c r="H1379" s="1">
        <f t="shared" si="465"/>
        <v>-0.17010618025399271</v>
      </c>
      <c r="I1379">
        <v>2.5263439999999999</v>
      </c>
      <c r="J1379">
        <v>118.2939974289139</v>
      </c>
      <c r="K1379" s="1">
        <f t="shared" si="466"/>
        <v>0.48588154591261745</v>
      </c>
      <c r="L1379" s="1">
        <f t="shared" si="467"/>
        <v>-3.5356763582075118E-5</v>
      </c>
      <c r="M1379">
        <f t="shared" si="481"/>
        <v>0.64819462955366014</v>
      </c>
      <c r="N1379">
        <f t="shared" si="468"/>
        <v>-0.33405895944488828</v>
      </c>
      <c r="O1379">
        <v>6885</v>
      </c>
      <c r="P1379">
        <v>69.700919999999996</v>
      </c>
      <c r="Q1379" s="1">
        <f t="shared" si="469"/>
        <v>371.8020711133168</v>
      </c>
      <c r="R1379">
        <v>8.4981512780386002</v>
      </c>
      <c r="S1379">
        <v>8.4576129368805439</v>
      </c>
      <c r="T1379" s="1">
        <f t="shared" si="470"/>
        <v>14.0211955095194</v>
      </c>
      <c r="U1379" s="1">
        <f t="shared" si="471"/>
        <v>-0.6578194833648765</v>
      </c>
      <c r="V1379">
        <v>3.6196449999999998</v>
      </c>
      <c r="W1379">
        <v>168.24716770504048</v>
      </c>
      <c r="X1379" s="1">
        <f t="shared" si="472"/>
        <v>0.16843438502869179</v>
      </c>
      <c r="Y1379" s="1">
        <f t="shared" si="473"/>
        <v>-4.2633356918174476E-5</v>
      </c>
      <c r="Z1379">
        <f t="shared" si="482"/>
        <v>0.21754675694725997</v>
      </c>
      <c r="AA1379">
        <f t="shared" si="474"/>
        <v>-0.29158162634192647</v>
      </c>
      <c r="AB1379">
        <v>6885</v>
      </c>
      <c r="AC1379">
        <v>74.550064000000006</v>
      </c>
      <c r="AD1379" s="1">
        <f t="shared" si="475"/>
        <v>382.59842271232424</v>
      </c>
      <c r="AE1379">
        <v>7.6485393844548772</v>
      </c>
      <c r="AF1379">
        <v>8.5020740740740752</v>
      </c>
      <c r="AG1379" s="1">
        <f t="shared" si="476"/>
        <v>19.876998442325252</v>
      </c>
      <c r="AH1379" s="1">
        <f t="shared" si="477"/>
        <v>-1.3378999370209526</v>
      </c>
      <c r="AI1379">
        <v>4.090516</v>
      </c>
      <c r="AJ1379">
        <v>189.75377433886851</v>
      </c>
      <c r="AK1379" s="1">
        <f t="shared" si="478"/>
        <v>3.1979548648797262E-2</v>
      </c>
      <c r="AL1379" s="1">
        <f t="shared" si="479"/>
        <v>-1.3942869519177691E-5</v>
      </c>
      <c r="AM1379">
        <f t="shared" si="483"/>
        <v>-5.1517630042618627E-3</v>
      </c>
      <c r="AN1379">
        <f t="shared" si="480"/>
        <v>1.1610955508108969</v>
      </c>
    </row>
    <row r="1380" spans="1:40" x14ac:dyDescent="0.25">
      <c r="A1380">
        <v>6890</v>
      </c>
      <c r="B1380">
        <f t="shared" si="462"/>
        <v>1.913888888888889</v>
      </c>
      <c r="C1380">
        <v>63.714036</v>
      </c>
      <c r="D1380">
        <f t="shared" si="463"/>
        <v>360.96073690719606</v>
      </c>
      <c r="E1380">
        <v>8.3609222743870646</v>
      </c>
      <c r="F1380">
        <v>8.2974762649973908</v>
      </c>
      <c r="G1380" s="1">
        <f t="shared" si="464"/>
        <v>9.7021627616261323</v>
      </c>
      <c r="H1380" s="1">
        <f t="shared" si="465"/>
        <v>-0.16929081226232157</v>
      </c>
      <c r="I1380">
        <v>2.5256620000000001</v>
      </c>
      <c r="J1380">
        <v>118.26377526984797</v>
      </c>
      <c r="K1380" s="1">
        <f t="shared" si="466"/>
        <v>0.486073835529376</v>
      </c>
      <c r="L1380" s="1">
        <f t="shared" si="467"/>
        <v>-3.5202606783354566E-5</v>
      </c>
      <c r="M1380">
        <f t="shared" si="481"/>
        <v>0.64801861651974335</v>
      </c>
      <c r="N1380">
        <f t="shared" si="468"/>
        <v>-0.33316909727098482</v>
      </c>
      <c r="O1380">
        <v>6890</v>
      </c>
      <c r="P1380">
        <v>69.758439999999993</v>
      </c>
      <c r="Q1380" s="1">
        <f t="shared" si="469"/>
        <v>371.80434527047146</v>
      </c>
      <c r="R1380">
        <v>8.5110954616588419</v>
      </c>
      <c r="S1380">
        <v>8.4563703703703705</v>
      </c>
      <c r="T1380" s="1">
        <f t="shared" si="470"/>
        <v>14.0211955095194</v>
      </c>
      <c r="U1380" s="1">
        <f t="shared" si="471"/>
        <v>-0.65806308089901</v>
      </c>
      <c r="V1380">
        <v>3.6196449999999998</v>
      </c>
      <c r="W1380">
        <v>168.24703261283662</v>
      </c>
      <c r="X1380" s="1">
        <f t="shared" si="472"/>
        <v>0.16843524455788883</v>
      </c>
      <c r="Y1380" s="1">
        <f t="shared" si="473"/>
        <v>-4.2649383907459673E-5</v>
      </c>
      <c r="Z1380">
        <f t="shared" si="482"/>
        <v>0.21733351002772267</v>
      </c>
      <c r="AA1380">
        <f t="shared" si="474"/>
        <v>-0.29030898846724557</v>
      </c>
      <c r="AB1380">
        <v>6890</v>
      </c>
      <c r="AC1380">
        <v>74.469871999999995</v>
      </c>
      <c r="AD1380" s="1">
        <f t="shared" si="475"/>
        <v>382.59525217667493</v>
      </c>
      <c r="AE1380">
        <v>7.6027365675534693</v>
      </c>
      <c r="AF1380">
        <v>8.5023860198226391</v>
      </c>
      <c r="AG1380" s="1">
        <f t="shared" si="476"/>
        <v>19.876998442325252</v>
      </c>
      <c r="AH1380" s="1">
        <f t="shared" si="477"/>
        <v>-1.337814161340547</v>
      </c>
      <c r="AI1380">
        <v>4.0907359999999997</v>
      </c>
      <c r="AJ1380">
        <v>189.7638473866773</v>
      </c>
      <c r="AK1380" s="1">
        <f t="shared" si="478"/>
        <v>3.1915458505584415E-2</v>
      </c>
      <c r="AL1380" s="1">
        <f t="shared" si="479"/>
        <v>-1.3911243502126021E-5</v>
      </c>
      <c r="AM1380">
        <f t="shared" si="483"/>
        <v>-5.221319221772493E-3</v>
      </c>
      <c r="AN1380">
        <f t="shared" si="480"/>
        <v>1.1635984399490575</v>
      </c>
    </row>
    <row r="1381" spans="1:40" x14ac:dyDescent="0.25">
      <c r="A1381">
        <v>6895</v>
      </c>
      <c r="B1381">
        <f t="shared" si="462"/>
        <v>1.9152777777777779</v>
      </c>
      <c r="C1381">
        <v>63.750551999999999</v>
      </c>
      <c r="D1381">
        <f t="shared" si="463"/>
        <v>360.96218063325063</v>
      </c>
      <c r="E1381">
        <v>8.3427511737089191</v>
      </c>
      <c r="F1381">
        <v>8.2891935315597287</v>
      </c>
      <c r="G1381" s="1">
        <f t="shared" si="464"/>
        <v>9.7021627616261323</v>
      </c>
      <c r="H1381" s="1">
        <f t="shared" si="465"/>
        <v>-0.17045919180035529</v>
      </c>
      <c r="I1381">
        <v>2.528454</v>
      </c>
      <c r="J1381">
        <v>118.38996818682917</v>
      </c>
      <c r="K1381" s="1">
        <f t="shared" si="466"/>
        <v>0.48527092837800356</v>
      </c>
      <c r="L1381" s="1">
        <f t="shared" si="467"/>
        <v>-3.5381162136477793E-5</v>
      </c>
      <c r="M1381">
        <f t="shared" si="481"/>
        <v>0.64784171070906094</v>
      </c>
      <c r="N1381">
        <f t="shared" si="468"/>
        <v>-0.33501034746598762</v>
      </c>
      <c r="O1381">
        <v>6895</v>
      </c>
      <c r="P1381">
        <v>69.757143999999997</v>
      </c>
      <c r="Q1381" s="1">
        <f t="shared" si="469"/>
        <v>371.80429403076926</v>
      </c>
      <c r="R1381">
        <v>8.5263620239958264</v>
      </c>
      <c r="S1381">
        <v>8.4484027125717258</v>
      </c>
      <c r="T1381" s="1">
        <f t="shared" si="470"/>
        <v>14.0211955095194</v>
      </c>
      <c r="U1381" s="1">
        <f t="shared" si="471"/>
        <v>-0.6596267941459546</v>
      </c>
      <c r="V1381">
        <v>3.6205310000000002</v>
      </c>
      <c r="W1381">
        <v>168.28662670123589</v>
      </c>
      <c r="X1381" s="1">
        <f t="shared" si="472"/>
        <v>0.16818332569042505</v>
      </c>
      <c r="Y1381" s="1">
        <f t="shared" si="473"/>
        <v>-4.2680400399258872E-5</v>
      </c>
      <c r="Z1381">
        <f t="shared" si="482"/>
        <v>0.21712010802572637</v>
      </c>
      <c r="AA1381">
        <f t="shared" si="474"/>
        <v>-0.29097285438022097</v>
      </c>
      <c r="AB1381">
        <v>6895</v>
      </c>
      <c r="AC1381">
        <v>74.348184000000003</v>
      </c>
      <c r="AD1381" s="1">
        <f t="shared" si="475"/>
        <v>382.59044102167081</v>
      </c>
      <c r="AE1381">
        <v>7.550536254564423</v>
      </c>
      <c r="AF1381">
        <v>8.5042597809076685</v>
      </c>
      <c r="AG1381" s="1">
        <f t="shared" si="476"/>
        <v>19.876998442325252</v>
      </c>
      <c r="AH1381" s="1">
        <f t="shared" si="477"/>
        <v>-1.3372990659280823</v>
      </c>
      <c r="AI1381">
        <v>4.088743</v>
      </c>
      <c r="AJ1381">
        <v>189.67300178089616</v>
      </c>
      <c r="AK1381" s="1">
        <f t="shared" si="478"/>
        <v>3.2493467068167026E-2</v>
      </c>
      <c r="AL1381" s="1">
        <f t="shared" si="479"/>
        <v>-1.4183165374511051E-5</v>
      </c>
      <c r="AM1381">
        <f t="shared" si="483"/>
        <v>-5.2922350486450482E-3</v>
      </c>
      <c r="AN1381">
        <f t="shared" si="480"/>
        <v>1.1628707406797383</v>
      </c>
    </row>
    <row r="1382" spans="1:40" x14ac:dyDescent="0.25">
      <c r="A1382">
        <v>6900</v>
      </c>
      <c r="B1382">
        <f t="shared" si="462"/>
        <v>1.9166666666666667</v>
      </c>
      <c r="C1382">
        <v>63.736995999999998</v>
      </c>
      <c r="D1382">
        <f t="shared" si="463"/>
        <v>360.96164467229113</v>
      </c>
      <c r="E1382">
        <v>8.3656202399582682</v>
      </c>
      <c r="F1382">
        <v>8.3012206572769944</v>
      </c>
      <c r="G1382" s="1">
        <f t="shared" si="464"/>
        <v>9.7021627616261323</v>
      </c>
      <c r="H1382" s="1">
        <f t="shared" si="465"/>
        <v>-0.16876338579447925</v>
      </c>
      <c r="I1382">
        <v>2.526554</v>
      </c>
      <c r="J1382">
        <v>118.30511630895464</v>
      </c>
      <c r="K1382" s="1">
        <f t="shared" si="466"/>
        <v>0.48581080162273571</v>
      </c>
      <c r="L1382" s="1">
        <f t="shared" si="467"/>
        <v>-3.5072044229666478E-5</v>
      </c>
      <c r="M1382">
        <f t="shared" si="481"/>
        <v>0.64766635048791266</v>
      </c>
      <c r="N1382">
        <f t="shared" si="468"/>
        <v>-0.33316580925030259</v>
      </c>
      <c r="O1382">
        <v>6900</v>
      </c>
      <c r="P1382">
        <v>69.729007999999993</v>
      </c>
      <c r="Q1382" s="1">
        <f t="shared" si="469"/>
        <v>371.80318162315962</v>
      </c>
      <c r="R1382">
        <v>8.4923839332290036</v>
      </c>
      <c r="S1382">
        <v>8.4583985393844561</v>
      </c>
      <c r="T1382" s="1">
        <f t="shared" si="470"/>
        <v>14.0211955095194</v>
      </c>
      <c r="U1382" s="1">
        <f t="shared" si="471"/>
        <v>-0.65766550774749444</v>
      </c>
      <c r="V1382">
        <v>3.6198649999999999</v>
      </c>
      <c r="W1382">
        <v>168.25729960856276</v>
      </c>
      <c r="X1382" s="1">
        <f t="shared" si="472"/>
        <v>0.16836992041380172</v>
      </c>
      <c r="Y1382" s="1">
        <f t="shared" si="473"/>
        <v>-4.2605433591296882E-5</v>
      </c>
      <c r="Z1382">
        <f t="shared" si="482"/>
        <v>0.21690708085776989</v>
      </c>
      <c r="AA1382">
        <f t="shared" si="474"/>
        <v>-0.28827691029774605</v>
      </c>
      <c r="AB1382">
        <v>6900</v>
      </c>
      <c r="AC1382">
        <v>74.245127999999994</v>
      </c>
      <c r="AD1382" s="1">
        <f t="shared" si="475"/>
        <v>382.58636651645986</v>
      </c>
      <c r="AE1382">
        <v>7.5003223787167448</v>
      </c>
      <c r="AF1382">
        <v>8.5064402712571727</v>
      </c>
      <c r="AG1382" s="1">
        <f t="shared" si="476"/>
        <v>19.876998442325252</v>
      </c>
      <c r="AH1382" s="1">
        <f t="shared" si="477"/>
        <v>-1.3366999365749521</v>
      </c>
      <c r="AI1382">
        <v>4.0900689999999997</v>
      </c>
      <c r="AJ1382">
        <v>189.73374070937098</v>
      </c>
      <c r="AK1382" s="1">
        <f t="shared" si="478"/>
        <v>3.2107013365330728E-2</v>
      </c>
      <c r="AL1382" s="1">
        <f t="shared" si="479"/>
        <v>-1.3991452231882789E-5</v>
      </c>
      <c r="AM1382">
        <f t="shared" si="483"/>
        <v>-5.3621923098044625E-3</v>
      </c>
      <c r="AN1382">
        <f t="shared" si="480"/>
        <v>1.167010000238595</v>
      </c>
    </row>
    <row r="1383" spans="1:40" x14ac:dyDescent="0.25">
      <c r="A1383">
        <v>6905</v>
      </c>
      <c r="B1383">
        <f t="shared" si="462"/>
        <v>1.9180555555555556</v>
      </c>
      <c r="C1383">
        <v>63.75188</v>
      </c>
      <c r="D1383">
        <f t="shared" si="463"/>
        <v>360.96223313813067</v>
      </c>
      <c r="E1383">
        <v>8.3446259780907681</v>
      </c>
      <c r="F1383">
        <v>8.2994992175273854</v>
      </c>
      <c r="G1383" s="1">
        <f t="shared" si="464"/>
        <v>9.7021627616261323</v>
      </c>
      <c r="H1383" s="1">
        <f t="shared" si="465"/>
        <v>-0.16900580472813553</v>
      </c>
      <c r="I1383">
        <v>2.5277989999999999</v>
      </c>
      <c r="J1383">
        <v>118.36170362854058</v>
      </c>
      <c r="K1383" s="1">
        <f t="shared" si="466"/>
        <v>0.48545076268664122</v>
      </c>
      <c r="L1383" s="1">
        <f t="shared" si="467"/>
        <v>-3.5093791760272313E-5</v>
      </c>
      <c r="M1383">
        <f t="shared" si="481"/>
        <v>0.64749088152911127</v>
      </c>
      <c r="N1383">
        <f t="shared" si="468"/>
        <v>-0.33379310796771178</v>
      </c>
      <c r="O1383">
        <v>6905</v>
      </c>
      <c r="P1383">
        <v>69.729007999999993</v>
      </c>
      <c r="Q1383" s="1">
        <f t="shared" si="469"/>
        <v>371.80318162315962</v>
      </c>
      <c r="R1383">
        <v>8.4853698487219624</v>
      </c>
      <c r="S1383">
        <v>8.4571549295774648</v>
      </c>
      <c r="T1383" s="1">
        <f t="shared" si="470"/>
        <v>14.0211955095194</v>
      </c>
      <c r="U1383" s="1">
        <f t="shared" si="471"/>
        <v>-0.65790926455451904</v>
      </c>
      <c r="V1383">
        <v>3.6207639999999999</v>
      </c>
      <c r="W1383">
        <v>168.29821809606105</v>
      </c>
      <c r="X1383" s="1">
        <f t="shared" si="472"/>
        <v>0.16810957500756452</v>
      </c>
      <c r="Y1383" s="1">
        <f t="shared" si="473"/>
        <v>-4.2548736127544934E-5</v>
      </c>
      <c r="Z1383">
        <f t="shared" si="482"/>
        <v>0.21669433717713216</v>
      </c>
      <c r="AA1383">
        <f t="shared" si="474"/>
        <v>-0.28900651356343887</v>
      </c>
      <c r="AB1383">
        <v>6905</v>
      </c>
      <c r="AC1383">
        <v>74.134112000000002</v>
      </c>
      <c r="AD1383" s="1">
        <f t="shared" si="475"/>
        <v>382.58197729826304</v>
      </c>
      <c r="AE1383">
        <v>7.4543109024517475</v>
      </c>
      <c r="AF1383">
        <v>8.506903495044341</v>
      </c>
      <c r="AG1383" s="1">
        <f t="shared" si="476"/>
        <v>19.876998442325252</v>
      </c>
      <c r="AH1383" s="1">
        <f t="shared" si="477"/>
        <v>-1.3365726969754048</v>
      </c>
      <c r="AI1383">
        <v>4.0889639999999998</v>
      </c>
      <c r="AJ1383">
        <v>189.68332253823823</v>
      </c>
      <c r="AK1383" s="1">
        <f t="shared" si="478"/>
        <v>3.2427800863789158E-2</v>
      </c>
      <c r="AL1383" s="1">
        <f t="shared" si="479"/>
        <v>-1.4143952830906345E-5</v>
      </c>
      <c r="AM1383">
        <f t="shared" si="483"/>
        <v>-5.4329120739589941E-3</v>
      </c>
      <c r="AN1383">
        <f t="shared" si="480"/>
        <v>1.1675387145979952</v>
      </c>
    </row>
    <row r="1384" spans="1:40" x14ac:dyDescent="0.25">
      <c r="A1384">
        <v>6910</v>
      </c>
      <c r="B1384">
        <f t="shared" si="462"/>
        <v>1.9194444444444445</v>
      </c>
      <c r="C1384">
        <v>63.787095999999998</v>
      </c>
      <c r="D1384">
        <f t="shared" si="463"/>
        <v>360.96362546633583</v>
      </c>
      <c r="E1384">
        <v>8.3512123109024525</v>
      </c>
      <c r="F1384">
        <v>8.3020010432968192</v>
      </c>
      <c r="G1384" s="1">
        <f t="shared" si="464"/>
        <v>9.7021627616261323</v>
      </c>
      <c r="H1384" s="1">
        <f t="shared" si="465"/>
        <v>-0.16865352232879172</v>
      </c>
      <c r="I1384">
        <v>2.5284399999999998</v>
      </c>
      <c r="J1384">
        <v>118.39138112593704</v>
      </c>
      <c r="K1384" s="1">
        <f t="shared" si="466"/>
        <v>0.48526193850011423</v>
      </c>
      <c r="L1384" s="1">
        <f t="shared" si="467"/>
        <v>-3.5005657111091331E-5</v>
      </c>
      <c r="M1384">
        <f t="shared" si="481"/>
        <v>0.64731585324355578</v>
      </c>
      <c r="N1384">
        <f t="shared" si="468"/>
        <v>-0.33395142269828648</v>
      </c>
      <c r="O1384">
        <v>6910</v>
      </c>
      <c r="P1384">
        <v>69.768783999999997</v>
      </c>
      <c r="Q1384" s="1">
        <f t="shared" si="469"/>
        <v>371.80475423920598</v>
      </c>
      <c r="R1384">
        <v>8.5167459572248312</v>
      </c>
      <c r="S1384">
        <v>8.4550109546165899</v>
      </c>
      <c r="T1384" s="1">
        <f t="shared" si="470"/>
        <v>14.0211955095194</v>
      </c>
      <c r="U1384" s="1">
        <f t="shared" si="471"/>
        <v>-0.6583296680252757</v>
      </c>
      <c r="V1384">
        <v>3.624949</v>
      </c>
      <c r="W1384">
        <v>168.48909748693782</v>
      </c>
      <c r="X1384" s="1">
        <f t="shared" si="472"/>
        <v>0.16689509774805722</v>
      </c>
      <c r="Y1384" s="1">
        <f t="shared" si="473"/>
        <v>-4.223770692843812E-5</v>
      </c>
      <c r="Z1384">
        <f t="shared" si="482"/>
        <v>0.21648314864248996</v>
      </c>
      <c r="AA1384">
        <f t="shared" si="474"/>
        <v>-0.29712107523547671</v>
      </c>
      <c r="AB1384">
        <v>6910</v>
      </c>
      <c r="AC1384">
        <v>74.033704</v>
      </c>
      <c r="AD1384" s="1">
        <f t="shared" si="475"/>
        <v>382.57800748651778</v>
      </c>
      <c r="AE1384">
        <v>7.4053656755346902</v>
      </c>
      <c r="AF1384">
        <v>8.5067563901930114</v>
      </c>
      <c r="AG1384" s="1">
        <f t="shared" si="476"/>
        <v>19.876998442325252</v>
      </c>
      <c r="AH1384" s="1">
        <f t="shared" si="477"/>
        <v>-1.3366131026439629</v>
      </c>
      <c r="AI1384">
        <v>4.087631</v>
      </c>
      <c r="AJ1384">
        <v>189.62244019672119</v>
      </c>
      <c r="AK1384" s="1">
        <f t="shared" si="478"/>
        <v>3.2815167037467785E-2</v>
      </c>
      <c r="AL1384" s="1">
        <f t="shared" si="479"/>
        <v>-1.4330348834144872E-5</v>
      </c>
      <c r="AM1384">
        <f t="shared" si="483"/>
        <v>-5.5045638181297181E-3</v>
      </c>
      <c r="AN1384">
        <f t="shared" si="480"/>
        <v>1.1677445009450875</v>
      </c>
    </row>
    <row r="1385" spans="1:40" x14ac:dyDescent="0.25">
      <c r="A1385">
        <v>6915</v>
      </c>
      <c r="B1385">
        <f t="shared" si="462"/>
        <v>1.9208333333333334</v>
      </c>
      <c r="C1385">
        <v>63.777659999999997</v>
      </c>
      <c r="D1385">
        <f t="shared" si="463"/>
        <v>360.9632523970223</v>
      </c>
      <c r="E1385">
        <v>8.3711058946270214</v>
      </c>
      <c r="F1385">
        <v>8.2926374543557646</v>
      </c>
      <c r="G1385" s="1">
        <f t="shared" si="464"/>
        <v>9.7021627616261323</v>
      </c>
      <c r="H1385" s="1">
        <f t="shared" si="465"/>
        <v>-0.16997310144434263</v>
      </c>
      <c r="I1385">
        <v>2.528912</v>
      </c>
      <c r="J1385">
        <v>118.41143863709404</v>
      </c>
      <c r="K1385" s="1">
        <f t="shared" si="466"/>
        <v>0.48513432183562988</v>
      </c>
      <c r="L1385" s="1">
        <f t="shared" si="467"/>
        <v>-3.526934275907689E-5</v>
      </c>
      <c r="M1385">
        <f t="shared" si="481"/>
        <v>0.64713950652976038</v>
      </c>
      <c r="N1385">
        <f t="shared" si="468"/>
        <v>-0.33393882354301879</v>
      </c>
      <c r="O1385">
        <v>6915</v>
      </c>
      <c r="P1385">
        <v>69.752703999999994</v>
      </c>
      <c r="Q1385" s="1">
        <f t="shared" si="469"/>
        <v>371.80411848734491</v>
      </c>
      <c r="R1385">
        <v>8.5256296296296306</v>
      </c>
      <c r="S1385">
        <v>8.4595357329160148</v>
      </c>
      <c r="T1385" s="1">
        <f t="shared" si="470"/>
        <v>14.0211955095194</v>
      </c>
      <c r="U1385" s="1">
        <f t="shared" si="471"/>
        <v>-0.65744267205622076</v>
      </c>
      <c r="V1385">
        <v>3.6227179999999999</v>
      </c>
      <c r="W1385">
        <v>168.38770783431687</v>
      </c>
      <c r="X1385" s="1">
        <f t="shared" si="472"/>
        <v>0.16754019320279401</v>
      </c>
      <c r="Y1385" s="1">
        <f t="shared" si="473"/>
        <v>-4.2360177289001006E-5</v>
      </c>
      <c r="Z1385">
        <f t="shared" si="482"/>
        <v>0.21627134775604495</v>
      </c>
      <c r="AA1385">
        <f t="shared" si="474"/>
        <v>-0.29086247079986222</v>
      </c>
      <c r="AB1385">
        <v>6915</v>
      </c>
      <c r="AC1385">
        <v>73.911856</v>
      </c>
      <c r="AD1385" s="1">
        <f t="shared" si="475"/>
        <v>382.5731900056245</v>
      </c>
      <c r="AE1385">
        <v>7.3476995305164321</v>
      </c>
      <c r="AF1385">
        <v>8.5095586854460112</v>
      </c>
      <c r="AG1385" s="1">
        <f t="shared" si="476"/>
        <v>19.876998442325252</v>
      </c>
      <c r="AH1385" s="1">
        <f t="shared" si="477"/>
        <v>-1.335843629155657</v>
      </c>
      <c r="AI1385">
        <v>4.0878509999999997</v>
      </c>
      <c r="AJ1385">
        <v>189.63272914362628</v>
      </c>
      <c r="AK1385" s="1">
        <f t="shared" si="478"/>
        <v>3.2749703228184046E-2</v>
      </c>
      <c r="AL1385" s="1">
        <f t="shared" si="479"/>
        <v>-1.4290673475875E-5</v>
      </c>
      <c r="AM1385">
        <f t="shared" si="483"/>
        <v>-5.5760171855090933E-3</v>
      </c>
      <c r="AN1385">
        <f t="shared" si="480"/>
        <v>1.1702616095986615</v>
      </c>
    </row>
    <row r="1386" spans="1:40" x14ac:dyDescent="0.25">
      <c r="A1386">
        <v>6920</v>
      </c>
      <c r="B1386">
        <f t="shared" si="462"/>
        <v>1.9222222222222223</v>
      </c>
      <c r="C1386">
        <v>63.818224000000001</v>
      </c>
      <c r="D1386">
        <f t="shared" si="463"/>
        <v>360.9648561680728</v>
      </c>
      <c r="E1386">
        <v>8.317117370892019</v>
      </c>
      <c r="F1386">
        <v>8.2923161189358385</v>
      </c>
      <c r="G1386" s="1">
        <f t="shared" si="464"/>
        <v>9.7021627616261323</v>
      </c>
      <c r="H1386" s="1">
        <f t="shared" si="465"/>
        <v>-0.17001843905478364</v>
      </c>
      <c r="I1386">
        <v>2.5277989999999999</v>
      </c>
      <c r="J1386">
        <v>118.36055234259426</v>
      </c>
      <c r="K1386" s="1">
        <f t="shared" si="466"/>
        <v>0.48545808778650967</v>
      </c>
      <c r="L1386" s="1">
        <f t="shared" si="467"/>
        <v>-3.5304649683261304E-5</v>
      </c>
      <c r="M1386">
        <f t="shared" si="481"/>
        <v>0.64696298328134405</v>
      </c>
      <c r="N1386">
        <f t="shared" si="468"/>
        <v>-0.33268555938831024</v>
      </c>
      <c r="O1386">
        <v>6920</v>
      </c>
      <c r="P1386">
        <v>69.795544000000007</v>
      </c>
      <c r="Q1386" s="1">
        <f t="shared" si="469"/>
        <v>371.80581224416875</v>
      </c>
      <c r="R1386">
        <v>8.4741784037558698</v>
      </c>
      <c r="S1386">
        <v>8.4571977047469993</v>
      </c>
      <c r="T1386" s="1">
        <f t="shared" si="470"/>
        <v>14.0211955095194</v>
      </c>
      <c r="U1386" s="1">
        <f t="shared" si="471"/>
        <v>-0.65790087911145156</v>
      </c>
      <c r="V1386">
        <v>3.6216110000000001</v>
      </c>
      <c r="W1386">
        <v>168.33690179275604</v>
      </c>
      <c r="X1386" s="1">
        <f t="shared" si="472"/>
        <v>0.16786344854134971</v>
      </c>
      <c r="Y1386" s="1">
        <f t="shared" si="473"/>
        <v>-4.247967531461602E-5</v>
      </c>
      <c r="Z1386">
        <f t="shared" si="482"/>
        <v>0.21605894937947187</v>
      </c>
      <c r="AA1386">
        <f t="shared" si="474"/>
        <v>-0.2871113470914437</v>
      </c>
      <c r="AB1386">
        <v>6920</v>
      </c>
      <c r="AC1386">
        <v>73.823504</v>
      </c>
      <c r="AD1386" s="1">
        <f t="shared" si="475"/>
        <v>382.5696968496278</v>
      </c>
      <c r="AE1386">
        <v>7.293909233176838</v>
      </c>
      <c r="AF1386">
        <v>8.5103422013562859</v>
      </c>
      <c r="AG1386" s="1">
        <f t="shared" si="476"/>
        <v>19.876998442325252</v>
      </c>
      <c r="AH1386" s="1">
        <f t="shared" si="477"/>
        <v>-1.3356285766226264</v>
      </c>
      <c r="AI1386">
        <v>4.0871849999999998</v>
      </c>
      <c r="AJ1386">
        <v>189.60238521709934</v>
      </c>
      <c r="AK1386" s="1">
        <f t="shared" si="478"/>
        <v>3.294276759496495E-2</v>
      </c>
      <c r="AL1386" s="1">
        <f t="shared" si="479"/>
        <v>-1.4381055425094852E-5</v>
      </c>
      <c r="AM1386">
        <f t="shared" si="483"/>
        <v>-5.6479224626345675E-3</v>
      </c>
      <c r="AN1386">
        <f t="shared" si="480"/>
        <v>1.1714465078367553</v>
      </c>
    </row>
    <row r="1387" spans="1:40" x14ac:dyDescent="0.25">
      <c r="A1387">
        <v>6925</v>
      </c>
      <c r="B1387">
        <f t="shared" si="462"/>
        <v>1.9236111111111112</v>
      </c>
      <c r="C1387">
        <v>63.827691999999999</v>
      </c>
      <c r="D1387">
        <f t="shared" si="463"/>
        <v>360.96523050256411</v>
      </c>
      <c r="E1387">
        <v>8.3231997913406364</v>
      </c>
      <c r="F1387">
        <v>8.3026270213875843</v>
      </c>
      <c r="G1387" s="1">
        <f t="shared" si="464"/>
        <v>9.7021627616261323</v>
      </c>
      <c r="H1387" s="1">
        <f t="shared" si="465"/>
        <v>-0.16856541148161197</v>
      </c>
      <c r="I1387">
        <v>2.5299649999999998</v>
      </c>
      <c r="J1387">
        <v>118.46113305210469</v>
      </c>
      <c r="K1387" s="1">
        <f t="shared" si="466"/>
        <v>0.48481813926255213</v>
      </c>
      <c r="L1387" s="1">
        <f t="shared" si="467"/>
        <v>-3.4952172768600336E-5</v>
      </c>
      <c r="M1387">
        <f t="shared" si="481"/>
        <v>0.646788222417501</v>
      </c>
      <c r="N1387">
        <f t="shared" si="468"/>
        <v>-0.3340842060928631</v>
      </c>
      <c r="O1387">
        <v>6925</v>
      </c>
      <c r="P1387">
        <v>69.772816000000006</v>
      </c>
      <c r="Q1387" s="1">
        <f t="shared" si="469"/>
        <v>371.80491365161288</v>
      </c>
      <c r="R1387">
        <v>8.531856025039124</v>
      </c>
      <c r="S1387">
        <v>8.4550109546165899</v>
      </c>
      <c r="T1387" s="1">
        <f t="shared" si="470"/>
        <v>14.0211955095194</v>
      </c>
      <c r="U1387" s="1">
        <f t="shared" si="471"/>
        <v>-0.6583296680252757</v>
      </c>
      <c r="V1387">
        <v>3.6242830000000001</v>
      </c>
      <c r="W1387">
        <v>168.45868390473879</v>
      </c>
      <c r="X1387" s="1">
        <f t="shared" si="472"/>
        <v>0.16708860530165559</v>
      </c>
      <c r="Y1387" s="1">
        <f t="shared" si="473"/>
        <v>-4.2291580098017323E-5</v>
      </c>
      <c r="Z1387">
        <f t="shared" si="482"/>
        <v>0.21584749147898177</v>
      </c>
      <c r="AA1387">
        <f t="shared" si="474"/>
        <v>-0.29181455006640755</v>
      </c>
      <c r="AB1387">
        <v>6925</v>
      </c>
      <c r="AC1387">
        <v>73.714911999999998</v>
      </c>
      <c r="AD1387" s="1">
        <f t="shared" si="475"/>
        <v>382.56540346865177</v>
      </c>
      <c r="AE1387">
        <v>7.2392331768388116</v>
      </c>
      <c r="AF1387">
        <v>8.5106531038080337</v>
      </c>
      <c r="AG1387" s="1">
        <f t="shared" si="476"/>
        <v>19.876998442325252</v>
      </c>
      <c r="AH1387" s="1">
        <f t="shared" si="477"/>
        <v>-1.3355432538345884</v>
      </c>
      <c r="AI1387">
        <v>4.086525</v>
      </c>
      <c r="AJ1387">
        <v>189.5722743168773</v>
      </c>
      <c r="AK1387" s="1">
        <f t="shared" si="478"/>
        <v>3.3134349323170276E-2</v>
      </c>
      <c r="AL1387" s="1">
        <f t="shared" si="479"/>
        <v>-1.4472155360165128E-5</v>
      </c>
      <c r="AM1387">
        <f t="shared" si="483"/>
        <v>-5.720283239435393E-3</v>
      </c>
      <c r="AN1387">
        <f t="shared" si="480"/>
        <v>1.1726390696145435</v>
      </c>
    </row>
    <row r="1388" spans="1:40" x14ac:dyDescent="0.25">
      <c r="A1388">
        <v>6930</v>
      </c>
      <c r="B1388">
        <f t="shared" si="462"/>
        <v>1.925</v>
      </c>
      <c r="C1388">
        <v>63.792507999999998</v>
      </c>
      <c r="D1388">
        <f t="shared" si="463"/>
        <v>360.9638394395368</v>
      </c>
      <c r="E1388">
        <v>8.3325675534689623</v>
      </c>
      <c r="F1388">
        <v>8.303880020865936</v>
      </c>
      <c r="G1388" s="1">
        <f t="shared" si="464"/>
        <v>9.7021627616261323</v>
      </c>
      <c r="H1388" s="1">
        <f t="shared" si="465"/>
        <v>-0.16838908284399579</v>
      </c>
      <c r="I1388">
        <v>2.5316399999999999</v>
      </c>
      <c r="J1388">
        <v>118.53783623659484</v>
      </c>
      <c r="K1388" s="1">
        <f t="shared" si="466"/>
        <v>0.48433011238407564</v>
      </c>
      <c r="L1388" s="1">
        <f t="shared" si="467"/>
        <v>-3.487695146364671E-5</v>
      </c>
      <c r="M1388">
        <f t="shared" si="481"/>
        <v>0.64661383766018277</v>
      </c>
      <c r="N1388">
        <f t="shared" si="468"/>
        <v>-0.33506841950684974</v>
      </c>
      <c r="O1388">
        <v>6930</v>
      </c>
      <c r="P1388">
        <v>69.819599999999994</v>
      </c>
      <c r="Q1388" s="1">
        <f t="shared" si="469"/>
        <v>371.80676334160466</v>
      </c>
      <c r="R1388">
        <v>8.5137861241523218</v>
      </c>
      <c r="S1388">
        <v>8.4629744392279616</v>
      </c>
      <c r="T1388" s="1">
        <f t="shared" si="470"/>
        <v>14.0211955095194</v>
      </c>
      <c r="U1388" s="1">
        <f t="shared" si="471"/>
        <v>-0.65676921396899424</v>
      </c>
      <c r="V1388">
        <v>3.6233900000000001</v>
      </c>
      <c r="W1388">
        <v>168.41876850276606</v>
      </c>
      <c r="X1388" s="1">
        <f t="shared" si="472"/>
        <v>0.16734256853874119</v>
      </c>
      <c r="Y1388" s="1">
        <f t="shared" si="473"/>
        <v>-4.2261881479196683E-5</v>
      </c>
      <c r="Z1388">
        <f t="shared" si="482"/>
        <v>0.2156361820715858</v>
      </c>
      <c r="AA1388">
        <f t="shared" si="474"/>
        <v>-0.28859132469730348</v>
      </c>
      <c r="AB1388">
        <v>6930</v>
      </c>
      <c r="AC1388">
        <v>73.570607999999993</v>
      </c>
      <c r="AD1388" s="1">
        <f t="shared" si="475"/>
        <v>382.55969814921423</v>
      </c>
      <c r="AE1388">
        <v>7.1890808555033914</v>
      </c>
      <c r="AF1388">
        <v>8.5123651538862806</v>
      </c>
      <c r="AG1388" s="1">
        <f t="shared" si="476"/>
        <v>19.876998442325252</v>
      </c>
      <c r="AH1388" s="1">
        <f t="shared" si="477"/>
        <v>-1.3350735175229769</v>
      </c>
      <c r="AI1388">
        <v>4.0856320000000004</v>
      </c>
      <c r="AJ1388">
        <v>189.53164547649487</v>
      </c>
      <c r="AK1388" s="1">
        <f t="shared" si="478"/>
        <v>3.3392851838805915E-2</v>
      </c>
      <c r="AL1388" s="1">
        <f t="shared" si="479"/>
        <v>-1.4591267179874501E-5</v>
      </c>
      <c r="AM1388">
        <f t="shared" si="483"/>
        <v>-5.7932395753347654E-3</v>
      </c>
      <c r="AN1388">
        <f t="shared" si="480"/>
        <v>1.1734874159086475</v>
      </c>
    </row>
    <row r="1389" spans="1:40" x14ac:dyDescent="0.25">
      <c r="A1389">
        <v>6935</v>
      </c>
      <c r="B1389">
        <f t="shared" si="462"/>
        <v>1.9263888888888889</v>
      </c>
      <c r="C1389">
        <v>63.853408000000002</v>
      </c>
      <c r="D1389">
        <f t="shared" si="463"/>
        <v>360.96624723110006</v>
      </c>
      <c r="E1389">
        <v>8.3457266562336976</v>
      </c>
      <c r="F1389">
        <v>8.3012206572769944</v>
      </c>
      <c r="G1389" s="1">
        <f t="shared" si="464"/>
        <v>9.7021627616261323</v>
      </c>
      <c r="H1389" s="1">
        <f t="shared" si="465"/>
        <v>-0.16876338579447925</v>
      </c>
      <c r="I1389">
        <v>2.5310600000000001</v>
      </c>
      <c r="J1389">
        <v>118.51092002667134</v>
      </c>
      <c r="K1389" s="1">
        <f t="shared" si="466"/>
        <v>0.48450136777583919</v>
      </c>
      <c r="L1389" s="1">
        <f t="shared" si="467"/>
        <v>-3.496807338293514E-5</v>
      </c>
      <c r="M1389">
        <f t="shared" si="481"/>
        <v>0.64643899729326804</v>
      </c>
      <c r="N1389">
        <f t="shared" si="468"/>
        <v>-0.33423564986167675</v>
      </c>
      <c r="O1389">
        <v>6935</v>
      </c>
      <c r="P1389">
        <v>69.841048000000001</v>
      </c>
      <c r="Q1389" s="1">
        <f t="shared" si="469"/>
        <v>371.80761132704714</v>
      </c>
      <c r="R1389">
        <v>8.5194001043296819</v>
      </c>
      <c r="S1389">
        <v>8.45890871152843</v>
      </c>
      <c r="T1389" s="1">
        <f t="shared" si="470"/>
        <v>14.0211955095194</v>
      </c>
      <c r="U1389" s="1">
        <f t="shared" si="471"/>
        <v>-0.65756553093075376</v>
      </c>
      <c r="V1389">
        <v>3.6238359999999998</v>
      </c>
      <c r="W1389">
        <v>168.4386941842393</v>
      </c>
      <c r="X1389" s="1">
        <f t="shared" si="472"/>
        <v>0.16721579064554748</v>
      </c>
      <c r="Y1389" s="1">
        <f t="shared" si="473"/>
        <v>-4.2277862504126797E-5</v>
      </c>
      <c r="Z1389">
        <f t="shared" si="482"/>
        <v>0.21542479275906518</v>
      </c>
      <c r="AA1389">
        <f t="shared" si="474"/>
        <v>-0.28830412443348619</v>
      </c>
      <c r="AB1389">
        <v>6935</v>
      </c>
      <c r="AC1389">
        <v>73.484039999999993</v>
      </c>
      <c r="AD1389" s="1">
        <f t="shared" si="475"/>
        <v>382.55627552688173</v>
      </c>
      <c r="AE1389">
        <v>7.1402879499217535</v>
      </c>
      <c r="AF1389">
        <v>8.5143870631194556</v>
      </c>
      <c r="AG1389" s="1">
        <f t="shared" si="476"/>
        <v>19.876998442325252</v>
      </c>
      <c r="AH1389" s="1">
        <f t="shared" si="477"/>
        <v>-1.334519008235318</v>
      </c>
      <c r="AI1389">
        <v>4.0858590000000001</v>
      </c>
      <c r="AJ1389">
        <v>189.54218652861431</v>
      </c>
      <c r="AK1389" s="1">
        <f t="shared" si="478"/>
        <v>3.3325784000672432E-2</v>
      </c>
      <c r="AL1389" s="1">
        <f t="shared" si="479"/>
        <v>-1.4552987074765215E-5</v>
      </c>
      <c r="AM1389">
        <f t="shared" si="483"/>
        <v>-5.8660045107085919E-3</v>
      </c>
      <c r="AN1389">
        <f t="shared" si="480"/>
        <v>1.1760200003273811</v>
      </c>
    </row>
    <row r="1390" spans="1:40" x14ac:dyDescent="0.25">
      <c r="A1390">
        <v>6940</v>
      </c>
      <c r="B1390">
        <f t="shared" si="462"/>
        <v>1.9277777777777778</v>
      </c>
      <c r="C1390">
        <v>63.825004</v>
      </c>
      <c r="D1390">
        <f t="shared" si="463"/>
        <v>360.96512422762612</v>
      </c>
      <c r="E1390">
        <v>8.3781512780386027</v>
      </c>
      <c r="F1390">
        <v>8.2929473135106946</v>
      </c>
      <c r="G1390" s="1">
        <f t="shared" si="464"/>
        <v>9.7021627616261323</v>
      </c>
      <c r="H1390" s="1">
        <f t="shared" si="465"/>
        <v>-0.16992938636177923</v>
      </c>
      <c r="I1390">
        <v>2.5310869999999999</v>
      </c>
      <c r="J1390">
        <v>118.51082847660396</v>
      </c>
      <c r="K1390" s="1">
        <f t="shared" si="466"/>
        <v>0.48450195026656517</v>
      </c>
      <c r="L1390" s="1">
        <f t="shared" si="467"/>
        <v>-3.5209717335972131E-5</v>
      </c>
      <c r="M1390">
        <f t="shared" si="481"/>
        <v>0.64626294870658818</v>
      </c>
      <c r="N1390">
        <f t="shared" si="468"/>
        <v>-0.33387068586829155</v>
      </c>
      <c r="O1390">
        <v>6940</v>
      </c>
      <c r="P1390">
        <v>69.878544000000005</v>
      </c>
      <c r="Q1390" s="1">
        <f t="shared" si="469"/>
        <v>371.80909379917284</v>
      </c>
      <c r="R1390">
        <v>8.5209535732916031</v>
      </c>
      <c r="S1390">
        <v>8.4595357329160148</v>
      </c>
      <c r="T1390" s="1">
        <f t="shared" si="470"/>
        <v>14.0211955095194</v>
      </c>
      <c r="U1390" s="1">
        <f t="shared" si="471"/>
        <v>-0.65744267205622076</v>
      </c>
      <c r="V1390">
        <v>3.6227179999999999</v>
      </c>
      <c r="W1390">
        <v>168.38770783431687</v>
      </c>
      <c r="X1390" s="1">
        <f t="shared" si="472"/>
        <v>0.16754019320279401</v>
      </c>
      <c r="Y1390" s="1">
        <f t="shared" si="473"/>
        <v>-4.2360177289001006E-5</v>
      </c>
      <c r="Z1390">
        <f t="shared" si="482"/>
        <v>0.21521299187262016</v>
      </c>
      <c r="AA1390">
        <f t="shared" si="474"/>
        <v>-0.28454544404232629</v>
      </c>
      <c r="AB1390">
        <v>6940</v>
      </c>
      <c r="AC1390">
        <v>73.366855999999999</v>
      </c>
      <c r="AD1390" s="1">
        <f t="shared" si="475"/>
        <v>382.55164244565754</v>
      </c>
      <c r="AE1390">
        <v>7.0794334898278555</v>
      </c>
      <c r="AF1390">
        <v>8.5142295252999478</v>
      </c>
      <c r="AG1390" s="1">
        <f t="shared" si="476"/>
        <v>19.876998442325252</v>
      </c>
      <c r="AH1390" s="1">
        <f t="shared" si="477"/>
        <v>-1.3345622035747273</v>
      </c>
      <c r="AI1390">
        <v>4.0849729999999997</v>
      </c>
      <c r="AJ1390">
        <v>189.50171520665336</v>
      </c>
      <c r="AK1390" s="1">
        <f t="shared" si="478"/>
        <v>3.3583284299463112E-2</v>
      </c>
      <c r="AL1390" s="1">
        <f t="shared" si="479"/>
        <v>-1.467720196854333E-5</v>
      </c>
      <c r="AM1390">
        <f t="shared" si="483"/>
        <v>-5.9393905205513088E-3</v>
      </c>
      <c r="AN1390">
        <f t="shared" si="480"/>
        <v>1.176855559080809</v>
      </c>
    </row>
    <row r="1391" spans="1:40" x14ac:dyDescent="0.25">
      <c r="A1391">
        <v>6945</v>
      </c>
      <c r="B1391">
        <f t="shared" si="462"/>
        <v>1.9291666666666667</v>
      </c>
      <c r="C1391">
        <v>63.806060000000002</v>
      </c>
      <c r="D1391">
        <f t="shared" si="463"/>
        <v>360.96437524234904</v>
      </c>
      <c r="E1391">
        <v>8.3289775691184147</v>
      </c>
      <c r="F1391">
        <v>8.3066823161189358</v>
      </c>
      <c r="G1391" s="1">
        <f t="shared" si="464"/>
        <v>9.7021627616261323</v>
      </c>
      <c r="H1391" s="1">
        <f t="shared" si="465"/>
        <v>-0.16799492172696873</v>
      </c>
      <c r="I1391">
        <v>2.5314019999999999</v>
      </c>
      <c r="J1391">
        <v>118.52741464446069</v>
      </c>
      <c r="K1391" s="1">
        <f t="shared" si="466"/>
        <v>0.4843964201535873</v>
      </c>
      <c r="L1391" s="1">
        <f t="shared" si="467"/>
        <v>-3.4800552431330971E-5</v>
      </c>
      <c r="M1391">
        <f t="shared" si="481"/>
        <v>0.64608894594443156</v>
      </c>
      <c r="N1391">
        <f t="shared" si="468"/>
        <v>-0.33380206595989398</v>
      </c>
      <c r="O1391">
        <v>6945</v>
      </c>
      <c r="P1391">
        <v>69.837024</v>
      </c>
      <c r="Q1391" s="1">
        <f t="shared" si="469"/>
        <v>371.80745223093464</v>
      </c>
      <c r="R1391">
        <v>8.5041231090245191</v>
      </c>
      <c r="S1391">
        <v>8.4557913406364111</v>
      </c>
      <c r="T1391" s="1">
        <f t="shared" si="470"/>
        <v>14.0211955095194</v>
      </c>
      <c r="U1391" s="1">
        <f t="shared" si="471"/>
        <v>-0.6581766205768409</v>
      </c>
      <c r="V1391">
        <v>3.6254019999999998</v>
      </c>
      <c r="W1391">
        <v>168.50986883750437</v>
      </c>
      <c r="X1391" s="1">
        <f t="shared" si="472"/>
        <v>0.1667629392536466</v>
      </c>
      <c r="Y1391" s="1">
        <f t="shared" si="473"/>
        <v>-4.2191106334463522E-5</v>
      </c>
      <c r="Z1391">
        <f t="shared" si="482"/>
        <v>0.21500203634094783</v>
      </c>
      <c r="AA1391">
        <f t="shared" si="474"/>
        <v>-0.28926749134548124</v>
      </c>
      <c r="AB1391">
        <v>6945</v>
      </c>
      <c r="AC1391">
        <v>73.236248000000003</v>
      </c>
      <c r="AD1391" s="1">
        <f t="shared" si="475"/>
        <v>382.54647862233253</v>
      </c>
      <c r="AE1391">
        <v>7.0187396974439222</v>
      </c>
      <c r="AF1391">
        <v>8.5120542514345328</v>
      </c>
      <c r="AG1391" s="1">
        <f t="shared" si="476"/>
        <v>19.876998442325252</v>
      </c>
      <c r="AH1391" s="1">
        <f t="shared" si="477"/>
        <v>-1.3351588059927355</v>
      </c>
      <c r="AI1391">
        <v>4.0851930000000003</v>
      </c>
      <c r="AJ1391">
        <v>189.51157227424733</v>
      </c>
      <c r="AK1391" s="1">
        <f t="shared" si="478"/>
        <v>3.3520568338440415E-2</v>
      </c>
      <c r="AL1391" s="1">
        <f t="shared" si="479"/>
        <v>-1.4653602354889839E-5</v>
      </c>
      <c r="AM1391">
        <f t="shared" si="483"/>
        <v>-6.0126585323257578E-3</v>
      </c>
      <c r="AN1391">
        <f t="shared" si="480"/>
        <v>1.1793722132518443</v>
      </c>
    </row>
    <row r="1392" spans="1:40" x14ac:dyDescent="0.25">
      <c r="A1392">
        <v>6950</v>
      </c>
      <c r="B1392">
        <f t="shared" si="462"/>
        <v>1.9305555555555556</v>
      </c>
      <c r="C1392">
        <v>63.812843999999998</v>
      </c>
      <c r="D1392">
        <f t="shared" si="463"/>
        <v>360.96464346004961</v>
      </c>
      <c r="E1392">
        <v>8.36406051121544</v>
      </c>
      <c r="F1392">
        <v>8.3046593635889412</v>
      </c>
      <c r="G1392" s="1">
        <f t="shared" si="464"/>
        <v>9.7021627616261323</v>
      </c>
      <c r="H1392" s="1">
        <f t="shared" si="465"/>
        <v>-0.16827943650096278</v>
      </c>
      <c r="I1392">
        <v>2.5341559999999999</v>
      </c>
      <c r="J1392">
        <v>118.65287451309666</v>
      </c>
      <c r="K1392" s="1">
        <f t="shared" si="466"/>
        <v>0.48359817704971264</v>
      </c>
      <c r="L1392" s="1">
        <f t="shared" si="467"/>
        <v>-3.4796305617019353E-5</v>
      </c>
      <c r="M1392">
        <f t="shared" si="481"/>
        <v>0.64591496441634644</v>
      </c>
      <c r="N1392">
        <f t="shared" si="468"/>
        <v>-0.33564391900085278</v>
      </c>
      <c r="O1392">
        <v>6950</v>
      </c>
      <c r="P1392">
        <v>69.842327999999995</v>
      </c>
      <c r="Q1392" s="1">
        <f t="shared" si="469"/>
        <v>371.80766193416048</v>
      </c>
      <c r="R1392">
        <v>8.4935211267605641</v>
      </c>
      <c r="S1392">
        <v>8.4590672926447574</v>
      </c>
      <c r="T1392" s="1">
        <f t="shared" si="470"/>
        <v>14.0211955095194</v>
      </c>
      <c r="U1392" s="1">
        <f t="shared" si="471"/>
        <v>-0.65753445674926447</v>
      </c>
      <c r="V1392">
        <v>3.6271800000000001</v>
      </c>
      <c r="W1392">
        <v>168.59141799277123</v>
      </c>
      <c r="X1392" s="1">
        <f t="shared" si="472"/>
        <v>0.16624407970496113</v>
      </c>
      <c r="Y1392" s="1">
        <f t="shared" si="473"/>
        <v>-4.2005706149722174E-5</v>
      </c>
      <c r="Z1392">
        <f t="shared" si="482"/>
        <v>0.21479200781019922</v>
      </c>
      <c r="AA1392">
        <f t="shared" si="474"/>
        <v>-0.29202801201340645</v>
      </c>
      <c r="AB1392">
        <v>6950</v>
      </c>
      <c r="AC1392">
        <v>73.120264000000006</v>
      </c>
      <c r="AD1392" s="1">
        <f t="shared" si="475"/>
        <v>382.54189298527706</v>
      </c>
      <c r="AE1392">
        <v>6.9689702660406887</v>
      </c>
      <c r="AF1392">
        <v>8.5098685446009377</v>
      </c>
      <c r="AG1392" s="1">
        <f t="shared" si="476"/>
        <v>19.876998442325252</v>
      </c>
      <c r="AH1392" s="1">
        <f t="shared" si="477"/>
        <v>-1.3357585770154063</v>
      </c>
      <c r="AI1392">
        <v>4.0863050000000003</v>
      </c>
      <c r="AJ1392">
        <v>189.56216028792045</v>
      </c>
      <c r="AK1392" s="1">
        <f t="shared" si="478"/>
        <v>3.3198700210469889E-2</v>
      </c>
      <c r="AL1392" s="1">
        <f t="shared" si="479"/>
        <v>-1.4505413952347693E-5</v>
      </c>
      <c r="AM1392">
        <f t="shared" si="483"/>
        <v>-6.0851856020874961E-3</v>
      </c>
      <c r="AN1392">
        <f t="shared" si="480"/>
        <v>1.1832958990415055</v>
      </c>
    </row>
    <row r="1393" spans="1:40" x14ac:dyDescent="0.25">
      <c r="A1393">
        <v>6955</v>
      </c>
      <c r="B1393">
        <f t="shared" si="462"/>
        <v>1.9319444444444445</v>
      </c>
      <c r="C1393">
        <v>63.822271999999998</v>
      </c>
      <c r="D1393">
        <f t="shared" si="463"/>
        <v>360.96501621306868</v>
      </c>
      <c r="E1393">
        <v>8.3681314553990607</v>
      </c>
      <c r="F1393">
        <v>8.2971611893583734</v>
      </c>
      <c r="G1393" s="1">
        <f t="shared" si="464"/>
        <v>9.7021627616261323</v>
      </c>
      <c r="H1393" s="1">
        <f t="shared" si="465"/>
        <v>-0.16933521480452396</v>
      </c>
      <c r="I1393">
        <v>2.534551</v>
      </c>
      <c r="J1393">
        <v>118.66971606032484</v>
      </c>
      <c r="K1393" s="1">
        <f t="shared" si="466"/>
        <v>0.48349102207593786</v>
      </c>
      <c r="L1393" s="1">
        <f t="shared" si="467"/>
        <v>-3.5006081974220756E-5</v>
      </c>
      <c r="M1393">
        <f t="shared" si="481"/>
        <v>0.64573993400647534</v>
      </c>
      <c r="N1393">
        <f t="shared" si="468"/>
        <v>-0.33557792083480387</v>
      </c>
      <c r="O1393">
        <v>6955</v>
      </c>
      <c r="P1393">
        <v>69.830352000000005</v>
      </c>
      <c r="Q1393" s="1">
        <f t="shared" si="469"/>
        <v>371.80718844135652</v>
      </c>
      <c r="R1393">
        <v>8.534968179447052</v>
      </c>
      <c r="S1393">
        <v>8.4564121022430889</v>
      </c>
      <c r="T1393" s="1">
        <f t="shared" si="470"/>
        <v>14.0211955095194</v>
      </c>
      <c r="U1393" s="1">
        <f t="shared" si="471"/>
        <v>-0.65805489845986043</v>
      </c>
      <c r="V1393">
        <v>3.6238359999999998</v>
      </c>
      <c r="W1393">
        <v>168.43842324533577</v>
      </c>
      <c r="X1393" s="1">
        <f t="shared" si="472"/>
        <v>0.16721751450444866</v>
      </c>
      <c r="Y1393" s="1">
        <f t="shared" si="473"/>
        <v>-4.230980594873498E-5</v>
      </c>
      <c r="Z1393">
        <f t="shared" si="482"/>
        <v>0.21458045878045554</v>
      </c>
      <c r="AA1393">
        <f t="shared" si="474"/>
        <v>-0.28324152775723044</v>
      </c>
      <c r="AB1393">
        <v>6955</v>
      </c>
      <c r="AC1393">
        <v>73.032272000000006</v>
      </c>
      <c r="AD1393" s="1">
        <f t="shared" si="475"/>
        <v>382.53841406253105</v>
      </c>
      <c r="AE1393">
        <v>6.921511737089201</v>
      </c>
      <c r="AF1393">
        <v>8.505192488262912</v>
      </c>
      <c r="AG1393" s="1">
        <f t="shared" si="476"/>
        <v>19.876998442325252</v>
      </c>
      <c r="AH1393" s="1">
        <f t="shared" si="477"/>
        <v>-1.3370427500324453</v>
      </c>
      <c r="AI1393">
        <v>4.0874110000000003</v>
      </c>
      <c r="AJ1393">
        <v>189.61225857947196</v>
      </c>
      <c r="AK1393" s="1">
        <f t="shared" si="478"/>
        <v>3.2879947957803801E-2</v>
      </c>
      <c r="AL1393" s="1">
        <f t="shared" si="479"/>
        <v>-1.436608706013891E-5</v>
      </c>
      <c r="AM1393">
        <f t="shared" si="483"/>
        <v>-6.157016037388191E-3</v>
      </c>
      <c r="AN1393">
        <f t="shared" si="480"/>
        <v>1.1872574751422886</v>
      </c>
    </row>
    <row r="1394" spans="1:40" x14ac:dyDescent="0.25">
      <c r="A1394">
        <v>6960</v>
      </c>
      <c r="B1394">
        <f t="shared" si="462"/>
        <v>1.9333333333333333</v>
      </c>
      <c r="C1394">
        <v>63.791148</v>
      </c>
      <c r="D1394">
        <f t="shared" si="463"/>
        <v>360.96378566947891</v>
      </c>
      <c r="E1394">
        <v>8.367188315075639</v>
      </c>
      <c r="F1394">
        <v>8.2937276995305158</v>
      </c>
      <c r="G1394" s="1">
        <f t="shared" si="464"/>
        <v>9.7021627616261323</v>
      </c>
      <c r="H1394" s="1">
        <f t="shared" si="465"/>
        <v>-0.16981930358954811</v>
      </c>
      <c r="I1394">
        <v>2.5359069999999999</v>
      </c>
      <c r="J1394">
        <v>118.73110025793517</v>
      </c>
      <c r="K1394" s="1">
        <f t="shared" si="466"/>
        <v>0.48310046282410657</v>
      </c>
      <c r="L1394" s="1">
        <f t="shared" si="467"/>
        <v>-3.5074962985904224E-5</v>
      </c>
      <c r="M1394">
        <f t="shared" si="481"/>
        <v>0.64556455919154576</v>
      </c>
      <c r="N1394">
        <f t="shared" si="468"/>
        <v>-0.33629464028601275</v>
      </c>
      <c r="O1394">
        <v>6960</v>
      </c>
      <c r="P1394">
        <v>69.831720000000004</v>
      </c>
      <c r="Q1394" s="1">
        <f t="shared" si="469"/>
        <v>371.80724252770887</v>
      </c>
      <c r="R1394">
        <v>8.5165925925925929</v>
      </c>
      <c r="S1394">
        <v>8.4562545644235776</v>
      </c>
      <c r="T1394" s="1">
        <f t="shared" si="470"/>
        <v>14.0211955095194</v>
      </c>
      <c r="U1394" s="1">
        <f t="shared" si="471"/>
        <v>-0.65808578759066227</v>
      </c>
      <c r="V1394">
        <v>3.6271800000000001</v>
      </c>
      <c r="W1394">
        <v>168.5911131890465</v>
      </c>
      <c r="X1394" s="1">
        <f t="shared" si="472"/>
        <v>0.16624601903005343</v>
      </c>
      <c r="Y1394" s="1">
        <f t="shared" si="473"/>
        <v>-4.2041466653388186E-5</v>
      </c>
      <c r="Z1394">
        <f t="shared" si="482"/>
        <v>0.2143702514471886</v>
      </c>
      <c r="AA1394">
        <f t="shared" si="474"/>
        <v>-0.28947599887150038</v>
      </c>
      <c r="AB1394">
        <v>6960</v>
      </c>
      <c r="AC1394">
        <v>72.901527999999999</v>
      </c>
      <c r="AD1394" s="1">
        <f t="shared" si="475"/>
        <v>382.53324486220015</v>
      </c>
      <c r="AE1394">
        <v>6.8635805946791857</v>
      </c>
      <c r="AF1394">
        <v>8.5000521648408984</v>
      </c>
      <c r="AG1394" s="1">
        <f t="shared" si="476"/>
        <v>19.876998442325252</v>
      </c>
      <c r="AH1394" s="1">
        <f t="shared" si="477"/>
        <v>-1.3384560537808539</v>
      </c>
      <c r="AI1394">
        <v>4.0891840000000004</v>
      </c>
      <c r="AJ1394">
        <v>189.69277493064772</v>
      </c>
      <c r="AK1394" s="1">
        <f t="shared" si="478"/>
        <v>3.2367659663754433E-2</v>
      </c>
      <c r="AL1394" s="1">
        <f t="shared" si="479"/>
        <v>-1.4134990213806229E-5</v>
      </c>
      <c r="AM1394">
        <f t="shared" si="483"/>
        <v>-6.2276909884572225E-3</v>
      </c>
      <c r="AN1394">
        <f t="shared" si="480"/>
        <v>1.1924047352558838</v>
      </c>
    </row>
    <row r="1395" spans="1:40" x14ac:dyDescent="0.25">
      <c r="A1395">
        <v>6965</v>
      </c>
      <c r="B1395">
        <f t="shared" si="462"/>
        <v>1.9347222222222222</v>
      </c>
      <c r="C1395">
        <v>63.797955999999999</v>
      </c>
      <c r="D1395">
        <f t="shared" si="463"/>
        <v>360.96405483606287</v>
      </c>
      <c r="E1395">
        <v>8.3518393322900373</v>
      </c>
      <c r="F1395">
        <v>8.2930954616588419</v>
      </c>
      <c r="G1395" s="1">
        <f t="shared" si="464"/>
        <v>9.7021627616261323</v>
      </c>
      <c r="H1395" s="1">
        <f t="shared" si="465"/>
        <v>-0.16990848670219449</v>
      </c>
      <c r="I1395">
        <v>2.5364719999999998</v>
      </c>
      <c r="J1395">
        <v>118.75680477117166</v>
      </c>
      <c r="K1395" s="1">
        <f t="shared" si="466"/>
        <v>0.48293691689780716</v>
      </c>
      <c r="L1395" s="1">
        <f t="shared" si="467"/>
        <v>-3.5080315008172714E-5</v>
      </c>
      <c r="M1395">
        <f t="shared" si="481"/>
        <v>0.64538915761650495</v>
      </c>
      <c r="N1395">
        <f t="shared" si="468"/>
        <v>-0.33638397694304623</v>
      </c>
      <c r="O1395">
        <v>6965</v>
      </c>
      <c r="P1395">
        <v>69.821008000000006</v>
      </c>
      <c r="Q1395" s="1">
        <f t="shared" si="469"/>
        <v>371.80681900942926</v>
      </c>
      <c r="R1395">
        <v>8.5256296296296306</v>
      </c>
      <c r="S1395">
        <v>8.4520417318727183</v>
      </c>
      <c r="T1395" s="1">
        <f t="shared" si="470"/>
        <v>14.0211955095194</v>
      </c>
      <c r="U1395" s="1">
        <f t="shared" si="471"/>
        <v>-0.65891224325660347</v>
      </c>
      <c r="V1395">
        <v>3.6254019999999998</v>
      </c>
      <c r="W1395">
        <v>168.50946217566812</v>
      </c>
      <c r="X1395" s="1">
        <f t="shared" si="472"/>
        <v>0.1667655266547805</v>
      </c>
      <c r="Y1395" s="1">
        <f t="shared" si="473"/>
        <v>-4.2238982847267674E-5</v>
      </c>
      <c r="Z1395">
        <f t="shared" si="482"/>
        <v>0.21415905653295225</v>
      </c>
      <c r="AA1395">
        <f t="shared" si="474"/>
        <v>-0.28419260760217291</v>
      </c>
      <c r="AB1395">
        <v>6965</v>
      </c>
      <c r="AC1395">
        <v>72.833488000000003</v>
      </c>
      <c r="AD1395" s="1">
        <f t="shared" si="475"/>
        <v>382.53055477783289</v>
      </c>
      <c r="AE1395">
        <v>6.8045842462180479</v>
      </c>
      <c r="AF1395">
        <v>8.4930370370370376</v>
      </c>
      <c r="AG1395" s="1">
        <f t="shared" si="476"/>
        <v>19.876998442325252</v>
      </c>
      <c r="AH1395" s="1">
        <f t="shared" si="477"/>
        <v>-1.3403875852235458</v>
      </c>
      <c r="AI1395">
        <v>4.0898500000000002</v>
      </c>
      <c r="AJ1395">
        <v>189.72257947902816</v>
      </c>
      <c r="AK1395" s="1">
        <f t="shared" si="478"/>
        <v>3.2178027110592478E-2</v>
      </c>
      <c r="AL1395" s="1">
        <f t="shared" si="479"/>
        <v>-1.4064189784736654E-5</v>
      </c>
      <c r="AM1395">
        <f t="shared" si="483"/>
        <v>-6.2980119373809056E-3</v>
      </c>
      <c r="AN1395">
        <f t="shared" si="480"/>
        <v>1.1957239925162382</v>
      </c>
    </row>
    <row r="1396" spans="1:40" x14ac:dyDescent="0.25">
      <c r="A1396">
        <v>6970</v>
      </c>
      <c r="B1396">
        <f t="shared" si="462"/>
        <v>1.9361111111111111</v>
      </c>
      <c r="C1396">
        <v>63.825004</v>
      </c>
      <c r="D1396">
        <f t="shared" si="463"/>
        <v>360.96512422762612</v>
      </c>
      <c r="E1396">
        <v>8.3257005738132506</v>
      </c>
      <c r="F1396">
        <v>8.2920052164840889</v>
      </c>
      <c r="G1396" s="1">
        <f t="shared" si="464"/>
        <v>9.7021627616261323</v>
      </c>
      <c r="H1396" s="1">
        <f t="shared" si="465"/>
        <v>-0.1700623080094934</v>
      </c>
      <c r="I1396">
        <v>2.535393</v>
      </c>
      <c r="J1396">
        <v>118.70734854986146</v>
      </c>
      <c r="K1396" s="1">
        <f t="shared" si="466"/>
        <v>0.48325158395456214</v>
      </c>
      <c r="L1396" s="1">
        <f t="shared" si="467"/>
        <v>-3.5137240447660811E-5</v>
      </c>
      <c r="M1396">
        <f t="shared" si="481"/>
        <v>0.64521347141426666</v>
      </c>
      <c r="N1396">
        <f t="shared" si="468"/>
        <v>-0.33515024644995894</v>
      </c>
      <c r="O1396">
        <v>6970</v>
      </c>
      <c r="P1396">
        <v>69.863792000000004</v>
      </c>
      <c r="Q1396" s="1">
        <f t="shared" si="469"/>
        <v>371.80851055219188</v>
      </c>
      <c r="R1396">
        <v>8.5094199269692243</v>
      </c>
      <c r="S1396">
        <v>8.4548534167970786</v>
      </c>
      <c r="T1396" s="1">
        <f t="shared" si="470"/>
        <v>14.0211955095194</v>
      </c>
      <c r="U1396" s="1">
        <f t="shared" si="471"/>
        <v>-0.6583605673947921</v>
      </c>
      <c r="V1396">
        <v>3.6265079999999998</v>
      </c>
      <c r="W1396">
        <v>168.56027376498122</v>
      </c>
      <c r="X1396" s="1">
        <f t="shared" si="472"/>
        <v>0.16644223601844366</v>
      </c>
      <c r="Y1396" s="1">
        <f t="shared" si="473"/>
        <v>-4.211362964028332E-5</v>
      </c>
      <c r="Z1396">
        <f t="shared" si="482"/>
        <v>0.21394848838475083</v>
      </c>
      <c r="AA1396">
        <f t="shared" si="474"/>
        <v>-0.28542185867439895</v>
      </c>
      <c r="AB1396">
        <v>6970</v>
      </c>
      <c r="AC1396">
        <v>72.717343999999997</v>
      </c>
      <c r="AD1396" s="1">
        <f t="shared" si="475"/>
        <v>382.52596281488832</v>
      </c>
      <c r="AE1396">
        <v>6.7505800730307781</v>
      </c>
      <c r="AF1396">
        <v>8.4874188836724045</v>
      </c>
      <c r="AG1396" s="1">
        <f t="shared" si="476"/>
        <v>19.876998442325252</v>
      </c>
      <c r="AH1396" s="1">
        <f t="shared" si="477"/>
        <v>-1.3419367789851222</v>
      </c>
      <c r="AI1396">
        <v>4.0913959999999996</v>
      </c>
      <c r="AJ1396">
        <v>189.79269016091331</v>
      </c>
      <c r="AK1396" s="1">
        <f t="shared" si="478"/>
        <v>3.1731945276367579E-2</v>
      </c>
      <c r="AL1396" s="1">
        <f t="shared" si="479"/>
        <v>-1.3865878462115489E-5</v>
      </c>
      <c r="AM1396">
        <f t="shared" si="483"/>
        <v>-6.3673413296914828E-3</v>
      </c>
      <c r="AN1396">
        <f t="shared" si="480"/>
        <v>1.2006602896303862</v>
      </c>
    </row>
    <row r="1397" spans="1:40" x14ac:dyDescent="0.25">
      <c r="A1397">
        <v>6975</v>
      </c>
      <c r="B1397">
        <f t="shared" si="462"/>
        <v>1.9375</v>
      </c>
      <c r="C1397">
        <v>63.843972000000001</v>
      </c>
      <c r="D1397">
        <f t="shared" si="463"/>
        <v>360.96587416178659</v>
      </c>
      <c r="E1397">
        <v>8.358262910798123</v>
      </c>
      <c r="F1397">
        <v>8.3021575378195092</v>
      </c>
      <c r="G1397" s="1">
        <f t="shared" si="464"/>
        <v>9.7021627616261323</v>
      </c>
      <c r="H1397" s="1">
        <f t="shared" si="465"/>
        <v>-0.16863149337133909</v>
      </c>
      <c r="I1397">
        <v>2.5349590000000002</v>
      </c>
      <c r="J1397">
        <v>118.68914990832461</v>
      </c>
      <c r="K1397" s="1">
        <f t="shared" si="466"/>
        <v>0.48336737349160386</v>
      </c>
      <c r="L1397" s="1">
        <f t="shared" si="467"/>
        <v>-3.4850797384324835E-5</v>
      </c>
      <c r="M1397">
        <f t="shared" si="481"/>
        <v>0.64503921742734505</v>
      </c>
      <c r="N1397">
        <f t="shared" si="468"/>
        <v>-0.33446991419363858</v>
      </c>
      <c r="O1397">
        <v>6975</v>
      </c>
      <c r="P1397">
        <v>69.862487999999999</v>
      </c>
      <c r="Q1397" s="1">
        <f t="shared" si="469"/>
        <v>371.80845899619521</v>
      </c>
      <c r="R1397">
        <v>8.5120751173708911</v>
      </c>
      <c r="S1397">
        <v>8.458597809076684</v>
      </c>
      <c r="T1397" s="1">
        <f t="shared" si="470"/>
        <v>14.0211955095194</v>
      </c>
      <c r="U1397" s="1">
        <f t="shared" si="471"/>
        <v>-0.65762645606268788</v>
      </c>
      <c r="V1397">
        <v>3.6285189999999998</v>
      </c>
      <c r="W1397">
        <v>168.65251371888743</v>
      </c>
      <c r="X1397" s="1">
        <f t="shared" si="472"/>
        <v>0.16585535586379418</v>
      </c>
      <c r="Y1397" s="1">
        <f t="shared" si="473"/>
        <v>-4.1903538094511415E-5</v>
      </c>
      <c r="Z1397">
        <f t="shared" si="482"/>
        <v>0.21373897069427827</v>
      </c>
      <c r="AA1397">
        <f t="shared" si="474"/>
        <v>-0.28870707600065487</v>
      </c>
      <c r="AB1397">
        <v>6975</v>
      </c>
      <c r="AC1397">
        <v>72.571832000000001</v>
      </c>
      <c r="AD1397" s="1">
        <f t="shared" si="475"/>
        <v>382.52020973498759</v>
      </c>
      <c r="AE1397">
        <v>6.6985487741262375</v>
      </c>
      <c r="AF1397">
        <v>8.4814940010432966</v>
      </c>
      <c r="AG1397" s="1">
        <f t="shared" si="476"/>
        <v>19.876998442325252</v>
      </c>
      <c r="AH1397" s="1">
        <f t="shared" si="477"/>
        <v>-1.3435727761972371</v>
      </c>
      <c r="AI1397">
        <v>4.0933999999999999</v>
      </c>
      <c r="AJ1397">
        <v>189.88368957126616</v>
      </c>
      <c r="AK1397" s="1">
        <f t="shared" si="478"/>
        <v>3.1152958126447916E-2</v>
      </c>
      <c r="AL1397" s="1">
        <f t="shared" si="479"/>
        <v>-1.3604399693292202E-5</v>
      </c>
      <c r="AM1397">
        <f t="shared" si="483"/>
        <v>-6.4353633281579439E-3</v>
      </c>
      <c r="AN1397">
        <f t="shared" si="480"/>
        <v>1.2065731062211558</v>
      </c>
    </row>
    <row r="1398" spans="1:40" x14ac:dyDescent="0.25">
      <c r="A1398">
        <v>6980</v>
      </c>
      <c r="B1398">
        <f t="shared" si="462"/>
        <v>1.9388888888888889</v>
      </c>
      <c r="C1398">
        <v>63.873676000000003</v>
      </c>
      <c r="D1398">
        <f t="shared" si="463"/>
        <v>360.96704856310998</v>
      </c>
      <c r="E1398">
        <v>8.3524715701617112</v>
      </c>
      <c r="F1398">
        <v>8.2988774126238916</v>
      </c>
      <c r="G1398" s="1">
        <f t="shared" si="464"/>
        <v>9.7021627616261323</v>
      </c>
      <c r="H1398" s="1">
        <f t="shared" si="465"/>
        <v>-0.16909339410986157</v>
      </c>
      <c r="I1398">
        <v>2.5395219999999998</v>
      </c>
      <c r="J1398">
        <v>118.89703291129138</v>
      </c>
      <c r="K1398" s="1">
        <f t="shared" si="466"/>
        <v>0.48204471011458061</v>
      </c>
      <c r="L1398" s="1">
        <f t="shared" si="467"/>
        <v>-3.4841084268560358E-5</v>
      </c>
      <c r="M1398">
        <f t="shared" si="481"/>
        <v>0.64486501200600221</v>
      </c>
      <c r="N1398">
        <f t="shared" si="468"/>
        <v>-0.33777012479344437</v>
      </c>
      <c r="O1398">
        <v>6980</v>
      </c>
      <c r="P1398">
        <v>69.867800000000003</v>
      </c>
      <c r="Q1398" s="1">
        <f t="shared" si="469"/>
        <v>371.80866901571545</v>
      </c>
      <c r="R1398">
        <v>8.5139394887845583</v>
      </c>
      <c r="S1398">
        <v>8.4529786124152331</v>
      </c>
      <c r="T1398" s="1">
        <f t="shared" si="470"/>
        <v>14.0211955095194</v>
      </c>
      <c r="U1398" s="1">
        <f t="shared" si="471"/>
        <v>-0.6587283787664977</v>
      </c>
      <c r="V1398">
        <v>3.6260680000000001</v>
      </c>
      <c r="W1398">
        <v>168.53997743208305</v>
      </c>
      <c r="X1398" s="1">
        <f t="shared" si="472"/>
        <v>0.16657137219518325</v>
      </c>
      <c r="Y1398" s="1">
        <f t="shared" si="473"/>
        <v>-4.2173120854154827E-5</v>
      </c>
      <c r="Z1398">
        <f t="shared" si="482"/>
        <v>0.2135281050900075</v>
      </c>
      <c r="AA1398">
        <f t="shared" si="474"/>
        <v>-0.28190157934102733</v>
      </c>
      <c r="AB1398">
        <v>6980</v>
      </c>
      <c r="AC1398">
        <v>72.475672000000003</v>
      </c>
      <c r="AD1398" s="1">
        <f t="shared" si="475"/>
        <v>382.51640787559967</v>
      </c>
      <c r="AE1398">
        <v>6.6326343244653092</v>
      </c>
      <c r="AF1398">
        <v>8.4733834115805955</v>
      </c>
      <c r="AG1398" s="1">
        <f t="shared" si="476"/>
        <v>19.876998442325252</v>
      </c>
      <c r="AH1398" s="1">
        <f t="shared" si="477"/>
        <v>-1.3458160072349972</v>
      </c>
      <c r="AI1398">
        <v>4.0949530000000003</v>
      </c>
      <c r="AJ1398">
        <v>189.95390625914982</v>
      </c>
      <c r="AK1398" s="1">
        <f t="shared" si="478"/>
        <v>3.070620182509487E-2</v>
      </c>
      <c r="AL1398" s="1">
        <f t="shared" si="479"/>
        <v>-1.341230332389805E-5</v>
      </c>
      <c r="AM1398">
        <f t="shared" si="483"/>
        <v>-6.5024248447774343E-3</v>
      </c>
      <c r="AN1398">
        <f t="shared" si="480"/>
        <v>1.2117625905612097</v>
      </c>
    </row>
    <row r="1399" spans="1:40" x14ac:dyDescent="0.25">
      <c r="A1399">
        <v>6985</v>
      </c>
      <c r="B1399">
        <f t="shared" si="462"/>
        <v>1.9402777777777778</v>
      </c>
      <c r="C1399">
        <v>63.888599999999997</v>
      </c>
      <c r="D1399">
        <f t="shared" si="463"/>
        <v>360.96763861042183</v>
      </c>
      <c r="E1399">
        <v>8.3667198748043816</v>
      </c>
      <c r="F1399">
        <v>8.3029379238393339</v>
      </c>
      <c r="G1399" s="1">
        <f t="shared" si="464"/>
        <v>9.7021627616261323</v>
      </c>
      <c r="H1399" s="1">
        <f t="shared" si="465"/>
        <v>-0.16852165469879687</v>
      </c>
      <c r="I1399">
        <v>2.538694</v>
      </c>
      <c r="J1399">
        <v>118.85986404420747</v>
      </c>
      <c r="K1399" s="1">
        <f t="shared" si="466"/>
        <v>0.48228119842077066</v>
      </c>
      <c r="L1399" s="1">
        <f t="shared" si="467"/>
        <v>-3.4742018424480739E-5</v>
      </c>
      <c r="M1399">
        <f t="shared" si="481"/>
        <v>0.6446913019138798</v>
      </c>
      <c r="N1399">
        <f t="shared" si="468"/>
        <v>-0.33675396018945142</v>
      </c>
      <c r="O1399">
        <v>6985</v>
      </c>
      <c r="P1399">
        <v>69.903903999999997</v>
      </c>
      <c r="Q1399" s="1">
        <f t="shared" si="469"/>
        <v>371.81009645260548</v>
      </c>
      <c r="R1399">
        <v>8.4893093375065209</v>
      </c>
      <c r="S1399">
        <v>8.4534522691705778</v>
      </c>
      <c r="T1399" s="1">
        <f t="shared" si="470"/>
        <v>14.0211955095194</v>
      </c>
      <c r="U1399" s="1">
        <f t="shared" si="471"/>
        <v>-0.65863543828764159</v>
      </c>
      <c r="V1399">
        <v>3.6287389999999999</v>
      </c>
      <c r="W1399">
        <v>168.66200297433559</v>
      </c>
      <c r="X1399" s="1">
        <f t="shared" si="472"/>
        <v>0.16579498012129779</v>
      </c>
      <c r="Y1399" s="1">
        <f t="shared" si="473"/>
        <v>-4.1951024962080124E-5</v>
      </c>
      <c r="Z1399">
        <f t="shared" si="482"/>
        <v>0.21331834996519711</v>
      </c>
      <c r="AA1399">
        <f t="shared" si="474"/>
        <v>-0.28663937719423471</v>
      </c>
      <c r="AB1399">
        <v>6985</v>
      </c>
      <c r="AC1399">
        <v>72.371455999999995</v>
      </c>
      <c r="AD1399" s="1">
        <f t="shared" si="475"/>
        <v>382.51228750769229</v>
      </c>
      <c r="AE1399">
        <v>6.5754199269692233</v>
      </c>
      <c r="AF1399">
        <v>8.4666739697443916</v>
      </c>
      <c r="AG1399" s="1">
        <f t="shared" si="476"/>
        <v>19.876998442325252</v>
      </c>
      <c r="AH1399" s="1">
        <f t="shared" si="477"/>
        <v>-1.3476749563471544</v>
      </c>
      <c r="AI1399">
        <v>4.0982770000000004</v>
      </c>
      <c r="AJ1399">
        <v>190.1051186153293</v>
      </c>
      <c r="AK1399" s="1">
        <f t="shared" si="478"/>
        <v>2.9744107556599064E-2</v>
      </c>
      <c r="AL1399" s="1">
        <f t="shared" si="479"/>
        <v>-1.296866172045912E-5</v>
      </c>
      <c r="AM1399">
        <f t="shared" si="483"/>
        <v>-6.5672681533797302E-3</v>
      </c>
      <c r="AN1399">
        <f t="shared" si="480"/>
        <v>1.2207922406440701</v>
      </c>
    </row>
    <row r="1400" spans="1:40" x14ac:dyDescent="0.25">
      <c r="A1400">
        <v>6990</v>
      </c>
      <c r="B1400">
        <f t="shared" si="462"/>
        <v>1.9416666666666667</v>
      </c>
      <c r="C1400">
        <v>63.879131999999998</v>
      </c>
      <c r="D1400">
        <f t="shared" si="463"/>
        <v>360.96726427593052</v>
      </c>
      <c r="E1400">
        <v>8.3364705268648933</v>
      </c>
      <c r="F1400">
        <v>8.3037224830464265</v>
      </c>
      <c r="G1400" s="1">
        <f t="shared" si="464"/>
        <v>9.7021627616261323</v>
      </c>
      <c r="H1400" s="1">
        <f t="shared" si="465"/>
        <v>-0.16841124946490904</v>
      </c>
      <c r="I1400">
        <v>2.5398109999999998</v>
      </c>
      <c r="J1400">
        <v>118.91100627919985</v>
      </c>
      <c r="K1400" s="1">
        <f t="shared" si="466"/>
        <v>0.48195580403893967</v>
      </c>
      <c r="L1400" s="1">
        <f t="shared" si="467"/>
        <v>-3.4693490884273654E-5</v>
      </c>
      <c r="M1400">
        <f t="shared" si="481"/>
        <v>0.64451783445945843</v>
      </c>
      <c r="N1400">
        <f t="shared" si="468"/>
        <v>-0.33729655096628847</v>
      </c>
      <c r="O1400">
        <v>6990</v>
      </c>
      <c r="P1400">
        <v>69.914608000000001</v>
      </c>
      <c r="Q1400" s="1">
        <f t="shared" si="469"/>
        <v>371.81051965459056</v>
      </c>
      <c r="R1400">
        <v>8.5114428794992172</v>
      </c>
      <c r="S1400">
        <v>8.4504778299426189</v>
      </c>
      <c r="T1400" s="1">
        <f t="shared" si="470"/>
        <v>14.0211955095194</v>
      </c>
      <c r="U1400" s="1">
        <f t="shared" si="471"/>
        <v>-0.65921925264841597</v>
      </c>
      <c r="V1400">
        <v>3.6287389999999999</v>
      </c>
      <c r="W1400">
        <v>168.66168084075056</v>
      </c>
      <c r="X1400" s="1">
        <f t="shared" si="472"/>
        <v>0.16579702970827392</v>
      </c>
      <c r="Y1400" s="1">
        <f t="shared" si="473"/>
        <v>-4.1988781317398216E-5</v>
      </c>
      <c r="Z1400">
        <f t="shared" si="482"/>
        <v>0.21310840605861012</v>
      </c>
      <c r="AA1400">
        <f t="shared" si="474"/>
        <v>-0.28535720111260332</v>
      </c>
      <c r="AB1400">
        <v>6990</v>
      </c>
      <c r="AC1400">
        <v>72.217768000000007</v>
      </c>
      <c r="AD1400" s="1">
        <f t="shared" si="475"/>
        <v>382.50621117485525</v>
      </c>
      <c r="AE1400">
        <v>6.5190735524256649</v>
      </c>
      <c r="AF1400">
        <v>8.4582493479394874</v>
      </c>
      <c r="AG1400" s="1">
        <f t="shared" si="476"/>
        <v>19.876998442325252</v>
      </c>
      <c r="AH1400" s="1">
        <f t="shared" si="477"/>
        <v>-1.3500132976296668</v>
      </c>
      <c r="AI1400">
        <v>4.1020479999999999</v>
      </c>
      <c r="AJ1400">
        <v>190.27659797741094</v>
      </c>
      <c r="AK1400" s="1">
        <f t="shared" si="478"/>
        <v>2.8653063705471937E-2</v>
      </c>
      <c r="AL1400" s="1">
        <f t="shared" si="479"/>
        <v>-1.2467953823723341E-5</v>
      </c>
      <c r="AM1400">
        <f t="shared" si="483"/>
        <v>-6.6296079224983468E-3</v>
      </c>
      <c r="AN1400">
        <f t="shared" si="480"/>
        <v>1.2313751852382988</v>
      </c>
    </row>
    <row r="1401" spans="1:40" x14ac:dyDescent="0.25">
      <c r="A1401">
        <v>6995</v>
      </c>
      <c r="B1401">
        <f t="shared" si="462"/>
        <v>1.9430555555555555</v>
      </c>
      <c r="C1401">
        <v>63.860188000000001</v>
      </c>
      <c r="D1401">
        <f t="shared" si="463"/>
        <v>360.96651529065343</v>
      </c>
      <c r="E1401">
        <v>8.3465164319248828</v>
      </c>
      <c r="F1401">
        <v>8.3070026082420441</v>
      </c>
      <c r="G1401" s="1">
        <f t="shared" si="464"/>
        <v>9.7021627616261323</v>
      </c>
      <c r="H1401" s="1">
        <f t="shared" si="465"/>
        <v>-0.16794988748406525</v>
      </c>
      <c r="I1401">
        <v>2.5401660000000001</v>
      </c>
      <c r="J1401">
        <v>118.92774400288214</v>
      </c>
      <c r="K1401" s="1">
        <f t="shared" si="466"/>
        <v>0.48184930964635653</v>
      </c>
      <c r="L1401" s="1">
        <f t="shared" si="467"/>
        <v>-3.4590038816161513E-5</v>
      </c>
      <c r="M1401">
        <f t="shared" si="481"/>
        <v>0.64434488426537762</v>
      </c>
      <c r="N1401">
        <f t="shared" si="468"/>
        <v>-0.3372331792656949</v>
      </c>
      <c r="O1401">
        <v>6995</v>
      </c>
      <c r="P1401">
        <v>69.942648000000005</v>
      </c>
      <c r="Q1401" s="1">
        <f t="shared" si="469"/>
        <v>371.81162826666667</v>
      </c>
      <c r="R1401">
        <v>8.5184569640062602</v>
      </c>
      <c r="S1401">
        <v>8.4601627543035995</v>
      </c>
      <c r="T1401" s="1">
        <f t="shared" si="470"/>
        <v>14.0211955095194</v>
      </c>
      <c r="U1401" s="1">
        <f t="shared" si="471"/>
        <v>-0.65731983139295513</v>
      </c>
      <c r="V1401">
        <v>3.627853</v>
      </c>
      <c r="W1401">
        <v>168.62226978226752</v>
      </c>
      <c r="X1401" s="1">
        <f t="shared" si="472"/>
        <v>0.16604778404105391</v>
      </c>
      <c r="Y1401" s="1">
        <f t="shared" si="473"/>
        <v>-4.1937457240727535E-5</v>
      </c>
      <c r="Z1401">
        <f t="shared" si="482"/>
        <v>0.21289871877240649</v>
      </c>
      <c r="AA1401">
        <f t="shared" si="474"/>
        <v>-0.28215332713966884</v>
      </c>
      <c r="AB1401">
        <v>6995</v>
      </c>
      <c r="AC1401">
        <v>72.100104000000002</v>
      </c>
      <c r="AD1401" s="1">
        <f t="shared" si="475"/>
        <v>382.50155911596357</v>
      </c>
      <c r="AE1401">
        <v>6.4673114241001564</v>
      </c>
      <c r="AF1401">
        <v>8.4491862284820041</v>
      </c>
      <c r="AG1401" s="1">
        <f t="shared" si="476"/>
        <v>19.876998442325252</v>
      </c>
      <c r="AH1401" s="1">
        <f t="shared" si="477"/>
        <v>-1.352534067164997</v>
      </c>
      <c r="AI1401">
        <v>4.1055919999999997</v>
      </c>
      <c r="AJ1401">
        <v>190.4376591299866</v>
      </c>
      <c r="AK1401" s="1">
        <f t="shared" si="478"/>
        <v>2.7628306101758482E-2</v>
      </c>
      <c r="AL1401" s="1">
        <f t="shared" si="479"/>
        <v>-1.200070788887548E-5</v>
      </c>
      <c r="AM1401">
        <f t="shared" si="483"/>
        <v>-6.6896114619427243E-3</v>
      </c>
      <c r="AN1401">
        <f t="shared" si="480"/>
        <v>1.2421289034986096</v>
      </c>
    </row>
    <row r="1402" spans="1:40" x14ac:dyDescent="0.25">
      <c r="A1402">
        <v>7000</v>
      </c>
      <c r="B1402">
        <f t="shared" si="462"/>
        <v>1.9444444444444444</v>
      </c>
      <c r="C1402">
        <v>63.898068000000002</v>
      </c>
      <c r="D1402">
        <f t="shared" si="463"/>
        <v>360.96801294491314</v>
      </c>
      <c r="E1402">
        <v>8.3674992175273868</v>
      </c>
      <c r="F1402">
        <v>8.2988774126238916</v>
      </c>
      <c r="G1402" s="1">
        <f t="shared" si="464"/>
        <v>9.7021627616261323</v>
      </c>
      <c r="H1402" s="1">
        <f t="shared" si="465"/>
        <v>-0.16909339410986157</v>
      </c>
      <c r="I1402">
        <v>2.5397720000000001</v>
      </c>
      <c r="J1402">
        <v>118.90845125428318</v>
      </c>
      <c r="K1402" s="1">
        <f t="shared" si="466"/>
        <v>0.48197206048047847</v>
      </c>
      <c r="L1402" s="1">
        <f t="shared" si="467"/>
        <v>-3.4835308268563936E-5</v>
      </c>
      <c r="M1402">
        <f t="shared" si="481"/>
        <v>0.64417070772403484</v>
      </c>
      <c r="N1402">
        <f t="shared" si="468"/>
        <v>-0.33653122357727616</v>
      </c>
      <c r="O1402">
        <v>7000</v>
      </c>
      <c r="P1402">
        <v>69.906576000000001</v>
      </c>
      <c r="Q1402" s="1">
        <f t="shared" si="469"/>
        <v>371.81020209495449</v>
      </c>
      <c r="R1402">
        <v>8.5243776734480949</v>
      </c>
      <c r="S1402">
        <v>8.4587553468961918</v>
      </c>
      <c r="T1402" s="1">
        <f t="shared" si="470"/>
        <v>14.0211955095194</v>
      </c>
      <c r="U1402" s="1">
        <f t="shared" si="471"/>
        <v>-0.6575955840434915</v>
      </c>
      <c r="V1402">
        <v>3.6282990000000002</v>
      </c>
      <c r="W1402">
        <v>168.64248429048467</v>
      </c>
      <c r="X1402" s="1">
        <f t="shared" si="472"/>
        <v>0.16591916847690602</v>
      </c>
      <c r="Y1402" s="1">
        <f t="shared" si="473"/>
        <v>-4.1919305017304101E-5</v>
      </c>
      <c r="Z1402">
        <f t="shared" si="482"/>
        <v>0.21268912224731998</v>
      </c>
      <c r="AA1402">
        <f t="shared" si="474"/>
        <v>-0.2818839691625129</v>
      </c>
      <c r="AB1402">
        <v>7000</v>
      </c>
      <c r="AC1402">
        <v>71.993104000000002</v>
      </c>
      <c r="AD1402" s="1">
        <f t="shared" si="475"/>
        <v>382.49732867758479</v>
      </c>
      <c r="AE1402">
        <v>6.4073928012519561</v>
      </c>
      <c r="AF1402">
        <v>8.4409191444966094</v>
      </c>
      <c r="AG1402" s="1">
        <f t="shared" si="476"/>
        <v>19.876998442325252</v>
      </c>
      <c r="AH1402" s="1">
        <f t="shared" si="477"/>
        <v>-1.3548381523456299</v>
      </c>
      <c r="AI1402">
        <v>4.1095819999999996</v>
      </c>
      <c r="AJ1402">
        <v>190.61915883368596</v>
      </c>
      <c r="AK1402" s="1">
        <f t="shared" si="478"/>
        <v>2.647350745252941E-2</v>
      </c>
      <c r="AL1402" s="1">
        <f t="shared" si="479"/>
        <v>-1.1469619687784326E-5</v>
      </c>
      <c r="AM1402">
        <f t="shared" si="483"/>
        <v>-6.7469595603816459E-3</v>
      </c>
      <c r="AN1402">
        <f t="shared" si="480"/>
        <v>1.2548570329216808</v>
      </c>
    </row>
    <row r="1403" spans="1:40" x14ac:dyDescent="0.25">
      <c r="A1403">
        <v>7005</v>
      </c>
      <c r="B1403">
        <f t="shared" si="462"/>
        <v>1.9458333333333333</v>
      </c>
      <c r="C1403">
        <v>63.881819999999998</v>
      </c>
      <c r="D1403">
        <f t="shared" si="463"/>
        <v>360.96737055086851</v>
      </c>
      <c r="E1403">
        <v>8.3681314553990607</v>
      </c>
      <c r="F1403">
        <v>8.3077819509650492</v>
      </c>
      <c r="G1403" s="1">
        <f t="shared" si="464"/>
        <v>9.7021627616261323</v>
      </c>
      <c r="H1403" s="1">
        <f t="shared" si="465"/>
        <v>-0.16784032355340162</v>
      </c>
      <c r="I1403">
        <v>2.5407169999999999</v>
      </c>
      <c r="J1403">
        <v>118.95303423929967</v>
      </c>
      <c r="K1403" s="1">
        <f t="shared" si="466"/>
        <v>0.48168839957180332</v>
      </c>
      <c r="L1403" s="1">
        <f t="shared" si="467"/>
        <v>-3.4554775929005762E-5</v>
      </c>
      <c r="M1403">
        <f t="shared" si="481"/>
        <v>0.64399793384438986</v>
      </c>
      <c r="N1403">
        <f t="shared" si="468"/>
        <v>-0.33695960794752694</v>
      </c>
      <c r="O1403">
        <v>7005</v>
      </c>
      <c r="P1403">
        <v>69.874504000000002</v>
      </c>
      <c r="Q1403" s="1">
        <f t="shared" si="469"/>
        <v>371.80893407047148</v>
      </c>
      <c r="R1403">
        <v>8.5067762128325519</v>
      </c>
      <c r="S1403">
        <v>8.4540740740740752</v>
      </c>
      <c r="T1403" s="1">
        <f t="shared" si="470"/>
        <v>14.0211955095194</v>
      </c>
      <c r="U1403" s="1">
        <f t="shared" si="471"/>
        <v>-0.65851344412960544</v>
      </c>
      <c r="V1403">
        <v>3.6296379999999999</v>
      </c>
      <c r="W1403">
        <v>168.70312412351871</v>
      </c>
      <c r="X1403" s="1">
        <f t="shared" si="472"/>
        <v>0.16553334527251573</v>
      </c>
      <c r="Y1403" s="1">
        <f t="shared" si="473"/>
        <v>-4.1870452445022376E-5</v>
      </c>
      <c r="Z1403">
        <f t="shared" si="482"/>
        <v>0.21247976998509488</v>
      </c>
      <c r="AA1403">
        <f t="shared" si="474"/>
        <v>-0.28360705593964625</v>
      </c>
      <c r="AB1403">
        <v>7005</v>
      </c>
      <c r="AC1403">
        <v>71.853920000000002</v>
      </c>
      <c r="AD1403" s="1">
        <f t="shared" si="475"/>
        <v>382.49182578660049</v>
      </c>
      <c r="AE1403">
        <v>6.3523140323422016</v>
      </c>
      <c r="AF1403">
        <v>8.4315451225873765</v>
      </c>
      <c r="AG1403" s="1">
        <f t="shared" si="476"/>
        <v>19.876998442325252</v>
      </c>
      <c r="AH1403" s="1">
        <f t="shared" si="477"/>
        <v>-1.3574562139359845</v>
      </c>
      <c r="AI1403">
        <v>4.1109090000000004</v>
      </c>
      <c r="AJ1403">
        <v>190.67895523718627</v>
      </c>
      <c r="AK1403" s="1">
        <f t="shared" si="478"/>
        <v>2.6093050600074497E-2</v>
      </c>
      <c r="AL1403" s="1">
        <f t="shared" si="479"/>
        <v>-1.1310248289737318E-5</v>
      </c>
      <c r="AM1403">
        <f t="shared" si="483"/>
        <v>-6.8035108018303326E-3</v>
      </c>
      <c r="AN1403">
        <f t="shared" si="480"/>
        <v>1.2607403368087173</v>
      </c>
    </row>
    <row r="1404" spans="1:40" x14ac:dyDescent="0.25">
      <c r="A1404">
        <v>7010</v>
      </c>
      <c r="B1404">
        <f t="shared" si="462"/>
        <v>1.9472222222222222</v>
      </c>
      <c r="C1404">
        <v>63.908828</v>
      </c>
      <c r="D1404">
        <f t="shared" si="463"/>
        <v>360.96843836095945</v>
      </c>
      <c r="E1404">
        <v>8.3166489306207616</v>
      </c>
      <c r="F1404">
        <v>8.3101210224308808</v>
      </c>
      <c r="G1404" s="1">
        <f t="shared" si="464"/>
        <v>9.7021627616261323</v>
      </c>
      <c r="H1404" s="1">
        <f t="shared" si="465"/>
        <v>-0.1675116084877486</v>
      </c>
      <c r="I1404">
        <v>2.5427919999999999</v>
      </c>
      <c r="J1404">
        <v>119.04817880519045</v>
      </c>
      <c r="K1404" s="1">
        <f t="shared" si="466"/>
        <v>0.48108303871482827</v>
      </c>
      <c r="L1404" s="1">
        <f t="shared" si="467"/>
        <v>-3.4439427692138819E-5</v>
      </c>
      <c r="M1404">
        <f t="shared" si="481"/>
        <v>0.64382573670592913</v>
      </c>
      <c r="N1404">
        <f t="shared" si="468"/>
        <v>-0.33828400690627941</v>
      </c>
      <c r="O1404">
        <v>7010</v>
      </c>
      <c r="P1404">
        <v>69.877135999999993</v>
      </c>
      <c r="Q1404" s="1">
        <f t="shared" si="469"/>
        <v>371.80903813134819</v>
      </c>
      <c r="R1404">
        <v>8.555053729786124</v>
      </c>
      <c r="S1404">
        <v>8.4632842983828898</v>
      </c>
      <c r="T1404" s="1">
        <f t="shared" si="470"/>
        <v>14.0211955095194</v>
      </c>
      <c r="U1404" s="1">
        <f t="shared" si="471"/>
        <v>-0.6567085560623882</v>
      </c>
      <c r="V1404">
        <v>3.6294119999999999</v>
      </c>
      <c r="W1404">
        <v>168.69380068519328</v>
      </c>
      <c r="X1404" s="1">
        <f t="shared" si="472"/>
        <v>0.16559266599737033</v>
      </c>
      <c r="Y1404" s="1">
        <f t="shared" si="473"/>
        <v>-4.1772151996180473E-5</v>
      </c>
      <c r="Z1404">
        <f t="shared" si="482"/>
        <v>0.21227090922511399</v>
      </c>
      <c r="AA1404">
        <f t="shared" si="474"/>
        <v>-0.2818859334536285</v>
      </c>
      <c r="AB1404">
        <v>7010</v>
      </c>
      <c r="AC1404">
        <v>71.740136000000007</v>
      </c>
      <c r="AD1404" s="1">
        <f t="shared" si="475"/>
        <v>382.48732713052107</v>
      </c>
      <c r="AE1404">
        <v>6.3000469483568073</v>
      </c>
      <c r="AF1404">
        <v>8.4221669274908706</v>
      </c>
      <c r="AG1404" s="1">
        <f t="shared" si="476"/>
        <v>19.876998442325252</v>
      </c>
      <c r="AH1404" s="1">
        <f t="shared" si="477"/>
        <v>-1.36008127284257</v>
      </c>
      <c r="AI1404">
        <v>4.1146789999999998</v>
      </c>
      <c r="AJ1404">
        <v>190.85031825373511</v>
      </c>
      <c r="AK1404" s="1">
        <f t="shared" si="478"/>
        <v>2.5002747001748982E-2</v>
      </c>
      <c r="AL1404" s="1">
        <f t="shared" si="479"/>
        <v>-1.0812355755597084E-5</v>
      </c>
      <c r="AM1404">
        <f t="shared" si="483"/>
        <v>-6.8575725806083176E-3</v>
      </c>
      <c r="AN1404">
        <f t="shared" si="480"/>
        <v>1.2742727661136042</v>
      </c>
    </row>
    <row r="1405" spans="1:40" x14ac:dyDescent="0.25">
      <c r="A1405">
        <v>7015</v>
      </c>
      <c r="B1405">
        <f t="shared" si="462"/>
        <v>1.9486111111111111</v>
      </c>
      <c r="C1405">
        <v>63.870987999999997</v>
      </c>
      <c r="D1405">
        <f t="shared" si="463"/>
        <v>360.96694228817205</v>
      </c>
      <c r="E1405">
        <v>8.3909838288993228</v>
      </c>
      <c r="F1405">
        <v>8.3073135106937936</v>
      </c>
      <c r="G1405" s="1">
        <f t="shared" si="464"/>
        <v>9.7021627616261323</v>
      </c>
      <c r="H1405" s="1">
        <f t="shared" si="465"/>
        <v>-0.16790617678468323</v>
      </c>
      <c r="I1405">
        <v>2.5445359999999999</v>
      </c>
      <c r="J1405">
        <v>119.12738454789623</v>
      </c>
      <c r="K1405" s="1">
        <f t="shared" si="466"/>
        <v>0.48057908921615933</v>
      </c>
      <c r="L1405" s="1">
        <f t="shared" si="467"/>
        <v>-3.4480773271711151E-5</v>
      </c>
      <c r="M1405">
        <f t="shared" si="481"/>
        <v>0.6436533328395706</v>
      </c>
      <c r="N1405">
        <f t="shared" si="468"/>
        <v>-0.33932862931966279</v>
      </c>
      <c r="O1405">
        <v>7015</v>
      </c>
      <c r="P1405">
        <v>69.905271999999997</v>
      </c>
      <c r="Q1405" s="1">
        <f t="shared" si="469"/>
        <v>371.81015053895783</v>
      </c>
      <c r="R1405">
        <v>8.5351309337506525</v>
      </c>
      <c r="S1405">
        <v>8.4593771517996874</v>
      </c>
      <c r="T1405" s="1">
        <f t="shared" si="470"/>
        <v>14.0211955095194</v>
      </c>
      <c r="U1405" s="1">
        <f t="shared" si="471"/>
        <v>-0.65747374279635529</v>
      </c>
      <c r="V1405">
        <v>3.6291920000000002</v>
      </c>
      <c r="W1405">
        <v>168.68333122926194</v>
      </c>
      <c r="X1405" s="1">
        <f t="shared" si="472"/>
        <v>0.16565927830208071</v>
      </c>
      <c r="Y1405" s="1">
        <f t="shared" si="473"/>
        <v>-4.1839330045701479E-5</v>
      </c>
      <c r="Z1405">
        <f t="shared" si="482"/>
        <v>0.21206171257488549</v>
      </c>
      <c r="AA1405">
        <f t="shared" si="474"/>
        <v>-0.28010766887556787</v>
      </c>
      <c r="AB1405">
        <v>7015</v>
      </c>
      <c r="AC1405">
        <v>71.651808000000003</v>
      </c>
      <c r="AD1405" s="1">
        <f t="shared" si="475"/>
        <v>382.48383492340776</v>
      </c>
      <c r="AE1405">
        <v>6.2451111111111111</v>
      </c>
      <c r="AF1405">
        <v>8.4112290036515382</v>
      </c>
      <c r="AG1405" s="1">
        <f t="shared" si="476"/>
        <v>19.876998442325252</v>
      </c>
      <c r="AH1405" s="1">
        <f t="shared" si="477"/>
        <v>-1.3631503117672956</v>
      </c>
      <c r="AI1405">
        <v>4.1193359999999997</v>
      </c>
      <c r="AJ1405">
        <v>191.06205894151864</v>
      </c>
      <c r="AK1405" s="1">
        <f t="shared" si="478"/>
        <v>2.3655538960878908E-2</v>
      </c>
      <c r="AL1405" s="1">
        <f t="shared" si="479"/>
        <v>-1.0196211752903811E-5</v>
      </c>
      <c r="AM1405">
        <f t="shared" si="483"/>
        <v>-6.9085536393728364E-3</v>
      </c>
      <c r="AN1405">
        <f t="shared" si="480"/>
        <v>1.2920480336887727</v>
      </c>
    </row>
    <row r="1406" spans="1:40" x14ac:dyDescent="0.25">
      <c r="A1406">
        <v>7020</v>
      </c>
      <c r="B1406">
        <f t="shared" si="462"/>
        <v>1.95</v>
      </c>
      <c r="C1406">
        <v>63.929160000000003</v>
      </c>
      <c r="D1406">
        <f t="shared" si="463"/>
        <v>360.96924222332507</v>
      </c>
      <c r="E1406">
        <v>8.3560678142931675</v>
      </c>
      <c r="F1406">
        <v>8.2949754825247766</v>
      </c>
      <c r="G1406" s="1">
        <f t="shared" si="464"/>
        <v>9.7021627616261323</v>
      </c>
      <c r="H1406" s="1">
        <f t="shared" si="465"/>
        <v>-0.16964333192616543</v>
      </c>
      <c r="I1406">
        <v>2.5434739999999998</v>
      </c>
      <c r="J1406">
        <v>119.07691157108516</v>
      </c>
      <c r="K1406" s="1">
        <f t="shared" si="466"/>
        <v>0.48090022541779498</v>
      </c>
      <c r="L1406" s="1">
        <f t="shared" si="467"/>
        <v>-3.486311908724335E-5</v>
      </c>
      <c r="M1406">
        <f t="shared" si="481"/>
        <v>0.64347901724413437</v>
      </c>
      <c r="N1406">
        <f t="shared" si="468"/>
        <v>-0.33807177296516072</v>
      </c>
      <c r="O1406">
        <v>7020</v>
      </c>
      <c r="P1406">
        <v>69.911984000000004</v>
      </c>
      <c r="Q1406" s="1">
        <f t="shared" si="469"/>
        <v>371.81041591000826</v>
      </c>
      <c r="R1406">
        <v>8.5181471048513302</v>
      </c>
      <c r="S1406">
        <v>8.4603192488262913</v>
      </c>
      <c r="T1406" s="1">
        <f t="shared" si="470"/>
        <v>14.0211955095194</v>
      </c>
      <c r="U1406" s="1">
        <f t="shared" si="471"/>
        <v>-0.65728917516494123</v>
      </c>
      <c r="V1406">
        <v>3.6289709999999999</v>
      </c>
      <c r="W1406">
        <v>168.67334108898518</v>
      </c>
      <c r="X1406" s="1">
        <f t="shared" si="472"/>
        <v>0.16572284094302236</v>
      </c>
      <c r="Y1406" s="1">
        <f t="shared" si="473"/>
        <v>-4.1845239085472825E-5</v>
      </c>
      <c r="Z1406">
        <f t="shared" si="482"/>
        <v>0.21185248637945811</v>
      </c>
      <c r="AA1406">
        <f t="shared" si="474"/>
        <v>-0.27835417962871944</v>
      </c>
      <c r="AB1406">
        <v>7020</v>
      </c>
      <c r="AC1406">
        <v>71.505784000000006</v>
      </c>
      <c r="AD1406" s="1">
        <f t="shared" si="475"/>
        <v>382.4780616006617</v>
      </c>
      <c r="AE1406">
        <v>6.1889473135106927</v>
      </c>
      <c r="AF1406">
        <v>8.4023192488262914</v>
      </c>
      <c r="AG1406" s="1">
        <f t="shared" si="476"/>
        <v>19.876998442325252</v>
      </c>
      <c r="AH1406" s="1">
        <f t="shared" si="477"/>
        <v>-1.3656561782155379</v>
      </c>
      <c r="AI1406">
        <v>4.1239860000000004</v>
      </c>
      <c r="AJ1406">
        <v>191.27365723727783</v>
      </c>
      <c r="AK1406" s="1">
        <f t="shared" si="478"/>
        <v>2.2309236894586415E-2</v>
      </c>
      <c r="AL1406" s="1">
        <f t="shared" si="479"/>
        <v>-9.577309612433832E-6</v>
      </c>
      <c r="AM1406">
        <f t="shared" si="483"/>
        <v>-6.9564401874350054E-3</v>
      </c>
      <c r="AN1406">
        <f t="shared" si="480"/>
        <v>1.3118188318275945</v>
      </c>
    </row>
    <row r="1407" spans="1:40" x14ac:dyDescent="0.25">
      <c r="A1407">
        <v>7025</v>
      </c>
      <c r="B1407">
        <f t="shared" si="462"/>
        <v>1.9513888888888888</v>
      </c>
      <c r="C1407">
        <v>64.002244000000005</v>
      </c>
      <c r="D1407">
        <f t="shared" si="463"/>
        <v>360.97213173134821</v>
      </c>
      <c r="E1407">
        <v>8.3182076160667702</v>
      </c>
      <c r="F1407">
        <v>8.2954439227960375</v>
      </c>
      <c r="G1407" s="1">
        <f t="shared" si="464"/>
        <v>9.7021627616261323</v>
      </c>
      <c r="H1407" s="1">
        <f t="shared" si="465"/>
        <v>-0.16957728265324112</v>
      </c>
      <c r="I1407">
        <v>2.5432510000000002</v>
      </c>
      <c r="J1407">
        <v>119.06680110884132</v>
      </c>
      <c r="K1407" s="1">
        <f t="shared" si="466"/>
        <v>0.4809645536117495</v>
      </c>
      <c r="L1407" s="1">
        <f t="shared" si="467"/>
        <v>-3.4854673305522314E-5</v>
      </c>
      <c r="M1407">
        <f t="shared" si="481"/>
        <v>0.64330474387760672</v>
      </c>
      <c r="N1407">
        <f t="shared" si="468"/>
        <v>-0.33753046673976644</v>
      </c>
      <c r="O1407">
        <v>7025</v>
      </c>
      <c r="P1407">
        <v>69.903903999999997</v>
      </c>
      <c r="Q1407" s="1">
        <f t="shared" si="469"/>
        <v>371.81009645260548</v>
      </c>
      <c r="R1407">
        <v>8.5422889932185697</v>
      </c>
      <c r="S1407">
        <v>8.4551643192488264</v>
      </c>
      <c r="T1407" s="1">
        <f t="shared" si="470"/>
        <v>14.0211955095194</v>
      </c>
      <c r="U1407" s="1">
        <f t="shared" si="471"/>
        <v>-0.65829958828819901</v>
      </c>
      <c r="V1407">
        <v>3.6294119999999999</v>
      </c>
      <c r="W1407">
        <v>168.69292162448042</v>
      </c>
      <c r="X1407" s="1">
        <f t="shared" si="472"/>
        <v>0.16559825905401515</v>
      </c>
      <c r="Y1407" s="1">
        <f t="shared" si="473"/>
        <v>-4.1874910689475239E-5</v>
      </c>
      <c r="Z1407">
        <f t="shared" si="482"/>
        <v>0.21164311182601073</v>
      </c>
      <c r="AA1407">
        <f t="shared" si="474"/>
        <v>-0.27805155099472745</v>
      </c>
      <c r="AB1407">
        <v>7025</v>
      </c>
      <c r="AC1407">
        <v>71.424024000000003</v>
      </c>
      <c r="AD1407" s="1">
        <f t="shared" si="475"/>
        <v>382.47482907129859</v>
      </c>
      <c r="AE1407">
        <v>6.1283515910276476</v>
      </c>
      <c r="AF1407">
        <v>8.3905873761085044</v>
      </c>
      <c r="AG1407" s="1">
        <f t="shared" si="476"/>
        <v>19.876998442325252</v>
      </c>
      <c r="AH1407" s="1">
        <f t="shared" si="477"/>
        <v>-1.3689638819474479</v>
      </c>
      <c r="AI1407">
        <v>4.1290829999999996</v>
      </c>
      <c r="AJ1407">
        <v>191.50543377752277</v>
      </c>
      <c r="AK1407" s="1">
        <f t="shared" si="478"/>
        <v>2.0834549993492435E-2</v>
      </c>
      <c r="AL1407" s="1">
        <f t="shared" si="479"/>
        <v>-8.9047861447916798E-6</v>
      </c>
      <c r="AM1407">
        <f t="shared" si="483"/>
        <v>-7.0009641181589637E-3</v>
      </c>
      <c r="AN1407">
        <f t="shared" si="480"/>
        <v>1.3360266538200094</v>
      </c>
    </row>
    <row r="1408" spans="1:40" x14ac:dyDescent="0.25">
      <c r="A1408">
        <v>7030</v>
      </c>
      <c r="B1408">
        <f t="shared" si="462"/>
        <v>1.9527777777777777</v>
      </c>
      <c r="C1408">
        <v>64.045463999999996</v>
      </c>
      <c r="D1408">
        <f t="shared" si="463"/>
        <v>360.9738405121588</v>
      </c>
      <c r="E1408">
        <v>8.3548189880020871</v>
      </c>
      <c r="F1408">
        <v>8.3007522170057388</v>
      </c>
      <c r="G1408" s="1">
        <f t="shared" si="464"/>
        <v>9.7021627616261323</v>
      </c>
      <c r="H1408" s="1">
        <f t="shared" si="465"/>
        <v>-0.16882934317077014</v>
      </c>
      <c r="I1408">
        <v>2.5444969999999998</v>
      </c>
      <c r="J1408">
        <v>119.1245569380438</v>
      </c>
      <c r="K1408" s="1">
        <f t="shared" si="466"/>
        <v>0.48059707998954126</v>
      </c>
      <c r="L1408" s="1">
        <f t="shared" si="467"/>
        <v>-3.4671780005227475E-5</v>
      </c>
      <c r="M1408">
        <f t="shared" si="481"/>
        <v>0.6431313849775806</v>
      </c>
      <c r="N1408">
        <f t="shared" si="468"/>
        <v>-0.33819245217132071</v>
      </c>
      <c r="O1408">
        <v>7030</v>
      </c>
      <c r="P1408">
        <v>69.938711999999995</v>
      </c>
      <c r="Q1408" s="1">
        <f t="shared" si="469"/>
        <v>371.81147264979325</v>
      </c>
      <c r="R1408">
        <v>8.5116056338028176</v>
      </c>
      <c r="S1408">
        <v>8.4628106416275433</v>
      </c>
      <c r="T1408" s="1">
        <f t="shared" si="470"/>
        <v>14.0211955095194</v>
      </c>
      <c r="U1408" s="1">
        <f t="shared" si="471"/>
        <v>-0.65680128071764154</v>
      </c>
      <c r="V1408">
        <v>3.6305299999999998</v>
      </c>
      <c r="W1408">
        <v>168.74480363298204</v>
      </c>
      <c r="X1408" s="1">
        <f t="shared" si="472"/>
        <v>0.16526815783557902</v>
      </c>
      <c r="Y1408" s="1">
        <f t="shared" si="473"/>
        <v>-4.1688000250067461E-5</v>
      </c>
      <c r="Z1408">
        <f t="shared" si="482"/>
        <v>0.21143467182476039</v>
      </c>
      <c r="AA1408">
        <f t="shared" si="474"/>
        <v>-0.27934306640672568</v>
      </c>
      <c r="AB1408">
        <v>7030</v>
      </c>
      <c r="AC1408">
        <v>71.295376000000005</v>
      </c>
      <c r="AD1408" s="1">
        <f t="shared" si="475"/>
        <v>382.46974274011581</v>
      </c>
      <c r="AE1408">
        <v>6.0813166405842471</v>
      </c>
      <c r="AF1408">
        <v>8.3808888888888884</v>
      </c>
      <c r="AG1408" s="1">
        <f t="shared" si="476"/>
        <v>19.876998442325252</v>
      </c>
      <c r="AH1408" s="1">
        <f t="shared" si="477"/>
        <v>-1.3717052816053359</v>
      </c>
      <c r="AI1408">
        <v>4.1330660000000004</v>
      </c>
      <c r="AJ1408">
        <v>191.68651209466066</v>
      </c>
      <c r="AK1408" s="1">
        <f t="shared" si="478"/>
        <v>1.9682432432012065E-2</v>
      </c>
      <c r="AL1408" s="1">
        <f t="shared" si="479"/>
        <v>-8.381397224616972E-6</v>
      </c>
      <c r="AM1408">
        <f t="shared" si="483"/>
        <v>-7.0428711042820483E-3</v>
      </c>
      <c r="AN1408">
        <f t="shared" si="480"/>
        <v>1.357825239772058</v>
      </c>
    </row>
    <row r="1409" spans="1:40" x14ac:dyDescent="0.25">
      <c r="A1409">
        <v>7035</v>
      </c>
      <c r="B1409">
        <f t="shared" si="462"/>
        <v>1.9541666666666666</v>
      </c>
      <c r="C1409">
        <v>64.083352000000005</v>
      </c>
      <c r="D1409">
        <f t="shared" si="463"/>
        <v>360.97533848271297</v>
      </c>
      <c r="E1409">
        <v>8.3588847157016168</v>
      </c>
      <c r="F1409">
        <v>8.3052811684924368</v>
      </c>
      <c r="G1409" s="1">
        <f t="shared" si="464"/>
        <v>9.7021627616261323</v>
      </c>
      <c r="H1409" s="1">
        <f t="shared" si="465"/>
        <v>-0.16819196903688405</v>
      </c>
      <c r="I1409">
        <v>2.5445890000000002</v>
      </c>
      <c r="J1409">
        <v>119.12948112566141</v>
      </c>
      <c r="K1409" s="1">
        <f t="shared" si="466"/>
        <v>0.48056574966175858</v>
      </c>
      <c r="L1409" s="1">
        <f t="shared" si="467"/>
        <v>-3.4538408229946429E-5</v>
      </c>
      <c r="M1409">
        <f t="shared" si="481"/>
        <v>0.64295869293643082</v>
      </c>
      <c r="N1409">
        <f t="shared" si="468"/>
        <v>-0.33792034365530815</v>
      </c>
      <c r="O1409">
        <v>7035</v>
      </c>
      <c r="P1409">
        <v>69.916015999999999</v>
      </c>
      <c r="Q1409" s="1">
        <f t="shared" si="469"/>
        <v>371.81057532241522</v>
      </c>
      <c r="R1409">
        <v>8.4947647365675536</v>
      </c>
      <c r="S1409">
        <v>8.4576661450182566</v>
      </c>
      <c r="T1409" s="1">
        <f t="shared" si="470"/>
        <v>14.0211955095194</v>
      </c>
      <c r="U1409" s="1">
        <f t="shared" si="471"/>
        <v>-0.65780905383433463</v>
      </c>
      <c r="V1409">
        <v>3.631869</v>
      </c>
      <c r="W1409">
        <v>168.80539363191056</v>
      </c>
      <c r="X1409" s="1">
        <f t="shared" si="472"/>
        <v>0.16488265170254768</v>
      </c>
      <c r="Y1409" s="1">
        <f t="shared" si="473"/>
        <v>-4.1644847226886706E-5</v>
      </c>
      <c r="Z1409">
        <f t="shared" si="482"/>
        <v>0.21122644758862597</v>
      </c>
      <c r="AA1409">
        <f t="shared" si="474"/>
        <v>-0.2810713886969966</v>
      </c>
      <c r="AB1409">
        <v>7035</v>
      </c>
      <c r="AC1409">
        <v>71.180047999999999</v>
      </c>
      <c r="AD1409" s="1">
        <f t="shared" si="475"/>
        <v>382.46518303920595</v>
      </c>
      <c r="AE1409">
        <v>6.0238382889932183</v>
      </c>
      <c r="AF1409">
        <v>8.3705612936880538</v>
      </c>
      <c r="AG1409" s="1">
        <f t="shared" si="476"/>
        <v>19.876998442325252</v>
      </c>
      <c r="AH1409" s="1">
        <f t="shared" si="477"/>
        <v>-1.3746314906401556</v>
      </c>
      <c r="AI1409">
        <v>4.0470280000000001</v>
      </c>
      <c r="AJ1409">
        <v>187.75628136011144</v>
      </c>
      <c r="AK1409" s="1">
        <f t="shared" si="478"/>
        <v>4.4688672392241058E-2</v>
      </c>
      <c r="AL1409" s="1">
        <f t="shared" si="479"/>
        <v>-2.070010048995816E-5</v>
      </c>
      <c r="AM1409">
        <f t="shared" si="483"/>
        <v>-7.1463716067318387E-3</v>
      </c>
      <c r="AN1409">
        <f t="shared" si="480"/>
        <v>1.1599146097697144</v>
      </c>
    </row>
    <row r="1410" spans="1:40" x14ac:dyDescent="0.25">
      <c r="A1410">
        <v>7040</v>
      </c>
      <c r="B1410">
        <f t="shared" si="462"/>
        <v>1.9555555555555555</v>
      </c>
      <c r="C1410">
        <v>64.081984000000006</v>
      </c>
      <c r="D1410">
        <f t="shared" si="463"/>
        <v>360.97528439636062</v>
      </c>
      <c r="E1410">
        <v>8.3221095461658852</v>
      </c>
      <c r="F1410">
        <v>8.2896671883150752</v>
      </c>
      <c r="G1410" s="1">
        <f t="shared" si="464"/>
        <v>9.7021627616261323</v>
      </c>
      <c r="H1410" s="1">
        <f t="shared" si="465"/>
        <v>-0.17039231385574549</v>
      </c>
      <c r="I1410">
        <v>2.5466869999999999</v>
      </c>
      <c r="J1410">
        <v>119.22281458107916</v>
      </c>
      <c r="K1410" s="1">
        <f t="shared" si="466"/>
        <v>0.47997191206286716</v>
      </c>
      <c r="L1410" s="1">
        <f t="shared" si="467"/>
        <v>-3.4942693030125148E-5</v>
      </c>
      <c r="M1410">
        <f t="shared" si="481"/>
        <v>0.64278397947128019</v>
      </c>
      <c r="N1410">
        <f t="shared" si="468"/>
        <v>-0.33921165659187108</v>
      </c>
      <c r="O1410">
        <v>7040</v>
      </c>
      <c r="P1410">
        <v>69.940048000000004</v>
      </c>
      <c r="Q1410" s="1">
        <f t="shared" si="469"/>
        <v>371.81152547096775</v>
      </c>
      <c r="R1410">
        <v>8.5510046948356813</v>
      </c>
      <c r="S1410">
        <v>8.4640636411058949</v>
      </c>
      <c r="T1410" s="1">
        <f t="shared" si="470"/>
        <v>14.0211955095194</v>
      </c>
      <c r="U1410" s="1">
        <f t="shared" si="471"/>
        <v>-0.65655601186942669</v>
      </c>
      <c r="V1410">
        <v>3.632762</v>
      </c>
      <c r="W1410">
        <v>168.84686486029301</v>
      </c>
      <c r="X1410" s="1">
        <f t="shared" si="472"/>
        <v>0.16461878946177377</v>
      </c>
      <c r="Y1410" s="1">
        <f t="shared" si="473"/>
        <v>-4.1492355808016956E-5</v>
      </c>
      <c r="Z1410">
        <f t="shared" si="482"/>
        <v>0.21101898580958589</v>
      </c>
      <c r="AA1410">
        <f t="shared" si="474"/>
        <v>-0.28186452165952014</v>
      </c>
      <c r="AB1410">
        <v>7040</v>
      </c>
      <c r="AC1410">
        <v>71.02176</v>
      </c>
      <c r="AD1410" s="1">
        <f t="shared" si="475"/>
        <v>382.45892483705541</v>
      </c>
      <c r="AE1410">
        <v>5.9789170579029731</v>
      </c>
      <c r="AF1410">
        <v>8.3599092331768396</v>
      </c>
      <c r="AG1410" s="1">
        <f t="shared" si="476"/>
        <v>19.876998442325252</v>
      </c>
      <c r="AH1410" s="1">
        <f t="shared" si="477"/>
        <v>-1.3776572075019788</v>
      </c>
      <c r="AI1410">
        <v>4.10825</v>
      </c>
      <c r="AJ1410">
        <v>190.55137532623149</v>
      </c>
      <c r="AK1410" s="1">
        <f t="shared" si="478"/>
        <v>2.6904782552449658E-2</v>
      </c>
      <c r="AL1410" s="1">
        <f t="shared" si="479"/>
        <v>-1.1871963989072491E-5</v>
      </c>
      <c r="AM1410">
        <f t="shared" si="483"/>
        <v>-7.2057314266772013E-3</v>
      </c>
      <c r="AN1410">
        <f t="shared" si="480"/>
        <v>1.2678234404098956</v>
      </c>
    </row>
    <row r="1411" spans="1:40" x14ac:dyDescent="0.25">
      <c r="A1411">
        <v>7045</v>
      </c>
      <c r="B1411">
        <f t="shared" si="462"/>
        <v>1.9569444444444444</v>
      </c>
      <c r="C1411">
        <v>63.964356000000002</v>
      </c>
      <c r="D1411">
        <f t="shared" si="463"/>
        <v>360.97063376079404</v>
      </c>
      <c r="E1411">
        <v>8.3981293688054262</v>
      </c>
      <c r="F1411">
        <v>8.2949212310902443</v>
      </c>
      <c r="G1411" s="1">
        <f t="shared" si="464"/>
        <v>9.7021627616261323</v>
      </c>
      <c r="H1411" s="1">
        <f t="shared" si="465"/>
        <v>-0.1696509817671803</v>
      </c>
      <c r="I1411">
        <v>2.5478299999999998</v>
      </c>
      <c r="J1411">
        <v>119.27585693415598</v>
      </c>
      <c r="K1411" s="1">
        <f t="shared" si="466"/>
        <v>0.47963442810869761</v>
      </c>
      <c r="L1411" s="1">
        <f t="shared" si="467"/>
        <v>-3.4763758818879489E-5</v>
      </c>
      <c r="M1411">
        <f t="shared" si="481"/>
        <v>0.64261016067718579</v>
      </c>
      <c r="N1411">
        <f t="shared" si="468"/>
        <v>-0.33979156419429019</v>
      </c>
      <c r="O1411">
        <v>7045</v>
      </c>
      <c r="P1411">
        <v>69.944047999999995</v>
      </c>
      <c r="Q1411" s="1">
        <f t="shared" si="469"/>
        <v>371.81168361819687</v>
      </c>
      <c r="R1411">
        <v>8.5086405842462192</v>
      </c>
      <c r="S1411">
        <v>8.4559436619718298</v>
      </c>
      <c r="T1411" s="1">
        <f t="shared" si="470"/>
        <v>14.0211955095194</v>
      </c>
      <c r="U1411" s="1">
        <f t="shared" si="471"/>
        <v>-0.65814675097419184</v>
      </c>
      <c r="V1411">
        <v>3.6314229999999998</v>
      </c>
      <c r="W1411">
        <v>168.78484031640073</v>
      </c>
      <c r="X1411" s="1">
        <f t="shared" si="472"/>
        <v>0.16501342294076016</v>
      </c>
      <c r="Y1411" s="1">
        <f t="shared" si="473"/>
        <v>-4.170257855084417E-5</v>
      </c>
      <c r="Z1411">
        <f t="shared" si="482"/>
        <v>0.21081047291683166</v>
      </c>
      <c r="AA1411">
        <f t="shared" si="474"/>
        <v>-0.27753530082527078</v>
      </c>
      <c r="AB1411">
        <v>7045</v>
      </c>
      <c r="AC1411">
        <v>70.925200000000004</v>
      </c>
      <c r="AD1411" s="1">
        <f t="shared" si="475"/>
        <v>382.45510716294461</v>
      </c>
      <c r="AE1411">
        <v>5.9197934272300454</v>
      </c>
      <c r="AF1411">
        <v>8.3494157537819493</v>
      </c>
      <c r="AG1411" s="1">
        <f t="shared" si="476"/>
        <v>19.876998442325252</v>
      </c>
      <c r="AH1411" s="1">
        <f t="shared" si="477"/>
        <v>-1.3806454281931968</v>
      </c>
      <c r="AI1411">
        <v>4.1155590000000002</v>
      </c>
      <c r="AJ1411">
        <v>190.88428314786813</v>
      </c>
      <c r="AK1411" s="1">
        <f t="shared" si="478"/>
        <v>2.4786644093223065E-2</v>
      </c>
      <c r="AL1411" s="1">
        <f t="shared" si="479"/>
        <v>-1.0871529033455698E-5</v>
      </c>
      <c r="AM1411">
        <f t="shared" si="483"/>
        <v>-7.26008907184448E-3</v>
      </c>
      <c r="AN1411">
        <f t="shared" si="480"/>
        <v>1.2929032685723465</v>
      </c>
    </row>
    <row r="1412" spans="1:40" x14ac:dyDescent="0.25">
      <c r="A1412">
        <v>7050</v>
      </c>
      <c r="B1412">
        <f t="shared" ref="B1412:B1430" si="484">A1412/3600</f>
        <v>1.9583333333333333</v>
      </c>
      <c r="C1412">
        <v>63.957608</v>
      </c>
      <c r="D1412">
        <f t="shared" ref="D1412:D1430" si="485">2/(26.24^2-6^2)*(0.5*(26.24^2-6^2)*C1412+1/3*(26.24^3-6^3)*(90-C1412)/(26.24-6)-0.5*(90-C1412)/(26.24-6)*6*(26.24^2-6^2))/10+80+273</f>
        <v>360.97036696641851</v>
      </c>
      <c r="E1412">
        <v>8.366040688575902</v>
      </c>
      <c r="F1412">
        <v>8.2902347417840385</v>
      </c>
      <c r="G1412" s="1">
        <f t="shared" ref="G1412:G1430" si="486">EXP(-41431/(8.31*363)-(-228.8)/8.31)/101325</f>
        <v>9.7021627616261323</v>
      </c>
      <c r="H1412" s="1">
        <f t="shared" ref="H1412:H1430" si="487">1-G1412/F1412</f>
        <v>-0.17031218823343597</v>
      </c>
      <c r="I1412">
        <v>2.5475539999999999</v>
      </c>
      <c r="J1412">
        <v>119.26250421568008</v>
      </c>
      <c r="K1412" s="1">
        <f t="shared" ref="K1412:K1430" si="488">1-(J1412-37.49)/157.17</f>
        <v>0.47971938527912406</v>
      </c>
      <c r="L1412" s="1">
        <f t="shared" ref="L1412:L1430" si="489">0.0004598*K1412^1.1*H1412</f>
        <v>-3.4906048777861755E-5</v>
      </c>
      <c r="M1412">
        <f t="shared" si="481"/>
        <v>0.64243563043329643</v>
      </c>
      <c r="N1412">
        <f t="shared" ref="N1412:N1430" si="490">(K1412-M1412)/K1412</f>
        <v>-0.33919047290427123</v>
      </c>
      <c r="O1412">
        <v>7050</v>
      </c>
      <c r="P1412">
        <v>69.961432000000002</v>
      </c>
      <c r="Q1412" s="1">
        <f t="shared" ref="Q1412:Q1430" si="491">2/(26.24^2-6^2)*(0.5*(26.24^2-6^2)*P1412+1/3*(26.24^3-6^3)*(100-P1412)/(26.24-6)-0.5*(100-P1412)/(26.24-6)*6*(26.24^2-6^2))/10+90+273</f>
        <v>371.8123709260546</v>
      </c>
      <c r="R1412">
        <v>8.5422889932185697</v>
      </c>
      <c r="S1412">
        <v>8.4525101721439757</v>
      </c>
      <c r="T1412" s="1">
        <f t="shared" ref="T1412:T1430" si="492">EXP(-41431/(8.31*(100+273))-(-228.8)/8.31)/101325</f>
        <v>14.0211955095194</v>
      </c>
      <c r="U1412" s="1">
        <f t="shared" ref="U1412:U1430" si="493">1-T1412/S1412</f>
        <v>-0.6588203059166422</v>
      </c>
      <c r="V1412">
        <v>3.632762</v>
      </c>
      <c r="W1412">
        <v>168.84561589425491</v>
      </c>
      <c r="X1412" s="1">
        <f t="shared" ref="X1412:X1430" si="494">1-(W1412-37.55)/157.17</f>
        <v>0.16462673605487732</v>
      </c>
      <c r="Y1412" s="1">
        <f t="shared" ref="Y1412:Y1430" si="495">0.0004598*X1412^1.1*U1412</f>
        <v>-4.1637663195515074E-5</v>
      </c>
      <c r="Z1412">
        <f t="shared" si="482"/>
        <v>0.21060228460085409</v>
      </c>
      <c r="AA1412">
        <f t="shared" ref="AA1412:AA1430" si="496">(X1412-Z1412)/X1412</f>
        <v>-0.27927145764859906</v>
      </c>
      <c r="AB1412">
        <v>7050</v>
      </c>
      <c r="AC1412">
        <v>70.768135999999998</v>
      </c>
      <c r="AD1412" s="1">
        <f t="shared" ref="AD1412:AD1430" si="497">2/(26.24^2-6^2)*(0.5*(26.24^2-6^2)*AC1412+1/3*(26.24^3-6^3)*(110-AC1412)/(26.24-6)-0.5*(110-AC1412)/(26.24-6)*6*(26.24^2-6^2))/10+100+273</f>
        <v>382.44889735384618</v>
      </c>
      <c r="AE1412">
        <v>5.8597537819509657</v>
      </c>
      <c r="AF1412">
        <v>8.3389264475743339</v>
      </c>
      <c r="AG1412" s="1">
        <f t="shared" ref="AG1412:AG1430" si="498">EXP(-41431/(8.31*(110+273))-(-228.8)/8.31)/101325</f>
        <v>19.876998442325252</v>
      </c>
      <c r="AH1412" s="1">
        <f t="shared" ref="AH1412:AH1430" si="499">1-AG1412/AF1412</f>
        <v>-1.3836399765952088</v>
      </c>
      <c r="AI1412">
        <v>4.1224340000000002</v>
      </c>
      <c r="AJ1412">
        <v>191.19737698352753</v>
      </c>
      <c r="AK1412" s="1">
        <f t="shared" ref="AK1412:AK1430" si="500">1-(AJ1412-37.61)/157.17</f>
        <v>2.2794572860421636E-2</v>
      </c>
      <c r="AL1412" s="1">
        <f t="shared" ref="AL1412:AL1430" si="501">0.0004598*AK1412^1.1*AH1412</f>
        <v>-9.9358876622539553E-6</v>
      </c>
      <c r="AM1412">
        <f t="shared" si="483"/>
        <v>-7.3097685101557496E-3</v>
      </c>
      <c r="AN1412">
        <f t="shared" ref="AN1412:AN1430" si="502">(AK1412-AM1412)/AK1412</f>
        <v>1.3206802143174943</v>
      </c>
    </row>
    <row r="1413" spans="1:40" x14ac:dyDescent="0.25">
      <c r="A1413">
        <v>7055</v>
      </c>
      <c r="B1413">
        <f t="shared" si="484"/>
        <v>1.9597222222222221</v>
      </c>
      <c r="C1413">
        <v>64.000867999999997</v>
      </c>
      <c r="D1413">
        <f t="shared" si="485"/>
        <v>360.9720773287014</v>
      </c>
      <c r="E1413">
        <v>8.3843599374021895</v>
      </c>
      <c r="F1413">
        <v>8.2966384976525838</v>
      </c>
      <c r="G1413" s="1">
        <f t="shared" si="486"/>
        <v>9.7021627616261323</v>
      </c>
      <c r="H1413" s="1">
        <f t="shared" si="487"/>
        <v>-0.16940888341359228</v>
      </c>
      <c r="I1413">
        <v>2.5486550000000001</v>
      </c>
      <c r="J1413">
        <v>119.31381117457937</v>
      </c>
      <c r="K1413" s="1">
        <f t="shared" si="488"/>
        <v>0.47939294283527789</v>
      </c>
      <c r="L1413" s="1">
        <f t="shared" si="489"/>
        <v>-3.4694924524126537E-5</v>
      </c>
      <c r="M1413">
        <f t="shared" ref="M1413:M1430" si="503">M1412+5*L1413</f>
        <v>0.64226215581067581</v>
      </c>
      <c r="N1413">
        <f t="shared" si="490"/>
        <v>-0.33974053103939972</v>
      </c>
      <c r="O1413">
        <v>7055</v>
      </c>
      <c r="P1413">
        <v>69.992176000000001</v>
      </c>
      <c r="Q1413" s="1">
        <f t="shared" si="491"/>
        <v>371.81358644565756</v>
      </c>
      <c r="R1413">
        <v>8.532946270213877</v>
      </c>
      <c r="S1413">
        <v>8.4511090245174749</v>
      </c>
      <c r="T1413" s="1">
        <f t="shared" si="492"/>
        <v>14.0211955095194</v>
      </c>
      <c r="U1413" s="1">
        <f t="shared" si="493"/>
        <v>-0.65909532924525904</v>
      </c>
      <c r="V1413">
        <v>3.632981</v>
      </c>
      <c r="W1413">
        <v>168.85546531598885</v>
      </c>
      <c r="X1413" s="1">
        <f t="shared" si="494"/>
        <v>0.16456406874092477</v>
      </c>
      <c r="Y1413" s="1">
        <f t="shared" si="495"/>
        <v>-4.1637602904075759E-5</v>
      </c>
      <c r="Z1413">
        <f t="shared" ref="Z1413:Z1430" si="504">Z1412+5*Y1413</f>
        <v>0.21039409658633371</v>
      </c>
      <c r="AA1413">
        <f t="shared" si="496"/>
        <v>-0.2784935265398652</v>
      </c>
      <c r="AB1413">
        <v>7055</v>
      </c>
      <c r="AC1413">
        <v>70.653999999999996</v>
      </c>
      <c r="AD1413" s="1">
        <f t="shared" si="497"/>
        <v>382.44438478081059</v>
      </c>
      <c r="AE1413">
        <v>5.8138800208659367</v>
      </c>
      <c r="AF1413">
        <v>8.3277965571205019</v>
      </c>
      <c r="AG1413" s="1">
        <f t="shared" si="498"/>
        <v>19.876998442325252</v>
      </c>
      <c r="AH1413" s="1">
        <f t="shared" si="499"/>
        <v>-1.386825651417944</v>
      </c>
      <c r="AI1413">
        <v>4.1306339999999997</v>
      </c>
      <c r="AJ1413">
        <v>191.57093847405645</v>
      </c>
      <c r="AK1413" s="1">
        <f t="shared" si="500"/>
        <v>2.0417773913237625E-2</v>
      </c>
      <c r="AL1413" s="1">
        <f t="shared" si="501"/>
        <v>-8.822670552287246E-6</v>
      </c>
      <c r="AM1413">
        <f t="shared" ref="AM1413:AM1430" si="505">AM1412+5*AL1413</f>
        <v>-7.3538818629171861E-3</v>
      </c>
      <c r="AN1413">
        <f t="shared" si="502"/>
        <v>1.3601705991145969</v>
      </c>
    </row>
    <row r="1414" spans="1:40" x14ac:dyDescent="0.25">
      <c r="A1414">
        <v>7060</v>
      </c>
      <c r="B1414">
        <f t="shared" si="484"/>
        <v>1.961111111111111</v>
      </c>
      <c r="C1414">
        <v>63.973855999999998</v>
      </c>
      <c r="D1414">
        <f t="shared" si="485"/>
        <v>360.9710093604632</v>
      </c>
      <c r="E1414">
        <v>8.3946854460093903</v>
      </c>
      <c r="F1414">
        <v>8.292425665101721</v>
      </c>
      <c r="G1414" s="1">
        <f t="shared" si="486"/>
        <v>9.7021627616261323</v>
      </c>
      <c r="H1414" s="1">
        <f t="shared" si="487"/>
        <v>-0.17000298265647684</v>
      </c>
      <c r="I1414">
        <v>2.5504090000000001</v>
      </c>
      <c r="J1414">
        <v>119.39325169931402</v>
      </c>
      <c r="K1414" s="1">
        <f t="shared" si="488"/>
        <v>0.47888749952717424</v>
      </c>
      <c r="L1414" s="1">
        <f t="shared" si="489"/>
        <v>-3.477621873151623E-5</v>
      </c>
      <c r="M1414">
        <f t="shared" si="503"/>
        <v>0.64208827471701824</v>
      </c>
      <c r="N1414">
        <f t="shared" si="490"/>
        <v>-0.34079147054575237</v>
      </c>
      <c r="O1414">
        <v>7060</v>
      </c>
      <c r="P1414">
        <v>69.99888</v>
      </c>
      <c r="Q1414" s="1">
        <f t="shared" si="491"/>
        <v>371.81385150041353</v>
      </c>
      <c r="R1414">
        <v>8.5056807511737098</v>
      </c>
      <c r="S1414">
        <v>8.4625007824726133</v>
      </c>
      <c r="T1414" s="1">
        <f t="shared" si="492"/>
        <v>14.0211955095194</v>
      </c>
      <c r="U1414" s="1">
        <f t="shared" si="493"/>
        <v>-0.65686194541451148</v>
      </c>
      <c r="V1414">
        <v>3.6332010000000001</v>
      </c>
      <c r="W1414">
        <v>168.86674315819795</v>
      </c>
      <c r="X1414" s="1">
        <f t="shared" si="494"/>
        <v>0.16449231304830469</v>
      </c>
      <c r="Y1414" s="1">
        <f t="shared" si="495"/>
        <v>-4.1476608513224632E-5</v>
      </c>
      <c r="Z1414">
        <f t="shared" si="504"/>
        <v>0.21018671354376758</v>
      </c>
      <c r="AA1414">
        <f t="shared" si="496"/>
        <v>-0.27779049153527496</v>
      </c>
      <c r="AB1414">
        <v>7060</v>
      </c>
      <c r="AC1414">
        <v>70.534431999999995</v>
      </c>
      <c r="AD1414" s="1">
        <f t="shared" si="497"/>
        <v>382.43965744383786</v>
      </c>
      <c r="AE1414">
        <v>5.752789775691185</v>
      </c>
      <c r="AF1414">
        <v>8.3124319248826293</v>
      </c>
      <c r="AG1414" s="1">
        <f t="shared" si="498"/>
        <v>19.876998442325252</v>
      </c>
      <c r="AH1414" s="1">
        <f t="shared" si="499"/>
        <v>-1.391237440733196</v>
      </c>
      <c r="AI1414">
        <v>4.0528019999999998</v>
      </c>
      <c r="AJ1414">
        <v>188.01483377725609</v>
      </c>
      <c r="AK1414" s="1">
        <f t="shared" si="500"/>
        <v>4.3043622973492957E-2</v>
      </c>
      <c r="AL1414" s="1">
        <f t="shared" si="501"/>
        <v>-2.0103418994218709E-5</v>
      </c>
      <c r="AM1414">
        <f t="shared" si="505"/>
        <v>-7.4543989578882801E-3</v>
      </c>
      <c r="AN1414">
        <f t="shared" si="502"/>
        <v>1.1731824238512367</v>
      </c>
    </row>
    <row r="1415" spans="1:40" x14ac:dyDescent="0.25">
      <c r="A1415">
        <v>7065</v>
      </c>
      <c r="B1415">
        <f t="shared" si="484"/>
        <v>1.9624999999999999</v>
      </c>
      <c r="C1415">
        <v>64.008979999999994</v>
      </c>
      <c r="D1415">
        <f t="shared" si="485"/>
        <v>360.97239805128208</v>
      </c>
      <c r="E1415">
        <v>8.4294032342201373</v>
      </c>
      <c r="F1415">
        <v>8.2927365675534688</v>
      </c>
      <c r="G1415" s="1">
        <f t="shared" si="486"/>
        <v>9.7021627616261323</v>
      </c>
      <c r="H1415" s="1">
        <f t="shared" si="487"/>
        <v>-0.16995911815012277</v>
      </c>
      <c r="I1415">
        <v>2.5515469999999998</v>
      </c>
      <c r="J1415">
        <v>119.44527782734428</v>
      </c>
      <c r="K1415" s="1">
        <f t="shared" si="488"/>
        <v>0.47855648134284989</v>
      </c>
      <c r="L1415" s="1">
        <f t="shared" si="489"/>
        <v>-3.474081149422211E-5</v>
      </c>
      <c r="M1415">
        <f t="shared" si="503"/>
        <v>0.64191457065954716</v>
      </c>
      <c r="N1415">
        <f t="shared" si="490"/>
        <v>-0.34135592283340832</v>
      </c>
      <c r="O1415">
        <v>7065</v>
      </c>
      <c r="P1415">
        <v>69.989543999999995</v>
      </c>
      <c r="Q1415" s="1">
        <f t="shared" si="491"/>
        <v>371.8134823847808</v>
      </c>
      <c r="R1415">
        <v>8.4860323422013568</v>
      </c>
      <c r="S1415">
        <v>8.4556338028169034</v>
      </c>
      <c r="T1415" s="1">
        <f t="shared" si="492"/>
        <v>14.0211955095194</v>
      </c>
      <c r="U1415" s="1">
        <f t="shared" si="493"/>
        <v>-0.65820751424315338</v>
      </c>
      <c r="V1415">
        <v>3.6336539999999999</v>
      </c>
      <c r="W1415">
        <v>168.88668766769305</v>
      </c>
      <c r="X1415" s="1">
        <f t="shared" si="494"/>
        <v>0.16436541536111804</v>
      </c>
      <c r="Y1415" s="1">
        <f t="shared" si="495"/>
        <v>-4.1526304925759896E-5</v>
      </c>
      <c r="Z1415">
        <f t="shared" si="504"/>
        <v>0.20997908201913879</v>
      </c>
      <c r="AA1415">
        <f t="shared" si="496"/>
        <v>-0.27751377355026613</v>
      </c>
      <c r="AB1415">
        <v>7065</v>
      </c>
      <c r="AC1415">
        <v>70.428256000000005</v>
      </c>
      <c r="AD1415" s="1">
        <f t="shared" si="497"/>
        <v>382.43545958378826</v>
      </c>
      <c r="AE1415">
        <v>5.7083641105894634</v>
      </c>
      <c r="AF1415">
        <v>8.3062994261867491</v>
      </c>
      <c r="AG1415" s="1">
        <f t="shared" si="498"/>
        <v>19.876998442325252</v>
      </c>
      <c r="AH1415" s="1">
        <f t="shared" si="499"/>
        <v>-1.393002879195552</v>
      </c>
      <c r="AI1415">
        <v>4.1020479999999999</v>
      </c>
      <c r="AJ1415">
        <v>190.26350433636333</v>
      </c>
      <c r="AK1415" s="1">
        <f t="shared" si="500"/>
        <v>2.8736372486076744E-2</v>
      </c>
      <c r="AL1415" s="1">
        <f t="shared" si="501"/>
        <v>-1.2906132512483479E-5</v>
      </c>
      <c r="AM1415">
        <f t="shared" si="505"/>
        <v>-7.5189296204506975E-3</v>
      </c>
      <c r="AN1415">
        <f t="shared" si="502"/>
        <v>1.2616520099777293</v>
      </c>
    </row>
    <row r="1416" spans="1:40" x14ac:dyDescent="0.25">
      <c r="A1416">
        <v>7070</v>
      </c>
      <c r="B1416">
        <f t="shared" si="484"/>
        <v>1.9638888888888888</v>
      </c>
      <c r="C1416">
        <v>64.059027999999998</v>
      </c>
      <c r="D1416">
        <f t="shared" si="485"/>
        <v>360.97437678941276</v>
      </c>
      <c r="E1416">
        <v>8.4181450182576949</v>
      </c>
      <c r="F1416">
        <v>8.2917944705268649</v>
      </c>
      <c r="G1416" s="1">
        <f t="shared" si="486"/>
        <v>9.7021627616261323</v>
      </c>
      <c r="H1416" s="1">
        <f t="shared" si="487"/>
        <v>-0.1700920465542668</v>
      </c>
      <c r="I1416">
        <v>2.5511550000000001</v>
      </c>
      <c r="J1416">
        <v>119.42722378318476</v>
      </c>
      <c r="K1416" s="1">
        <f t="shared" si="488"/>
        <v>0.47867135087367341</v>
      </c>
      <c r="L1416" s="1">
        <f t="shared" si="489"/>
        <v>-3.4777163107715427E-5</v>
      </c>
      <c r="M1416">
        <f t="shared" si="503"/>
        <v>0.64174068484400859</v>
      </c>
      <c r="N1416">
        <f t="shared" si="490"/>
        <v>-0.3406707622520132</v>
      </c>
      <c r="O1416">
        <v>7070</v>
      </c>
      <c r="P1416">
        <v>69.997591999999997</v>
      </c>
      <c r="Q1416" s="1">
        <f t="shared" si="491"/>
        <v>371.81380057700579</v>
      </c>
      <c r="R1416">
        <v>8.4849431403234234</v>
      </c>
      <c r="S1416">
        <v>8.4590672926447574</v>
      </c>
      <c r="T1416" s="1">
        <f t="shared" si="492"/>
        <v>14.0211955095194</v>
      </c>
      <c r="U1416" s="1">
        <f t="shared" si="493"/>
        <v>-0.65753445674926447</v>
      </c>
      <c r="V1416">
        <v>3.6336539999999999</v>
      </c>
      <c r="W1416">
        <v>168.88705869940867</v>
      </c>
      <c r="X1416" s="1">
        <f t="shared" si="494"/>
        <v>0.16436305465795842</v>
      </c>
      <c r="Y1416" s="1">
        <f t="shared" si="495"/>
        <v>-4.1483186342050354E-5</v>
      </c>
      <c r="Z1416">
        <f t="shared" si="504"/>
        <v>0.20977166608742853</v>
      </c>
      <c r="AA1416">
        <f t="shared" si="496"/>
        <v>-0.27627018446430074</v>
      </c>
      <c r="AB1416">
        <v>7070</v>
      </c>
      <c r="AC1416">
        <v>70.270960000000002</v>
      </c>
      <c r="AD1416" s="1">
        <f t="shared" si="497"/>
        <v>382.42924060215057</v>
      </c>
      <c r="AE1416">
        <v>5.6459280125195619</v>
      </c>
      <c r="AF1416">
        <v>8.2947449139280138</v>
      </c>
      <c r="AG1416" s="1">
        <f t="shared" si="498"/>
        <v>19.876998442325252</v>
      </c>
      <c r="AH1416" s="1">
        <f t="shared" si="499"/>
        <v>-1.3963363127597868</v>
      </c>
      <c r="AI1416">
        <v>4.1164509999999996</v>
      </c>
      <c r="AJ1416">
        <v>190.92034399871326</v>
      </c>
      <c r="AK1416" s="1">
        <f t="shared" si="500"/>
        <v>2.4557205581769437E-2</v>
      </c>
      <c r="AL1416" s="1">
        <f t="shared" si="501"/>
        <v>-1.0883180693008025E-5</v>
      </c>
      <c r="AM1416">
        <f t="shared" si="505"/>
        <v>-7.5733455239157376E-3</v>
      </c>
      <c r="AN1416">
        <f t="shared" si="502"/>
        <v>1.308396063171698</v>
      </c>
    </row>
    <row r="1417" spans="1:40" x14ac:dyDescent="0.25">
      <c r="A1417">
        <v>7075</v>
      </c>
      <c r="B1417">
        <f t="shared" si="484"/>
        <v>1.9652777777777777</v>
      </c>
      <c r="C1417">
        <v>64.029212000000001</v>
      </c>
      <c r="D1417">
        <f t="shared" si="485"/>
        <v>360.97319795996691</v>
      </c>
      <c r="E1417">
        <v>8.4334679186228474</v>
      </c>
      <c r="F1417">
        <v>8.2883609806990091</v>
      </c>
      <c r="G1417" s="1">
        <f t="shared" si="486"/>
        <v>9.7021627616261323</v>
      </c>
      <c r="H1417" s="1">
        <f t="shared" si="487"/>
        <v>-0.17057676230794283</v>
      </c>
      <c r="I1417">
        <v>2.550932</v>
      </c>
      <c r="J1417">
        <v>119.41649193004321</v>
      </c>
      <c r="K1417" s="1">
        <f t="shared" si="488"/>
        <v>0.47873963269044217</v>
      </c>
      <c r="L1417" s="1">
        <f t="shared" si="489"/>
        <v>-3.4881741095482406E-5</v>
      </c>
      <c r="M1417">
        <f t="shared" si="503"/>
        <v>0.64156627613853123</v>
      </c>
      <c r="N1417">
        <f t="shared" si="490"/>
        <v>-0.34011523661207804</v>
      </c>
      <c r="O1417">
        <v>7075</v>
      </c>
      <c r="P1417">
        <v>69.968143999999995</v>
      </c>
      <c r="Q1417" s="1">
        <f t="shared" si="491"/>
        <v>371.81263629710503</v>
      </c>
      <c r="R1417">
        <v>8.492741784037559</v>
      </c>
      <c r="S1417">
        <v>8.4584454877412636</v>
      </c>
      <c r="T1417" s="1">
        <f t="shared" si="492"/>
        <v>14.0211955095194</v>
      </c>
      <c r="U1417" s="1">
        <f t="shared" si="493"/>
        <v>-0.65765630692308319</v>
      </c>
      <c r="V1417">
        <v>3.6341000000000001</v>
      </c>
      <c r="W1417">
        <v>168.90735848846288</v>
      </c>
      <c r="X1417" s="1">
        <f t="shared" si="494"/>
        <v>0.16423389649129683</v>
      </c>
      <c r="Y1417" s="1">
        <f t="shared" si="495"/>
        <v>-4.1455010808721799E-5</v>
      </c>
      <c r="Z1417">
        <f t="shared" si="504"/>
        <v>0.20956439103338492</v>
      </c>
      <c r="AA1417">
        <f t="shared" si="496"/>
        <v>-0.27601180700532352</v>
      </c>
      <c r="AB1417">
        <v>7075</v>
      </c>
      <c r="AC1417">
        <v>70.164743999999999</v>
      </c>
      <c r="AD1417" s="1">
        <f t="shared" si="497"/>
        <v>382.42504116062861</v>
      </c>
      <c r="AE1417">
        <v>5.6031517996870104</v>
      </c>
      <c r="AF1417">
        <v>8.2846030255607719</v>
      </c>
      <c r="AG1417" s="1">
        <f t="shared" si="498"/>
        <v>19.876998442325252</v>
      </c>
      <c r="AH1417" s="1">
        <f t="shared" si="499"/>
        <v>-1.399269872195211</v>
      </c>
      <c r="AI1417">
        <v>4.1264180000000001</v>
      </c>
      <c r="AJ1417">
        <v>191.37470907396693</v>
      </c>
      <c r="AK1417" s="1">
        <f t="shared" si="500"/>
        <v>2.1666290806343969E-2</v>
      </c>
      <c r="AL1417" s="1">
        <f t="shared" si="501"/>
        <v>-9.5024036578207663E-6</v>
      </c>
      <c r="AM1417">
        <f t="shared" si="505"/>
        <v>-7.6208575422048418E-3</v>
      </c>
      <c r="AN1417">
        <f t="shared" si="502"/>
        <v>1.3517379883027061</v>
      </c>
    </row>
    <row r="1418" spans="1:40" x14ac:dyDescent="0.25">
      <c r="A1418">
        <v>7080</v>
      </c>
      <c r="B1418">
        <f t="shared" si="484"/>
        <v>1.9666666666666666</v>
      </c>
      <c r="C1418">
        <v>64.087440000000001</v>
      </c>
      <c r="D1418">
        <f t="shared" si="485"/>
        <v>360.97550010918116</v>
      </c>
      <c r="E1418">
        <v>8.4478382889932178</v>
      </c>
      <c r="F1418">
        <v>8.2833625456442341</v>
      </c>
      <c r="G1418" s="1">
        <f t="shared" si="486"/>
        <v>9.7021627616261323</v>
      </c>
      <c r="H1418" s="1">
        <f t="shared" si="487"/>
        <v>-0.17128312423412728</v>
      </c>
      <c r="I1418">
        <v>2.5539000000000001</v>
      </c>
      <c r="J1418">
        <v>119.55125686080541</v>
      </c>
      <c r="K1418" s="1">
        <f t="shared" si="488"/>
        <v>0.47788218578096708</v>
      </c>
      <c r="L1418" s="1">
        <f t="shared" si="489"/>
        <v>-3.4957186254059611E-5</v>
      </c>
      <c r="M1418">
        <f t="shared" si="503"/>
        <v>0.64139149020726094</v>
      </c>
      <c r="N1418">
        <f t="shared" si="490"/>
        <v>-0.3421540063459006</v>
      </c>
      <c r="O1418">
        <v>7080</v>
      </c>
      <c r="P1418">
        <v>69.981520000000003</v>
      </c>
      <c r="Q1418" s="1">
        <f t="shared" si="491"/>
        <v>371.81316514143919</v>
      </c>
      <c r="R1418">
        <v>8.5008461137193532</v>
      </c>
      <c r="S1418">
        <v>8.4565758998435054</v>
      </c>
      <c r="T1418" s="1">
        <f t="shared" si="492"/>
        <v>14.0211955095194</v>
      </c>
      <c r="U1418" s="1">
        <f t="shared" si="493"/>
        <v>-0.65802278316675089</v>
      </c>
      <c r="V1418">
        <v>3.632981</v>
      </c>
      <c r="W1418">
        <v>168.85605627967308</v>
      </c>
      <c r="X1418" s="1">
        <f t="shared" si="494"/>
        <v>0.16456030871239347</v>
      </c>
      <c r="Y1418" s="1">
        <f t="shared" si="495"/>
        <v>-4.1568801232606622E-5</v>
      </c>
      <c r="Z1418">
        <f t="shared" si="504"/>
        <v>0.2093565470272219</v>
      </c>
      <c r="AA1418">
        <f t="shared" si="496"/>
        <v>-0.27221775812975674</v>
      </c>
      <c r="AB1418">
        <v>7080</v>
      </c>
      <c r="AC1418">
        <v>70.018439999999998</v>
      </c>
      <c r="AD1418" s="1">
        <f t="shared" si="497"/>
        <v>382.41925676757648</v>
      </c>
      <c r="AE1418">
        <v>5.5539415753781949</v>
      </c>
      <c r="AF1418">
        <v>8.2716275430359936</v>
      </c>
      <c r="AG1418" s="1">
        <f t="shared" si="498"/>
        <v>19.876998442325252</v>
      </c>
      <c r="AH1418" s="1">
        <f t="shared" si="499"/>
        <v>-1.4030335431459307</v>
      </c>
      <c r="AI1418">
        <v>4.1168909999999999</v>
      </c>
      <c r="AJ1418">
        <v>190.93846190865867</v>
      </c>
      <c r="AK1418" s="1">
        <f t="shared" si="500"/>
        <v>2.4441929702496257E-2</v>
      </c>
      <c r="AL1418" s="1">
        <f t="shared" si="501"/>
        <v>-1.0878926955498418E-5</v>
      </c>
      <c r="AM1418">
        <f t="shared" si="505"/>
        <v>-7.6752521769823338E-3</v>
      </c>
      <c r="AN1418">
        <f t="shared" si="502"/>
        <v>1.3140198941083796</v>
      </c>
    </row>
    <row r="1419" spans="1:40" x14ac:dyDescent="0.25">
      <c r="A1419">
        <v>7085</v>
      </c>
      <c r="B1419">
        <f t="shared" si="484"/>
        <v>1.9680555555555554</v>
      </c>
      <c r="C1419">
        <v>64.077935999999994</v>
      </c>
      <c r="D1419">
        <f t="shared" si="485"/>
        <v>360.9751243513648</v>
      </c>
      <c r="E1419">
        <v>8.4425310380803342</v>
      </c>
      <c r="F1419">
        <v>8.2744580073030782</v>
      </c>
      <c r="G1419" s="1">
        <f t="shared" si="486"/>
        <v>9.7021627616261323</v>
      </c>
      <c r="H1419" s="1">
        <f t="shared" si="487"/>
        <v>-0.17254359778766837</v>
      </c>
      <c r="I1419">
        <v>2.5575950000000001</v>
      </c>
      <c r="J1419">
        <v>119.71860763337214</v>
      </c>
      <c r="K1419" s="1">
        <f t="shared" si="488"/>
        <v>0.47681741023495483</v>
      </c>
      <c r="L1419" s="1">
        <f t="shared" si="489"/>
        <v>-3.5128138101296559E-5</v>
      </c>
      <c r="M1419">
        <f t="shared" si="503"/>
        <v>0.64121584951675448</v>
      </c>
      <c r="N1419">
        <f t="shared" si="490"/>
        <v>-0.34478279474063511</v>
      </c>
      <c r="O1419">
        <v>7085</v>
      </c>
      <c r="P1419">
        <v>70.048336000000006</v>
      </c>
      <c r="Q1419" s="1">
        <f t="shared" si="491"/>
        <v>371.81580683275433</v>
      </c>
      <c r="R1419">
        <v>8.4957068335941592</v>
      </c>
      <c r="S1419">
        <v>8.4582869066249344</v>
      </c>
      <c r="T1419" s="1">
        <f t="shared" si="492"/>
        <v>14.0211955095194</v>
      </c>
      <c r="U1419" s="1">
        <f t="shared" si="493"/>
        <v>-0.65768738567349017</v>
      </c>
      <c r="V1419">
        <v>3.635659</v>
      </c>
      <c r="W1419">
        <v>168.9785344710406</v>
      </c>
      <c r="X1419" s="1">
        <f t="shared" si="494"/>
        <v>0.16378103664159427</v>
      </c>
      <c r="Y1419" s="1">
        <f t="shared" si="495"/>
        <v>-4.1331242036445744E-5</v>
      </c>
      <c r="Z1419">
        <f t="shared" si="504"/>
        <v>0.20914989081703966</v>
      </c>
      <c r="AA1419">
        <f t="shared" si="496"/>
        <v>-0.27700920146651092</v>
      </c>
      <c r="AB1419">
        <v>7085</v>
      </c>
      <c r="AC1419">
        <v>69.912807999999998</v>
      </c>
      <c r="AD1419" s="1">
        <f t="shared" si="497"/>
        <v>382.41508041555005</v>
      </c>
      <c r="AE1419">
        <v>5.4977276995305164</v>
      </c>
      <c r="AF1419">
        <v>8.2622587376108516</v>
      </c>
      <c r="AG1419" s="1">
        <f t="shared" si="498"/>
        <v>19.876998442325252</v>
      </c>
      <c r="AH1419" s="1">
        <f t="shared" si="499"/>
        <v>-1.4057584098453164</v>
      </c>
      <c r="AI1419">
        <v>4.0909560000000003</v>
      </c>
      <c r="AJ1419">
        <v>189.75307636733487</v>
      </c>
      <c r="AK1419" s="1">
        <f t="shared" si="500"/>
        <v>3.198398951877035E-2</v>
      </c>
      <c r="AL1419" s="1">
        <f t="shared" si="501"/>
        <v>-1.4652291668944965E-5</v>
      </c>
      <c r="AM1419">
        <f t="shared" si="505"/>
        <v>-7.7485136353270586E-3</v>
      </c>
      <c r="AN1419">
        <f t="shared" si="502"/>
        <v>1.242262261584963</v>
      </c>
    </row>
    <row r="1420" spans="1:40" x14ac:dyDescent="0.25">
      <c r="A1420">
        <v>7090</v>
      </c>
      <c r="B1420">
        <f t="shared" si="484"/>
        <v>1.9694444444444446</v>
      </c>
      <c r="C1420">
        <v>64.052248000000006</v>
      </c>
      <c r="D1420">
        <f t="shared" si="485"/>
        <v>360.97410872985938</v>
      </c>
      <c r="E1420">
        <v>8.4572070944183615</v>
      </c>
      <c r="F1420">
        <v>8.2638268127282206</v>
      </c>
      <c r="G1420" s="1">
        <f t="shared" si="486"/>
        <v>9.7021627616261323</v>
      </c>
      <c r="H1420" s="1">
        <f t="shared" si="487"/>
        <v>-0.17405204410655584</v>
      </c>
      <c r="I1420">
        <v>2.5617030000000001</v>
      </c>
      <c r="J1420">
        <v>119.90455098394912</v>
      </c>
      <c r="K1420" s="1">
        <f t="shared" si="488"/>
        <v>0.47563433871636374</v>
      </c>
      <c r="L1420" s="1">
        <f t="shared" si="489"/>
        <v>-3.533854110570034E-5</v>
      </c>
      <c r="M1420">
        <f t="shared" si="503"/>
        <v>0.64103915681122603</v>
      </c>
      <c r="N1420">
        <f t="shared" si="490"/>
        <v>-0.34775625860246934</v>
      </c>
      <c r="O1420">
        <v>7090</v>
      </c>
      <c r="P1420">
        <v>70.040344000000005</v>
      </c>
      <c r="Q1420" s="1">
        <f t="shared" si="491"/>
        <v>371.81549085459056</v>
      </c>
      <c r="R1420">
        <v>8.517367762128325</v>
      </c>
      <c r="S1420">
        <v>8.4553229003651538</v>
      </c>
      <c r="T1420" s="1">
        <f t="shared" si="492"/>
        <v>14.0211955095194</v>
      </c>
      <c r="U1420" s="1">
        <f t="shared" si="493"/>
        <v>-0.65826848657830395</v>
      </c>
      <c r="V1420">
        <v>3.6345399999999999</v>
      </c>
      <c r="W1420">
        <v>168.92711416785909</v>
      </c>
      <c r="X1420" s="1">
        <f t="shared" si="494"/>
        <v>0.16410820024267303</v>
      </c>
      <c r="Y1420" s="1">
        <f t="shared" si="495"/>
        <v>-4.1458667767211191E-5</v>
      </c>
      <c r="Z1420">
        <f t="shared" si="504"/>
        <v>0.2089425974782036</v>
      </c>
      <c r="AA1420">
        <f t="shared" si="496"/>
        <v>-0.27320022502978059</v>
      </c>
      <c r="AB1420">
        <v>7090</v>
      </c>
      <c r="AC1420">
        <v>69.795112000000003</v>
      </c>
      <c r="AD1420" s="1">
        <f t="shared" si="497"/>
        <v>382.41042709148053</v>
      </c>
      <c r="AE1420">
        <v>5.4498977569118416</v>
      </c>
      <c r="AF1420">
        <v>8.2511591027647366</v>
      </c>
      <c r="AG1420" s="1">
        <f t="shared" si="498"/>
        <v>19.876998442325252</v>
      </c>
      <c r="AH1420" s="1">
        <f t="shared" si="499"/>
        <v>-1.4089946872633949</v>
      </c>
      <c r="AI1420">
        <v>4.115119</v>
      </c>
      <c r="AJ1420">
        <v>190.85577246538537</v>
      </c>
      <c r="AK1420" s="1">
        <f t="shared" si="500"/>
        <v>2.4968044376246334E-2</v>
      </c>
      <c r="AL1420" s="1">
        <f t="shared" si="501"/>
        <v>-1.1184106727353821E-5</v>
      </c>
      <c r="AM1420">
        <f t="shared" si="505"/>
        <v>-7.804434168963828E-3</v>
      </c>
      <c r="AN1420">
        <f t="shared" si="502"/>
        <v>1.3125769103642204</v>
      </c>
    </row>
    <row r="1421" spans="1:40" x14ac:dyDescent="0.25">
      <c r="A1421">
        <v>7095</v>
      </c>
      <c r="B1421">
        <f t="shared" si="484"/>
        <v>1.9708333333333334</v>
      </c>
      <c r="C1421">
        <v>64.083320000000001</v>
      </c>
      <c r="D1421">
        <f t="shared" si="485"/>
        <v>360.97533721753518</v>
      </c>
      <c r="E1421">
        <v>8.4473698487219622</v>
      </c>
      <c r="F1421">
        <v>8.2533479394887834</v>
      </c>
      <c r="G1421" s="1">
        <f t="shared" si="486"/>
        <v>9.7021627616261323</v>
      </c>
      <c r="H1421" s="1">
        <f t="shared" si="487"/>
        <v>-0.17554268071086421</v>
      </c>
      <c r="I1421">
        <v>2.5649839999999999</v>
      </c>
      <c r="J1421">
        <v>120.05274871461449</v>
      </c>
      <c r="K1421" s="1">
        <f t="shared" si="488"/>
        <v>0.47469142511538787</v>
      </c>
      <c r="L1421" s="1">
        <f t="shared" si="489"/>
        <v>-3.5563477292585539E-5</v>
      </c>
      <c r="M1421">
        <f t="shared" si="503"/>
        <v>0.64086133942476309</v>
      </c>
      <c r="N1421">
        <f t="shared" si="490"/>
        <v>-0.35005880771699782</v>
      </c>
      <c r="O1421">
        <v>7095</v>
      </c>
      <c r="P1421">
        <v>70.012240000000006</v>
      </c>
      <c r="Q1421" s="1">
        <f t="shared" si="491"/>
        <v>371.81437971215882</v>
      </c>
      <c r="R1421">
        <v>8.4997569118414198</v>
      </c>
      <c r="S1421">
        <v>8.4571977047469993</v>
      </c>
      <c r="T1421" s="1">
        <f t="shared" si="492"/>
        <v>14.0211955095194</v>
      </c>
      <c r="U1421" s="1">
        <f t="shared" si="493"/>
        <v>-0.65790087911145156</v>
      </c>
      <c r="V1421">
        <v>3.6363310000000002</v>
      </c>
      <c r="W1421">
        <v>169.00910438162961</v>
      </c>
      <c r="X1421" s="1">
        <f t="shared" si="494"/>
        <v>0.16358653444277127</v>
      </c>
      <c r="Y1421" s="1">
        <f t="shared" si="495"/>
        <v>-4.1290652022554796E-5</v>
      </c>
      <c r="Z1421">
        <f t="shared" si="504"/>
        <v>0.20873614421809081</v>
      </c>
      <c r="AA1421">
        <f t="shared" si="496"/>
        <v>-0.27599832669060281</v>
      </c>
      <c r="AB1421">
        <v>7095</v>
      </c>
      <c r="AC1421">
        <v>69.673383999999999</v>
      </c>
      <c r="AD1421" s="1">
        <f t="shared" si="497"/>
        <v>382.4056143550041</v>
      </c>
      <c r="AE1421">
        <v>5.3992050078247251</v>
      </c>
      <c r="AF1421">
        <v>8.2414585289514868</v>
      </c>
      <c r="AG1421" s="1">
        <f t="shared" si="498"/>
        <v>19.876998442325252</v>
      </c>
      <c r="AH1421" s="1">
        <f t="shared" si="499"/>
        <v>-1.4118301842445948</v>
      </c>
      <c r="AI1421">
        <v>4.1244259999999997</v>
      </c>
      <c r="AJ1421">
        <v>191.28004825667313</v>
      </c>
      <c r="AK1421" s="1">
        <f t="shared" si="500"/>
        <v>2.2268573794788304E-2</v>
      </c>
      <c r="AL1421" s="1">
        <f t="shared" si="501"/>
        <v>-9.8812769821389315E-6</v>
      </c>
      <c r="AM1421">
        <f t="shared" si="505"/>
        <v>-7.8538405538745235E-3</v>
      </c>
      <c r="AN1421">
        <f t="shared" si="502"/>
        <v>1.3526871826750135</v>
      </c>
    </row>
    <row r="1422" spans="1:40" x14ac:dyDescent="0.25">
      <c r="A1422">
        <v>7100</v>
      </c>
      <c r="B1422">
        <f t="shared" si="484"/>
        <v>1.9722222222222223</v>
      </c>
      <c r="C1422">
        <v>64.102295999999996</v>
      </c>
      <c r="D1422">
        <f t="shared" si="485"/>
        <v>360.97608746799006</v>
      </c>
      <c r="E1422">
        <v>8.4514303599374028</v>
      </c>
      <c r="F1422">
        <v>8.2395889410537304</v>
      </c>
      <c r="G1422" s="1">
        <f t="shared" si="486"/>
        <v>9.7021627616261323</v>
      </c>
      <c r="H1422" s="1">
        <f t="shared" si="487"/>
        <v>-0.17750567789676164</v>
      </c>
      <c r="I1422">
        <v>2.5709080000000002</v>
      </c>
      <c r="J1422">
        <v>120.32115168604395</v>
      </c>
      <c r="K1422" s="1">
        <f t="shared" si="488"/>
        <v>0.47298370117678978</v>
      </c>
      <c r="L1422" s="1">
        <f t="shared" si="489"/>
        <v>-3.5818880600821431E-5</v>
      </c>
      <c r="M1422">
        <f t="shared" si="503"/>
        <v>0.64068224502175897</v>
      </c>
      <c r="N1422">
        <f t="shared" si="490"/>
        <v>-0.35455459337760048</v>
      </c>
      <c r="O1422">
        <v>7100</v>
      </c>
      <c r="P1422">
        <v>70.012240000000006</v>
      </c>
      <c r="Q1422" s="1">
        <f t="shared" si="491"/>
        <v>371.81437971215882</v>
      </c>
      <c r="R1422">
        <v>8.4982023995826825</v>
      </c>
      <c r="S1422">
        <v>8.4584454877412636</v>
      </c>
      <c r="T1422" s="1">
        <f t="shared" si="492"/>
        <v>14.0211955095194</v>
      </c>
      <c r="U1422" s="1">
        <f t="shared" si="493"/>
        <v>-0.65765630692308319</v>
      </c>
      <c r="V1422">
        <v>3.635659</v>
      </c>
      <c r="W1422">
        <v>168.97855159258344</v>
      </c>
      <c r="X1422" s="1">
        <f t="shared" si="494"/>
        <v>0.16378092770513797</v>
      </c>
      <c r="Y1422" s="1">
        <f t="shared" si="495"/>
        <v>-4.1329258706883482E-5</v>
      </c>
      <c r="Z1422">
        <f t="shared" si="504"/>
        <v>0.20852949792455638</v>
      </c>
      <c r="AA1422">
        <f t="shared" si="496"/>
        <v>-0.27322210739935021</v>
      </c>
      <c r="AB1422">
        <v>7100</v>
      </c>
      <c r="AC1422">
        <v>69.565008000000006</v>
      </c>
      <c r="AD1422" s="1">
        <f t="shared" si="497"/>
        <v>382.40132951397851</v>
      </c>
      <c r="AE1422">
        <v>5.351890453834117</v>
      </c>
      <c r="AF1422">
        <v>8.2251935315597287</v>
      </c>
      <c r="AG1422" s="1">
        <f t="shared" si="498"/>
        <v>19.876998442325252</v>
      </c>
      <c r="AH1422" s="1">
        <f t="shared" si="499"/>
        <v>-1.4165994837760385</v>
      </c>
      <c r="AI1422">
        <v>4.0891840000000004</v>
      </c>
      <c r="AJ1422">
        <v>189.66891799741424</v>
      </c>
      <c r="AK1422" s="1">
        <f t="shared" si="500"/>
        <v>3.251945029322223E-2</v>
      </c>
      <c r="AL1422" s="1">
        <f t="shared" si="501"/>
        <v>-1.5037428016373111E-5</v>
      </c>
      <c r="AM1422">
        <f t="shared" si="505"/>
        <v>-7.9290276939563888E-3</v>
      </c>
      <c r="AN1422">
        <f t="shared" si="502"/>
        <v>1.2438241613084393</v>
      </c>
    </row>
    <row r="1423" spans="1:40" x14ac:dyDescent="0.25">
      <c r="A1423">
        <v>7105</v>
      </c>
      <c r="B1423">
        <f t="shared" si="484"/>
        <v>1.9736111111111112</v>
      </c>
      <c r="C1423">
        <v>64.122603999999995</v>
      </c>
      <c r="D1423">
        <f t="shared" si="485"/>
        <v>360.97689038147229</v>
      </c>
      <c r="E1423">
        <v>8.4554960876369325</v>
      </c>
      <c r="F1423">
        <v>8.2239332290036522</v>
      </c>
      <c r="G1423" s="1">
        <f t="shared" si="486"/>
        <v>9.7021627616261323</v>
      </c>
      <c r="H1423" s="1">
        <f t="shared" si="487"/>
        <v>-0.17974726830334098</v>
      </c>
      <c r="I1423">
        <v>2.5762649999999998</v>
      </c>
      <c r="J1423">
        <v>120.56336323061025</v>
      </c>
      <c r="K1423" s="1">
        <f t="shared" si="488"/>
        <v>0.47144262117064162</v>
      </c>
      <c r="L1423" s="1">
        <f t="shared" si="489"/>
        <v>-3.6141235325003873E-5</v>
      </c>
      <c r="M1423">
        <f t="shared" si="503"/>
        <v>0.64050153884513394</v>
      </c>
      <c r="N1423">
        <f t="shared" si="490"/>
        <v>-0.35859913822535022</v>
      </c>
      <c r="O1423">
        <v>7105</v>
      </c>
      <c r="P1423">
        <v>70.064447999999999</v>
      </c>
      <c r="Q1423" s="1">
        <f t="shared" si="491"/>
        <v>371.81644384979325</v>
      </c>
      <c r="R1423">
        <v>8.4989817423056859</v>
      </c>
      <c r="S1423">
        <v>8.4673395931142412</v>
      </c>
      <c r="T1423" s="1">
        <f t="shared" si="492"/>
        <v>14.0211955095194</v>
      </c>
      <c r="U1423" s="1">
        <f t="shared" si="493"/>
        <v>-0.65591510241559603</v>
      </c>
      <c r="V1423">
        <v>3.6354329999999999</v>
      </c>
      <c r="W1423">
        <v>168.96919141360635</v>
      </c>
      <c r="X1423" s="1">
        <f t="shared" si="494"/>
        <v>0.16384048219376224</v>
      </c>
      <c r="Y1423" s="1">
        <f t="shared" si="495"/>
        <v>-4.1236323380924574E-5</v>
      </c>
      <c r="Z1423">
        <f t="shared" si="504"/>
        <v>0.20832331630765177</v>
      </c>
      <c r="AA1423">
        <f t="shared" si="496"/>
        <v>-0.27150087401038603</v>
      </c>
      <c r="AB1423">
        <v>7105</v>
      </c>
      <c r="AC1423">
        <v>69.441839999999999</v>
      </c>
      <c r="AD1423" s="1">
        <f t="shared" si="497"/>
        <v>382.39645984449959</v>
      </c>
      <c r="AE1423">
        <v>5.2964548774126232</v>
      </c>
      <c r="AF1423">
        <v>8.2169003651538883</v>
      </c>
      <c r="AG1423" s="1">
        <f t="shared" si="498"/>
        <v>19.876998442325252</v>
      </c>
      <c r="AH1423" s="1">
        <f t="shared" si="499"/>
        <v>-1.4190385131867167</v>
      </c>
      <c r="AI1423">
        <v>4.0965049999999996</v>
      </c>
      <c r="AJ1423">
        <v>190.00259983852618</v>
      </c>
      <c r="AK1423" s="1">
        <f t="shared" si="500"/>
        <v>3.0396387106151446E-2</v>
      </c>
      <c r="AL1423" s="1">
        <f t="shared" si="501"/>
        <v>-1.3985155925971747E-5</v>
      </c>
      <c r="AM1423">
        <f t="shared" si="505"/>
        <v>-7.998953473586248E-3</v>
      </c>
      <c r="AN1423">
        <f t="shared" si="502"/>
        <v>1.2631547442020656</v>
      </c>
    </row>
    <row r="1424" spans="1:40" x14ac:dyDescent="0.25">
      <c r="A1424">
        <v>7110</v>
      </c>
      <c r="B1424">
        <f t="shared" si="484"/>
        <v>1.9750000000000001</v>
      </c>
      <c r="C1424">
        <v>64.083320000000001</v>
      </c>
      <c r="D1424">
        <f t="shared" si="485"/>
        <v>360.97533721753518</v>
      </c>
      <c r="E1424">
        <v>8.456743870631195</v>
      </c>
      <c r="F1424">
        <v>8.2110912884715717</v>
      </c>
      <c r="G1424" s="1">
        <f t="shared" si="486"/>
        <v>9.7021627616261323</v>
      </c>
      <c r="H1424" s="1">
        <f t="shared" si="487"/>
        <v>-0.18159236339852103</v>
      </c>
      <c r="I1424">
        <v>2.5273560000000002</v>
      </c>
      <c r="J1424">
        <v>118.32729124085127</v>
      </c>
      <c r="K1424" s="1">
        <f t="shared" si="488"/>
        <v>0.48566971278964643</v>
      </c>
      <c r="L1424" s="1">
        <f t="shared" si="489"/>
        <v>-3.7726079095018293E-5</v>
      </c>
      <c r="M1424">
        <f t="shared" si="503"/>
        <v>0.64031290844965882</v>
      </c>
      <c r="N1424">
        <f t="shared" si="490"/>
        <v>-0.31841226987730969</v>
      </c>
      <c r="O1424">
        <v>7110</v>
      </c>
      <c r="P1424">
        <v>70.037672000000001</v>
      </c>
      <c r="Q1424" s="1">
        <f t="shared" si="491"/>
        <v>371.81538521224149</v>
      </c>
      <c r="R1424">
        <v>8.4902462180490357</v>
      </c>
      <c r="S1424">
        <v>8.4523526343244662</v>
      </c>
      <c r="T1424" s="1">
        <f t="shared" si="492"/>
        <v>14.0211955095194</v>
      </c>
      <c r="U1424" s="1">
        <f t="shared" si="493"/>
        <v>-0.6588512235729751</v>
      </c>
      <c r="V1424">
        <v>3.6363310000000002</v>
      </c>
      <c r="W1424">
        <v>169.00858140217935</v>
      </c>
      <c r="X1424" s="1">
        <f t="shared" si="494"/>
        <v>0.16358986191907265</v>
      </c>
      <c r="Y1424" s="1">
        <f t="shared" si="495"/>
        <v>-4.1351221993807821E-5</v>
      </c>
      <c r="Z1424">
        <f t="shared" si="504"/>
        <v>0.20811656019768274</v>
      </c>
      <c r="AA1424">
        <f t="shared" si="496"/>
        <v>-0.2721849493377364</v>
      </c>
      <c r="AB1424">
        <v>7110</v>
      </c>
      <c r="AC1424">
        <v>69.286512000000002</v>
      </c>
      <c r="AD1424" s="1">
        <f t="shared" si="497"/>
        <v>382.39031867129859</v>
      </c>
      <c r="AE1424">
        <v>5.2539186228482002</v>
      </c>
      <c r="AF1424">
        <v>8.2054627021387585</v>
      </c>
      <c r="AG1424" s="1">
        <f t="shared" si="498"/>
        <v>19.876998442325252</v>
      </c>
      <c r="AH1424" s="1">
        <f t="shared" si="499"/>
        <v>-1.4224104311807184</v>
      </c>
      <c r="AI1424">
        <v>4.1146789999999998</v>
      </c>
      <c r="AJ1424">
        <v>190.83175679540747</v>
      </c>
      <c r="AK1424" s="1">
        <f t="shared" si="500"/>
        <v>2.5120844974183987E-2</v>
      </c>
      <c r="AL1424" s="1">
        <f t="shared" si="501"/>
        <v>-1.1366625809040669E-5</v>
      </c>
      <c r="AM1424">
        <f t="shared" si="505"/>
        <v>-8.0557866026314505E-3</v>
      </c>
      <c r="AN1424">
        <f t="shared" si="502"/>
        <v>1.3206813549030763</v>
      </c>
    </row>
    <row r="1425" spans="1:40" x14ac:dyDescent="0.25">
      <c r="A1425">
        <v>7115</v>
      </c>
      <c r="B1425">
        <f t="shared" si="484"/>
        <v>1.976388888888889</v>
      </c>
      <c r="C1425">
        <v>64.137451999999996</v>
      </c>
      <c r="D1425">
        <f t="shared" si="485"/>
        <v>360.97747742398678</v>
      </c>
      <c r="E1425">
        <v>8.4484600938967152</v>
      </c>
      <c r="F1425">
        <v>8.197000521648409</v>
      </c>
      <c r="G1425" s="1">
        <f t="shared" si="486"/>
        <v>9.7021627616261323</v>
      </c>
      <c r="H1425" s="1">
        <f t="shared" si="487"/>
        <v>-0.1836235383909719</v>
      </c>
      <c r="I1425">
        <v>2.5587040000000001</v>
      </c>
      <c r="J1425">
        <v>119.75694891505144</v>
      </c>
      <c r="K1425" s="1">
        <f t="shared" si="488"/>
        <v>0.47657346239707676</v>
      </c>
      <c r="L1425" s="1">
        <f t="shared" si="489"/>
        <v>-3.7362864054749163E-5</v>
      </c>
      <c r="M1425">
        <f t="shared" si="503"/>
        <v>0.64012609412938504</v>
      </c>
      <c r="N1425">
        <f t="shared" si="490"/>
        <v>-0.34318451327455091</v>
      </c>
      <c r="O1425">
        <v>7115</v>
      </c>
      <c r="P1425">
        <v>70.032336000000001</v>
      </c>
      <c r="Q1425" s="1">
        <f t="shared" si="491"/>
        <v>371.81517424383787</v>
      </c>
      <c r="R1425">
        <v>8.4980396452790821</v>
      </c>
      <c r="S1425">
        <v>8.4610996348461143</v>
      </c>
      <c r="T1425" s="1">
        <f t="shared" si="492"/>
        <v>14.0211955095194</v>
      </c>
      <c r="U1425" s="1">
        <f t="shared" si="493"/>
        <v>-0.6571363197018314</v>
      </c>
      <c r="V1425">
        <v>3.6383299999999998</v>
      </c>
      <c r="W1425">
        <v>169.10081137609208</v>
      </c>
      <c r="X1425" s="1">
        <f t="shared" si="494"/>
        <v>0.16300304526250486</v>
      </c>
      <c r="Y1425" s="1">
        <f t="shared" si="495"/>
        <v>-4.1080879041115295E-5</v>
      </c>
      <c r="Z1425">
        <f t="shared" si="504"/>
        <v>0.20791115580247715</v>
      </c>
      <c r="AA1425">
        <f t="shared" si="496"/>
        <v>-0.27550473347078247</v>
      </c>
      <c r="AB1425">
        <v>7115</v>
      </c>
      <c r="AC1425">
        <v>69.180679999999995</v>
      </c>
      <c r="AD1425" s="1">
        <f t="shared" si="497"/>
        <v>382.38613441191069</v>
      </c>
      <c r="AE1425">
        <v>5.2013249869587899</v>
      </c>
      <c r="AF1425">
        <v>8.1948221178925404</v>
      </c>
      <c r="AG1425" s="1">
        <f t="shared" si="498"/>
        <v>19.876998442325252</v>
      </c>
      <c r="AH1425" s="1">
        <f t="shared" si="499"/>
        <v>-1.4255558151684462</v>
      </c>
      <c r="AI1425">
        <v>4.1244259999999997</v>
      </c>
      <c r="AJ1425">
        <v>191.27607011376935</v>
      </c>
      <c r="AK1425" s="1">
        <f t="shared" si="500"/>
        <v>2.2293884877715997E-2</v>
      </c>
      <c r="AL1425" s="1">
        <f t="shared" si="501"/>
        <v>-9.9898167684628123E-6</v>
      </c>
      <c r="AM1425">
        <f t="shared" si="505"/>
        <v>-8.1057356864737643E-3</v>
      </c>
      <c r="AN1425">
        <f t="shared" si="502"/>
        <v>1.3635856079339455</v>
      </c>
    </row>
    <row r="1426" spans="1:40" x14ac:dyDescent="0.25">
      <c r="A1426">
        <v>7120</v>
      </c>
      <c r="B1426">
        <f t="shared" si="484"/>
        <v>1.9777777777777779</v>
      </c>
      <c r="C1426">
        <v>64.110395999999994</v>
      </c>
      <c r="D1426">
        <f t="shared" si="485"/>
        <v>360.97640771612902</v>
      </c>
      <c r="E1426">
        <v>8.4414355764214921</v>
      </c>
      <c r="F1426">
        <v>8.1805466875326029</v>
      </c>
      <c r="G1426" s="1">
        <f t="shared" si="486"/>
        <v>9.7021627616261323</v>
      </c>
      <c r="H1426" s="1">
        <f t="shared" si="487"/>
        <v>-0.18600420390149686</v>
      </c>
      <c r="I1426">
        <v>2.5687489999999999</v>
      </c>
      <c r="J1426">
        <v>120.21317693805318</v>
      </c>
      <c r="K1426" s="1">
        <f t="shared" si="488"/>
        <v>0.47367069454696709</v>
      </c>
      <c r="L1426" s="1">
        <f t="shared" si="489"/>
        <v>-3.7593771266116894E-5</v>
      </c>
      <c r="M1426">
        <f t="shared" si="503"/>
        <v>0.63993812527305449</v>
      </c>
      <c r="N1426">
        <f t="shared" si="490"/>
        <v>-0.35101903630561437</v>
      </c>
      <c r="O1426">
        <v>7120</v>
      </c>
      <c r="P1426">
        <v>70.081760000000003</v>
      </c>
      <c r="Q1426" s="1">
        <f t="shared" si="491"/>
        <v>371.81712831100083</v>
      </c>
      <c r="R1426">
        <v>8.5271841418883678</v>
      </c>
      <c r="S1426">
        <v>8.4564121022430889</v>
      </c>
      <c r="T1426" s="1">
        <f t="shared" si="492"/>
        <v>14.0211955095194</v>
      </c>
      <c r="U1426" s="1">
        <f t="shared" si="493"/>
        <v>-0.65805489845986043</v>
      </c>
      <c r="V1426">
        <v>3.6390030000000002</v>
      </c>
      <c r="W1426">
        <v>169.13103906694511</v>
      </c>
      <c r="X1426" s="1">
        <f t="shared" si="494"/>
        <v>0.16281072044954437</v>
      </c>
      <c r="Y1426" s="1">
        <f t="shared" si="495"/>
        <v>-4.108491484109804E-5</v>
      </c>
      <c r="Z1426">
        <f t="shared" si="504"/>
        <v>0.20770573122827166</v>
      </c>
      <c r="AA1426">
        <f t="shared" si="496"/>
        <v>-0.27574972123927438</v>
      </c>
      <c r="AB1426">
        <v>7120</v>
      </c>
      <c r="AC1426">
        <v>69.030552</v>
      </c>
      <c r="AD1426" s="1">
        <f t="shared" si="497"/>
        <v>382.38019883010753</v>
      </c>
      <c r="AE1426">
        <v>5.1596901408450702</v>
      </c>
      <c r="AF1426">
        <v>8.1783724569640057</v>
      </c>
      <c r="AG1426" s="1">
        <f t="shared" si="498"/>
        <v>19.876998442325252</v>
      </c>
      <c r="AH1426" s="1">
        <f t="shared" si="499"/>
        <v>-1.4304344839907226</v>
      </c>
      <c r="AI1426">
        <v>4.03505</v>
      </c>
      <c r="AJ1426">
        <v>187.19205634532258</v>
      </c>
      <c r="AK1426" s="1">
        <f t="shared" si="500"/>
        <v>4.8278575139513835E-2</v>
      </c>
      <c r="AL1426" s="1">
        <f t="shared" si="501"/>
        <v>-2.345129483524004E-5</v>
      </c>
      <c r="AM1426">
        <f t="shared" si="505"/>
        <v>-8.222992160649964E-3</v>
      </c>
      <c r="AN1426">
        <f t="shared" si="502"/>
        <v>1.1703238369584734</v>
      </c>
    </row>
    <row r="1427" spans="1:40" x14ac:dyDescent="0.25">
      <c r="A1427">
        <v>7125</v>
      </c>
      <c r="B1427">
        <f t="shared" si="484"/>
        <v>1.9791666666666667</v>
      </c>
      <c r="C1427">
        <v>64.123924000000002</v>
      </c>
      <c r="D1427">
        <f t="shared" si="485"/>
        <v>360.97694257005787</v>
      </c>
      <c r="E1427">
        <v>8.4445581637976002</v>
      </c>
      <c r="F1427">
        <v>8.1636129368805435</v>
      </c>
      <c r="G1427" s="1">
        <f t="shared" si="486"/>
        <v>9.7021627616261323</v>
      </c>
      <c r="H1427" s="1">
        <f t="shared" si="487"/>
        <v>-0.18846432782168332</v>
      </c>
      <c r="I1427">
        <v>2.5447500000000001</v>
      </c>
      <c r="J1427">
        <v>119.11422311175066</v>
      </c>
      <c r="K1427" s="1">
        <f t="shared" si="488"/>
        <v>0.48066282934560878</v>
      </c>
      <c r="L1427" s="1">
        <f t="shared" si="489"/>
        <v>-3.8709959700070971E-5</v>
      </c>
      <c r="M1427">
        <f t="shared" si="503"/>
        <v>0.6397445754745541</v>
      </c>
      <c r="N1427">
        <f t="shared" si="490"/>
        <v>-0.33096327907345113</v>
      </c>
      <c r="O1427">
        <v>7125</v>
      </c>
      <c r="P1427">
        <v>70.085759999999993</v>
      </c>
      <c r="Q1427" s="1">
        <f t="shared" si="491"/>
        <v>371.81728645822994</v>
      </c>
      <c r="R1427">
        <v>8.5256296296296306</v>
      </c>
      <c r="S1427">
        <v>8.4568857589984354</v>
      </c>
      <c r="T1427" s="1">
        <f t="shared" si="492"/>
        <v>14.0211955095194</v>
      </c>
      <c r="U1427" s="1">
        <f t="shared" si="493"/>
        <v>-0.65796203343533821</v>
      </c>
      <c r="V1427">
        <v>3.6390030000000002</v>
      </c>
      <c r="W1427">
        <v>169.1310901331025</v>
      </c>
      <c r="X1427" s="1">
        <f t="shared" si="494"/>
        <v>0.16281039553920895</v>
      </c>
      <c r="Y1427" s="1">
        <f t="shared" si="495"/>
        <v>-4.1079026741422767E-5</v>
      </c>
      <c r="Z1427">
        <f t="shared" si="504"/>
        <v>0.20750033609456453</v>
      </c>
      <c r="AA1427">
        <f t="shared" si="496"/>
        <v>-0.27449070685780064</v>
      </c>
      <c r="AB1427">
        <v>7125</v>
      </c>
      <c r="AC1427">
        <v>68.884416000000002</v>
      </c>
      <c r="AD1427" s="1">
        <f t="shared" si="497"/>
        <v>382.37442107923903</v>
      </c>
      <c r="AE1427">
        <v>5.1087939488784553</v>
      </c>
      <c r="AF1427">
        <v>8.1717850808555035</v>
      </c>
      <c r="AG1427" s="1">
        <f t="shared" si="498"/>
        <v>19.876998442325252</v>
      </c>
      <c r="AH1427" s="1">
        <f t="shared" si="499"/>
        <v>-1.4323936870160972</v>
      </c>
      <c r="AI1427">
        <v>4.1029270000000002</v>
      </c>
      <c r="AJ1427">
        <v>190.29204374808103</v>
      </c>
      <c r="AK1427" s="1">
        <f t="shared" si="500"/>
        <v>2.8554789412222226E-2</v>
      </c>
      <c r="AL1427" s="1">
        <f t="shared" si="501"/>
        <v>-1.3178871487542226E-5</v>
      </c>
      <c r="AM1427">
        <f t="shared" si="505"/>
        <v>-8.2888865180876757E-3</v>
      </c>
      <c r="AN1427">
        <f t="shared" si="502"/>
        <v>1.2902800787086111</v>
      </c>
    </row>
    <row r="1428" spans="1:40" x14ac:dyDescent="0.25">
      <c r="A1428">
        <v>7130</v>
      </c>
      <c r="B1428">
        <f t="shared" si="484"/>
        <v>1.9805555555555556</v>
      </c>
      <c r="C1428">
        <v>64.132035999999999</v>
      </c>
      <c r="D1428">
        <f t="shared" si="485"/>
        <v>360.97726329263855</v>
      </c>
      <c r="E1428">
        <v>8.4369066249347959</v>
      </c>
      <c r="F1428">
        <v>8.1515305164319241</v>
      </c>
      <c r="G1428" s="1">
        <f t="shared" si="486"/>
        <v>9.7021627616261323</v>
      </c>
      <c r="H1428" s="1">
        <f t="shared" si="487"/>
        <v>-0.19022590200311829</v>
      </c>
      <c r="I1428">
        <v>2.5388950000000001</v>
      </c>
      <c r="J1428">
        <v>118.84483453092278</v>
      </c>
      <c r="K1428" s="1">
        <f t="shared" si="488"/>
        <v>0.48237682426084638</v>
      </c>
      <c r="L1428" s="1">
        <f t="shared" si="489"/>
        <v>-3.9225067212820133E-5</v>
      </c>
      <c r="M1428">
        <f t="shared" si="503"/>
        <v>0.63954845013849004</v>
      </c>
      <c r="N1428">
        <f t="shared" si="490"/>
        <v>-0.3258274816964522</v>
      </c>
      <c r="O1428">
        <v>7130</v>
      </c>
      <c r="P1428">
        <v>70.084496000000001</v>
      </c>
      <c r="Q1428" s="1">
        <f t="shared" si="491"/>
        <v>371.81723648370553</v>
      </c>
      <c r="R1428">
        <v>8.5326343244653113</v>
      </c>
      <c r="S1428">
        <v>8.4592237871674492</v>
      </c>
      <c r="T1428" s="1">
        <f t="shared" si="492"/>
        <v>14.0211955095194</v>
      </c>
      <c r="U1428" s="1">
        <f t="shared" si="493"/>
        <v>-0.65750379258075675</v>
      </c>
      <c r="V1428">
        <v>3.6372239999999998</v>
      </c>
      <c r="W1428">
        <v>169.05010266505639</v>
      </c>
      <c r="X1428" s="1">
        <f t="shared" si="494"/>
        <v>0.16332568133195657</v>
      </c>
      <c r="Y1428" s="1">
        <f t="shared" si="495"/>
        <v>-4.1193354148618956E-5</v>
      </c>
      <c r="Z1428">
        <f t="shared" si="504"/>
        <v>0.20729436932382145</v>
      </c>
      <c r="AA1428">
        <f t="shared" si="496"/>
        <v>-0.26920866108312319</v>
      </c>
      <c r="AB1428">
        <v>7130</v>
      </c>
      <c r="AC1428">
        <v>68.774439999999998</v>
      </c>
      <c r="AD1428" s="1">
        <f t="shared" si="497"/>
        <v>382.37007297932178</v>
      </c>
      <c r="AE1428">
        <v>5.0632571726656224</v>
      </c>
      <c r="AF1428">
        <v>8.1611288471570163</v>
      </c>
      <c r="AG1428" s="1">
        <f t="shared" si="498"/>
        <v>19.876998442325252</v>
      </c>
      <c r="AH1428" s="1">
        <f t="shared" si="499"/>
        <v>-1.435569737297989</v>
      </c>
      <c r="AI1428">
        <v>4.1166720000000003</v>
      </c>
      <c r="AJ1428">
        <v>190.91899294007629</v>
      </c>
      <c r="AK1428" s="1">
        <f t="shared" si="500"/>
        <v>2.4565801742849835E-2</v>
      </c>
      <c r="AL1428" s="1">
        <f t="shared" si="501"/>
        <v>-1.1193278209947716E-5</v>
      </c>
      <c r="AM1428">
        <f t="shared" si="505"/>
        <v>-8.3448529091374145E-3</v>
      </c>
      <c r="AN1428">
        <f t="shared" si="502"/>
        <v>1.3396938962745755</v>
      </c>
    </row>
    <row r="1429" spans="1:40" x14ac:dyDescent="0.25">
      <c r="A1429">
        <v>7135</v>
      </c>
      <c r="B1429">
        <f t="shared" si="484"/>
        <v>1.9819444444444445</v>
      </c>
      <c r="C1429">
        <v>64.087440000000001</v>
      </c>
      <c r="D1429">
        <f t="shared" si="485"/>
        <v>360.97550010918116</v>
      </c>
      <c r="E1429">
        <v>8.4406510172143978</v>
      </c>
      <c r="F1429">
        <v>8.1364715701617119</v>
      </c>
      <c r="G1429" s="1">
        <f t="shared" si="486"/>
        <v>9.7021627616261323</v>
      </c>
      <c r="H1429" s="1">
        <f t="shared" si="487"/>
        <v>-0.19242876693703015</v>
      </c>
      <c r="I1429">
        <v>2.5619369999999999</v>
      </c>
      <c r="J1429">
        <v>119.89500594719122</v>
      </c>
      <c r="K1429" s="1">
        <f t="shared" si="488"/>
        <v>0.47569506936952832</v>
      </c>
      <c r="L1429" s="1">
        <f t="shared" si="489"/>
        <v>-3.9075134251848382E-5</v>
      </c>
      <c r="M1429">
        <f t="shared" si="503"/>
        <v>0.63935307446723078</v>
      </c>
      <c r="N1429">
        <f t="shared" si="490"/>
        <v>-0.34403973392999376</v>
      </c>
      <c r="O1429">
        <v>7135</v>
      </c>
      <c r="P1429">
        <v>70.085759999999993</v>
      </c>
      <c r="Q1429" s="1">
        <f t="shared" si="491"/>
        <v>371.81728645822994</v>
      </c>
      <c r="R1429">
        <v>8.5030328638497643</v>
      </c>
      <c r="S1429">
        <v>8.4534522691705778</v>
      </c>
      <c r="T1429" s="1">
        <f t="shared" si="492"/>
        <v>14.0211955095194</v>
      </c>
      <c r="U1429" s="1">
        <f t="shared" si="493"/>
        <v>-0.65863543828764159</v>
      </c>
      <c r="V1429">
        <v>3.6390030000000002</v>
      </c>
      <c r="W1429">
        <v>169.13071995269743</v>
      </c>
      <c r="X1429" s="1">
        <f t="shared" si="494"/>
        <v>0.16281275082587354</v>
      </c>
      <c r="Y1429" s="1">
        <f t="shared" si="495"/>
        <v>-4.1121724284483857E-5</v>
      </c>
      <c r="Z1429">
        <f t="shared" si="504"/>
        <v>0.20708876070239904</v>
      </c>
      <c r="AA1429">
        <f t="shared" si="496"/>
        <v>-0.2719443633986518</v>
      </c>
      <c r="AB1429">
        <v>7135</v>
      </c>
      <c r="AC1429">
        <v>68.654960000000003</v>
      </c>
      <c r="AD1429" s="1">
        <f t="shared" si="497"/>
        <v>382.36534912158811</v>
      </c>
      <c r="AE1429">
        <v>5.0216056338028165</v>
      </c>
      <c r="AF1429">
        <v>8.149681794470526</v>
      </c>
      <c r="AG1429" s="1">
        <f t="shared" si="498"/>
        <v>19.876998442325252</v>
      </c>
      <c r="AH1429" s="1">
        <f t="shared" si="499"/>
        <v>-1.438990741431351</v>
      </c>
      <c r="AI1429">
        <v>4.1295219999999997</v>
      </c>
      <c r="AJ1429">
        <v>191.50500455400578</v>
      </c>
      <c r="AK1429" s="1">
        <f t="shared" si="500"/>
        <v>2.0837280944163816E-2</v>
      </c>
      <c r="AL1429" s="1">
        <f t="shared" si="501"/>
        <v>-9.3616439269791622E-6</v>
      </c>
      <c r="AM1429">
        <f t="shared" si="505"/>
        <v>-8.3916611287723104E-3</v>
      </c>
      <c r="AN1429">
        <f t="shared" si="502"/>
        <v>1.402723424004257</v>
      </c>
    </row>
    <row r="1430" spans="1:40" x14ac:dyDescent="0.25">
      <c r="A1430">
        <v>7140</v>
      </c>
      <c r="B1430">
        <f t="shared" si="484"/>
        <v>1.9833333333333334</v>
      </c>
      <c r="C1430">
        <v>64.077935999999994</v>
      </c>
      <c r="D1430">
        <f t="shared" si="485"/>
        <v>360.9751243513648</v>
      </c>
      <c r="E1430">
        <v>8.4303348982785611</v>
      </c>
      <c r="F1430">
        <v>8.1224934793948869</v>
      </c>
      <c r="G1430" s="1">
        <f t="shared" si="486"/>
        <v>9.7021627616261323</v>
      </c>
      <c r="H1430" s="1">
        <f t="shared" si="487"/>
        <v>-0.1944808310697379</v>
      </c>
      <c r="I1430">
        <v>2.5718359999999998</v>
      </c>
      <c r="J1430">
        <v>120.34498606605361</v>
      </c>
      <c r="K1430" s="1">
        <f t="shared" si="488"/>
        <v>0.4728320540430514</v>
      </c>
      <c r="L1430" s="1">
        <f t="shared" si="489"/>
        <v>-3.923045724902427E-5</v>
      </c>
      <c r="M1430">
        <f t="shared" si="503"/>
        <v>0.63915692218098563</v>
      </c>
      <c r="N1430">
        <f t="shared" si="490"/>
        <v>-0.35176309794511168</v>
      </c>
      <c r="O1430">
        <v>7140</v>
      </c>
      <c r="P1430">
        <v>70.067064000000002</v>
      </c>
      <c r="Q1430" s="1">
        <f t="shared" si="491"/>
        <v>371.81654727808109</v>
      </c>
      <c r="R1430">
        <v>8.5270255607720387</v>
      </c>
      <c r="S1430">
        <v>8.4529786124152331</v>
      </c>
      <c r="T1430" s="1">
        <f t="shared" si="492"/>
        <v>14.0211955095194</v>
      </c>
      <c r="U1430" s="1">
        <f t="shared" si="493"/>
        <v>-0.6587283787664977</v>
      </c>
      <c r="V1430">
        <v>3.6398950000000001</v>
      </c>
      <c r="W1430">
        <v>169.17140307644161</v>
      </c>
      <c r="X1430" s="1">
        <f t="shared" si="494"/>
        <v>0.16255390293032002</v>
      </c>
      <c r="Y1430" s="1">
        <f t="shared" si="495"/>
        <v>-4.1055607447421762E-5</v>
      </c>
      <c r="Z1430">
        <f t="shared" si="504"/>
        <v>0.20688348266516193</v>
      </c>
      <c r="AA1430">
        <f t="shared" si="496"/>
        <v>-0.27270695403631207</v>
      </c>
      <c r="AB1430">
        <v>7140</v>
      </c>
      <c r="AC1430">
        <v>68.538167999999999</v>
      </c>
      <c r="AD1430" s="1">
        <f t="shared" si="497"/>
        <v>382.36073153879238</v>
      </c>
      <c r="AE1430">
        <v>4.9724767866458004</v>
      </c>
      <c r="AF1430">
        <v>8.1361867501304115</v>
      </c>
      <c r="AG1430" s="1">
        <f t="shared" si="498"/>
        <v>19.876998442325252</v>
      </c>
      <c r="AH1430" s="1">
        <f t="shared" si="499"/>
        <v>-1.4430361608903155</v>
      </c>
      <c r="AI1430">
        <v>4.0741009999999998</v>
      </c>
      <c r="AJ1430">
        <v>188.97216724024122</v>
      </c>
      <c r="AK1430" s="1">
        <f t="shared" si="500"/>
        <v>3.6952553030214275E-2</v>
      </c>
      <c r="AL1430" s="1">
        <f t="shared" si="501"/>
        <v>-1.7630112147477657E-5</v>
      </c>
      <c r="AM1430">
        <f t="shared" si="505"/>
        <v>-8.4798116895096979E-3</v>
      </c>
      <c r="AN1430">
        <f t="shared" si="502"/>
        <v>1.2294783714287933</v>
      </c>
    </row>
  </sheetData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1430"/>
  <sheetViews>
    <sheetView workbookViewId="0">
      <selection activeCell="AA1" sqref="AA1:AA1048576"/>
    </sheetView>
  </sheetViews>
  <sheetFormatPr defaultRowHeight="15" x14ac:dyDescent="0.25"/>
  <sheetData>
    <row r="1" spans="1:37" x14ac:dyDescent="0.25">
      <c r="C1">
        <v>90</v>
      </c>
      <c r="F1">
        <v>1.137E-3</v>
      </c>
      <c r="G1">
        <v>2.6520000000000001</v>
      </c>
      <c r="P1">
        <v>100</v>
      </c>
      <c r="S1">
        <v>4.5980000000000001E-4</v>
      </c>
      <c r="T1">
        <v>1.1000000000000001</v>
      </c>
    </row>
    <row r="2" spans="1:37" x14ac:dyDescent="0.25">
      <c r="A2" t="s">
        <v>12</v>
      </c>
      <c r="C2" t="s">
        <v>0</v>
      </c>
      <c r="D2" t="s">
        <v>9</v>
      </c>
      <c r="E2" t="s">
        <v>6</v>
      </c>
      <c r="F2" t="s">
        <v>7</v>
      </c>
      <c r="G2" t="s">
        <v>5</v>
      </c>
      <c r="H2" t="s">
        <v>8</v>
      </c>
      <c r="I2" t="s">
        <v>3</v>
      </c>
      <c r="J2" t="s">
        <v>4</v>
      </c>
      <c r="K2" t="s">
        <v>11</v>
      </c>
      <c r="N2" t="s">
        <v>14</v>
      </c>
      <c r="O2" t="s">
        <v>12</v>
      </c>
      <c r="P2" t="s">
        <v>0</v>
      </c>
      <c r="Q2" t="s">
        <v>9</v>
      </c>
      <c r="R2" t="s">
        <v>10</v>
      </c>
      <c r="S2" t="s">
        <v>2</v>
      </c>
      <c r="T2" t="s">
        <v>5</v>
      </c>
      <c r="U2" t="s">
        <v>8</v>
      </c>
      <c r="V2" t="s">
        <v>3</v>
      </c>
      <c r="W2" t="s">
        <v>4</v>
      </c>
      <c r="X2" t="s">
        <v>11</v>
      </c>
      <c r="AA2" t="s">
        <v>14</v>
      </c>
    </row>
    <row r="3" spans="1:37" x14ac:dyDescent="0.25">
      <c r="A3">
        <v>5</v>
      </c>
      <c r="B3">
        <f>A3/3600</f>
        <v>1.3888888888888889E-3</v>
      </c>
      <c r="C3" s="1">
        <v>33.372936000000003</v>
      </c>
      <c r="D3">
        <f>2/(26.24^2-6^2)*(0.5*(26.24^2-6^2)*C3+1/3*(26.24^3-6^3)*(90-C3)/(26.24-6)-0.5*(90-C3)/(26.24-6)*6*(26.24^2-6^2))/10+80+273</f>
        <v>359.76114668387095</v>
      </c>
      <c r="E3" s="1">
        <v>8.42577777777778</v>
      </c>
      <c r="F3" s="1">
        <v>8.3830996348461149</v>
      </c>
      <c r="G3" s="1">
        <f>EXP(-41431/(8.31*363)-(-228.8)/8.31)/101325</f>
        <v>9.7021627616261323</v>
      </c>
      <c r="H3" s="1">
        <f>1-G3/F3</f>
        <v>-0.15734790044687696</v>
      </c>
      <c r="I3" s="1">
        <v>0.75665700000000002</v>
      </c>
      <c r="J3" s="1">
        <v>37.488076431636372</v>
      </c>
      <c r="K3" s="1">
        <f>1-(J3-37.49)/157.17</f>
        <v>1.0000122387756163</v>
      </c>
      <c r="L3" s="1">
        <f>0.0017*K3^1.1*H3</f>
        <v>-2.6749503190625485E-4</v>
      </c>
      <c r="M3">
        <f>K3+5*L3</f>
        <v>0.99867476361608498</v>
      </c>
      <c r="N3">
        <f>(K3-M3)/K3</f>
        <v>1.3374587906732744E-3</v>
      </c>
      <c r="O3">
        <v>5</v>
      </c>
      <c r="P3" s="1">
        <v>32.207124000000007</v>
      </c>
      <c r="Q3" s="1">
        <f>2/(26.24^2-6^2)*(0.5*(26.24^2-6^2)*P3+1/3*(26.24^3-6^3)*(100-P3)/(26.24-6)-0.5*(100-P3)/(26.24-6)*6*(26.24^2-6^2))/10+90+273</f>
        <v>370.31968612671631</v>
      </c>
      <c r="R3" s="1">
        <v>8.5294298382889941</v>
      </c>
      <c r="S3" s="1">
        <v>8.4810130412102254</v>
      </c>
      <c r="T3" s="1">
        <f>EXP(-41431/(8.31*(100+273))-(-228.8)/8.31)/101325</f>
        <v>14.0211955095194</v>
      </c>
      <c r="U3" s="1">
        <f>1-T3/S3</f>
        <v>-0.65324536601804351</v>
      </c>
      <c r="V3" s="1">
        <v>0.75747600000000004</v>
      </c>
      <c r="W3" s="1">
        <v>37.549261685880609</v>
      </c>
      <c r="X3" s="1">
        <f>1-(W3-37.55)/157.17</f>
        <v>1.0000046975511827</v>
      </c>
      <c r="Y3" s="1">
        <f>0.00085*X3^1.1*U3</f>
        <v>-5.5526143030707245E-4</v>
      </c>
      <c r="Z3">
        <f>X3+5*Y3</f>
        <v>0.99722839039964739</v>
      </c>
      <c r="AA3">
        <f>(X3-Z3)/X3</f>
        <v>2.7762941097516391E-3</v>
      </c>
      <c r="AB3" s="1"/>
      <c r="AC3" s="1"/>
      <c r="AD3" s="1"/>
      <c r="AE3" s="1"/>
      <c r="AF3" s="1"/>
      <c r="AG3" s="1"/>
      <c r="AH3" s="1"/>
      <c r="AI3" s="1"/>
      <c r="AJ3" s="1"/>
      <c r="AK3" s="1"/>
    </row>
    <row r="4" spans="1:37" x14ac:dyDescent="0.25">
      <c r="A4">
        <v>10</v>
      </c>
      <c r="B4">
        <f t="shared" ref="B4:B67" si="0">A4/3600</f>
        <v>2.7777777777777779E-3</v>
      </c>
      <c r="C4">
        <v>33.458134000000001</v>
      </c>
      <c r="D4">
        <f t="shared" ref="D4:D67" si="1">2/(26.24^2-6^2)*(0.5*(26.24^2-6^2)*C4+1/3*(26.24^3-6^3)*(90-C4)/(26.24-6)-0.5*(90-C4)/(26.24-6)*6*(26.24^2-6^2))/10+80+273</f>
        <v>359.76451514077752</v>
      </c>
      <c r="E4">
        <v>8.4299947835159088</v>
      </c>
      <c r="F4">
        <v>8.383414710485134</v>
      </c>
      <c r="G4" s="1">
        <f t="shared" ref="G4:G67" si="2">EXP(-41431/(8.31*363)-(-228.8)/8.31)/101325</f>
        <v>9.7021627616261323</v>
      </c>
      <c r="H4" s="1">
        <f t="shared" ref="H4:H67" si="3">1-G4/F4</f>
        <v>-0.15730440359721687</v>
      </c>
      <c r="I4">
        <v>0.79254199999999997</v>
      </c>
      <c r="J4">
        <v>39.126999496664475</v>
      </c>
      <c r="K4" s="1">
        <f t="shared" ref="K4:K67" si="4">1-(J4-37.49)/157.17</f>
        <v>0.98958452951158316</v>
      </c>
      <c r="L4" s="1">
        <f t="shared" ref="L4:L67" si="5">0.0017*K4^1.1*H4</f>
        <v>-2.6435527984689113E-4</v>
      </c>
      <c r="M4">
        <f>M3+5*L4</f>
        <v>0.99735298721685051</v>
      </c>
      <c r="N4">
        <f t="shared" ref="N4:N67" si="6">(K4-M4)/K4</f>
        <v>-7.8502214551611181E-3</v>
      </c>
      <c r="O4">
        <v>10</v>
      </c>
      <c r="P4">
        <v>32.276576000000006</v>
      </c>
      <c r="Q4" s="1">
        <f t="shared" ref="Q4:Q67" si="7">2/(26.24^2-6^2)*(0.5*(26.24^2-6^2)*P4+1/3*(26.24^3-6^3)*(100-P4)/(26.24-6)-0.5*(100-P4)/(26.24-6)*6*(26.24^2-6^2))/10+90+273</f>
        <v>370.32243203705542</v>
      </c>
      <c r="R4">
        <v>8.5287438706311942</v>
      </c>
      <c r="S4">
        <v>8.4825717266562357</v>
      </c>
      <c r="T4" s="1">
        <f t="shared" ref="T4:T67" si="8">EXP(-41431/(8.31*(100+273))-(-228.8)/8.31)/101325</f>
        <v>14.0211955095194</v>
      </c>
      <c r="U4" s="1">
        <f t="shared" ref="U4:U67" si="9">1-T4/S4</f>
        <v>-0.65294157966954747</v>
      </c>
      <c r="V4">
        <v>0.78975799999999996</v>
      </c>
      <c r="W4">
        <v>39.023806099764144</v>
      </c>
      <c r="X4" s="1">
        <f t="shared" ref="X4:X67" si="10">1-(W4-37.55)/157.17</f>
        <v>0.99062285359951552</v>
      </c>
      <c r="Y4" s="1">
        <f t="shared" ref="Y4:Y67" si="11">0.00085*X4^1.1*U4</f>
        <v>-5.4927828298267673E-4</v>
      </c>
      <c r="Z4">
        <f>Z3+5*Y4</f>
        <v>0.99448199898473399</v>
      </c>
      <c r="AA4">
        <f t="shared" ref="AA4:AA67" si="12">(X4-Z4)/X4</f>
        <v>-3.8956757066485304E-3</v>
      </c>
      <c r="AC4" s="1"/>
      <c r="AF4" s="1"/>
      <c r="AG4" s="1"/>
      <c r="AJ4" s="1"/>
      <c r="AK4" s="1"/>
    </row>
    <row r="5" spans="1:37" x14ac:dyDescent="0.25">
      <c r="A5">
        <v>15</v>
      </c>
      <c r="B5">
        <f t="shared" si="0"/>
        <v>4.1666666666666666E-3</v>
      </c>
      <c r="C5">
        <v>33.567100000000003</v>
      </c>
      <c r="D5">
        <f t="shared" si="1"/>
        <v>359.76882330851947</v>
      </c>
      <c r="E5">
        <v>8.4304632237871679</v>
      </c>
      <c r="F5">
        <v>8.3838883672404805</v>
      </c>
      <c r="G5" s="1">
        <f t="shared" si="2"/>
        <v>9.7021627616261323</v>
      </c>
      <c r="H5" s="1">
        <f t="shared" si="3"/>
        <v>-0.1572390204450631</v>
      </c>
      <c r="I5">
        <v>0.80116699999999996</v>
      </c>
      <c r="J5">
        <v>39.521012306532285</v>
      </c>
      <c r="K5" s="1">
        <f t="shared" si="4"/>
        <v>0.98707760828063695</v>
      </c>
      <c r="L5" s="1">
        <f t="shared" si="5"/>
        <v>-2.6350913848479236E-4</v>
      </c>
      <c r="M5">
        <f t="shared" ref="M5:M68" si="13">M4+5*L5</f>
        <v>0.99603544152442658</v>
      </c>
      <c r="N5">
        <f t="shared" si="6"/>
        <v>-9.0751053094933701E-3</v>
      </c>
      <c r="O5">
        <v>15</v>
      </c>
      <c r="P5">
        <v>32.351532000000006</v>
      </c>
      <c r="Q5" s="1">
        <f t="shared" si="7"/>
        <v>370.32539555798178</v>
      </c>
      <c r="R5">
        <v>8.5205905059989568</v>
      </c>
      <c r="S5">
        <v>8.4845195618153362</v>
      </c>
      <c r="T5" s="1">
        <f t="shared" si="8"/>
        <v>14.0211955095194</v>
      </c>
      <c r="U5" s="1">
        <f t="shared" si="9"/>
        <v>-0.65256210529844583</v>
      </c>
      <c r="V5">
        <v>0.80000249999999995</v>
      </c>
      <c r="W5">
        <v>39.49208000467442</v>
      </c>
      <c r="X5" s="1">
        <f t="shared" si="10"/>
        <v>0.98764344337548882</v>
      </c>
      <c r="Y5" s="1">
        <f t="shared" si="11"/>
        <v>-5.4714316659526584E-4</v>
      </c>
      <c r="Z5">
        <f t="shared" ref="Z5:Z68" si="14">Z4+5*Y5</f>
        <v>0.99174628315175761</v>
      </c>
      <c r="AA5">
        <f t="shared" si="12"/>
        <v>-4.1541710257767097E-3</v>
      </c>
      <c r="AC5" s="1"/>
      <c r="AF5" s="1"/>
      <c r="AG5" s="1"/>
      <c r="AJ5" s="1"/>
      <c r="AK5" s="1"/>
    </row>
    <row r="6" spans="1:37" x14ac:dyDescent="0.25">
      <c r="A6">
        <v>20</v>
      </c>
      <c r="B6">
        <f t="shared" si="0"/>
        <v>5.5555555555555558E-3</v>
      </c>
      <c r="C6">
        <v>33.635472</v>
      </c>
      <c r="D6">
        <f t="shared" si="1"/>
        <v>359.77152651910671</v>
      </c>
      <c r="E6">
        <v>8.4307751695357336</v>
      </c>
      <c r="F6">
        <v>8.3826311945748575</v>
      </c>
      <c r="G6" s="1">
        <f t="shared" si="2"/>
        <v>9.7021627616261323</v>
      </c>
      <c r="H6" s="1">
        <f t="shared" si="3"/>
        <v>-0.1574125756487128</v>
      </c>
      <c r="I6">
        <v>0.80865699999999996</v>
      </c>
      <c r="J6">
        <v>39.862773184343894</v>
      </c>
      <c r="K6" s="1">
        <f t="shared" si="4"/>
        <v>0.98490314192057082</v>
      </c>
      <c r="L6" s="1">
        <f t="shared" si="5"/>
        <v>-2.6316081433930353E-4</v>
      </c>
      <c r="M6">
        <f t="shared" si="13"/>
        <v>0.99471963745273007</v>
      </c>
      <c r="N6">
        <f t="shared" si="6"/>
        <v>-9.9669653941980314E-3</v>
      </c>
      <c r="O6">
        <v>20</v>
      </c>
      <c r="P6">
        <v>32.477820000000008</v>
      </c>
      <c r="Q6" s="1">
        <f t="shared" si="7"/>
        <v>370.33038858229941</v>
      </c>
      <c r="R6">
        <v>8.5223792383933237</v>
      </c>
      <c r="S6">
        <v>8.4875435576421498</v>
      </c>
      <c r="T6" s="1">
        <f t="shared" si="8"/>
        <v>14.0211955095194</v>
      </c>
      <c r="U6" s="1">
        <f t="shared" si="9"/>
        <v>-0.65197331999489672</v>
      </c>
      <c r="V6">
        <v>0.80956799999999995</v>
      </c>
      <c r="W6">
        <v>39.929601143156361</v>
      </c>
      <c r="X6" s="1">
        <f t="shared" si="10"/>
        <v>0.98485969877739798</v>
      </c>
      <c r="Y6" s="1">
        <f t="shared" si="11"/>
        <v>-5.4495488805115589E-4</v>
      </c>
      <c r="Z6">
        <f t="shared" si="14"/>
        <v>0.98902150871150185</v>
      </c>
      <c r="AA6">
        <f t="shared" si="12"/>
        <v>-4.2257896624974351E-3</v>
      </c>
      <c r="AC6" s="1"/>
      <c r="AF6" s="1"/>
      <c r="AG6" s="1"/>
      <c r="AJ6" s="1"/>
      <c r="AK6" s="1"/>
    </row>
    <row r="7" spans="1:37" x14ac:dyDescent="0.25">
      <c r="A7">
        <v>25</v>
      </c>
      <c r="B7">
        <f t="shared" si="0"/>
        <v>6.9444444444444441E-3</v>
      </c>
      <c r="C7">
        <v>33.703843999999997</v>
      </c>
      <c r="D7">
        <f t="shared" si="1"/>
        <v>359.77422972969396</v>
      </c>
      <c r="E7">
        <v>8.4310902451747509</v>
      </c>
      <c r="F7">
        <v>8.3824778299426193</v>
      </c>
      <c r="G7" s="1">
        <f t="shared" si="2"/>
        <v>9.7021627616261323</v>
      </c>
      <c r="H7" s="1">
        <f t="shared" si="3"/>
        <v>-0.15743375150597294</v>
      </c>
      <c r="I7">
        <v>0.81433699999999998</v>
      </c>
      <c r="J7">
        <v>40.122138691226795</v>
      </c>
      <c r="K7" s="1">
        <f t="shared" si="4"/>
        <v>0.98325291918796975</v>
      </c>
      <c r="L7" s="1">
        <f t="shared" si="5"/>
        <v>-2.6271116765555437E-4</v>
      </c>
      <c r="M7">
        <f t="shared" si="13"/>
        <v>0.99340608161445232</v>
      </c>
      <c r="N7">
        <f t="shared" si="6"/>
        <v>-1.0326094363256674E-2</v>
      </c>
      <c r="O7">
        <v>25</v>
      </c>
      <c r="P7">
        <v>32.584596000000005</v>
      </c>
      <c r="Q7" s="1">
        <f t="shared" si="7"/>
        <v>370.3346101644334</v>
      </c>
      <c r="R7">
        <v>8.5366019822639529</v>
      </c>
      <c r="S7">
        <v>8.4826452790819005</v>
      </c>
      <c r="T7" s="1">
        <f t="shared" si="8"/>
        <v>14.0211955095194</v>
      </c>
      <c r="U7" s="1">
        <f t="shared" si="9"/>
        <v>-0.65292724712838068</v>
      </c>
      <c r="V7">
        <v>0.81849850000000002</v>
      </c>
      <c r="W7">
        <v>40.33621868267948</v>
      </c>
      <c r="X7" s="1">
        <f t="shared" si="10"/>
        <v>0.98227257948285629</v>
      </c>
      <c r="Y7" s="1">
        <f t="shared" si="11"/>
        <v>-5.4417544478973492E-4</v>
      </c>
      <c r="Z7">
        <f t="shared" si="14"/>
        <v>0.9863006314875532</v>
      </c>
      <c r="AA7">
        <f t="shared" si="12"/>
        <v>-4.100747683313719E-3</v>
      </c>
      <c r="AC7" s="1"/>
      <c r="AF7" s="1"/>
      <c r="AG7" s="1"/>
      <c r="AJ7" s="1"/>
      <c r="AK7" s="1"/>
    </row>
    <row r="8" spans="1:37" x14ac:dyDescent="0.25">
      <c r="A8">
        <v>30</v>
      </c>
      <c r="B8">
        <f t="shared" si="0"/>
        <v>8.3333333333333332E-3</v>
      </c>
      <c r="C8">
        <v>33.804367999999997</v>
      </c>
      <c r="D8">
        <f t="shared" si="1"/>
        <v>359.77820412770882</v>
      </c>
      <c r="E8">
        <v>8.4251455399061044</v>
      </c>
      <c r="F8">
        <v>8.3827876890975475</v>
      </c>
      <c r="G8" s="1">
        <f t="shared" si="2"/>
        <v>9.7021627616261323</v>
      </c>
      <c r="H8" s="1">
        <f t="shared" si="3"/>
        <v>-0.15739096842981382</v>
      </c>
      <c r="I8">
        <v>0.82337400000000005</v>
      </c>
      <c r="J8">
        <v>40.534927865004647</v>
      </c>
      <c r="K8" s="1">
        <f t="shared" si="4"/>
        <v>0.98062653263978716</v>
      </c>
      <c r="L8" s="1">
        <f t="shared" si="5"/>
        <v>-2.6186818169032132E-4</v>
      </c>
      <c r="M8">
        <f t="shared" si="13"/>
        <v>0.99209674070600073</v>
      </c>
      <c r="N8">
        <f t="shared" si="6"/>
        <v>-1.169681594820453E-2</v>
      </c>
      <c r="O8">
        <v>30</v>
      </c>
      <c r="P8">
        <v>32.676136000000007</v>
      </c>
      <c r="Q8" s="1">
        <f t="shared" si="7"/>
        <v>370.33822936377169</v>
      </c>
      <c r="R8">
        <v>8.5144371413667201</v>
      </c>
      <c r="S8">
        <v>8.4840432968179442</v>
      </c>
      <c r="T8" s="1">
        <f t="shared" si="8"/>
        <v>14.0211955095194</v>
      </c>
      <c r="U8" s="1">
        <f t="shared" si="9"/>
        <v>-0.6526548744486298</v>
      </c>
      <c r="V8">
        <v>0.83043200000000006</v>
      </c>
      <c r="W8">
        <v>40.881479451557311</v>
      </c>
      <c r="X8" s="1">
        <f t="shared" si="10"/>
        <v>0.97880333745907411</v>
      </c>
      <c r="Y8" s="1">
        <f t="shared" si="11"/>
        <v>-5.4183555187151621E-4</v>
      </c>
      <c r="Z8">
        <f t="shared" si="14"/>
        <v>0.98359145372819567</v>
      </c>
      <c r="AA8">
        <f t="shared" si="12"/>
        <v>-4.8918062351026347E-3</v>
      </c>
      <c r="AC8" s="1"/>
      <c r="AF8" s="1"/>
      <c r="AG8" s="1"/>
      <c r="AJ8" s="1"/>
      <c r="AK8" s="1"/>
    </row>
    <row r="9" spans="1:37" x14ac:dyDescent="0.25">
      <c r="A9">
        <v>35</v>
      </c>
      <c r="B9">
        <f t="shared" si="0"/>
        <v>9.7222222222222224E-3</v>
      </c>
      <c r="C9">
        <v>33.853172000000001</v>
      </c>
      <c r="D9">
        <f t="shared" si="1"/>
        <v>359.78013368205131</v>
      </c>
      <c r="E9">
        <v>8.4189003651538865</v>
      </c>
      <c r="F9">
        <v>8.3813771517996862</v>
      </c>
      <c r="G9" s="1">
        <f t="shared" si="2"/>
        <v>9.7021627616261323</v>
      </c>
      <c r="H9" s="1">
        <f t="shared" si="3"/>
        <v>-0.15758575063560309</v>
      </c>
      <c r="I9">
        <v>0.82993700000000004</v>
      </c>
      <c r="J9">
        <v>40.834318039001495</v>
      </c>
      <c r="K9" s="1">
        <f t="shared" si="4"/>
        <v>0.97872165146655532</v>
      </c>
      <c r="L9" s="1">
        <f t="shared" si="5"/>
        <v>-2.6163207264515013E-4</v>
      </c>
      <c r="M9">
        <f t="shared" si="13"/>
        <v>0.99078858034277495</v>
      </c>
      <c r="N9">
        <f t="shared" si="6"/>
        <v>-1.232927549741856E-2</v>
      </c>
      <c r="O9">
        <v>35</v>
      </c>
      <c r="P9">
        <v>32.806472000000007</v>
      </c>
      <c r="Q9" s="1">
        <f t="shared" si="7"/>
        <v>370.3433824330852</v>
      </c>
      <c r="R9">
        <v>8.5012889932185711</v>
      </c>
      <c r="S9">
        <v>8.4811627543036003</v>
      </c>
      <c r="T9" s="1">
        <f t="shared" si="8"/>
        <v>14.0211955095194</v>
      </c>
      <c r="U9" s="1">
        <f t="shared" si="9"/>
        <v>-0.65321618222744493</v>
      </c>
      <c r="V9">
        <v>0.83881899999999998</v>
      </c>
      <c r="W9">
        <v>41.263772767004454</v>
      </c>
      <c r="X9" s="1">
        <f t="shared" si="10"/>
        <v>0.97637098194945304</v>
      </c>
      <c r="Y9" s="1">
        <f t="shared" si="11"/>
        <v>-5.4081933609092787E-4</v>
      </c>
      <c r="Z9">
        <f t="shared" si="14"/>
        <v>0.98088735704774099</v>
      </c>
      <c r="AA9">
        <f t="shared" si="12"/>
        <v>-4.62567526256302E-3</v>
      </c>
      <c r="AC9" s="1"/>
      <c r="AF9" s="1"/>
      <c r="AG9" s="1"/>
      <c r="AJ9" s="1"/>
      <c r="AK9" s="1"/>
    </row>
    <row r="10" spans="1:37" x14ac:dyDescent="0.25">
      <c r="A10">
        <v>40</v>
      </c>
      <c r="B10">
        <f t="shared" si="0"/>
        <v>1.1111111111111112E-2</v>
      </c>
      <c r="C10">
        <v>33.915891999999999</v>
      </c>
      <c r="D10">
        <f t="shared" si="1"/>
        <v>359.78261343060382</v>
      </c>
      <c r="E10">
        <v>8.4204590505998969</v>
      </c>
      <c r="F10">
        <v>8.3796609285341699</v>
      </c>
      <c r="G10" s="1">
        <f t="shared" si="2"/>
        <v>9.7021627616261323</v>
      </c>
      <c r="H10" s="1">
        <f t="shared" si="3"/>
        <v>-0.15782283368872596</v>
      </c>
      <c r="I10">
        <v>0.83768500000000001</v>
      </c>
      <c r="J10">
        <v>41.187754303145923</v>
      </c>
      <c r="K10" s="1">
        <f t="shared" si="4"/>
        <v>0.97647290002452169</v>
      </c>
      <c r="L10" s="1">
        <f t="shared" si="5"/>
        <v>-2.6136352121551061E-4</v>
      </c>
      <c r="M10">
        <f t="shared" si="13"/>
        <v>0.98948176273669741</v>
      </c>
      <c r="N10">
        <f t="shared" si="6"/>
        <v>-1.3322297743080256E-2</v>
      </c>
      <c r="O10">
        <v>40</v>
      </c>
      <c r="P10">
        <v>32.889572000000008</v>
      </c>
      <c r="Q10" s="1">
        <f t="shared" si="7"/>
        <v>370.34666794177008</v>
      </c>
      <c r="R10">
        <v>8.5136473656755349</v>
      </c>
      <c r="S10">
        <v>8.481081377151801</v>
      </c>
      <c r="T10" s="1">
        <f t="shared" si="8"/>
        <v>14.0211955095194</v>
      </c>
      <c r="U10" s="1">
        <f t="shared" si="9"/>
        <v>-0.65323204506594812</v>
      </c>
      <c r="V10">
        <v>0.84898650000000009</v>
      </c>
      <c r="W10">
        <v>41.728037669124888</v>
      </c>
      <c r="X10" s="1">
        <f t="shared" si="10"/>
        <v>0.97341707915553288</v>
      </c>
      <c r="Y10" s="1">
        <f t="shared" si="11"/>
        <v>-5.3903289004044222E-4</v>
      </c>
      <c r="Z10">
        <f t="shared" si="14"/>
        <v>0.97819219259753876</v>
      </c>
      <c r="AA10">
        <f t="shared" si="12"/>
        <v>-4.9055163960636701E-3</v>
      </c>
      <c r="AC10" s="1"/>
      <c r="AF10" s="1"/>
      <c r="AG10" s="1"/>
      <c r="AJ10" s="1"/>
      <c r="AK10" s="1"/>
    </row>
    <row r="11" spans="1:37" x14ac:dyDescent="0.25">
      <c r="A11">
        <v>45</v>
      </c>
      <c r="B11">
        <f t="shared" si="0"/>
        <v>1.2500000000000001E-2</v>
      </c>
      <c r="C11">
        <v>34.023332000000003</v>
      </c>
      <c r="D11">
        <f t="shared" si="1"/>
        <v>359.78686126517783</v>
      </c>
      <c r="E11">
        <v>8.427804903495046</v>
      </c>
      <c r="F11">
        <v>8.3787230046948356</v>
      </c>
      <c r="G11" s="1">
        <f t="shared" si="2"/>
        <v>9.7021627616261323</v>
      </c>
      <c r="H11" s="1">
        <f t="shared" si="3"/>
        <v>-0.15795244170140688</v>
      </c>
      <c r="I11">
        <v>0.84377100000000005</v>
      </c>
      <c r="J11">
        <v>41.465475001473315</v>
      </c>
      <c r="K11" s="1">
        <f t="shared" si="4"/>
        <v>0.9747058917002398</v>
      </c>
      <c r="L11" s="1">
        <f t="shared" si="5"/>
        <v>-2.6105752453582762E-4</v>
      </c>
      <c r="M11">
        <f t="shared" si="13"/>
        <v>0.98817647511401829</v>
      </c>
      <c r="N11">
        <f t="shared" si="6"/>
        <v>-1.3820151830908624E-2</v>
      </c>
      <c r="O11">
        <v>45</v>
      </c>
      <c r="P11">
        <v>33.017048000000003</v>
      </c>
      <c r="Q11" s="1">
        <f t="shared" si="7"/>
        <v>370.35170793581472</v>
      </c>
      <c r="R11">
        <v>8.5170093896713617</v>
      </c>
      <c r="S11">
        <v>8.4783583724569631</v>
      </c>
      <c r="T11" s="1">
        <f t="shared" si="8"/>
        <v>14.0211955095194</v>
      </c>
      <c r="U11" s="1">
        <f t="shared" si="9"/>
        <v>-0.65376301561739303</v>
      </c>
      <c r="V11">
        <v>0.85869799999999996</v>
      </c>
      <c r="W11">
        <v>42.170847533986432</v>
      </c>
      <c r="X11" s="1">
        <f t="shared" si="10"/>
        <v>0.97059968483815973</v>
      </c>
      <c r="Y11" s="1">
        <f t="shared" si="11"/>
        <v>-5.3775373377804774E-4</v>
      </c>
      <c r="Z11">
        <f t="shared" si="14"/>
        <v>0.97550342392864853</v>
      </c>
      <c r="AA11">
        <f t="shared" si="12"/>
        <v>-5.0522776455531855E-3</v>
      </c>
      <c r="AC11" s="1"/>
      <c r="AF11" s="1"/>
      <c r="AG11" s="1"/>
      <c r="AJ11" s="1"/>
      <c r="AK11" s="1"/>
    </row>
    <row r="12" spans="1:37" x14ac:dyDescent="0.25">
      <c r="A12">
        <v>50</v>
      </c>
      <c r="B12">
        <f t="shared" si="0"/>
        <v>1.3888888888888888E-2</v>
      </c>
      <c r="C12">
        <v>34.094388000000002</v>
      </c>
      <c r="D12">
        <f t="shared" si="1"/>
        <v>359.78967059255581</v>
      </c>
      <c r="E12">
        <v>8.4203015127803873</v>
      </c>
      <c r="F12">
        <v>8.3777756911841426</v>
      </c>
      <c r="G12" s="1">
        <f t="shared" si="2"/>
        <v>9.7021627616261323</v>
      </c>
      <c r="H12" s="1">
        <f t="shared" si="3"/>
        <v>-0.15808337669336625</v>
      </c>
      <c r="I12">
        <v>0.85274899999999998</v>
      </c>
      <c r="J12">
        <v>41.875270660440691</v>
      </c>
      <c r="K12" s="1">
        <f t="shared" si="4"/>
        <v>0.97209855150193614</v>
      </c>
      <c r="L12" s="1">
        <f t="shared" si="5"/>
        <v>-2.6050523249505512E-4</v>
      </c>
      <c r="M12">
        <f>M11+5*L12</f>
        <v>0.98687394895154301</v>
      </c>
      <c r="N12">
        <f t="shared" si="6"/>
        <v>-1.5199485100330845E-2</v>
      </c>
      <c r="O12">
        <v>50</v>
      </c>
      <c r="P12">
        <v>33.108444000000006</v>
      </c>
      <c r="Q12" s="1">
        <f t="shared" si="7"/>
        <v>370.35532144185277</v>
      </c>
      <c r="R12">
        <v>8.5177636932707355</v>
      </c>
      <c r="S12">
        <v>8.4781950965049564</v>
      </c>
      <c r="T12" s="1">
        <f t="shared" si="8"/>
        <v>14.0211955095194</v>
      </c>
      <c r="U12" s="1">
        <f t="shared" si="9"/>
        <v>-0.65379486434553558</v>
      </c>
      <c r="V12">
        <v>0.86927899999999991</v>
      </c>
      <c r="W12">
        <v>42.653981192703888</v>
      </c>
      <c r="X12" s="1">
        <f t="shared" si="10"/>
        <v>0.96752572887507859</v>
      </c>
      <c r="Y12" s="1">
        <f t="shared" si="11"/>
        <v>-5.3590672331960164E-4</v>
      </c>
      <c r="Z12">
        <f t="shared" si="14"/>
        <v>0.97282389031205052</v>
      </c>
      <c r="AA12">
        <f t="shared" si="12"/>
        <v>-5.4759902283239388E-3</v>
      </c>
      <c r="AC12" s="1"/>
      <c r="AF12" s="1"/>
      <c r="AG12" s="1"/>
      <c r="AJ12" s="1"/>
      <c r="AK12" s="1"/>
    </row>
    <row r="13" spans="1:37" x14ac:dyDescent="0.25">
      <c r="A13">
        <v>55</v>
      </c>
      <c r="B13">
        <f t="shared" si="0"/>
        <v>1.5277777777777777E-2</v>
      </c>
      <c r="C13">
        <v>34.169719999999998</v>
      </c>
      <c r="D13">
        <f t="shared" si="1"/>
        <v>359.79264897932177</v>
      </c>
      <c r="E13">
        <v>8.4220271257172676</v>
      </c>
      <c r="F13">
        <v>8.3755858111632762</v>
      </c>
      <c r="G13" s="1">
        <f t="shared" si="2"/>
        <v>9.7021627616261323</v>
      </c>
      <c r="H13" s="1">
        <f t="shared" si="3"/>
        <v>-0.15838616908380865</v>
      </c>
      <c r="I13">
        <v>0.86009199999999997</v>
      </c>
      <c r="J13">
        <v>42.21010087164764</v>
      </c>
      <c r="K13" s="1">
        <f t="shared" si="4"/>
        <v>0.96996818176720978</v>
      </c>
      <c r="L13" s="1">
        <f t="shared" si="5"/>
        <v>-2.6037507793075617E-4</v>
      </c>
      <c r="M13">
        <f t="shared" si="13"/>
        <v>0.98557207356188925</v>
      </c>
      <c r="N13">
        <f t="shared" si="6"/>
        <v>-1.6087014077359053E-2</v>
      </c>
      <c r="O13">
        <v>55</v>
      </c>
      <c r="P13">
        <v>33.209508000000007</v>
      </c>
      <c r="Q13" s="1">
        <f t="shared" si="7"/>
        <v>370.35931718974359</v>
      </c>
      <c r="R13">
        <v>8.5283312467396968</v>
      </c>
      <c r="S13">
        <v>8.4757021387584786</v>
      </c>
      <c r="T13" s="1">
        <f t="shared" si="8"/>
        <v>14.0211955095194</v>
      </c>
      <c r="U13" s="1">
        <f t="shared" si="9"/>
        <v>-0.65428129492682063</v>
      </c>
      <c r="V13">
        <v>0.880278</v>
      </c>
      <c r="W13">
        <v>43.155641906111178</v>
      </c>
      <c r="X13" s="1">
        <f t="shared" si="10"/>
        <v>0.96433389383399393</v>
      </c>
      <c r="Y13" s="1">
        <f t="shared" si="11"/>
        <v>-5.3435958605536384E-4</v>
      </c>
      <c r="Z13">
        <f t="shared" si="14"/>
        <v>0.97015209238177369</v>
      </c>
      <c r="AA13">
        <f t="shared" si="12"/>
        <v>-6.0333859309329033E-3</v>
      </c>
      <c r="AC13" s="1"/>
      <c r="AF13" s="1"/>
      <c r="AG13" s="1"/>
      <c r="AJ13" s="1"/>
      <c r="AK13" s="1"/>
    </row>
    <row r="14" spans="1:37" x14ac:dyDescent="0.25">
      <c r="A14">
        <v>60</v>
      </c>
      <c r="B14">
        <f t="shared" si="0"/>
        <v>1.6666666666666666E-2</v>
      </c>
      <c r="C14">
        <v>34.270043999999999</v>
      </c>
      <c r="D14">
        <f t="shared" si="1"/>
        <v>359.79661546997522</v>
      </c>
      <c r="E14">
        <v>8.4106061554512248</v>
      </c>
      <c r="F14">
        <v>8.3743369848721958</v>
      </c>
      <c r="G14" s="1">
        <f t="shared" si="2"/>
        <v>9.7021627616261323</v>
      </c>
      <c r="H14" s="1">
        <f t="shared" si="3"/>
        <v>-0.15855891387611765</v>
      </c>
      <c r="I14">
        <v>0.86897500000000005</v>
      </c>
      <c r="J14">
        <v>42.61548817173157</v>
      </c>
      <c r="K14" s="1">
        <f t="shared" si="4"/>
        <v>0.96738888991708616</v>
      </c>
      <c r="L14" s="1">
        <f t="shared" si="5"/>
        <v>-2.5989671400103491E-4</v>
      </c>
      <c r="M14">
        <f t="shared" si="13"/>
        <v>0.98427258999188405</v>
      </c>
      <c r="N14">
        <f t="shared" si="6"/>
        <v>-1.7452857119586079E-2</v>
      </c>
      <c r="O14">
        <v>60</v>
      </c>
      <c r="P14">
        <v>33.332716000000005</v>
      </c>
      <c r="Q14" s="1">
        <f t="shared" si="7"/>
        <v>370.36418844069476</v>
      </c>
      <c r="R14">
        <v>8.5175748565466876</v>
      </c>
      <c r="S14">
        <v>8.4730579029733963</v>
      </c>
      <c r="T14" s="1">
        <f t="shared" si="8"/>
        <v>14.0211955095194</v>
      </c>
      <c r="U14" s="1">
        <f t="shared" si="9"/>
        <v>-0.65479755598023592</v>
      </c>
      <c r="V14">
        <v>0.88992300000000002</v>
      </c>
      <c r="W14">
        <v>43.595453746365479</v>
      </c>
      <c r="X14" s="1">
        <f t="shared" si="10"/>
        <v>0.96153557456025018</v>
      </c>
      <c r="Y14" s="1">
        <f t="shared" si="11"/>
        <v>-5.3307445047231323E-4</v>
      </c>
      <c r="Z14">
        <f t="shared" si="14"/>
        <v>0.96748672012941217</v>
      </c>
      <c r="AA14">
        <f t="shared" si="12"/>
        <v>-6.1892099747673825E-3</v>
      </c>
      <c r="AC14" s="1"/>
      <c r="AF14" s="1"/>
      <c r="AG14" s="1"/>
      <c r="AJ14" s="1"/>
      <c r="AK14" s="1"/>
    </row>
    <row r="15" spans="1:37" x14ac:dyDescent="0.25">
      <c r="A15">
        <v>65</v>
      </c>
      <c r="B15">
        <f t="shared" si="0"/>
        <v>1.8055555555555554E-2</v>
      </c>
      <c r="C15">
        <v>34.347988000000001</v>
      </c>
      <c r="D15">
        <f t="shared" si="1"/>
        <v>359.79969712688171</v>
      </c>
      <c r="E15">
        <v>8.4170203442879501</v>
      </c>
      <c r="F15">
        <v>8.3718299426186746</v>
      </c>
      <c r="G15" s="1">
        <f t="shared" si="2"/>
        <v>9.7021627616261323</v>
      </c>
      <c r="H15" s="1">
        <f t="shared" si="3"/>
        <v>-0.15890585787404743</v>
      </c>
      <c r="I15">
        <v>0.87711099999999997</v>
      </c>
      <c r="J15">
        <v>42.986462095671435</v>
      </c>
      <c r="K15" s="1">
        <f t="shared" si="4"/>
        <v>0.965028554459048</v>
      </c>
      <c r="L15" s="1">
        <f t="shared" si="5"/>
        <v>-2.5976641992481501E-4</v>
      </c>
      <c r="M15">
        <f t="shared" si="13"/>
        <v>0.98297375789225994</v>
      </c>
      <c r="N15">
        <f t="shared" si="6"/>
        <v>-1.859551549049366E-2</v>
      </c>
      <c r="O15">
        <v>65</v>
      </c>
      <c r="P15">
        <v>33.436420000000005</v>
      </c>
      <c r="Q15" s="1">
        <f t="shared" si="7"/>
        <v>370.36828856575681</v>
      </c>
      <c r="R15">
        <v>8.5245086071987473</v>
      </c>
      <c r="S15">
        <v>8.4707908189880037</v>
      </c>
      <c r="T15" s="1">
        <f t="shared" si="8"/>
        <v>14.0211955095194</v>
      </c>
      <c r="U15" s="1">
        <f t="shared" si="9"/>
        <v>-0.65524043848299129</v>
      </c>
      <c r="V15">
        <v>0.90088199999999996</v>
      </c>
      <c r="W15">
        <v>44.09534965989674</v>
      </c>
      <c r="X15" s="1">
        <f t="shared" si="10"/>
        <v>0.95835496812434473</v>
      </c>
      <c r="Y15" s="1">
        <f t="shared" si="11"/>
        <v>-5.3149435522754918E-4</v>
      </c>
      <c r="Z15">
        <f t="shared" si="14"/>
        <v>0.96482924835327444</v>
      </c>
      <c r="AA15">
        <f t="shared" si="12"/>
        <v>-6.7556181626531537E-3</v>
      </c>
      <c r="AC15" s="1"/>
      <c r="AF15" s="1"/>
      <c r="AG15" s="1"/>
      <c r="AJ15" s="1"/>
      <c r="AK15" s="1"/>
    </row>
    <row r="16" spans="1:37" x14ac:dyDescent="0.25">
      <c r="A16">
        <v>70</v>
      </c>
      <c r="B16">
        <f t="shared" si="0"/>
        <v>1.9444444444444445E-2</v>
      </c>
      <c r="C16">
        <v>34.421863999999999</v>
      </c>
      <c r="D16">
        <f t="shared" si="1"/>
        <v>359.80261794805625</v>
      </c>
      <c r="E16">
        <v>8.4185790297339604</v>
      </c>
      <c r="F16">
        <v>8.3691611893583726</v>
      </c>
      <c r="G16" s="1">
        <f t="shared" si="2"/>
        <v>9.7021627616261323</v>
      </c>
      <c r="H16" s="1">
        <f t="shared" si="3"/>
        <v>-0.15927540910105886</v>
      </c>
      <c r="I16">
        <v>0.88519300000000001</v>
      </c>
      <c r="J16">
        <v>43.354933362925266</v>
      </c>
      <c r="K16" s="1">
        <f t="shared" si="4"/>
        <v>0.9626841422477237</v>
      </c>
      <c r="L16" s="1">
        <f t="shared" si="5"/>
        <v>-2.5967482667221717E-4</v>
      </c>
      <c r="M16">
        <f t="shared" si="13"/>
        <v>0.98167538375889885</v>
      </c>
      <c r="N16">
        <f t="shared" si="6"/>
        <v>-1.9727385834811238E-2</v>
      </c>
      <c r="O16">
        <v>70</v>
      </c>
      <c r="P16">
        <v>33.502880000000005</v>
      </c>
      <c r="Q16" s="1">
        <f t="shared" si="7"/>
        <v>370.3709161819686</v>
      </c>
      <c r="R16">
        <v>8.5073432446531037</v>
      </c>
      <c r="S16">
        <v>8.4686791862284814</v>
      </c>
      <c r="T16" s="1">
        <f t="shared" si="8"/>
        <v>14.0211955095194</v>
      </c>
      <c r="U16" s="1">
        <f t="shared" si="9"/>
        <v>-0.65565316635447224</v>
      </c>
      <c r="V16">
        <v>0.91159049999999997</v>
      </c>
      <c r="W16">
        <v>44.583845712345585</v>
      </c>
      <c r="X16" s="1">
        <f t="shared" si="10"/>
        <v>0.95524689373070182</v>
      </c>
      <c r="Y16" s="1">
        <f t="shared" si="11"/>
        <v>-5.2993217195481139E-4</v>
      </c>
      <c r="Z16">
        <f t="shared" si="14"/>
        <v>0.96217958749350041</v>
      </c>
      <c r="AA16">
        <f t="shared" si="12"/>
        <v>-7.2574889364183798E-3</v>
      </c>
      <c r="AC16" s="1"/>
      <c r="AF16" s="1"/>
      <c r="AG16" s="1"/>
      <c r="AJ16" s="1"/>
      <c r="AK16" s="1"/>
    </row>
    <row r="17" spans="1:37" x14ac:dyDescent="0.25">
      <c r="A17">
        <v>75</v>
      </c>
      <c r="B17">
        <f t="shared" si="0"/>
        <v>2.0833333333333332E-2</v>
      </c>
      <c r="C17">
        <v>34.530507999999998</v>
      </c>
      <c r="D17">
        <f t="shared" si="1"/>
        <v>359.80691338494626</v>
      </c>
      <c r="E17">
        <v>8.4137339593114238</v>
      </c>
      <c r="F17">
        <v>8.3690140845070431</v>
      </c>
      <c r="G17" s="1">
        <f t="shared" si="2"/>
        <v>9.7021627616261323</v>
      </c>
      <c r="H17" s="1">
        <f t="shared" si="3"/>
        <v>-0.15929578605764938</v>
      </c>
      <c r="I17">
        <v>0.89187799999999995</v>
      </c>
      <c r="J17">
        <v>43.66020291821323</v>
      </c>
      <c r="K17" s="1">
        <f t="shared" si="4"/>
        <v>0.96074185329125639</v>
      </c>
      <c r="L17" s="1">
        <f t="shared" si="5"/>
        <v>-2.5913172748735465E-4</v>
      </c>
      <c r="M17">
        <f t="shared" si="13"/>
        <v>0.9803797251214621</v>
      </c>
      <c r="N17">
        <f t="shared" si="6"/>
        <v>-2.0440320948786995E-2</v>
      </c>
      <c r="O17">
        <v>75</v>
      </c>
      <c r="P17">
        <v>33.628700000000002</v>
      </c>
      <c r="Q17" s="1">
        <f t="shared" si="7"/>
        <v>370.37589070306035</v>
      </c>
      <c r="R17">
        <v>8.504999999999999</v>
      </c>
      <c r="S17">
        <v>8.4644032342201356</v>
      </c>
      <c r="T17" s="1">
        <f t="shared" si="8"/>
        <v>14.0211955095194</v>
      </c>
      <c r="U17" s="1">
        <f t="shared" si="9"/>
        <v>-0.65648955059632597</v>
      </c>
      <c r="V17">
        <v>0.92080999999999991</v>
      </c>
      <c r="W17">
        <v>45.003846675727502</v>
      </c>
      <c r="X17" s="1">
        <f t="shared" si="10"/>
        <v>0.95257462190158737</v>
      </c>
      <c r="Y17" s="1">
        <f t="shared" si="11"/>
        <v>-5.2897561386947901E-4</v>
      </c>
      <c r="Z17">
        <f t="shared" si="14"/>
        <v>0.95953470942415298</v>
      </c>
      <c r="AA17">
        <f t="shared" si="12"/>
        <v>-7.3066060784523689E-3</v>
      </c>
      <c r="AC17" s="1"/>
      <c r="AF17" s="1"/>
      <c r="AG17" s="1"/>
      <c r="AJ17" s="1"/>
      <c r="AK17" s="1"/>
    </row>
    <row r="18" spans="1:37" x14ac:dyDescent="0.25">
      <c r="A18">
        <v>80</v>
      </c>
      <c r="B18">
        <f t="shared" si="0"/>
        <v>2.2222222222222223E-2</v>
      </c>
      <c r="C18">
        <v>34.594456000000001</v>
      </c>
      <c r="D18">
        <f t="shared" si="1"/>
        <v>359.80944168469807</v>
      </c>
      <c r="E18">
        <v>8.4113865414710478</v>
      </c>
      <c r="F18">
        <v>8.3658758476786641</v>
      </c>
      <c r="G18" s="1">
        <f t="shared" si="2"/>
        <v>9.7021627616261323</v>
      </c>
      <c r="H18" s="1">
        <f t="shared" si="3"/>
        <v>-0.15973066517814227</v>
      </c>
      <c r="I18">
        <v>0.90129899999999996</v>
      </c>
      <c r="J18">
        <v>44.089718435963015</v>
      </c>
      <c r="K18" s="1">
        <f t="shared" si="4"/>
        <v>0.95800904475432325</v>
      </c>
      <c r="L18" s="1">
        <f t="shared" si="5"/>
        <v>-2.5902625818181749E-4</v>
      </c>
      <c r="M18">
        <f t="shared" si="13"/>
        <v>0.97908459383055302</v>
      </c>
      <c r="N18">
        <f t="shared" si="6"/>
        <v>-2.1999321605188492E-2</v>
      </c>
      <c r="O18">
        <v>80</v>
      </c>
      <c r="P18">
        <v>33.704704000000007</v>
      </c>
      <c r="Q18" s="1">
        <f t="shared" si="7"/>
        <v>370.37889565856079</v>
      </c>
      <c r="R18">
        <v>8.5096536254564406</v>
      </c>
      <c r="S18">
        <v>8.462834115805947</v>
      </c>
      <c r="T18" s="1">
        <f t="shared" si="8"/>
        <v>14.0211955095194</v>
      </c>
      <c r="U18" s="1">
        <f t="shared" si="9"/>
        <v>-0.65679668508829203</v>
      </c>
      <c r="V18">
        <v>0.9329925</v>
      </c>
      <c r="W18">
        <v>45.559784372675153</v>
      </c>
      <c r="X18" s="1">
        <f t="shared" si="10"/>
        <v>0.94903744752385855</v>
      </c>
      <c r="Y18" s="1">
        <f t="shared" si="11"/>
        <v>-5.270618258580935E-4</v>
      </c>
      <c r="Z18">
        <f t="shared" si="14"/>
        <v>0.95689940029486253</v>
      </c>
      <c r="AA18">
        <f t="shared" si="12"/>
        <v>-8.2841333516571712E-3</v>
      </c>
      <c r="AC18" s="1"/>
      <c r="AF18" s="1"/>
      <c r="AG18" s="1"/>
      <c r="AJ18" s="1"/>
      <c r="AK18" s="1"/>
    </row>
    <row r="19" spans="1:37" x14ac:dyDescent="0.25">
      <c r="A19">
        <v>85</v>
      </c>
      <c r="B19">
        <f t="shared" si="0"/>
        <v>2.361111111111111E-2</v>
      </c>
      <c r="C19">
        <v>34.671472000000001</v>
      </c>
      <c r="D19">
        <f t="shared" si="1"/>
        <v>359.81248665144744</v>
      </c>
      <c r="E19">
        <v>8.4107647365675522</v>
      </c>
      <c r="F19">
        <v>8.3635273865414721</v>
      </c>
      <c r="G19" s="1">
        <f t="shared" si="2"/>
        <v>9.7021627616261323</v>
      </c>
      <c r="H19" s="1">
        <f t="shared" si="3"/>
        <v>-0.16005631514267327</v>
      </c>
      <c r="I19">
        <v>0.90912899999999996</v>
      </c>
      <c r="J19">
        <v>44.446761662115144</v>
      </c>
      <c r="K19" s="1">
        <f t="shared" si="4"/>
        <v>0.95573734388168774</v>
      </c>
      <c r="L19" s="1">
        <f t="shared" si="5"/>
        <v>-2.5887740518362902E-4</v>
      </c>
      <c r="M19">
        <f t="shared" si="13"/>
        <v>0.97779020680463491</v>
      </c>
      <c r="N19">
        <f t="shared" si="6"/>
        <v>-2.3074187761022685E-2</v>
      </c>
      <c r="O19">
        <v>85</v>
      </c>
      <c r="P19">
        <v>33.813896000000007</v>
      </c>
      <c r="Q19" s="1">
        <f t="shared" si="7"/>
        <v>370.38321276162117</v>
      </c>
      <c r="R19">
        <v>8.497221178925404</v>
      </c>
      <c r="S19">
        <v>8.4580020865936376</v>
      </c>
      <c r="T19" s="1">
        <f t="shared" si="8"/>
        <v>14.0211955095194</v>
      </c>
      <c r="U19" s="1">
        <f t="shared" si="9"/>
        <v>-0.65774320767119532</v>
      </c>
      <c r="V19">
        <v>0.94278899999999999</v>
      </c>
      <c r="W19">
        <v>46.006011705628396</v>
      </c>
      <c r="X19" s="1">
        <f t="shared" si="10"/>
        <v>0.94619830943800731</v>
      </c>
      <c r="Y19" s="1">
        <f t="shared" si="11"/>
        <v>-5.2608471296681982E-4</v>
      </c>
      <c r="Z19">
        <f t="shared" si="14"/>
        <v>0.95426897673002842</v>
      </c>
      <c r="AA19">
        <f t="shared" si="12"/>
        <v>-8.5295727243633133E-3</v>
      </c>
      <c r="AC19" s="1"/>
      <c r="AF19" s="1"/>
      <c r="AG19" s="1"/>
      <c r="AJ19" s="1"/>
      <c r="AK19" s="1"/>
    </row>
    <row r="20" spans="1:37" x14ac:dyDescent="0.25">
      <c r="A20">
        <v>90</v>
      </c>
      <c r="B20">
        <f t="shared" si="0"/>
        <v>2.5000000000000001E-2</v>
      </c>
      <c r="C20">
        <v>34.723303999999999</v>
      </c>
      <c r="D20">
        <f t="shared" si="1"/>
        <v>359.81453592324237</v>
      </c>
      <c r="E20">
        <v>8.4051298904538339</v>
      </c>
      <c r="F20">
        <v>8.3603943661971822</v>
      </c>
      <c r="G20" s="1">
        <f t="shared" si="2"/>
        <v>9.7021627616261323</v>
      </c>
      <c r="H20" s="1">
        <f t="shared" si="3"/>
        <v>-0.16049104105112555</v>
      </c>
      <c r="I20">
        <v>0.917354</v>
      </c>
      <c r="J20">
        <v>44.821661432527463</v>
      </c>
      <c r="K20" s="1">
        <f t="shared" si="4"/>
        <v>0.95335203007872071</v>
      </c>
      <c r="L20" s="1">
        <f t="shared" si="5"/>
        <v>-2.5886798357263249E-4</v>
      </c>
      <c r="M20">
        <f t="shared" si="13"/>
        <v>0.9764958668867717</v>
      </c>
      <c r="N20">
        <f t="shared" si="6"/>
        <v>-2.42762757909478E-2</v>
      </c>
      <c r="O20">
        <v>90</v>
      </c>
      <c r="P20">
        <v>33.923068000000008</v>
      </c>
      <c r="Q20" s="1">
        <f t="shared" si="7"/>
        <v>370.38752907394542</v>
      </c>
      <c r="R20">
        <v>8.4712175273865409</v>
      </c>
      <c r="S20">
        <v>8.45176682316119</v>
      </c>
      <c r="T20" s="1">
        <f t="shared" si="8"/>
        <v>14.0211955095194</v>
      </c>
      <c r="U20" s="1">
        <f t="shared" si="9"/>
        <v>-0.65896620232065195</v>
      </c>
      <c r="V20">
        <v>0.95340849999999999</v>
      </c>
      <c r="W20">
        <v>46.489498328543966</v>
      </c>
      <c r="X20" s="1">
        <f t="shared" si="10"/>
        <v>0.94312210772702187</v>
      </c>
      <c r="Y20" s="1">
        <f t="shared" si="11"/>
        <v>-5.2517831345761995E-4</v>
      </c>
      <c r="Z20">
        <f t="shared" si="14"/>
        <v>0.95164308516274032</v>
      </c>
      <c r="AA20">
        <f t="shared" si="12"/>
        <v>-9.0348613036486738E-3</v>
      </c>
      <c r="AC20" s="1"/>
      <c r="AF20" s="1"/>
      <c r="AG20" s="1"/>
      <c r="AJ20" s="1"/>
      <c r="AK20" s="1"/>
    </row>
    <row r="21" spans="1:37" x14ac:dyDescent="0.25">
      <c r="A21">
        <v>95</v>
      </c>
      <c r="B21">
        <f t="shared" si="0"/>
        <v>2.6388888888888889E-2</v>
      </c>
      <c r="C21">
        <v>34.800296000000003</v>
      </c>
      <c r="D21">
        <f t="shared" si="1"/>
        <v>359.81757994110836</v>
      </c>
      <c r="E21">
        <v>8.406225352112676</v>
      </c>
      <c r="F21">
        <v>8.3576943140323419</v>
      </c>
      <c r="G21" s="1">
        <f t="shared" si="2"/>
        <v>9.7021627616261323</v>
      </c>
      <c r="H21" s="1">
        <f t="shared" si="3"/>
        <v>-0.16086595143070315</v>
      </c>
      <c r="I21">
        <v>0.92543900000000001</v>
      </c>
      <c r="J21">
        <v>45.190271635934678</v>
      </c>
      <c r="K21" s="1">
        <f t="shared" si="4"/>
        <v>0.95100673388092716</v>
      </c>
      <c r="L21" s="1">
        <f t="shared" si="5"/>
        <v>-2.5877064277862874E-4</v>
      </c>
      <c r="M21">
        <f t="shared" si="13"/>
        <v>0.97520201367287851</v>
      </c>
      <c r="N21">
        <f t="shared" si="6"/>
        <v>-2.5441754437651305E-2</v>
      </c>
      <c r="O21">
        <v>95</v>
      </c>
      <c r="P21">
        <v>34.025304000000006</v>
      </c>
      <c r="Q21" s="1">
        <f t="shared" si="7"/>
        <v>370.39157115897433</v>
      </c>
      <c r="R21">
        <v>8.490361502347417</v>
      </c>
      <c r="S21">
        <v>8.44535576421492</v>
      </c>
      <c r="T21" s="1">
        <f t="shared" si="8"/>
        <v>14.0211955095194</v>
      </c>
      <c r="U21" s="1">
        <f t="shared" si="9"/>
        <v>-0.66022556076686589</v>
      </c>
      <c r="V21">
        <v>0.9638230000000001</v>
      </c>
      <c r="W21">
        <v>46.963590586338768</v>
      </c>
      <c r="X21" s="1">
        <f t="shared" si="10"/>
        <v>0.94010567801527789</v>
      </c>
      <c r="Y21" s="1">
        <f t="shared" si="11"/>
        <v>-5.2433108195869336E-4</v>
      </c>
      <c r="Z21">
        <f t="shared" si="14"/>
        <v>0.9490214297529469</v>
      </c>
      <c r="AA21">
        <f t="shared" si="12"/>
        <v>-9.4837760755702161E-3</v>
      </c>
      <c r="AC21" s="1"/>
      <c r="AF21" s="1"/>
      <c r="AG21" s="1"/>
      <c r="AJ21" s="1"/>
      <c r="AK21" s="1"/>
    </row>
    <row r="22" spans="1:37" x14ac:dyDescent="0.25">
      <c r="A22">
        <v>100</v>
      </c>
      <c r="B22">
        <f t="shared" si="0"/>
        <v>2.7777777777777776E-2</v>
      </c>
      <c r="C22">
        <v>34.866019999999999</v>
      </c>
      <c r="D22">
        <f t="shared" si="1"/>
        <v>359.82017845822998</v>
      </c>
      <c r="E22">
        <v>8.3990328638497651</v>
      </c>
      <c r="F22">
        <v>8.353170579029733</v>
      </c>
      <c r="G22" s="1">
        <f t="shared" si="2"/>
        <v>9.7021627616261323</v>
      </c>
      <c r="H22" s="1">
        <f t="shared" si="3"/>
        <v>-0.16149462887576904</v>
      </c>
      <c r="I22">
        <v>0.933392</v>
      </c>
      <c r="J22">
        <v>45.552426660154282</v>
      </c>
      <c r="K22" s="1">
        <f t="shared" si="4"/>
        <v>0.94870250900200881</v>
      </c>
      <c r="L22" s="1">
        <f t="shared" si="5"/>
        <v>-2.5908964635433073E-4</v>
      </c>
      <c r="M22">
        <f t="shared" si="13"/>
        <v>0.97390656544110688</v>
      </c>
      <c r="N22">
        <f t="shared" si="6"/>
        <v>-2.6566870225326555E-2</v>
      </c>
      <c r="O22">
        <v>100</v>
      </c>
      <c r="P22">
        <v>34.150940000000006</v>
      </c>
      <c r="Q22" s="1">
        <f t="shared" si="7"/>
        <v>370.39653840529365</v>
      </c>
      <c r="R22">
        <v>8.4792211789254033</v>
      </c>
      <c r="S22">
        <v>8.4415372978612417</v>
      </c>
      <c r="T22" s="1">
        <f t="shared" si="8"/>
        <v>14.0211955095194</v>
      </c>
      <c r="U22" s="1">
        <f t="shared" si="9"/>
        <v>-0.66097655140039802</v>
      </c>
      <c r="V22">
        <v>0.97481499999999999</v>
      </c>
      <c r="W22">
        <v>47.464653518322891</v>
      </c>
      <c r="X22" s="1">
        <f t="shared" si="10"/>
        <v>0.93691764638084307</v>
      </c>
      <c r="Y22" s="1">
        <f t="shared" si="11"/>
        <v>-5.2296971434004325E-4</v>
      </c>
      <c r="Z22">
        <f t="shared" si="14"/>
        <v>0.94640658118124665</v>
      </c>
      <c r="AA22">
        <f t="shared" si="12"/>
        <v>-1.0127821625580175E-2</v>
      </c>
      <c r="AC22" s="1"/>
      <c r="AF22" s="1"/>
      <c r="AG22" s="1"/>
      <c r="AJ22" s="1"/>
      <c r="AK22" s="1"/>
    </row>
    <row r="23" spans="1:37" x14ac:dyDescent="0.25">
      <c r="A23">
        <v>105</v>
      </c>
      <c r="B23">
        <f t="shared" si="0"/>
        <v>2.9166666666666667E-2</v>
      </c>
      <c r="C23">
        <v>34.959859999999999</v>
      </c>
      <c r="D23">
        <f t="shared" si="1"/>
        <v>359.82388859222499</v>
      </c>
      <c r="E23">
        <v>8.3991851851851855</v>
      </c>
      <c r="F23">
        <v>8.351458528951488</v>
      </c>
      <c r="G23" s="1">
        <f t="shared" si="2"/>
        <v>9.7021627616261323</v>
      </c>
      <c r="H23" s="1">
        <f t="shared" si="3"/>
        <v>-0.16173273542486521</v>
      </c>
      <c r="I23">
        <v>0.94235999999999998</v>
      </c>
      <c r="J23">
        <v>45.961600859486097</v>
      </c>
      <c r="K23" s="1">
        <f t="shared" si="4"/>
        <v>0.94609912286386655</v>
      </c>
      <c r="L23" s="1">
        <f t="shared" si="5"/>
        <v>-2.5868852058950458E-4</v>
      </c>
      <c r="M23">
        <f t="shared" si="13"/>
        <v>0.97261312283815937</v>
      </c>
      <c r="N23">
        <f t="shared" si="6"/>
        <v>-2.802454767533687E-2</v>
      </c>
      <c r="O23">
        <v>105</v>
      </c>
      <c r="P23">
        <v>34.253084000000008</v>
      </c>
      <c r="Q23" s="1">
        <f t="shared" si="7"/>
        <v>370.4005768529363</v>
      </c>
      <c r="R23">
        <v>8.4738487219613994</v>
      </c>
      <c r="S23">
        <v>8.4358518518518526</v>
      </c>
      <c r="T23" s="1">
        <f t="shared" si="8"/>
        <v>14.0211955095194</v>
      </c>
      <c r="U23" s="1">
        <f t="shared" si="9"/>
        <v>-0.66209598695612981</v>
      </c>
      <c r="V23">
        <v>0.98438249999999994</v>
      </c>
      <c r="W23">
        <v>47.900254420970356</v>
      </c>
      <c r="X23" s="1">
        <f t="shared" si="10"/>
        <v>0.93414611935502734</v>
      </c>
      <c r="Y23" s="1">
        <f t="shared" si="11"/>
        <v>-5.221510752607295E-4</v>
      </c>
      <c r="Z23">
        <f t="shared" si="14"/>
        <v>0.94379582580494303</v>
      </c>
      <c r="AA23">
        <f t="shared" si="12"/>
        <v>-1.032997541816932E-2</v>
      </c>
      <c r="AC23" s="1"/>
      <c r="AF23" s="1"/>
      <c r="AG23" s="1"/>
      <c r="AJ23" s="1"/>
      <c r="AK23" s="1"/>
    </row>
    <row r="24" spans="1:37" x14ac:dyDescent="0.25">
      <c r="A24">
        <v>110</v>
      </c>
      <c r="B24">
        <f t="shared" si="0"/>
        <v>3.0555555555555555E-2</v>
      </c>
      <c r="C24">
        <v>35.007404000000001</v>
      </c>
      <c r="D24">
        <f t="shared" si="1"/>
        <v>359.82576833019027</v>
      </c>
      <c r="E24">
        <v>8.390733437663016</v>
      </c>
      <c r="F24">
        <v>8.348646844027126</v>
      </c>
      <c r="G24" s="1">
        <f t="shared" si="2"/>
        <v>9.7021627616261323</v>
      </c>
      <c r="H24" s="1">
        <f t="shared" si="3"/>
        <v>-0.16212398762170088</v>
      </c>
      <c r="I24">
        <v>0.94855199999999995</v>
      </c>
      <c r="J24">
        <v>46.243736137413137</v>
      </c>
      <c r="K24" s="1">
        <f t="shared" si="4"/>
        <v>0.9443040266118653</v>
      </c>
      <c r="L24" s="1">
        <f t="shared" si="5"/>
        <v>-2.5877315704217371E-4</v>
      </c>
      <c r="M24">
        <f t="shared" si="13"/>
        <v>0.97131925705294853</v>
      </c>
      <c r="N24">
        <f t="shared" si="6"/>
        <v>-2.8608615106739583E-2</v>
      </c>
      <c r="O24">
        <v>110</v>
      </c>
      <c r="P24">
        <v>34.344132000000002</v>
      </c>
      <c r="Q24" s="1">
        <f t="shared" si="7"/>
        <v>370.40417660016544</v>
      </c>
      <c r="R24">
        <v>8.4623839332290043</v>
      </c>
      <c r="S24">
        <v>8.4314074074074092</v>
      </c>
      <c r="T24" s="1">
        <f t="shared" si="8"/>
        <v>14.0211955095194</v>
      </c>
      <c r="U24" s="1">
        <f t="shared" si="9"/>
        <v>-0.66297212695487651</v>
      </c>
      <c r="V24">
        <v>0.99412949999999989</v>
      </c>
      <c r="W24">
        <v>48.344328928126721</v>
      </c>
      <c r="X24" s="1">
        <f t="shared" si="10"/>
        <v>0.9313206787037811</v>
      </c>
      <c r="Y24" s="1">
        <f t="shared" si="11"/>
        <v>-5.2110275139757932E-4</v>
      </c>
      <c r="Z24">
        <f t="shared" si="14"/>
        <v>0.94119031204795511</v>
      </c>
      <c r="AA24">
        <f t="shared" si="12"/>
        <v>-1.05974596826419E-2</v>
      </c>
      <c r="AC24" s="1"/>
      <c r="AF24" s="1"/>
      <c r="AG24" s="1"/>
      <c r="AJ24" s="1"/>
      <c r="AK24" s="1"/>
    </row>
    <row r="25" spans="1:37" x14ac:dyDescent="0.25">
      <c r="A25">
        <v>115</v>
      </c>
      <c r="B25">
        <f t="shared" si="0"/>
        <v>3.1944444444444442E-2</v>
      </c>
      <c r="C25">
        <v>35.115112000000003</v>
      </c>
      <c r="D25">
        <f t="shared" si="1"/>
        <v>359.83002676062858</v>
      </c>
      <c r="E25">
        <v>8.3915190401669282</v>
      </c>
      <c r="F25">
        <v>8.344754303599375</v>
      </c>
      <c r="G25" s="1">
        <f t="shared" si="2"/>
        <v>9.7021627616261323</v>
      </c>
      <c r="H25" s="1">
        <f t="shared" si="3"/>
        <v>-0.16266607842980596</v>
      </c>
      <c r="I25">
        <v>0.95648999999999995</v>
      </c>
      <c r="J25">
        <v>46.605361962091493</v>
      </c>
      <c r="K25" s="1">
        <f t="shared" si="4"/>
        <v>0.9420031687848095</v>
      </c>
      <c r="L25" s="1">
        <f t="shared" si="5"/>
        <v>-2.5894260827093001E-4</v>
      </c>
      <c r="M25">
        <f t="shared" si="13"/>
        <v>0.97002454401159388</v>
      </c>
      <c r="N25">
        <f t="shared" si="6"/>
        <v>-2.9746582766735433E-2</v>
      </c>
      <c r="O25">
        <v>115</v>
      </c>
      <c r="P25">
        <v>34.421408000000007</v>
      </c>
      <c r="Q25" s="1">
        <f t="shared" si="7"/>
        <v>370.40723184648471</v>
      </c>
      <c r="R25">
        <v>8.4749953051643203</v>
      </c>
      <c r="S25">
        <v>8.4294611371935328</v>
      </c>
      <c r="T25" s="1">
        <f t="shared" si="8"/>
        <v>14.0211955095194</v>
      </c>
      <c r="U25" s="1">
        <f t="shared" si="9"/>
        <v>-0.66335608899758847</v>
      </c>
      <c r="V25">
        <v>1.0038274999999999</v>
      </c>
      <c r="W25">
        <v>48.786746685255451</v>
      </c>
      <c r="X25" s="1">
        <f t="shared" si="10"/>
        <v>0.92850577918651489</v>
      </c>
      <c r="Y25" s="1">
        <f t="shared" si="11"/>
        <v>-5.1967128247374381E-4</v>
      </c>
      <c r="Z25">
        <f t="shared" si="14"/>
        <v>0.93859195563558639</v>
      </c>
      <c r="AA25">
        <f t="shared" si="12"/>
        <v>-1.0862804168982377E-2</v>
      </c>
      <c r="AC25" s="1"/>
      <c r="AF25" s="1"/>
      <c r="AG25" s="1"/>
      <c r="AJ25" s="1"/>
      <c r="AK25" s="1"/>
    </row>
    <row r="26" spans="1:37" x14ac:dyDescent="0.25">
      <c r="A26">
        <v>120</v>
      </c>
      <c r="B26">
        <f t="shared" si="0"/>
        <v>3.3333333333333333E-2</v>
      </c>
      <c r="C26">
        <v>35.213039999999999</v>
      </c>
      <c r="D26">
        <f t="shared" si="1"/>
        <v>359.83389852109178</v>
      </c>
      <c r="E26">
        <v>8.3877642149191445</v>
      </c>
      <c r="F26">
        <v>8.3417850808555034</v>
      </c>
      <c r="G26" s="1">
        <f t="shared" si="2"/>
        <v>9.7021627616261323</v>
      </c>
      <c r="H26" s="1">
        <f t="shared" si="3"/>
        <v>-0.16307992445078834</v>
      </c>
      <c r="I26">
        <v>0.96507399999999999</v>
      </c>
      <c r="J26">
        <v>46.996710062447448</v>
      </c>
      <c r="K26" s="1">
        <f t="shared" si="4"/>
        <v>0.93951320186773912</v>
      </c>
      <c r="L26" s="1">
        <f t="shared" si="5"/>
        <v>-2.5884667984720774E-4</v>
      </c>
      <c r="M26">
        <f t="shared" si="13"/>
        <v>0.96873031061235781</v>
      </c>
      <c r="N26">
        <f t="shared" si="6"/>
        <v>-3.1098135381743958E-2</v>
      </c>
      <c r="O26">
        <v>120</v>
      </c>
      <c r="P26">
        <v>34.551048000000009</v>
      </c>
      <c r="Q26" s="1">
        <f t="shared" si="7"/>
        <v>370.41235739818035</v>
      </c>
      <c r="R26">
        <v>8.4612102243088163</v>
      </c>
      <c r="S26">
        <v>8.4225179968701092</v>
      </c>
      <c r="T26" s="1">
        <f t="shared" si="8"/>
        <v>14.0211955095194</v>
      </c>
      <c r="U26" s="1">
        <f t="shared" si="9"/>
        <v>-0.66472728401765524</v>
      </c>
      <c r="V26">
        <v>1.0136845000000001</v>
      </c>
      <c r="W26">
        <v>49.235289263450717</v>
      </c>
      <c r="X26" s="1">
        <f t="shared" si="10"/>
        <v>0.92565191026626759</v>
      </c>
      <c r="Y26" s="1">
        <f t="shared" si="11"/>
        <v>-5.1898511561820513E-4</v>
      </c>
      <c r="Z26">
        <f t="shared" si="14"/>
        <v>0.93599703005749535</v>
      </c>
      <c r="AA26">
        <f t="shared" si="12"/>
        <v>-1.1176036776342791E-2</v>
      </c>
      <c r="AC26" s="1"/>
      <c r="AF26" s="1"/>
      <c r="AG26" s="1"/>
      <c r="AJ26" s="1"/>
      <c r="AK26" s="1"/>
    </row>
    <row r="27" spans="1:37" x14ac:dyDescent="0.25">
      <c r="A27">
        <v>125</v>
      </c>
      <c r="B27">
        <f t="shared" si="0"/>
        <v>3.4722222222222224E-2</v>
      </c>
      <c r="C27">
        <v>35.263300000000001</v>
      </c>
      <c r="D27">
        <f t="shared" si="1"/>
        <v>359.83588564102564</v>
      </c>
      <c r="E27">
        <v>8.3819718309859148</v>
      </c>
      <c r="F27">
        <v>8.3391361502347419</v>
      </c>
      <c r="G27" s="1">
        <f t="shared" si="2"/>
        <v>9.7021627616261323</v>
      </c>
      <c r="H27" s="1">
        <f t="shared" si="3"/>
        <v>-0.16344937734983755</v>
      </c>
      <c r="I27">
        <v>0.97257400000000005</v>
      </c>
      <c r="J27">
        <v>47.338627343015396</v>
      </c>
      <c r="K27" s="1">
        <f t="shared" si="4"/>
        <v>0.9373377403892893</v>
      </c>
      <c r="L27" s="1">
        <f t="shared" si="5"/>
        <v>-2.5877237142704152E-4</v>
      </c>
      <c r="M27">
        <f t="shared" si="13"/>
        <v>0.96743644875522261</v>
      </c>
      <c r="N27">
        <f t="shared" si="6"/>
        <v>-3.2110846570023846E-2</v>
      </c>
      <c r="O27">
        <v>125</v>
      </c>
      <c r="P27">
        <v>34.685080000000006</v>
      </c>
      <c r="Q27" s="1">
        <f t="shared" si="7"/>
        <v>370.41765659553351</v>
      </c>
      <c r="R27">
        <v>8.4458508085550328</v>
      </c>
      <c r="S27">
        <v>8.4192477829942618</v>
      </c>
      <c r="T27" s="1">
        <f t="shared" si="8"/>
        <v>14.0211955095194</v>
      </c>
      <c r="U27" s="1">
        <f t="shared" si="9"/>
        <v>-0.66537389929778668</v>
      </c>
      <c r="V27">
        <v>1.0234835</v>
      </c>
      <c r="W27">
        <v>49.682024452396902</v>
      </c>
      <c r="X27" s="1">
        <f t="shared" si="10"/>
        <v>0.92280954092767764</v>
      </c>
      <c r="Y27" s="1">
        <f t="shared" si="11"/>
        <v>-5.1773553036721398E-4</v>
      </c>
      <c r="Z27">
        <f t="shared" si="14"/>
        <v>0.93340835240565923</v>
      </c>
      <c r="AA27">
        <f t="shared" si="12"/>
        <v>-1.1485372666744278E-2</v>
      </c>
      <c r="AC27" s="1"/>
      <c r="AF27" s="1"/>
      <c r="AG27" s="1"/>
      <c r="AJ27" s="1"/>
      <c r="AK27" s="1"/>
    </row>
    <row r="28" spans="1:37" x14ac:dyDescent="0.25">
      <c r="A28">
        <v>130</v>
      </c>
      <c r="B28">
        <f t="shared" si="0"/>
        <v>3.6111111111111108E-2</v>
      </c>
      <c r="C28">
        <v>35.336008</v>
      </c>
      <c r="D28">
        <f t="shared" si="1"/>
        <v>359.83876028320924</v>
      </c>
      <c r="E28">
        <v>8.3814981742305701</v>
      </c>
      <c r="F28">
        <v>8.3363286384976529</v>
      </c>
      <c r="G28" s="1">
        <f t="shared" si="2"/>
        <v>9.7021627616261323</v>
      </c>
      <c r="H28" s="1">
        <f t="shared" si="3"/>
        <v>-0.16384120424679249</v>
      </c>
      <c r="I28">
        <v>0.98073999999999995</v>
      </c>
      <c r="J28">
        <v>47.710926826431148</v>
      </c>
      <c r="K28" s="1">
        <f t="shared" si="4"/>
        <v>0.93496897100953646</v>
      </c>
      <c r="L28" s="1">
        <f t="shared" si="5"/>
        <v>-2.5867173180977758E-4</v>
      </c>
      <c r="M28">
        <f t="shared" si="13"/>
        <v>0.96614309009617372</v>
      </c>
      <c r="N28">
        <f t="shared" si="6"/>
        <v>-3.3342410340074576E-2</v>
      </c>
      <c r="O28">
        <v>130</v>
      </c>
      <c r="P28">
        <v>34.754240000000003</v>
      </c>
      <c r="Q28" s="1">
        <f t="shared" si="7"/>
        <v>370.42039096112489</v>
      </c>
      <c r="R28">
        <v>8.4588565466875334</v>
      </c>
      <c r="S28">
        <v>8.4138680229525296</v>
      </c>
      <c r="T28" s="1">
        <f t="shared" si="8"/>
        <v>14.0211955095194</v>
      </c>
      <c r="U28" s="1">
        <f t="shared" si="9"/>
        <v>-0.66643872607347965</v>
      </c>
      <c r="V28">
        <v>1.0340324999999999</v>
      </c>
      <c r="W28">
        <v>50.162533155341102</v>
      </c>
      <c r="X28" s="1">
        <f t="shared" si="10"/>
        <v>0.91975228634382444</v>
      </c>
      <c r="Y28" s="1">
        <f t="shared" si="11"/>
        <v>-5.1667460360131927E-4</v>
      </c>
      <c r="Z28">
        <f t="shared" si="14"/>
        <v>0.93082497938765263</v>
      </c>
      <c r="AA28">
        <f t="shared" si="12"/>
        <v>-1.2038777405864431E-2</v>
      </c>
      <c r="AC28" s="1"/>
      <c r="AF28" s="1"/>
      <c r="AG28" s="1"/>
      <c r="AJ28" s="1"/>
      <c r="AK28" s="1"/>
    </row>
    <row r="29" spans="1:37" x14ac:dyDescent="0.25">
      <c r="A29">
        <v>135</v>
      </c>
      <c r="B29">
        <f t="shared" si="0"/>
        <v>3.7499999999999999E-2</v>
      </c>
      <c r="C29">
        <v>35.443604000000001</v>
      </c>
      <c r="D29">
        <f t="shared" si="1"/>
        <v>359.84301428552521</v>
      </c>
      <c r="E29">
        <v>8.3738257694314022</v>
      </c>
      <c r="F29">
        <v>8.332580073030778</v>
      </c>
      <c r="G29" s="1">
        <f t="shared" si="2"/>
        <v>9.7021627616261323</v>
      </c>
      <c r="H29" s="1">
        <f t="shared" si="3"/>
        <v>-0.16436477976709085</v>
      </c>
      <c r="I29">
        <v>0.98693200000000003</v>
      </c>
      <c r="J29">
        <v>47.992853523964222</v>
      </c>
      <c r="K29" s="1">
        <f t="shared" si="4"/>
        <v>0.93317520185808855</v>
      </c>
      <c r="L29" s="1">
        <f t="shared" si="5"/>
        <v>-2.5895076110833812E-4</v>
      </c>
      <c r="M29">
        <f t="shared" si="13"/>
        <v>0.96484833629063205</v>
      </c>
      <c r="N29">
        <f t="shared" si="6"/>
        <v>-3.3941251727947382E-2</v>
      </c>
      <c r="O29">
        <v>135</v>
      </c>
      <c r="P29">
        <v>34.891004000000002</v>
      </c>
      <c r="Q29" s="1">
        <f t="shared" si="7"/>
        <v>370.42579817303556</v>
      </c>
      <c r="R29">
        <v>8.440917057902972</v>
      </c>
      <c r="S29">
        <v>8.4068461137193538</v>
      </c>
      <c r="T29" s="1">
        <f t="shared" si="8"/>
        <v>14.0211955095194</v>
      </c>
      <c r="U29" s="1">
        <f t="shared" si="9"/>
        <v>-0.66783063706112578</v>
      </c>
      <c r="V29">
        <v>1.0426495</v>
      </c>
      <c r="W29">
        <v>50.554441168774993</v>
      </c>
      <c r="X29" s="1">
        <f t="shared" si="10"/>
        <v>0.91725875695886616</v>
      </c>
      <c r="Y29" s="1">
        <f t="shared" si="11"/>
        <v>-5.1620988613556597E-4</v>
      </c>
      <c r="Z29">
        <f t="shared" si="14"/>
        <v>0.9282439299569748</v>
      </c>
      <c r="AA29">
        <f t="shared" si="12"/>
        <v>-1.1976089532826625E-2</v>
      </c>
      <c r="AC29" s="1"/>
      <c r="AF29" s="1"/>
      <c r="AG29" s="1"/>
      <c r="AJ29" s="1"/>
      <c r="AK29" s="1"/>
    </row>
    <row r="30" spans="1:37" x14ac:dyDescent="0.25">
      <c r="A30">
        <v>140</v>
      </c>
      <c r="B30">
        <f t="shared" si="0"/>
        <v>3.888888888888889E-2</v>
      </c>
      <c r="C30">
        <v>35.516264</v>
      </c>
      <c r="D30">
        <f t="shared" si="1"/>
        <v>359.84588702994211</v>
      </c>
      <c r="E30">
        <v>8.3783703703703711</v>
      </c>
      <c r="F30">
        <v>8.330398539384456</v>
      </c>
      <c r="G30" s="1">
        <f t="shared" si="2"/>
        <v>9.7021627616261323</v>
      </c>
      <c r="H30" s="1">
        <f t="shared" si="3"/>
        <v>-0.16466969926543729</v>
      </c>
      <c r="I30">
        <v>0.99358900000000006</v>
      </c>
      <c r="J30">
        <v>48.296383850723089</v>
      </c>
      <c r="K30" s="1">
        <f t="shared" si="4"/>
        <v>0.93124397880814991</v>
      </c>
      <c r="L30" s="1">
        <f t="shared" si="5"/>
        <v>-2.5884062465791641E-4</v>
      </c>
      <c r="M30">
        <f t="shared" si="13"/>
        <v>0.96355413316734251</v>
      </c>
      <c r="N30">
        <f t="shared" si="6"/>
        <v>-3.4695692100521994E-2</v>
      </c>
      <c r="O30">
        <v>140</v>
      </c>
      <c r="P30">
        <v>34.979812000000003</v>
      </c>
      <c r="Q30" s="1">
        <f t="shared" si="7"/>
        <v>370.42930935781635</v>
      </c>
      <c r="R30">
        <v>8.4363302034428802</v>
      </c>
      <c r="S30">
        <v>8.4042754303599381</v>
      </c>
      <c r="T30" s="1">
        <f t="shared" si="8"/>
        <v>14.0211955095194</v>
      </c>
      <c r="U30" s="1">
        <f t="shared" si="9"/>
        <v>-0.66834078983997558</v>
      </c>
      <c r="V30">
        <v>1.0516055</v>
      </c>
      <c r="W30">
        <v>50.962850004594593</v>
      </c>
      <c r="X30" s="1">
        <f t="shared" si="10"/>
        <v>0.91466024047467964</v>
      </c>
      <c r="Y30" s="1">
        <f t="shared" si="11"/>
        <v>-5.1499459907522005E-4</v>
      </c>
      <c r="Z30">
        <f t="shared" si="14"/>
        <v>0.92566895696159868</v>
      </c>
      <c r="AA30">
        <f t="shared" si="12"/>
        <v>-1.2035853314456809E-2</v>
      </c>
      <c r="AC30" s="1"/>
      <c r="AF30" s="1"/>
      <c r="AG30" s="1"/>
      <c r="AJ30" s="1"/>
      <c r="AK30" s="1"/>
    </row>
    <row r="31" spans="1:37" x14ac:dyDescent="0.25">
      <c r="A31">
        <v>145</v>
      </c>
      <c r="B31">
        <f t="shared" si="0"/>
        <v>4.027777777777778E-2</v>
      </c>
      <c r="C31">
        <v>35.587519999999998</v>
      </c>
      <c r="D31">
        <f t="shared" si="1"/>
        <v>359.84870426468154</v>
      </c>
      <c r="E31">
        <v>8.3683453312467417</v>
      </c>
      <c r="F31">
        <v>8.3271184141888366</v>
      </c>
      <c r="G31" s="1">
        <f t="shared" si="2"/>
        <v>9.7021627616261323</v>
      </c>
      <c r="H31" s="1">
        <f t="shared" si="3"/>
        <v>-0.16512847290538279</v>
      </c>
      <c r="I31">
        <v>1.0011810000000001</v>
      </c>
      <c r="J31">
        <v>48.642364020443381</v>
      </c>
      <c r="K31" s="1">
        <f t="shared" si="4"/>
        <v>0.9290426670455979</v>
      </c>
      <c r="L31" s="1">
        <f t="shared" si="5"/>
        <v>-2.5888692181047864E-4</v>
      </c>
      <c r="M31">
        <f t="shared" si="13"/>
        <v>0.96225969855829008</v>
      </c>
      <c r="N31">
        <f t="shared" si="6"/>
        <v>-3.5754043049846133E-2</v>
      </c>
      <c r="O31">
        <v>145</v>
      </c>
      <c r="P31">
        <v>35.047880000000006</v>
      </c>
      <c r="Q31" s="1">
        <f t="shared" si="7"/>
        <v>370.43200054921419</v>
      </c>
      <c r="R31">
        <v>8.4221935315597296</v>
      </c>
      <c r="S31">
        <v>8.399825769431402</v>
      </c>
      <c r="T31" s="1">
        <f t="shared" si="8"/>
        <v>14.0211955095194</v>
      </c>
      <c r="U31" s="1">
        <f t="shared" si="9"/>
        <v>-0.66922456422194543</v>
      </c>
      <c r="V31">
        <v>1.0603705000000001</v>
      </c>
      <c r="W31">
        <v>51.362114387392026</v>
      </c>
      <c r="X31" s="1">
        <f t="shared" si="10"/>
        <v>0.91211990591466541</v>
      </c>
      <c r="Y31" s="1">
        <f t="shared" si="11"/>
        <v>-5.1410038186521835E-4</v>
      </c>
      <c r="Z31">
        <f t="shared" si="14"/>
        <v>0.92309845505227262</v>
      </c>
      <c r="AA31">
        <f t="shared" si="12"/>
        <v>-1.2036300344303988E-2</v>
      </c>
      <c r="AC31" s="1"/>
      <c r="AF31" s="1"/>
      <c r="AG31" s="1"/>
      <c r="AJ31" s="1"/>
      <c r="AK31" s="1"/>
    </row>
    <row r="32" spans="1:37" x14ac:dyDescent="0.25">
      <c r="A32">
        <v>150</v>
      </c>
      <c r="B32">
        <f t="shared" si="0"/>
        <v>4.1666666666666664E-2</v>
      </c>
      <c r="C32">
        <v>35.671303999999999</v>
      </c>
      <c r="D32">
        <f t="shared" si="1"/>
        <v>359.85201681654257</v>
      </c>
      <c r="E32">
        <v>8.3649014084507023</v>
      </c>
      <c r="F32">
        <v>8.323057902973396</v>
      </c>
      <c r="G32" s="1">
        <f t="shared" si="2"/>
        <v>9.7021627616261323</v>
      </c>
      <c r="H32" s="1">
        <f t="shared" si="3"/>
        <v>-0.16569689586805025</v>
      </c>
      <c r="I32">
        <v>1.008375</v>
      </c>
      <c r="J32">
        <v>48.969988204832028</v>
      </c>
      <c r="K32" s="1">
        <f t="shared" si="4"/>
        <v>0.92695814592586356</v>
      </c>
      <c r="L32" s="1">
        <f t="shared" si="5"/>
        <v>-2.5913700300235666E-4</v>
      </c>
      <c r="M32">
        <f t="shared" si="13"/>
        <v>0.96096401354327832</v>
      </c>
      <c r="N32">
        <f t="shared" si="6"/>
        <v>-3.6685440186135954E-2</v>
      </c>
      <c r="O32">
        <v>150</v>
      </c>
      <c r="P32">
        <v>35.157668000000008</v>
      </c>
      <c r="Q32" s="1">
        <f t="shared" si="7"/>
        <v>370.43634121621176</v>
      </c>
      <c r="R32">
        <v>8.4262462180490338</v>
      </c>
      <c r="S32">
        <v>8.3946724047991665</v>
      </c>
      <c r="T32" s="1">
        <f t="shared" si="8"/>
        <v>14.0211955095194</v>
      </c>
      <c r="U32" s="1">
        <f t="shared" si="9"/>
        <v>-0.67024927637481069</v>
      </c>
      <c r="V32">
        <v>1.0693160000000002</v>
      </c>
      <c r="W32">
        <v>51.769462709880685</v>
      </c>
      <c r="X32" s="1">
        <f t="shared" si="10"/>
        <v>0.90952813698618895</v>
      </c>
      <c r="Y32" s="1">
        <f t="shared" si="11"/>
        <v>-5.1327845170949559E-4</v>
      </c>
      <c r="Z32">
        <f t="shared" si="14"/>
        <v>0.92053206279372513</v>
      </c>
      <c r="AA32">
        <f t="shared" si="12"/>
        <v>-1.2098499606618841E-2</v>
      </c>
      <c r="AC32" s="1"/>
      <c r="AF32" s="1"/>
      <c r="AG32" s="1"/>
      <c r="AJ32" s="1"/>
      <c r="AK32" s="1"/>
    </row>
    <row r="33" spans="1:37" x14ac:dyDescent="0.25">
      <c r="A33">
        <v>155</v>
      </c>
      <c r="B33">
        <f t="shared" si="0"/>
        <v>4.3055555555555555E-2</v>
      </c>
      <c r="C33">
        <v>35.745272</v>
      </c>
      <c r="D33">
        <f t="shared" si="1"/>
        <v>359.85494127510339</v>
      </c>
      <c r="E33">
        <v>8.3628638497652581</v>
      </c>
      <c r="F33">
        <v>8.3191622326551915</v>
      </c>
      <c r="G33" s="1">
        <f t="shared" si="2"/>
        <v>9.7021627616261323</v>
      </c>
      <c r="H33" s="1">
        <f t="shared" si="3"/>
        <v>-0.16624276463106491</v>
      </c>
      <c r="I33">
        <v>1.0149090000000001</v>
      </c>
      <c r="J33">
        <v>49.267509417277907</v>
      </c>
      <c r="K33" s="1">
        <f t="shared" si="4"/>
        <v>0.92506515609036133</v>
      </c>
      <c r="L33" s="1">
        <f t="shared" si="5"/>
        <v>-2.5940672407895039E-4</v>
      </c>
      <c r="M33">
        <f t="shared" si="13"/>
        <v>0.95966697992288352</v>
      </c>
      <c r="N33">
        <f t="shared" si="6"/>
        <v>-3.7404742362971727E-2</v>
      </c>
      <c r="O33">
        <v>155</v>
      </c>
      <c r="P33">
        <v>35.281216000000008</v>
      </c>
      <c r="Q33" s="1">
        <f t="shared" si="7"/>
        <v>370.44122590967743</v>
      </c>
      <c r="R33">
        <v>8.4232759520083462</v>
      </c>
      <c r="S33">
        <v>8.3896019822639545</v>
      </c>
      <c r="T33" s="1">
        <f t="shared" si="8"/>
        <v>14.0211955095194</v>
      </c>
      <c r="U33" s="1">
        <f t="shared" si="9"/>
        <v>-0.67125872468812231</v>
      </c>
      <c r="V33">
        <v>1.0776915</v>
      </c>
      <c r="W33">
        <v>52.150802949117832</v>
      </c>
      <c r="X33" s="1">
        <f t="shared" si="10"/>
        <v>0.90710184545957984</v>
      </c>
      <c r="Y33" s="1">
        <f t="shared" si="11"/>
        <v>-5.125432574962889E-4</v>
      </c>
      <c r="Z33">
        <f t="shared" si="14"/>
        <v>0.91796934650624373</v>
      </c>
      <c r="AA33">
        <f t="shared" si="12"/>
        <v>-1.1980464047185261E-2</v>
      </c>
      <c r="AC33" s="1"/>
      <c r="AF33" s="1"/>
      <c r="AG33" s="1"/>
      <c r="AJ33" s="1"/>
      <c r="AK33" s="1"/>
    </row>
    <row r="34" spans="1:37" x14ac:dyDescent="0.25">
      <c r="A34">
        <v>160</v>
      </c>
      <c r="B34">
        <f t="shared" si="0"/>
        <v>4.4444444444444446E-2</v>
      </c>
      <c r="C34">
        <v>35.808095999999999</v>
      </c>
      <c r="D34">
        <f t="shared" si="1"/>
        <v>359.85742513548388</v>
      </c>
      <c r="E34">
        <v>8.3620834637454369</v>
      </c>
      <c r="F34">
        <v>8.3161971830985912</v>
      </c>
      <c r="G34" s="1">
        <f t="shared" si="2"/>
        <v>9.7021627616261323</v>
      </c>
      <c r="H34" s="1">
        <f t="shared" si="3"/>
        <v>-0.16665857579042331</v>
      </c>
      <c r="I34">
        <v>1.0223610000000001</v>
      </c>
      <c r="J34">
        <v>49.607175391875558</v>
      </c>
      <c r="K34" s="1">
        <f t="shared" si="4"/>
        <v>0.92290401863030125</v>
      </c>
      <c r="L34" s="1">
        <f t="shared" si="5"/>
        <v>-2.5938734166456028E-4</v>
      </c>
      <c r="M34">
        <f t="shared" si="13"/>
        <v>0.95837004321456076</v>
      </c>
      <c r="N34">
        <f t="shared" si="6"/>
        <v>-3.8428724838467265E-2</v>
      </c>
      <c r="O34">
        <v>160</v>
      </c>
      <c r="P34">
        <v>35.350668000000006</v>
      </c>
      <c r="Q34" s="1">
        <f t="shared" si="7"/>
        <v>370.44397182001654</v>
      </c>
      <c r="R34">
        <v>8.4228857589984365</v>
      </c>
      <c r="S34">
        <v>8.3854679186228473</v>
      </c>
      <c r="T34" s="1">
        <f t="shared" si="8"/>
        <v>14.0211955095194</v>
      </c>
      <c r="U34" s="1">
        <f t="shared" si="9"/>
        <v>-0.67208266081138524</v>
      </c>
      <c r="V34">
        <v>1.0874295</v>
      </c>
      <c r="W34">
        <v>52.594583563727198</v>
      </c>
      <c r="X34" s="1">
        <f t="shared" si="10"/>
        <v>0.90427827471064959</v>
      </c>
      <c r="Y34" s="1">
        <f t="shared" si="11"/>
        <v>-5.1141554363417E-4</v>
      </c>
      <c r="Z34">
        <f t="shared" si="14"/>
        <v>0.91541226878807291</v>
      </c>
      <c r="AA34">
        <f t="shared" si="12"/>
        <v>-1.2312574999090822E-2</v>
      </c>
      <c r="AC34" s="1"/>
      <c r="AF34" s="1"/>
      <c r="AG34" s="1"/>
      <c r="AJ34" s="1"/>
      <c r="AK34" s="1"/>
    </row>
    <row r="35" spans="1:37" x14ac:dyDescent="0.25">
      <c r="A35">
        <v>165</v>
      </c>
      <c r="B35">
        <f t="shared" si="0"/>
        <v>4.583333333333333E-2</v>
      </c>
      <c r="C35">
        <v>35.887644000000002</v>
      </c>
      <c r="D35">
        <f t="shared" si="1"/>
        <v>359.86057020942928</v>
      </c>
      <c r="E35">
        <v>8.3564141888367249</v>
      </c>
      <c r="F35">
        <v>8.3122900365153889</v>
      </c>
      <c r="G35" s="1">
        <f t="shared" si="2"/>
        <v>9.7021627616261323</v>
      </c>
      <c r="H35" s="1">
        <f t="shared" si="3"/>
        <v>-0.16720695728916057</v>
      </c>
      <c r="I35">
        <v>1.0299320000000001</v>
      </c>
      <c r="J35">
        <v>49.952061177361628</v>
      </c>
      <c r="K35" s="1">
        <f t="shared" si="4"/>
        <v>0.92070966992834746</v>
      </c>
      <c r="L35" s="1">
        <f t="shared" si="5"/>
        <v>-2.5956028373501144E-4</v>
      </c>
      <c r="M35">
        <f t="shared" si="13"/>
        <v>0.95707224179588568</v>
      </c>
      <c r="N35">
        <f t="shared" si="6"/>
        <v>-3.9494069689056346E-2</v>
      </c>
      <c r="O35">
        <v>165</v>
      </c>
      <c r="P35">
        <v>35.425624000000006</v>
      </c>
      <c r="Q35" s="1">
        <f t="shared" si="7"/>
        <v>370.4469353409429</v>
      </c>
      <c r="R35">
        <v>8.4250412102243111</v>
      </c>
      <c r="S35">
        <v>8.3785962441314545</v>
      </c>
      <c r="T35" s="1">
        <f t="shared" si="8"/>
        <v>14.0211955095194</v>
      </c>
      <c r="U35" s="1">
        <f t="shared" si="9"/>
        <v>-0.67345401317555309</v>
      </c>
      <c r="V35">
        <v>1.095866</v>
      </c>
      <c r="W35">
        <v>52.978317354423595</v>
      </c>
      <c r="X35" s="1">
        <f t="shared" si="10"/>
        <v>0.90183675412341036</v>
      </c>
      <c r="Y35" s="1">
        <f t="shared" si="11"/>
        <v>-5.1093728385655907E-4</v>
      </c>
      <c r="Z35">
        <f t="shared" si="14"/>
        <v>0.91285758236879011</v>
      </c>
      <c r="AA35">
        <f t="shared" si="12"/>
        <v>-1.2220424810798549E-2</v>
      </c>
      <c r="AC35" s="1"/>
      <c r="AF35" s="1"/>
      <c r="AG35" s="1"/>
      <c r="AJ35" s="1"/>
      <c r="AK35" s="1"/>
    </row>
    <row r="36" spans="1:37" x14ac:dyDescent="0.25">
      <c r="A36">
        <v>170</v>
      </c>
      <c r="B36">
        <f t="shared" si="0"/>
        <v>4.7222222222222221E-2</v>
      </c>
      <c r="C36">
        <v>35.954656</v>
      </c>
      <c r="D36">
        <f t="shared" si="1"/>
        <v>359.86321964995864</v>
      </c>
      <c r="E36">
        <v>8.3576619718309857</v>
      </c>
      <c r="F36">
        <v>8.3088607198748043</v>
      </c>
      <c r="G36" s="1">
        <f t="shared" si="2"/>
        <v>9.7021627616261323</v>
      </c>
      <c r="H36" s="1">
        <f t="shared" si="3"/>
        <v>-0.16768869869470171</v>
      </c>
      <c r="I36">
        <v>1.0357670000000001</v>
      </c>
      <c r="J36">
        <v>50.217771584341939</v>
      </c>
      <c r="K36" s="1">
        <f t="shared" si="4"/>
        <v>0.91901907753170486</v>
      </c>
      <c r="L36" s="1">
        <f t="shared" si="5"/>
        <v>-2.5978238245704256E-4</v>
      </c>
      <c r="M36">
        <f t="shared" si="13"/>
        <v>0.95577332988360042</v>
      </c>
      <c r="N36">
        <f t="shared" si="6"/>
        <v>-3.999291554491978E-2</v>
      </c>
      <c r="O36">
        <v>170</v>
      </c>
      <c r="P36">
        <v>35.551912000000009</v>
      </c>
      <c r="Q36" s="1">
        <f t="shared" si="7"/>
        <v>370.45192836526053</v>
      </c>
      <c r="R36">
        <v>8.4132629107981209</v>
      </c>
      <c r="S36">
        <v>8.3725842462180484</v>
      </c>
      <c r="T36" s="1">
        <f t="shared" si="8"/>
        <v>14.0211955095194</v>
      </c>
      <c r="U36" s="1">
        <f t="shared" si="9"/>
        <v>-0.67465564958069746</v>
      </c>
      <c r="V36">
        <v>1.1048085000000001</v>
      </c>
      <c r="W36">
        <v>53.385352791345895</v>
      </c>
      <c r="X36" s="1">
        <f t="shared" si="10"/>
        <v>0.89924697594104541</v>
      </c>
      <c r="Y36" s="1">
        <f t="shared" si="11"/>
        <v>-5.10232328071468E-4</v>
      </c>
      <c r="Z36">
        <f t="shared" si="14"/>
        <v>0.91030642072843282</v>
      </c>
      <c r="AA36">
        <f t="shared" si="12"/>
        <v>-1.2298562111720089E-2</v>
      </c>
      <c r="AC36" s="1"/>
      <c r="AF36" s="1"/>
      <c r="AG36" s="1"/>
      <c r="AJ36" s="1"/>
      <c r="AK36" s="1"/>
    </row>
    <row r="37" spans="1:37" x14ac:dyDescent="0.25">
      <c r="A37">
        <v>175</v>
      </c>
      <c r="B37">
        <f t="shared" si="0"/>
        <v>4.8611111111111112E-2</v>
      </c>
      <c r="C37">
        <v>36.013247999999997</v>
      </c>
      <c r="D37">
        <f t="shared" si="1"/>
        <v>359.86553619057071</v>
      </c>
      <c r="E37">
        <v>8.3473667188315073</v>
      </c>
      <c r="F37">
        <v>8.3048002086593637</v>
      </c>
      <c r="G37" s="1">
        <f t="shared" si="2"/>
        <v>9.7021627616261323</v>
      </c>
      <c r="H37" s="1">
        <f t="shared" si="3"/>
        <v>-0.16825962309240716</v>
      </c>
      <c r="I37">
        <v>1.044956</v>
      </c>
      <c r="J37">
        <v>50.63652614249898</v>
      </c>
      <c r="K37" s="1">
        <f t="shared" si="4"/>
        <v>0.91635473600242423</v>
      </c>
      <c r="L37" s="1">
        <f t="shared" si="5"/>
        <v>-2.5983570253924762E-4</v>
      </c>
      <c r="M37">
        <f t="shared" si="13"/>
        <v>0.95447415137090419</v>
      </c>
      <c r="N37">
        <f t="shared" si="6"/>
        <v>-4.1598972396623392E-2</v>
      </c>
      <c r="O37">
        <v>175</v>
      </c>
      <c r="P37">
        <v>35.658688000000005</v>
      </c>
      <c r="Q37" s="1">
        <f t="shared" si="7"/>
        <v>370.45614994739452</v>
      </c>
      <c r="R37">
        <v>8.4185712050078259</v>
      </c>
      <c r="S37">
        <v>8.3722733437663024</v>
      </c>
      <c r="T37" s="1">
        <f t="shared" si="8"/>
        <v>14.0211955095194</v>
      </c>
      <c r="U37" s="1">
        <f t="shared" si="9"/>
        <v>-0.6747178375344236</v>
      </c>
      <c r="V37">
        <v>1.113856</v>
      </c>
      <c r="W37">
        <v>53.798468443393446</v>
      </c>
      <c r="X37" s="1">
        <f t="shared" si="10"/>
        <v>0.89661851216266808</v>
      </c>
      <c r="Y37" s="1">
        <f t="shared" si="11"/>
        <v>-5.0863892061923553E-4</v>
      </c>
      <c r="Z37">
        <f t="shared" si="14"/>
        <v>0.90776322612533666</v>
      </c>
      <c r="AA37">
        <f t="shared" si="12"/>
        <v>-1.2429716553350246E-2</v>
      </c>
      <c r="AC37" s="1"/>
      <c r="AF37" s="1"/>
      <c r="AG37" s="1"/>
      <c r="AJ37" s="1"/>
      <c r="AK37" s="1"/>
    </row>
    <row r="38" spans="1:37" x14ac:dyDescent="0.25">
      <c r="A38">
        <v>180</v>
      </c>
      <c r="B38">
        <f t="shared" si="0"/>
        <v>0.05</v>
      </c>
      <c r="C38">
        <v>36.103864000000002</v>
      </c>
      <c r="D38">
        <f t="shared" si="1"/>
        <v>359.86911885789908</v>
      </c>
      <c r="E38">
        <v>8.3366030255607733</v>
      </c>
      <c r="F38">
        <v>8.3008878455920723</v>
      </c>
      <c r="G38" s="1">
        <f t="shared" si="2"/>
        <v>9.7021627616261323</v>
      </c>
      <c r="H38" s="1">
        <f t="shared" si="3"/>
        <v>-0.16881024561464986</v>
      </c>
      <c r="I38">
        <v>1.05132</v>
      </c>
      <c r="J38">
        <v>50.926291156994317</v>
      </c>
      <c r="K38" s="1">
        <f t="shared" si="4"/>
        <v>0.91451109526630836</v>
      </c>
      <c r="L38" s="1">
        <f t="shared" si="5"/>
        <v>-2.6010913206680325E-4</v>
      </c>
      <c r="M38">
        <f t="shared" si="13"/>
        <v>0.95317360571057019</v>
      </c>
      <c r="N38">
        <f t="shared" si="6"/>
        <v>-4.2276699150383949E-2</v>
      </c>
      <c r="O38">
        <v>180</v>
      </c>
      <c r="P38">
        <v>35.750228000000007</v>
      </c>
      <c r="Q38" s="1">
        <f t="shared" si="7"/>
        <v>370.45976914673281</v>
      </c>
      <c r="R38">
        <v>8.3910219092331779</v>
      </c>
      <c r="S38">
        <v>8.366955138236829</v>
      </c>
      <c r="T38" s="1">
        <f t="shared" si="8"/>
        <v>14.0211955095194</v>
      </c>
      <c r="U38" s="1">
        <f t="shared" si="9"/>
        <v>-0.67578232198745725</v>
      </c>
      <c r="V38">
        <v>1.122425</v>
      </c>
      <c r="W38">
        <v>54.188609371242059</v>
      </c>
      <c r="X38" s="1">
        <f t="shared" si="10"/>
        <v>0.89413622592579967</v>
      </c>
      <c r="Y38" s="1">
        <f t="shared" si="11"/>
        <v>-5.0789017569460772E-4</v>
      </c>
      <c r="Z38">
        <f t="shared" si="14"/>
        <v>0.90522377524686359</v>
      </c>
      <c r="AA38">
        <f t="shared" si="12"/>
        <v>-1.2400290917173994E-2</v>
      </c>
      <c r="AC38" s="1"/>
      <c r="AF38" s="1"/>
      <c r="AG38" s="1"/>
      <c r="AJ38" s="1"/>
      <c r="AK38" s="1"/>
    </row>
    <row r="39" spans="1:37" x14ac:dyDescent="0.25">
      <c r="A39">
        <v>185</v>
      </c>
      <c r="B39">
        <f t="shared" si="0"/>
        <v>5.1388888888888887E-2</v>
      </c>
      <c r="C39">
        <v>36.190344000000003</v>
      </c>
      <c r="D39">
        <f t="shared" si="1"/>
        <v>359.87253800099256</v>
      </c>
      <c r="E39">
        <v>8.3362921231090237</v>
      </c>
      <c r="F39">
        <v>8.2965174752217017</v>
      </c>
      <c r="G39" s="1">
        <f t="shared" si="2"/>
        <v>9.7021627616261323</v>
      </c>
      <c r="H39" s="1">
        <f t="shared" si="3"/>
        <v>-0.16942594174031655</v>
      </c>
      <c r="I39">
        <v>1.0584830000000001</v>
      </c>
      <c r="J39">
        <v>51.252446517794382</v>
      </c>
      <c r="K39" s="1">
        <f t="shared" si="4"/>
        <v>0.9124359195915609</v>
      </c>
      <c r="L39" s="1">
        <f t="shared" si="5"/>
        <v>-2.6040627232457611E-4</v>
      </c>
      <c r="M39">
        <f t="shared" si="13"/>
        <v>0.95187157434894731</v>
      </c>
      <c r="N39">
        <f t="shared" si="6"/>
        <v>-4.3220191040965632E-2</v>
      </c>
      <c r="O39">
        <v>185</v>
      </c>
      <c r="P39">
        <v>35.880564000000007</v>
      </c>
      <c r="Q39" s="1">
        <f t="shared" si="7"/>
        <v>370.46492221604632</v>
      </c>
      <c r="R39">
        <v>8.4015644235785079</v>
      </c>
      <c r="S39">
        <v>8.3626630151278043</v>
      </c>
      <c r="T39" s="1">
        <f t="shared" si="8"/>
        <v>14.0211955095194</v>
      </c>
      <c r="U39" s="1">
        <f t="shared" si="9"/>
        <v>-0.67664241452220208</v>
      </c>
      <c r="V39">
        <v>1.13069</v>
      </c>
      <c r="W39">
        <v>54.565100664980328</v>
      </c>
      <c r="X39" s="1">
        <f t="shared" si="10"/>
        <v>0.89174078599618034</v>
      </c>
      <c r="Y39" s="1">
        <f t="shared" si="11"/>
        <v>-5.0703814963952052E-4</v>
      </c>
      <c r="Z39">
        <f t="shared" si="14"/>
        <v>0.90268858449866596</v>
      </c>
      <c r="AA39">
        <f t="shared" si="12"/>
        <v>-1.2276884352951992E-2</v>
      </c>
      <c r="AC39" s="1"/>
      <c r="AF39" s="1"/>
      <c r="AG39" s="1"/>
      <c r="AJ39" s="1"/>
      <c r="AK39" s="1"/>
    </row>
    <row r="40" spans="1:37" x14ac:dyDescent="0.25">
      <c r="A40">
        <v>190</v>
      </c>
      <c r="B40">
        <f t="shared" si="0"/>
        <v>5.2777777777777778E-2</v>
      </c>
      <c r="C40">
        <v>36.246144000000001</v>
      </c>
      <c r="D40">
        <f t="shared" si="1"/>
        <v>359.87474415483871</v>
      </c>
      <c r="E40">
        <v>8.3412842983828899</v>
      </c>
      <c r="F40">
        <v>8.2944893062076162</v>
      </c>
      <c r="G40" s="1">
        <f t="shared" si="2"/>
        <v>9.7021627616261323</v>
      </c>
      <c r="H40" s="1">
        <f t="shared" si="3"/>
        <v>-0.16971188984052454</v>
      </c>
      <c r="I40">
        <v>1.0671580000000001</v>
      </c>
      <c r="J40">
        <v>51.648199638091086</v>
      </c>
      <c r="K40" s="1">
        <f t="shared" si="4"/>
        <v>0.90991792557045814</v>
      </c>
      <c r="L40" s="1">
        <f t="shared" si="5"/>
        <v>-2.6005405727139375E-4</v>
      </c>
      <c r="M40">
        <f t="shared" si="13"/>
        <v>0.95057130406259038</v>
      </c>
      <c r="N40">
        <f t="shared" si="6"/>
        <v>-4.4678071889445711E-2</v>
      </c>
      <c r="O40">
        <v>190</v>
      </c>
      <c r="P40">
        <v>35.963664000000009</v>
      </c>
      <c r="Q40" s="1">
        <f t="shared" si="7"/>
        <v>370.4682077247312</v>
      </c>
      <c r="R40">
        <v>8.3912561293688057</v>
      </c>
      <c r="S40">
        <v>8.3596932707355229</v>
      </c>
      <c r="T40" s="1">
        <f t="shared" si="8"/>
        <v>14.0211955095194</v>
      </c>
      <c r="U40" s="1">
        <f t="shared" si="9"/>
        <v>-0.67723803439091412</v>
      </c>
      <c r="V40">
        <v>1.1398955000000002</v>
      </c>
      <c r="W40">
        <v>54.984851857377393</v>
      </c>
      <c r="X40" s="1">
        <f t="shared" si="10"/>
        <v>0.88907010334429348</v>
      </c>
      <c r="Y40" s="1">
        <f t="shared" si="11"/>
        <v>-5.058128676909805E-4</v>
      </c>
      <c r="Z40">
        <f t="shared" si="14"/>
        <v>0.90015952016021106</v>
      </c>
      <c r="AA40">
        <f t="shared" si="12"/>
        <v>-1.2473051083603004E-2</v>
      </c>
      <c r="AC40" s="1"/>
      <c r="AF40" s="1"/>
      <c r="AG40" s="1"/>
      <c r="AJ40" s="1"/>
      <c r="AK40" s="1"/>
    </row>
    <row r="41" spans="1:37" x14ac:dyDescent="0.25">
      <c r="A41">
        <v>195</v>
      </c>
      <c r="B41">
        <f t="shared" si="0"/>
        <v>5.4166666666666669E-2</v>
      </c>
      <c r="C41">
        <v>36.311568000000001</v>
      </c>
      <c r="D41">
        <f t="shared" si="1"/>
        <v>359.87733081091812</v>
      </c>
      <c r="E41">
        <v>8.3316108502869071</v>
      </c>
      <c r="F41">
        <v>8.2896400625978082</v>
      </c>
      <c r="G41" s="1">
        <f t="shared" si="2"/>
        <v>9.7021627616261323</v>
      </c>
      <c r="H41" s="1">
        <f t="shared" si="3"/>
        <v>-0.17039614366388633</v>
      </c>
      <c r="I41">
        <v>1.070918</v>
      </c>
      <c r="J41">
        <v>51.818822878452465</v>
      </c>
      <c r="K41" s="1">
        <f t="shared" si="4"/>
        <v>0.90883232882577802</v>
      </c>
      <c r="L41" s="1">
        <f t="shared" si="5"/>
        <v>-2.6075991281559893E-4</v>
      </c>
      <c r="M41">
        <f t="shared" si="13"/>
        <v>0.94926750449851238</v>
      </c>
      <c r="N41">
        <f t="shared" si="6"/>
        <v>-4.4491348283106386E-2</v>
      </c>
      <c r="O41">
        <v>195</v>
      </c>
      <c r="P41">
        <v>36.091140000000003</v>
      </c>
      <c r="Q41" s="1">
        <f t="shared" si="7"/>
        <v>370.47324771877584</v>
      </c>
      <c r="R41">
        <v>8.3863406364110595</v>
      </c>
      <c r="S41">
        <v>8.3497673448095977</v>
      </c>
      <c r="T41" s="1">
        <f t="shared" si="8"/>
        <v>14.0211955095194</v>
      </c>
      <c r="U41" s="1">
        <f t="shared" si="9"/>
        <v>-0.67923187922538797</v>
      </c>
      <c r="V41">
        <v>1.1462600000000001</v>
      </c>
      <c r="W41">
        <v>55.273298844178015</v>
      </c>
      <c r="X41" s="1">
        <f t="shared" si="10"/>
        <v>0.88723484860865298</v>
      </c>
      <c r="Y41" s="1">
        <f t="shared" si="11"/>
        <v>-5.0615022875156155E-4</v>
      </c>
      <c r="Z41">
        <f t="shared" si="14"/>
        <v>0.89762876901645328</v>
      </c>
      <c r="AA41">
        <f t="shared" si="12"/>
        <v>-1.1714959600718873E-2</v>
      </c>
      <c r="AC41" s="1"/>
      <c r="AF41" s="1"/>
      <c r="AG41" s="1"/>
      <c r="AJ41" s="1"/>
      <c r="AK41" s="1"/>
    </row>
    <row r="42" spans="1:37" x14ac:dyDescent="0.25">
      <c r="A42">
        <v>200</v>
      </c>
      <c r="B42">
        <f t="shared" si="0"/>
        <v>5.5555555555555552E-2</v>
      </c>
      <c r="C42">
        <v>36.430056</v>
      </c>
      <c r="D42">
        <f t="shared" si="1"/>
        <v>359.88201544813899</v>
      </c>
      <c r="E42">
        <v>8.3358236828377663</v>
      </c>
      <c r="F42">
        <v>8.2862013562858632</v>
      </c>
      <c r="G42" s="1">
        <f t="shared" si="2"/>
        <v>9.7021627616261323</v>
      </c>
      <c r="H42" s="1">
        <f t="shared" si="3"/>
        <v>-0.17088184856455713</v>
      </c>
      <c r="I42">
        <v>1.078657</v>
      </c>
      <c r="J42">
        <v>52.171506963913792</v>
      </c>
      <c r="K42" s="1">
        <f t="shared" si="4"/>
        <v>0.90658836314873203</v>
      </c>
      <c r="L42" s="1">
        <f t="shared" si="5"/>
        <v>-2.6079304735849185E-4</v>
      </c>
      <c r="M42">
        <f t="shared" si="13"/>
        <v>0.94796353926171995</v>
      </c>
      <c r="N42">
        <f t="shared" si="6"/>
        <v>-4.5638326935153954E-2</v>
      </c>
      <c r="O42">
        <v>200</v>
      </c>
      <c r="P42">
        <v>36.182536000000006</v>
      </c>
      <c r="Q42" s="1">
        <f t="shared" si="7"/>
        <v>370.47686122481389</v>
      </c>
      <c r="R42">
        <v>8.3800109546165888</v>
      </c>
      <c r="S42">
        <v>8.3464814814814812</v>
      </c>
      <c r="T42" s="1">
        <f t="shared" si="8"/>
        <v>14.0211955095194</v>
      </c>
      <c r="U42" s="1">
        <f t="shared" si="9"/>
        <v>-0.67989296335570004</v>
      </c>
      <c r="V42">
        <v>1.1563675</v>
      </c>
      <c r="W42">
        <v>55.734172997002389</v>
      </c>
      <c r="X42" s="1">
        <f t="shared" si="10"/>
        <v>0.88430251958387485</v>
      </c>
      <c r="Y42" s="1">
        <f t="shared" si="11"/>
        <v>-5.048012490009166E-4</v>
      </c>
      <c r="Z42">
        <f t="shared" si="14"/>
        <v>0.89510476277144868</v>
      </c>
      <c r="AA42">
        <f t="shared" si="12"/>
        <v>-1.2215551746541481E-2</v>
      </c>
      <c r="AC42" s="1"/>
      <c r="AF42" s="1"/>
      <c r="AG42" s="1"/>
      <c r="AJ42" s="1"/>
      <c r="AK42" s="1"/>
    </row>
    <row r="43" spans="1:37" x14ac:dyDescent="0.25">
      <c r="A43">
        <v>205</v>
      </c>
      <c r="B43">
        <f t="shared" si="0"/>
        <v>5.6944444444444443E-2</v>
      </c>
      <c r="C43">
        <v>36.469059999999999</v>
      </c>
      <c r="D43">
        <f t="shared" si="1"/>
        <v>359.88355754177007</v>
      </c>
      <c r="E43">
        <v>8.3264600938967135</v>
      </c>
      <c r="F43">
        <v>8.283083985393846</v>
      </c>
      <c r="G43" s="1">
        <f t="shared" si="2"/>
        <v>9.7021627616261323</v>
      </c>
      <c r="H43" s="1">
        <f t="shared" si="3"/>
        <v>-0.17132251450482072</v>
      </c>
      <c r="I43">
        <v>1.087961</v>
      </c>
      <c r="J43">
        <v>52.595746796289163</v>
      </c>
      <c r="K43" s="1">
        <f t="shared" si="4"/>
        <v>0.90388912135719823</v>
      </c>
      <c r="L43" s="1">
        <f t="shared" si="5"/>
        <v>-2.6060937625046343E-4</v>
      </c>
      <c r="M43">
        <f t="shared" si="13"/>
        <v>0.94666049238046768</v>
      </c>
      <c r="N43">
        <f t="shared" si="6"/>
        <v>-4.7319267388734383E-2</v>
      </c>
      <c r="O43">
        <v>205</v>
      </c>
      <c r="P43">
        <v>36.283600000000007</v>
      </c>
      <c r="Q43" s="1">
        <f t="shared" si="7"/>
        <v>370.48085697270471</v>
      </c>
      <c r="R43">
        <v>8.3703265519040162</v>
      </c>
      <c r="S43">
        <v>8.3442989045383413</v>
      </c>
      <c r="T43" s="1">
        <f t="shared" si="8"/>
        <v>14.0211955095194</v>
      </c>
      <c r="U43" s="1">
        <f t="shared" si="9"/>
        <v>-0.68033236463922431</v>
      </c>
      <c r="V43">
        <v>1.1646369999999999</v>
      </c>
      <c r="W43">
        <v>56.111360468415668</v>
      </c>
      <c r="X43" s="1">
        <f t="shared" si="10"/>
        <v>0.88190265019777514</v>
      </c>
      <c r="Y43" s="1">
        <f t="shared" si="11"/>
        <v>-5.0361976937165717E-4</v>
      </c>
      <c r="Z43">
        <f t="shared" si="14"/>
        <v>0.89258666392459041</v>
      </c>
      <c r="AA43">
        <f t="shared" si="12"/>
        <v>-1.2114731398549799E-2</v>
      </c>
      <c r="AC43" s="1"/>
      <c r="AF43" s="1"/>
      <c r="AG43" s="1"/>
      <c r="AJ43" s="1"/>
      <c r="AK43" s="1"/>
    </row>
    <row r="44" spans="1:37" x14ac:dyDescent="0.25">
      <c r="A44">
        <v>210</v>
      </c>
      <c r="B44">
        <f t="shared" si="0"/>
        <v>5.8333333333333334E-2</v>
      </c>
      <c r="C44">
        <v>36.548451999999997</v>
      </c>
      <c r="D44">
        <f t="shared" si="1"/>
        <v>359.88669644797352</v>
      </c>
      <c r="E44">
        <v>8.3230318205529468</v>
      </c>
      <c r="F44">
        <v>8.2787083985393828</v>
      </c>
      <c r="G44" s="1">
        <f t="shared" si="2"/>
        <v>9.7021627616261323</v>
      </c>
      <c r="H44" s="1">
        <f t="shared" si="3"/>
        <v>-0.17194159940914089</v>
      </c>
      <c r="I44">
        <v>1.091283</v>
      </c>
      <c r="J44">
        <v>52.746479199215344</v>
      </c>
      <c r="K44" s="1">
        <f t="shared" si="4"/>
        <v>0.90293008080921711</v>
      </c>
      <c r="L44" s="1">
        <f t="shared" si="5"/>
        <v>-2.6124586034968945E-4</v>
      </c>
      <c r="M44">
        <f t="shared" si="13"/>
        <v>0.94535426307871928</v>
      </c>
      <c r="N44">
        <f t="shared" si="6"/>
        <v>-4.6985013758187234E-2</v>
      </c>
      <c r="O44">
        <v>210</v>
      </c>
      <c r="P44">
        <v>36.406808000000005</v>
      </c>
      <c r="Q44" s="1">
        <f t="shared" si="7"/>
        <v>370.48572822365588</v>
      </c>
      <c r="R44">
        <v>8.3686713615023471</v>
      </c>
      <c r="S44">
        <v>8.3384183620239938</v>
      </c>
      <c r="T44" s="1">
        <f t="shared" si="8"/>
        <v>14.0211955095194</v>
      </c>
      <c r="U44" s="1">
        <f t="shared" si="9"/>
        <v>-0.68151739343958972</v>
      </c>
      <c r="V44">
        <v>1.1719015000000002</v>
      </c>
      <c r="W44">
        <v>56.441817189102203</v>
      </c>
      <c r="X44" s="1">
        <f t="shared" si="10"/>
        <v>0.87980010695996558</v>
      </c>
      <c r="Y44" s="1">
        <f t="shared" si="11"/>
        <v>-5.0317410341369601E-4</v>
      </c>
      <c r="Z44">
        <f t="shared" si="14"/>
        <v>0.89007079340752193</v>
      </c>
      <c r="AA44">
        <f t="shared" si="12"/>
        <v>-1.1673886336574077E-2</v>
      </c>
      <c r="AC44" s="1"/>
      <c r="AF44" s="1"/>
      <c r="AG44" s="1"/>
      <c r="AJ44" s="1"/>
      <c r="AK44" s="1"/>
    </row>
    <row r="45" spans="1:37" x14ac:dyDescent="0.25">
      <c r="A45">
        <v>215</v>
      </c>
      <c r="B45">
        <f t="shared" si="0"/>
        <v>5.9722222222222225E-2</v>
      </c>
      <c r="C45">
        <v>36.625072000000003</v>
      </c>
      <c r="D45">
        <f t="shared" si="1"/>
        <v>359.88972575814722</v>
      </c>
      <c r="E45">
        <v>8.3238111632759519</v>
      </c>
      <c r="F45">
        <v>8.2744851330203453</v>
      </c>
      <c r="G45" s="1">
        <f t="shared" si="2"/>
        <v>9.7021627616261323</v>
      </c>
      <c r="H45" s="1">
        <f t="shared" si="3"/>
        <v>-0.17253975391271958</v>
      </c>
      <c r="I45">
        <v>1.099021</v>
      </c>
      <c r="J45">
        <v>53.098946274272421</v>
      </c>
      <c r="K45" s="1">
        <f t="shared" si="4"/>
        <v>0.90068749586897989</v>
      </c>
      <c r="L45" s="1">
        <f t="shared" si="5"/>
        <v>-2.6143855986399117E-4</v>
      </c>
      <c r="M45">
        <f t="shared" si="13"/>
        <v>0.94404707027939938</v>
      </c>
      <c r="N45">
        <f t="shared" si="6"/>
        <v>-4.8140531104616184E-2</v>
      </c>
      <c r="O45">
        <v>215</v>
      </c>
      <c r="P45">
        <v>36.510512000000006</v>
      </c>
      <c r="Q45" s="1">
        <f t="shared" si="7"/>
        <v>370.48982834871794</v>
      </c>
      <c r="R45">
        <v>8.3634324465310392</v>
      </c>
      <c r="S45">
        <v>8.3338821074595728</v>
      </c>
      <c r="T45" s="1">
        <f t="shared" si="8"/>
        <v>14.0211955095194</v>
      </c>
      <c r="U45" s="1">
        <f t="shared" si="9"/>
        <v>-0.68243266808024217</v>
      </c>
      <c r="V45">
        <v>1.1800725000000001</v>
      </c>
      <c r="W45">
        <v>56.813985201705194</v>
      </c>
      <c r="X45" s="1">
        <f t="shared" si="10"/>
        <v>0.87743217406817331</v>
      </c>
      <c r="Y45" s="1">
        <f t="shared" si="11"/>
        <v>-5.0235837258966155E-4</v>
      </c>
      <c r="Z45">
        <f t="shared" si="14"/>
        <v>0.88755900154457368</v>
      </c>
      <c r="AA45">
        <f t="shared" si="12"/>
        <v>-1.1541436222298307E-2</v>
      </c>
      <c r="AC45" s="1"/>
      <c r="AF45" s="1"/>
      <c r="AG45" s="1"/>
      <c r="AJ45" s="1"/>
      <c r="AK45" s="1"/>
    </row>
    <row r="46" spans="1:37" x14ac:dyDescent="0.25">
      <c r="A46">
        <v>220</v>
      </c>
      <c r="B46">
        <f t="shared" si="0"/>
        <v>6.1111111111111109E-2</v>
      </c>
      <c r="C46">
        <v>36.679324000000001</v>
      </c>
      <c r="D46">
        <f t="shared" si="1"/>
        <v>359.89187070901573</v>
      </c>
      <c r="E46">
        <v>8.3160020865936364</v>
      </c>
      <c r="F46">
        <v>8.2702618675013042</v>
      </c>
      <c r="G46" s="1">
        <f t="shared" si="2"/>
        <v>9.7021627616261323</v>
      </c>
      <c r="H46" s="1">
        <f t="shared" si="3"/>
        <v>-0.17313851931963664</v>
      </c>
      <c r="I46">
        <v>1.10599</v>
      </c>
      <c r="J46">
        <v>53.416292512415126</v>
      </c>
      <c r="K46" s="1">
        <f t="shared" si="4"/>
        <v>0.89866836856642407</v>
      </c>
      <c r="L46" s="1">
        <f t="shared" si="5"/>
        <v>-2.6169897501622286E-4</v>
      </c>
      <c r="M46">
        <f t="shared" si="13"/>
        <v>0.94273857540431827</v>
      </c>
      <c r="N46">
        <f t="shared" si="6"/>
        <v>-4.9039454797097155E-2</v>
      </c>
      <c r="O46">
        <v>220</v>
      </c>
      <c r="P46">
        <v>36.576972000000005</v>
      </c>
      <c r="Q46" s="1">
        <f t="shared" si="7"/>
        <v>370.49245596492972</v>
      </c>
      <c r="R46">
        <v>8.370393844548774</v>
      </c>
      <c r="S46">
        <v>8.3253568075117368</v>
      </c>
      <c r="T46" s="1">
        <f t="shared" si="8"/>
        <v>14.0211955095194</v>
      </c>
      <c r="U46" s="1">
        <f t="shared" si="9"/>
        <v>-0.68415550632838551</v>
      </c>
      <c r="V46">
        <v>1.1883595</v>
      </c>
      <c r="W46">
        <v>57.190578039663407</v>
      </c>
      <c r="X46" s="1">
        <f t="shared" si="10"/>
        <v>0.87503608805965893</v>
      </c>
      <c r="Y46" s="1">
        <f t="shared" si="11"/>
        <v>-5.0211398001509511E-4</v>
      </c>
      <c r="Z46">
        <f t="shared" si="14"/>
        <v>0.8850484316444982</v>
      </c>
      <c r="AA46">
        <f t="shared" si="12"/>
        <v>-1.1442206466068217E-2</v>
      </c>
      <c r="AC46" s="1"/>
      <c r="AF46" s="1"/>
      <c r="AG46" s="1"/>
      <c r="AJ46" s="1"/>
      <c r="AK46" s="1"/>
    </row>
    <row r="47" spans="1:37" x14ac:dyDescent="0.25">
      <c r="A47">
        <v>225</v>
      </c>
      <c r="B47">
        <f t="shared" si="0"/>
        <v>6.25E-2</v>
      </c>
      <c r="C47">
        <v>36.722543999999999</v>
      </c>
      <c r="D47">
        <f t="shared" si="1"/>
        <v>359.89357948982632</v>
      </c>
      <c r="E47">
        <v>8.3103828899321854</v>
      </c>
      <c r="F47">
        <v>8.2682295252999491</v>
      </c>
      <c r="G47" s="1">
        <f t="shared" si="2"/>
        <v>9.7021627616261323</v>
      </c>
      <c r="H47" s="1">
        <f t="shared" si="3"/>
        <v>-0.17342687838291049</v>
      </c>
      <c r="I47">
        <v>1.112028</v>
      </c>
      <c r="J47">
        <v>53.691615286939516</v>
      </c>
      <c r="K47" s="1">
        <f t="shared" si="4"/>
        <v>0.8969166171219729</v>
      </c>
      <c r="L47" s="1">
        <f t="shared" si="5"/>
        <v>-2.6157281467688033E-4</v>
      </c>
      <c r="M47">
        <f t="shared" si="13"/>
        <v>0.94143071133093392</v>
      </c>
      <c r="N47">
        <f t="shared" si="6"/>
        <v>-4.9630136580363395E-2</v>
      </c>
      <c r="O47">
        <v>225</v>
      </c>
      <c r="P47">
        <v>36.702792000000002</v>
      </c>
      <c r="Q47" s="1">
        <f t="shared" si="7"/>
        <v>370.49743048602147</v>
      </c>
      <c r="R47">
        <v>8.3689900886802295</v>
      </c>
      <c r="S47">
        <v>8.3240271257172669</v>
      </c>
      <c r="T47" s="1">
        <f t="shared" si="8"/>
        <v>14.0211955095194</v>
      </c>
      <c r="U47" s="1">
        <f t="shared" si="9"/>
        <v>-0.68442453367320311</v>
      </c>
      <c r="V47">
        <v>1.1958375000000001</v>
      </c>
      <c r="W47">
        <v>57.531811331225434</v>
      </c>
      <c r="X47" s="1">
        <f t="shared" si="10"/>
        <v>0.87286497848682676</v>
      </c>
      <c r="Y47" s="1">
        <f t="shared" si="11"/>
        <v>-5.0094064451454347E-4</v>
      </c>
      <c r="Z47">
        <f t="shared" si="14"/>
        <v>0.88254372842192552</v>
      </c>
      <c r="AA47">
        <f t="shared" si="12"/>
        <v>-1.1088484672483436E-2</v>
      </c>
      <c r="AC47" s="1"/>
      <c r="AF47" s="1"/>
      <c r="AG47" s="1"/>
      <c r="AJ47" s="1"/>
      <c r="AK47" s="1"/>
    </row>
    <row r="48" spans="1:37" x14ac:dyDescent="0.25">
      <c r="A48">
        <v>230</v>
      </c>
      <c r="B48">
        <f t="shared" si="0"/>
        <v>6.3888888888888884E-2</v>
      </c>
      <c r="C48">
        <v>36.783748000000003</v>
      </c>
      <c r="D48">
        <f t="shared" si="1"/>
        <v>359.89599930057898</v>
      </c>
      <c r="E48">
        <v>8.3164705268648937</v>
      </c>
      <c r="F48">
        <v>8.2647908189880024</v>
      </c>
      <c r="G48" s="1">
        <f t="shared" si="2"/>
        <v>9.7021627616261323</v>
      </c>
      <c r="H48" s="1">
        <f t="shared" si="3"/>
        <v>-0.17391510252574438</v>
      </c>
      <c r="I48">
        <v>1.117856</v>
      </c>
      <c r="J48">
        <v>53.957028717055479</v>
      </c>
      <c r="K48" s="1">
        <f t="shared" si="4"/>
        <v>0.89522791425173076</v>
      </c>
      <c r="L48" s="1">
        <f t="shared" si="5"/>
        <v>-2.6176597524015454E-4</v>
      </c>
      <c r="M48">
        <f t="shared" si="13"/>
        <v>0.94012188145473319</v>
      </c>
      <c r="N48">
        <f t="shared" si="6"/>
        <v>-5.0148086859564359E-2</v>
      </c>
      <c r="O48">
        <v>230</v>
      </c>
      <c r="P48">
        <v>36.778796000000007</v>
      </c>
      <c r="Q48" s="1">
        <f t="shared" si="7"/>
        <v>370.50043544152192</v>
      </c>
      <c r="R48">
        <v>8.3528794992175275</v>
      </c>
      <c r="S48">
        <v>8.3191773604590509</v>
      </c>
      <c r="T48" s="1">
        <f t="shared" si="8"/>
        <v>14.0211955095194</v>
      </c>
      <c r="U48" s="1">
        <f t="shared" si="9"/>
        <v>-0.68540648936780357</v>
      </c>
      <c r="V48">
        <v>1.2032384999999999</v>
      </c>
      <c r="W48">
        <v>57.86875401129727</v>
      </c>
      <c r="X48" s="1">
        <f t="shared" si="10"/>
        <v>0.87072116808998357</v>
      </c>
      <c r="Y48" s="1">
        <f t="shared" si="11"/>
        <v>-5.0030420221335167E-4</v>
      </c>
      <c r="Z48">
        <f t="shared" si="14"/>
        <v>0.88004220741085881</v>
      </c>
      <c r="AA48">
        <f t="shared" si="12"/>
        <v>-1.070496464594045E-2</v>
      </c>
      <c r="AC48" s="1"/>
      <c r="AF48" s="1"/>
      <c r="AG48" s="1"/>
      <c r="AJ48" s="1"/>
      <c r="AK48" s="1"/>
    </row>
    <row r="49" spans="1:37" x14ac:dyDescent="0.25">
      <c r="A49">
        <v>235</v>
      </c>
      <c r="B49">
        <f t="shared" si="0"/>
        <v>6.5277777777777782E-2</v>
      </c>
      <c r="C49">
        <v>36.864460000000001</v>
      </c>
      <c r="D49">
        <f t="shared" si="1"/>
        <v>359.89919039536807</v>
      </c>
      <c r="E49">
        <v>8.3149118414188834</v>
      </c>
      <c r="F49">
        <v>8.2619728742827352</v>
      </c>
      <c r="G49" s="1">
        <f t="shared" si="2"/>
        <v>9.7021627616261323</v>
      </c>
      <c r="H49" s="1">
        <f t="shared" si="3"/>
        <v>-0.17431549452629103</v>
      </c>
      <c r="I49">
        <v>1.1239220000000001</v>
      </c>
      <c r="J49">
        <v>54.233455206834797</v>
      </c>
      <c r="K49" s="1">
        <f t="shared" si="4"/>
        <v>0.8934691403777133</v>
      </c>
      <c r="L49" s="1">
        <f t="shared" si="5"/>
        <v>-2.6180167833105803E-4</v>
      </c>
      <c r="M49">
        <f t="shared" si="13"/>
        <v>0.93881287306307792</v>
      </c>
      <c r="N49">
        <f t="shared" si="6"/>
        <v>-5.0750194535197489E-2</v>
      </c>
      <c r="O49">
        <v>235</v>
      </c>
      <c r="P49">
        <v>36.887988000000007</v>
      </c>
      <c r="Q49" s="1">
        <f t="shared" si="7"/>
        <v>370.50475254458229</v>
      </c>
      <c r="R49">
        <v>8.3574976525821594</v>
      </c>
      <c r="S49">
        <v>8.3176129368805434</v>
      </c>
      <c r="T49" s="1">
        <f t="shared" si="8"/>
        <v>14.0211955095194</v>
      </c>
      <c r="U49" s="1">
        <f t="shared" si="9"/>
        <v>-0.6857234901312852</v>
      </c>
      <c r="V49">
        <v>1.210933</v>
      </c>
      <c r="W49">
        <v>58.219823451160103</v>
      </c>
      <c r="X49" s="1">
        <f t="shared" si="10"/>
        <v>0.86848747565591333</v>
      </c>
      <c r="Y49" s="1">
        <f t="shared" si="11"/>
        <v>-4.9912332818609882E-4</v>
      </c>
      <c r="Z49">
        <f t="shared" si="14"/>
        <v>0.87754659076992836</v>
      </c>
      <c r="AA49">
        <f t="shared" si="12"/>
        <v>-1.0430910482817558E-2</v>
      </c>
      <c r="AC49" s="1"/>
      <c r="AF49" s="1"/>
      <c r="AG49" s="1"/>
      <c r="AJ49" s="1"/>
      <c r="AK49" s="1"/>
    </row>
    <row r="50" spans="1:37" x14ac:dyDescent="0.25">
      <c r="A50">
        <v>240</v>
      </c>
      <c r="B50">
        <f t="shared" si="0"/>
        <v>6.6666666666666666E-2</v>
      </c>
      <c r="C50">
        <v>36.954895999999998</v>
      </c>
      <c r="D50">
        <f t="shared" si="1"/>
        <v>359.9027659460711</v>
      </c>
      <c r="E50">
        <v>8.3022618675013042</v>
      </c>
      <c r="F50">
        <v>8.2582243088158584</v>
      </c>
      <c r="G50" s="1">
        <f t="shared" si="2"/>
        <v>9.7021627616261323</v>
      </c>
      <c r="H50" s="1">
        <f t="shared" si="3"/>
        <v>-0.17484853871901174</v>
      </c>
      <c r="I50">
        <v>1.131168</v>
      </c>
      <c r="J50">
        <v>54.563569700881082</v>
      </c>
      <c r="K50" s="1">
        <f t="shared" si="4"/>
        <v>0.89136877456969477</v>
      </c>
      <c r="L50" s="1">
        <f t="shared" si="5"/>
        <v>-2.6192327139242276E-4</v>
      </c>
      <c r="M50">
        <f t="shared" si="13"/>
        <v>0.93750325670611578</v>
      </c>
      <c r="N50">
        <f t="shared" si="6"/>
        <v>-5.1756897316368615E-2</v>
      </c>
      <c r="O50">
        <v>240</v>
      </c>
      <c r="P50">
        <v>36.997160000000008</v>
      </c>
      <c r="Q50" s="1">
        <f t="shared" si="7"/>
        <v>370.50906885690654</v>
      </c>
      <c r="R50">
        <v>8.332940532081377</v>
      </c>
      <c r="S50">
        <v>8.3112764736567559</v>
      </c>
      <c r="T50" s="1">
        <f t="shared" si="8"/>
        <v>14.0211955095194</v>
      </c>
      <c r="U50" s="1">
        <f t="shared" si="9"/>
        <v>-0.68700867477585192</v>
      </c>
      <c r="V50">
        <v>1.2194305000000001</v>
      </c>
      <c r="W50">
        <v>58.606528289842728</v>
      </c>
      <c r="X50" s="1">
        <f t="shared" si="10"/>
        <v>0.86602705166480409</v>
      </c>
      <c r="Y50" s="1">
        <f t="shared" si="11"/>
        <v>-4.9850067473055325E-4</v>
      </c>
      <c r="Z50">
        <f t="shared" si="14"/>
        <v>0.87505408739627555</v>
      </c>
      <c r="AA50">
        <f t="shared" si="12"/>
        <v>-1.0423503185169984E-2</v>
      </c>
      <c r="AC50" s="1"/>
      <c r="AF50" s="1"/>
      <c r="AG50" s="1"/>
      <c r="AJ50" s="1"/>
      <c r="AK50" s="1"/>
    </row>
    <row r="51" spans="1:37" x14ac:dyDescent="0.25">
      <c r="A51">
        <v>245</v>
      </c>
      <c r="B51">
        <f t="shared" si="0"/>
        <v>6.805555555555555E-2</v>
      </c>
      <c r="C51">
        <v>37.024419999999999</v>
      </c>
      <c r="D51">
        <f t="shared" si="1"/>
        <v>359.90551470306036</v>
      </c>
      <c r="E51">
        <v>8.3031997913406368</v>
      </c>
      <c r="F51">
        <v>8.2549389671361499</v>
      </c>
      <c r="G51" s="1">
        <f t="shared" si="2"/>
        <v>9.7021627616261323</v>
      </c>
      <c r="H51" s="1">
        <f t="shared" si="3"/>
        <v>-0.17531611078549991</v>
      </c>
      <c r="I51">
        <v>1.136164</v>
      </c>
      <c r="J51">
        <v>54.791021530436893</v>
      </c>
      <c r="K51" s="1">
        <f t="shared" si="4"/>
        <v>0.88992160380201757</v>
      </c>
      <c r="L51" s="1">
        <f t="shared" si="5"/>
        <v>-2.6215471546629467E-4</v>
      </c>
      <c r="M51">
        <f t="shared" si="13"/>
        <v>0.93619248312878434</v>
      </c>
      <c r="N51">
        <f t="shared" si="6"/>
        <v>-5.1994332005295074E-2</v>
      </c>
      <c r="O51">
        <v>245</v>
      </c>
      <c r="P51">
        <v>37.099396000000006</v>
      </c>
      <c r="Q51" s="1">
        <f t="shared" si="7"/>
        <v>370.51311094193545</v>
      </c>
      <c r="R51">
        <v>8.3410808555033924</v>
      </c>
      <c r="S51">
        <v>8.3101815336463218</v>
      </c>
      <c r="T51" s="1">
        <f t="shared" si="8"/>
        <v>14.0211955095194</v>
      </c>
      <c r="U51" s="1">
        <f t="shared" si="9"/>
        <v>-0.6872309531085794</v>
      </c>
      <c r="V51">
        <v>1.2265060000000001</v>
      </c>
      <c r="W51">
        <v>58.929428851220827</v>
      </c>
      <c r="X51" s="1">
        <f t="shared" si="10"/>
        <v>0.86397258477304306</v>
      </c>
      <c r="Y51" s="1">
        <f t="shared" si="11"/>
        <v>-4.9736084907380158E-4</v>
      </c>
      <c r="Z51">
        <f t="shared" si="14"/>
        <v>0.87256728315090659</v>
      </c>
      <c r="AA51">
        <f t="shared" si="12"/>
        <v>-9.9478832191431995E-3</v>
      </c>
      <c r="AC51" s="1"/>
      <c r="AF51" s="1"/>
      <c r="AG51" s="1"/>
      <c r="AJ51" s="1"/>
      <c r="AK51" s="1"/>
    </row>
    <row r="52" spans="1:37" x14ac:dyDescent="0.25">
      <c r="A52">
        <v>250</v>
      </c>
      <c r="B52">
        <f t="shared" si="0"/>
        <v>6.9444444444444448E-2</v>
      </c>
      <c r="C52">
        <v>37.091188000000002</v>
      </c>
      <c r="D52">
        <f t="shared" si="1"/>
        <v>359.90815449660874</v>
      </c>
      <c r="E52">
        <v>8.3013302034428804</v>
      </c>
      <c r="F52">
        <v>8.251184141888368</v>
      </c>
      <c r="G52" s="1">
        <f t="shared" si="2"/>
        <v>9.7021627616261323</v>
      </c>
      <c r="H52" s="1">
        <f t="shared" si="3"/>
        <v>-0.17585095603086276</v>
      </c>
      <c r="I52">
        <v>1.141602</v>
      </c>
      <c r="J52">
        <v>55.038557579721811</v>
      </c>
      <c r="K52" s="1">
        <f t="shared" si="4"/>
        <v>0.88834664643556782</v>
      </c>
      <c r="L52" s="1">
        <f t="shared" si="5"/>
        <v>-2.6244262260389015E-4</v>
      </c>
      <c r="M52">
        <f t="shared" si="13"/>
        <v>0.9348802700157649</v>
      </c>
      <c r="N52">
        <f t="shared" si="6"/>
        <v>-5.2382280911297596E-2</v>
      </c>
      <c r="O52">
        <v>250</v>
      </c>
      <c r="P52">
        <v>37.225032000000006</v>
      </c>
      <c r="Q52" s="1">
        <f t="shared" si="7"/>
        <v>370.51807818825478</v>
      </c>
      <c r="R52">
        <v>8.3533656755346897</v>
      </c>
      <c r="S52">
        <v>8.3044653103808042</v>
      </c>
      <c r="T52" s="1">
        <f t="shared" si="8"/>
        <v>14.0211955095194</v>
      </c>
      <c r="U52" s="1">
        <f t="shared" si="9"/>
        <v>-0.68839232695602082</v>
      </c>
      <c r="V52">
        <v>1.2336879999999999</v>
      </c>
      <c r="W52">
        <v>59.25619167806736</v>
      </c>
      <c r="X52" s="1">
        <f t="shared" si="10"/>
        <v>0.86189354407286789</v>
      </c>
      <c r="Y52" s="1">
        <f t="shared" si="11"/>
        <v>-4.9688276969441739E-4</v>
      </c>
      <c r="Z52">
        <f t="shared" si="14"/>
        <v>0.8700828693024345</v>
      </c>
      <c r="AA52">
        <f t="shared" si="12"/>
        <v>-9.5015507261697919E-3</v>
      </c>
      <c r="AC52" s="1"/>
      <c r="AF52" s="1"/>
      <c r="AG52" s="1"/>
      <c r="AJ52" s="1"/>
      <c r="AK52" s="1"/>
    </row>
    <row r="53" spans="1:37" x14ac:dyDescent="0.25">
      <c r="A53">
        <v>255</v>
      </c>
      <c r="B53">
        <f t="shared" si="0"/>
        <v>7.0833333333333331E-2</v>
      </c>
      <c r="C53">
        <v>37.150987999999998</v>
      </c>
      <c r="D53">
        <f t="shared" si="1"/>
        <v>359.91051879768406</v>
      </c>
      <c r="E53">
        <v>8.2961700573813246</v>
      </c>
      <c r="F53">
        <v>8.2478935837245704</v>
      </c>
      <c r="G53" s="1">
        <f t="shared" si="2"/>
        <v>9.7021627616261323</v>
      </c>
      <c r="H53" s="1">
        <f t="shared" si="3"/>
        <v>-0.17632007046880993</v>
      </c>
      <c r="I53">
        <v>1.1478930000000001</v>
      </c>
      <c r="J53">
        <v>55.325161554263765</v>
      </c>
      <c r="K53" s="1">
        <f t="shared" si="4"/>
        <v>0.88652311793431471</v>
      </c>
      <c r="L53" s="1">
        <f t="shared" si="5"/>
        <v>-2.6254862239181423E-4</v>
      </c>
      <c r="M53">
        <f t="shared" si="13"/>
        <v>0.93356752690380584</v>
      </c>
      <c r="N53">
        <f t="shared" si="6"/>
        <v>-5.306619536229263E-2</v>
      </c>
      <c r="O53">
        <v>255</v>
      </c>
      <c r="P53">
        <v>37.327176000000009</v>
      </c>
      <c r="Q53" s="1">
        <f t="shared" si="7"/>
        <v>370.52211663589742</v>
      </c>
      <c r="R53">
        <v>8.3359994783515905</v>
      </c>
      <c r="S53">
        <v>8.2986708398539406</v>
      </c>
      <c r="T53" s="1">
        <f t="shared" si="8"/>
        <v>14.0211955095194</v>
      </c>
      <c r="U53" s="1">
        <f t="shared" si="9"/>
        <v>-0.68957123135711429</v>
      </c>
      <c r="V53">
        <v>1.2408890000000001</v>
      </c>
      <c r="W53">
        <v>59.583813564060868</v>
      </c>
      <c r="X53" s="1">
        <f t="shared" si="10"/>
        <v>0.85980903757675842</v>
      </c>
      <c r="Y53" s="1">
        <f t="shared" si="11"/>
        <v>-4.9640970853167675E-4</v>
      </c>
      <c r="Z53">
        <f t="shared" si="14"/>
        <v>0.86760082075977607</v>
      </c>
      <c r="AA53">
        <f t="shared" si="12"/>
        <v>-9.0622252645513168E-3</v>
      </c>
      <c r="AC53" s="1"/>
      <c r="AF53" s="1"/>
      <c r="AG53" s="1"/>
      <c r="AJ53" s="1"/>
      <c r="AK53" s="1"/>
    </row>
    <row r="54" spans="1:37" x14ac:dyDescent="0.25">
      <c r="A54">
        <v>260</v>
      </c>
      <c r="B54">
        <f t="shared" si="0"/>
        <v>7.2222222222222215E-2</v>
      </c>
      <c r="C54">
        <v>37.23854</v>
      </c>
      <c r="D54">
        <f t="shared" si="1"/>
        <v>359.9139803242349</v>
      </c>
      <c r="E54">
        <v>8.2846061554512254</v>
      </c>
      <c r="F54">
        <v>8.2436744913928006</v>
      </c>
      <c r="G54" s="1">
        <f t="shared" si="2"/>
        <v>9.7021627616261323</v>
      </c>
      <c r="H54" s="1">
        <f t="shared" si="3"/>
        <v>-0.17692210818805809</v>
      </c>
      <c r="I54">
        <v>1.152682</v>
      </c>
      <c r="J54">
        <v>55.542953214573814</v>
      </c>
      <c r="K54" s="1">
        <f t="shared" si="4"/>
        <v>0.88513741035455995</v>
      </c>
      <c r="L54" s="1">
        <f t="shared" si="5"/>
        <v>-2.6299215476600294E-4</v>
      </c>
      <c r="M54">
        <f t="shared" si="13"/>
        <v>0.93225256612997587</v>
      </c>
      <c r="N54">
        <f t="shared" si="6"/>
        <v>-5.3229199471461694E-2</v>
      </c>
      <c r="O54">
        <v>260</v>
      </c>
      <c r="P54">
        <v>37.418224000000002</v>
      </c>
      <c r="Q54" s="1">
        <f t="shared" si="7"/>
        <v>370.52571638312656</v>
      </c>
      <c r="R54">
        <v>8.3196499739175778</v>
      </c>
      <c r="S54">
        <v>8.2984407929055806</v>
      </c>
      <c r="T54" s="1">
        <f t="shared" si="8"/>
        <v>14.0211955095194</v>
      </c>
      <c r="U54" s="1">
        <f t="shared" si="9"/>
        <v>-0.68961806915658896</v>
      </c>
      <c r="V54">
        <v>1.247393</v>
      </c>
      <c r="W54">
        <v>59.880800068160433</v>
      </c>
      <c r="X54" s="1">
        <f t="shared" si="10"/>
        <v>0.85791944984309709</v>
      </c>
      <c r="Y54" s="1">
        <f t="shared" si="11"/>
        <v>-4.9524343034415075E-4</v>
      </c>
      <c r="Z54">
        <f t="shared" si="14"/>
        <v>0.86512460360805532</v>
      </c>
      <c r="AA54">
        <f t="shared" si="12"/>
        <v>-8.3984035637331231E-3</v>
      </c>
      <c r="AC54" s="1"/>
      <c r="AF54" s="1"/>
      <c r="AG54" s="1"/>
      <c r="AJ54" s="1"/>
      <c r="AK54" s="1"/>
    </row>
    <row r="55" spans="1:37" x14ac:dyDescent="0.25">
      <c r="A55">
        <v>265</v>
      </c>
      <c r="B55">
        <f t="shared" si="0"/>
        <v>7.3611111111111113E-2</v>
      </c>
      <c r="C55">
        <v>37.253844000000001</v>
      </c>
      <c r="D55">
        <f t="shared" si="1"/>
        <v>359.91458539553349</v>
      </c>
      <c r="E55">
        <v>8.2802347417840387</v>
      </c>
      <c r="F55">
        <v>8.2407000521648417</v>
      </c>
      <c r="G55" s="1">
        <f t="shared" si="2"/>
        <v>9.7021627616261323</v>
      </c>
      <c r="H55" s="1">
        <f t="shared" si="3"/>
        <v>-0.177346912302355</v>
      </c>
      <c r="I55">
        <v>1.1594640000000001</v>
      </c>
      <c r="J55">
        <v>55.852059084122459</v>
      </c>
      <c r="K55" s="1">
        <f t="shared" si="4"/>
        <v>0.88317071270520797</v>
      </c>
      <c r="L55" s="1">
        <f t="shared" si="5"/>
        <v>-2.6297936816294554E-4</v>
      </c>
      <c r="M55">
        <f t="shared" si="13"/>
        <v>0.93093766928916111</v>
      </c>
      <c r="N55">
        <f t="shared" si="6"/>
        <v>-5.4085757030642369E-2</v>
      </c>
      <c r="O55">
        <v>265</v>
      </c>
      <c r="P55">
        <v>37.495500000000007</v>
      </c>
      <c r="Q55" s="1">
        <f t="shared" si="7"/>
        <v>370.52877162944583</v>
      </c>
      <c r="R55">
        <v>8.3270923317683891</v>
      </c>
      <c r="S55">
        <v>8.292646844027125</v>
      </c>
      <c r="T55" s="1">
        <f t="shared" si="8"/>
        <v>14.0211955095194</v>
      </c>
      <c r="U55" s="1">
        <f t="shared" si="9"/>
        <v>-0.69079858014432727</v>
      </c>
      <c r="V55">
        <v>1.2553485</v>
      </c>
      <c r="W55">
        <v>60.242889600060025</v>
      </c>
      <c r="X55" s="1">
        <f t="shared" si="10"/>
        <v>0.85561564166151283</v>
      </c>
      <c r="Y55" s="1">
        <f t="shared" si="11"/>
        <v>-4.9462600864832269E-4</v>
      </c>
      <c r="Z55">
        <f t="shared" si="14"/>
        <v>0.86265147356481375</v>
      </c>
      <c r="AA55">
        <f t="shared" si="12"/>
        <v>-8.2231221131466269E-3</v>
      </c>
      <c r="AC55" s="1"/>
      <c r="AF55" s="1"/>
      <c r="AG55" s="1"/>
      <c r="AJ55" s="1"/>
      <c r="AK55" s="1"/>
    </row>
    <row r="56" spans="1:37" x14ac:dyDescent="0.25">
      <c r="A56">
        <v>270</v>
      </c>
      <c r="B56">
        <f t="shared" si="0"/>
        <v>7.4999999999999997E-2</v>
      </c>
      <c r="C56">
        <v>37.360852000000001</v>
      </c>
      <c r="D56">
        <f t="shared" si="1"/>
        <v>359.91881615020679</v>
      </c>
      <c r="E56">
        <v>8.2849222743870623</v>
      </c>
      <c r="F56">
        <v>8.2347553468961916</v>
      </c>
      <c r="G56" s="1">
        <f t="shared" si="2"/>
        <v>9.7021627616261323</v>
      </c>
      <c r="H56" s="1">
        <f t="shared" si="3"/>
        <v>-0.17819684409726033</v>
      </c>
      <c r="I56">
        <v>1.165124</v>
      </c>
      <c r="J56">
        <v>56.10925120703763</v>
      </c>
      <c r="K56" s="1">
        <f t="shared" si="4"/>
        <v>0.88153431820934258</v>
      </c>
      <c r="L56" s="1">
        <f t="shared" si="5"/>
        <v>-2.6370118184370673E-4</v>
      </c>
      <c r="M56">
        <f t="shared" si="13"/>
        <v>0.92961916337994255</v>
      </c>
      <c r="N56">
        <f t="shared" si="6"/>
        <v>-5.4546764859108983E-2</v>
      </c>
      <c r="O56">
        <v>270</v>
      </c>
      <c r="P56">
        <v>37.625140000000009</v>
      </c>
      <c r="Q56" s="1">
        <f t="shared" si="7"/>
        <v>370.53389718114147</v>
      </c>
      <c r="R56">
        <v>8.313618675013041</v>
      </c>
      <c r="S56">
        <v>8.2893583724569631</v>
      </c>
      <c r="T56" s="1">
        <f t="shared" si="8"/>
        <v>14.0211955095194</v>
      </c>
      <c r="U56" s="1">
        <f t="shared" si="9"/>
        <v>-0.69146933689193624</v>
      </c>
      <c r="V56">
        <v>1.2623060000000002</v>
      </c>
      <c r="W56">
        <v>60.559925649119492</v>
      </c>
      <c r="X56" s="1">
        <f t="shared" si="10"/>
        <v>0.85359848794859383</v>
      </c>
      <c r="Y56" s="1">
        <f t="shared" si="11"/>
        <v>-4.9382247601981546E-4</v>
      </c>
      <c r="Z56">
        <f t="shared" si="14"/>
        <v>0.86018236118471469</v>
      </c>
      <c r="AA56">
        <f t="shared" si="12"/>
        <v>-7.7130797782263205E-3</v>
      </c>
      <c r="AC56" s="1"/>
      <c r="AF56" s="1"/>
      <c r="AG56" s="1"/>
      <c r="AJ56" s="1"/>
      <c r="AK56" s="1"/>
    </row>
    <row r="57" spans="1:37" x14ac:dyDescent="0.25">
      <c r="A57">
        <v>275</v>
      </c>
      <c r="B57">
        <f t="shared" si="0"/>
        <v>7.6388888888888895E-2</v>
      </c>
      <c r="C57">
        <v>37.408043999999997</v>
      </c>
      <c r="D57">
        <f t="shared" si="1"/>
        <v>359.92068197121591</v>
      </c>
      <c r="E57">
        <v>8.2791340636411057</v>
      </c>
      <c r="F57">
        <v>8.2320918101199805</v>
      </c>
      <c r="G57" s="1">
        <f t="shared" si="2"/>
        <v>9.7021627616261323</v>
      </c>
      <c r="H57" s="1">
        <f t="shared" si="3"/>
        <v>-0.17857805590784892</v>
      </c>
      <c r="I57">
        <v>1.171573</v>
      </c>
      <c r="J57">
        <v>56.403221014015763</v>
      </c>
      <c r="K57" s="1">
        <f t="shared" si="4"/>
        <v>0.87966392432388008</v>
      </c>
      <c r="L57" s="1">
        <f t="shared" si="5"/>
        <v>-2.6364860140046963E-4</v>
      </c>
      <c r="M57">
        <f t="shared" si="13"/>
        <v>0.92830092037294021</v>
      </c>
      <c r="N57">
        <f t="shared" si="6"/>
        <v>-5.5290429338048723E-2</v>
      </c>
      <c r="O57">
        <v>275</v>
      </c>
      <c r="P57">
        <v>37.759172000000007</v>
      </c>
      <c r="Q57" s="1">
        <f t="shared" si="7"/>
        <v>370.53919637849464</v>
      </c>
      <c r="R57">
        <v>8.3293615023474175</v>
      </c>
      <c r="S57">
        <v>8.2853625456442366</v>
      </c>
      <c r="T57" s="1">
        <f t="shared" si="8"/>
        <v>14.0211955095194</v>
      </c>
      <c r="U57" s="1">
        <f t="shared" si="9"/>
        <v>-0.69228509099949931</v>
      </c>
      <c r="V57">
        <v>1.2703225</v>
      </c>
      <c r="W57">
        <v>60.925195421180419</v>
      </c>
      <c r="X57" s="1">
        <f t="shared" si="10"/>
        <v>0.8512744453701061</v>
      </c>
      <c r="Y57" s="1">
        <f t="shared" si="11"/>
        <v>-4.9292456348886532E-4</v>
      </c>
      <c r="Z57">
        <f t="shared" si="14"/>
        <v>0.85771773836727039</v>
      </c>
      <c r="AA57">
        <f t="shared" si="12"/>
        <v>-7.5689961471390741E-3</v>
      </c>
      <c r="AC57" s="1"/>
      <c r="AF57" s="1"/>
      <c r="AG57" s="1"/>
      <c r="AJ57" s="1"/>
      <c r="AK57" s="1"/>
    </row>
    <row r="58" spans="1:37" x14ac:dyDescent="0.25">
      <c r="A58">
        <v>280</v>
      </c>
      <c r="B58">
        <f t="shared" si="0"/>
        <v>7.7777777777777779E-2</v>
      </c>
      <c r="C58">
        <v>37.515028000000001</v>
      </c>
      <c r="D58">
        <f t="shared" si="1"/>
        <v>359.92491177700578</v>
      </c>
      <c r="E58">
        <v>8.2802347417840387</v>
      </c>
      <c r="F58">
        <v>8.2302107459572262</v>
      </c>
      <c r="G58" s="1">
        <f t="shared" si="2"/>
        <v>9.7021627616261323</v>
      </c>
      <c r="H58" s="1">
        <f t="shared" si="3"/>
        <v>-0.17884742701053513</v>
      </c>
      <c r="I58">
        <v>1.176339</v>
      </c>
      <c r="J58">
        <v>56.620493912838796</v>
      </c>
      <c r="K58" s="1">
        <f t="shared" si="4"/>
        <v>0.87828151738347782</v>
      </c>
      <c r="L58" s="1">
        <f t="shared" si="5"/>
        <v>-2.6358988207691444E-4</v>
      </c>
      <c r="M58">
        <f t="shared" si="13"/>
        <v>0.92698297096255566</v>
      </c>
      <c r="N58">
        <f t="shared" si="6"/>
        <v>-5.5450846471375395E-2</v>
      </c>
      <c r="O58">
        <v>280</v>
      </c>
      <c r="P58">
        <v>37.828332000000003</v>
      </c>
      <c r="Q58" s="1">
        <f t="shared" si="7"/>
        <v>370.54193074408602</v>
      </c>
      <c r="R58">
        <v>8.3198888888888902</v>
      </c>
      <c r="S58">
        <v>8.2820735524256648</v>
      </c>
      <c r="T58" s="1">
        <f t="shared" si="8"/>
        <v>14.0211955095194</v>
      </c>
      <c r="U58" s="1">
        <f t="shared" si="9"/>
        <v>-0.69295713455875463</v>
      </c>
      <c r="V58">
        <v>1.2768275</v>
      </c>
      <c r="W58">
        <v>61.221586643963114</v>
      </c>
      <c r="X58" s="1">
        <f t="shared" si="10"/>
        <v>0.84938864513607482</v>
      </c>
      <c r="Y58" s="1">
        <f t="shared" si="11"/>
        <v>-4.9220088729330039E-4</v>
      </c>
      <c r="Z58">
        <f t="shared" si="14"/>
        <v>0.85525673393080393</v>
      </c>
      <c r="AA58">
        <f t="shared" si="12"/>
        <v>-6.9086028266707317E-3</v>
      </c>
      <c r="AC58" s="1"/>
      <c r="AF58" s="1"/>
      <c r="AG58" s="1"/>
      <c r="AJ58" s="1"/>
      <c r="AK58" s="1"/>
    </row>
    <row r="59" spans="1:37" x14ac:dyDescent="0.25">
      <c r="A59">
        <v>285</v>
      </c>
      <c r="B59">
        <f t="shared" si="0"/>
        <v>7.9166666666666663E-2</v>
      </c>
      <c r="C59">
        <v>37.570543999999998</v>
      </c>
      <c r="D59">
        <f t="shared" si="1"/>
        <v>359.92710670239865</v>
      </c>
      <c r="E59">
        <v>8.2672603025560782</v>
      </c>
      <c r="F59">
        <v>8.2250464267083974</v>
      </c>
      <c r="G59" s="1">
        <f t="shared" si="2"/>
        <v>9.7021627616261323</v>
      </c>
      <c r="H59" s="1">
        <f t="shared" si="3"/>
        <v>-0.17958759845065897</v>
      </c>
      <c r="I59">
        <v>1.1823539999999999</v>
      </c>
      <c r="J59">
        <v>56.894083261522553</v>
      </c>
      <c r="K59" s="1">
        <f t="shared" si="4"/>
        <v>0.87654079492573289</v>
      </c>
      <c r="L59" s="1">
        <f t="shared" si="5"/>
        <v>-2.6410377621028936E-4</v>
      </c>
      <c r="M59">
        <f t="shared" si="13"/>
        <v>0.92566245208150422</v>
      </c>
      <c r="N59">
        <f t="shared" si="6"/>
        <v>-5.6040354813073227E-2</v>
      </c>
      <c r="O59">
        <v>285</v>
      </c>
      <c r="P59">
        <v>37.965096000000003</v>
      </c>
      <c r="Q59" s="1">
        <f t="shared" si="7"/>
        <v>370.54733795599668</v>
      </c>
      <c r="R59">
        <v>8.3130119979134065</v>
      </c>
      <c r="S59">
        <v>8.2796463223787171</v>
      </c>
      <c r="T59" s="1">
        <f t="shared" si="8"/>
        <v>14.0211955095194</v>
      </c>
      <c r="U59" s="1">
        <f t="shared" si="9"/>
        <v>-0.69345343551959271</v>
      </c>
      <c r="V59">
        <v>1.283698</v>
      </c>
      <c r="W59">
        <v>61.534844327572785</v>
      </c>
      <c r="X59" s="1">
        <f t="shared" si="10"/>
        <v>0.84739553141456514</v>
      </c>
      <c r="Y59" s="1">
        <f t="shared" si="11"/>
        <v>-4.9128218537136648E-4</v>
      </c>
      <c r="Z59">
        <f t="shared" si="14"/>
        <v>0.85280032300394715</v>
      </c>
      <c r="AA59">
        <f t="shared" si="12"/>
        <v>-6.3781214191202295E-3</v>
      </c>
      <c r="AC59" s="1"/>
      <c r="AF59" s="1"/>
      <c r="AG59" s="1"/>
      <c r="AJ59" s="1"/>
      <c r="AK59" s="1"/>
    </row>
    <row r="60" spans="1:37" x14ac:dyDescent="0.25">
      <c r="A60">
        <v>290</v>
      </c>
      <c r="B60">
        <f t="shared" si="0"/>
        <v>8.0555555555555561E-2</v>
      </c>
      <c r="C60">
        <v>37.633051999999999</v>
      </c>
      <c r="D60">
        <f t="shared" si="1"/>
        <v>359.92957806914808</v>
      </c>
      <c r="E60">
        <v>8.2686614501825773</v>
      </c>
      <c r="F60">
        <v>8.2211330203442881</v>
      </c>
      <c r="G60" s="1">
        <f t="shared" si="2"/>
        <v>9.7021627616261323</v>
      </c>
      <c r="H60" s="1">
        <f t="shared" si="3"/>
        <v>-0.18014910324609024</v>
      </c>
      <c r="I60">
        <v>1.1869400000000001</v>
      </c>
      <c r="J60">
        <v>57.102682519520719</v>
      </c>
      <c r="K60" s="1">
        <f t="shared" si="4"/>
        <v>0.8752135743492987</v>
      </c>
      <c r="L60" s="1">
        <f t="shared" si="5"/>
        <v>-2.6448830617021809E-4</v>
      </c>
      <c r="M60">
        <f t="shared" si="13"/>
        <v>0.92434001055065318</v>
      </c>
      <c r="N60">
        <f t="shared" si="6"/>
        <v>-5.6130797831693675E-2</v>
      </c>
      <c r="O60">
        <v>290</v>
      </c>
      <c r="P60">
        <v>38.053904000000003</v>
      </c>
      <c r="Q60" s="1">
        <f t="shared" si="7"/>
        <v>370.55084914077747</v>
      </c>
      <c r="R60">
        <v>8.3216212832550873</v>
      </c>
      <c r="S60">
        <v>8.2728909754825253</v>
      </c>
      <c r="T60" s="1">
        <f t="shared" si="8"/>
        <v>14.0211955095194</v>
      </c>
      <c r="U60" s="1">
        <f t="shared" si="9"/>
        <v>-0.69483624902981367</v>
      </c>
      <c r="V60">
        <v>1.291733</v>
      </c>
      <c r="W60">
        <v>61.900367032131328</v>
      </c>
      <c r="X60" s="1">
        <f t="shared" si="10"/>
        <v>0.84506987954360668</v>
      </c>
      <c r="Y60" s="1">
        <f t="shared" si="11"/>
        <v>-4.9077595603537222E-4</v>
      </c>
      <c r="Z60">
        <f t="shared" si="14"/>
        <v>0.85034644322377029</v>
      </c>
      <c r="AA60">
        <f t="shared" si="12"/>
        <v>-6.2439377001737364E-3</v>
      </c>
      <c r="AC60" s="1"/>
      <c r="AF60" s="1"/>
      <c r="AG60" s="1"/>
      <c r="AJ60" s="1"/>
      <c r="AK60" s="1"/>
    </row>
    <row r="61" spans="1:37" x14ac:dyDescent="0.25">
      <c r="A61">
        <v>295</v>
      </c>
      <c r="B61">
        <f t="shared" si="0"/>
        <v>8.1944444444444445E-2</v>
      </c>
      <c r="C61">
        <v>37.712144000000002</v>
      </c>
      <c r="D61">
        <f t="shared" si="1"/>
        <v>359.93270511430933</v>
      </c>
      <c r="E61">
        <v>8.2594355764214917</v>
      </c>
      <c r="F61">
        <v>8.2187845592070925</v>
      </c>
      <c r="G61" s="1">
        <f t="shared" si="2"/>
        <v>9.7021627616261323</v>
      </c>
      <c r="H61" s="1">
        <f t="shared" si="3"/>
        <v>-0.18048632273214715</v>
      </c>
      <c r="I61">
        <v>1.1916850000000001</v>
      </c>
      <c r="J61">
        <v>57.318895579637505</v>
      </c>
      <c r="K61" s="1">
        <f t="shared" si="4"/>
        <v>0.87383791067228156</v>
      </c>
      <c r="L61" s="1">
        <f t="shared" si="5"/>
        <v>-2.6452528348416333E-4</v>
      </c>
      <c r="M61">
        <f t="shared" si="13"/>
        <v>0.92301738413323231</v>
      </c>
      <c r="N61">
        <f t="shared" si="6"/>
        <v>-5.6279857923667832E-2</v>
      </c>
      <c r="O61">
        <v>295</v>
      </c>
      <c r="P61">
        <v>38.121972000000007</v>
      </c>
      <c r="Q61" s="1">
        <f t="shared" si="7"/>
        <v>370.55354033217532</v>
      </c>
      <c r="R61">
        <v>8.2918429838289001</v>
      </c>
      <c r="S61">
        <v>8.270779342723003</v>
      </c>
      <c r="T61" s="1">
        <f t="shared" si="8"/>
        <v>14.0211955095194</v>
      </c>
      <c r="U61" s="1">
        <f t="shared" si="9"/>
        <v>-0.69526896178845177</v>
      </c>
      <c r="V61">
        <v>1.297042</v>
      </c>
      <c r="W61">
        <v>62.142390093310794</v>
      </c>
      <c r="X61" s="1">
        <f t="shared" si="10"/>
        <v>0.84352999877005286</v>
      </c>
      <c r="Y61" s="1">
        <f t="shared" si="11"/>
        <v>-4.9009734874989658E-4</v>
      </c>
      <c r="Z61">
        <f t="shared" si="14"/>
        <v>0.84789595648002081</v>
      </c>
      <c r="AA61">
        <f t="shared" si="12"/>
        <v>-5.1758179511504415E-3</v>
      </c>
      <c r="AC61" s="1"/>
      <c r="AF61" s="1"/>
      <c r="AG61" s="1"/>
      <c r="AJ61" s="1"/>
      <c r="AK61" s="1"/>
    </row>
    <row r="62" spans="1:37" x14ac:dyDescent="0.25">
      <c r="A62">
        <v>300</v>
      </c>
      <c r="B62">
        <f t="shared" si="0"/>
        <v>8.3333333333333329E-2</v>
      </c>
      <c r="C62">
        <v>37.789895999999999</v>
      </c>
      <c r="D62">
        <f t="shared" si="1"/>
        <v>359.93577918014887</v>
      </c>
      <c r="E62">
        <v>8.2638163797600424</v>
      </c>
      <c r="F62">
        <v>8.2183161189358387</v>
      </c>
      <c r="G62" s="1">
        <f t="shared" si="2"/>
        <v>9.7021627616261323</v>
      </c>
      <c r="H62" s="1">
        <f t="shared" si="3"/>
        <v>-0.18055360991424507</v>
      </c>
      <c r="I62">
        <v>1.1975899999999999</v>
      </c>
      <c r="J62">
        <v>57.588514606190287</v>
      </c>
      <c r="K62" s="1">
        <f t="shared" si="4"/>
        <v>0.87212244953750528</v>
      </c>
      <c r="L62" s="1">
        <f t="shared" si="5"/>
        <v>-2.6405251592107585E-4</v>
      </c>
      <c r="M62">
        <f t="shared" si="13"/>
        <v>0.92169712155362693</v>
      </c>
      <c r="N62">
        <f t="shared" si="6"/>
        <v>-5.6843705883745523E-2</v>
      </c>
      <c r="O62">
        <v>300</v>
      </c>
      <c r="P62">
        <v>38.231760000000008</v>
      </c>
      <c r="Q62" s="1">
        <f t="shared" si="7"/>
        <v>370.55788099917288</v>
      </c>
      <c r="R62">
        <v>8.2916948356807509</v>
      </c>
      <c r="S62">
        <v>8.266956703182057</v>
      </c>
      <c r="T62" s="1">
        <f t="shared" si="8"/>
        <v>14.0211955095194</v>
      </c>
      <c r="U62" s="1">
        <f t="shared" si="9"/>
        <v>-0.69605285390238736</v>
      </c>
      <c r="V62">
        <v>1.3042104999999999</v>
      </c>
      <c r="W62">
        <v>62.468990461174535</v>
      </c>
      <c r="X62" s="1">
        <f t="shared" si="10"/>
        <v>0.84145199172122842</v>
      </c>
      <c r="Y62" s="1">
        <f t="shared" si="11"/>
        <v>-4.893205116787764E-4</v>
      </c>
      <c r="Z62">
        <f t="shared" si="14"/>
        <v>0.8454493539216269</v>
      </c>
      <c r="AA62">
        <f t="shared" si="12"/>
        <v>-4.7505529010890965E-3</v>
      </c>
      <c r="AC62" s="1"/>
      <c r="AF62" s="1"/>
      <c r="AG62" s="1"/>
      <c r="AJ62" s="1"/>
      <c r="AK62" s="1"/>
    </row>
    <row r="63" spans="1:37" x14ac:dyDescent="0.25">
      <c r="A63">
        <v>305</v>
      </c>
      <c r="B63">
        <f t="shared" si="0"/>
        <v>8.4722222222222227E-2</v>
      </c>
      <c r="C63">
        <v>37.809323999999997</v>
      </c>
      <c r="D63">
        <f t="shared" si="1"/>
        <v>359.93654730124069</v>
      </c>
      <c r="E63">
        <v>8.2616254564423581</v>
      </c>
      <c r="F63">
        <v>8.2142462180490341</v>
      </c>
      <c r="G63" s="1">
        <f t="shared" si="2"/>
        <v>9.7021627616261323</v>
      </c>
      <c r="H63" s="1">
        <f t="shared" si="3"/>
        <v>-0.1811385371317118</v>
      </c>
      <c r="I63">
        <v>1.2019089999999999</v>
      </c>
      <c r="J63">
        <v>57.784887320037456</v>
      </c>
      <c r="K63" s="1">
        <f t="shared" si="4"/>
        <v>0.87087302080525886</v>
      </c>
      <c r="L63" s="1">
        <f t="shared" si="5"/>
        <v>-2.6449051220222002E-4</v>
      </c>
      <c r="M63">
        <f t="shared" si="13"/>
        <v>0.92037466899261589</v>
      </c>
      <c r="N63">
        <f t="shared" si="6"/>
        <v>-5.6841407420779873E-2</v>
      </c>
      <c r="O63">
        <v>305</v>
      </c>
      <c r="P63">
        <v>38.355308000000008</v>
      </c>
      <c r="Q63" s="1">
        <f t="shared" si="7"/>
        <v>370.56276569263855</v>
      </c>
      <c r="R63">
        <v>8.3047104851330218</v>
      </c>
      <c r="S63">
        <v>8.2646108502869069</v>
      </c>
      <c r="T63" s="1">
        <f t="shared" si="8"/>
        <v>14.0211955095194</v>
      </c>
      <c r="U63" s="1">
        <f t="shared" si="9"/>
        <v>-0.69653426682910946</v>
      </c>
      <c r="V63">
        <v>1.3103594999999999</v>
      </c>
      <c r="W63">
        <v>62.749321576641705</v>
      </c>
      <c r="X63" s="1">
        <f t="shared" si="10"/>
        <v>0.8396683745203174</v>
      </c>
      <c r="Y63" s="1">
        <f t="shared" si="11"/>
        <v>-4.8851734526653146E-4</v>
      </c>
      <c r="Z63">
        <f t="shared" si="14"/>
        <v>0.84300676719529422</v>
      </c>
      <c r="AA63">
        <f t="shared" si="12"/>
        <v>-3.9758466274068789E-3</v>
      </c>
      <c r="AC63" s="1"/>
      <c r="AF63" s="1"/>
      <c r="AG63" s="1"/>
      <c r="AJ63" s="1"/>
      <c r="AK63" s="1"/>
    </row>
    <row r="64" spans="1:37" x14ac:dyDescent="0.25">
      <c r="A64">
        <v>310</v>
      </c>
      <c r="B64">
        <f t="shared" si="0"/>
        <v>8.611111111111111E-2</v>
      </c>
      <c r="C64">
        <v>37.888384000000002</v>
      </c>
      <c r="D64">
        <f t="shared" si="1"/>
        <v>359.93967308122416</v>
      </c>
      <c r="E64">
        <v>8.2589660928534165</v>
      </c>
      <c r="F64">
        <v>8.2147146583202915</v>
      </c>
      <c r="G64" s="1">
        <f t="shared" si="2"/>
        <v>9.7021627616261323</v>
      </c>
      <c r="H64" s="1">
        <f t="shared" si="3"/>
        <v>-0.18107118325762861</v>
      </c>
      <c r="I64">
        <v>1.2078930000000001</v>
      </c>
      <c r="J64">
        <v>58.058324857796727</v>
      </c>
      <c r="K64" s="1">
        <f t="shared" si="4"/>
        <v>0.86913326425019577</v>
      </c>
      <c r="L64" s="1">
        <f t="shared" si="5"/>
        <v>-2.6381122474427893E-4</v>
      </c>
      <c r="M64">
        <f t="shared" si="13"/>
        <v>0.91905561286889448</v>
      </c>
      <c r="N64">
        <f t="shared" si="6"/>
        <v>-5.7439233627500023E-2</v>
      </c>
      <c r="O64">
        <v>310</v>
      </c>
      <c r="P64">
        <v>38.424760000000006</v>
      </c>
      <c r="Q64" s="1">
        <f t="shared" si="7"/>
        <v>370.56551160297767</v>
      </c>
      <c r="R64">
        <v>8.303225873761086</v>
      </c>
      <c r="S64">
        <v>8.2645289514866977</v>
      </c>
      <c r="T64" s="1">
        <f t="shared" si="8"/>
        <v>14.0211955095194</v>
      </c>
      <c r="U64" s="1">
        <f t="shared" si="9"/>
        <v>-0.69655107893319701</v>
      </c>
      <c r="V64">
        <v>1.3168470000000001</v>
      </c>
      <c r="W64">
        <v>63.045621944275354</v>
      </c>
      <c r="X64" s="1">
        <f t="shared" si="10"/>
        <v>0.83778315235556811</v>
      </c>
      <c r="Y64" s="1">
        <f t="shared" si="11"/>
        <v>-4.8732274267886062E-4</v>
      </c>
      <c r="Z64">
        <f t="shared" si="14"/>
        <v>0.8405701534818999</v>
      </c>
      <c r="AA64">
        <f t="shared" si="12"/>
        <v>-3.3266378280533185E-3</v>
      </c>
      <c r="AC64" s="1"/>
      <c r="AF64" s="1"/>
      <c r="AG64" s="1"/>
      <c r="AJ64" s="1"/>
      <c r="AK64" s="1"/>
    </row>
    <row r="65" spans="1:37" x14ac:dyDescent="0.25">
      <c r="A65">
        <v>315</v>
      </c>
      <c r="B65">
        <f t="shared" si="0"/>
        <v>8.7499999999999994E-2</v>
      </c>
      <c r="C65">
        <v>37.945224000000003</v>
      </c>
      <c r="D65">
        <f t="shared" si="1"/>
        <v>359.94192035334987</v>
      </c>
      <c r="E65">
        <v>8.2531799687010974</v>
      </c>
      <c r="F65">
        <v>8.2112707355242556</v>
      </c>
      <c r="G65" s="1">
        <f t="shared" si="2"/>
        <v>9.7021627616261323</v>
      </c>
      <c r="H65" s="1">
        <f t="shared" si="3"/>
        <v>-0.18156654117515103</v>
      </c>
      <c r="I65">
        <v>1.2120439999999999</v>
      </c>
      <c r="J65">
        <v>58.247165616139498</v>
      </c>
      <c r="K65" s="1">
        <f t="shared" si="4"/>
        <v>0.86793175786638987</v>
      </c>
      <c r="L65" s="1">
        <f t="shared" si="5"/>
        <v>-2.6413069817997668E-4</v>
      </c>
      <c r="M65">
        <f t="shared" si="13"/>
        <v>0.91773495937799454</v>
      </c>
      <c r="N65">
        <f t="shared" si="6"/>
        <v>-5.7381471596377985E-2</v>
      </c>
      <c r="O65">
        <v>315</v>
      </c>
      <c r="P65">
        <v>38.499716000000006</v>
      </c>
      <c r="Q65" s="1">
        <f t="shared" si="7"/>
        <v>370.56847512390402</v>
      </c>
      <c r="R65">
        <v>8.299627543035994</v>
      </c>
      <c r="S65">
        <v>8.2603896713615015</v>
      </c>
      <c r="T65" s="1">
        <f t="shared" si="8"/>
        <v>14.0211955095194</v>
      </c>
      <c r="U65" s="1">
        <f t="shared" si="9"/>
        <v>-0.69740122044489272</v>
      </c>
      <c r="V65">
        <v>1.3235329999999998</v>
      </c>
      <c r="W65">
        <v>63.35010452954613</v>
      </c>
      <c r="X65" s="1">
        <f t="shared" si="10"/>
        <v>0.83584587052525205</v>
      </c>
      <c r="Y65" s="1">
        <f t="shared" si="11"/>
        <v>-4.8667658288128725E-4</v>
      </c>
      <c r="Z65">
        <f t="shared" si="14"/>
        <v>0.83813677056749347</v>
      </c>
      <c r="AA65">
        <f t="shared" si="12"/>
        <v>-2.740816367019673E-3</v>
      </c>
      <c r="AC65" s="1"/>
      <c r="AF65" s="1"/>
      <c r="AG65" s="1"/>
      <c r="AJ65" s="1"/>
      <c r="AK65" s="1"/>
    </row>
    <row r="66" spans="1:37" x14ac:dyDescent="0.25">
      <c r="A66">
        <v>320</v>
      </c>
      <c r="B66">
        <f t="shared" si="0"/>
        <v>8.8888888888888892E-2</v>
      </c>
      <c r="C66">
        <v>38.013224000000001</v>
      </c>
      <c r="D66">
        <f t="shared" si="1"/>
        <v>359.94460885624483</v>
      </c>
      <c r="E66">
        <v>8.2539645279081899</v>
      </c>
      <c r="F66">
        <v>8.2086061554512266</v>
      </c>
      <c r="G66" s="1">
        <f t="shared" si="2"/>
        <v>9.7021627616261323</v>
      </c>
      <c r="H66" s="1">
        <f t="shared" si="3"/>
        <v>-0.1819500872487414</v>
      </c>
      <c r="I66">
        <v>1.2155309999999999</v>
      </c>
      <c r="J66">
        <v>58.405850911845974</v>
      </c>
      <c r="K66" s="1">
        <f t="shared" si="4"/>
        <v>0.86692211674081587</v>
      </c>
      <c r="L66" s="1">
        <f t="shared" si="5"/>
        <v>-2.6434997918911639E-4</v>
      </c>
      <c r="M66">
        <f t="shared" si="13"/>
        <v>0.91641320948204896</v>
      </c>
      <c r="N66">
        <f t="shared" si="6"/>
        <v>-5.7088280233631952E-2</v>
      </c>
      <c r="O66">
        <v>320</v>
      </c>
      <c r="P66">
        <v>38.626004000000009</v>
      </c>
      <c r="Q66" s="1">
        <f t="shared" si="7"/>
        <v>370.57346814822165</v>
      </c>
      <c r="R66">
        <v>8.2827908189880013</v>
      </c>
      <c r="S66">
        <v>8.2563249869587914</v>
      </c>
      <c r="T66" s="1">
        <f t="shared" si="8"/>
        <v>14.0211955095194</v>
      </c>
      <c r="U66" s="1">
        <f t="shared" si="9"/>
        <v>-0.69823687072232032</v>
      </c>
      <c r="V66">
        <v>1.3285849999999999</v>
      </c>
      <c r="W66">
        <v>63.57997849040099</v>
      </c>
      <c r="X66" s="1">
        <f t="shared" si="10"/>
        <v>0.8343832888566457</v>
      </c>
      <c r="Y66" s="1">
        <f t="shared" si="11"/>
        <v>-4.8632193800636248E-4</v>
      </c>
      <c r="Z66">
        <f t="shared" si="14"/>
        <v>0.83570516087746161</v>
      </c>
      <c r="AA66">
        <f t="shared" si="12"/>
        <v>-1.5842503540875869E-3</v>
      </c>
      <c r="AC66" s="1"/>
      <c r="AF66" s="1"/>
      <c r="AG66" s="1"/>
      <c r="AJ66" s="1"/>
      <c r="AK66" s="1"/>
    </row>
    <row r="67" spans="1:37" x14ac:dyDescent="0.25">
      <c r="A67">
        <v>325</v>
      </c>
      <c r="B67">
        <f t="shared" si="0"/>
        <v>9.0277777777777776E-2</v>
      </c>
      <c r="C67">
        <v>38.096420000000002</v>
      </c>
      <c r="D67">
        <f t="shared" si="1"/>
        <v>359.94789816046318</v>
      </c>
      <c r="E67">
        <v>8.2475565988523734</v>
      </c>
      <c r="F67">
        <v>8.2073489827856037</v>
      </c>
      <c r="G67" s="1">
        <f t="shared" si="2"/>
        <v>9.7021627616261323</v>
      </c>
      <c r="H67" s="1">
        <f t="shared" si="3"/>
        <v>-0.18213113417935634</v>
      </c>
      <c r="I67">
        <v>1.2212799999999999</v>
      </c>
      <c r="J67">
        <v>58.668172503682428</v>
      </c>
      <c r="K67" s="1">
        <f t="shared" si="4"/>
        <v>0.86525308580719962</v>
      </c>
      <c r="L67" s="1">
        <f t="shared" si="5"/>
        <v>-2.6405268379160225E-4</v>
      </c>
      <c r="M67">
        <f t="shared" si="13"/>
        <v>0.915092946063091</v>
      </c>
      <c r="N67">
        <f t="shared" si="6"/>
        <v>-5.7601482240765986E-2</v>
      </c>
      <c r="O67">
        <v>325</v>
      </c>
      <c r="P67">
        <v>38.732780000000005</v>
      </c>
      <c r="Q67" s="1">
        <f t="shared" si="7"/>
        <v>370.5776897303557</v>
      </c>
      <c r="R67">
        <v>8.2833307250912895</v>
      </c>
      <c r="S67">
        <v>8.2538242044861772</v>
      </c>
      <c r="T67" s="1">
        <f t="shared" si="8"/>
        <v>14.0211955095194</v>
      </c>
      <c r="U67" s="1">
        <f t="shared" si="9"/>
        <v>-0.69875141051568557</v>
      </c>
      <c r="V67">
        <v>1.3362275000000001</v>
      </c>
      <c r="W67">
        <v>63.928513966034281</v>
      </c>
      <c r="X67" s="1">
        <f t="shared" si="10"/>
        <v>0.83216571886470514</v>
      </c>
      <c r="Y67" s="1">
        <f t="shared" si="11"/>
        <v>-4.8525768992134998E-4</v>
      </c>
      <c r="Z67">
        <f t="shared" si="14"/>
        <v>0.83327887242785481</v>
      </c>
      <c r="AA67">
        <f t="shared" si="12"/>
        <v>-1.3376585191087998E-3</v>
      </c>
      <c r="AC67" s="1"/>
      <c r="AF67" s="1"/>
      <c r="AG67" s="1"/>
      <c r="AJ67" s="1"/>
      <c r="AK67" s="1"/>
    </row>
    <row r="68" spans="1:37" x14ac:dyDescent="0.25">
      <c r="A68">
        <v>330</v>
      </c>
      <c r="B68">
        <f t="shared" ref="B68:B131" si="15">A68/3600</f>
        <v>9.166666666666666E-2</v>
      </c>
      <c r="C68">
        <v>38.16874</v>
      </c>
      <c r="D68">
        <f t="shared" ref="D68:D131" si="16">2/(26.24^2-6^2)*(0.5*(26.24^2-6^2)*C68+1/3*(26.24^3-6^3)*(90-C68)/(26.24-6)-0.5*(90-C68)/(26.24-6)*6*(26.24^2-6^2))/10+80+273</f>
        <v>359.95075746236557</v>
      </c>
      <c r="E68">
        <v>8.2491142410015641</v>
      </c>
      <c r="F68">
        <v>8.2054679186228494</v>
      </c>
      <c r="G68" s="1">
        <f t="shared" ref="G68:G131" si="17">EXP(-41431/(8.31*363)-(-228.8)/8.31)/101325</f>
        <v>9.7021627616261323</v>
      </c>
      <c r="H68" s="1">
        <f t="shared" ref="H68:H131" si="18">1-G68/F68</f>
        <v>-0.18240213207176592</v>
      </c>
      <c r="I68">
        <v>1.227625</v>
      </c>
      <c r="J68">
        <v>58.957580409003626</v>
      </c>
      <c r="K68" s="1">
        <f t="shared" ref="K68:K131" si="19">1-(J68-37.49)/157.17</f>
        <v>0.86341171719155296</v>
      </c>
      <c r="L68" s="1">
        <f t="shared" ref="L68:L131" si="20">0.0017*K68^1.1*H68</f>
        <v>-2.638265897103456E-4</v>
      </c>
      <c r="M68">
        <f t="shared" si="13"/>
        <v>0.91377381311453931</v>
      </c>
      <c r="N68">
        <f t="shared" ref="N68:N131" si="21">(K68-M68)/K68</f>
        <v>-5.8329178212684858E-2</v>
      </c>
      <c r="O68">
        <v>330</v>
      </c>
      <c r="P68">
        <v>38.824320000000007</v>
      </c>
      <c r="Q68" s="1">
        <f t="shared" ref="Q68:Q131" si="22">2/(26.24^2-6^2)*(0.5*(26.24^2-6^2)*P68+1/3*(26.24^3-6^3)*(100-P68)/(26.24-6)-0.5*(100-P68)/(26.24-6)*6*(26.24^2-6^2))/10+90+273</f>
        <v>370.58130892969393</v>
      </c>
      <c r="R68">
        <v>8.2943823682837774</v>
      </c>
      <c r="S68">
        <v>8.2558508085550351</v>
      </c>
      <c r="T68" s="1">
        <f t="shared" ref="T68:T131" si="23">EXP(-41431/(8.31*(100+273))-(-228.8)/8.31)/101325</f>
        <v>14.0211955095194</v>
      </c>
      <c r="U68" s="1">
        <f t="shared" ref="U68:U131" si="24">1-T68/S68</f>
        <v>-0.69833440970009897</v>
      </c>
      <c r="V68">
        <v>1.3435060000000001</v>
      </c>
      <c r="W68">
        <v>64.261377050765134</v>
      </c>
      <c r="X68" s="1">
        <f t="shared" ref="X68:X131" si="25">1-(W68-37.55)/157.17</f>
        <v>0.83004786504571393</v>
      </c>
      <c r="Y68" s="1">
        <f t="shared" ref="Y68:Y85" si="26">0.00085*X68^1.1*U68</f>
        <v>-4.8361060766386593E-4</v>
      </c>
      <c r="Z68">
        <f t="shared" si="14"/>
        <v>0.83086081938953549</v>
      </c>
      <c r="AA68">
        <f t="shared" ref="AA68:AA131" si="27">(X68-Z68)/X68</f>
        <v>-9.7940658371163539E-4</v>
      </c>
      <c r="AC68" s="1"/>
      <c r="AF68" s="1"/>
      <c r="AG68" s="1"/>
      <c r="AJ68" s="1"/>
      <c r="AK68" s="1"/>
    </row>
    <row r="69" spans="1:37" x14ac:dyDescent="0.25">
      <c r="A69">
        <v>335</v>
      </c>
      <c r="B69">
        <f t="shared" si="15"/>
        <v>9.3055555555555558E-2</v>
      </c>
      <c r="C69">
        <v>38.225943999999998</v>
      </c>
      <c r="D69">
        <f t="shared" si="16"/>
        <v>359.95301912588917</v>
      </c>
      <c r="E69">
        <v>8.2477037037037046</v>
      </c>
      <c r="F69">
        <v>8.2042201356285851</v>
      </c>
      <c r="G69" s="1">
        <f t="shared" si="17"/>
        <v>9.7021627616261323</v>
      </c>
      <c r="H69" s="1">
        <f t="shared" si="18"/>
        <v>-0.18258196406656735</v>
      </c>
      <c r="I69">
        <v>1.2303919999999999</v>
      </c>
      <c r="J69">
        <v>59.083694359905628</v>
      </c>
      <c r="K69" s="1">
        <f t="shared" si="19"/>
        <v>0.86260931246481121</v>
      </c>
      <c r="L69" s="1">
        <f t="shared" si="20"/>
        <v>-2.6381674186793324E-4</v>
      </c>
      <c r="M69">
        <f t="shared" ref="M69:M132" si="28">M68+5*L69</f>
        <v>0.91245472940519967</v>
      </c>
      <c r="N69">
        <f t="shared" si="21"/>
        <v>-5.7784464206583473E-2</v>
      </c>
      <c r="O69">
        <v>335</v>
      </c>
      <c r="P69">
        <v>38.954656000000007</v>
      </c>
      <c r="Q69" s="1">
        <f t="shared" si="22"/>
        <v>370.58646199900744</v>
      </c>
      <c r="R69">
        <v>8.3001799687010962</v>
      </c>
      <c r="S69">
        <v>8.258504955659884</v>
      </c>
      <c r="T69" s="1">
        <f t="shared" si="23"/>
        <v>14.0211955095194</v>
      </c>
      <c r="U69" s="1">
        <f t="shared" si="24"/>
        <v>-0.69778859306854479</v>
      </c>
      <c r="V69">
        <v>1.3476444999999999</v>
      </c>
      <c r="W69">
        <v>64.450952290350202</v>
      </c>
      <c r="X69" s="1">
        <f t="shared" si="25"/>
        <v>0.82884168549754911</v>
      </c>
      <c r="Y69" s="1">
        <f t="shared" si="26"/>
        <v>-4.8246024728682674E-4</v>
      </c>
      <c r="Z69">
        <f t="shared" ref="Z69:Z132" si="29">Z68+5*Y69</f>
        <v>0.82844851815310139</v>
      </c>
      <c r="AA69">
        <f t="shared" si="27"/>
        <v>4.7435759002843102E-4</v>
      </c>
      <c r="AC69" s="1"/>
      <c r="AF69" s="1"/>
      <c r="AG69" s="1"/>
      <c r="AJ69" s="1"/>
      <c r="AK69" s="1"/>
    </row>
    <row r="70" spans="1:37" x14ac:dyDescent="0.25">
      <c r="A70">
        <v>340</v>
      </c>
      <c r="B70">
        <f t="shared" si="15"/>
        <v>9.4444444444444442E-2</v>
      </c>
      <c r="C70">
        <v>38.317936000000003</v>
      </c>
      <c r="D70">
        <f t="shared" si="16"/>
        <v>359.95665619586435</v>
      </c>
      <c r="E70">
        <v>8.242858633281168</v>
      </c>
      <c r="F70">
        <v>8.2028095983307256</v>
      </c>
      <c r="G70" s="1">
        <f t="shared" si="17"/>
        <v>9.7021627616261323</v>
      </c>
      <c r="H70" s="1">
        <f t="shared" si="18"/>
        <v>-0.1827853182890562</v>
      </c>
      <c r="I70">
        <v>1.23685</v>
      </c>
      <c r="J70">
        <v>59.378369691718547</v>
      </c>
      <c r="K70" s="1">
        <f t="shared" si="19"/>
        <v>0.86073442965121494</v>
      </c>
      <c r="L70" s="1">
        <f t="shared" si="20"/>
        <v>-2.6347919231640038E-4</v>
      </c>
      <c r="M70">
        <f t="shared" si="28"/>
        <v>0.91113733344361769</v>
      </c>
      <c r="N70">
        <f t="shared" si="21"/>
        <v>-5.855801982131343E-2</v>
      </c>
      <c r="O70">
        <v>340</v>
      </c>
      <c r="P70">
        <v>39.037756000000009</v>
      </c>
      <c r="Q70" s="1">
        <f t="shared" si="22"/>
        <v>370.58974750769232</v>
      </c>
      <c r="R70">
        <v>8.2893750652060518</v>
      </c>
      <c r="S70">
        <v>8.2516332811684929</v>
      </c>
      <c r="T70" s="1">
        <f t="shared" si="23"/>
        <v>14.0211955095194</v>
      </c>
      <c r="U70" s="1">
        <f t="shared" si="24"/>
        <v>-0.69920245262449354</v>
      </c>
      <c r="V70">
        <v>1.3550685</v>
      </c>
      <c r="W70">
        <v>64.788593150349044</v>
      </c>
      <c r="X70" s="1">
        <f t="shared" si="25"/>
        <v>0.82669343290482256</v>
      </c>
      <c r="Y70" s="1">
        <f t="shared" si="26"/>
        <v>-4.8205967673677292E-4</v>
      </c>
      <c r="Z70">
        <f t="shared" si="29"/>
        <v>0.82603821976941749</v>
      </c>
      <c r="AA70">
        <f t="shared" si="27"/>
        <v>7.9257087249717968E-4</v>
      </c>
      <c r="AC70" s="1"/>
      <c r="AF70" s="1"/>
      <c r="AG70" s="1"/>
      <c r="AJ70" s="1"/>
      <c r="AK70" s="1"/>
    </row>
    <row r="71" spans="1:37" x14ac:dyDescent="0.25">
      <c r="A71">
        <v>345</v>
      </c>
      <c r="B71">
        <f t="shared" si="15"/>
        <v>9.583333333333334E-2</v>
      </c>
      <c r="C71">
        <v>38.384872000000001</v>
      </c>
      <c r="D71">
        <f t="shared" si="16"/>
        <v>359.95930263159636</v>
      </c>
      <c r="E71">
        <v>8.2386301512780395</v>
      </c>
      <c r="F71">
        <v>8.199049556598851</v>
      </c>
      <c r="G71" s="1">
        <f t="shared" si="17"/>
        <v>9.7021627616261323</v>
      </c>
      <c r="H71" s="1">
        <f t="shared" si="18"/>
        <v>-0.18332773752020182</v>
      </c>
      <c r="I71">
        <v>1.2411110000000001</v>
      </c>
      <c r="J71">
        <v>59.57217205966645</v>
      </c>
      <c r="K71" s="1">
        <f t="shared" si="19"/>
        <v>0.8595013548408319</v>
      </c>
      <c r="L71" s="1">
        <f t="shared" si="20"/>
        <v>-2.6384466818719563E-4</v>
      </c>
      <c r="M71">
        <f t="shared" si="28"/>
        <v>0.90981811010268177</v>
      </c>
      <c r="N71">
        <f t="shared" si="21"/>
        <v>-5.8541798658558082E-2</v>
      </c>
      <c r="O71">
        <v>345</v>
      </c>
      <c r="P71">
        <v>39.165232000000003</v>
      </c>
      <c r="Q71" s="1">
        <f t="shared" si="22"/>
        <v>370.59478750173696</v>
      </c>
      <c r="R71">
        <v>8.2806609285341679</v>
      </c>
      <c r="S71">
        <v>8.2501455399061037</v>
      </c>
      <c r="T71" s="1">
        <f t="shared" si="23"/>
        <v>14.0211955095194</v>
      </c>
      <c r="U71" s="1">
        <f t="shared" si="24"/>
        <v>-0.69950886826161107</v>
      </c>
      <c r="V71">
        <v>1.3617045000000001</v>
      </c>
      <c r="W71">
        <v>65.091357526696555</v>
      </c>
      <c r="X71" s="1">
        <f t="shared" si="25"/>
        <v>0.82476708324300718</v>
      </c>
      <c r="Y71" s="1">
        <f t="shared" si="26"/>
        <v>-4.8103491753232369E-4</v>
      </c>
      <c r="Z71">
        <f t="shared" si="29"/>
        <v>0.82363304518175584</v>
      </c>
      <c r="AA71">
        <f t="shared" si="27"/>
        <v>1.37497977828149E-3</v>
      </c>
      <c r="AC71" s="1"/>
      <c r="AF71" s="1"/>
      <c r="AG71" s="1"/>
      <c r="AJ71" s="1"/>
      <c r="AK71" s="1"/>
    </row>
    <row r="72" spans="1:37" x14ac:dyDescent="0.25">
      <c r="A72">
        <v>350</v>
      </c>
      <c r="B72">
        <f t="shared" si="15"/>
        <v>9.7222222222222224E-2</v>
      </c>
      <c r="C72">
        <v>38.414135999999999</v>
      </c>
      <c r="D72">
        <f t="shared" si="16"/>
        <v>359.96045963672458</v>
      </c>
      <c r="E72">
        <v>8.2348763693270737</v>
      </c>
      <c r="F72">
        <v>8.1908993218570689</v>
      </c>
      <c r="G72" s="1">
        <f t="shared" si="17"/>
        <v>9.7021627616261323</v>
      </c>
      <c r="H72" s="1">
        <f t="shared" si="18"/>
        <v>-0.18450519050286962</v>
      </c>
      <c r="I72">
        <v>1.246227</v>
      </c>
      <c r="J72">
        <v>59.804061336749349</v>
      </c>
      <c r="K72" s="1">
        <f t="shared" si="19"/>
        <v>0.85802595064739229</v>
      </c>
      <c r="L72" s="1">
        <f t="shared" si="20"/>
        <v>-2.6503789587601891E-4</v>
      </c>
      <c r="M72">
        <f t="shared" si="28"/>
        <v>0.90849292062330167</v>
      </c>
      <c r="N72">
        <f t="shared" si="21"/>
        <v>-5.8817533359954162E-2</v>
      </c>
      <c r="O72">
        <v>350</v>
      </c>
      <c r="P72">
        <v>39.256628000000006</v>
      </c>
      <c r="Q72" s="1">
        <f t="shared" si="22"/>
        <v>370.59840100777501</v>
      </c>
      <c r="R72">
        <v>8.2806025039123625</v>
      </c>
      <c r="S72">
        <v>8.242165884194053</v>
      </c>
      <c r="T72" s="1">
        <f t="shared" si="23"/>
        <v>14.0211955095194</v>
      </c>
      <c r="U72" s="1">
        <f t="shared" si="24"/>
        <v>-0.70115424835209317</v>
      </c>
      <c r="V72">
        <v>1.3680064999999999</v>
      </c>
      <c r="W72">
        <v>65.377486519121163</v>
      </c>
      <c r="X72" s="1">
        <f t="shared" si="25"/>
        <v>0.82294657683323047</v>
      </c>
      <c r="Y72" s="1">
        <f t="shared" si="26"/>
        <v>-4.8099582071888338E-4</v>
      </c>
      <c r="Z72">
        <f t="shared" si="29"/>
        <v>0.82122806607816146</v>
      </c>
      <c r="AA72">
        <f t="shared" si="27"/>
        <v>2.0882409666031928E-3</v>
      </c>
      <c r="AC72" s="1"/>
      <c r="AF72" s="1"/>
      <c r="AG72" s="1"/>
      <c r="AJ72" s="1"/>
      <c r="AK72" s="1"/>
    </row>
    <row r="73" spans="1:37" x14ac:dyDescent="0.25">
      <c r="A73">
        <v>355</v>
      </c>
      <c r="B73">
        <f t="shared" si="15"/>
        <v>9.8611111111111108E-2</v>
      </c>
      <c r="C73">
        <v>38.514451999999999</v>
      </c>
      <c r="D73">
        <f t="shared" si="16"/>
        <v>359.96442581108352</v>
      </c>
      <c r="E73">
        <v>8.2234501825769435</v>
      </c>
      <c r="F73">
        <v>8.1929368805425149</v>
      </c>
      <c r="G73" s="1">
        <f t="shared" si="17"/>
        <v>9.7021627616261323</v>
      </c>
      <c r="H73" s="1">
        <f t="shared" si="18"/>
        <v>-0.18421060763544905</v>
      </c>
      <c r="I73">
        <v>1.248356</v>
      </c>
      <c r="J73">
        <v>59.901760504009594</v>
      </c>
      <c r="K73" s="1">
        <f t="shared" si="19"/>
        <v>0.85740433604371324</v>
      </c>
      <c r="L73" s="1">
        <f t="shared" si="20"/>
        <v>-2.6440386514685159E-4</v>
      </c>
      <c r="M73">
        <f t="shared" si="28"/>
        <v>0.90717090129756739</v>
      </c>
      <c r="N73">
        <f t="shared" si="21"/>
        <v>-5.8043286185710266E-2</v>
      </c>
      <c r="O73">
        <v>355</v>
      </c>
      <c r="P73">
        <v>39.357692000000007</v>
      </c>
      <c r="Q73" s="1">
        <f t="shared" si="22"/>
        <v>370.60239675566584</v>
      </c>
      <c r="R73">
        <v>8.25886854460094</v>
      </c>
      <c r="S73">
        <v>8.2446671883150771</v>
      </c>
      <c r="T73" s="1">
        <f t="shared" si="23"/>
        <v>14.0211955095194</v>
      </c>
      <c r="U73" s="1">
        <f t="shared" si="24"/>
        <v>-0.7006381445440546</v>
      </c>
      <c r="V73">
        <v>1.371974</v>
      </c>
      <c r="W73">
        <v>65.559236206089551</v>
      </c>
      <c r="X73" s="1">
        <f t="shared" si="25"/>
        <v>0.82179018765610767</v>
      </c>
      <c r="Y73" s="1">
        <f t="shared" si="26"/>
        <v>-4.798988950428065E-4</v>
      </c>
      <c r="Z73">
        <f t="shared" si="29"/>
        <v>0.81882857160294742</v>
      </c>
      <c r="AA73">
        <f t="shared" si="27"/>
        <v>3.6038591086215229E-3</v>
      </c>
      <c r="AC73" s="1"/>
      <c r="AF73" s="1"/>
      <c r="AG73" s="1"/>
      <c r="AJ73" s="1"/>
      <c r="AK73" s="1"/>
    </row>
    <row r="74" spans="1:37" x14ac:dyDescent="0.25">
      <c r="A74">
        <v>360</v>
      </c>
      <c r="B74">
        <f t="shared" si="15"/>
        <v>0.1</v>
      </c>
      <c r="C74">
        <v>38.593952000000002</v>
      </c>
      <c r="D74">
        <f t="shared" si="16"/>
        <v>359.96756898726221</v>
      </c>
      <c r="E74">
        <v>8.2420688575899845</v>
      </c>
      <c r="F74">
        <v>8.1901095461658855</v>
      </c>
      <c r="G74" s="1">
        <f t="shared" si="17"/>
        <v>9.7021627616261323</v>
      </c>
      <c r="H74" s="1">
        <f t="shared" si="18"/>
        <v>-0.18461941283411765</v>
      </c>
      <c r="I74">
        <v>1.2536240000000001</v>
      </c>
      <c r="J74">
        <v>60.141770712157154</v>
      </c>
      <c r="K74" s="1">
        <f t="shared" si="19"/>
        <v>0.85587726212281512</v>
      </c>
      <c r="L74" s="1">
        <f t="shared" si="20"/>
        <v>-2.6447152799582708E-4</v>
      </c>
      <c r="M74">
        <f t="shared" si="28"/>
        <v>0.90584854365758827</v>
      </c>
      <c r="N74">
        <f t="shared" si="21"/>
        <v>-5.838603704791781E-2</v>
      </c>
      <c r="O74">
        <v>360</v>
      </c>
      <c r="P74">
        <v>39.480900000000005</v>
      </c>
      <c r="Q74" s="1">
        <f t="shared" si="22"/>
        <v>370.60726800661701</v>
      </c>
      <c r="R74">
        <v>8.2798049034950445</v>
      </c>
      <c r="S74">
        <v>8.2391930099113218</v>
      </c>
      <c r="T74" s="1">
        <f t="shared" si="23"/>
        <v>14.0211955095194</v>
      </c>
      <c r="U74" s="1">
        <f t="shared" si="24"/>
        <v>-0.70176806061620711</v>
      </c>
      <c r="V74">
        <v>1.3791990000000001</v>
      </c>
      <c r="W74">
        <v>65.888082157883673</v>
      </c>
      <c r="X74" s="1">
        <f t="shared" si="25"/>
        <v>0.81969789299558649</v>
      </c>
      <c r="Y74" s="1">
        <f t="shared" si="26"/>
        <v>-4.7932681424119695E-4</v>
      </c>
      <c r="Z74">
        <f t="shared" si="29"/>
        <v>0.81643193753174148</v>
      </c>
      <c r="AA74">
        <f t="shared" si="27"/>
        <v>3.9843404402438668E-3</v>
      </c>
      <c r="AC74" s="1"/>
      <c r="AF74" s="1"/>
      <c r="AG74" s="1"/>
      <c r="AJ74" s="1"/>
      <c r="AK74" s="1"/>
    </row>
    <row r="75" spans="1:37" x14ac:dyDescent="0.25">
      <c r="A75">
        <v>365</v>
      </c>
      <c r="B75">
        <f t="shared" si="15"/>
        <v>0.10138888888888889</v>
      </c>
      <c r="C75">
        <v>38.625991999999997</v>
      </c>
      <c r="D75">
        <f t="shared" si="16"/>
        <v>359.96883574656738</v>
      </c>
      <c r="E75">
        <v>8.2361241523213344</v>
      </c>
      <c r="F75">
        <v>8.1935639019300996</v>
      </c>
      <c r="G75" s="1">
        <f t="shared" si="17"/>
        <v>9.7021627616261323</v>
      </c>
      <c r="H75" s="1">
        <f t="shared" si="18"/>
        <v>-0.1841199846309447</v>
      </c>
      <c r="I75">
        <v>1.2587539999999999</v>
      </c>
      <c r="J75">
        <v>60.376862138552099</v>
      </c>
      <c r="K75" s="1">
        <f t="shared" si="19"/>
        <v>0.85438148413468151</v>
      </c>
      <c r="L75" s="1">
        <f t="shared" si="20"/>
        <v>-2.6324907996976287E-4</v>
      </c>
      <c r="M75">
        <f t="shared" si="28"/>
        <v>0.90453229825773951</v>
      </c>
      <c r="N75">
        <f t="shared" si="21"/>
        <v>-5.8698385971988606E-2</v>
      </c>
      <c r="O75">
        <v>365</v>
      </c>
      <c r="P75">
        <v>39.584604000000006</v>
      </c>
      <c r="Q75" s="1">
        <f t="shared" si="22"/>
        <v>370.61136813167906</v>
      </c>
      <c r="R75">
        <v>8.2737913406364108</v>
      </c>
      <c r="S75">
        <v>8.2409201877934279</v>
      </c>
      <c r="T75" s="1">
        <f t="shared" si="23"/>
        <v>14.0211955095194</v>
      </c>
      <c r="U75" s="1">
        <f t="shared" si="24"/>
        <v>-0.70141139460224355</v>
      </c>
      <c r="V75">
        <v>1.3856219999999999</v>
      </c>
      <c r="W75">
        <v>66.181837662946236</v>
      </c>
      <c r="X75" s="1">
        <f t="shared" si="25"/>
        <v>0.81782886261407239</v>
      </c>
      <c r="Y75" s="1">
        <f t="shared" si="26"/>
        <v>-4.7788172137268971E-4</v>
      </c>
      <c r="Z75">
        <f t="shared" si="29"/>
        <v>0.81404252892487805</v>
      </c>
      <c r="AA75">
        <f t="shared" si="27"/>
        <v>4.6297383991705451E-3</v>
      </c>
      <c r="AC75" s="1"/>
      <c r="AF75" s="1"/>
      <c r="AG75" s="1"/>
      <c r="AJ75" s="1"/>
      <c r="AK75" s="1"/>
    </row>
    <row r="76" spans="1:37" x14ac:dyDescent="0.25">
      <c r="A76">
        <v>370</v>
      </c>
      <c r="B76">
        <f t="shared" si="15"/>
        <v>0.10277777777777777</v>
      </c>
      <c r="C76">
        <v>38.710912</v>
      </c>
      <c r="D76">
        <f t="shared" si="16"/>
        <v>359.97219321224151</v>
      </c>
      <c r="E76">
        <v>8.2189066249347942</v>
      </c>
      <c r="F76">
        <v>8.1847856025039132</v>
      </c>
      <c r="G76" s="1">
        <f t="shared" si="17"/>
        <v>9.7021627616261323</v>
      </c>
      <c r="H76" s="1">
        <f t="shared" si="18"/>
        <v>-0.18538997022206893</v>
      </c>
      <c r="I76">
        <v>1.2619670000000001</v>
      </c>
      <c r="J76">
        <v>60.521694551320778</v>
      </c>
      <c r="K76" s="1">
        <f t="shared" si="19"/>
        <v>0.85345998249461874</v>
      </c>
      <c r="L76" s="1">
        <f t="shared" si="20"/>
        <v>-2.6475040601512621E-4</v>
      </c>
      <c r="M76">
        <f t="shared" si="28"/>
        <v>0.90320854622766389</v>
      </c>
      <c r="N76">
        <f t="shared" si="21"/>
        <v>-5.8290446832237768E-2</v>
      </c>
      <c r="O76">
        <v>370</v>
      </c>
      <c r="P76">
        <v>39.651064000000005</v>
      </c>
      <c r="Q76" s="1">
        <f t="shared" si="22"/>
        <v>370.61399574789084</v>
      </c>
      <c r="R76">
        <v>8.268534689619198</v>
      </c>
      <c r="S76">
        <v>8.2387188315075655</v>
      </c>
      <c r="T76" s="1">
        <f t="shared" si="23"/>
        <v>14.0211955095194</v>
      </c>
      <c r="U76" s="1">
        <f t="shared" si="24"/>
        <v>-0.70186600565827595</v>
      </c>
      <c r="V76">
        <v>1.3901915</v>
      </c>
      <c r="W76">
        <v>66.390040052249589</v>
      </c>
      <c r="X76" s="1">
        <f t="shared" si="25"/>
        <v>0.81650416712954388</v>
      </c>
      <c r="Y76" s="1">
        <f t="shared" si="26"/>
        <v>-4.7733950677150537E-4</v>
      </c>
      <c r="Z76">
        <f t="shared" si="29"/>
        <v>0.81165583139102049</v>
      </c>
      <c r="AA76">
        <f t="shared" si="27"/>
        <v>5.9379191603735797E-3</v>
      </c>
      <c r="AC76" s="1"/>
      <c r="AF76" s="1"/>
      <c r="AG76" s="1"/>
      <c r="AJ76" s="1"/>
      <c r="AK76" s="1"/>
    </row>
    <row r="77" spans="1:37" x14ac:dyDescent="0.25">
      <c r="A77">
        <v>375</v>
      </c>
      <c r="B77">
        <f t="shared" si="15"/>
        <v>0.10416666666666667</v>
      </c>
      <c r="C77">
        <v>38.780548000000003</v>
      </c>
      <c r="D77">
        <f t="shared" si="16"/>
        <v>359.97494639735316</v>
      </c>
      <c r="E77">
        <v>8.2419217527386532</v>
      </c>
      <c r="F77">
        <v>8.188545644235786</v>
      </c>
      <c r="G77" s="1">
        <f t="shared" si="17"/>
        <v>9.7021627616261323</v>
      </c>
      <c r="H77" s="1">
        <f t="shared" si="18"/>
        <v>-0.18484565918684681</v>
      </c>
      <c r="I77">
        <v>1.264918</v>
      </c>
      <c r="J77">
        <v>60.657319578537631</v>
      </c>
      <c r="K77" s="1">
        <f t="shared" si="19"/>
        <v>0.85259706318930051</v>
      </c>
      <c r="L77" s="1">
        <f t="shared" si="20"/>
        <v>-2.6367951626407154E-4</v>
      </c>
      <c r="M77">
        <f t="shared" si="28"/>
        <v>0.90189014864634354</v>
      </c>
      <c r="N77">
        <f t="shared" si="21"/>
        <v>-5.7815218448739339E-2</v>
      </c>
      <c r="O77">
        <v>375</v>
      </c>
      <c r="P77">
        <v>39.776884000000003</v>
      </c>
      <c r="Q77" s="1">
        <f t="shared" si="22"/>
        <v>370.61897026898265</v>
      </c>
      <c r="R77">
        <v>8.265212832550862</v>
      </c>
      <c r="S77">
        <v>8.2336452790818981</v>
      </c>
      <c r="T77" s="1">
        <f t="shared" si="23"/>
        <v>14.0211955095194</v>
      </c>
      <c r="U77" s="1">
        <f t="shared" si="24"/>
        <v>-0.70291469139934204</v>
      </c>
      <c r="V77">
        <v>1.396183</v>
      </c>
      <c r="W77">
        <v>66.662673122895001</v>
      </c>
      <c r="X77" s="1">
        <f t="shared" si="25"/>
        <v>0.81476952902656352</v>
      </c>
      <c r="Y77" s="1">
        <f t="shared" si="26"/>
        <v>-4.7693566814145986E-4</v>
      </c>
      <c r="Z77">
        <f t="shared" si="29"/>
        <v>0.80927115305031316</v>
      </c>
      <c r="AA77">
        <f t="shared" si="27"/>
        <v>6.7483819416019148E-3</v>
      </c>
      <c r="AC77" s="1"/>
      <c r="AF77" s="1"/>
      <c r="AG77" s="1"/>
      <c r="AJ77" s="1"/>
      <c r="AK77" s="1"/>
    </row>
    <row r="78" spans="1:37" x14ac:dyDescent="0.25">
      <c r="A78">
        <v>380</v>
      </c>
      <c r="B78">
        <f t="shared" si="15"/>
        <v>0.10555555555555556</v>
      </c>
      <c r="C78">
        <v>38.833463999999999</v>
      </c>
      <c r="D78">
        <f t="shared" si="16"/>
        <v>359.97703852704717</v>
      </c>
      <c r="E78">
        <v>8.2334658320292125</v>
      </c>
      <c r="F78">
        <v>8.1910568596765785</v>
      </c>
      <c r="G78" s="1">
        <f t="shared" si="17"/>
        <v>9.7021627616261323</v>
      </c>
      <c r="H78" s="1">
        <f t="shared" si="18"/>
        <v>-0.18448240902691282</v>
      </c>
      <c r="I78">
        <v>1.267881</v>
      </c>
      <c r="J78">
        <v>60.793217158602545</v>
      </c>
      <c r="K78" s="1">
        <f t="shared" si="19"/>
        <v>0.8517324097562986</v>
      </c>
      <c r="L78" s="1">
        <f t="shared" si="20"/>
        <v>-2.6286778942520865E-4</v>
      </c>
      <c r="M78">
        <f t="shared" si="28"/>
        <v>0.90057580969921747</v>
      </c>
      <c r="N78">
        <f t="shared" si="21"/>
        <v>-5.734594502150523E-2</v>
      </c>
      <c r="O78">
        <v>380</v>
      </c>
      <c r="P78">
        <v>39.852888000000007</v>
      </c>
      <c r="Q78" s="1">
        <f t="shared" si="22"/>
        <v>370.62197522448304</v>
      </c>
      <c r="R78">
        <v>8.2723072509128848</v>
      </c>
      <c r="S78">
        <v>8.2373208137715181</v>
      </c>
      <c r="T78" s="1">
        <f t="shared" si="23"/>
        <v>14.0211955095194</v>
      </c>
      <c r="U78" s="1">
        <f t="shared" si="24"/>
        <v>-0.70215484215184909</v>
      </c>
      <c r="V78">
        <v>1.4002455</v>
      </c>
      <c r="W78">
        <v>66.84900850450488</v>
      </c>
      <c r="X78" s="1">
        <f t="shared" si="25"/>
        <v>0.81358396319587145</v>
      </c>
      <c r="Y78" s="1">
        <f t="shared" si="26"/>
        <v>-4.7565759786599233E-4</v>
      </c>
      <c r="Z78">
        <f t="shared" si="29"/>
        <v>0.80689286506098323</v>
      </c>
      <c r="AA78">
        <f t="shared" si="27"/>
        <v>8.2242256946715737E-3</v>
      </c>
      <c r="AC78" s="1"/>
      <c r="AF78" s="1"/>
      <c r="AG78" s="1"/>
      <c r="AJ78" s="1"/>
      <c r="AK78" s="1"/>
    </row>
    <row r="79" spans="1:37" x14ac:dyDescent="0.25">
      <c r="A79">
        <v>385</v>
      </c>
      <c r="B79">
        <f t="shared" si="15"/>
        <v>0.10694444444444444</v>
      </c>
      <c r="C79">
        <v>38.898896000000001</v>
      </c>
      <c r="D79">
        <f t="shared" si="16"/>
        <v>359.97962549942099</v>
      </c>
      <c r="E79">
        <v>8.2362869066249349</v>
      </c>
      <c r="F79">
        <v>8.1929368805425149</v>
      </c>
      <c r="G79" s="1">
        <f t="shared" si="17"/>
        <v>9.7021627616261323</v>
      </c>
      <c r="H79" s="1">
        <f t="shared" si="18"/>
        <v>-0.18421060763544905</v>
      </c>
      <c r="I79">
        <v>1.273069</v>
      </c>
      <c r="J79">
        <v>61.030609710722672</v>
      </c>
      <c r="K79" s="1">
        <f t="shared" si="19"/>
        <v>0.85022199076972282</v>
      </c>
      <c r="L79" s="1">
        <f t="shared" si="20"/>
        <v>-2.6196853026123787E-4</v>
      </c>
      <c r="M79">
        <f t="shared" si="28"/>
        <v>0.89926596704791129</v>
      </c>
      <c r="N79">
        <f t="shared" si="21"/>
        <v>-5.7683730614622161E-2</v>
      </c>
      <c r="O79">
        <v>385</v>
      </c>
      <c r="P79">
        <v>39.962080000000007</v>
      </c>
      <c r="Q79" s="1">
        <f t="shared" si="22"/>
        <v>370.62629232754341</v>
      </c>
      <c r="R79">
        <v>8.2581778821074607</v>
      </c>
      <c r="S79">
        <v>8.2370918101199795</v>
      </c>
      <c r="T79" s="1">
        <f t="shared" si="23"/>
        <v>14.0211955095194</v>
      </c>
      <c r="U79" s="1">
        <f t="shared" si="24"/>
        <v>-0.70220216463936325</v>
      </c>
      <c r="V79">
        <v>1.4067585</v>
      </c>
      <c r="W79">
        <v>67.146459870888563</v>
      </c>
      <c r="X79" s="1">
        <f t="shared" si="25"/>
        <v>0.8116914177585508</v>
      </c>
      <c r="Y79" s="1">
        <f t="shared" si="26"/>
        <v>-4.7447260152464247E-4</v>
      </c>
      <c r="Z79">
        <f t="shared" si="29"/>
        <v>0.80452050205336001</v>
      </c>
      <c r="AA79">
        <f t="shared" si="27"/>
        <v>8.8345343418721294E-3</v>
      </c>
      <c r="AC79" s="1"/>
      <c r="AF79" s="1"/>
      <c r="AG79" s="1"/>
      <c r="AJ79" s="1"/>
      <c r="AK79" s="1"/>
    </row>
    <row r="80" spans="1:37" x14ac:dyDescent="0.25">
      <c r="A80">
        <v>390</v>
      </c>
      <c r="B80">
        <f t="shared" si="15"/>
        <v>0.10833333333333334</v>
      </c>
      <c r="C80">
        <v>38.990724</v>
      </c>
      <c r="D80">
        <f t="shared" si="16"/>
        <v>359.98325608535981</v>
      </c>
      <c r="E80">
        <v>8.2711674491392806</v>
      </c>
      <c r="F80">
        <v>8.1883922796035478</v>
      </c>
      <c r="G80" s="1">
        <f t="shared" si="17"/>
        <v>9.7021627616261323</v>
      </c>
      <c r="H80" s="1">
        <f t="shared" si="18"/>
        <v>-0.18486785077373891</v>
      </c>
      <c r="I80">
        <v>1.2776479999999999</v>
      </c>
      <c r="J80">
        <v>61.238774037736249</v>
      </c>
      <c r="K80" s="1">
        <f t="shared" si="19"/>
        <v>0.84889753745793572</v>
      </c>
      <c r="L80" s="1">
        <f t="shared" si="20"/>
        <v>-2.6245274218031155E-4</v>
      </c>
      <c r="M80">
        <f t="shared" si="28"/>
        <v>0.89795370333700975</v>
      </c>
      <c r="N80">
        <f t="shared" si="21"/>
        <v>-5.7788088331573034E-2</v>
      </c>
      <c r="O80">
        <v>390</v>
      </c>
      <c r="P80">
        <v>40.071252000000008</v>
      </c>
      <c r="Q80" s="1">
        <f t="shared" si="22"/>
        <v>370.63060863986766</v>
      </c>
      <c r="R80">
        <v>8.3034501825769436</v>
      </c>
      <c r="S80">
        <v>8.234116327595201</v>
      </c>
      <c r="T80" s="1">
        <f t="shared" si="23"/>
        <v>14.0211955095194</v>
      </c>
      <c r="U80" s="1">
        <f t="shared" si="24"/>
        <v>-0.70281727287842832</v>
      </c>
      <c r="V80">
        <v>1.4114234999999999</v>
      </c>
      <c r="W80">
        <v>67.358895882233071</v>
      </c>
      <c r="X80" s="1">
        <f t="shared" si="25"/>
        <v>0.810339785695533</v>
      </c>
      <c r="Y80" s="1">
        <f t="shared" si="26"/>
        <v>-4.7401843336999022E-4</v>
      </c>
      <c r="Z80">
        <f t="shared" si="29"/>
        <v>0.8021504098865101</v>
      </c>
      <c r="AA80">
        <f t="shared" si="27"/>
        <v>1.010610111163896E-2</v>
      </c>
      <c r="AC80" s="1"/>
      <c r="AF80" s="1"/>
      <c r="AG80" s="1"/>
      <c r="AJ80" s="1"/>
      <c r="AK80" s="1"/>
    </row>
    <row r="81" spans="1:37" x14ac:dyDescent="0.25">
      <c r="A81">
        <v>395</v>
      </c>
      <c r="B81">
        <f t="shared" si="15"/>
        <v>0.10972222222222222</v>
      </c>
      <c r="C81">
        <v>39.039403999999998</v>
      </c>
      <c r="D81">
        <f t="shared" si="16"/>
        <v>359.98518073713814</v>
      </c>
      <c r="E81">
        <v>8.2455179968701096</v>
      </c>
      <c r="F81">
        <v>8.1956014606155438</v>
      </c>
      <c r="G81" s="1">
        <f t="shared" si="17"/>
        <v>9.7021627616261323</v>
      </c>
      <c r="H81" s="1">
        <f t="shared" si="18"/>
        <v>-0.18382559330763693</v>
      </c>
      <c r="I81">
        <v>1.278006</v>
      </c>
      <c r="J81">
        <v>61.256708159879473</v>
      </c>
      <c r="K81" s="1">
        <f t="shared" si="19"/>
        <v>0.84878343093542363</v>
      </c>
      <c r="L81" s="1">
        <f t="shared" si="20"/>
        <v>-2.6093448565917742E-4</v>
      </c>
      <c r="M81">
        <f t="shared" si="28"/>
        <v>0.89664903090871384</v>
      </c>
      <c r="N81">
        <f t="shared" si="21"/>
        <v>-5.639318373656127E-2</v>
      </c>
      <c r="O81">
        <v>395</v>
      </c>
      <c r="P81">
        <v>40.173488000000006</v>
      </c>
      <c r="Q81" s="1">
        <f t="shared" si="22"/>
        <v>370.63465072489657</v>
      </c>
      <c r="R81">
        <v>8.2861345852895152</v>
      </c>
      <c r="S81">
        <v>8.2370970266040686</v>
      </c>
      <c r="T81" s="1">
        <f t="shared" si="23"/>
        <v>14.0211955095194</v>
      </c>
      <c r="U81" s="1">
        <f t="shared" si="24"/>
        <v>-0.70220108664908576</v>
      </c>
      <c r="V81">
        <v>1.415748</v>
      </c>
      <c r="W81">
        <v>67.557077016444808</v>
      </c>
      <c r="X81" s="1">
        <f t="shared" si="25"/>
        <v>0.80907885082111841</v>
      </c>
      <c r="Y81" s="1">
        <f t="shared" si="26"/>
        <v>-4.7279225844555335E-4</v>
      </c>
      <c r="Z81">
        <f t="shared" si="29"/>
        <v>0.79978644859428238</v>
      </c>
      <c r="AA81">
        <f t="shared" si="27"/>
        <v>1.1485162685201014E-2</v>
      </c>
      <c r="AC81" s="1"/>
      <c r="AF81" s="1"/>
      <c r="AG81" s="1"/>
      <c r="AJ81" s="1"/>
      <c r="AK81" s="1"/>
    </row>
    <row r="82" spans="1:37" x14ac:dyDescent="0.25">
      <c r="A82">
        <v>400</v>
      </c>
      <c r="B82">
        <f t="shared" si="15"/>
        <v>0.1111111111111111</v>
      </c>
      <c r="C82">
        <v>39.118727999999997</v>
      </c>
      <c r="D82">
        <f t="shared" si="16"/>
        <v>359.98831695483869</v>
      </c>
      <c r="E82">
        <v>8.263347939488785</v>
      </c>
      <c r="F82">
        <v>8.1977923839332281</v>
      </c>
      <c r="G82" s="1">
        <f t="shared" si="17"/>
        <v>9.7021627616261323</v>
      </c>
      <c r="H82" s="1">
        <f t="shared" si="18"/>
        <v>-0.18350920677636395</v>
      </c>
      <c r="I82">
        <v>1.2828900000000001</v>
      </c>
      <c r="J82">
        <v>61.480280640213749</v>
      </c>
      <c r="K82" s="1">
        <f t="shared" si="19"/>
        <v>0.84736094267217821</v>
      </c>
      <c r="L82" s="1">
        <f t="shared" si="20"/>
        <v>-2.6000521917659235E-4</v>
      </c>
      <c r="M82">
        <f t="shared" si="28"/>
        <v>0.89534900481283086</v>
      </c>
      <c r="N82">
        <f t="shared" si="21"/>
        <v>-5.6632374380297557E-2</v>
      </c>
      <c r="O82">
        <v>400</v>
      </c>
      <c r="P82">
        <v>40.299124000000006</v>
      </c>
      <c r="Q82" s="1">
        <f t="shared" si="22"/>
        <v>370.6396179712159</v>
      </c>
      <c r="R82">
        <v>8.2808445487741267</v>
      </c>
      <c r="S82">
        <v>8.2390485133020341</v>
      </c>
      <c r="T82" s="1">
        <f t="shared" si="23"/>
        <v>14.0211955095194</v>
      </c>
      <c r="U82" s="1">
        <f t="shared" si="24"/>
        <v>-0.7017979062609021</v>
      </c>
      <c r="V82">
        <v>1.4223405</v>
      </c>
      <c r="W82">
        <v>67.85861066059698</v>
      </c>
      <c r="X82" s="1">
        <f t="shared" si="25"/>
        <v>0.80716033173890067</v>
      </c>
      <c r="Y82" s="1">
        <f t="shared" si="26"/>
        <v>-4.7128843760916363E-4</v>
      </c>
      <c r="Z82">
        <f t="shared" si="29"/>
        <v>0.79743000640623651</v>
      </c>
      <c r="AA82">
        <f t="shared" si="27"/>
        <v>1.2055009333401822E-2</v>
      </c>
      <c r="AC82" s="1"/>
      <c r="AF82" s="1"/>
      <c r="AG82" s="1"/>
      <c r="AJ82" s="1"/>
      <c r="AK82" s="1"/>
    </row>
    <row r="83" spans="1:37" x14ac:dyDescent="0.25">
      <c r="A83">
        <v>405</v>
      </c>
      <c r="B83">
        <f t="shared" si="15"/>
        <v>0.1125</v>
      </c>
      <c r="C83">
        <v>39.227232000000001</v>
      </c>
      <c r="D83">
        <f t="shared" si="16"/>
        <v>359.99260685657566</v>
      </c>
      <c r="E83">
        <v>8.2278309859154941</v>
      </c>
      <c r="F83">
        <v>8.191994783515911</v>
      </c>
      <c r="G83" s="1">
        <f t="shared" si="17"/>
        <v>9.7021627616261323</v>
      </c>
      <c r="H83" s="1">
        <f t="shared" si="18"/>
        <v>-0.18434679440336188</v>
      </c>
      <c r="I83">
        <v>1.2837540000000001</v>
      </c>
      <c r="J83">
        <v>61.518476567839656</v>
      </c>
      <c r="K83" s="1">
        <f t="shared" si="19"/>
        <v>0.84711791965489813</v>
      </c>
      <c r="L83" s="1">
        <f t="shared" si="20"/>
        <v>-2.6110955649441694E-4</v>
      </c>
      <c r="M83">
        <f t="shared" si="28"/>
        <v>0.89404345703035881</v>
      </c>
      <c r="N83">
        <f t="shared" si="21"/>
        <v>-5.539433919020078E-2</v>
      </c>
      <c r="O83">
        <v>405</v>
      </c>
      <c r="P83">
        <v>40.401268000000009</v>
      </c>
      <c r="Q83" s="1">
        <f t="shared" si="22"/>
        <v>370.64365641885854</v>
      </c>
      <c r="R83">
        <v>8.2570777256129375</v>
      </c>
      <c r="S83">
        <v>8.2338873239436623</v>
      </c>
      <c r="T83" s="1">
        <f t="shared" si="23"/>
        <v>14.0211955095194</v>
      </c>
      <c r="U83" s="1">
        <f t="shared" si="24"/>
        <v>-0.70286463220678086</v>
      </c>
      <c r="V83">
        <v>1.4256605</v>
      </c>
      <c r="W83">
        <v>68.009150995701191</v>
      </c>
      <c r="X83" s="1">
        <f t="shared" si="25"/>
        <v>0.80620251322961634</v>
      </c>
      <c r="Y83" s="1">
        <f t="shared" si="26"/>
        <v>-4.7138871195962829E-4</v>
      </c>
      <c r="Z83">
        <f t="shared" si="29"/>
        <v>0.79507306284643842</v>
      </c>
      <c r="AA83">
        <f t="shared" si="27"/>
        <v>1.380478254600543E-2</v>
      </c>
      <c r="AC83" s="1"/>
      <c r="AF83" s="1"/>
      <c r="AG83" s="1"/>
      <c r="AJ83" s="1"/>
      <c r="AK83" s="1"/>
    </row>
    <row r="84" spans="1:37" x14ac:dyDescent="0.25">
      <c r="A84">
        <v>410</v>
      </c>
      <c r="B84">
        <f t="shared" si="15"/>
        <v>0.11388888888888889</v>
      </c>
      <c r="C84">
        <v>39.278624000000001</v>
      </c>
      <c r="D84">
        <f t="shared" si="16"/>
        <v>359.99463873217536</v>
      </c>
      <c r="E84">
        <v>8.2383150756390187</v>
      </c>
      <c r="F84">
        <v>8.194342201356287</v>
      </c>
      <c r="G84" s="1">
        <f t="shared" si="17"/>
        <v>9.7021627616261323</v>
      </c>
      <c r="H84" s="1">
        <f t="shared" si="18"/>
        <v>-0.18400751679863681</v>
      </c>
      <c r="I84">
        <v>1.287304</v>
      </c>
      <c r="J84">
        <v>61.681148713568469</v>
      </c>
      <c r="K84" s="1">
        <f t="shared" si="19"/>
        <v>0.8460829120470289</v>
      </c>
      <c r="L84" s="1">
        <f t="shared" si="20"/>
        <v>-2.6027874390285676E-4</v>
      </c>
      <c r="M84">
        <f t="shared" si="28"/>
        <v>0.89274206331084449</v>
      </c>
      <c r="N84">
        <f t="shared" si="21"/>
        <v>-5.51472563734062E-2</v>
      </c>
      <c r="O84">
        <v>410</v>
      </c>
      <c r="P84">
        <v>40.492316000000002</v>
      </c>
      <c r="Q84" s="1">
        <f t="shared" si="22"/>
        <v>370.64725616608769</v>
      </c>
      <c r="R84">
        <v>8.2725435576421482</v>
      </c>
      <c r="S84">
        <v>8.2370912884715715</v>
      </c>
      <c r="T84" s="1">
        <f t="shared" si="23"/>
        <v>14.0211955095194</v>
      </c>
      <c r="U84" s="1">
        <f t="shared" si="24"/>
        <v>-0.70220227243846578</v>
      </c>
      <c r="V84">
        <v>1.4302255000000001</v>
      </c>
      <c r="W84">
        <v>68.218335427647034</v>
      </c>
      <c r="X84" s="1">
        <f t="shared" si="25"/>
        <v>0.80487156946206628</v>
      </c>
      <c r="Y84" s="1">
        <f t="shared" si="26"/>
        <v>-4.7008933896053941E-4</v>
      </c>
      <c r="Z84">
        <f t="shared" si="29"/>
        <v>0.79272261615163575</v>
      </c>
      <c r="AA84">
        <f t="shared" si="27"/>
        <v>1.5094275622818001E-2</v>
      </c>
      <c r="AC84" s="1"/>
      <c r="AF84" s="1"/>
      <c r="AG84" s="1"/>
      <c r="AJ84" s="1"/>
      <c r="AK84" s="1"/>
    </row>
    <row r="85" spans="1:37" x14ac:dyDescent="0.25">
      <c r="A85">
        <v>415</v>
      </c>
      <c r="B85">
        <f t="shared" si="15"/>
        <v>0.11527777777777778</v>
      </c>
      <c r="C85">
        <v>39.391292</v>
      </c>
      <c r="D85">
        <f t="shared" si="16"/>
        <v>359.99909326517786</v>
      </c>
      <c r="E85">
        <v>8.2142086593635888</v>
      </c>
      <c r="F85">
        <v>8.1971705790297342</v>
      </c>
      <c r="G85" s="1">
        <f t="shared" si="17"/>
        <v>9.7021627616261323</v>
      </c>
      <c r="H85" s="1">
        <f t="shared" si="18"/>
        <v>-0.18359898309869482</v>
      </c>
      <c r="I85">
        <v>1.291339</v>
      </c>
      <c r="J85">
        <v>61.866079156317134</v>
      </c>
      <c r="K85" s="1">
        <f t="shared" si="19"/>
        <v>0.84490628519235778</v>
      </c>
      <c r="L85" s="1">
        <f t="shared" si="20"/>
        <v>-2.5930362474112988E-4</v>
      </c>
      <c r="M85">
        <f t="shared" si="28"/>
        <v>0.89144554518713881</v>
      </c>
      <c r="N85">
        <f t="shared" si="21"/>
        <v>-5.5082156223024849E-2</v>
      </c>
      <c r="O85">
        <v>415</v>
      </c>
      <c r="P85">
        <v>40.569592000000007</v>
      </c>
      <c r="Q85" s="1">
        <f t="shared" si="22"/>
        <v>370.65031141240695</v>
      </c>
      <c r="R85">
        <v>8.2526071987480449</v>
      </c>
      <c r="S85">
        <v>8.2371757955138243</v>
      </c>
      <c r="T85" s="1">
        <f t="shared" si="23"/>
        <v>14.0211955095194</v>
      </c>
      <c r="U85" s="1">
        <f t="shared" si="24"/>
        <v>-0.70218480916186099</v>
      </c>
      <c r="V85">
        <v>1.4368859999999999</v>
      </c>
      <c r="W85">
        <v>68.522593994810904</v>
      </c>
      <c r="X85" s="1">
        <f t="shared" si="25"/>
        <v>0.80293571295532917</v>
      </c>
      <c r="Y85" s="1">
        <f t="shared" si="26"/>
        <v>-4.6883411723479875E-4</v>
      </c>
      <c r="Z85">
        <f t="shared" si="29"/>
        <v>0.79037844556546177</v>
      </c>
      <c r="AA85">
        <f t="shared" si="27"/>
        <v>1.5639194006763547E-2</v>
      </c>
      <c r="AC85" s="1"/>
      <c r="AF85" s="1"/>
      <c r="AG85" s="1"/>
      <c r="AJ85" s="1"/>
      <c r="AK85" s="1"/>
    </row>
    <row r="86" spans="1:37" x14ac:dyDescent="0.25">
      <c r="A86">
        <v>420</v>
      </c>
      <c r="B86">
        <f t="shared" si="15"/>
        <v>0.11666666666666667</v>
      </c>
      <c r="C86">
        <v>39.445504</v>
      </c>
      <c r="D86">
        <f t="shared" si="16"/>
        <v>360.00123663457401</v>
      </c>
      <c r="E86">
        <v>8.2588137715179979</v>
      </c>
      <c r="F86">
        <v>8.1968492436098064</v>
      </c>
      <c r="G86" s="1">
        <f t="shared" si="17"/>
        <v>9.7021627616261323</v>
      </c>
      <c r="H86" s="1">
        <f t="shared" si="18"/>
        <v>-0.18364538291220311</v>
      </c>
      <c r="I86">
        <v>1.2936780000000001</v>
      </c>
      <c r="J86">
        <v>61.972850127345446</v>
      </c>
      <c r="K86" s="1">
        <f t="shared" si="19"/>
        <v>0.84422695089810107</v>
      </c>
      <c r="L86" s="1">
        <f t="shared" si="20"/>
        <v>-2.5913977004432851E-4</v>
      </c>
      <c r="M86">
        <f t="shared" si="28"/>
        <v>0.89014984633691718</v>
      </c>
      <c r="N86">
        <f t="shared" si="21"/>
        <v>-5.4396386410031874E-2</v>
      </c>
      <c r="O86">
        <v>420</v>
      </c>
      <c r="P86">
        <v>40.699232000000009</v>
      </c>
      <c r="Q86" s="1">
        <f t="shared" si="22"/>
        <v>370.65543696410259</v>
      </c>
      <c r="R86">
        <v>8.2785774647887322</v>
      </c>
      <c r="S86">
        <v>8.2352983828899333</v>
      </c>
      <c r="T86" s="1">
        <f t="shared" si="23"/>
        <v>14.0211955095194</v>
      </c>
      <c r="U86" s="1">
        <f t="shared" si="24"/>
        <v>-0.70257285864110708</v>
      </c>
      <c r="V86">
        <v>1.4407160000000001</v>
      </c>
      <c r="W86">
        <v>68.697145082002493</v>
      </c>
      <c r="X86" s="1">
        <f t="shared" si="25"/>
        <v>0.80182512513836923</v>
      </c>
      <c r="Y86" s="1">
        <f t="shared" ref="Y86:Y131" si="30">0.0004598*X86^1.1*U86</f>
        <v>-2.5336578240813678E-4</v>
      </c>
      <c r="Z86" s="3">
        <v>0.8</v>
      </c>
      <c r="AA86">
        <f t="shared" si="27"/>
        <v>2.2762134549652955E-3</v>
      </c>
      <c r="AC86" s="1"/>
      <c r="AF86" s="1"/>
      <c r="AG86" s="1"/>
      <c r="AJ86" s="1"/>
      <c r="AK86" s="1"/>
    </row>
    <row r="87" spans="1:37" x14ac:dyDescent="0.25">
      <c r="A87">
        <v>425</v>
      </c>
      <c r="B87">
        <f t="shared" si="15"/>
        <v>0.11805555555555555</v>
      </c>
      <c r="C87">
        <v>39.499687999999999</v>
      </c>
      <c r="D87">
        <f t="shared" si="16"/>
        <v>360.00337889693964</v>
      </c>
      <c r="E87">
        <v>8.2417589984350546</v>
      </c>
      <c r="F87">
        <v>8.2021825769431409</v>
      </c>
      <c r="G87" s="1">
        <f t="shared" si="17"/>
        <v>9.7021627616261323</v>
      </c>
      <c r="H87" s="1">
        <f t="shared" si="18"/>
        <v>-0.18287573711167204</v>
      </c>
      <c r="I87">
        <v>1.2997810000000001</v>
      </c>
      <c r="J87">
        <v>62.252788190185619</v>
      </c>
      <c r="K87" s="1">
        <f t="shared" si="19"/>
        <v>0.84244583450922172</v>
      </c>
      <c r="L87" s="1">
        <f t="shared" si="20"/>
        <v>-2.5745492078189182E-4</v>
      </c>
      <c r="M87">
        <f t="shared" si="28"/>
        <v>0.88886257173300776</v>
      </c>
      <c r="N87">
        <f t="shared" si="21"/>
        <v>-5.5097592417709243E-2</v>
      </c>
      <c r="O87">
        <v>425</v>
      </c>
      <c r="P87">
        <v>40.833264000000007</v>
      </c>
      <c r="Q87" s="1">
        <f t="shared" si="22"/>
        <v>370.66073616145576</v>
      </c>
      <c r="R87">
        <v>8.2678648930620753</v>
      </c>
      <c r="S87">
        <v>8.2370255607720395</v>
      </c>
      <c r="T87" s="1">
        <f t="shared" si="23"/>
        <v>14.0211955095194</v>
      </c>
      <c r="U87" s="1">
        <f t="shared" si="24"/>
        <v>-0.70221585523466823</v>
      </c>
      <c r="V87">
        <v>1.4483095000000001</v>
      </c>
      <c r="W87">
        <v>69.044376180728918</v>
      </c>
      <c r="X87" s="1">
        <f t="shared" si="25"/>
        <v>0.79961585429325621</v>
      </c>
      <c r="Y87" s="1">
        <f t="shared" si="30"/>
        <v>-2.5246962452011185E-4</v>
      </c>
      <c r="Z87">
        <f t="shared" si="29"/>
        <v>0.79873765187739953</v>
      </c>
      <c r="AA87">
        <f t="shared" si="27"/>
        <v>1.0982803944437542E-3</v>
      </c>
      <c r="AC87" s="1"/>
      <c r="AF87" s="1"/>
      <c r="AG87" s="1"/>
      <c r="AJ87" s="1"/>
      <c r="AK87" s="1"/>
    </row>
    <row r="88" spans="1:37" x14ac:dyDescent="0.25">
      <c r="A88">
        <v>430</v>
      </c>
      <c r="B88">
        <f t="shared" si="15"/>
        <v>0.11944444444444445</v>
      </c>
      <c r="C88">
        <v>39.574719999999999</v>
      </c>
      <c r="D88">
        <f t="shared" si="16"/>
        <v>360.00634542266334</v>
      </c>
      <c r="E88">
        <v>8.2453604590506018</v>
      </c>
      <c r="F88">
        <v>8.1970119979134068</v>
      </c>
      <c r="G88" s="1">
        <f t="shared" si="17"/>
        <v>9.7021627616261323</v>
      </c>
      <c r="H88" s="1">
        <f t="shared" si="18"/>
        <v>-0.18362188125329926</v>
      </c>
      <c r="I88">
        <v>1.300592</v>
      </c>
      <c r="J88">
        <v>62.288704527570545</v>
      </c>
      <c r="K88" s="1">
        <f t="shared" si="19"/>
        <v>0.84221731547006073</v>
      </c>
      <c r="L88" s="1">
        <f t="shared" si="20"/>
        <v>-2.5842822015283216E-4</v>
      </c>
      <c r="M88">
        <f t="shared" si="28"/>
        <v>0.88757043063224361</v>
      </c>
      <c r="N88">
        <f t="shared" si="21"/>
        <v>-5.3849658905279416E-2</v>
      </c>
      <c r="O88">
        <v>430</v>
      </c>
      <c r="P88">
        <v>40.902424000000003</v>
      </c>
      <c r="Q88" s="1">
        <f t="shared" si="22"/>
        <v>370.66347052704714</v>
      </c>
      <c r="R88">
        <v>8.2754444444444459</v>
      </c>
      <c r="S88">
        <v>8.2356906624934787</v>
      </c>
      <c r="T88" s="1">
        <f t="shared" si="23"/>
        <v>14.0211955095194</v>
      </c>
      <c r="U88" s="1">
        <f t="shared" si="24"/>
        <v>-0.70249176227246402</v>
      </c>
      <c r="V88">
        <v>1.4527489999999998</v>
      </c>
      <c r="W88">
        <v>69.246840591257524</v>
      </c>
      <c r="X88" s="1">
        <f t="shared" si="25"/>
        <v>0.79832766691316714</v>
      </c>
      <c r="Y88" s="1">
        <f t="shared" si="30"/>
        <v>-2.5212127883949349E-4</v>
      </c>
      <c r="Z88">
        <f t="shared" si="29"/>
        <v>0.79747704548320208</v>
      </c>
      <c r="AA88">
        <f t="shared" si="27"/>
        <v>1.0655041347296564E-3</v>
      </c>
      <c r="AC88" s="1"/>
      <c r="AF88" s="1"/>
      <c r="AG88" s="1"/>
      <c r="AJ88" s="1"/>
      <c r="AK88" s="1"/>
    </row>
    <row r="89" spans="1:37" x14ac:dyDescent="0.25">
      <c r="A89">
        <v>435</v>
      </c>
      <c r="B89">
        <f t="shared" si="15"/>
        <v>0.12083333333333333</v>
      </c>
      <c r="C89">
        <v>39.624659999999999</v>
      </c>
      <c r="D89">
        <f t="shared" si="16"/>
        <v>360.00831989081883</v>
      </c>
      <c r="E89">
        <v>8.2606885758998434</v>
      </c>
      <c r="F89">
        <v>8.1973229003651547</v>
      </c>
      <c r="G89" s="1">
        <f t="shared" si="17"/>
        <v>9.7021627616261323</v>
      </c>
      <c r="H89" s="1">
        <f t="shared" si="18"/>
        <v>-0.1835769896527979</v>
      </c>
      <c r="I89">
        <v>1.3014019999999999</v>
      </c>
      <c r="J89">
        <v>62.325771683777425</v>
      </c>
      <c r="K89" s="1">
        <f t="shared" si="19"/>
        <v>0.84198147430312764</v>
      </c>
      <c r="L89" s="1">
        <f t="shared" si="20"/>
        <v>-2.5828545783708896E-4</v>
      </c>
      <c r="M89">
        <f t="shared" si="28"/>
        <v>0.8862790033430582</v>
      </c>
      <c r="N89">
        <f t="shared" si="21"/>
        <v>-5.2611049520529828E-2</v>
      </c>
      <c r="O89">
        <v>435</v>
      </c>
      <c r="P89">
        <v>41.039188000000003</v>
      </c>
      <c r="Q89" s="1">
        <f t="shared" si="22"/>
        <v>370.6688777389578</v>
      </c>
      <c r="R89">
        <v>8.2749123630672923</v>
      </c>
      <c r="S89">
        <v>8.2359248826291083</v>
      </c>
      <c r="T89" s="1">
        <f t="shared" si="23"/>
        <v>14.0211955095194</v>
      </c>
      <c r="U89" s="1">
        <f t="shared" si="24"/>
        <v>-0.70244334538460373</v>
      </c>
      <c r="V89">
        <v>1.4562515</v>
      </c>
      <c r="W89">
        <v>69.406867032392526</v>
      </c>
      <c r="X89" s="1">
        <f t="shared" si="25"/>
        <v>0.79730949269967211</v>
      </c>
      <c r="Y89" s="1">
        <f t="shared" si="30"/>
        <v>-2.5175024261887537E-4</v>
      </c>
      <c r="Z89">
        <f t="shared" si="29"/>
        <v>0.79621829427010771</v>
      </c>
      <c r="AA89">
        <f t="shared" si="27"/>
        <v>1.3686008250944385E-3</v>
      </c>
      <c r="AC89" s="1"/>
      <c r="AF89" s="1"/>
      <c r="AG89" s="1"/>
      <c r="AJ89" s="1"/>
      <c r="AK89" s="1"/>
    </row>
    <row r="90" spans="1:37" x14ac:dyDescent="0.25">
      <c r="A90">
        <v>440</v>
      </c>
      <c r="B90">
        <f t="shared" si="15"/>
        <v>0.12222222222222222</v>
      </c>
      <c r="C90">
        <v>39.663584</v>
      </c>
      <c r="D90">
        <f t="shared" si="16"/>
        <v>360.00985882150536</v>
      </c>
      <c r="E90">
        <v>8.2600667709963496</v>
      </c>
      <c r="F90">
        <v>8.2015555555555562</v>
      </c>
      <c r="G90" s="1">
        <f t="shared" si="17"/>
        <v>9.7021627616261323</v>
      </c>
      <c r="H90" s="1">
        <f t="shared" si="18"/>
        <v>-0.18296616975960101</v>
      </c>
      <c r="I90">
        <v>1.3050459999999999</v>
      </c>
      <c r="J90">
        <v>62.493145732833398</v>
      </c>
      <c r="K90" s="1">
        <f t="shared" si="19"/>
        <v>0.8409165506595826</v>
      </c>
      <c r="L90" s="1">
        <f t="shared" si="20"/>
        <v>-2.5706793457388495E-4</v>
      </c>
      <c r="M90">
        <f t="shared" si="28"/>
        <v>0.88499366367018872</v>
      </c>
      <c r="N90">
        <f t="shared" si="21"/>
        <v>-5.2415561301574737E-2</v>
      </c>
      <c r="O90">
        <v>440</v>
      </c>
      <c r="P90" s="2">
        <v>41.127996000000003</v>
      </c>
      <c r="Q90" s="1">
        <f t="shared" si="22"/>
        <v>370.67238892373859</v>
      </c>
      <c r="R90" s="2">
        <v>8.2977548252477824</v>
      </c>
      <c r="S90" s="2">
        <v>8.236358894105372</v>
      </c>
      <c r="T90" s="1">
        <f t="shared" si="23"/>
        <v>14.0211955095194</v>
      </c>
      <c r="U90" s="1">
        <f t="shared" si="24"/>
        <v>-0.70235363584679877</v>
      </c>
      <c r="V90" s="2">
        <v>1.462718</v>
      </c>
      <c r="W90" s="2">
        <v>69.702607692522633</v>
      </c>
      <c r="X90" s="1">
        <f t="shared" si="25"/>
        <v>0.79542783169483589</v>
      </c>
      <c r="Y90" s="1">
        <f t="shared" si="30"/>
        <v>-2.5106470473346831E-4</v>
      </c>
      <c r="Z90">
        <f t="shared" si="29"/>
        <v>0.7949629707464404</v>
      </c>
      <c r="AA90">
        <f t="shared" si="27"/>
        <v>5.8441624729800438E-4</v>
      </c>
      <c r="AC90" s="1"/>
      <c r="AF90" s="1"/>
      <c r="AG90" s="1"/>
      <c r="AJ90" s="1"/>
      <c r="AK90" s="1"/>
    </row>
    <row r="91" spans="1:37" x14ac:dyDescent="0.25">
      <c r="A91">
        <v>445</v>
      </c>
      <c r="B91">
        <f t="shared" si="15"/>
        <v>0.12361111111111112</v>
      </c>
      <c r="C91">
        <v>39.774639999999998</v>
      </c>
      <c r="D91">
        <f t="shared" si="16"/>
        <v>360.01424962117454</v>
      </c>
      <c r="E91">
        <v>8.2483348982785607</v>
      </c>
      <c r="F91">
        <v>8.198107459572249</v>
      </c>
      <c r="G91" s="1">
        <f t="shared" si="17"/>
        <v>9.7021627616261323</v>
      </c>
      <c r="H91" s="1">
        <f t="shared" si="18"/>
        <v>-0.1834637212882253</v>
      </c>
      <c r="I91">
        <v>1.3061149999999999</v>
      </c>
      <c r="J91">
        <v>62.54122382838473</v>
      </c>
      <c r="K91" s="1">
        <f t="shared" si="19"/>
        <v>0.84061065197948248</v>
      </c>
      <c r="L91" s="1">
        <f t="shared" si="20"/>
        <v>-2.5766385344226536E-4</v>
      </c>
      <c r="M91">
        <f t="shared" si="28"/>
        <v>0.88370534440297743</v>
      </c>
      <c r="N91">
        <f t="shared" si="21"/>
        <v>-5.1265936640244716E-2</v>
      </c>
      <c r="O91">
        <v>445</v>
      </c>
      <c r="P91">
        <v>41.262028000000001</v>
      </c>
      <c r="Q91" s="1">
        <f t="shared" si="22"/>
        <v>370.67768812109182</v>
      </c>
      <c r="R91">
        <v>8.292442357850808</v>
      </c>
      <c r="S91">
        <v>8.2294720918101198</v>
      </c>
      <c r="T91" s="1">
        <f t="shared" si="23"/>
        <v>14.0211955095194</v>
      </c>
      <c r="U91" s="1">
        <f t="shared" si="24"/>
        <v>-0.7037782439864082</v>
      </c>
      <c r="V91">
        <v>1.4660789999999999</v>
      </c>
      <c r="W91">
        <v>69.854677041800372</v>
      </c>
      <c r="X91" s="1">
        <f t="shared" si="25"/>
        <v>0.79446028477571817</v>
      </c>
      <c r="Y91" s="1">
        <f t="shared" si="30"/>
        <v>-2.5123735642004134E-4</v>
      </c>
      <c r="Z91">
        <f t="shared" si="29"/>
        <v>0.79370678396434025</v>
      </c>
      <c r="AA91">
        <f t="shared" si="27"/>
        <v>9.4844364887370801E-4</v>
      </c>
      <c r="AC91" s="1"/>
      <c r="AF91" s="1"/>
      <c r="AG91" s="1"/>
      <c r="AJ91" s="1"/>
      <c r="AK91" s="1"/>
    </row>
    <row r="92" spans="1:37" x14ac:dyDescent="0.25">
      <c r="A92">
        <v>450</v>
      </c>
      <c r="B92">
        <f t="shared" si="15"/>
        <v>0.125</v>
      </c>
      <c r="C92">
        <v>39.85792</v>
      </c>
      <c r="D92">
        <f t="shared" si="16"/>
        <v>360.01754224648471</v>
      </c>
      <c r="E92">
        <v>8.2638163797600424</v>
      </c>
      <c r="F92">
        <v>8.1954428794992165</v>
      </c>
      <c r="G92" s="1">
        <f t="shared" si="17"/>
        <v>9.7021627616261323</v>
      </c>
      <c r="H92" s="1">
        <f t="shared" si="18"/>
        <v>-0.18384850023126309</v>
      </c>
      <c r="I92">
        <v>1.3095920000000001</v>
      </c>
      <c r="J92">
        <v>62.699466199640646</v>
      </c>
      <c r="K92" s="1">
        <f t="shared" si="19"/>
        <v>0.83960382897728159</v>
      </c>
      <c r="L92" s="1">
        <f t="shared" si="20"/>
        <v>-2.5786408855777001E-4</v>
      </c>
      <c r="M92">
        <f t="shared" si="28"/>
        <v>0.88241602396018859</v>
      </c>
      <c r="N92">
        <f t="shared" si="21"/>
        <v>-5.0990947760512696E-2</v>
      </c>
      <c r="O92">
        <v>450</v>
      </c>
      <c r="P92">
        <v>41.331187999999997</v>
      </c>
      <c r="Q92" s="1">
        <f t="shared" si="22"/>
        <v>370.6804224866832</v>
      </c>
      <c r="R92">
        <v>8.2880709441836213</v>
      </c>
      <c r="S92">
        <v>8.23401043296818</v>
      </c>
      <c r="T92" s="1">
        <f t="shared" si="23"/>
        <v>14.0211955095194</v>
      </c>
      <c r="U92" s="1">
        <f t="shared" si="24"/>
        <v>-0.7028391721948628</v>
      </c>
      <c r="V92">
        <v>1.469768</v>
      </c>
      <c r="W92">
        <v>70.024132084038527</v>
      </c>
      <c r="X92" s="1">
        <f t="shared" si="25"/>
        <v>0.79338212073526415</v>
      </c>
      <c r="Y92" s="1">
        <f t="shared" si="30"/>
        <v>-2.5052759864060628E-4</v>
      </c>
      <c r="Z92">
        <f t="shared" si="29"/>
        <v>0.79245414597113717</v>
      </c>
      <c r="AA92">
        <f t="shared" si="27"/>
        <v>1.1696441599502955E-3</v>
      </c>
      <c r="AC92" s="1"/>
      <c r="AF92" s="1"/>
      <c r="AG92" s="1"/>
      <c r="AJ92" s="1"/>
      <c r="AK92" s="1"/>
    </row>
    <row r="93" spans="1:37" x14ac:dyDescent="0.25">
      <c r="A93">
        <v>455</v>
      </c>
      <c r="B93">
        <f t="shared" si="15"/>
        <v>0.12638888888888888</v>
      </c>
      <c r="C93">
        <v>39.90372</v>
      </c>
      <c r="D93">
        <f t="shared" si="16"/>
        <v>360.0193530322581</v>
      </c>
      <c r="E93">
        <v>8.2538111632759534</v>
      </c>
      <c r="F93">
        <v>8.1999864371413658</v>
      </c>
      <c r="G93" s="1">
        <f t="shared" si="17"/>
        <v>9.7021627616261323</v>
      </c>
      <c r="H93" s="1">
        <f t="shared" si="18"/>
        <v>-0.18319253769503141</v>
      </c>
      <c r="I93">
        <v>1.3099639999999999</v>
      </c>
      <c r="J93">
        <v>62.717448135608734</v>
      </c>
      <c r="K93" s="1">
        <f t="shared" si="19"/>
        <v>0.83948941823752155</v>
      </c>
      <c r="L93" s="1">
        <f t="shared" si="20"/>
        <v>-2.5690552781005525E-4</v>
      </c>
      <c r="M93">
        <f t="shared" si="28"/>
        <v>0.8811314963211383</v>
      </c>
      <c r="N93">
        <f t="shared" si="21"/>
        <v>-4.9604053581810269E-2</v>
      </c>
      <c r="O93">
        <v>455</v>
      </c>
      <c r="P93">
        <v>41.467951999999997</v>
      </c>
      <c r="Q93" s="1">
        <f t="shared" si="22"/>
        <v>370.68582969859386</v>
      </c>
      <c r="R93">
        <v>8.2785404277516967</v>
      </c>
      <c r="S93">
        <v>8.233699530516434</v>
      </c>
      <c r="T93" s="1">
        <f t="shared" si="23"/>
        <v>14.0211955095194</v>
      </c>
      <c r="U93" s="1">
        <f t="shared" si="24"/>
        <v>-0.70290347097958317</v>
      </c>
      <c r="V93">
        <v>1.4770270000000001</v>
      </c>
      <c r="W93">
        <v>70.355631994844501</v>
      </c>
      <c r="X93" s="1">
        <f t="shared" si="25"/>
        <v>0.79127294016132521</v>
      </c>
      <c r="Y93" s="1">
        <f t="shared" si="30"/>
        <v>-2.4981792701733014E-4</v>
      </c>
      <c r="Z93">
        <f t="shared" si="29"/>
        <v>0.79120505633605054</v>
      </c>
      <c r="AA93">
        <f t="shared" si="27"/>
        <v>8.5790656838122809E-5</v>
      </c>
      <c r="AC93" s="1"/>
      <c r="AF93" s="1"/>
      <c r="AG93" s="1"/>
      <c r="AJ93" s="1"/>
      <c r="AK93" s="1"/>
    </row>
    <row r="94" spans="1:37" x14ac:dyDescent="0.25">
      <c r="A94">
        <v>460</v>
      </c>
      <c r="B94">
        <f t="shared" si="15"/>
        <v>0.12777777777777777</v>
      </c>
      <c r="C94">
        <v>39.975859999999997</v>
      </c>
      <c r="D94">
        <f t="shared" si="16"/>
        <v>360.02220521753515</v>
      </c>
      <c r="E94">
        <v>8.2636640584246219</v>
      </c>
      <c r="F94">
        <v>8.2029619196661443</v>
      </c>
      <c r="G94" s="1">
        <f t="shared" si="17"/>
        <v>9.7021627616261323</v>
      </c>
      <c r="H94" s="1">
        <f t="shared" si="18"/>
        <v>-0.1827633550712624</v>
      </c>
      <c r="I94">
        <v>1.315067</v>
      </c>
      <c r="J94">
        <v>62.951190434484367</v>
      </c>
      <c r="K94" s="1">
        <f t="shared" si="19"/>
        <v>0.83800222412365999</v>
      </c>
      <c r="L94" s="1">
        <f t="shared" si="20"/>
        <v>-2.5580423592515999E-4</v>
      </c>
      <c r="M94">
        <f t="shared" si="28"/>
        <v>0.87985247514151255</v>
      </c>
      <c r="N94">
        <f t="shared" si="21"/>
        <v>-4.9940501126494521E-2</v>
      </c>
      <c r="O94">
        <v>460</v>
      </c>
      <c r="P94">
        <v>41.556759999999997</v>
      </c>
      <c r="Q94" s="1">
        <f t="shared" si="22"/>
        <v>370.68934088337471</v>
      </c>
      <c r="R94">
        <v>8.2885393844548787</v>
      </c>
      <c r="S94">
        <v>8.2188242044861752</v>
      </c>
      <c r="T94" s="1">
        <f t="shared" si="23"/>
        <v>14.0211955095194</v>
      </c>
      <c r="U94" s="1">
        <f t="shared" si="24"/>
        <v>-0.70598557173981757</v>
      </c>
      <c r="V94">
        <v>1.48281</v>
      </c>
      <c r="W94">
        <v>70.616661036338343</v>
      </c>
      <c r="X94" s="1">
        <f t="shared" si="25"/>
        <v>0.78961213312757939</v>
      </c>
      <c r="Y94" s="1">
        <f t="shared" si="30"/>
        <v>-2.5033408523911943E-4</v>
      </c>
      <c r="Z94">
        <f t="shared" si="29"/>
        <v>0.78995338590985498</v>
      </c>
      <c r="AA94">
        <f t="shared" si="27"/>
        <v>-4.3217773379940552E-4</v>
      </c>
      <c r="AC94" s="1"/>
      <c r="AF94" s="1"/>
      <c r="AG94" s="1"/>
      <c r="AJ94" s="1"/>
      <c r="AK94" s="1"/>
    </row>
    <row r="95" spans="1:37" x14ac:dyDescent="0.25">
      <c r="A95">
        <v>465</v>
      </c>
      <c r="B95">
        <f t="shared" si="15"/>
        <v>0.12916666666666668</v>
      </c>
      <c r="C95">
        <v>40.102148</v>
      </c>
      <c r="D95">
        <f t="shared" si="16"/>
        <v>360.02719824185277</v>
      </c>
      <c r="E95">
        <v>8.2472352634324473</v>
      </c>
      <c r="F95">
        <v>8.1973229003651547</v>
      </c>
      <c r="G95" s="1">
        <f t="shared" si="17"/>
        <v>9.7021627616261323</v>
      </c>
      <c r="H95" s="1">
        <f t="shared" si="18"/>
        <v>-0.1835769896527979</v>
      </c>
      <c r="I95">
        <v>1.3186</v>
      </c>
      <c r="J95">
        <v>63.111344495815949</v>
      </c>
      <c r="K95" s="1">
        <f t="shared" si="19"/>
        <v>0.83698323792189377</v>
      </c>
      <c r="L95" s="1">
        <f t="shared" si="20"/>
        <v>-2.5659937952817575E-4</v>
      </c>
      <c r="M95">
        <f t="shared" si="28"/>
        <v>0.87856947824387166</v>
      </c>
      <c r="N95">
        <f t="shared" si="21"/>
        <v>-4.9685869964648757E-2</v>
      </c>
      <c r="O95">
        <v>465</v>
      </c>
      <c r="P95">
        <v>41.624828000000001</v>
      </c>
      <c r="Q95" s="1">
        <f t="shared" si="22"/>
        <v>370.69203207477256</v>
      </c>
      <c r="R95">
        <v>8.2755701617110091</v>
      </c>
      <c r="S95">
        <v>8.2263432446531031</v>
      </c>
      <c r="T95" s="1">
        <f t="shared" si="23"/>
        <v>14.0211955095194</v>
      </c>
      <c r="U95" s="1">
        <f t="shared" si="24"/>
        <v>-0.70442626724003898</v>
      </c>
      <c r="V95">
        <v>1.483236</v>
      </c>
      <c r="W95">
        <v>70.637695375954721</v>
      </c>
      <c r="X95" s="1">
        <f t="shared" si="25"/>
        <v>0.78947830135550856</v>
      </c>
      <c r="Y95" s="1">
        <f t="shared" si="30"/>
        <v>-2.4973460571225693E-4</v>
      </c>
      <c r="Z95">
        <f t="shared" si="29"/>
        <v>0.78870471288129373</v>
      </c>
      <c r="AA95">
        <f t="shared" si="27"/>
        <v>9.798730033322E-4</v>
      </c>
      <c r="AC95" s="1"/>
      <c r="AF95" s="1"/>
      <c r="AG95" s="1"/>
      <c r="AJ95" s="1"/>
      <c r="AK95" s="1"/>
    </row>
    <row r="96" spans="1:37" x14ac:dyDescent="0.25">
      <c r="A96">
        <v>470</v>
      </c>
      <c r="B96">
        <f t="shared" si="15"/>
        <v>0.13055555555555556</v>
      </c>
      <c r="C96">
        <v>40.158999999999999</v>
      </c>
      <c r="D96">
        <f t="shared" si="16"/>
        <v>360.02944598842021</v>
      </c>
      <c r="E96">
        <v>8.2674126238914969</v>
      </c>
      <c r="F96">
        <v>8.2015555555555562</v>
      </c>
      <c r="G96" s="1">
        <f t="shared" si="17"/>
        <v>9.7021627616261323</v>
      </c>
      <c r="H96" s="1">
        <f t="shared" si="18"/>
        <v>-0.18296616975960101</v>
      </c>
      <c r="I96">
        <v>1.320926</v>
      </c>
      <c r="J96">
        <v>63.218511580130688</v>
      </c>
      <c r="K96" s="1">
        <f t="shared" si="19"/>
        <v>0.83630138334204562</v>
      </c>
      <c r="L96" s="1">
        <f t="shared" si="20"/>
        <v>-2.5551642037487099E-4</v>
      </c>
      <c r="M96">
        <f t="shared" si="28"/>
        <v>0.87729189614199732</v>
      </c>
      <c r="N96">
        <f t="shared" si="21"/>
        <v>-4.9014043999478424E-2</v>
      </c>
      <c r="O96">
        <v>470</v>
      </c>
      <c r="P96">
        <v>41.734616000000003</v>
      </c>
      <c r="Q96" s="1">
        <f t="shared" si="22"/>
        <v>370.69637274177006</v>
      </c>
      <c r="R96">
        <v>8.2863495044340123</v>
      </c>
      <c r="S96">
        <v>8.2379175795513824</v>
      </c>
      <c r="T96" s="1">
        <f t="shared" si="23"/>
        <v>14.0211955095194</v>
      </c>
      <c r="U96" s="1">
        <f t="shared" si="24"/>
        <v>-0.70203153577593347</v>
      </c>
      <c r="V96">
        <v>1.4901260000000001</v>
      </c>
      <c r="W96">
        <v>70.954830168112352</v>
      </c>
      <c r="X96" s="1">
        <f t="shared" si="25"/>
        <v>0.78746051938593653</v>
      </c>
      <c r="Y96" s="1">
        <f t="shared" si="30"/>
        <v>-2.4818598661000528E-4</v>
      </c>
      <c r="Z96">
        <f t="shared" si="29"/>
        <v>0.78746378294824371</v>
      </c>
      <c r="AA96">
        <f t="shared" si="27"/>
        <v>-4.1444138808651976E-6</v>
      </c>
      <c r="AC96" s="1"/>
      <c r="AF96" s="1"/>
      <c r="AG96" s="1"/>
      <c r="AJ96" s="1"/>
      <c r="AK96" s="1"/>
    </row>
    <row r="97" spans="1:37" x14ac:dyDescent="0.25">
      <c r="A97">
        <v>475</v>
      </c>
      <c r="B97">
        <f t="shared" si="15"/>
        <v>0.13194444444444445</v>
      </c>
      <c r="C97">
        <v>40.256036000000002</v>
      </c>
      <c r="D97">
        <f t="shared" si="16"/>
        <v>360.03328248205128</v>
      </c>
      <c r="E97">
        <v>8.2500511215440788</v>
      </c>
      <c r="F97">
        <v>8.1915252999478358</v>
      </c>
      <c r="G97" s="1">
        <f t="shared" si="17"/>
        <v>9.7021627616261323</v>
      </c>
      <c r="H97" s="1">
        <f t="shared" si="18"/>
        <v>-0.18441467325846106</v>
      </c>
      <c r="I97">
        <v>1.323291</v>
      </c>
      <c r="J97">
        <v>63.324361502755906</v>
      </c>
      <c r="K97" s="1">
        <f t="shared" si="19"/>
        <v>0.83562790925268238</v>
      </c>
      <c r="L97" s="1">
        <f t="shared" si="20"/>
        <v>-2.5731116144086619E-4</v>
      </c>
      <c r="M97">
        <f t="shared" si="28"/>
        <v>0.87600534033479294</v>
      </c>
      <c r="N97">
        <f t="shared" si="21"/>
        <v>-4.8319868969217229E-2</v>
      </c>
      <c r="O97">
        <v>475</v>
      </c>
      <c r="P97">
        <v>41.858164000000002</v>
      </c>
      <c r="Q97" s="1">
        <f t="shared" si="22"/>
        <v>370.70125743523573</v>
      </c>
      <c r="R97">
        <v>8.3168022952529981</v>
      </c>
      <c r="S97">
        <v>8.2219572248304651</v>
      </c>
      <c r="T97" s="1">
        <f t="shared" si="23"/>
        <v>14.0211955095194</v>
      </c>
      <c r="U97" s="1">
        <f t="shared" si="24"/>
        <v>-0.70533549690274788</v>
      </c>
      <c r="V97">
        <v>1.4945329999999999</v>
      </c>
      <c r="W97">
        <v>71.152789104917929</v>
      </c>
      <c r="X97" s="1">
        <f t="shared" si="25"/>
        <v>0.78620099825082435</v>
      </c>
      <c r="Y97" s="1">
        <f t="shared" si="30"/>
        <v>-2.4891533764432043E-4</v>
      </c>
      <c r="Z97">
        <f t="shared" si="29"/>
        <v>0.78621920626002206</v>
      </c>
      <c r="AA97">
        <f t="shared" si="27"/>
        <v>-2.3159483692119072E-5</v>
      </c>
      <c r="AC97" s="1"/>
      <c r="AF97" s="1"/>
      <c r="AG97" s="1"/>
      <c r="AJ97" s="1"/>
      <c r="AK97" s="1"/>
    </row>
    <row r="98" spans="1:37" x14ac:dyDescent="0.25">
      <c r="A98">
        <v>480</v>
      </c>
      <c r="B98">
        <f t="shared" si="15"/>
        <v>0.13333333333333333</v>
      </c>
      <c r="C98">
        <v>40.315703999999997</v>
      </c>
      <c r="D98">
        <f t="shared" si="16"/>
        <v>360.03564156426796</v>
      </c>
      <c r="E98">
        <v>8.2370672926447579</v>
      </c>
      <c r="F98">
        <v>8.1956014606155438</v>
      </c>
      <c r="G98" s="1">
        <f t="shared" si="17"/>
        <v>9.7021627616261323</v>
      </c>
      <c r="H98" s="1">
        <f t="shared" si="18"/>
        <v>-0.18382559330763693</v>
      </c>
      <c r="I98">
        <v>1.3254440000000001</v>
      </c>
      <c r="J98">
        <v>63.423592051554017</v>
      </c>
      <c r="K98" s="1">
        <f t="shared" si="19"/>
        <v>0.83499655117672567</v>
      </c>
      <c r="L98" s="1">
        <f t="shared" si="20"/>
        <v>-2.5627606536909376E-4</v>
      </c>
      <c r="M98">
        <f t="shared" si="28"/>
        <v>0.8747239600079475</v>
      </c>
      <c r="N98">
        <f t="shared" si="21"/>
        <v>-4.7577931639640497E-2</v>
      </c>
      <c r="O98">
        <v>480</v>
      </c>
      <c r="P98">
        <v>41.927616</v>
      </c>
      <c r="Q98" s="1">
        <f t="shared" si="22"/>
        <v>370.70400334557485</v>
      </c>
      <c r="R98">
        <v>8.2991611893583741</v>
      </c>
      <c r="S98">
        <v>8.233699530516434</v>
      </c>
      <c r="T98" s="1">
        <f t="shared" si="23"/>
        <v>14.0211955095194</v>
      </c>
      <c r="U98" s="1">
        <f t="shared" si="24"/>
        <v>-0.70290347097958317</v>
      </c>
      <c r="V98">
        <v>1.4978180000000001</v>
      </c>
      <c r="W98">
        <v>71.305290803897805</v>
      </c>
      <c r="X98" s="1">
        <f t="shared" si="25"/>
        <v>0.78523070049056554</v>
      </c>
      <c r="Y98" s="1">
        <f t="shared" si="30"/>
        <v>-2.4772033176930777E-4</v>
      </c>
      <c r="Z98">
        <f t="shared" si="29"/>
        <v>0.78498060460117558</v>
      </c>
      <c r="AA98">
        <f t="shared" si="27"/>
        <v>3.1849988701882295E-4</v>
      </c>
      <c r="AC98" s="1"/>
      <c r="AF98" s="1"/>
      <c r="AG98" s="1"/>
      <c r="AJ98" s="1"/>
      <c r="AK98" s="1"/>
    </row>
    <row r="99" spans="1:37" x14ac:dyDescent="0.25">
      <c r="A99">
        <v>485</v>
      </c>
      <c r="B99">
        <f t="shared" si="15"/>
        <v>0.13472222222222222</v>
      </c>
      <c r="C99">
        <v>40.391891999999999</v>
      </c>
      <c r="D99">
        <f t="shared" si="16"/>
        <v>360.03865379454095</v>
      </c>
      <c r="E99">
        <v>8.2334658320292125</v>
      </c>
      <c r="F99">
        <v>8.1938737610850296</v>
      </c>
      <c r="G99" s="1">
        <f t="shared" si="17"/>
        <v>9.7021627616261323</v>
      </c>
      <c r="H99" s="1">
        <f t="shared" si="18"/>
        <v>-0.18407520600382976</v>
      </c>
      <c r="I99">
        <v>1.325574</v>
      </c>
      <c r="J99">
        <v>63.429155166474615</v>
      </c>
      <c r="K99" s="1">
        <f t="shared" si="19"/>
        <v>0.83496115565009466</v>
      </c>
      <c r="L99" s="1">
        <f t="shared" si="20"/>
        <v>-2.5661209084895637E-4</v>
      </c>
      <c r="M99">
        <f t="shared" si="28"/>
        <v>0.87344089955370274</v>
      </c>
      <c r="N99">
        <f t="shared" si="21"/>
        <v>-4.6085669546684527E-2</v>
      </c>
      <c r="O99">
        <v>485</v>
      </c>
      <c r="P99">
        <v>42.002572000000001</v>
      </c>
      <c r="Q99" s="1">
        <f t="shared" si="22"/>
        <v>370.70696686650126</v>
      </c>
      <c r="R99">
        <v>8.3110307772561303</v>
      </c>
      <c r="S99">
        <v>8.237449139280125</v>
      </c>
      <c r="T99" s="1">
        <f t="shared" si="23"/>
        <v>14.0211955095194</v>
      </c>
      <c r="U99" s="1">
        <f t="shared" si="24"/>
        <v>-0.70212832546177273</v>
      </c>
      <c r="V99">
        <v>1.5036719999999999</v>
      </c>
      <c r="W99">
        <v>71.573462791846268</v>
      </c>
      <c r="X99" s="1">
        <f t="shared" si="25"/>
        <v>0.78352444619299944</v>
      </c>
      <c r="Y99" s="1">
        <f t="shared" si="30"/>
        <v>-2.468557609832001E-4</v>
      </c>
      <c r="Z99">
        <f t="shared" si="29"/>
        <v>0.78374632579625958</v>
      </c>
      <c r="AA99">
        <f t="shared" si="27"/>
        <v>-2.8318146847646739E-4</v>
      </c>
      <c r="AC99" s="1"/>
      <c r="AF99" s="1"/>
      <c r="AG99" s="1"/>
      <c r="AJ99" s="1"/>
      <c r="AK99" s="1"/>
    </row>
    <row r="100" spans="1:37" x14ac:dyDescent="0.25">
      <c r="A100">
        <v>490</v>
      </c>
      <c r="B100">
        <f t="shared" si="15"/>
        <v>0.1361111111111111</v>
      </c>
      <c r="C100">
        <v>40.448715999999997</v>
      </c>
      <c r="D100">
        <f t="shared" si="16"/>
        <v>360.04090043407774</v>
      </c>
      <c r="E100">
        <v>8.2550589462702142</v>
      </c>
      <c r="F100">
        <v>8.2057892540427755</v>
      </c>
      <c r="G100" s="1">
        <f t="shared" si="17"/>
        <v>9.7021627616261323</v>
      </c>
      <c r="H100" s="1">
        <f t="shared" si="18"/>
        <v>-0.1823558296779475</v>
      </c>
      <c r="I100">
        <v>1.3284370000000001</v>
      </c>
      <c r="J100">
        <v>63.562517051108983</v>
      </c>
      <c r="K100" s="1">
        <f t="shared" si="19"/>
        <v>0.83411263567405369</v>
      </c>
      <c r="L100" s="1">
        <f t="shared" si="20"/>
        <v>-2.5393101190358786E-4</v>
      </c>
      <c r="M100">
        <f t="shared" si="28"/>
        <v>0.87217124449418482</v>
      </c>
      <c r="N100">
        <f t="shared" si="21"/>
        <v>-4.5627661292261361E-2</v>
      </c>
      <c r="O100">
        <v>490</v>
      </c>
      <c r="P100">
        <v>42.128860000000003</v>
      </c>
      <c r="Q100" s="1">
        <f t="shared" si="22"/>
        <v>370.71195989081889</v>
      </c>
      <c r="R100">
        <v>8.2599415753781944</v>
      </c>
      <c r="S100">
        <v>8.228059467918623</v>
      </c>
      <c r="T100" s="1">
        <f t="shared" si="23"/>
        <v>14.0211955095194</v>
      </c>
      <c r="U100" s="1">
        <f t="shared" si="24"/>
        <v>-0.70407075498036154</v>
      </c>
      <c r="V100">
        <v>1.5075430000000001</v>
      </c>
      <c r="W100">
        <v>71.748318662558233</v>
      </c>
      <c r="X100" s="1">
        <f t="shared" si="25"/>
        <v>0.78241191917949837</v>
      </c>
      <c r="Y100" s="1">
        <f t="shared" si="30"/>
        <v>-2.4715208349751494E-4</v>
      </c>
      <c r="Z100">
        <f t="shared" si="29"/>
        <v>0.78251056537877206</v>
      </c>
      <c r="AA100">
        <f t="shared" si="27"/>
        <v>-1.2607962232622581E-4</v>
      </c>
      <c r="AC100" s="1"/>
      <c r="AF100" s="1"/>
      <c r="AG100" s="1"/>
      <c r="AJ100" s="1"/>
      <c r="AK100" s="1"/>
    </row>
    <row r="101" spans="1:37" x14ac:dyDescent="0.25">
      <c r="A101">
        <v>495</v>
      </c>
      <c r="B101">
        <f t="shared" si="15"/>
        <v>0.13750000000000001</v>
      </c>
      <c r="C101">
        <v>40.559536000000001</v>
      </c>
      <c r="D101">
        <f t="shared" si="16"/>
        <v>360.04528190306041</v>
      </c>
      <c r="E101">
        <v>8.2642858633281175</v>
      </c>
      <c r="F101">
        <v>8.1946635367762131</v>
      </c>
      <c r="G101" s="1">
        <f t="shared" si="17"/>
        <v>9.7021627616261323</v>
      </c>
      <c r="H101" s="1">
        <f t="shared" si="18"/>
        <v>-0.18396108858948601</v>
      </c>
      <c r="I101">
        <v>1.3311839999999999</v>
      </c>
      <c r="J101">
        <v>63.685581734782076</v>
      </c>
      <c r="K101" s="1">
        <f t="shared" si="19"/>
        <v>0.8333296320240372</v>
      </c>
      <c r="L101" s="1">
        <f t="shared" si="20"/>
        <v>-2.5590183477677055E-4</v>
      </c>
      <c r="M101">
        <f t="shared" si="28"/>
        <v>0.87089173532030095</v>
      </c>
      <c r="N101">
        <f t="shared" si="21"/>
        <v>-4.5074724158111153E-2</v>
      </c>
      <c r="O101">
        <v>495</v>
      </c>
      <c r="P101">
        <v>42.235636</v>
      </c>
      <c r="Q101" s="1">
        <f t="shared" si="22"/>
        <v>370.71618147295283</v>
      </c>
      <c r="R101">
        <v>8.3018153364632248</v>
      </c>
      <c r="S101">
        <v>8.2344788732394374</v>
      </c>
      <c r="T101" s="1">
        <f t="shared" si="23"/>
        <v>14.0211955095194</v>
      </c>
      <c r="U101" s="1">
        <f t="shared" si="24"/>
        <v>-0.70274230165138207</v>
      </c>
      <c r="V101">
        <v>1.5140979999999999</v>
      </c>
      <c r="W101">
        <v>72.049065386482397</v>
      </c>
      <c r="X101" s="1">
        <f t="shared" si="25"/>
        <v>0.78049840690664629</v>
      </c>
      <c r="Y101" s="1">
        <f t="shared" si="30"/>
        <v>-2.4602219373704055E-4</v>
      </c>
      <c r="Z101">
        <f t="shared" si="29"/>
        <v>0.78128045441008687</v>
      </c>
      <c r="AA101">
        <f t="shared" si="27"/>
        <v>-1.0019847529735111E-3</v>
      </c>
      <c r="AC101" s="1"/>
      <c r="AF101" s="1"/>
      <c r="AG101" s="1"/>
      <c r="AJ101" s="1"/>
      <c r="AK101" s="1"/>
    </row>
    <row r="102" spans="1:37" x14ac:dyDescent="0.25">
      <c r="A102">
        <v>500</v>
      </c>
      <c r="B102">
        <f t="shared" si="15"/>
        <v>0.1388888888888889</v>
      </c>
      <c r="C102">
        <v>40.581679999999999</v>
      </c>
      <c r="D102">
        <f t="shared" si="16"/>
        <v>360.04615740612076</v>
      </c>
      <c r="E102">
        <v>8.2470871152842982</v>
      </c>
      <c r="F102">
        <v>8.2093865414710478</v>
      </c>
      <c r="G102" s="1">
        <f t="shared" si="17"/>
        <v>9.7021627616261323</v>
      </c>
      <c r="H102" s="1">
        <f t="shared" si="18"/>
        <v>-0.18183773082362276</v>
      </c>
      <c r="I102">
        <v>1.3330900000000001</v>
      </c>
      <c r="J102">
        <v>63.775835133301612</v>
      </c>
      <c r="K102" s="1">
        <f t="shared" si="19"/>
        <v>0.83275539140229293</v>
      </c>
      <c r="L102" s="1">
        <f t="shared" si="20"/>
        <v>-2.5275637776401894E-4</v>
      </c>
      <c r="M102">
        <f t="shared" si="28"/>
        <v>0.8696279534314808</v>
      </c>
      <c r="N102">
        <f t="shared" si="21"/>
        <v>-4.4277782419513911E-2</v>
      </c>
      <c r="O102">
        <v>500</v>
      </c>
      <c r="P102">
        <v>42.327176000000001</v>
      </c>
      <c r="Q102" s="1">
        <f t="shared" si="22"/>
        <v>370.71980067229117</v>
      </c>
      <c r="R102">
        <v>8.2883828899321852</v>
      </c>
      <c r="S102">
        <v>8.2361961398017733</v>
      </c>
      <c r="T102" s="1">
        <f t="shared" si="23"/>
        <v>14.0211955095194</v>
      </c>
      <c r="U102" s="1">
        <f t="shared" si="24"/>
        <v>-0.70238727581551474</v>
      </c>
      <c r="V102">
        <v>1.517995</v>
      </c>
      <c r="W102">
        <v>72.227423365127052</v>
      </c>
      <c r="X102" s="1">
        <f t="shared" si="25"/>
        <v>0.77936359760051499</v>
      </c>
      <c r="Y102" s="1">
        <f t="shared" si="30"/>
        <v>-2.455046549327735E-4</v>
      </c>
      <c r="Z102">
        <f t="shared" si="29"/>
        <v>0.78005293113542296</v>
      </c>
      <c r="AA102">
        <f t="shared" si="27"/>
        <v>-8.8448259198950041E-4</v>
      </c>
      <c r="AC102" s="1"/>
      <c r="AF102" s="1"/>
      <c r="AG102" s="1"/>
      <c r="AJ102" s="1"/>
      <c r="AK102" s="1"/>
    </row>
    <row r="103" spans="1:37" x14ac:dyDescent="0.25">
      <c r="A103">
        <v>505</v>
      </c>
      <c r="B103">
        <f t="shared" si="15"/>
        <v>0.14027777777777778</v>
      </c>
      <c r="C103">
        <v>40.653688000000002</v>
      </c>
      <c r="D103">
        <f t="shared" si="16"/>
        <v>360.04900437253929</v>
      </c>
      <c r="E103">
        <v>8.2500511215440788</v>
      </c>
      <c r="F103">
        <v>8.200455920709441</v>
      </c>
      <c r="G103" s="1">
        <f t="shared" si="17"/>
        <v>9.7021627616261323</v>
      </c>
      <c r="H103" s="1">
        <f t="shared" si="18"/>
        <v>-0.18312479884493738</v>
      </c>
      <c r="I103">
        <v>1.337898</v>
      </c>
      <c r="J103">
        <v>63.993519693862908</v>
      </c>
      <c r="K103" s="1">
        <f t="shared" si="19"/>
        <v>0.83137036524869312</v>
      </c>
      <c r="L103" s="1">
        <f t="shared" si="20"/>
        <v>-2.540797630454731E-4</v>
      </c>
      <c r="M103">
        <f t="shared" si="28"/>
        <v>0.86835755461625341</v>
      </c>
      <c r="N103">
        <f t="shared" si="21"/>
        <v>-4.4489424826318028E-2</v>
      </c>
      <c r="O103">
        <v>505</v>
      </c>
      <c r="P103">
        <v>42.457512000000001</v>
      </c>
      <c r="Q103" s="1">
        <f t="shared" si="22"/>
        <v>370.72495374160462</v>
      </c>
      <c r="R103">
        <v>8.2700991131977037</v>
      </c>
      <c r="S103">
        <v>8.2274334898278561</v>
      </c>
      <c r="T103" s="1">
        <f t="shared" si="23"/>
        <v>14.0211955095194</v>
      </c>
      <c r="U103" s="1">
        <f t="shared" si="24"/>
        <v>-0.70420040792244287</v>
      </c>
      <c r="V103">
        <v>1.5212289999999999</v>
      </c>
      <c r="W103">
        <v>72.373319948438478</v>
      </c>
      <c r="X103" s="1">
        <f t="shared" si="25"/>
        <v>0.77843532513559532</v>
      </c>
      <c r="Y103" s="1">
        <f t="shared" si="30"/>
        <v>-2.4581593279333539E-4</v>
      </c>
      <c r="Z103">
        <f t="shared" si="29"/>
        <v>0.77882385147145627</v>
      </c>
      <c r="AA103">
        <f t="shared" si="27"/>
        <v>-4.9911190219081218E-4</v>
      </c>
      <c r="AC103" s="1"/>
      <c r="AF103" s="1"/>
      <c r="AG103" s="1"/>
      <c r="AJ103" s="1"/>
      <c r="AK103" s="1"/>
    </row>
    <row r="104" spans="1:37" x14ac:dyDescent="0.25">
      <c r="A104">
        <v>510</v>
      </c>
      <c r="B104">
        <f t="shared" si="15"/>
        <v>0.14166666666666666</v>
      </c>
      <c r="C104">
        <v>40.752000000000002</v>
      </c>
      <c r="D104">
        <f t="shared" si="16"/>
        <v>360.05289131513649</v>
      </c>
      <c r="E104">
        <v>8.2533427230046961</v>
      </c>
      <c r="F104">
        <v>8.21048200312989</v>
      </c>
      <c r="G104" s="1">
        <f t="shared" si="17"/>
        <v>9.7021627616261323</v>
      </c>
      <c r="H104" s="1">
        <f t="shared" si="18"/>
        <v>-0.18168004727707876</v>
      </c>
      <c r="I104">
        <v>1.339639</v>
      </c>
      <c r="J104">
        <v>64.075214648615201</v>
      </c>
      <c r="K104" s="1">
        <f t="shared" si="19"/>
        <v>0.8308505780453318</v>
      </c>
      <c r="L104" s="1">
        <f t="shared" si="20"/>
        <v>-2.519018601887011E-4</v>
      </c>
      <c r="M104">
        <f t="shared" si="28"/>
        <v>0.86709804531530987</v>
      </c>
      <c r="N104">
        <f t="shared" si="21"/>
        <v>-4.3626938739399164E-2</v>
      </c>
      <c r="O104">
        <v>510</v>
      </c>
      <c r="P104">
        <v>42.540612000000003</v>
      </c>
      <c r="Q104" s="1">
        <f t="shared" si="22"/>
        <v>370.7282392502895</v>
      </c>
      <c r="R104">
        <v>8.2866604068857583</v>
      </c>
      <c r="S104">
        <v>8.2282180490349504</v>
      </c>
      <c r="T104" s="1">
        <f t="shared" si="23"/>
        <v>14.0211955095194</v>
      </c>
      <c r="U104" s="1">
        <f t="shared" si="24"/>
        <v>-0.70403791270017213</v>
      </c>
      <c r="V104">
        <v>1.526607</v>
      </c>
      <c r="W104">
        <v>72.619132233720052</v>
      </c>
      <c r="X104" s="1">
        <f t="shared" si="25"/>
        <v>0.77687133528205088</v>
      </c>
      <c r="Y104" s="1">
        <f t="shared" si="30"/>
        <v>-2.4521612240007855E-4</v>
      </c>
      <c r="Z104">
        <f t="shared" si="29"/>
        <v>0.77759777085945592</v>
      </c>
      <c r="AA104">
        <f t="shared" si="27"/>
        <v>-9.3507836422011663E-4</v>
      </c>
      <c r="AC104" s="1"/>
      <c r="AF104" s="1"/>
      <c r="AG104" s="1"/>
      <c r="AJ104" s="1"/>
      <c r="AK104" s="1"/>
    </row>
    <row r="105" spans="1:37" x14ac:dyDescent="0.25">
      <c r="A105">
        <v>515</v>
      </c>
      <c r="B105">
        <f t="shared" si="15"/>
        <v>0.14305555555555555</v>
      </c>
      <c r="C105">
        <v>40.821204000000002</v>
      </c>
      <c r="D105">
        <f t="shared" si="16"/>
        <v>360.05562742034738</v>
      </c>
      <c r="E105">
        <v>8.2306478873239453</v>
      </c>
      <c r="F105">
        <v>8.1959113197704756</v>
      </c>
      <c r="G105" s="1">
        <f t="shared" si="17"/>
        <v>9.7021627616261323</v>
      </c>
      <c r="H105" s="1">
        <f t="shared" si="18"/>
        <v>-0.18378083694271097</v>
      </c>
      <c r="I105">
        <v>1.341701</v>
      </c>
      <c r="J105">
        <v>64.166250071637492</v>
      </c>
      <c r="K105" s="1">
        <f t="shared" si="19"/>
        <v>0.83027136176345684</v>
      </c>
      <c r="L105" s="1">
        <f t="shared" si="20"/>
        <v>-2.5461923584119362E-4</v>
      </c>
      <c r="M105">
        <f t="shared" si="28"/>
        <v>0.86582494913610386</v>
      </c>
      <c r="N105">
        <f t="shared" si="21"/>
        <v>-4.2821647246910809E-2</v>
      </c>
      <c r="O105">
        <v>515</v>
      </c>
      <c r="P105">
        <v>42.668087999999997</v>
      </c>
      <c r="Q105" s="1">
        <f t="shared" si="22"/>
        <v>370.73327924433414</v>
      </c>
      <c r="R105">
        <v>8.2941648408972366</v>
      </c>
      <c r="S105">
        <v>8.232598852373501</v>
      </c>
      <c r="T105" s="1">
        <f t="shared" si="23"/>
        <v>14.0211955095194</v>
      </c>
      <c r="U105" s="1">
        <f t="shared" si="24"/>
        <v>-0.70313114496973417</v>
      </c>
      <c r="V105">
        <v>1.5310520000000001</v>
      </c>
      <c r="W105">
        <v>72.82307334532841</v>
      </c>
      <c r="X105" s="1">
        <f t="shared" si="25"/>
        <v>0.7755737523361429</v>
      </c>
      <c r="Y105" s="1">
        <f t="shared" si="30"/>
        <v>-2.4445037925367806E-4</v>
      </c>
      <c r="Z105">
        <f t="shared" si="29"/>
        <v>0.77637551896318757</v>
      </c>
      <c r="AA105">
        <f t="shared" si="27"/>
        <v>-1.0337722552234857E-3</v>
      </c>
      <c r="AC105" s="1"/>
      <c r="AF105" s="1"/>
      <c r="AG105" s="1"/>
      <c r="AJ105" s="1"/>
      <c r="AK105" s="1"/>
    </row>
    <row r="106" spans="1:37" x14ac:dyDescent="0.25">
      <c r="A106">
        <v>520</v>
      </c>
      <c r="B106">
        <f t="shared" si="15"/>
        <v>0.14444444444444443</v>
      </c>
      <c r="C106">
        <v>40.894503999999998</v>
      </c>
      <c r="D106">
        <f t="shared" si="16"/>
        <v>360.05852546832091</v>
      </c>
      <c r="E106">
        <v>8.2484882629107972</v>
      </c>
      <c r="F106">
        <v>8.1930944183620262</v>
      </c>
      <c r="G106" s="1">
        <f t="shared" si="17"/>
        <v>9.7021627616261323</v>
      </c>
      <c r="H106" s="1">
        <f t="shared" si="18"/>
        <v>-0.18418783748934286</v>
      </c>
      <c r="I106">
        <v>1.343343</v>
      </c>
      <c r="J106">
        <v>64.24064455357194</v>
      </c>
      <c r="K106" s="1">
        <f t="shared" si="19"/>
        <v>0.82979802409129011</v>
      </c>
      <c r="L106" s="1">
        <f t="shared" si="20"/>
        <v>-2.5502309160500131E-4</v>
      </c>
      <c r="M106">
        <f t="shared" si="28"/>
        <v>0.86454983367807881</v>
      </c>
      <c r="N106">
        <f t="shared" si="21"/>
        <v>-4.187984133228724E-2</v>
      </c>
      <c r="O106">
        <v>520</v>
      </c>
      <c r="P106">
        <v>42.759484</v>
      </c>
      <c r="Q106" s="1">
        <f t="shared" si="22"/>
        <v>370.73689275037219</v>
      </c>
      <c r="R106">
        <v>8.3044705268648915</v>
      </c>
      <c r="S106">
        <v>8.2335357329160157</v>
      </c>
      <c r="T106" s="1">
        <f t="shared" si="23"/>
        <v>14.0211955095194</v>
      </c>
      <c r="U106" s="1">
        <f t="shared" si="24"/>
        <v>-0.70293734846689104</v>
      </c>
      <c r="V106">
        <v>1.5330220000000001</v>
      </c>
      <c r="W106">
        <v>72.913250163650233</v>
      </c>
      <c r="X106" s="1">
        <f t="shared" si="25"/>
        <v>0.77499999895876925</v>
      </c>
      <c r="Y106" s="1">
        <f t="shared" si="30"/>
        <v>-2.4418414294677778E-4</v>
      </c>
      <c r="Z106">
        <f t="shared" si="29"/>
        <v>0.77515459824845367</v>
      </c>
      <c r="AA106">
        <f t="shared" si="27"/>
        <v>-1.9948295469952051E-4</v>
      </c>
      <c r="AC106" s="1"/>
      <c r="AF106" s="1"/>
      <c r="AG106" s="1"/>
      <c r="AJ106" s="1"/>
      <c r="AK106" s="1"/>
    </row>
    <row r="107" spans="1:37" x14ac:dyDescent="0.25">
      <c r="A107">
        <v>525</v>
      </c>
      <c r="B107">
        <f t="shared" si="15"/>
        <v>0.14583333333333334</v>
      </c>
      <c r="C107">
        <v>40.996920000000003</v>
      </c>
      <c r="D107">
        <f t="shared" si="16"/>
        <v>360.06257466997522</v>
      </c>
      <c r="E107">
        <v>8.2583453312467405</v>
      </c>
      <c r="F107">
        <v>8.2020250391236313</v>
      </c>
      <c r="G107" s="1">
        <f t="shared" si="17"/>
        <v>9.7021627616261323</v>
      </c>
      <c r="H107" s="1">
        <f t="shared" si="18"/>
        <v>-0.18289845682582651</v>
      </c>
      <c r="I107">
        <v>1.3451439999999999</v>
      </c>
      <c r="J107">
        <v>64.324841650444441</v>
      </c>
      <c r="K107" s="1">
        <f t="shared" si="19"/>
        <v>0.82926231691515917</v>
      </c>
      <c r="L107" s="1">
        <f t="shared" si="20"/>
        <v>-2.5305800877999205E-4</v>
      </c>
      <c r="M107">
        <f t="shared" si="28"/>
        <v>0.86328454363417884</v>
      </c>
      <c r="N107">
        <f t="shared" si="21"/>
        <v>-4.1027098452491771E-2</v>
      </c>
      <c r="O107">
        <v>525</v>
      </c>
      <c r="P107">
        <v>42.860548000000001</v>
      </c>
      <c r="Q107" s="1">
        <f t="shared" si="22"/>
        <v>370.74088849826302</v>
      </c>
      <c r="R107">
        <v>8.277760041731872</v>
      </c>
      <c r="S107">
        <v>8.2354167970787699</v>
      </c>
      <c r="T107" s="1">
        <f t="shared" si="23"/>
        <v>14.0211955095194</v>
      </c>
      <c r="U107" s="1">
        <f t="shared" si="24"/>
        <v>-0.70254837793916325</v>
      </c>
      <c r="V107">
        <v>1.5392539999999999</v>
      </c>
      <c r="W107">
        <v>73.198294993260163</v>
      </c>
      <c r="X107" s="1">
        <f t="shared" si="25"/>
        <v>0.77318639057542682</v>
      </c>
      <c r="Y107" s="1">
        <f t="shared" si="30"/>
        <v>-2.4342087742760819E-4</v>
      </c>
      <c r="Z107">
        <f t="shared" si="29"/>
        <v>0.77393749386131561</v>
      </c>
      <c r="AA107">
        <f t="shared" si="27"/>
        <v>-9.71438834211497E-4</v>
      </c>
      <c r="AC107" s="1"/>
      <c r="AF107" s="1"/>
      <c r="AG107" s="1"/>
      <c r="AJ107" s="1"/>
      <c r="AK107" s="1"/>
    </row>
    <row r="108" spans="1:37" x14ac:dyDescent="0.25">
      <c r="A108">
        <v>530</v>
      </c>
      <c r="B108">
        <f t="shared" si="15"/>
        <v>0.14722222222222223</v>
      </c>
      <c r="C108">
        <v>41.028744000000003</v>
      </c>
      <c r="D108">
        <f t="shared" si="16"/>
        <v>360.06383288933</v>
      </c>
      <c r="E108">
        <v>8.2389420970266034</v>
      </c>
      <c r="F108">
        <v>8.2021825769431409</v>
      </c>
      <c r="G108" s="1">
        <f t="shared" si="17"/>
        <v>9.7021627616261323</v>
      </c>
      <c r="H108" s="1">
        <f t="shared" si="18"/>
        <v>-0.18287573711167204</v>
      </c>
      <c r="I108">
        <v>1.3460449999999999</v>
      </c>
      <c r="J108">
        <v>64.366031507314815</v>
      </c>
      <c r="K108" s="1">
        <f t="shared" si="19"/>
        <v>0.82900024491114832</v>
      </c>
      <c r="L108" s="1">
        <f t="shared" si="20"/>
        <v>-2.5293861474483384E-4</v>
      </c>
      <c r="M108">
        <f t="shared" si="28"/>
        <v>0.86201985056045471</v>
      </c>
      <c r="N108">
        <f t="shared" si="21"/>
        <v>-3.9830634371942092E-2</v>
      </c>
      <c r="O108">
        <v>530</v>
      </c>
      <c r="P108">
        <v>42.983756</v>
      </c>
      <c r="Q108" s="1">
        <f t="shared" si="22"/>
        <v>370.74575974921424</v>
      </c>
      <c r="R108">
        <v>8.2960333854981752</v>
      </c>
      <c r="S108">
        <v>8.2369796557120516</v>
      </c>
      <c r="T108" s="1">
        <f t="shared" si="23"/>
        <v>14.0211955095194</v>
      </c>
      <c r="U108" s="1">
        <f t="shared" si="24"/>
        <v>-0.70222534176058105</v>
      </c>
      <c r="V108">
        <v>1.54312</v>
      </c>
      <c r="W108">
        <v>73.37520287804486</v>
      </c>
      <c r="X108" s="1">
        <f t="shared" si="25"/>
        <v>0.77206080754568385</v>
      </c>
      <c r="Y108" s="1">
        <f t="shared" si="30"/>
        <v>-2.4291935677389441E-4</v>
      </c>
      <c r="Z108">
        <f t="shared" si="29"/>
        <v>0.77272289707744612</v>
      </c>
      <c r="AA108">
        <f t="shared" si="27"/>
        <v>-8.5756138025838203E-4</v>
      </c>
      <c r="AC108" s="1"/>
      <c r="AF108" s="1"/>
      <c r="AG108" s="1"/>
      <c r="AJ108" s="1"/>
      <c r="AK108" s="1"/>
    </row>
    <row r="109" spans="1:37" x14ac:dyDescent="0.25">
      <c r="A109">
        <v>535</v>
      </c>
      <c r="B109">
        <f t="shared" si="15"/>
        <v>0.14861111111111111</v>
      </c>
      <c r="C109">
        <v>41.128343999999998</v>
      </c>
      <c r="D109">
        <f t="shared" si="16"/>
        <v>360.067770755335</v>
      </c>
      <c r="E109">
        <v>8.2389420970266034</v>
      </c>
      <c r="F109">
        <v>8.2021825769431409</v>
      </c>
      <c r="G109" s="1">
        <f t="shared" si="17"/>
        <v>9.7021627616261323</v>
      </c>
      <c r="H109" s="1">
        <f t="shared" si="18"/>
        <v>-0.18287573711167204</v>
      </c>
      <c r="I109">
        <v>1.3478939999999999</v>
      </c>
      <c r="J109">
        <v>64.450489982443898</v>
      </c>
      <c r="K109" s="1">
        <f t="shared" si="19"/>
        <v>0.82846287470608959</v>
      </c>
      <c r="L109" s="1">
        <f t="shared" si="20"/>
        <v>-2.5275826619014882E-4</v>
      </c>
      <c r="M109">
        <f t="shared" si="28"/>
        <v>0.86075605922950393</v>
      </c>
      <c r="N109">
        <f t="shared" si="21"/>
        <v>-3.8979639896200374E-2</v>
      </c>
      <c r="O109">
        <v>535</v>
      </c>
      <c r="P109">
        <v>43.08746</v>
      </c>
      <c r="Q109" s="1">
        <f t="shared" si="22"/>
        <v>370.74985987427624</v>
      </c>
      <c r="R109">
        <v>8.3091559728742812</v>
      </c>
      <c r="S109">
        <v>8.2377642149191441</v>
      </c>
      <c r="T109" s="1">
        <f t="shared" si="23"/>
        <v>14.0211955095194</v>
      </c>
      <c r="U109" s="1">
        <f t="shared" si="24"/>
        <v>-0.7020632229465944</v>
      </c>
      <c r="V109">
        <v>1.545644</v>
      </c>
      <c r="W109">
        <v>73.490651912959606</v>
      </c>
      <c r="X109" s="1">
        <f t="shared" si="25"/>
        <v>0.7713262587455646</v>
      </c>
      <c r="Y109" s="1">
        <f t="shared" si="30"/>
        <v>-2.4260911779956434E-4</v>
      </c>
      <c r="Z109">
        <f t="shared" si="29"/>
        <v>0.77150985148844831</v>
      </c>
      <c r="AA109">
        <f t="shared" si="27"/>
        <v>-2.3802216092356639E-4</v>
      </c>
      <c r="AC109" s="1"/>
      <c r="AF109" s="1"/>
      <c r="AG109" s="1"/>
      <c r="AJ109" s="1"/>
      <c r="AK109" s="1"/>
    </row>
    <row r="110" spans="1:37" x14ac:dyDescent="0.25">
      <c r="A110">
        <v>540</v>
      </c>
      <c r="B110">
        <f t="shared" si="15"/>
        <v>0.15</v>
      </c>
      <c r="C110">
        <v>41.215375999999999</v>
      </c>
      <c r="D110">
        <f t="shared" si="16"/>
        <v>360.07121172274606</v>
      </c>
      <c r="E110">
        <v>8.247398017736046</v>
      </c>
      <c r="F110">
        <v>8.1979488784559216</v>
      </c>
      <c r="G110" s="1">
        <f t="shared" si="17"/>
        <v>9.7021627616261323</v>
      </c>
      <c r="H110" s="1">
        <f t="shared" si="18"/>
        <v>-0.18348661420947154</v>
      </c>
      <c r="I110">
        <v>1.3513310000000001</v>
      </c>
      <c r="J110">
        <v>64.606571126636695</v>
      </c>
      <c r="K110" s="1">
        <f t="shared" si="19"/>
        <v>0.82746980259186431</v>
      </c>
      <c r="L110" s="1">
        <f t="shared" si="20"/>
        <v>-2.5326820792998146E-4</v>
      </c>
      <c r="M110">
        <f t="shared" si="28"/>
        <v>0.85948971818985398</v>
      </c>
      <c r="N110">
        <f t="shared" si="21"/>
        <v>-3.8696174165745306E-2</v>
      </c>
      <c r="O110">
        <v>540</v>
      </c>
      <c r="P110">
        <v>43.153919999999999</v>
      </c>
      <c r="Q110" s="1">
        <f t="shared" si="22"/>
        <v>370.75248749048802</v>
      </c>
      <c r="R110">
        <v>8.2783818466353676</v>
      </c>
      <c r="S110">
        <v>8.2349483568075126</v>
      </c>
      <c r="T110" s="1">
        <f t="shared" si="23"/>
        <v>14.0211955095194</v>
      </c>
      <c r="U110" s="1">
        <f t="shared" si="24"/>
        <v>-0.70264522641828364</v>
      </c>
      <c r="V110">
        <v>1.55115</v>
      </c>
      <c r="W110">
        <v>73.741564265732052</v>
      </c>
      <c r="X110" s="1">
        <f t="shared" si="25"/>
        <v>0.7697298195219695</v>
      </c>
      <c r="Y110" s="1">
        <f t="shared" si="30"/>
        <v>-2.4225748806938193E-4</v>
      </c>
      <c r="Z110">
        <f t="shared" si="29"/>
        <v>0.77029856404810138</v>
      </c>
      <c r="AA110">
        <f t="shared" si="27"/>
        <v>-7.3888851868189468E-4</v>
      </c>
      <c r="AC110" s="1"/>
      <c r="AF110" s="1"/>
      <c r="AG110" s="1"/>
      <c r="AJ110" s="1"/>
      <c r="AK110" s="1"/>
    </row>
    <row r="111" spans="1:37" x14ac:dyDescent="0.25">
      <c r="A111">
        <v>545</v>
      </c>
      <c r="B111">
        <f t="shared" si="15"/>
        <v>0.15138888888888888</v>
      </c>
      <c r="C111">
        <v>41.306612000000001</v>
      </c>
      <c r="D111">
        <f t="shared" si="16"/>
        <v>360.07481890289495</v>
      </c>
      <c r="E111">
        <v>8.2192217005738133</v>
      </c>
      <c r="F111">
        <v>8.1954428794992165</v>
      </c>
      <c r="G111" s="1">
        <f t="shared" si="17"/>
        <v>9.7021627616261323</v>
      </c>
      <c r="H111" s="1">
        <f t="shared" si="18"/>
        <v>-0.18384850023126309</v>
      </c>
      <c r="I111">
        <v>1.353113</v>
      </c>
      <c r="J111">
        <v>64.687428787897218</v>
      </c>
      <c r="K111" s="1">
        <f t="shared" si="19"/>
        <v>0.82695534269964233</v>
      </c>
      <c r="L111" s="1">
        <f t="shared" si="20"/>
        <v>-2.5359417629968795E-4</v>
      </c>
      <c r="M111">
        <f t="shared" si="28"/>
        <v>0.85822174730835554</v>
      </c>
      <c r="N111">
        <f t="shared" si="21"/>
        <v>-3.7809060531179682E-2</v>
      </c>
      <c r="O111">
        <v>545</v>
      </c>
      <c r="P111">
        <v>43.279739999999997</v>
      </c>
      <c r="Q111" s="1">
        <f t="shared" si="22"/>
        <v>370.75746201157983</v>
      </c>
      <c r="R111">
        <v>8.2754167970787691</v>
      </c>
      <c r="S111">
        <v>8.2365174752216994</v>
      </c>
      <c r="T111" s="1">
        <f t="shared" si="23"/>
        <v>14.0211955095194</v>
      </c>
      <c r="U111" s="1">
        <f t="shared" si="24"/>
        <v>-0.70232085972014469</v>
      </c>
      <c r="V111">
        <v>1.553318</v>
      </c>
      <c r="W111">
        <v>73.840914288037879</v>
      </c>
      <c r="X111" s="1">
        <f t="shared" si="25"/>
        <v>0.76909770129135402</v>
      </c>
      <c r="Y111" s="1">
        <f t="shared" si="30"/>
        <v>-2.4192692156552515E-4</v>
      </c>
      <c r="Z111">
        <f t="shared" si="29"/>
        <v>0.76908892944027374</v>
      </c>
      <c r="AA111">
        <f t="shared" si="27"/>
        <v>1.1405379401800255E-5</v>
      </c>
      <c r="AC111" s="1"/>
      <c r="AF111" s="1"/>
      <c r="AG111" s="1"/>
      <c r="AJ111" s="1"/>
      <c r="AK111" s="1"/>
    </row>
    <row r="112" spans="1:37" x14ac:dyDescent="0.25">
      <c r="A112">
        <v>550</v>
      </c>
      <c r="B112">
        <f t="shared" si="15"/>
        <v>0.15277777777777779</v>
      </c>
      <c r="C112">
        <v>41.356416000000003</v>
      </c>
      <c r="D112">
        <f t="shared" si="16"/>
        <v>360.07678799404465</v>
      </c>
      <c r="E112">
        <v>8.2365978090766827</v>
      </c>
      <c r="F112">
        <v>8.1945059989567035</v>
      </c>
      <c r="G112" s="1">
        <f t="shared" si="17"/>
        <v>9.7021627616261323</v>
      </c>
      <c r="H112" s="1">
        <f t="shared" si="18"/>
        <v>-0.18398385001626427</v>
      </c>
      <c r="I112">
        <v>1.3547009999999999</v>
      </c>
      <c r="J112">
        <v>64.75976373350656</v>
      </c>
      <c r="K112" s="1">
        <f t="shared" si="19"/>
        <v>0.82649510890432931</v>
      </c>
      <c r="L112" s="1">
        <f t="shared" si="20"/>
        <v>-2.5362551422131445E-4</v>
      </c>
      <c r="M112">
        <f t="shared" si="28"/>
        <v>0.85695361973724893</v>
      </c>
      <c r="N112">
        <f t="shared" si="21"/>
        <v>-3.685262078961115E-2</v>
      </c>
      <c r="O112">
        <v>550</v>
      </c>
      <c r="P112">
        <v>43.355744000000001</v>
      </c>
      <c r="Q112" s="1">
        <f t="shared" si="22"/>
        <v>370.76046696708022</v>
      </c>
      <c r="R112">
        <v>8.2993145539906106</v>
      </c>
      <c r="S112">
        <v>8.2293135106937925</v>
      </c>
      <c r="T112" s="1">
        <f t="shared" si="23"/>
        <v>14.0211955095194</v>
      </c>
      <c r="U112" s="1">
        <f t="shared" si="24"/>
        <v>-0.70381107625796457</v>
      </c>
      <c r="V112">
        <v>1.5582990000000001</v>
      </c>
      <c r="W112">
        <v>74.066943765097406</v>
      </c>
      <c r="X112" s="1">
        <f t="shared" si="25"/>
        <v>0.76765958029460191</v>
      </c>
      <c r="Y112" s="1">
        <f t="shared" si="30"/>
        <v>-2.4194163202449998E-4</v>
      </c>
      <c r="Z112">
        <f t="shared" si="29"/>
        <v>0.76787922128015129</v>
      </c>
      <c r="AA112">
        <f t="shared" si="27"/>
        <v>-2.8611768964714078E-4</v>
      </c>
      <c r="AC112" s="1"/>
      <c r="AF112" s="1"/>
      <c r="AG112" s="1"/>
      <c r="AJ112" s="1"/>
      <c r="AK112" s="1"/>
    </row>
    <row r="113" spans="1:37" x14ac:dyDescent="0.25">
      <c r="A113">
        <v>555</v>
      </c>
      <c r="B113">
        <f t="shared" si="15"/>
        <v>0.15416666666666667</v>
      </c>
      <c r="C113">
        <v>41.429636000000002</v>
      </c>
      <c r="D113">
        <f t="shared" si="16"/>
        <v>360.07968287907363</v>
      </c>
      <c r="E113">
        <v>8.2572498695878984</v>
      </c>
      <c r="F113">
        <v>8.2020250391236313</v>
      </c>
      <c r="G113" s="1">
        <f t="shared" si="17"/>
        <v>9.7021627616261323</v>
      </c>
      <c r="H113" s="1">
        <f t="shared" si="18"/>
        <v>-0.18289845682582651</v>
      </c>
      <c r="I113">
        <v>1.358163</v>
      </c>
      <c r="J113">
        <v>64.919522594852054</v>
      </c>
      <c r="K113" s="1">
        <f t="shared" si="19"/>
        <v>0.82547863717724723</v>
      </c>
      <c r="L113" s="1">
        <f t="shared" si="20"/>
        <v>-2.5178820684374935E-4</v>
      </c>
      <c r="M113">
        <f t="shared" si="28"/>
        <v>0.85569467870303018</v>
      </c>
      <c r="N113">
        <f t="shared" si="21"/>
        <v>-3.6604268317721393E-2</v>
      </c>
      <c r="O113">
        <v>555</v>
      </c>
      <c r="P113">
        <v>43.464936000000002</v>
      </c>
      <c r="Q113" s="1">
        <f t="shared" si="22"/>
        <v>370.76478407014059</v>
      </c>
      <c r="R113">
        <v>8.2771288471570141</v>
      </c>
      <c r="S113">
        <v>8.2308774126238919</v>
      </c>
      <c r="T113" s="1">
        <f t="shared" si="23"/>
        <v>14.0211955095194</v>
      </c>
      <c r="U113" s="1">
        <f t="shared" si="24"/>
        <v>-0.70348734486250031</v>
      </c>
      <c r="V113">
        <v>1.5614490000000001</v>
      </c>
      <c r="W113">
        <v>74.211147175847472</v>
      </c>
      <c r="X113" s="1">
        <f t="shared" si="25"/>
        <v>0.76674208070339456</v>
      </c>
      <c r="Y113" s="1">
        <f t="shared" si="30"/>
        <v>-2.4151242862074858E-4</v>
      </c>
      <c r="Z113">
        <f t="shared" si="29"/>
        <v>0.7666716591370476</v>
      </c>
      <c r="AA113">
        <f t="shared" si="27"/>
        <v>9.1845182518680995E-5</v>
      </c>
      <c r="AC113" s="1"/>
      <c r="AF113" s="1"/>
      <c r="AG113" s="1"/>
      <c r="AJ113" s="1"/>
      <c r="AK113" s="1"/>
    </row>
    <row r="114" spans="1:37" x14ac:dyDescent="0.25">
      <c r="A114">
        <v>560</v>
      </c>
      <c r="B114">
        <f t="shared" si="15"/>
        <v>0.15555555555555556</v>
      </c>
      <c r="C114">
        <v>41.520795999999997</v>
      </c>
      <c r="D114">
        <f t="shared" si="16"/>
        <v>360.08328705442511</v>
      </c>
      <c r="E114">
        <v>8.25271152842984</v>
      </c>
      <c r="F114">
        <v>8.1952853416797069</v>
      </c>
      <c r="G114" s="1">
        <f t="shared" si="17"/>
        <v>9.7021627616261323</v>
      </c>
      <c r="H114" s="1">
        <f t="shared" si="18"/>
        <v>-0.18387125732922627</v>
      </c>
      <c r="I114">
        <v>1.35907</v>
      </c>
      <c r="J114">
        <v>64.959500100434056</v>
      </c>
      <c r="K114" s="1">
        <f t="shared" si="19"/>
        <v>0.82522427880362625</v>
      </c>
      <c r="L114" s="1">
        <f t="shared" si="20"/>
        <v>-2.5304162254884577E-4</v>
      </c>
      <c r="M114">
        <f t="shared" si="28"/>
        <v>0.85442947059028596</v>
      </c>
      <c r="N114">
        <f t="shared" si="21"/>
        <v>-3.5390611421418791E-2</v>
      </c>
      <c r="O114">
        <v>560</v>
      </c>
      <c r="P114">
        <v>43.574108000000003</v>
      </c>
      <c r="Q114" s="1">
        <f t="shared" si="22"/>
        <v>370.76910038246484</v>
      </c>
      <c r="R114">
        <v>8.2735378195096523</v>
      </c>
      <c r="S114">
        <v>8.2291601460615542</v>
      </c>
      <c r="T114" s="1">
        <f t="shared" si="23"/>
        <v>14.0211955095194</v>
      </c>
      <c r="U114" s="1">
        <f t="shared" si="24"/>
        <v>-0.70384282972423273</v>
      </c>
      <c r="V114">
        <v>1.5636939999999999</v>
      </c>
      <c r="W114">
        <v>74.313337698472537</v>
      </c>
      <c r="X114" s="1">
        <f t="shared" si="25"/>
        <v>0.76609188968332032</v>
      </c>
      <c r="Y114" s="1">
        <f t="shared" si="30"/>
        <v>-2.4140908431090271E-4</v>
      </c>
      <c r="Z114">
        <f t="shared" si="29"/>
        <v>0.76546461371549313</v>
      </c>
      <c r="AA114">
        <f t="shared" si="27"/>
        <v>8.1879990674028316E-4</v>
      </c>
      <c r="AC114" s="1"/>
      <c r="AF114" s="1"/>
      <c r="AG114" s="1"/>
      <c r="AJ114" s="1"/>
      <c r="AK114" s="1"/>
    </row>
    <row r="115" spans="1:37" x14ac:dyDescent="0.25">
      <c r="A115">
        <v>565</v>
      </c>
      <c r="B115">
        <f t="shared" si="15"/>
        <v>0.15694444444444444</v>
      </c>
      <c r="C115">
        <v>41.559443999999999</v>
      </c>
      <c r="D115">
        <f t="shared" si="16"/>
        <v>360.08481507295284</v>
      </c>
      <c r="E115">
        <v>8.2683495044340116</v>
      </c>
      <c r="F115">
        <v>8.1971705790297342</v>
      </c>
      <c r="G115" s="1">
        <f t="shared" si="17"/>
        <v>9.7021627616261323</v>
      </c>
      <c r="H115" s="1">
        <f t="shared" si="18"/>
        <v>-0.18359898309869482</v>
      </c>
      <c r="I115">
        <v>1.3615349999999999</v>
      </c>
      <c r="J115">
        <v>65.072503029445713</v>
      </c>
      <c r="K115" s="1">
        <f t="shared" si="19"/>
        <v>0.82450529344375068</v>
      </c>
      <c r="L115" s="1">
        <f t="shared" si="20"/>
        <v>-2.5242477967508161E-4</v>
      </c>
      <c r="M115">
        <f t="shared" si="28"/>
        <v>0.85316734669191052</v>
      </c>
      <c r="N115">
        <f t="shared" si="21"/>
        <v>-3.4762727997106821E-2</v>
      </c>
      <c r="O115">
        <v>565</v>
      </c>
      <c r="P115">
        <v>43.676344</v>
      </c>
      <c r="Q115" s="1">
        <f t="shared" si="22"/>
        <v>370.77314246749381</v>
      </c>
      <c r="R115">
        <v>8.3116525821596241</v>
      </c>
      <c r="S115">
        <v>8.2269650495565987</v>
      </c>
      <c r="T115" s="1">
        <f t="shared" si="23"/>
        <v>14.0211955095194</v>
      </c>
      <c r="U115" s="1">
        <f t="shared" si="24"/>
        <v>-0.70429744444764442</v>
      </c>
      <c r="V115">
        <v>1.569607</v>
      </c>
      <c r="W115">
        <v>74.582972630020691</v>
      </c>
      <c r="X115" s="1">
        <f t="shared" si="25"/>
        <v>0.76437632735241645</v>
      </c>
      <c r="Y115" s="1">
        <f t="shared" si="30"/>
        <v>-2.4097002953161703E-4</v>
      </c>
      <c r="Z115">
        <f t="shared" si="29"/>
        <v>0.76425976356783509</v>
      </c>
      <c r="AA115">
        <f t="shared" si="27"/>
        <v>1.5249528329206938E-4</v>
      </c>
      <c r="AC115" s="1"/>
      <c r="AF115" s="1"/>
      <c r="AG115" s="1"/>
      <c r="AJ115" s="1"/>
      <c r="AK115" s="1"/>
    </row>
    <row r="116" spans="1:37" x14ac:dyDescent="0.25">
      <c r="A116">
        <v>570</v>
      </c>
      <c r="B116">
        <f t="shared" si="15"/>
        <v>0.15833333333333333</v>
      </c>
      <c r="C116">
        <v>41.663376</v>
      </c>
      <c r="D116">
        <f t="shared" si="16"/>
        <v>360.08892421240694</v>
      </c>
      <c r="E116">
        <v>8.2500511215440788</v>
      </c>
      <c r="F116">
        <v>8.2065685967657789</v>
      </c>
      <c r="G116" s="1">
        <f t="shared" si="17"/>
        <v>9.7021627616261323</v>
      </c>
      <c r="H116" s="1">
        <f t="shared" si="18"/>
        <v>-0.18224354640132656</v>
      </c>
      <c r="I116">
        <v>1.364608</v>
      </c>
      <c r="J116">
        <v>65.214894700650262</v>
      </c>
      <c r="K116" s="1">
        <f t="shared" si="19"/>
        <v>0.82359932111312428</v>
      </c>
      <c r="L116" s="1">
        <f t="shared" si="20"/>
        <v>-2.5025839640458575E-4</v>
      </c>
      <c r="M116">
        <f t="shared" si="28"/>
        <v>0.85191605470988763</v>
      </c>
      <c r="N116">
        <f t="shared" si="21"/>
        <v>-3.4381686423068263E-2</v>
      </c>
      <c r="O116">
        <v>570</v>
      </c>
      <c r="P116">
        <v>43.80198</v>
      </c>
      <c r="Q116" s="1">
        <f t="shared" si="22"/>
        <v>370.77810971381308</v>
      </c>
      <c r="R116">
        <v>8.3102514345331233</v>
      </c>
      <c r="S116">
        <v>8.228839853938446</v>
      </c>
      <c r="T116" s="1">
        <f t="shared" si="23"/>
        <v>14.0211955095194</v>
      </c>
      <c r="U116" s="1">
        <f t="shared" si="24"/>
        <v>-0.70390914860357201</v>
      </c>
      <c r="V116">
        <v>1.57436</v>
      </c>
      <c r="W116">
        <v>74.8004591079346</v>
      </c>
      <c r="X116" s="1">
        <f t="shared" si="25"/>
        <v>0.76299256150706496</v>
      </c>
      <c r="Y116" s="1">
        <f t="shared" si="30"/>
        <v>-2.4035762886131962E-4</v>
      </c>
      <c r="Z116">
        <f t="shared" si="29"/>
        <v>0.76305797542352849</v>
      </c>
      <c r="AA116">
        <f t="shared" si="27"/>
        <v>-8.5733360669106127E-5</v>
      </c>
      <c r="AC116" s="1"/>
      <c r="AF116" s="1"/>
      <c r="AG116" s="1"/>
      <c r="AJ116" s="1"/>
      <c r="AK116" s="1"/>
    </row>
    <row r="117" spans="1:37" x14ac:dyDescent="0.25">
      <c r="A117">
        <v>575</v>
      </c>
      <c r="B117">
        <f t="shared" si="15"/>
        <v>0.15972222222222221</v>
      </c>
      <c r="C117">
        <v>41.691127999999999</v>
      </c>
      <c r="D117">
        <f t="shared" si="16"/>
        <v>360.09002143788257</v>
      </c>
      <c r="E117">
        <v>8.2477037037037046</v>
      </c>
      <c r="F117">
        <v>8.2089181011997905</v>
      </c>
      <c r="G117" s="1">
        <f t="shared" si="17"/>
        <v>9.7021627616261323</v>
      </c>
      <c r="H117" s="1">
        <f t="shared" si="18"/>
        <v>-0.18190517215759461</v>
      </c>
      <c r="I117">
        <v>1.3657010000000001</v>
      </c>
      <c r="J117">
        <v>65.265325956507724</v>
      </c>
      <c r="K117" s="1">
        <f t="shared" si="19"/>
        <v>0.82327845036261549</v>
      </c>
      <c r="L117" s="1">
        <f t="shared" si="20"/>
        <v>-2.4968668966333354E-4</v>
      </c>
      <c r="M117">
        <f t="shared" si="28"/>
        <v>0.85066762126157092</v>
      </c>
      <c r="N117">
        <f t="shared" si="21"/>
        <v>-3.3268417127755238E-2</v>
      </c>
      <c r="O117">
        <v>575</v>
      </c>
      <c r="P117">
        <v>43.904124000000003</v>
      </c>
      <c r="Q117" s="1">
        <f t="shared" si="22"/>
        <v>370.78214816145578</v>
      </c>
      <c r="R117">
        <v>8.3189932185706823</v>
      </c>
      <c r="S117">
        <v>8.2300970266040689</v>
      </c>
      <c r="T117" s="1">
        <f t="shared" si="23"/>
        <v>14.0211955095194</v>
      </c>
      <c r="U117" s="1">
        <f t="shared" si="24"/>
        <v>-0.70364887123388797</v>
      </c>
      <c r="V117">
        <v>1.5783469999999999</v>
      </c>
      <c r="W117">
        <v>74.98282981010037</v>
      </c>
      <c r="X117" s="1">
        <f t="shared" si="25"/>
        <v>0.76183222109753534</v>
      </c>
      <c r="Y117" s="1">
        <f t="shared" si="30"/>
        <v>-2.3986685050367694E-4</v>
      </c>
      <c r="Z117">
        <f t="shared" si="29"/>
        <v>0.7618586411710101</v>
      </c>
      <c r="AA117">
        <f t="shared" si="27"/>
        <v>-3.4679648278319262E-5</v>
      </c>
      <c r="AC117" s="1"/>
      <c r="AF117" s="1"/>
      <c r="AG117" s="1"/>
      <c r="AJ117" s="1"/>
      <c r="AK117" s="1"/>
    </row>
    <row r="118" spans="1:37" x14ac:dyDescent="0.25">
      <c r="A118">
        <v>580</v>
      </c>
      <c r="B118">
        <f t="shared" si="15"/>
        <v>0.16111111111111112</v>
      </c>
      <c r="C118">
        <v>41.780076000000001</v>
      </c>
      <c r="D118">
        <f t="shared" si="16"/>
        <v>360.0935381578164</v>
      </c>
      <c r="E118">
        <v>8.258187793427231</v>
      </c>
      <c r="F118">
        <v>8.2081324986958784</v>
      </c>
      <c r="G118" s="1">
        <f t="shared" si="17"/>
        <v>9.7021627616261323</v>
      </c>
      <c r="H118" s="1">
        <f t="shared" si="18"/>
        <v>-0.18201829261011904</v>
      </c>
      <c r="I118">
        <v>1.3666499999999999</v>
      </c>
      <c r="J118">
        <v>65.308505010538212</v>
      </c>
      <c r="K118" s="1">
        <f t="shared" si="19"/>
        <v>0.82300372201731742</v>
      </c>
      <c r="L118" s="1">
        <f t="shared" si="20"/>
        <v>-2.4975025299921774E-4</v>
      </c>
      <c r="M118">
        <f t="shared" si="28"/>
        <v>0.84941886999657479</v>
      </c>
      <c r="N118">
        <f t="shared" si="21"/>
        <v>-3.209602492988671E-2</v>
      </c>
      <c r="O118">
        <v>580</v>
      </c>
      <c r="P118">
        <v>43.995171999999997</v>
      </c>
      <c r="Q118" s="1">
        <f t="shared" si="22"/>
        <v>370.78574790868487</v>
      </c>
      <c r="R118">
        <v>8.2699457485654673</v>
      </c>
      <c r="S118">
        <v>8.2269650495565987</v>
      </c>
      <c r="T118" s="1">
        <f t="shared" si="23"/>
        <v>14.0211955095194</v>
      </c>
      <c r="U118" s="1">
        <f t="shared" si="24"/>
        <v>-0.70429744444764442</v>
      </c>
      <c r="V118">
        <v>1.583475</v>
      </c>
      <c r="W118">
        <v>75.216417857734967</v>
      </c>
      <c r="X118" s="1">
        <f t="shared" si="25"/>
        <v>0.76034600841296063</v>
      </c>
      <c r="Y118" s="1">
        <f t="shared" si="30"/>
        <v>-2.3957278244994895E-4</v>
      </c>
      <c r="Z118">
        <f t="shared" si="29"/>
        <v>0.76066077725876036</v>
      </c>
      <c r="AA118">
        <f t="shared" si="27"/>
        <v>-4.1398105904012452E-4</v>
      </c>
      <c r="AC118" s="1"/>
      <c r="AF118" s="1"/>
      <c r="AG118" s="1"/>
      <c r="AJ118" s="1"/>
      <c r="AK118" s="1"/>
    </row>
    <row r="119" spans="1:37" x14ac:dyDescent="0.25">
      <c r="A119">
        <v>585</v>
      </c>
      <c r="B119">
        <f t="shared" si="15"/>
        <v>0.16250000000000001</v>
      </c>
      <c r="C119">
        <v>41.849519999999998</v>
      </c>
      <c r="D119">
        <f t="shared" si="16"/>
        <v>360.09628375186105</v>
      </c>
      <c r="E119">
        <v>8.2625633802816907</v>
      </c>
      <c r="F119">
        <v>8.1948169014084495</v>
      </c>
      <c r="G119" s="1">
        <f t="shared" si="17"/>
        <v>9.7021627616261323</v>
      </c>
      <c r="H119" s="1">
        <f t="shared" si="18"/>
        <v>-0.18393893095507896</v>
      </c>
      <c r="I119">
        <v>1.368225</v>
      </c>
      <c r="J119">
        <v>65.377583685892958</v>
      </c>
      <c r="K119" s="1">
        <f t="shared" si="19"/>
        <v>0.82256420636321848</v>
      </c>
      <c r="L119" s="1">
        <f t="shared" si="20"/>
        <v>-2.5223733402023437E-4</v>
      </c>
      <c r="M119">
        <f t="shared" si="28"/>
        <v>0.84815768332647357</v>
      </c>
      <c r="N119">
        <f t="shared" si="21"/>
        <v>-3.1114260461698011E-2</v>
      </c>
      <c r="O119">
        <v>585</v>
      </c>
      <c r="P119">
        <v>44.072448000000001</v>
      </c>
      <c r="Q119" s="1">
        <f t="shared" si="22"/>
        <v>370.78880315500413</v>
      </c>
      <c r="R119">
        <v>8.2885393844548787</v>
      </c>
      <c r="S119">
        <v>8.2423035993740221</v>
      </c>
      <c r="T119" s="1">
        <f t="shared" si="23"/>
        <v>14.0211955095194</v>
      </c>
      <c r="U119" s="1">
        <f t="shared" si="24"/>
        <v>-0.70112582489490771</v>
      </c>
      <c r="V119">
        <v>1.585888</v>
      </c>
      <c r="W119">
        <v>75.3297760093878</v>
      </c>
      <c r="X119" s="1">
        <f t="shared" si="25"/>
        <v>0.75962476293575232</v>
      </c>
      <c r="Y119" s="1">
        <f t="shared" si="30"/>
        <v>-2.3824508840843421E-4</v>
      </c>
      <c r="Z119">
        <f t="shared" si="29"/>
        <v>0.75946955181671816</v>
      </c>
      <c r="AA119">
        <f t="shared" si="27"/>
        <v>2.0432603912793628E-4</v>
      </c>
      <c r="AC119" s="1"/>
      <c r="AF119" s="1"/>
      <c r="AG119" s="1"/>
      <c r="AJ119" s="1"/>
      <c r="AK119" s="1"/>
    </row>
    <row r="120" spans="1:37" x14ac:dyDescent="0.25">
      <c r="A120">
        <v>590</v>
      </c>
      <c r="B120">
        <f t="shared" si="15"/>
        <v>0.16388888888888889</v>
      </c>
      <c r="C120">
        <v>41.924472000000002</v>
      </c>
      <c r="D120">
        <f t="shared" si="16"/>
        <v>360.09924711464021</v>
      </c>
      <c r="E120">
        <v>8.2661648408972361</v>
      </c>
      <c r="F120">
        <v>8.2073489827856037</v>
      </c>
      <c r="G120" s="1">
        <f t="shared" si="17"/>
        <v>9.7021627616261323</v>
      </c>
      <c r="H120" s="1">
        <f t="shared" si="18"/>
        <v>-0.18213113417935634</v>
      </c>
      <c r="I120">
        <v>1.3708750000000001</v>
      </c>
      <c r="J120">
        <v>65.501324652905325</v>
      </c>
      <c r="K120" s="1">
        <f t="shared" si="19"/>
        <v>0.82177689983517643</v>
      </c>
      <c r="L120" s="1">
        <f t="shared" si="20"/>
        <v>-2.4949533828453376E-4</v>
      </c>
      <c r="M120">
        <f t="shared" si="28"/>
        <v>0.8469102066350509</v>
      </c>
      <c r="N120">
        <f t="shared" si="21"/>
        <v>-3.0584099899760443E-2</v>
      </c>
      <c r="O120">
        <v>590</v>
      </c>
      <c r="P120">
        <v>44.202088000000003</v>
      </c>
      <c r="Q120" s="1">
        <f t="shared" si="22"/>
        <v>370.79392870669972</v>
      </c>
      <c r="R120">
        <v>8.2965028690662503</v>
      </c>
      <c r="S120">
        <v>8.2333792383933222</v>
      </c>
      <c r="T120" s="1">
        <f t="shared" si="23"/>
        <v>14.0211955095194</v>
      </c>
      <c r="U120" s="1">
        <f t="shared" si="24"/>
        <v>-0.70296971675211251</v>
      </c>
      <c r="V120">
        <v>1.589135</v>
      </c>
      <c r="W120">
        <v>75.476260510914415</v>
      </c>
      <c r="X120" s="1">
        <f t="shared" si="25"/>
        <v>0.7586927498192122</v>
      </c>
      <c r="Y120" s="1">
        <f t="shared" si="30"/>
        <v>-2.3854928031625947E-4</v>
      </c>
      <c r="Z120">
        <f t="shared" si="29"/>
        <v>0.75827680541513687</v>
      </c>
      <c r="AA120">
        <f t="shared" si="27"/>
        <v>5.4823827455112092E-4</v>
      </c>
      <c r="AC120" s="1"/>
      <c r="AF120" s="1"/>
      <c r="AG120" s="1"/>
      <c r="AJ120" s="1"/>
      <c r="AK120" s="1"/>
    </row>
    <row r="121" spans="1:37" x14ac:dyDescent="0.25">
      <c r="A121">
        <v>595</v>
      </c>
      <c r="B121">
        <f t="shared" si="15"/>
        <v>0.16527777777777777</v>
      </c>
      <c r="C121">
        <v>41.982768</v>
      </c>
      <c r="D121">
        <f t="shared" si="16"/>
        <v>360.10155195235734</v>
      </c>
      <c r="E121">
        <v>8.2728888888888878</v>
      </c>
      <c r="F121">
        <v>8.2043735002608251</v>
      </c>
      <c r="G121" s="1">
        <f t="shared" si="17"/>
        <v>9.7021627616261323</v>
      </c>
      <c r="H121" s="1">
        <f t="shared" si="18"/>
        <v>-0.18255985802178443</v>
      </c>
      <c r="I121">
        <v>1.374261</v>
      </c>
      <c r="J121">
        <v>65.655350253188374</v>
      </c>
      <c r="K121" s="1">
        <f t="shared" si="19"/>
        <v>0.82079690619591283</v>
      </c>
      <c r="L121" s="1">
        <f t="shared" si="20"/>
        <v>-2.4975459812211464E-4</v>
      </c>
      <c r="M121">
        <f t="shared" si="28"/>
        <v>0.84566143364444035</v>
      </c>
      <c r="N121">
        <f t="shared" si="21"/>
        <v>-3.0293154446409062E-2</v>
      </c>
      <c r="O121">
        <v>595</v>
      </c>
      <c r="P121">
        <v>44.312359999999998</v>
      </c>
      <c r="Q121" s="1">
        <f t="shared" si="22"/>
        <v>370.79828850951196</v>
      </c>
      <c r="R121">
        <v>8.2983818466353672</v>
      </c>
      <c r="S121">
        <v>8.2255534689619179</v>
      </c>
      <c r="T121" s="1">
        <f t="shared" si="23"/>
        <v>14.0211955095194</v>
      </c>
      <c r="U121" s="1">
        <f t="shared" si="24"/>
        <v>-0.70458991755711042</v>
      </c>
      <c r="V121">
        <v>1.593375</v>
      </c>
      <c r="W121">
        <v>75.668329208282216</v>
      </c>
      <c r="X121" s="1">
        <f t="shared" si="25"/>
        <v>0.75747070555269946</v>
      </c>
      <c r="Y121" s="1">
        <f t="shared" si="30"/>
        <v>-2.3867548676355553E-4</v>
      </c>
      <c r="Z121">
        <f t="shared" si="29"/>
        <v>0.75708342798131911</v>
      </c>
      <c r="AA121">
        <f t="shared" si="27"/>
        <v>5.1127729236442019E-4</v>
      </c>
      <c r="AC121" s="1"/>
      <c r="AF121" s="1"/>
      <c r="AG121" s="1"/>
      <c r="AJ121" s="1"/>
      <c r="AK121" s="1"/>
    </row>
    <row r="122" spans="1:37" x14ac:dyDescent="0.25">
      <c r="A122">
        <v>600</v>
      </c>
      <c r="B122">
        <f t="shared" si="15"/>
        <v>0.16666666666666666</v>
      </c>
      <c r="C122">
        <v>42.082667999999998</v>
      </c>
      <c r="D122">
        <f t="shared" si="16"/>
        <v>360.10550167940448</v>
      </c>
      <c r="E122">
        <v>8.2212540427751701</v>
      </c>
      <c r="F122">
        <v>8.2031205007824717</v>
      </c>
      <c r="G122" s="1">
        <f t="shared" si="17"/>
        <v>9.7021627616261323</v>
      </c>
      <c r="H122" s="1">
        <f t="shared" si="18"/>
        <v>-0.18274049012210303</v>
      </c>
      <c r="I122">
        <v>1.378379</v>
      </c>
      <c r="J122">
        <v>65.843182646357363</v>
      </c>
      <c r="K122" s="1">
        <f t="shared" si="19"/>
        <v>0.81960181557321776</v>
      </c>
      <c r="L122" s="1">
        <f t="shared" si="20"/>
        <v>-2.4960133836854462E-4</v>
      </c>
      <c r="M122">
        <f t="shared" si="28"/>
        <v>0.84441342695259758</v>
      </c>
      <c r="N122">
        <f t="shared" si="21"/>
        <v>-3.0272762831823317E-2</v>
      </c>
      <c r="O122">
        <v>600</v>
      </c>
      <c r="P122">
        <v>44.399228000000001</v>
      </c>
      <c r="Q122" s="1">
        <f t="shared" si="22"/>
        <v>370.80172299288665</v>
      </c>
      <c r="R122">
        <v>8.2990036515388628</v>
      </c>
      <c r="S122">
        <v>8.2372957746478868</v>
      </c>
      <c r="T122" s="1">
        <f t="shared" si="23"/>
        <v>14.0211955095194</v>
      </c>
      <c r="U122" s="1">
        <f t="shared" si="24"/>
        <v>-0.70216001623648783</v>
      </c>
      <c r="V122">
        <v>1.5994539999999999</v>
      </c>
      <c r="W122">
        <v>75.948395118705051</v>
      </c>
      <c r="X122" s="1">
        <f t="shared" si="25"/>
        <v>0.75568877572879645</v>
      </c>
      <c r="Y122" s="1">
        <f t="shared" si="30"/>
        <v>-2.3723694956791881E-4</v>
      </c>
      <c r="Z122">
        <f t="shared" si="29"/>
        <v>0.75589724323347951</v>
      </c>
      <c r="AA122">
        <f t="shared" si="27"/>
        <v>-2.7586423323810018E-4</v>
      </c>
      <c r="AC122" s="1"/>
      <c r="AF122" s="1"/>
      <c r="AG122" s="1"/>
      <c r="AJ122" s="1"/>
      <c r="AK122" s="1"/>
    </row>
    <row r="123" spans="1:37" x14ac:dyDescent="0.25">
      <c r="A123">
        <v>605</v>
      </c>
      <c r="B123">
        <f t="shared" si="15"/>
        <v>0.16805555555555557</v>
      </c>
      <c r="C123">
        <v>42.153764000000002</v>
      </c>
      <c r="D123">
        <f t="shared" si="16"/>
        <v>360.10831258825476</v>
      </c>
      <c r="E123">
        <v>8.2439384454877427</v>
      </c>
      <c r="F123">
        <v>8.2012310902451748</v>
      </c>
      <c r="G123" s="1">
        <f t="shared" si="17"/>
        <v>9.7021627616261323</v>
      </c>
      <c r="H123" s="1">
        <f t="shared" si="18"/>
        <v>-0.18301297145086148</v>
      </c>
      <c r="I123">
        <v>1.378905</v>
      </c>
      <c r="J123">
        <v>65.866803832518087</v>
      </c>
      <c r="K123" s="1">
        <f t="shared" si="19"/>
        <v>0.81945152489331241</v>
      </c>
      <c r="L123" s="1">
        <f t="shared" si="20"/>
        <v>-2.4992309376021057E-4</v>
      </c>
      <c r="M123">
        <f t="shared" si="28"/>
        <v>0.84316381148379649</v>
      </c>
      <c r="N123">
        <f t="shared" si="21"/>
        <v>-2.8936777674031751E-2</v>
      </c>
      <c r="O123">
        <v>605</v>
      </c>
      <c r="P123">
        <v>44.490144000000001</v>
      </c>
      <c r="Q123" s="1">
        <f t="shared" si="22"/>
        <v>370.80531752125722</v>
      </c>
      <c r="R123">
        <v>8.2630683359415755</v>
      </c>
      <c r="S123">
        <v>8.2321304121022436</v>
      </c>
      <c r="T123" s="1">
        <f t="shared" si="23"/>
        <v>14.0211955095194</v>
      </c>
      <c r="U123" s="1">
        <f t="shared" si="24"/>
        <v>-0.70322805976281888</v>
      </c>
      <c r="V123">
        <v>1.604641</v>
      </c>
      <c r="W123">
        <v>76.184265015236306</v>
      </c>
      <c r="X123" s="1">
        <f t="shared" si="25"/>
        <v>0.75418804469532152</v>
      </c>
      <c r="Y123" s="1">
        <f t="shared" si="30"/>
        <v>-2.3707882514145822E-4</v>
      </c>
      <c r="Z123">
        <f t="shared" si="29"/>
        <v>0.75471184910777223</v>
      </c>
      <c r="AA123">
        <f t="shared" si="27"/>
        <v>-6.9452759976102363E-4</v>
      </c>
      <c r="AC123" s="1"/>
      <c r="AF123" s="1"/>
      <c r="AG123" s="1"/>
      <c r="AJ123" s="1"/>
      <c r="AK123" s="1"/>
    </row>
    <row r="124" spans="1:37" x14ac:dyDescent="0.25">
      <c r="A124">
        <v>610</v>
      </c>
      <c r="B124">
        <f t="shared" si="15"/>
        <v>0.16944444444444445</v>
      </c>
      <c r="C124">
        <v>42.200899999999997</v>
      </c>
      <c r="D124">
        <f t="shared" si="16"/>
        <v>360.11017619520265</v>
      </c>
      <c r="E124">
        <v>8.2351768388106414</v>
      </c>
      <c r="F124">
        <v>8.1962180490349503</v>
      </c>
      <c r="G124" s="1">
        <f t="shared" si="17"/>
        <v>9.7021627616261323</v>
      </c>
      <c r="H124" s="1">
        <f t="shared" si="18"/>
        <v>-0.18373653599522011</v>
      </c>
      <c r="I124">
        <v>1.3823460000000001</v>
      </c>
      <c r="J124">
        <v>66.022906916595574</v>
      </c>
      <c r="K124" s="1">
        <f t="shared" si="19"/>
        <v>0.81845831318575057</v>
      </c>
      <c r="L124" s="1">
        <f t="shared" si="20"/>
        <v>-2.5057668898909242E-4</v>
      </c>
      <c r="M124">
        <f t="shared" si="28"/>
        <v>0.84191092803885104</v>
      </c>
      <c r="N124">
        <f t="shared" si="21"/>
        <v>-2.8654623546816915E-2</v>
      </c>
      <c r="O124">
        <v>610</v>
      </c>
      <c r="P124">
        <v>44.608600000000003</v>
      </c>
      <c r="Q124" s="1">
        <f t="shared" si="22"/>
        <v>370.81000089330024</v>
      </c>
      <c r="R124">
        <v>8.2686927490871156</v>
      </c>
      <c r="S124">
        <v>8.2286917057902986</v>
      </c>
      <c r="T124" s="1">
        <f t="shared" si="23"/>
        <v>14.0211955095194</v>
      </c>
      <c r="U124" s="1">
        <f t="shared" si="24"/>
        <v>-0.70393982553181322</v>
      </c>
      <c r="V124">
        <v>1.605909</v>
      </c>
      <c r="W124">
        <v>76.241482052066971</v>
      </c>
      <c r="X124" s="1">
        <f t="shared" si="25"/>
        <v>0.75382399915971887</v>
      </c>
      <c r="Y124" s="1">
        <f t="shared" si="30"/>
        <v>-2.3719277652462425E-4</v>
      </c>
      <c r="Z124">
        <f t="shared" si="29"/>
        <v>0.75352588522514907</v>
      </c>
      <c r="AA124">
        <f t="shared" si="27"/>
        <v>3.9546888252709416E-4</v>
      </c>
      <c r="AC124" s="1"/>
      <c r="AF124" s="1"/>
      <c r="AG124" s="1"/>
      <c r="AJ124" s="1"/>
      <c r="AK124" s="1"/>
    </row>
    <row r="125" spans="1:37" x14ac:dyDescent="0.25">
      <c r="A125">
        <v>615</v>
      </c>
      <c r="B125">
        <f t="shared" si="15"/>
        <v>0.17083333333333334</v>
      </c>
      <c r="C125">
        <v>42.292476000000001</v>
      </c>
      <c r="D125">
        <f t="shared" si="16"/>
        <v>360.11379681786599</v>
      </c>
      <c r="E125">
        <v>8.2434700052164853</v>
      </c>
      <c r="F125">
        <v>8.1941804903495061</v>
      </c>
      <c r="G125" s="1">
        <f t="shared" si="17"/>
        <v>9.7021627616261323</v>
      </c>
      <c r="H125" s="1">
        <f t="shared" si="18"/>
        <v>-0.18403088302150716</v>
      </c>
      <c r="I125">
        <v>1.3844730000000001</v>
      </c>
      <c r="J125">
        <v>66.119627782626068</v>
      </c>
      <c r="K125" s="1">
        <f t="shared" si="19"/>
        <v>0.81784292306021467</v>
      </c>
      <c r="L125" s="1">
        <f t="shared" si="20"/>
        <v>-2.5077054358394173E-4</v>
      </c>
      <c r="M125">
        <f t="shared" si="28"/>
        <v>0.84065707532093137</v>
      </c>
      <c r="N125">
        <f t="shared" si="21"/>
        <v>-2.7895518341529969E-2</v>
      </c>
      <c r="O125">
        <v>615</v>
      </c>
      <c r="P125">
        <v>44.678828000000003</v>
      </c>
      <c r="Q125" s="1">
        <f t="shared" si="22"/>
        <v>370.81277748420183</v>
      </c>
      <c r="R125">
        <v>8.2997829942618679</v>
      </c>
      <c r="S125">
        <v>8.2397976004173206</v>
      </c>
      <c r="T125" s="1">
        <f t="shared" si="23"/>
        <v>14.0211955095194</v>
      </c>
      <c r="U125" s="1">
        <f t="shared" si="24"/>
        <v>-0.70164319434366562</v>
      </c>
      <c r="V125">
        <v>1.6099429999999999</v>
      </c>
      <c r="W125">
        <v>76.428002817376665</v>
      </c>
      <c r="X125" s="1">
        <f t="shared" si="25"/>
        <v>0.75263725381830715</v>
      </c>
      <c r="Y125" s="1">
        <f t="shared" si="30"/>
        <v>-2.3600954424269634E-4</v>
      </c>
      <c r="Z125">
        <f t="shared" si="29"/>
        <v>0.75234583750393558</v>
      </c>
      <c r="AA125">
        <f t="shared" si="27"/>
        <v>3.8719358215813672E-4</v>
      </c>
      <c r="AC125" s="1"/>
      <c r="AF125" s="1"/>
      <c r="AG125" s="1"/>
      <c r="AJ125" s="1"/>
      <c r="AK125" s="1"/>
    </row>
    <row r="126" spans="1:37" x14ac:dyDescent="0.25">
      <c r="A126">
        <v>620</v>
      </c>
      <c r="B126">
        <f t="shared" si="15"/>
        <v>0.17222222222222222</v>
      </c>
      <c r="C126">
        <v>42.332704</v>
      </c>
      <c r="D126">
        <f t="shared" si="16"/>
        <v>360.11538730454924</v>
      </c>
      <c r="E126">
        <v>8.2556713615023476</v>
      </c>
      <c r="F126">
        <v>8.1951225873761082</v>
      </c>
      <c r="G126" s="1">
        <f t="shared" si="17"/>
        <v>9.7021627616261323</v>
      </c>
      <c r="H126" s="1">
        <f t="shared" si="18"/>
        <v>-0.18389476889235201</v>
      </c>
      <c r="I126">
        <v>1.3864380000000001</v>
      </c>
      <c r="J126">
        <v>66.20958745137446</v>
      </c>
      <c r="K126" s="1">
        <f t="shared" si="19"/>
        <v>0.81727055130511894</v>
      </c>
      <c r="L126" s="1">
        <f t="shared" si="20"/>
        <v>-2.5039216314793E-4</v>
      </c>
      <c r="M126">
        <f t="shared" si="28"/>
        <v>0.83940511450519173</v>
      </c>
      <c r="N126">
        <f t="shared" si="21"/>
        <v>-2.7083519851199302E-2</v>
      </c>
      <c r="O126">
        <v>620</v>
      </c>
      <c r="P126">
        <v>44.776612</v>
      </c>
      <c r="Q126" s="1">
        <f t="shared" si="22"/>
        <v>370.81664355136479</v>
      </c>
      <c r="R126">
        <v>8.2680709441836218</v>
      </c>
      <c r="S126">
        <v>8.2401126760563379</v>
      </c>
      <c r="T126" s="1">
        <f t="shared" si="23"/>
        <v>14.0211955095194</v>
      </c>
      <c r="U126" s="1">
        <f t="shared" si="24"/>
        <v>-0.70157812893280114</v>
      </c>
      <c r="V126">
        <v>1.6144480000000001</v>
      </c>
      <c r="W126">
        <v>76.633837950317798</v>
      </c>
      <c r="X126" s="1">
        <f t="shared" si="25"/>
        <v>0.75132762009087095</v>
      </c>
      <c r="Y126" s="1">
        <f t="shared" si="30"/>
        <v>-2.3553600184546636E-4</v>
      </c>
      <c r="Z126">
        <f t="shared" si="29"/>
        <v>0.75116815749470822</v>
      </c>
      <c r="AA126">
        <f t="shared" si="27"/>
        <v>2.1224109416268078E-4</v>
      </c>
      <c r="AC126" s="1"/>
      <c r="AF126" s="1"/>
      <c r="AG126" s="1"/>
      <c r="AJ126" s="1"/>
      <c r="AK126" s="1"/>
    </row>
    <row r="127" spans="1:37" x14ac:dyDescent="0.25">
      <c r="A127">
        <v>625</v>
      </c>
      <c r="B127">
        <f t="shared" si="15"/>
        <v>0.1736111111111111</v>
      </c>
      <c r="C127">
        <v>42.374284000000003</v>
      </c>
      <c r="D127">
        <f t="shared" si="16"/>
        <v>360.11703124499587</v>
      </c>
      <c r="E127">
        <v>8.2444068857589983</v>
      </c>
      <c r="F127">
        <v>8.1907355242566506</v>
      </c>
      <c r="G127" s="1">
        <f t="shared" si="17"/>
        <v>9.7021627616261323</v>
      </c>
      <c r="H127" s="1">
        <f t="shared" si="18"/>
        <v>-0.18452887813230312</v>
      </c>
      <c r="I127">
        <v>1.386757</v>
      </c>
      <c r="J127">
        <v>66.223219068439676</v>
      </c>
      <c r="K127" s="1">
        <f t="shared" si="19"/>
        <v>0.81718381963199294</v>
      </c>
      <c r="L127" s="1">
        <f t="shared" si="20"/>
        <v>-2.5122623949750533E-4</v>
      </c>
      <c r="M127">
        <f t="shared" si="28"/>
        <v>0.83814898330770415</v>
      </c>
      <c r="N127">
        <f t="shared" si="21"/>
        <v>-2.5655382757275566E-2</v>
      </c>
      <c r="O127">
        <v>625</v>
      </c>
      <c r="P127">
        <v>44.871580000000002</v>
      </c>
      <c r="Q127" s="1">
        <f t="shared" si="22"/>
        <v>370.82039828287839</v>
      </c>
      <c r="R127">
        <v>8.3077506520605127</v>
      </c>
      <c r="S127">
        <v>8.2404246218049018</v>
      </c>
      <c r="T127" s="1">
        <f t="shared" si="23"/>
        <v>14.0211955095194</v>
      </c>
      <c r="U127" s="1">
        <f t="shared" si="24"/>
        <v>-0.70151371476878266</v>
      </c>
      <c r="V127">
        <v>1.6161449999999999</v>
      </c>
      <c r="W127">
        <v>76.711413765978122</v>
      </c>
      <c r="X127" s="1">
        <f t="shared" si="25"/>
        <v>0.75083404106395535</v>
      </c>
      <c r="Y127" s="1">
        <f t="shared" si="30"/>
        <v>-2.353441907750582E-4</v>
      </c>
      <c r="Z127">
        <f t="shared" si="29"/>
        <v>0.74999143654083289</v>
      </c>
      <c r="AA127">
        <f t="shared" si="27"/>
        <v>1.1222247221615868E-3</v>
      </c>
      <c r="AC127" s="1"/>
      <c r="AF127" s="1"/>
      <c r="AG127" s="1"/>
      <c r="AJ127" s="1"/>
      <c r="AK127" s="1"/>
    </row>
    <row r="128" spans="1:37" x14ac:dyDescent="0.25">
      <c r="A128">
        <v>630</v>
      </c>
      <c r="B128">
        <f t="shared" si="15"/>
        <v>0.17499999999999999</v>
      </c>
      <c r="C128">
        <v>42.440815999999998</v>
      </c>
      <c r="D128">
        <f t="shared" si="16"/>
        <v>360.11966170785774</v>
      </c>
      <c r="E128">
        <v>8.2129452269170571</v>
      </c>
      <c r="F128">
        <v>8.1930850286906622</v>
      </c>
      <c r="G128" s="1">
        <f t="shared" si="17"/>
        <v>9.7021627616261323</v>
      </c>
      <c r="H128" s="1">
        <f t="shared" si="18"/>
        <v>-0.18418919462582894</v>
      </c>
      <c r="I128">
        <v>1.388163</v>
      </c>
      <c r="J128">
        <v>66.287946117097789</v>
      </c>
      <c r="K128" s="1">
        <f t="shared" si="19"/>
        <v>0.81677199136541456</v>
      </c>
      <c r="L128" s="1">
        <f t="shared" si="20"/>
        <v>-2.506247694890465E-4</v>
      </c>
      <c r="M128">
        <f t="shared" si="28"/>
        <v>0.83689585946025891</v>
      </c>
      <c r="N128">
        <f t="shared" si="21"/>
        <v>-2.4638293559996909E-2</v>
      </c>
      <c r="O128">
        <v>630</v>
      </c>
      <c r="P128">
        <v>44.955468000000003</v>
      </c>
      <c r="Q128" s="1">
        <f t="shared" si="22"/>
        <v>370.82371494656741</v>
      </c>
      <c r="R128">
        <v>8.291041210224309</v>
      </c>
      <c r="S128">
        <v>8.2324413145539896</v>
      </c>
      <c r="T128" s="1">
        <f t="shared" si="23"/>
        <v>14.0211955095194</v>
      </c>
      <c r="U128" s="1">
        <f t="shared" si="24"/>
        <v>-0.70316373646436725</v>
      </c>
      <c r="V128">
        <v>1.6226719999999999</v>
      </c>
      <c r="W128">
        <v>77.00792130093663</v>
      </c>
      <c r="X128" s="1">
        <f t="shared" si="25"/>
        <v>0.74894750078935779</v>
      </c>
      <c r="Y128" s="1">
        <f t="shared" si="30"/>
        <v>-2.3524583640803664E-4</v>
      </c>
      <c r="Z128">
        <f t="shared" si="29"/>
        <v>0.7488152073587927</v>
      </c>
      <c r="AA128">
        <f t="shared" si="27"/>
        <v>1.7663912413841781E-4</v>
      </c>
      <c r="AC128" s="1"/>
      <c r="AF128" s="1"/>
      <c r="AG128" s="1"/>
      <c r="AJ128" s="1"/>
      <c r="AK128" s="1"/>
    </row>
    <row r="129" spans="1:37" x14ac:dyDescent="0.25">
      <c r="A129">
        <v>635</v>
      </c>
      <c r="B129">
        <f t="shared" si="15"/>
        <v>0.1763888888888889</v>
      </c>
      <c r="C129">
        <v>42.555247999999999</v>
      </c>
      <c r="D129">
        <f t="shared" si="16"/>
        <v>360.12418598378827</v>
      </c>
      <c r="E129">
        <v>8.2552123109024507</v>
      </c>
      <c r="F129">
        <v>8.1962316118935838</v>
      </c>
      <c r="G129" s="1">
        <f t="shared" si="17"/>
        <v>9.7021627616261323</v>
      </c>
      <c r="H129" s="1">
        <f t="shared" si="18"/>
        <v>-0.1837345771863359</v>
      </c>
      <c r="I129">
        <v>1.391221</v>
      </c>
      <c r="J129">
        <v>66.428303855714731</v>
      </c>
      <c r="K129" s="1">
        <f t="shared" si="19"/>
        <v>0.81587896000690507</v>
      </c>
      <c r="L129" s="1">
        <f t="shared" si="20"/>
        <v>-2.4970550831466924E-4</v>
      </c>
      <c r="M129">
        <f t="shared" si="28"/>
        <v>0.83564733191868557</v>
      </c>
      <c r="N129">
        <f t="shared" si="21"/>
        <v>-2.422954001855028E-2</v>
      </c>
      <c r="O129">
        <v>635</v>
      </c>
      <c r="P129">
        <v>45.068283999999998</v>
      </c>
      <c r="Q129" s="1">
        <f t="shared" si="22"/>
        <v>370.82817533101741</v>
      </c>
      <c r="R129">
        <v>8.3036849243609829</v>
      </c>
      <c r="S129">
        <v>8.2432456964006278</v>
      </c>
      <c r="T129" s="1">
        <f t="shared" si="23"/>
        <v>14.0211955095194</v>
      </c>
      <c r="U129" s="1">
        <f t="shared" si="24"/>
        <v>-0.70093140807894216</v>
      </c>
      <c r="V129">
        <v>1.6253930000000001</v>
      </c>
      <c r="W129">
        <v>77.134398772060962</v>
      </c>
      <c r="X129" s="1">
        <f t="shared" si="25"/>
        <v>0.74814278315161309</v>
      </c>
      <c r="Y129" s="1">
        <f t="shared" si="30"/>
        <v>-2.3422186120888771E-4</v>
      </c>
      <c r="Z129">
        <f t="shared" si="29"/>
        <v>0.74764409805274823</v>
      </c>
      <c r="AA129">
        <f t="shared" si="27"/>
        <v>6.6656407051620206E-4</v>
      </c>
      <c r="AC129" s="1"/>
      <c r="AF129" s="1"/>
      <c r="AG129" s="1"/>
      <c r="AJ129" s="1"/>
      <c r="AK129" s="1"/>
    </row>
    <row r="130" spans="1:37" x14ac:dyDescent="0.25">
      <c r="A130">
        <v>640</v>
      </c>
      <c r="B130">
        <f t="shared" si="15"/>
        <v>0.17777777777777778</v>
      </c>
      <c r="C130">
        <v>42.602395999999999</v>
      </c>
      <c r="D130">
        <f t="shared" si="16"/>
        <v>360.12605006517782</v>
      </c>
      <c r="E130">
        <v>8.2558393322900354</v>
      </c>
      <c r="F130">
        <v>8.1946624934793952</v>
      </c>
      <c r="G130" s="1">
        <f t="shared" si="17"/>
        <v>9.7021627616261323</v>
      </c>
      <c r="H130" s="1">
        <f t="shared" si="18"/>
        <v>-0.1839612393245329</v>
      </c>
      <c r="I130">
        <v>1.3921300000000001</v>
      </c>
      <c r="J130">
        <v>66.469489629828885</v>
      </c>
      <c r="K130" s="1">
        <f t="shared" si="19"/>
        <v>0.81561691397958336</v>
      </c>
      <c r="L130" s="1">
        <f t="shared" si="20"/>
        <v>-2.4992522621357762E-4</v>
      </c>
      <c r="M130">
        <f t="shared" si="28"/>
        <v>0.83439770578761763</v>
      </c>
      <c r="N130">
        <f t="shared" si="21"/>
        <v>-2.3026486437607636E-2</v>
      </c>
      <c r="O130">
        <v>640</v>
      </c>
      <c r="P130">
        <v>45.188099999999999</v>
      </c>
      <c r="Q130" s="1">
        <f t="shared" si="22"/>
        <v>370.83291247311831</v>
      </c>
      <c r="R130">
        <v>8.326639540949401</v>
      </c>
      <c r="S130">
        <v>8.2459050599895676</v>
      </c>
      <c r="T130" s="1">
        <f t="shared" si="23"/>
        <v>14.0211955095194</v>
      </c>
      <c r="U130" s="1">
        <f t="shared" si="24"/>
        <v>-0.70038284548684082</v>
      </c>
      <c r="V130">
        <v>1.629033</v>
      </c>
      <c r="W130">
        <v>77.301198331905908</v>
      </c>
      <c r="X130" s="1">
        <f t="shared" si="25"/>
        <v>0.74708151471714757</v>
      </c>
      <c r="Y130" s="1">
        <f t="shared" si="30"/>
        <v>-2.3367338886644222E-4</v>
      </c>
      <c r="Z130">
        <f t="shared" si="29"/>
        <v>0.74647573110841603</v>
      </c>
      <c r="AA130">
        <f t="shared" si="27"/>
        <v>8.1086681546509913E-4</v>
      </c>
      <c r="AC130" s="1"/>
      <c r="AF130" s="1"/>
      <c r="AG130" s="1"/>
      <c r="AJ130" s="1"/>
      <c r="AK130" s="1"/>
    </row>
    <row r="131" spans="1:37" x14ac:dyDescent="0.25">
      <c r="A131">
        <v>645</v>
      </c>
      <c r="B131">
        <f t="shared" si="15"/>
        <v>0.17916666666666667</v>
      </c>
      <c r="C131">
        <v>42.688263999999997</v>
      </c>
      <c r="D131">
        <f t="shared" si="16"/>
        <v>360.12944501174525</v>
      </c>
      <c r="E131">
        <v>8.2547438706311933</v>
      </c>
      <c r="F131">
        <v>8.2056306729264481</v>
      </c>
      <c r="G131" s="1">
        <f t="shared" si="17"/>
        <v>9.7021627616261323</v>
      </c>
      <c r="H131" s="1">
        <f t="shared" si="18"/>
        <v>-0.18237867975673372</v>
      </c>
      <c r="I131">
        <v>1.3948879999999999</v>
      </c>
      <c r="J131">
        <v>66.597815366721022</v>
      </c>
      <c r="K131" s="1">
        <f t="shared" si="19"/>
        <v>0.81480043668180302</v>
      </c>
      <c r="L131" s="1">
        <f t="shared" si="20"/>
        <v>-2.4750237304181058E-4</v>
      </c>
      <c r="M131">
        <f t="shared" si="28"/>
        <v>0.83316019392240859</v>
      </c>
      <c r="N131">
        <f t="shared" si="21"/>
        <v>-2.2532826952540583E-2</v>
      </c>
      <c r="O131">
        <v>645</v>
      </c>
      <c r="P131">
        <v>45.257339999999999</v>
      </c>
      <c r="Q131" s="1">
        <f t="shared" si="22"/>
        <v>370.83565000165424</v>
      </c>
      <c r="R131">
        <v>8.306344287949921</v>
      </c>
      <c r="S131">
        <v>8.2368273343766294</v>
      </c>
      <c r="T131" s="1">
        <f t="shared" si="23"/>
        <v>14.0211955095194</v>
      </c>
      <c r="U131" s="1">
        <f t="shared" si="24"/>
        <v>-0.70225682053592986</v>
      </c>
      <c r="V131">
        <v>1.6348529999999999</v>
      </c>
      <c r="W131">
        <v>77.565194517046507</v>
      </c>
      <c r="X131" s="1">
        <f t="shared" si="25"/>
        <v>0.74540182912103758</v>
      </c>
      <c r="Y131" s="1">
        <f t="shared" si="30"/>
        <v>-2.3371922221258749E-4</v>
      </c>
      <c r="Z131">
        <f t="shared" si="29"/>
        <v>0.74530713499735313</v>
      </c>
      <c r="AA131">
        <f t="shared" si="27"/>
        <v>1.2703768623175931E-4</v>
      </c>
      <c r="AC131" s="1"/>
      <c r="AF131" s="1"/>
      <c r="AG131" s="1"/>
      <c r="AJ131" s="1"/>
      <c r="AK131" s="1"/>
    </row>
    <row r="132" spans="1:37" x14ac:dyDescent="0.25">
      <c r="A132">
        <v>650</v>
      </c>
      <c r="B132">
        <f t="shared" ref="B132:B195" si="31">A132/3600</f>
        <v>0.18055555555555555</v>
      </c>
      <c r="C132">
        <v>42.749231999999999</v>
      </c>
      <c r="D132">
        <f t="shared" ref="D132:D195" si="32">2/(26.24^2-6^2)*(0.5*(26.24^2-6^2)*C132+1/3*(26.24^3-6^3)*(90-C132)/(26.24-6)-0.5*(90-C132)/(26.24-6)*6*(26.24^2-6^2))/10+80+273</f>
        <v>360.13185549181139</v>
      </c>
      <c r="E132">
        <v>8.2220396452790823</v>
      </c>
      <c r="F132">
        <v>8.2015545122587366</v>
      </c>
      <c r="G132" s="1">
        <f t="shared" ref="G132:G195" si="33">EXP(-41431/(8.31*363)-(-228.8)/8.31)/101325</f>
        <v>9.7021627616261323</v>
      </c>
      <c r="H132" s="1">
        <f t="shared" ref="H132:H195" si="34">1-G132/F132</f>
        <v>-0.18296632024142001</v>
      </c>
      <c r="I132">
        <v>1.3961619999999999</v>
      </c>
      <c r="J132">
        <v>66.65513760948113</v>
      </c>
      <c r="K132" s="1">
        <f t="shared" ref="K132:K195" si="35">1-(J132-37.49)/157.17</f>
        <v>0.81443572176954171</v>
      </c>
      <c r="L132" s="1">
        <f t="shared" ref="L132:L161" si="36">0.0017*K132^1.1*H132</f>
        <v>-2.481775943066283E-4</v>
      </c>
      <c r="M132">
        <f t="shared" si="28"/>
        <v>0.83191930595087549</v>
      </c>
      <c r="N132">
        <f t="shared" ref="N132:N195" si="37">(K132-M132)/K132</f>
        <v>-2.1467113627269229E-2</v>
      </c>
      <c r="O132">
        <v>650</v>
      </c>
      <c r="P132">
        <v>45.403903999999997</v>
      </c>
      <c r="Q132" s="1">
        <f t="shared" ref="Q132:Q195" si="38">2/(26.24^2-6^2)*(0.5*(26.24^2-6^2)*P132+1/3*(26.24^3-6^3)*(100-P132)/(26.24-6)-0.5*(100-P132)/(26.24-6)*6*(26.24^2-6^2))/10+90+273</f>
        <v>370.84144467427626</v>
      </c>
      <c r="R132">
        <v>8.30821909233177</v>
      </c>
      <c r="S132">
        <v>8.244646844027125</v>
      </c>
      <c r="T132" s="1">
        <f t="shared" ref="T132:T195" si="39">EXP(-41431/(8.31*(100+273))-(-228.8)/8.31)/101325</f>
        <v>14.0211955095194</v>
      </c>
      <c r="U132" s="1">
        <f t="shared" ref="U132:U195" si="40">1-T132/S132</f>
        <v>-0.70064234099694933</v>
      </c>
      <c r="V132">
        <v>1.636101</v>
      </c>
      <c r="W132">
        <v>77.623780755462832</v>
      </c>
      <c r="X132" s="1">
        <f t="shared" ref="X132:X195" si="41">1-(W132-37.55)/157.17</f>
        <v>0.74502907198916568</v>
      </c>
      <c r="Y132" s="1">
        <f t="shared" ref="Y132:Y195" si="42">0.0004598*X132^1.1*U132</f>
        <v>-2.3305363849508888E-4</v>
      </c>
      <c r="Z132">
        <f t="shared" si="29"/>
        <v>0.74414186680487771</v>
      </c>
      <c r="AA132">
        <f t="shared" ref="AA132:AA195" si="43">(X132-Z132)/X132</f>
        <v>1.1908329723553091E-3</v>
      </c>
      <c r="AC132" s="1"/>
      <c r="AF132" s="1"/>
      <c r="AG132" s="1"/>
      <c r="AJ132" s="1"/>
      <c r="AK132" s="1"/>
    </row>
    <row r="133" spans="1:37" x14ac:dyDescent="0.25">
      <c r="A133">
        <v>655</v>
      </c>
      <c r="B133">
        <f t="shared" si="31"/>
        <v>0.18194444444444444</v>
      </c>
      <c r="C133">
        <v>42.800448000000003</v>
      </c>
      <c r="D133">
        <f t="shared" si="32"/>
        <v>360.13388040893301</v>
      </c>
      <c r="E133">
        <v>8.2505153886280649</v>
      </c>
      <c r="F133">
        <v>8.1943463745435583</v>
      </c>
      <c r="G133" s="1">
        <f t="shared" si="33"/>
        <v>9.7021627616261323</v>
      </c>
      <c r="H133" s="1">
        <f t="shared" si="34"/>
        <v>-0.18400691381154388</v>
      </c>
      <c r="I133">
        <v>1.3992659999999999</v>
      </c>
      <c r="J133">
        <v>66.795382269308945</v>
      </c>
      <c r="K133" s="1">
        <f t="shared" si="35"/>
        <v>0.81354340987905482</v>
      </c>
      <c r="L133" s="1">
        <f t="shared" si="36"/>
        <v>-2.4928828353209989E-4</v>
      </c>
      <c r="M133">
        <f t="shared" ref="M133:M196" si="44">M132+5*L133</f>
        <v>0.83067286453321498</v>
      </c>
      <c r="N133">
        <f t="shared" si="37"/>
        <v>-2.1055366494464878E-2</v>
      </c>
      <c r="O133">
        <v>655</v>
      </c>
      <c r="P133">
        <v>45.477227999999997</v>
      </c>
      <c r="Q133" s="1">
        <f t="shared" si="38"/>
        <v>370.84434367113317</v>
      </c>
      <c r="R133">
        <v>8.3143109024517479</v>
      </c>
      <c r="S133">
        <v>8.2402660406885744</v>
      </c>
      <c r="T133" s="1">
        <f t="shared" si="39"/>
        <v>14.0211955095194</v>
      </c>
      <c r="U133" s="1">
        <f t="shared" si="40"/>
        <v>-0.70154645982130925</v>
      </c>
      <c r="V133">
        <v>1.641213</v>
      </c>
      <c r="W133">
        <v>77.85639071595206</v>
      </c>
      <c r="X133" s="1">
        <f t="shared" si="41"/>
        <v>0.74354908242061413</v>
      </c>
      <c r="Y133" s="1">
        <f t="shared" si="42"/>
        <v>-2.3284451426560128E-4</v>
      </c>
      <c r="Z133">
        <f t="shared" ref="Z133:Z196" si="45">Z132+5*Y133</f>
        <v>0.74297764423354973</v>
      </c>
      <c r="AA133">
        <f t="shared" si="43"/>
        <v>7.6852786261814724E-4</v>
      </c>
      <c r="AC133" s="1"/>
      <c r="AF133" s="1"/>
      <c r="AG133" s="1"/>
      <c r="AJ133" s="1"/>
      <c r="AK133" s="1"/>
    </row>
    <row r="134" spans="1:37" x14ac:dyDescent="0.25">
      <c r="A134">
        <v>660</v>
      </c>
      <c r="B134">
        <f t="shared" si="31"/>
        <v>0.18333333333333332</v>
      </c>
      <c r="C134">
        <v>42.907055999999997</v>
      </c>
      <c r="D134">
        <f t="shared" si="32"/>
        <v>360.13809534888338</v>
      </c>
      <c r="E134">
        <v>8.2300219092331766</v>
      </c>
      <c r="F134">
        <v>8.1934094940010436</v>
      </c>
      <c r="G134" s="1">
        <f t="shared" si="33"/>
        <v>9.7021627616261323</v>
      </c>
      <c r="H134" s="1">
        <f t="shared" si="34"/>
        <v>-0.18414229982399277</v>
      </c>
      <c r="I134">
        <v>1.399554</v>
      </c>
      <c r="J134">
        <v>66.808337495917613</v>
      </c>
      <c r="K134" s="1">
        <f t="shared" si="35"/>
        <v>0.81346098176549209</v>
      </c>
      <c r="L134" s="1">
        <f t="shared" si="36"/>
        <v>-2.4944389740638598E-4</v>
      </c>
      <c r="M134">
        <f t="shared" si="44"/>
        <v>0.8294256450461831</v>
      </c>
      <c r="N134">
        <f t="shared" si="37"/>
        <v>-1.9625604225100221E-2</v>
      </c>
      <c r="O134">
        <v>660</v>
      </c>
      <c r="P134">
        <v>45.597527999999997</v>
      </c>
      <c r="Q134" s="1">
        <f t="shared" si="38"/>
        <v>370.84909994904882</v>
      </c>
      <c r="R134">
        <v>8.2880709441836213</v>
      </c>
      <c r="S134">
        <v>8.2315096504955658</v>
      </c>
      <c r="T134" s="1">
        <f t="shared" si="39"/>
        <v>14.0211955095194</v>
      </c>
      <c r="U134" s="1">
        <f t="shared" si="40"/>
        <v>-0.70335650504586056</v>
      </c>
      <c r="V134">
        <v>1.646792</v>
      </c>
      <c r="W134">
        <v>78.109450328650155</v>
      </c>
      <c r="X134" s="1">
        <f t="shared" si="41"/>
        <v>0.74193898117547774</v>
      </c>
      <c r="Y134" s="1">
        <f t="shared" si="42"/>
        <v>-2.328892721718306E-4</v>
      </c>
      <c r="Z134">
        <f t="shared" si="45"/>
        <v>0.74181319787269062</v>
      </c>
      <c r="AA134">
        <f t="shared" si="43"/>
        <v>1.695332176614263E-4</v>
      </c>
      <c r="AC134" s="1"/>
      <c r="AF134" s="1"/>
      <c r="AG134" s="1"/>
      <c r="AJ134" s="1"/>
      <c r="AK134" s="1"/>
    </row>
    <row r="135" spans="1:37" x14ac:dyDescent="0.25">
      <c r="A135">
        <v>665</v>
      </c>
      <c r="B135">
        <f t="shared" si="31"/>
        <v>0.18472222222222223</v>
      </c>
      <c r="C135">
        <v>42.984544</v>
      </c>
      <c r="D135">
        <f t="shared" si="32"/>
        <v>360.14115897700577</v>
      </c>
      <c r="E135">
        <v>8.2541116327595212</v>
      </c>
      <c r="F135">
        <v>8.2115847678664586</v>
      </c>
      <c r="G135" s="1">
        <f t="shared" si="33"/>
        <v>9.7021627616261323</v>
      </c>
      <c r="H135" s="1">
        <f t="shared" si="34"/>
        <v>-0.18152135499990174</v>
      </c>
      <c r="I135">
        <v>1.4019539999999999</v>
      </c>
      <c r="J135">
        <v>66.921845302931146</v>
      </c>
      <c r="K135" s="1">
        <f t="shared" si="35"/>
        <v>0.81273878410045719</v>
      </c>
      <c r="L135" s="1">
        <f t="shared" si="36"/>
        <v>-2.4565337177045164E-4</v>
      </c>
      <c r="M135">
        <f t="shared" si="44"/>
        <v>0.82819737818733086</v>
      </c>
      <c r="N135">
        <f t="shared" si="37"/>
        <v>-1.9020372091610352E-2</v>
      </c>
      <c r="O135">
        <v>665</v>
      </c>
      <c r="P135">
        <v>45.663772000000002</v>
      </c>
      <c r="Q135" s="1">
        <f t="shared" si="38"/>
        <v>370.85171902531016</v>
      </c>
      <c r="R135">
        <v>8.2697882107459577</v>
      </c>
      <c r="S135">
        <v>8.2318195096504958</v>
      </c>
      <c r="T135" s="1">
        <f t="shared" si="39"/>
        <v>14.0211955095194</v>
      </c>
      <c r="U135" s="1">
        <f t="shared" si="40"/>
        <v>-0.70329238792004412</v>
      </c>
      <c r="V135">
        <v>1.6485730000000001</v>
      </c>
      <c r="W135">
        <v>78.19086277071554</v>
      </c>
      <c r="X135" s="1">
        <f t="shared" si="41"/>
        <v>0.74142099146964724</v>
      </c>
      <c r="Y135" s="1">
        <f t="shared" si="42"/>
        <v>-2.3268921227792498E-4</v>
      </c>
      <c r="Z135">
        <f t="shared" si="45"/>
        <v>0.74064975181130099</v>
      </c>
      <c r="AA135">
        <f t="shared" si="43"/>
        <v>1.0402182663017021E-3</v>
      </c>
      <c r="AC135" s="1"/>
      <c r="AF135" s="1"/>
      <c r="AG135" s="1"/>
      <c r="AJ135" s="1"/>
      <c r="AK135" s="1"/>
    </row>
    <row r="136" spans="1:37" x14ac:dyDescent="0.25">
      <c r="A136">
        <v>670</v>
      </c>
      <c r="B136">
        <f t="shared" si="31"/>
        <v>0.18611111111111112</v>
      </c>
      <c r="C136">
        <v>43.039991999999998</v>
      </c>
      <c r="D136">
        <f t="shared" si="32"/>
        <v>360.14335121389581</v>
      </c>
      <c r="E136">
        <v>8.2591194574856548</v>
      </c>
      <c r="F136">
        <v>8.1896504955659868</v>
      </c>
      <c r="G136" s="1">
        <f t="shared" si="33"/>
        <v>9.7021627616261323</v>
      </c>
      <c r="H136" s="1">
        <f t="shared" si="34"/>
        <v>-0.18468581374492654</v>
      </c>
      <c r="I136">
        <v>1.4051039999999999</v>
      </c>
      <c r="J136">
        <v>67.061050270152606</v>
      </c>
      <c r="K136" s="1">
        <f t="shared" si="35"/>
        <v>0.81185308729304184</v>
      </c>
      <c r="L136" s="1">
        <f t="shared" si="36"/>
        <v>-2.4963624989972479E-4</v>
      </c>
      <c r="M136">
        <f t="shared" si="44"/>
        <v>0.8269491969378322</v>
      </c>
      <c r="N136">
        <f t="shared" si="37"/>
        <v>-1.8594632306105096E-2</v>
      </c>
      <c r="O136">
        <v>670</v>
      </c>
      <c r="P136">
        <v>45.788131999999997</v>
      </c>
      <c r="Q136" s="1">
        <f t="shared" si="38"/>
        <v>370.85663582266335</v>
      </c>
      <c r="R136">
        <v>8.2996358894105384</v>
      </c>
      <c r="S136">
        <v>8.2352582159624408</v>
      </c>
      <c r="T136" s="1">
        <f t="shared" si="39"/>
        <v>14.0211955095194</v>
      </c>
      <c r="U136" s="1">
        <f t="shared" si="40"/>
        <v>-0.70258116282766325</v>
      </c>
      <c r="V136">
        <v>1.6525460000000001</v>
      </c>
      <c r="W136">
        <v>78.373028812861932</v>
      </c>
      <c r="X136" s="1">
        <f t="shared" si="41"/>
        <v>0.74026195321714106</v>
      </c>
      <c r="Y136" s="1">
        <f t="shared" si="42"/>
        <v>-2.3205420372115497E-4</v>
      </c>
      <c r="Z136">
        <f t="shared" si="45"/>
        <v>0.73948948079269516</v>
      </c>
      <c r="AA136">
        <f t="shared" si="43"/>
        <v>1.0435122608811181E-3</v>
      </c>
      <c r="AC136" s="1"/>
      <c r="AF136" s="1"/>
      <c r="AG136" s="1"/>
      <c r="AJ136" s="1"/>
      <c r="AK136" s="1"/>
    </row>
    <row r="137" spans="1:37" x14ac:dyDescent="0.25">
      <c r="A137">
        <v>675</v>
      </c>
      <c r="B137">
        <f t="shared" si="31"/>
        <v>0.1875</v>
      </c>
      <c r="C137">
        <v>43.147860000000001</v>
      </c>
      <c r="D137">
        <f t="shared" si="32"/>
        <v>360.14761597022334</v>
      </c>
      <c r="E137">
        <v>8.2242295252999469</v>
      </c>
      <c r="F137">
        <v>8.191840375586855</v>
      </c>
      <c r="G137" s="1">
        <f t="shared" si="33"/>
        <v>9.7021627616261323</v>
      </c>
      <c r="H137" s="1">
        <f t="shared" si="34"/>
        <v>-0.18436911814594281</v>
      </c>
      <c r="I137">
        <v>1.4056949999999999</v>
      </c>
      <c r="J137">
        <v>67.088513421506065</v>
      </c>
      <c r="K137" s="1">
        <f t="shared" si="35"/>
        <v>0.81167835196598548</v>
      </c>
      <c r="L137" s="1">
        <f t="shared" si="36"/>
        <v>-2.4914917835888988E-4</v>
      </c>
      <c r="M137">
        <f t="shared" si="44"/>
        <v>0.82570345104603771</v>
      </c>
      <c r="N137">
        <f t="shared" si="37"/>
        <v>-1.7279134088129491E-2</v>
      </c>
      <c r="O137">
        <v>675</v>
      </c>
      <c r="P137">
        <v>45.866847999999997</v>
      </c>
      <c r="Q137" s="1">
        <f t="shared" si="38"/>
        <v>370.85974800198511</v>
      </c>
      <c r="R137">
        <v>8.2713521126760572</v>
      </c>
      <c r="S137">
        <v>8.2349483568075126</v>
      </c>
      <c r="T137" s="1">
        <f t="shared" si="39"/>
        <v>14.0211955095194</v>
      </c>
      <c r="U137" s="1">
        <f t="shared" si="40"/>
        <v>-0.70264522641828364</v>
      </c>
      <c r="V137">
        <v>1.6577059999999999</v>
      </c>
      <c r="W137">
        <v>78.608656463526515</v>
      </c>
      <c r="X137" s="1">
        <f t="shared" si="41"/>
        <v>0.73876276348204795</v>
      </c>
      <c r="Y137" s="1">
        <f t="shared" si="42"/>
        <v>-2.3155841274743086E-4</v>
      </c>
      <c r="Z137">
        <f t="shared" si="45"/>
        <v>0.73833168872895805</v>
      </c>
      <c r="AA137">
        <f t="shared" si="43"/>
        <v>5.835090429545921E-4</v>
      </c>
      <c r="AC137" s="1"/>
      <c r="AF137" s="1"/>
      <c r="AG137" s="1"/>
      <c r="AJ137" s="1"/>
      <c r="AK137" s="1"/>
    </row>
    <row r="138" spans="1:37" x14ac:dyDescent="0.25">
      <c r="A138">
        <v>680</v>
      </c>
      <c r="B138">
        <f t="shared" si="31"/>
        <v>0.18888888888888888</v>
      </c>
      <c r="C138">
        <v>43.193584000000001</v>
      </c>
      <c r="D138">
        <f t="shared" si="32"/>
        <v>360.14942375119932</v>
      </c>
      <c r="E138">
        <v>8.2198435054773089</v>
      </c>
      <c r="F138">
        <v>8.1999853938445497</v>
      </c>
      <c r="G138" s="1">
        <f t="shared" si="33"/>
        <v>9.7021627616261323</v>
      </c>
      <c r="H138" s="1">
        <f t="shared" si="34"/>
        <v>-0.18319268823444679</v>
      </c>
      <c r="I138">
        <v>1.407276</v>
      </c>
      <c r="J138">
        <v>67.162467779017817</v>
      </c>
      <c r="K138" s="1">
        <f t="shared" si="35"/>
        <v>0.81120781460190994</v>
      </c>
      <c r="L138" s="1">
        <f t="shared" si="36"/>
        <v>-2.4740153810938969E-4</v>
      </c>
      <c r="M138">
        <f t="shared" si="44"/>
        <v>0.8244664433554908</v>
      </c>
      <c r="N138">
        <f t="shared" si="37"/>
        <v>-1.6344306002633081E-2</v>
      </c>
      <c r="O138">
        <v>680</v>
      </c>
      <c r="P138">
        <v>45.957979999999999</v>
      </c>
      <c r="Q138" s="1">
        <f t="shared" si="38"/>
        <v>370.86335107030607</v>
      </c>
      <c r="R138">
        <v>8.3171131977047477</v>
      </c>
      <c r="S138">
        <v>8.2369796557120516</v>
      </c>
      <c r="T138" s="1">
        <f t="shared" si="39"/>
        <v>14.0211955095194</v>
      </c>
      <c r="U138" s="1">
        <f t="shared" si="40"/>
        <v>-0.70222534176058105</v>
      </c>
      <c r="V138">
        <v>1.6593439999999999</v>
      </c>
      <c r="W138">
        <v>78.683883196358337</v>
      </c>
      <c r="X138" s="1">
        <f t="shared" si="41"/>
        <v>0.73828413058243725</v>
      </c>
      <c r="Y138" s="1">
        <f t="shared" si="42"/>
        <v>-2.3125511731269814E-4</v>
      </c>
      <c r="Z138">
        <f t="shared" si="45"/>
        <v>0.73717541314239454</v>
      </c>
      <c r="AA138">
        <f t="shared" si="43"/>
        <v>1.5017489799869208E-3</v>
      </c>
      <c r="AC138" s="1"/>
      <c r="AF138" s="1"/>
      <c r="AG138" s="1"/>
      <c r="AJ138" s="1"/>
      <c r="AK138" s="1"/>
    </row>
    <row r="139" spans="1:37" x14ac:dyDescent="0.25">
      <c r="A139">
        <v>685</v>
      </c>
      <c r="B139">
        <f t="shared" si="31"/>
        <v>0.19027777777777777</v>
      </c>
      <c r="C139">
        <v>43.247503999999999</v>
      </c>
      <c r="D139">
        <f t="shared" si="32"/>
        <v>360.15155557584779</v>
      </c>
      <c r="E139">
        <v>8.2505153886280649</v>
      </c>
      <c r="F139">
        <v>8.1979530516431929</v>
      </c>
      <c r="G139" s="1">
        <f t="shared" si="33"/>
        <v>9.7021627616261323</v>
      </c>
      <c r="H139" s="1">
        <f t="shared" si="34"/>
        <v>-0.18348601175282853</v>
      </c>
      <c r="I139">
        <v>1.407931</v>
      </c>
      <c r="J139">
        <v>67.191953600148082</v>
      </c>
      <c r="K139" s="1">
        <f t="shared" si="35"/>
        <v>0.81102020996279134</v>
      </c>
      <c r="L139" s="1">
        <f t="shared" si="36"/>
        <v>-2.4773463410560786E-4</v>
      </c>
      <c r="M139">
        <f t="shared" si="44"/>
        <v>0.82322777018496274</v>
      </c>
      <c r="N139">
        <f t="shared" si="37"/>
        <v>-1.5052103600145139E-2</v>
      </c>
      <c r="O139">
        <v>685</v>
      </c>
      <c r="P139">
        <v>46.033887999999997</v>
      </c>
      <c r="Q139" s="1">
        <f t="shared" si="38"/>
        <v>370.86635223027292</v>
      </c>
      <c r="R139">
        <v>8.2983818466353672</v>
      </c>
      <c r="S139">
        <v>8.2463745435576428</v>
      </c>
      <c r="T139" s="1">
        <f t="shared" si="39"/>
        <v>14.0211955095194</v>
      </c>
      <c r="U139" s="1">
        <f t="shared" si="40"/>
        <v>-0.70028603909014175</v>
      </c>
      <c r="V139">
        <v>1.6643250000000001</v>
      </c>
      <c r="W139">
        <v>78.913285260028076</v>
      </c>
      <c r="X139" s="1">
        <f t="shared" si="41"/>
        <v>0.73682455137731062</v>
      </c>
      <c r="Y139" s="1">
        <f t="shared" si="42"/>
        <v>-2.3011500183388347E-4</v>
      </c>
      <c r="Z139">
        <f t="shared" si="45"/>
        <v>0.73602483813322517</v>
      </c>
      <c r="AA139">
        <f t="shared" si="43"/>
        <v>1.0853509734313118E-3</v>
      </c>
      <c r="AC139" s="1"/>
      <c r="AF139" s="1"/>
      <c r="AG139" s="1"/>
      <c r="AJ139" s="1"/>
      <c r="AK139" s="1"/>
    </row>
    <row r="140" spans="1:37" x14ac:dyDescent="0.25">
      <c r="A140">
        <v>690</v>
      </c>
      <c r="B140">
        <f t="shared" si="31"/>
        <v>0.19166666666666668</v>
      </c>
      <c r="C140">
        <v>43.334643999999997</v>
      </c>
      <c r="D140">
        <f t="shared" si="32"/>
        <v>360.1550008132341</v>
      </c>
      <c r="E140">
        <v>8.2513051643192483</v>
      </c>
      <c r="F140">
        <v>8.2015545122587366</v>
      </c>
      <c r="G140" s="1">
        <f t="shared" si="33"/>
        <v>9.7021627616261323</v>
      </c>
      <c r="H140" s="1">
        <f t="shared" si="34"/>
        <v>-0.18296632024142001</v>
      </c>
      <c r="I140">
        <v>1.408744</v>
      </c>
      <c r="J140">
        <v>67.229857578026881</v>
      </c>
      <c r="K140" s="1">
        <f t="shared" si="35"/>
        <v>0.81077904448669036</v>
      </c>
      <c r="L140" s="1">
        <f t="shared" si="36"/>
        <v>-2.4695216732788044E-4</v>
      </c>
      <c r="M140">
        <f t="shared" si="44"/>
        <v>0.82199300934832331</v>
      </c>
      <c r="N140">
        <f t="shared" si="37"/>
        <v>-1.3831098543910429E-2</v>
      </c>
      <c r="O140">
        <v>690</v>
      </c>
      <c r="P140">
        <v>46.126372000000003</v>
      </c>
      <c r="Q140" s="1">
        <f t="shared" si="38"/>
        <v>370.87000875235731</v>
      </c>
      <c r="R140">
        <v>8.3011935315597274</v>
      </c>
      <c r="S140">
        <v>8.2365174752216994</v>
      </c>
      <c r="T140" s="1">
        <f t="shared" si="39"/>
        <v>14.0211955095194</v>
      </c>
      <c r="U140" s="1">
        <f t="shared" si="40"/>
        <v>-0.70232085972014469</v>
      </c>
      <c r="V140">
        <v>1.6666300000000001</v>
      </c>
      <c r="W140">
        <v>79.016587734177151</v>
      </c>
      <c r="X140" s="1">
        <f t="shared" si="41"/>
        <v>0.73616728552410027</v>
      </c>
      <c r="Y140" s="1">
        <f t="shared" si="42"/>
        <v>-2.3055720569094211E-4</v>
      </c>
      <c r="Z140">
        <f t="shared" si="45"/>
        <v>0.73487205210477047</v>
      </c>
      <c r="AA140">
        <f t="shared" si="43"/>
        <v>1.7594281147764984E-3</v>
      </c>
      <c r="AC140" s="1"/>
      <c r="AF140" s="1"/>
      <c r="AG140" s="1"/>
      <c r="AJ140" s="1"/>
      <c r="AK140" s="1"/>
    </row>
    <row r="141" spans="1:37" x14ac:dyDescent="0.25">
      <c r="A141">
        <v>695</v>
      </c>
      <c r="B141">
        <f t="shared" si="31"/>
        <v>0.19305555555555556</v>
      </c>
      <c r="C141">
        <v>43.405112000000003</v>
      </c>
      <c r="D141">
        <f t="shared" si="32"/>
        <v>360.1577868929694</v>
      </c>
      <c r="E141">
        <v>8.2539645279081899</v>
      </c>
      <c r="F141">
        <v>8.2081366718831497</v>
      </c>
      <c r="G141" s="1">
        <f t="shared" si="33"/>
        <v>9.7021627616261323</v>
      </c>
      <c r="H141" s="1">
        <f t="shared" si="34"/>
        <v>-0.18201769164745363</v>
      </c>
      <c r="I141">
        <v>1.4127810000000001</v>
      </c>
      <c r="J141">
        <v>67.415661133669758</v>
      </c>
      <c r="K141" s="1">
        <f t="shared" si="35"/>
        <v>0.80959686241859286</v>
      </c>
      <c r="L141" s="1">
        <f t="shared" si="36"/>
        <v>-2.4527778847351393E-4</v>
      </c>
      <c r="M141">
        <f t="shared" si="44"/>
        <v>0.82076662040595572</v>
      </c>
      <c r="N141">
        <f t="shared" si="37"/>
        <v>-1.379669129891917E-2</v>
      </c>
      <c r="O141">
        <v>695</v>
      </c>
      <c r="P141">
        <v>46.238100000000003</v>
      </c>
      <c r="Q141" s="1">
        <f t="shared" si="38"/>
        <v>370.87442612076097</v>
      </c>
      <c r="R141">
        <v>8.3047856025039124</v>
      </c>
      <c r="S141">
        <v>8.2504340114762655</v>
      </c>
      <c r="T141" s="1">
        <f t="shared" si="39"/>
        <v>14.0211955095194</v>
      </c>
      <c r="U141" s="1">
        <f t="shared" si="40"/>
        <v>-0.69944944593412495</v>
      </c>
      <c r="V141">
        <v>1.671611</v>
      </c>
      <c r="W141">
        <v>79.246893982083478</v>
      </c>
      <c r="X141" s="1">
        <f t="shared" si="41"/>
        <v>0.73470195341297018</v>
      </c>
      <c r="Y141" s="1">
        <f t="shared" si="42"/>
        <v>-2.2911188128243231E-4</v>
      </c>
      <c r="Z141">
        <f t="shared" si="45"/>
        <v>0.73372649269835832</v>
      </c>
      <c r="AA141">
        <f t="shared" si="43"/>
        <v>1.3276958228850039E-3</v>
      </c>
      <c r="AC141" s="1"/>
      <c r="AF141" s="1"/>
      <c r="AG141" s="1"/>
      <c r="AJ141" s="1"/>
      <c r="AK141" s="1"/>
    </row>
    <row r="142" spans="1:37" x14ac:dyDescent="0.25">
      <c r="A142">
        <v>700</v>
      </c>
      <c r="B142">
        <f t="shared" si="31"/>
        <v>0.19444444444444445</v>
      </c>
      <c r="C142">
        <v>43.441056000000003</v>
      </c>
      <c r="D142">
        <f t="shared" si="32"/>
        <v>360.15920800397021</v>
      </c>
      <c r="E142">
        <v>8.2268888888888885</v>
      </c>
      <c r="F142">
        <v>8.1996755346896197</v>
      </c>
      <c r="G142" s="1">
        <f t="shared" si="33"/>
        <v>9.7021627616261323</v>
      </c>
      <c r="H142" s="1">
        <f t="shared" si="34"/>
        <v>-0.18323740013614898</v>
      </c>
      <c r="I142">
        <v>1.4128289999999999</v>
      </c>
      <c r="J142">
        <v>67.416051858098044</v>
      </c>
      <c r="K142" s="1">
        <f t="shared" si="35"/>
        <v>0.80959437641981269</v>
      </c>
      <c r="L142" s="1">
        <f t="shared" si="36"/>
        <v>-2.4692057159610544E-4</v>
      </c>
      <c r="M142">
        <f t="shared" si="44"/>
        <v>0.81953201754797522</v>
      </c>
      <c r="N142">
        <f t="shared" si="37"/>
        <v>-1.2274839620439014E-2</v>
      </c>
      <c r="O142">
        <v>700</v>
      </c>
      <c r="P142">
        <v>46.337387999999997</v>
      </c>
      <c r="Q142" s="1">
        <f t="shared" si="38"/>
        <v>370.87835165128206</v>
      </c>
      <c r="R142">
        <v>8.2735378195096523</v>
      </c>
      <c r="S142">
        <v>8.2368273343766294</v>
      </c>
      <c r="T142" s="1">
        <f t="shared" si="39"/>
        <v>14.0211955095194</v>
      </c>
      <c r="U142" s="1">
        <f t="shared" si="40"/>
        <v>-0.70225682053592986</v>
      </c>
      <c r="V142">
        <v>1.6758550000000001</v>
      </c>
      <c r="W142">
        <v>79.438013767487433</v>
      </c>
      <c r="X142" s="1">
        <f t="shared" si="41"/>
        <v>0.73348594663429767</v>
      </c>
      <c r="Y142" s="1">
        <f t="shared" si="42"/>
        <v>-2.2961270233844369E-4</v>
      </c>
      <c r="Z142">
        <f t="shared" si="45"/>
        <v>0.73257842918666616</v>
      </c>
      <c r="AA142">
        <f t="shared" si="43"/>
        <v>1.2372663059132651E-3</v>
      </c>
      <c r="AC142" s="1"/>
      <c r="AF142" s="1"/>
      <c r="AG142" s="1"/>
      <c r="AJ142" s="1"/>
      <c r="AK142" s="1"/>
    </row>
    <row r="143" spans="1:37" x14ac:dyDescent="0.25">
      <c r="A143">
        <v>705</v>
      </c>
      <c r="B143">
        <f t="shared" si="31"/>
        <v>0.19583333333333333</v>
      </c>
      <c r="C143">
        <v>43.505991999999999</v>
      </c>
      <c r="D143">
        <f t="shared" si="32"/>
        <v>360.16177536608768</v>
      </c>
      <c r="E143">
        <v>8.25271152842984</v>
      </c>
      <c r="F143">
        <v>8.2020239958268135</v>
      </c>
      <c r="G143" s="1">
        <f t="shared" si="33"/>
        <v>9.7021627616261323</v>
      </c>
      <c r="H143" s="1">
        <f t="shared" si="34"/>
        <v>-0.18289860729041862</v>
      </c>
      <c r="I143">
        <v>1.41286</v>
      </c>
      <c r="J143">
        <v>67.41796799955101</v>
      </c>
      <c r="K143" s="1">
        <f t="shared" si="35"/>
        <v>0.809582184898193</v>
      </c>
      <c r="L143" s="1">
        <f t="shared" si="36"/>
        <v>-2.4645995052627806E-4</v>
      </c>
      <c r="M143">
        <f t="shared" si="44"/>
        <v>0.81829971779534383</v>
      </c>
      <c r="N143">
        <f t="shared" si="37"/>
        <v>-1.0767940623899817E-2</v>
      </c>
      <c r="O143">
        <v>705</v>
      </c>
      <c r="P143">
        <v>46.427072000000003</v>
      </c>
      <c r="Q143" s="1">
        <f t="shared" si="38"/>
        <v>370.88189747030606</v>
      </c>
      <c r="R143">
        <v>8.2952540427751682</v>
      </c>
      <c r="S143">
        <v>8.2427720396452795</v>
      </c>
      <c r="T143" s="1">
        <f t="shared" si="39"/>
        <v>14.0211955095194</v>
      </c>
      <c r="U143" s="1">
        <f t="shared" si="40"/>
        <v>-0.70102914918447623</v>
      </c>
      <c r="V143">
        <v>1.677875</v>
      </c>
      <c r="W143">
        <v>79.531471078389757</v>
      </c>
      <c r="X143" s="1">
        <f t="shared" si="41"/>
        <v>0.732891321000256</v>
      </c>
      <c r="Y143" s="1">
        <f t="shared" si="42"/>
        <v>-2.2900690645152942E-4</v>
      </c>
      <c r="Z143">
        <f t="shared" si="45"/>
        <v>0.73143339465440849</v>
      </c>
      <c r="AA143">
        <f t="shared" si="43"/>
        <v>1.9892804077113724E-3</v>
      </c>
      <c r="AC143" s="1"/>
      <c r="AF143" s="1"/>
      <c r="AG143" s="1"/>
      <c r="AJ143" s="1"/>
      <c r="AK143" s="1"/>
    </row>
    <row r="144" spans="1:37" x14ac:dyDescent="0.25">
      <c r="A144">
        <v>710</v>
      </c>
      <c r="B144">
        <f t="shared" si="31"/>
        <v>0.19722222222222222</v>
      </c>
      <c r="C144">
        <v>43.577876000000003</v>
      </c>
      <c r="D144">
        <f t="shared" si="32"/>
        <v>360.1646174299421</v>
      </c>
      <c r="E144">
        <v>8.2583401147626496</v>
      </c>
      <c r="F144">
        <v>8.2046927490871155</v>
      </c>
      <c r="G144" s="1">
        <f t="shared" si="33"/>
        <v>9.7021627616261323</v>
      </c>
      <c r="H144" s="1">
        <f t="shared" si="34"/>
        <v>-0.18251384400782467</v>
      </c>
      <c r="I144">
        <v>1.4162699999999999</v>
      </c>
      <c r="J144">
        <v>67.574297617960738</v>
      </c>
      <c r="K144" s="1">
        <f t="shared" si="35"/>
        <v>0.80858753185747445</v>
      </c>
      <c r="L144" s="1">
        <f t="shared" si="36"/>
        <v>-2.4560911366466875E-4</v>
      </c>
      <c r="M144">
        <f t="shared" si="44"/>
        <v>0.81707167222702048</v>
      </c>
      <c r="N144">
        <f t="shared" si="37"/>
        <v>-1.0492544140590939E-2</v>
      </c>
      <c r="O144">
        <v>710</v>
      </c>
      <c r="P144">
        <v>46.53734</v>
      </c>
      <c r="Q144" s="1">
        <f t="shared" si="38"/>
        <v>370.88625711497104</v>
      </c>
      <c r="R144">
        <v>8.3247657798643715</v>
      </c>
      <c r="S144">
        <v>8.2535618153364627</v>
      </c>
      <c r="T144" s="1">
        <f t="shared" si="39"/>
        <v>14.0211955095194</v>
      </c>
      <c r="U144" s="1">
        <f t="shared" si="40"/>
        <v>-0.69880541555595221</v>
      </c>
      <c r="V144">
        <v>1.6821699999999999</v>
      </c>
      <c r="W144">
        <v>79.729809191308277</v>
      </c>
      <c r="X144" s="1">
        <f t="shared" si="41"/>
        <v>0.73162938734295169</v>
      </c>
      <c r="Y144" s="1">
        <f t="shared" si="42"/>
        <v>-2.2784813836241116E-4</v>
      </c>
      <c r="Z144">
        <f t="shared" si="45"/>
        <v>0.73029415396259645</v>
      </c>
      <c r="AA144">
        <f t="shared" si="43"/>
        <v>1.8250133243067055E-3</v>
      </c>
      <c r="AC144" s="1"/>
      <c r="AF144" s="1"/>
      <c r="AG144" s="1"/>
      <c r="AJ144" s="1"/>
      <c r="AK144" s="1"/>
    </row>
    <row r="145" spans="1:37" x14ac:dyDescent="0.25">
      <c r="A145">
        <v>715</v>
      </c>
      <c r="B145">
        <f t="shared" si="31"/>
        <v>0.1986111111111111</v>
      </c>
      <c r="C145">
        <v>43.646948000000002</v>
      </c>
      <c r="D145">
        <f t="shared" si="32"/>
        <v>360.16734831629446</v>
      </c>
      <c r="E145">
        <v>8.2728836724048005</v>
      </c>
      <c r="F145">
        <v>8.1959154929577451</v>
      </c>
      <c r="G145" s="1">
        <f t="shared" si="33"/>
        <v>9.7021627616261323</v>
      </c>
      <c r="H145" s="1">
        <f t="shared" si="34"/>
        <v>-0.18378023418648159</v>
      </c>
      <c r="I145">
        <v>1.4178299999999999</v>
      </c>
      <c r="J145">
        <v>67.643687847825149</v>
      </c>
      <c r="K145" s="1">
        <f t="shared" si="35"/>
        <v>0.8081460339261618</v>
      </c>
      <c r="L145" s="1">
        <f t="shared" si="36"/>
        <v>-2.4716476116544639E-4</v>
      </c>
      <c r="M145">
        <f t="shared" si="44"/>
        <v>0.81583584842119328</v>
      </c>
      <c r="N145">
        <f t="shared" si="37"/>
        <v>-9.5153773850408761E-3</v>
      </c>
      <c r="O145">
        <v>715</v>
      </c>
      <c r="P145">
        <v>46.640687999999997</v>
      </c>
      <c r="Q145" s="1">
        <f t="shared" si="38"/>
        <v>370.89034316492967</v>
      </c>
      <c r="R145">
        <v>8.3015054773082948</v>
      </c>
      <c r="S145">
        <v>8.237138236828379</v>
      </c>
      <c r="T145" s="1">
        <f t="shared" si="39"/>
        <v>14.0211955095194</v>
      </c>
      <c r="U145" s="1">
        <f t="shared" si="40"/>
        <v>-0.7021925705738925</v>
      </c>
      <c r="V145">
        <v>1.6858500000000001</v>
      </c>
      <c r="W145">
        <v>79.894610472465644</v>
      </c>
      <c r="X145" s="1">
        <f t="shared" si="41"/>
        <v>0.73058083303133137</v>
      </c>
      <c r="Y145" s="1">
        <f t="shared" si="42"/>
        <v>-2.2859161647150909E-4</v>
      </c>
      <c r="Z145">
        <f t="shared" si="45"/>
        <v>0.72915119588023891</v>
      </c>
      <c r="AA145">
        <f t="shared" si="43"/>
        <v>1.956850065667059E-3</v>
      </c>
      <c r="AC145" s="1"/>
      <c r="AF145" s="1"/>
      <c r="AG145" s="1"/>
      <c r="AJ145" s="1"/>
      <c r="AK145" s="1"/>
    </row>
    <row r="146" spans="1:37" x14ac:dyDescent="0.25">
      <c r="A146">
        <v>720</v>
      </c>
      <c r="B146">
        <f t="shared" si="31"/>
        <v>0.2</v>
      </c>
      <c r="C146">
        <v>43.722940000000001</v>
      </c>
      <c r="D146">
        <f t="shared" si="32"/>
        <v>360.17035279735319</v>
      </c>
      <c r="E146">
        <v>8.282420448617632</v>
      </c>
      <c r="F146">
        <v>8.1995169535732924</v>
      </c>
      <c r="G146" s="1">
        <f t="shared" si="33"/>
        <v>9.7021627616261323</v>
      </c>
      <c r="H146" s="1">
        <f t="shared" si="34"/>
        <v>-0.18326028430223529</v>
      </c>
      <c r="I146">
        <v>1.4175279999999999</v>
      </c>
      <c r="J146">
        <v>67.630659224634698</v>
      </c>
      <c r="K146" s="1">
        <f t="shared" si="35"/>
        <v>0.80822892902821974</v>
      </c>
      <c r="L146" s="1">
        <f t="shared" si="36"/>
        <v>-2.4649329347480443E-4</v>
      </c>
      <c r="M146">
        <f t="shared" si="44"/>
        <v>0.81460338195381921</v>
      </c>
      <c r="N146">
        <f t="shared" si="37"/>
        <v>-7.8869398219435592E-3</v>
      </c>
      <c r="O146">
        <v>720</v>
      </c>
      <c r="P146">
        <v>46.756456</v>
      </c>
      <c r="Q146" s="1">
        <f t="shared" si="38"/>
        <v>370.89492026203476</v>
      </c>
      <c r="R146">
        <v>8.2683818466353678</v>
      </c>
      <c r="S146">
        <v>8.2418351591027648</v>
      </c>
      <c r="T146" s="1">
        <f t="shared" si="39"/>
        <v>14.0211955095194</v>
      </c>
      <c r="U146" s="1">
        <f t="shared" si="40"/>
        <v>-0.70122251159483229</v>
      </c>
      <c r="V146">
        <v>1.6900740000000001</v>
      </c>
      <c r="W146">
        <v>80.088485541551151</v>
      </c>
      <c r="X146" s="1">
        <f t="shared" si="41"/>
        <v>0.72934729565724277</v>
      </c>
      <c r="Y146" s="1">
        <f t="shared" si="42"/>
        <v>-2.2785188801455192E-4</v>
      </c>
      <c r="Z146">
        <f t="shared" si="45"/>
        <v>0.72801193644016615</v>
      </c>
      <c r="AA146">
        <f t="shared" si="43"/>
        <v>1.8308962342463635E-3</v>
      </c>
      <c r="AC146" s="1"/>
      <c r="AF146" s="1"/>
      <c r="AG146" s="1"/>
      <c r="AJ146" s="1"/>
      <c r="AK146" s="1"/>
    </row>
    <row r="147" spans="1:37" x14ac:dyDescent="0.25">
      <c r="A147">
        <v>725</v>
      </c>
      <c r="B147">
        <f t="shared" si="31"/>
        <v>0.2013888888888889</v>
      </c>
      <c r="C147">
        <v>43.790604000000002</v>
      </c>
      <c r="D147">
        <f t="shared" si="32"/>
        <v>360.1730280158809</v>
      </c>
      <c r="E147">
        <v>8.2137350026082423</v>
      </c>
      <c r="F147">
        <v>8.1945049556598857</v>
      </c>
      <c r="G147" s="1">
        <f t="shared" si="33"/>
        <v>9.7021627616261323</v>
      </c>
      <c r="H147" s="1">
        <f t="shared" si="34"/>
        <v>-0.18398400075710719</v>
      </c>
      <c r="I147">
        <v>1.4233960000000001</v>
      </c>
      <c r="J147">
        <v>67.897633088713391</v>
      </c>
      <c r="K147" s="1">
        <f t="shared" si="35"/>
        <v>0.80653029783856089</v>
      </c>
      <c r="L147" s="1">
        <f t="shared" si="36"/>
        <v>-2.4689468172512183E-4</v>
      </c>
      <c r="M147">
        <f t="shared" si="44"/>
        <v>0.81336890854519361</v>
      </c>
      <c r="N147">
        <f t="shared" si="37"/>
        <v>-8.4790499810852363E-3</v>
      </c>
      <c r="O147">
        <v>725</v>
      </c>
      <c r="P147">
        <v>46.847307999999998</v>
      </c>
      <c r="Q147" s="1">
        <f t="shared" si="38"/>
        <v>370.89851226004964</v>
      </c>
      <c r="R147">
        <v>8.2765080855503399</v>
      </c>
      <c r="S147">
        <v>8.2513708920187803</v>
      </c>
      <c r="T147" s="1">
        <f t="shared" si="39"/>
        <v>14.0211955095194</v>
      </c>
      <c r="U147" s="1">
        <f t="shared" si="40"/>
        <v>-0.69925648634720061</v>
      </c>
      <c r="V147">
        <v>1.6949609999999999</v>
      </c>
      <c r="W147">
        <v>80.313607363797288</v>
      </c>
      <c r="X147" s="1">
        <f t="shared" si="41"/>
        <v>0.72791494964816894</v>
      </c>
      <c r="Y147" s="1">
        <f t="shared" si="42"/>
        <v>-2.2672226586784914E-4</v>
      </c>
      <c r="Z147">
        <f t="shared" si="45"/>
        <v>0.72687832511082695</v>
      </c>
      <c r="AA147">
        <f t="shared" si="43"/>
        <v>1.4241011780882276E-3</v>
      </c>
      <c r="AC147" s="1"/>
      <c r="AF147" s="1"/>
      <c r="AG147" s="1"/>
      <c r="AJ147" s="1"/>
      <c r="AK147" s="1"/>
    </row>
    <row r="148" spans="1:37" x14ac:dyDescent="0.25">
      <c r="A148">
        <v>730</v>
      </c>
      <c r="B148">
        <f t="shared" si="31"/>
        <v>0.20277777777777778</v>
      </c>
      <c r="C148">
        <v>43.818199999999997</v>
      </c>
      <c r="D148">
        <f t="shared" si="32"/>
        <v>360.17411907361458</v>
      </c>
      <c r="E148">
        <v>8.2520845070422535</v>
      </c>
      <c r="F148">
        <v>8.2015545122587366</v>
      </c>
      <c r="G148" s="1">
        <f t="shared" si="33"/>
        <v>9.7021627616261323</v>
      </c>
      <c r="H148" s="1">
        <f t="shared" si="34"/>
        <v>-0.18296632024142001</v>
      </c>
      <c r="I148">
        <v>1.424301</v>
      </c>
      <c r="J148">
        <v>67.940469448211758</v>
      </c>
      <c r="K148" s="1">
        <f t="shared" si="35"/>
        <v>0.8062577499000334</v>
      </c>
      <c r="L148" s="1">
        <f t="shared" si="36"/>
        <v>-2.4543775371567482E-4</v>
      </c>
      <c r="M148">
        <f t="shared" si="44"/>
        <v>0.8121417197766152</v>
      </c>
      <c r="N148">
        <f t="shared" si="37"/>
        <v>-7.2978769845143694E-3</v>
      </c>
      <c r="O148">
        <v>730</v>
      </c>
      <c r="P148">
        <v>46.950552000000002</v>
      </c>
      <c r="Q148" s="1">
        <f t="shared" si="38"/>
        <v>370.90259419818028</v>
      </c>
      <c r="R148">
        <v>8.2877610850286914</v>
      </c>
      <c r="S148">
        <v>8.2482441314554009</v>
      </c>
      <c r="T148" s="1">
        <f t="shared" si="39"/>
        <v>14.0211955095194</v>
      </c>
      <c r="U148" s="1">
        <f t="shared" si="40"/>
        <v>-0.69990064382895056</v>
      </c>
      <c r="V148">
        <v>1.6971670000000001</v>
      </c>
      <c r="W148">
        <v>80.413744127244257</v>
      </c>
      <c r="X148" s="1">
        <f t="shared" si="41"/>
        <v>0.72727782574763467</v>
      </c>
      <c r="Y148" s="1">
        <f t="shared" si="42"/>
        <v>-2.2671264354791844E-4</v>
      </c>
      <c r="Z148">
        <f t="shared" si="45"/>
        <v>0.72574476189308734</v>
      </c>
      <c r="AA148">
        <f t="shared" si="43"/>
        <v>2.1079480224374335E-3</v>
      </c>
      <c r="AC148" s="1"/>
      <c r="AF148" s="1"/>
      <c r="AG148" s="1"/>
      <c r="AJ148" s="1"/>
      <c r="AK148" s="1"/>
    </row>
    <row r="149" spans="1:37" x14ac:dyDescent="0.25">
      <c r="A149">
        <v>735</v>
      </c>
      <c r="B149">
        <f t="shared" si="31"/>
        <v>0.20416666666666666</v>
      </c>
      <c r="C149">
        <v>43.912056</v>
      </c>
      <c r="D149">
        <f t="shared" si="32"/>
        <v>360.17782984019851</v>
      </c>
      <c r="E149">
        <v>8.2869494001043282</v>
      </c>
      <c r="F149">
        <v>8.2003077725612954</v>
      </c>
      <c r="G149" s="1">
        <f t="shared" si="33"/>
        <v>9.7021627616261323</v>
      </c>
      <c r="H149" s="1">
        <f t="shared" si="34"/>
        <v>-0.18314617337780059</v>
      </c>
      <c r="I149">
        <v>1.4256359999999999</v>
      </c>
      <c r="J149">
        <v>68.00118475919993</v>
      </c>
      <c r="K149" s="1">
        <f t="shared" si="35"/>
        <v>0.80587144646433839</v>
      </c>
      <c r="L149" s="1">
        <f t="shared" si="36"/>
        <v>-2.4554953463836398E-4</v>
      </c>
      <c r="M149">
        <f t="shared" si="44"/>
        <v>0.81091397210342342</v>
      </c>
      <c r="N149">
        <f t="shared" si="37"/>
        <v>-6.257233286038966E-3</v>
      </c>
      <c r="O149">
        <v>735</v>
      </c>
      <c r="P149">
        <v>46.996000000000002</v>
      </c>
      <c r="Q149" s="1">
        <f t="shared" si="38"/>
        <v>370.9043910669975</v>
      </c>
      <c r="R149">
        <v>8.281352112676057</v>
      </c>
      <c r="S149">
        <v>8.2376066770996363</v>
      </c>
      <c r="T149" s="1">
        <f t="shared" si="39"/>
        <v>14.0211955095194</v>
      </c>
      <c r="U149" s="1">
        <f t="shared" si="40"/>
        <v>-0.70209577358166553</v>
      </c>
      <c r="V149">
        <v>1.7016180000000001</v>
      </c>
      <c r="W149">
        <v>80.614927331676938</v>
      </c>
      <c r="X149" s="1">
        <f t="shared" si="41"/>
        <v>0.72599779008922227</v>
      </c>
      <c r="Y149" s="1">
        <f t="shared" si="42"/>
        <v>-2.2698342989113421E-4</v>
      </c>
      <c r="Z149">
        <f t="shared" si="45"/>
        <v>0.72460984474363166</v>
      </c>
      <c r="AA149">
        <f t="shared" si="43"/>
        <v>1.911776267831394E-3</v>
      </c>
      <c r="AC149" s="1"/>
      <c r="AF149" s="1"/>
      <c r="AG149" s="1"/>
      <c r="AJ149" s="1"/>
      <c r="AK149" s="1"/>
    </row>
    <row r="150" spans="1:37" x14ac:dyDescent="0.25">
      <c r="A150">
        <v>740</v>
      </c>
      <c r="B150">
        <f t="shared" si="31"/>
        <v>0.20555555555555555</v>
      </c>
      <c r="C150">
        <v>43.98386</v>
      </c>
      <c r="D150">
        <f t="shared" si="32"/>
        <v>360.18066874110832</v>
      </c>
      <c r="E150">
        <v>8.2225080855503396</v>
      </c>
      <c r="F150">
        <v>8.2051611893583729</v>
      </c>
      <c r="G150" s="1">
        <f t="shared" si="33"/>
        <v>9.7021627616261323</v>
      </c>
      <c r="H150" s="1">
        <f t="shared" si="34"/>
        <v>-0.18244633319443926</v>
      </c>
      <c r="I150">
        <v>1.426477</v>
      </c>
      <c r="J150">
        <v>68.040630399476342</v>
      </c>
      <c r="K150" s="1">
        <f t="shared" si="35"/>
        <v>0.80562047210360532</v>
      </c>
      <c r="L150" s="1">
        <f t="shared" si="36"/>
        <v>-2.4452744153369635E-4</v>
      </c>
      <c r="M150">
        <f t="shared" si="44"/>
        <v>0.80969133489575495</v>
      </c>
      <c r="N150">
        <f t="shared" si="37"/>
        <v>-5.0530776378112027E-3</v>
      </c>
      <c r="O150">
        <v>740</v>
      </c>
      <c r="P150">
        <v>47.073011999999999</v>
      </c>
      <c r="Q150" s="1">
        <f t="shared" si="38"/>
        <v>370.90743587559967</v>
      </c>
      <c r="R150">
        <v>8.3114992175273876</v>
      </c>
      <c r="S150">
        <v>8.2449629629629637</v>
      </c>
      <c r="T150" s="1">
        <f t="shared" si="39"/>
        <v>14.0211955095194</v>
      </c>
      <c r="U150" s="1">
        <f t="shared" si="40"/>
        <v>-0.70057713691422707</v>
      </c>
      <c r="V150">
        <v>1.70441</v>
      </c>
      <c r="W150">
        <v>80.743920277885437</v>
      </c>
      <c r="X150" s="1">
        <f t="shared" si="41"/>
        <v>0.72517706764722623</v>
      </c>
      <c r="Y150" s="1">
        <f t="shared" si="42"/>
        <v>-2.2621083101748173E-4</v>
      </c>
      <c r="Z150">
        <f t="shared" si="45"/>
        <v>0.72347879058854425</v>
      </c>
      <c r="AA150">
        <f t="shared" si="43"/>
        <v>2.3418791553790935E-3</v>
      </c>
      <c r="AC150" s="1"/>
      <c r="AF150" s="1"/>
      <c r="AG150" s="1"/>
      <c r="AJ150" s="1"/>
      <c r="AK150" s="1"/>
    </row>
    <row r="151" spans="1:37" x14ac:dyDescent="0.25">
      <c r="A151">
        <v>745</v>
      </c>
      <c r="B151">
        <f t="shared" si="31"/>
        <v>0.20694444444444443</v>
      </c>
      <c r="C151">
        <v>44.054231999999999</v>
      </c>
      <c r="D151">
        <f t="shared" si="32"/>
        <v>360.18345102531021</v>
      </c>
      <c r="E151">
        <v>8.2467657798643703</v>
      </c>
      <c r="F151">
        <v>8.1946624934793952</v>
      </c>
      <c r="G151" s="1">
        <f t="shared" si="33"/>
        <v>9.7021627616261323</v>
      </c>
      <c r="H151" s="1">
        <f t="shared" si="34"/>
        <v>-0.1839612393245329</v>
      </c>
      <c r="I151">
        <v>1.4268419999999999</v>
      </c>
      <c r="J151">
        <v>68.055073896310162</v>
      </c>
      <c r="K151" s="1">
        <f t="shared" si="35"/>
        <v>0.80552857481510365</v>
      </c>
      <c r="L151" s="1">
        <f t="shared" si="36"/>
        <v>-2.4652688834359265E-4</v>
      </c>
      <c r="M151">
        <f t="shared" si="44"/>
        <v>0.808458700454037</v>
      </c>
      <c r="N151">
        <f t="shared" si="37"/>
        <v>-3.6375191775238022E-3</v>
      </c>
      <c r="O151">
        <v>745</v>
      </c>
      <c r="P151">
        <v>47.206479999999999</v>
      </c>
      <c r="Q151" s="1">
        <f t="shared" si="38"/>
        <v>370.91271277419355</v>
      </c>
      <c r="R151">
        <v>8.3064966092853432</v>
      </c>
      <c r="S151">
        <v>8.2396442357850805</v>
      </c>
      <c r="T151" s="1">
        <f t="shared" si="39"/>
        <v>14.0211955095194</v>
      </c>
      <c r="U151" s="1">
        <f t="shared" si="40"/>
        <v>-0.70167486705613169</v>
      </c>
      <c r="V151">
        <v>1.7084109999999999</v>
      </c>
      <c r="W151">
        <v>80.925611488457065</v>
      </c>
      <c r="X151" s="1">
        <f t="shared" si="41"/>
        <v>0.72402105052836374</v>
      </c>
      <c r="Y151" s="1">
        <f t="shared" si="42"/>
        <v>-2.2616802237299149E-4</v>
      </c>
      <c r="Z151">
        <f t="shared" si="45"/>
        <v>0.72234795047667932</v>
      </c>
      <c r="AA151">
        <f t="shared" si="43"/>
        <v>2.3108444850649728E-3</v>
      </c>
      <c r="AC151" s="1"/>
      <c r="AF151" s="1"/>
      <c r="AG151" s="1"/>
      <c r="AJ151" s="1"/>
      <c r="AK151" s="1"/>
    </row>
    <row r="152" spans="1:37" x14ac:dyDescent="0.25">
      <c r="A152">
        <v>750</v>
      </c>
      <c r="B152">
        <f t="shared" si="31"/>
        <v>0.20833333333333334</v>
      </c>
      <c r="C152">
        <v>44.124535999999999</v>
      </c>
      <c r="D152">
        <f t="shared" si="32"/>
        <v>360.18623062100909</v>
      </c>
      <c r="E152">
        <v>8.2420688575899845</v>
      </c>
      <c r="F152">
        <v>8.2017130933750657</v>
      </c>
      <c r="G152" s="1">
        <f t="shared" si="33"/>
        <v>9.7021627616261323</v>
      </c>
      <c r="H152" s="1">
        <f t="shared" si="34"/>
        <v>-0.18294344744429725</v>
      </c>
      <c r="I152">
        <v>1.428334</v>
      </c>
      <c r="J152">
        <v>68.124722276263768</v>
      </c>
      <c r="K152" s="1">
        <f t="shared" si="35"/>
        <v>0.80508543439419888</v>
      </c>
      <c r="L152" s="1">
        <f t="shared" si="36"/>
        <v>-2.4501459017857408E-4</v>
      </c>
      <c r="M152">
        <f t="shared" si="44"/>
        <v>0.80723362750314409</v>
      </c>
      <c r="N152">
        <f t="shared" si="37"/>
        <v>-2.6682796845798776E-3</v>
      </c>
      <c r="O152">
        <v>750</v>
      </c>
      <c r="P152">
        <v>47.264291999999998</v>
      </c>
      <c r="Q152" s="1">
        <f t="shared" si="38"/>
        <v>370.91499847609595</v>
      </c>
      <c r="R152">
        <v>8.3233583724569637</v>
      </c>
      <c r="S152">
        <v>8.2496546687532604</v>
      </c>
      <c r="T152" s="1">
        <f t="shared" si="39"/>
        <v>14.0211955095194</v>
      </c>
      <c r="U152" s="1">
        <f t="shared" si="40"/>
        <v>-0.69960999247964528</v>
      </c>
      <c r="V152">
        <v>1.712647</v>
      </c>
      <c r="W152">
        <v>81.121085088519976</v>
      </c>
      <c r="X152" s="1">
        <f t="shared" si="41"/>
        <v>0.72277734244117853</v>
      </c>
      <c r="Y152" s="1">
        <f t="shared" si="42"/>
        <v>-2.2507639661202832E-4</v>
      </c>
      <c r="Z152">
        <f t="shared" si="45"/>
        <v>0.72122256849361921</v>
      </c>
      <c r="AA152">
        <f t="shared" si="43"/>
        <v>2.1511105236200036E-3</v>
      </c>
      <c r="AC152" s="1"/>
      <c r="AF152" s="1"/>
      <c r="AG152" s="1"/>
      <c r="AJ152" s="1"/>
      <c r="AK152" s="1"/>
    </row>
    <row r="153" spans="1:37" x14ac:dyDescent="0.25">
      <c r="A153">
        <v>755</v>
      </c>
      <c r="B153">
        <f t="shared" si="31"/>
        <v>0.20972222222222223</v>
      </c>
      <c r="C153">
        <v>44.218375999999999</v>
      </c>
      <c r="D153">
        <f t="shared" si="32"/>
        <v>360.18994075500416</v>
      </c>
      <c r="E153">
        <v>8.2447282211789261</v>
      </c>
      <c r="F153">
        <v>8.1951309337506526</v>
      </c>
      <c r="G153" s="1">
        <f t="shared" si="33"/>
        <v>9.7021627616261323</v>
      </c>
      <c r="H153" s="1">
        <f t="shared" si="34"/>
        <v>-0.18389356314844862</v>
      </c>
      <c r="I153">
        <v>1.430094</v>
      </c>
      <c r="J153">
        <v>68.203719030751984</v>
      </c>
      <c r="K153" s="1">
        <f t="shared" si="35"/>
        <v>0.80458281459087622</v>
      </c>
      <c r="L153" s="1">
        <f t="shared" si="36"/>
        <v>-2.4611794288095996E-4</v>
      </c>
      <c r="M153">
        <f t="shared" si="44"/>
        <v>0.80600303778873927</v>
      </c>
      <c r="N153">
        <f t="shared" si="37"/>
        <v>-1.7651672048019436E-3</v>
      </c>
      <c r="O153">
        <v>755</v>
      </c>
      <c r="P153">
        <v>47.385255999999998</v>
      </c>
      <c r="Q153" s="1">
        <f t="shared" si="38"/>
        <v>370.91978100645161</v>
      </c>
      <c r="R153">
        <v>8.2807303077725614</v>
      </c>
      <c r="S153">
        <v>8.2473062076160666</v>
      </c>
      <c r="T153" s="1">
        <f t="shared" si="39"/>
        <v>14.0211955095194</v>
      </c>
      <c r="U153" s="1">
        <f t="shared" si="40"/>
        <v>-0.70009396481136732</v>
      </c>
      <c r="V153">
        <v>1.713606</v>
      </c>
      <c r="W153">
        <v>81.164421486307518</v>
      </c>
      <c r="X153" s="1">
        <f t="shared" si="41"/>
        <v>0.72250161299034477</v>
      </c>
      <c r="Y153" s="1">
        <f t="shared" si="42"/>
        <v>-2.2513758533370556E-4</v>
      </c>
      <c r="Z153">
        <f t="shared" si="45"/>
        <v>0.72009688056695065</v>
      </c>
      <c r="AA153">
        <f t="shared" si="43"/>
        <v>3.3283419443746682E-3</v>
      </c>
      <c r="AC153" s="1"/>
      <c r="AF153" s="1"/>
      <c r="AG153" s="1"/>
      <c r="AJ153" s="1"/>
      <c r="AK153" s="1"/>
    </row>
    <row r="154" spans="1:37" x14ac:dyDescent="0.25">
      <c r="A154">
        <v>760</v>
      </c>
      <c r="B154">
        <f t="shared" si="31"/>
        <v>0.21111111111111111</v>
      </c>
      <c r="C154">
        <v>44.244535999999997</v>
      </c>
      <c r="D154">
        <f t="shared" si="32"/>
        <v>360.19097503788254</v>
      </c>
      <c r="E154">
        <v>8.2619363588941059</v>
      </c>
      <c r="F154">
        <v>8.1993698487219628</v>
      </c>
      <c r="G154" s="1">
        <f t="shared" si="33"/>
        <v>9.7021627616261323</v>
      </c>
      <c r="H154" s="1">
        <f t="shared" si="34"/>
        <v>-0.18328151316877239</v>
      </c>
      <c r="I154">
        <v>1.4313309999999999</v>
      </c>
      <c r="J154">
        <v>68.261122094403149</v>
      </c>
      <c r="K154" s="1">
        <f t="shared" si="35"/>
        <v>0.80421758545267452</v>
      </c>
      <c r="L154" s="1">
        <f t="shared" si="36"/>
        <v>-2.4517631032317758E-4</v>
      </c>
      <c r="M154">
        <f t="shared" si="44"/>
        <v>0.80477715623712343</v>
      </c>
      <c r="N154">
        <f t="shared" si="37"/>
        <v>-6.9579526059969853E-4</v>
      </c>
      <c r="O154">
        <v>760</v>
      </c>
      <c r="P154">
        <v>47.467675999999997</v>
      </c>
      <c r="Q154" s="1">
        <f t="shared" si="38"/>
        <v>370.9230396301075</v>
      </c>
      <c r="R154">
        <v>8.2882295252999487</v>
      </c>
      <c r="S154">
        <v>8.2407344809598317</v>
      </c>
      <c r="T154" s="1">
        <f t="shared" si="39"/>
        <v>14.0211955095194</v>
      </c>
      <c r="U154" s="1">
        <f t="shared" si="40"/>
        <v>-0.70144973629659946</v>
      </c>
      <c r="V154">
        <v>1.718092</v>
      </c>
      <c r="W154">
        <v>81.368018771005055</v>
      </c>
      <c r="X154" s="1">
        <f t="shared" si="41"/>
        <v>0.72120621765600901</v>
      </c>
      <c r="Y154" s="1">
        <f t="shared" si="42"/>
        <v>-2.2512873530656437E-4</v>
      </c>
      <c r="Z154">
        <f t="shared" si="45"/>
        <v>0.71897123689041786</v>
      </c>
      <c r="AA154">
        <f t="shared" si="43"/>
        <v>3.0989482770337872E-3</v>
      </c>
      <c r="AC154" s="1"/>
      <c r="AF154" s="1"/>
      <c r="AG154" s="1"/>
      <c r="AJ154" s="1"/>
      <c r="AK154" s="1"/>
    </row>
    <row r="155" spans="1:37" x14ac:dyDescent="0.25">
      <c r="A155">
        <v>765</v>
      </c>
      <c r="B155">
        <f t="shared" si="31"/>
        <v>0.21249999999999999</v>
      </c>
      <c r="C155">
        <v>44.324551999999997</v>
      </c>
      <c r="D155">
        <f t="shared" si="32"/>
        <v>360.19413861505376</v>
      </c>
      <c r="E155">
        <v>8.2290839853938458</v>
      </c>
      <c r="F155">
        <v>8.1981116327595203</v>
      </c>
      <c r="G155" s="1">
        <f t="shared" si="33"/>
        <v>9.7021627616261323</v>
      </c>
      <c r="H155" s="1">
        <f t="shared" si="34"/>
        <v>-0.18346311885488942</v>
      </c>
      <c r="I155">
        <v>1.4314100000000001</v>
      </c>
      <c r="J155">
        <v>68.264463805413456</v>
      </c>
      <c r="K155" s="1">
        <f t="shared" si="35"/>
        <v>0.80419632369145855</v>
      </c>
      <c r="L155" s="1">
        <f t="shared" si="36"/>
        <v>-2.4541210769803688E-4</v>
      </c>
      <c r="M155">
        <f t="shared" si="44"/>
        <v>0.80355009569863323</v>
      </c>
      <c r="N155">
        <f t="shared" si="37"/>
        <v>8.0356994155230158E-4</v>
      </c>
      <c r="O155">
        <v>765</v>
      </c>
      <c r="P155">
        <v>47.577668000000003</v>
      </c>
      <c r="Q155" s="1">
        <f t="shared" si="38"/>
        <v>370.92738836261373</v>
      </c>
      <c r="R155">
        <v>8.3359979134063629</v>
      </c>
      <c r="S155">
        <v>8.2524715701617115</v>
      </c>
      <c r="T155" s="1">
        <f t="shared" si="39"/>
        <v>14.0211955095194</v>
      </c>
      <c r="U155" s="1">
        <f t="shared" si="40"/>
        <v>-0.69902984703583138</v>
      </c>
      <c r="V155">
        <v>1.723951</v>
      </c>
      <c r="W155">
        <v>81.637961315847775</v>
      </c>
      <c r="X155" s="1">
        <f t="shared" si="41"/>
        <v>0.71948869812401994</v>
      </c>
      <c r="Y155" s="1">
        <f t="shared" si="42"/>
        <v>-2.2376443465108863E-4</v>
      </c>
      <c r="Z155">
        <f t="shared" si="45"/>
        <v>0.71785241471716243</v>
      </c>
      <c r="AA155">
        <f t="shared" si="43"/>
        <v>2.2742308685653021E-3</v>
      </c>
      <c r="AC155" s="1"/>
      <c r="AF155" s="1"/>
      <c r="AG155" s="1"/>
      <c r="AJ155" s="1"/>
      <c r="AK155" s="1"/>
    </row>
    <row r="156" spans="1:37" x14ac:dyDescent="0.25">
      <c r="A156">
        <v>770</v>
      </c>
      <c r="B156">
        <f t="shared" si="31"/>
        <v>0.21388888888888888</v>
      </c>
      <c r="C156">
        <v>44.363143999999998</v>
      </c>
      <c r="D156">
        <f t="shared" si="32"/>
        <v>360.19566441952026</v>
      </c>
      <c r="E156">
        <v>8.2439499217527388</v>
      </c>
      <c r="F156">
        <v>8.1999853938445497</v>
      </c>
      <c r="G156" s="1">
        <f t="shared" si="33"/>
        <v>9.7021627616261323</v>
      </c>
      <c r="H156" s="1">
        <f t="shared" si="34"/>
        <v>-0.18319268823444679</v>
      </c>
      <c r="I156">
        <v>1.434388</v>
      </c>
      <c r="J156">
        <v>68.400890365470261</v>
      </c>
      <c r="K156" s="1">
        <f t="shared" si="35"/>
        <v>0.80332830460348503</v>
      </c>
      <c r="L156" s="1">
        <f t="shared" si="36"/>
        <v>-2.4475943005523165E-4</v>
      </c>
      <c r="M156">
        <f t="shared" si="44"/>
        <v>0.80232629854835702</v>
      </c>
      <c r="N156">
        <f t="shared" si="37"/>
        <v>1.2473182500678764E-3</v>
      </c>
      <c r="O156">
        <v>770</v>
      </c>
      <c r="P156">
        <v>47.666927999999999</v>
      </c>
      <c r="Q156" s="1">
        <f t="shared" si="38"/>
        <v>370.93091741803141</v>
      </c>
      <c r="R156">
        <v>8.3143109024517479</v>
      </c>
      <c r="S156">
        <v>8.2471528429838301</v>
      </c>
      <c r="T156" s="1">
        <f t="shared" si="39"/>
        <v>14.0211955095194</v>
      </c>
      <c r="U156" s="1">
        <f t="shared" si="40"/>
        <v>-0.70012557987788115</v>
      </c>
      <c r="V156">
        <v>1.7285440000000001</v>
      </c>
      <c r="W156">
        <v>81.84669618214366</v>
      </c>
      <c r="X156" s="1">
        <f t="shared" si="41"/>
        <v>0.71816061473472248</v>
      </c>
      <c r="Y156" s="1">
        <f t="shared" si="42"/>
        <v>-2.2366017204436347E-4</v>
      </c>
      <c r="Z156">
        <f t="shared" si="45"/>
        <v>0.71673411385694064</v>
      </c>
      <c r="AA156">
        <f t="shared" si="43"/>
        <v>1.9863256888694347E-3</v>
      </c>
      <c r="AC156" s="1"/>
      <c r="AF156" s="1"/>
      <c r="AG156" s="1"/>
      <c r="AJ156" s="1"/>
      <c r="AK156" s="1"/>
    </row>
    <row r="157" spans="1:37" x14ac:dyDescent="0.25">
      <c r="A157">
        <v>775</v>
      </c>
      <c r="B157">
        <f t="shared" si="31"/>
        <v>0.21527777777777779</v>
      </c>
      <c r="C157">
        <v>44.425192000000003</v>
      </c>
      <c r="D157">
        <f t="shared" si="32"/>
        <v>360.19811759933827</v>
      </c>
      <c r="E157">
        <v>8.2739749608763677</v>
      </c>
      <c r="F157">
        <v>8.1974793948878446</v>
      </c>
      <c r="G157" s="1">
        <f t="shared" si="33"/>
        <v>9.7021627616261323</v>
      </c>
      <c r="H157" s="1">
        <f t="shared" si="34"/>
        <v>-0.18355439449797784</v>
      </c>
      <c r="I157">
        <v>1.4359390000000001</v>
      </c>
      <c r="J157">
        <v>68.471206017262389</v>
      </c>
      <c r="K157" s="1">
        <f t="shared" si="35"/>
        <v>0.8028809186405651</v>
      </c>
      <c r="L157" s="1">
        <f t="shared" si="36"/>
        <v>-2.4509246404899739E-4</v>
      </c>
      <c r="M157">
        <f t="shared" si="44"/>
        <v>0.80110083622811201</v>
      </c>
      <c r="N157">
        <f t="shared" si="37"/>
        <v>2.2171188418166877E-3</v>
      </c>
      <c r="O157">
        <v>775</v>
      </c>
      <c r="P157">
        <v>47.796016000000002</v>
      </c>
      <c r="Q157" s="1">
        <f t="shared" si="38"/>
        <v>370.93602114540943</v>
      </c>
      <c r="R157">
        <v>8.2902618675013038</v>
      </c>
      <c r="S157">
        <v>8.2455837245696397</v>
      </c>
      <c r="T157" s="1">
        <f t="shared" si="39"/>
        <v>14.0211955095194</v>
      </c>
      <c r="U157" s="1">
        <f t="shared" si="40"/>
        <v>-0.70044911044199054</v>
      </c>
      <c r="V157">
        <v>1.730496</v>
      </c>
      <c r="W157">
        <v>81.935544842423099</v>
      </c>
      <c r="X157" s="1">
        <f t="shared" si="41"/>
        <v>0.71759531181253988</v>
      </c>
      <c r="Y157" s="1">
        <f t="shared" si="42"/>
        <v>-2.2356978388327403E-4</v>
      </c>
      <c r="Z157">
        <f t="shared" si="45"/>
        <v>0.71561626493752428</v>
      </c>
      <c r="AA157">
        <f t="shared" si="43"/>
        <v>2.7578871300271172E-3</v>
      </c>
      <c r="AC157" s="1"/>
      <c r="AF157" s="1"/>
      <c r="AG157" s="1"/>
      <c r="AJ157" s="1"/>
      <c r="AK157" s="1"/>
    </row>
    <row r="158" spans="1:37" x14ac:dyDescent="0.25">
      <c r="A158">
        <v>780</v>
      </c>
      <c r="B158">
        <f t="shared" si="31"/>
        <v>0.21666666666666667</v>
      </c>
      <c r="C158">
        <v>44.503748000000002</v>
      </c>
      <c r="D158">
        <f t="shared" si="32"/>
        <v>360.20122345277088</v>
      </c>
      <c r="E158">
        <v>8.2942900365153882</v>
      </c>
      <c r="F158">
        <v>8.200776212832551</v>
      </c>
      <c r="G158" s="1">
        <f t="shared" si="33"/>
        <v>9.7021627616261323</v>
      </c>
      <c r="H158" s="1">
        <f t="shared" si="34"/>
        <v>-0.18307859034663276</v>
      </c>
      <c r="I158">
        <v>1.435576</v>
      </c>
      <c r="J158">
        <v>68.455323424183078</v>
      </c>
      <c r="K158" s="1">
        <f t="shared" si="35"/>
        <v>0.80298197223272205</v>
      </c>
      <c r="L158" s="1">
        <f t="shared" si="36"/>
        <v>-2.4449098810572152E-4</v>
      </c>
      <c r="M158">
        <f t="shared" si="44"/>
        <v>0.79987838128758337</v>
      </c>
      <c r="N158">
        <f t="shared" si="37"/>
        <v>3.8650817234526769E-3</v>
      </c>
      <c r="O158">
        <v>780</v>
      </c>
      <c r="P158">
        <v>47.872936000000003</v>
      </c>
      <c r="Q158" s="1">
        <f t="shared" si="38"/>
        <v>370.93906231662532</v>
      </c>
      <c r="R158">
        <v>8.283853938445489</v>
      </c>
      <c r="S158">
        <v>8.2518455920709446</v>
      </c>
      <c r="T158" s="1">
        <f t="shared" si="39"/>
        <v>14.0211955095194</v>
      </c>
      <c r="U158" s="1">
        <f t="shared" si="40"/>
        <v>-0.69915873401607564</v>
      </c>
      <c r="V158">
        <v>1.736332</v>
      </c>
      <c r="W158">
        <v>82.203346660177147</v>
      </c>
      <c r="X158" s="1">
        <f t="shared" si="41"/>
        <v>0.71589141273667267</v>
      </c>
      <c r="Y158" s="1">
        <f t="shared" si="42"/>
        <v>-2.2257512325053717E-4</v>
      </c>
      <c r="Z158">
        <f t="shared" si="45"/>
        <v>0.71450338932127155</v>
      </c>
      <c r="AA158">
        <f t="shared" si="43"/>
        <v>1.9388742352629349E-3</v>
      </c>
      <c r="AC158" s="1"/>
      <c r="AF158" s="1"/>
      <c r="AG158" s="1"/>
      <c r="AJ158" s="1"/>
      <c r="AK158" s="1"/>
    </row>
    <row r="159" spans="1:37" x14ac:dyDescent="0.25">
      <c r="A159">
        <v>785</v>
      </c>
      <c r="B159">
        <f t="shared" si="31"/>
        <v>0.21805555555555556</v>
      </c>
      <c r="C159">
        <v>44.560208000000003</v>
      </c>
      <c r="D159">
        <f t="shared" si="32"/>
        <v>360.20345570090984</v>
      </c>
      <c r="E159">
        <v>8.2916358894105375</v>
      </c>
      <c r="F159">
        <v>8.2064089723526354</v>
      </c>
      <c r="G159" s="1">
        <f t="shared" si="33"/>
        <v>9.7021627616261323</v>
      </c>
      <c r="H159" s="1">
        <f t="shared" si="34"/>
        <v>-0.18226654244416607</v>
      </c>
      <c r="I159">
        <v>1.4383900000000001</v>
      </c>
      <c r="J159">
        <v>68.585054005062219</v>
      </c>
      <c r="K159" s="1">
        <f t="shared" si="35"/>
        <v>0.80215655656256146</v>
      </c>
      <c r="L159" s="1">
        <f t="shared" si="36"/>
        <v>-2.4313133120280035E-4</v>
      </c>
      <c r="M159">
        <f t="shared" si="44"/>
        <v>0.7986627246315694</v>
      </c>
      <c r="N159">
        <f t="shared" si="37"/>
        <v>4.3555486798786446E-3</v>
      </c>
      <c r="O159">
        <v>785</v>
      </c>
      <c r="P159">
        <v>47.979996</v>
      </c>
      <c r="Q159" s="1">
        <f t="shared" si="38"/>
        <v>370.94329512721254</v>
      </c>
      <c r="R159">
        <v>8.2927636932707358</v>
      </c>
      <c r="S159">
        <v>8.2504340114762655</v>
      </c>
      <c r="T159" s="1">
        <f t="shared" si="39"/>
        <v>14.0211955095194</v>
      </c>
      <c r="U159" s="1">
        <f t="shared" si="40"/>
        <v>-0.69944944593412495</v>
      </c>
      <c r="V159">
        <v>1.7361059999999999</v>
      </c>
      <c r="W159">
        <v>82.192745033078978</v>
      </c>
      <c r="X159" s="1">
        <f t="shared" si="41"/>
        <v>0.71595886598537262</v>
      </c>
      <c r="Y159" s="1">
        <f t="shared" si="42"/>
        <v>-2.2269074903516329E-4</v>
      </c>
      <c r="Z159">
        <f t="shared" si="45"/>
        <v>0.71338993557609576</v>
      </c>
      <c r="AA159">
        <f t="shared" si="43"/>
        <v>3.5880977683560721E-3</v>
      </c>
      <c r="AC159" s="1"/>
      <c r="AF159" s="1"/>
      <c r="AG159" s="1"/>
      <c r="AJ159" s="1"/>
      <c r="AK159" s="1"/>
    </row>
    <row r="160" spans="1:37" x14ac:dyDescent="0.25">
      <c r="A160">
        <v>790</v>
      </c>
      <c r="B160">
        <f t="shared" si="31"/>
        <v>0.21944444444444444</v>
      </c>
      <c r="C160">
        <v>44.612563999999999</v>
      </c>
      <c r="D160">
        <f t="shared" si="32"/>
        <v>360.20552568999176</v>
      </c>
      <c r="E160">
        <v>8.2173375065206038</v>
      </c>
      <c r="F160">
        <v>8.1960740740740725</v>
      </c>
      <c r="G160" s="1">
        <f t="shared" si="33"/>
        <v>9.7021627616261323</v>
      </c>
      <c r="H160" s="1">
        <f t="shared" si="34"/>
        <v>-0.18375732990458671</v>
      </c>
      <c r="I160">
        <v>1.4411259999999999</v>
      </c>
      <c r="J160">
        <v>68.707841120006123</v>
      </c>
      <c r="K160" s="1">
        <f t="shared" si="35"/>
        <v>0.80137531895395986</v>
      </c>
      <c r="L160" s="1">
        <f t="shared" si="36"/>
        <v>-2.4485735401254244E-4</v>
      </c>
      <c r="M160">
        <f t="shared" si="44"/>
        <v>0.7974384378615067</v>
      </c>
      <c r="N160">
        <f t="shared" si="37"/>
        <v>4.9126557798061391E-3</v>
      </c>
      <c r="O160">
        <v>790</v>
      </c>
      <c r="P160">
        <v>48.069180000000003</v>
      </c>
      <c r="Q160" s="1">
        <f t="shared" si="38"/>
        <v>370.94682117783293</v>
      </c>
      <c r="R160">
        <v>8.2738476786645787</v>
      </c>
      <c r="S160">
        <v>8.2501231090245177</v>
      </c>
      <c r="T160" s="1">
        <f t="shared" si="39"/>
        <v>14.0211955095194</v>
      </c>
      <c r="U160" s="1">
        <f t="shared" si="40"/>
        <v>-0.69951348897837784</v>
      </c>
      <c r="V160">
        <v>1.7418709999999999</v>
      </c>
      <c r="W160">
        <v>82.456003801293804</v>
      </c>
      <c r="X160" s="1">
        <f t="shared" si="41"/>
        <v>0.7142838722320175</v>
      </c>
      <c r="Y160" s="1">
        <f t="shared" si="42"/>
        <v>-2.2213806743952278E-4</v>
      </c>
      <c r="Z160">
        <f t="shared" si="45"/>
        <v>0.71227924523889818</v>
      </c>
      <c r="AA160">
        <f t="shared" si="43"/>
        <v>2.8064850279416148E-3</v>
      </c>
      <c r="AC160" s="1"/>
      <c r="AF160" s="1"/>
      <c r="AG160" s="1"/>
      <c r="AJ160" s="1"/>
      <c r="AK160" s="1"/>
    </row>
    <row r="161" spans="1:37" x14ac:dyDescent="0.25">
      <c r="A161">
        <v>795</v>
      </c>
      <c r="B161">
        <f t="shared" si="31"/>
        <v>0.22083333333333333</v>
      </c>
      <c r="C161">
        <v>44.724111999999998</v>
      </c>
      <c r="D161">
        <f t="shared" si="32"/>
        <v>360.20993594177003</v>
      </c>
      <c r="E161">
        <v>8.2351872717788197</v>
      </c>
      <c r="F161">
        <v>8.1981116327595203</v>
      </c>
      <c r="G161" s="1">
        <f t="shared" si="33"/>
        <v>9.7021627616261323</v>
      </c>
      <c r="H161" s="1">
        <f t="shared" si="34"/>
        <v>-0.18346311885488942</v>
      </c>
      <c r="I161">
        <v>1.442715</v>
      </c>
      <c r="J161">
        <v>68.780854863763807</v>
      </c>
      <c r="K161" s="1">
        <f t="shared" si="35"/>
        <v>0.80091076628005464</v>
      </c>
      <c r="L161" s="1">
        <f t="shared" si="36"/>
        <v>-2.4430943451271705E-4</v>
      </c>
      <c r="M161">
        <f t="shared" si="44"/>
        <v>0.79621689068894308</v>
      </c>
      <c r="N161">
        <f t="shared" si="37"/>
        <v>5.8606723604340384E-3</v>
      </c>
      <c r="O161">
        <v>795</v>
      </c>
      <c r="P161">
        <v>48.139147999999999</v>
      </c>
      <c r="Q161" s="1">
        <f t="shared" si="38"/>
        <v>370.94958748916463</v>
      </c>
      <c r="R161">
        <v>8.3283515910276478</v>
      </c>
      <c r="S161">
        <v>8.2545039123630684</v>
      </c>
      <c r="T161" s="1">
        <f t="shared" si="39"/>
        <v>14.0211955095194</v>
      </c>
      <c r="U161" s="1">
        <f t="shared" si="40"/>
        <v>-0.6986115287339496</v>
      </c>
      <c r="V161">
        <v>1.7460439999999999</v>
      </c>
      <c r="W161">
        <v>82.647471987947526</v>
      </c>
      <c r="X161" s="1">
        <f t="shared" si="41"/>
        <v>0.71306564873737011</v>
      </c>
      <c r="Y161" s="1">
        <f t="shared" si="42"/>
        <v>-2.2143546673875924E-4</v>
      </c>
      <c r="Z161">
        <f t="shared" si="45"/>
        <v>0.71117206790520437</v>
      </c>
      <c r="AA161">
        <f t="shared" si="43"/>
        <v>2.6555490865654611E-3</v>
      </c>
      <c r="AC161" s="1"/>
      <c r="AF161" s="1"/>
      <c r="AG161" s="1"/>
      <c r="AJ161" s="1"/>
      <c r="AK161" s="1"/>
    </row>
    <row r="162" spans="1:37" x14ac:dyDescent="0.25">
      <c r="A162">
        <v>800</v>
      </c>
      <c r="B162">
        <f t="shared" si="31"/>
        <v>0.22222222222222221</v>
      </c>
      <c r="C162">
        <v>44.784739999999999</v>
      </c>
      <c r="D162">
        <f t="shared" si="32"/>
        <v>360.21233297932179</v>
      </c>
      <c r="E162">
        <v>8.2265769431403246</v>
      </c>
      <c r="F162">
        <v>8.2029660928534192</v>
      </c>
      <c r="G162" s="1">
        <f t="shared" si="33"/>
        <v>9.7021627616261323</v>
      </c>
      <c r="H162" s="1">
        <f t="shared" si="34"/>
        <v>-0.18276275335074743</v>
      </c>
      <c r="I162">
        <v>1.443732</v>
      </c>
      <c r="J162">
        <v>68.828336246981877</v>
      </c>
      <c r="K162" s="1">
        <f t="shared" si="35"/>
        <v>0.80060866420448007</v>
      </c>
      <c r="L162" s="1">
        <f t="shared" ref="L162:L195" si="46">0.0004598*K162^1.1*H162</f>
        <v>-6.5798951525498052E-5</v>
      </c>
      <c r="M162" s="3">
        <v>0.8</v>
      </c>
      <c r="N162">
        <f t="shared" si="37"/>
        <v>7.6025183300360672E-4</v>
      </c>
      <c r="O162">
        <v>800</v>
      </c>
      <c r="P162">
        <v>48.218684000000003</v>
      </c>
      <c r="Q162" s="1">
        <f t="shared" si="38"/>
        <v>370.95273208866831</v>
      </c>
      <c r="R162">
        <v>8.325549295774648</v>
      </c>
      <c r="S162">
        <v>8.2504340114762655</v>
      </c>
      <c r="T162" s="1">
        <f t="shared" si="39"/>
        <v>14.0211955095194</v>
      </c>
      <c r="U162" s="1">
        <f t="shared" si="40"/>
        <v>-0.69944944593412495</v>
      </c>
      <c r="V162">
        <v>1.748437</v>
      </c>
      <c r="W162">
        <v>82.755971474040692</v>
      </c>
      <c r="X162" s="1">
        <f t="shared" si="41"/>
        <v>0.71237531670140175</v>
      </c>
      <c r="Y162" s="1">
        <f t="shared" si="42"/>
        <v>-2.2146497249112638E-4</v>
      </c>
      <c r="Z162">
        <f t="shared" si="45"/>
        <v>0.71006474304274869</v>
      </c>
      <c r="AA162">
        <f t="shared" si="43"/>
        <v>3.2434779876315619E-3</v>
      </c>
      <c r="AC162" s="1"/>
      <c r="AF162" s="1"/>
      <c r="AG162" s="1"/>
      <c r="AJ162" s="1"/>
      <c r="AK162" s="1"/>
    </row>
    <row r="163" spans="1:37" x14ac:dyDescent="0.25">
      <c r="A163">
        <v>805</v>
      </c>
      <c r="B163">
        <f t="shared" si="31"/>
        <v>0.22361111111111112</v>
      </c>
      <c r="C163">
        <v>44.856299999999997</v>
      </c>
      <c r="D163">
        <f t="shared" si="32"/>
        <v>360.21516223325062</v>
      </c>
      <c r="E163">
        <v>8.2473875847678677</v>
      </c>
      <c r="F163">
        <v>8.1957631716223265</v>
      </c>
      <c r="G163" s="1">
        <f t="shared" si="33"/>
        <v>9.7021627616261323</v>
      </c>
      <c r="H163" s="1">
        <f t="shared" si="34"/>
        <v>-0.18380223518655181</v>
      </c>
      <c r="I163">
        <v>1.446034</v>
      </c>
      <c r="J163">
        <v>68.931964037658943</v>
      </c>
      <c r="K163" s="1">
        <f t="shared" si="35"/>
        <v>0.79994932851269995</v>
      </c>
      <c r="L163" s="1">
        <f t="shared" si="46"/>
        <v>-6.6113246138424267E-5</v>
      </c>
      <c r="M163">
        <f t="shared" si="44"/>
        <v>0.79966943376930788</v>
      </c>
      <c r="N163">
        <f t="shared" si="37"/>
        <v>3.4989059108589437E-4</v>
      </c>
      <c r="O163">
        <v>805</v>
      </c>
      <c r="P163">
        <v>48.309196</v>
      </c>
      <c r="Q163" s="1">
        <f t="shared" si="38"/>
        <v>370.95631064416875</v>
      </c>
      <c r="R163">
        <v>8.2969765258215951</v>
      </c>
      <c r="S163">
        <v>8.2485644235785092</v>
      </c>
      <c r="T163" s="1">
        <f t="shared" si="39"/>
        <v>14.0211955095194</v>
      </c>
      <c r="U163" s="1">
        <f t="shared" si="40"/>
        <v>-0.69983463661141232</v>
      </c>
      <c r="V163">
        <v>1.7513430000000001</v>
      </c>
      <c r="W163">
        <v>82.888336792390092</v>
      </c>
      <c r="X163" s="1">
        <f t="shared" si="41"/>
        <v>0.71153313741560031</v>
      </c>
      <c r="Y163" s="1">
        <f t="shared" si="42"/>
        <v>-2.2129879229078862E-4</v>
      </c>
      <c r="Z163">
        <f t="shared" si="45"/>
        <v>0.70895824908129479</v>
      </c>
      <c r="AA163">
        <f t="shared" si="43"/>
        <v>3.6187890611221879E-3</v>
      </c>
      <c r="AC163" s="1"/>
      <c r="AF163" s="1"/>
      <c r="AG163" s="1"/>
      <c r="AJ163" s="1"/>
      <c r="AK163" s="1"/>
    </row>
    <row r="164" spans="1:37" x14ac:dyDescent="0.25">
      <c r="A164">
        <v>810</v>
      </c>
      <c r="B164">
        <f t="shared" si="31"/>
        <v>0.22500000000000001</v>
      </c>
      <c r="C164">
        <v>44.927852000000001</v>
      </c>
      <c r="D164">
        <f t="shared" si="32"/>
        <v>360.21799117088506</v>
      </c>
      <c r="E164">
        <v>8.2519269692227439</v>
      </c>
      <c r="F164">
        <v>8.1951309337506526</v>
      </c>
      <c r="G164" s="1">
        <f t="shared" si="33"/>
        <v>9.7021627616261323</v>
      </c>
      <c r="H164" s="1">
        <f t="shared" si="34"/>
        <v>-0.18389356314844862</v>
      </c>
      <c r="I164">
        <v>1.4468270000000001</v>
      </c>
      <c r="J164">
        <v>68.968053229949646</v>
      </c>
      <c r="K164" s="1">
        <f t="shared" si="35"/>
        <v>0.79971970967773975</v>
      </c>
      <c r="L164" s="1">
        <f t="shared" si="46"/>
        <v>-6.6125211539849082E-5</v>
      </c>
      <c r="M164">
        <f t="shared" si="44"/>
        <v>0.79933880771160859</v>
      </c>
      <c r="N164">
        <f t="shared" si="37"/>
        <v>4.7629433352924967E-4</v>
      </c>
      <c r="O164">
        <v>810</v>
      </c>
      <c r="P164">
        <v>48.401063999999998</v>
      </c>
      <c r="Q164" s="1">
        <f t="shared" si="38"/>
        <v>370.95994281157982</v>
      </c>
      <c r="R164">
        <v>8.3135326030255605</v>
      </c>
      <c r="S164">
        <v>8.2419874804381834</v>
      </c>
      <c r="T164" s="1">
        <f t="shared" si="39"/>
        <v>14.0211955095194</v>
      </c>
      <c r="U164" s="1">
        <f t="shared" si="40"/>
        <v>-0.70119107106117151</v>
      </c>
      <c r="V164">
        <v>1.7547299999999999</v>
      </c>
      <c r="W164">
        <v>83.041746497506097</v>
      </c>
      <c r="X164" s="1">
        <f t="shared" si="41"/>
        <v>0.71055706243235917</v>
      </c>
      <c r="Y164" s="1">
        <f t="shared" si="42"/>
        <v>-2.2139316072200047E-4</v>
      </c>
      <c r="Z164">
        <f t="shared" si="45"/>
        <v>0.70785128327768476</v>
      </c>
      <c r="AA164">
        <f t="shared" si="43"/>
        <v>3.8079688426599489E-3</v>
      </c>
      <c r="AC164" s="1"/>
      <c r="AF164" s="1"/>
      <c r="AG164" s="1"/>
      <c r="AJ164" s="1"/>
      <c r="AK164" s="1"/>
    </row>
    <row r="165" spans="1:37" x14ac:dyDescent="0.25">
      <c r="A165">
        <v>815</v>
      </c>
      <c r="B165">
        <f t="shared" si="31"/>
        <v>0.22638888888888889</v>
      </c>
      <c r="C165">
        <v>44.977440000000001</v>
      </c>
      <c r="D165">
        <f t="shared" si="32"/>
        <v>360.21995172208437</v>
      </c>
      <c r="E165">
        <v>8.2265769431403246</v>
      </c>
      <c r="F165">
        <v>8.2004590505998944</v>
      </c>
      <c r="G165" s="1">
        <f t="shared" si="33"/>
        <v>9.7021627616261323</v>
      </c>
      <c r="H165" s="1">
        <f t="shared" si="34"/>
        <v>-0.1831243472786297</v>
      </c>
      <c r="I165">
        <v>1.447716</v>
      </c>
      <c r="J165">
        <v>69.009787161639466</v>
      </c>
      <c r="K165" s="1">
        <f t="shared" si="35"/>
        <v>0.7994541759773528</v>
      </c>
      <c r="L165" s="1">
        <f t="shared" si="46"/>
        <v>-6.5824563763317536E-5</v>
      </c>
      <c r="M165">
        <f t="shared" si="44"/>
        <v>0.799009684892792</v>
      </c>
      <c r="N165">
        <f t="shared" si="37"/>
        <v>5.559931987563798E-4</v>
      </c>
      <c r="O165">
        <v>815</v>
      </c>
      <c r="P165">
        <v>48.455863999999998</v>
      </c>
      <c r="Q165" s="1">
        <f t="shared" si="38"/>
        <v>370.9621094286187</v>
      </c>
      <c r="R165">
        <v>8.2990036515388628</v>
      </c>
      <c r="S165">
        <v>8.2485644235785092</v>
      </c>
      <c r="T165" s="1">
        <f t="shared" si="39"/>
        <v>14.0211955095194</v>
      </c>
      <c r="U165" s="1">
        <f t="shared" si="40"/>
        <v>-0.69983463661141232</v>
      </c>
      <c r="V165">
        <v>1.7605109999999999</v>
      </c>
      <c r="W165">
        <v>83.307091958500848</v>
      </c>
      <c r="X165" s="1">
        <f t="shared" si="41"/>
        <v>0.70886879201819142</v>
      </c>
      <c r="Y165" s="1">
        <f t="shared" si="42"/>
        <v>-2.2038744121049916E-4</v>
      </c>
      <c r="Z165">
        <f t="shared" si="45"/>
        <v>0.70674934607163231</v>
      </c>
      <c r="AA165">
        <f t="shared" si="43"/>
        <v>2.9898987942816868E-3</v>
      </c>
      <c r="AC165" s="1"/>
      <c r="AF165" s="1"/>
      <c r="AG165" s="1"/>
      <c r="AJ165" s="1"/>
      <c r="AK165" s="1"/>
    </row>
    <row r="166" spans="1:37" x14ac:dyDescent="0.25">
      <c r="A166">
        <v>820</v>
      </c>
      <c r="B166">
        <f t="shared" si="31"/>
        <v>0.22777777777777777</v>
      </c>
      <c r="C166">
        <v>45.017324000000002</v>
      </c>
      <c r="D166">
        <f t="shared" si="32"/>
        <v>360.22152860810587</v>
      </c>
      <c r="E166">
        <v>8.2242295252999469</v>
      </c>
      <c r="F166">
        <v>8.200776212832551</v>
      </c>
      <c r="G166" s="1">
        <f t="shared" si="33"/>
        <v>9.7021627616261323</v>
      </c>
      <c r="H166" s="1">
        <f t="shared" si="34"/>
        <v>-0.18307859034663276</v>
      </c>
      <c r="I166">
        <v>1.4475260000000001</v>
      </c>
      <c r="J166">
        <v>69.001175366039291</v>
      </c>
      <c r="K166" s="1">
        <f t="shared" si="35"/>
        <v>0.79950896884876699</v>
      </c>
      <c r="L166" s="1">
        <f t="shared" si="46"/>
        <v>-6.5813077703474502E-5</v>
      </c>
      <c r="M166">
        <f t="shared" si="44"/>
        <v>0.7986806195042746</v>
      </c>
      <c r="N166">
        <f t="shared" si="37"/>
        <v>1.0360726105238644E-3</v>
      </c>
      <c r="O166">
        <v>820</v>
      </c>
      <c r="P166">
        <v>48.573680000000003</v>
      </c>
      <c r="Q166" s="1">
        <f t="shared" si="38"/>
        <v>370.96676749710502</v>
      </c>
      <c r="R166">
        <v>8.2918215962441302</v>
      </c>
      <c r="S166">
        <v>8.2346364110589452</v>
      </c>
      <c r="T166" s="1">
        <f t="shared" si="39"/>
        <v>14.0211955095194</v>
      </c>
      <c r="U166" s="1">
        <f t="shared" si="40"/>
        <v>-0.70270972628363126</v>
      </c>
      <c r="V166">
        <v>1.764068</v>
      </c>
      <c r="W166">
        <v>83.466826196923762</v>
      </c>
      <c r="X166" s="1">
        <f t="shared" si="41"/>
        <v>0.70785247695537468</v>
      </c>
      <c r="Y166" s="1">
        <f t="shared" si="42"/>
        <v>-2.2094387336361911E-4</v>
      </c>
      <c r="Z166">
        <f t="shared" si="45"/>
        <v>0.7056446267048142</v>
      </c>
      <c r="AA166">
        <f t="shared" si="43"/>
        <v>3.1190824676589532E-3</v>
      </c>
      <c r="AC166" s="1"/>
      <c r="AF166" s="1"/>
      <c r="AG166" s="1"/>
      <c r="AJ166" s="1"/>
      <c r="AK166" s="1"/>
    </row>
    <row r="167" spans="1:37" x14ac:dyDescent="0.25">
      <c r="A167">
        <v>825</v>
      </c>
      <c r="B167">
        <f t="shared" si="31"/>
        <v>0.22916666666666666</v>
      </c>
      <c r="C167">
        <v>45.080587999999999</v>
      </c>
      <c r="D167">
        <f t="shared" si="32"/>
        <v>360.22402986468154</v>
      </c>
      <c r="E167">
        <v>8.2505153886280649</v>
      </c>
      <c r="F167">
        <v>8.2104851330203434</v>
      </c>
      <c r="G167" s="1">
        <f t="shared" si="33"/>
        <v>9.7021627616261323</v>
      </c>
      <c r="H167" s="1">
        <f t="shared" si="34"/>
        <v>-0.18167959681294188</v>
      </c>
      <c r="I167">
        <v>1.44973</v>
      </c>
      <c r="J167">
        <v>69.103900257232894</v>
      </c>
      <c r="K167" s="1">
        <f t="shared" si="35"/>
        <v>0.79885537788870087</v>
      </c>
      <c r="L167" s="1">
        <f t="shared" si="46"/>
        <v>-6.5251440532400736E-5</v>
      </c>
      <c r="M167">
        <f t="shared" si="44"/>
        <v>0.79835436230161261</v>
      </c>
      <c r="N167">
        <f t="shared" si="37"/>
        <v>6.271668201225574E-4</v>
      </c>
      <c r="O167">
        <v>825</v>
      </c>
      <c r="P167">
        <v>48.665467999999997</v>
      </c>
      <c r="Q167" s="1">
        <f t="shared" si="38"/>
        <v>370.97039650157154</v>
      </c>
      <c r="R167">
        <v>8.3138424621804905</v>
      </c>
      <c r="S167">
        <v>8.2457423056859671</v>
      </c>
      <c r="T167" s="1">
        <f t="shared" si="39"/>
        <v>14.0211955095194</v>
      </c>
      <c r="U167" s="1">
        <f t="shared" si="40"/>
        <v>-0.70041640761085722</v>
      </c>
      <c r="V167">
        <v>1.7682530000000001</v>
      </c>
      <c r="W167">
        <v>83.660160076857906</v>
      </c>
      <c r="X167" s="1">
        <f t="shared" si="41"/>
        <v>0.70662238291749113</v>
      </c>
      <c r="Y167" s="1">
        <f t="shared" si="42"/>
        <v>-2.198018821947768E-4</v>
      </c>
      <c r="Z167">
        <f t="shared" si="45"/>
        <v>0.70454561729384035</v>
      </c>
      <c r="AA167">
        <f t="shared" si="43"/>
        <v>2.9390034534092476E-3</v>
      </c>
      <c r="AC167" s="1"/>
      <c r="AF167" s="1"/>
      <c r="AG167" s="1"/>
      <c r="AJ167" s="1"/>
      <c r="AK167" s="1"/>
    </row>
    <row r="168" spans="1:37" x14ac:dyDescent="0.25">
      <c r="A168">
        <v>830</v>
      </c>
      <c r="B168">
        <f t="shared" si="31"/>
        <v>0.23055555555555557</v>
      </c>
      <c r="C168">
        <v>45.158976000000003</v>
      </c>
      <c r="D168">
        <f t="shared" si="32"/>
        <v>360.22712907593052</v>
      </c>
      <c r="E168">
        <v>8.2502044861763189</v>
      </c>
      <c r="F168">
        <v>8.2021867501304122</v>
      </c>
      <c r="G168" s="1">
        <f t="shared" si="33"/>
        <v>9.7021627616261323</v>
      </c>
      <c r="H168" s="1">
        <f t="shared" si="34"/>
        <v>-0.18287513527680543</v>
      </c>
      <c r="I168">
        <v>1.44835</v>
      </c>
      <c r="J168">
        <v>69.039112052684771</v>
      </c>
      <c r="K168" s="1">
        <f t="shared" si="35"/>
        <v>0.79926759526191526</v>
      </c>
      <c r="L168" s="1">
        <f t="shared" si="46"/>
        <v>-6.5718108278047685E-5</v>
      </c>
      <c r="M168">
        <f t="shared" si="44"/>
        <v>0.79802577176022238</v>
      </c>
      <c r="N168">
        <f t="shared" si="37"/>
        <v>1.5537018003162588E-3</v>
      </c>
      <c r="O168">
        <v>830</v>
      </c>
      <c r="P168">
        <v>48.726779999999998</v>
      </c>
      <c r="Q168" s="1">
        <f t="shared" si="38"/>
        <v>370.97282058229939</v>
      </c>
      <c r="R168">
        <v>8.2930735524256658</v>
      </c>
      <c r="S168">
        <v>8.2518455920709446</v>
      </c>
      <c r="T168" s="1">
        <f t="shared" si="39"/>
        <v>14.0211955095194</v>
      </c>
      <c r="U168" s="1">
        <f t="shared" si="40"/>
        <v>-0.69915873401607564</v>
      </c>
      <c r="V168">
        <v>1.7696369999999999</v>
      </c>
      <c r="W168">
        <v>83.724571974124771</v>
      </c>
      <c r="X168" s="1">
        <f t="shared" si="41"/>
        <v>0.70621255981342002</v>
      </c>
      <c r="Y168" s="1">
        <f t="shared" si="42"/>
        <v>-2.1926723245558599E-4</v>
      </c>
      <c r="Z168">
        <f t="shared" si="45"/>
        <v>0.70344928113156246</v>
      </c>
      <c r="AA168">
        <f t="shared" si="43"/>
        <v>3.9128144118360103E-3</v>
      </c>
      <c r="AC168" s="1"/>
      <c r="AF168" s="1"/>
      <c r="AG168" s="1"/>
      <c r="AJ168" s="1"/>
      <c r="AK168" s="1"/>
    </row>
    <row r="169" spans="1:37" x14ac:dyDescent="0.25">
      <c r="A169">
        <v>835</v>
      </c>
      <c r="B169">
        <f t="shared" si="31"/>
        <v>0.23194444444444445</v>
      </c>
      <c r="C169">
        <v>45.172747999999999</v>
      </c>
      <c r="D169">
        <f t="shared" si="32"/>
        <v>360.22767357684035</v>
      </c>
      <c r="E169">
        <v>8.2672550860719873</v>
      </c>
      <c r="F169">
        <v>8.208605112154407</v>
      </c>
      <c r="G169" s="1">
        <f t="shared" si="33"/>
        <v>9.7021627616261323</v>
      </c>
      <c r="H169" s="1">
        <f t="shared" si="34"/>
        <v>-0.18195023747216532</v>
      </c>
      <c r="I169">
        <v>1.450491</v>
      </c>
      <c r="J169">
        <v>69.138263868326078</v>
      </c>
      <c r="K169" s="1">
        <f t="shared" si="35"/>
        <v>0.7986367381286118</v>
      </c>
      <c r="L169" s="1">
        <f t="shared" si="46"/>
        <v>-6.5328969311940509E-5</v>
      </c>
      <c r="M169">
        <f t="shared" si="44"/>
        <v>0.79769912691366263</v>
      </c>
      <c r="N169">
        <f t="shared" si="37"/>
        <v>1.1740146304140874E-3</v>
      </c>
      <c r="O169">
        <v>835</v>
      </c>
      <c r="P169">
        <v>48.885224000000001</v>
      </c>
      <c r="Q169" s="1">
        <f t="shared" si="38"/>
        <v>370.9790849521919</v>
      </c>
      <c r="R169">
        <v>8.3005675534689622</v>
      </c>
      <c r="S169">
        <v>8.2549723526343257</v>
      </c>
      <c r="T169" s="1">
        <f t="shared" si="39"/>
        <v>14.0211955095194</v>
      </c>
      <c r="U169" s="1">
        <f t="shared" si="40"/>
        <v>-0.69851513858128889</v>
      </c>
      <c r="V169">
        <v>1.7739780000000001</v>
      </c>
      <c r="W169">
        <v>83.923461979584076</v>
      </c>
      <c r="X169" s="1">
        <f t="shared" si="41"/>
        <v>0.70494711471919524</v>
      </c>
      <c r="Y169" s="1">
        <f t="shared" si="42"/>
        <v>-2.1863363772392386E-4</v>
      </c>
      <c r="Z169">
        <f t="shared" si="45"/>
        <v>0.70235611294294287</v>
      </c>
      <c r="AA169">
        <f t="shared" si="43"/>
        <v>3.6754555372348219E-3</v>
      </c>
      <c r="AC169" s="1"/>
      <c r="AF169" s="1"/>
      <c r="AG169" s="1"/>
      <c r="AJ169" s="1"/>
      <c r="AK169" s="1"/>
    </row>
    <row r="170" spans="1:37" x14ac:dyDescent="0.25">
      <c r="A170">
        <v>840</v>
      </c>
      <c r="B170">
        <f t="shared" si="31"/>
        <v>0.23333333333333334</v>
      </c>
      <c r="C170">
        <v>45.270327999999999</v>
      </c>
      <c r="D170">
        <f t="shared" si="32"/>
        <v>360.23153157849464</v>
      </c>
      <c r="E170">
        <v>8.2427010954616602</v>
      </c>
      <c r="F170">
        <v>8.2078257694314036</v>
      </c>
      <c r="G170" s="1">
        <f t="shared" si="33"/>
        <v>9.7021627616261323</v>
      </c>
      <c r="H170" s="1">
        <f t="shared" si="34"/>
        <v>-0.18206246503917312</v>
      </c>
      <c r="I170">
        <v>1.4522349999999999</v>
      </c>
      <c r="J170">
        <v>69.217761128082429</v>
      </c>
      <c r="K170" s="1">
        <f t="shared" si="35"/>
        <v>0.79813093384181188</v>
      </c>
      <c r="L170" s="1">
        <f t="shared" si="46"/>
        <v>-6.5323725220427234E-5</v>
      </c>
      <c r="M170">
        <f t="shared" si="44"/>
        <v>0.79737250828756046</v>
      </c>
      <c r="N170">
        <f t="shared" si="37"/>
        <v>9.5025204774452227E-4</v>
      </c>
      <c r="O170">
        <v>840</v>
      </c>
      <c r="P170">
        <v>48.943060000000003</v>
      </c>
      <c r="Q170" s="1">
        <f t="shared" si="38"/>
        <v>370.98137160297767</v>
      </c>
      <c r="R170">
        <v>8.2930735524256658</v>
      </c>
      <c r="S170">
        <v>8.2520031298904541</v>
      </c>
      <c r="T170" s="1">
        <f t="shared" si="39"/>
        <v>14.0211955095194</v>
      </c>
      <c r="U170" s="1">
        <f t="shared" si="40"/>
        <v>-0.6991262956180595</v>
      </c>
      <c r="V170">
        <v>1.776905</v>
      </c>
      <c r="W170">
        <v>84.056572944892082</v>
      </c>
      <c r="X170" s="1">
        <f t="shared" si="41"/>
        <v>0.7041001912267475</v>
      </c>
      <c r="Y170" s="1">
        <f t="shared" si="42"/>
        <v>-2.18535759947805E-4</v>
      </c>
      <c r="Z170">
        <f t="shared" si="45"/>
        <v>0.7012634341432038</v>
      </c>
      <c r="AA170">
        <f t="shared" si="43"/>
        <v>4.0289111107912621E-3</v>
      </c>
      <c r="AC170" s="1"/>
      <c r="AF170" s="1"/>
      <c r="AG170" s="1"/>
      <c r="AJ170" s="1"/>
      <c r="AK170" s="1"/>
    </row>
    <row r="171" spans="1:37" x14ac:dyDescent="0.25">
      <c r="A171">
        <v>845</v>
      </c>
      <c r="B171">
        <f t="shared" si="31"/>
        <v>0.23472222222222222</v>
      </c>
      <c r="C171">
        <v>45.333936000000001</v>
      </c>
      <c r="D171">
        <f t="shared" si="32"/>
        <v>360.23404643573201</v>
      </c>
      <c r="E171">
        <v>8.2372143974960874</v>
      </c>
      <c r="F171">
        <v>8.1974793948878446</v>
      </c>
      <c r="G171" s="1">
        <f t="shared" si="33"/>
        <v>9.7021627616261323</v>
      </c>
      <c r="H171" s="1">
        <f t="shared" si="34"/>
        <v>-0.18355439449797784</v>
      </c>
      <c r="I171">
        <v>1.4549270000000001</v>
      </c>
      <c r="J171">
        <v>69.338542576707681</v>
      </c>
      <c r="K171" s="1">
        <f t="shared" si="35"/>
        <v>0.79736245736013434</v>
      </c>
      <c r="L171" s="1">
        <f t="shared" si="46"/>
        <v>-6.5789277267690852E-5</v>
      </c>
      <c r="M171">
        <f t="shared" si="44"/>
        <v>0.79704356190122205</v>
      </c>
      <c r="N171">
        <f t="shared" si="37"/>
        <v>3.999378901886917E-4</v>
      </c>
      <c r="O171">
        <v>845</v>
      </c>
      <c r="P171">
        <v>49.014712000000003</v>
      </c>
      <c r="Q171" s="1">
        <f t="shared" si="38"/>
        <v>370.98420449429284</v>
      </c>
      <c r="R171">
        <v>8.2751017214397482</v>
      </c>
      <c r="S171">
        <v>8.2555993740219105</v>
      </c>
      <c r="T171" s="1">
        <f t="shared" si="39"/>
        <v>14.0211955095194</v>
      </c>
      <c r="U171" s="1">
        <f t="shared" si="40"/>
        <v>-0.69838613458402876</v>
      </c>
      <c r="V171">
        <v>1.7804279999999999</v>
      </c>
      <c r="W171">
        <v>84.218191138558808</v>
      </c>
      <c r="X171" s="1">
        <f t="shared" si="41"/>
        <v>0.70307188942826992</v>
      </c>
      <c r="Y171" s="1">
        <f t="shared" si="42"/>
        <v>-2.1795371853112173E-4</v>
      </c>
      <c r="Z171">
        <f t="shared" si="45"/>
        <v>0.70017366555054816</v>
      </c>
      <c r="AA171">
        <f t="shared" si="43"/>
        <v>4.1222297766428471E-3</v>
      </c>
      <c r="AC171" s="1"/>
      <c r="AF171" s="1"/>
      <c r="AG171" s="1"/>
      <c r="AJ171" s="1"/>
      <c r="AK171" s="1"/>
    </row>
    <row r="172" spans="1:37" x14ac:dyDescent="0.25">
      <c r="A172">
        <v>850</v>
      </c>
      <c r="B172">
        <f t="shared" si="31"/>
        <v>0.2361111111111111</v>
      </c>
      <c r="C172">
        <v>45.380975999999997</v>
      </c>
      <c r="D172">
        <f t="shared" si="32"/>
        <v>360.23590624714643</v>
      </c>
      <c r="E172">
        <v>8.2228179447052696</v>
      </c>
      <c r="F172">
        <v>8.2039029733959303</v>
      </c>
      <c r="G172" s="1">
        <f t="shared" si="33"/>
        <v>9.7021627616261323</v>
      </c>
      <c r="H172" s="1">
        <f t="shared" si="34"/>
        <v>-0.18262768259069384</v>
      </c>
      <c r="I172">
        <v>1.4564140000000001</v>
      </c>
      <c r="J172">
        <v>69.407820756150826</v>
      </c>
      <c r="K172" s="1">
        <f t="shared" si="35"/>
        <v>0.7969216723538155</v>
      </c>
      <c r="L172" s="1">
        <f t="shared" si="46"/>
        <v>-6.5417324300271439E-5</v>
      </c>
      <c r="M172">
        <f t="shared" si="44"/>
        <v>0.79671647527972067</v>
      </c>
      <c r="N172">
        <f t="shared" si="37"/>
        <v>2.5748712980631396E-4</v>
      </c>
      <c r="O172">
        <v>850</v>
      </c>
      <c r="P172">
        <v>49.112444000000004</v>
      </c>
      <c r="Q172" s="1">
        <f t="shared" si="38"/>
        <v>370.98806850554178</v>
      </c>
      <c r="R172">
        <v>8.3246071987480441</v>
      </c>
      <c r="S172">
        <v>8.2527824726134593</v>
      </c>
      <c r="T172" s="1">
        <f t="shared" si="39"/>
        <v>14.0211955095194</v>
      </c>
      <c r="U172" s="1">
        <f t="shared" si="40"/>
        <v>-0.69896584043602217</v>
      </c>
      <c r="V172">
        <v>1.784171</v>
      </c>
      <c r="W172">
        <v>84.388603924809829</v>
      </c>
      <c r="X172" s="1">
        <f t="shared" si="41"/>
        <v>0.70198763170573364</v>
      </c>
      <c r="Y172" s="1">
        <f t="shared" si="42"/>
        <v>-2.1776462160271969E-4</v>
      </c>
      <c r="Z172">
        <f t="shared" si="45"/>
        <v>0.69908484244253455</v>
      </c>
      <c r="AA172">
        <f t="shared" si="43"/>
        <v>4.135100295350946E-3</v>
      </c>
      <c r="AC172" s="1"/>
      <c r="AF172" s="1"/>
      <c r="AG172" s="1"/>
      <c r="AJ172" s="1"/>
      <c r="AK172" s="1"/>
    </row>
    <row r="173" spans="1:37" x14ac:dyDescent="0.25">
      <c r="A173">
        <v>855</v>
      </c>
      <c r="B173">
        <f t="shared" si="31"/>
        <v>0.23749999999999999</v>
      </c>
      <c r="C173">
        <v>45.433528000000003</v>
      </c>
      <c r="D173">
        <f t="shared" si="32"/>
        <v>360.2379839854425</v>
      </c>
      <c r="E173">
        <v>8.2500469483568075</v>
      </c>
      <c r="F173">
        <v>8.2087689097548253</v>
      </c>
      <c r="G173" s="1">
        <f t="shared" si="33"/>
        <v>9.7021627616261323</v>
      </c>
      <c r="H173" s="1">
        <f t="shared" si="34"/>
        <v>-0.18192665286223919</v>
      </c>
      <c r="I173">
        <v>1.458439</v>
      </c>
      <c r="J173">
        <v>69.501344105275123</v>
      </c>
      <c r="K173" s="1">
        <f t="shared" si="35"/>
        <v>0.79632662654911801</v>
      </c>
      <c r="L173" s="1">
        <f t="shared" si="46"/>
        <v>-6.5112692940775678E-5</v>
      </c>
      <c r="M173">
        <f t="shared" si="44"/>
        <v>0.79639091181501676</v>
      </c>
      <c r="N173">
        <f t="shared" si="37"/>
        <v>-8.0727259086293491E-5</v>
      </c>
      <c r="O173">
        <v>855</v>
      </c>
      <c r="P173">
        <v>49.173023999999998</v>
      </c>
      <c r="Q173" s="1">
        <f t="shared" si="38"/>
        <v>370.99046364532671</v>
      </c>
      <c r="R173">
        <v>8.2829212310902456</v>
      </c>
      <c r="S173">
        <v>8.2559102764736565</v>
      </c>
      <c r="T173" s="1">
        <f t="shared" si="39"/>
        <v>14.0211955095194</v>
      </c>
      <c r="U173" s="1">
        <f t="shared" si="40"/>
        <v>-0.69832217647455663</v>
      </c>
      <c r="V173">
        <v>1.7894429999999999</v>
      </c>
      <c r="W173">
        <v>84.630015587824985</v>
      </c>
      <c r="X173" s="1">
        <f t="shared" si="41"/>
        <v>0.70045164097585422</v>
      </c>
      <c r="Y173" s="1">
        <f t="shared" si="42"/>
        <v>-2.1704049626050353E-4</v>
      </c>
      <c r="Z173">
        <f t="shared" si="45"/>
        <v>0.69799963996123204</v>
      </c>
      <c r="AA173">
        <f t="shared" si="43"/>
        <v>3.5006000003170788E-3</v>
      </c>
      <c r="AC173" s="1"/>
      <c r="AF173" s="1"/>
      <c r="AG173" s="1"/>
      <c r="AJ173" s="1"/>
      <c r="AK173" s="1"/>
    </row>
    <row r="174" spans="1:37" x14ac:dyDescent="0.25">
      <c r="A174">
        <v>860</v>
      </c>
      <c r="B174">
        <f t="shared" si="31"/>
        <v>0.2388888888888889</v>
      </c>
      <c r="C174">
        <v>45.520663999999996</v>
      </c>
      <c r="D174">
        <f t="shared" si="32"/>
        <v>360.24142906468154</v>
      </c>
      <c r="E174">
        <v>8.2536431924882638</v>
      </c>
      <c r="F174">
        <v>8.2070412102243075</v>
      </c>
      <c r="G174" s="1">
        <f t="shared" si="33"/>
        <v>9.7021627616261323</v>
      </c>
      <c r="H174" s="1">
        <f t="shared" si="34"/>
        <v>-0.18217546532350859</v>
      </c>
      <c r="I174">
        <v>1.457964</v>
      </c>
      <c r="J174">
        <v>69.479283015529973</v>
      </c>
      <c r="K174" s="1">
        <f t="shared" si="35"/>
        <v>0.79646699105726304</v>
      </c>
      <c r="L174" s="1">
        <f t="shared" si="46"/>
        <v>-6.521438666012711E-5</v>
      </c>
      <c r="M174">
        <f t="shared" si="44"/>
        <v>0.79606483988171617</v>
      </c>
      <c r="N174">
        <f t="shared" si="37"/>
        <v>5.0491882282910436E-4</v>
      </c>
      <c r="O174">
        <v>860</v>
      </c>
      <c r="P174">
        <v>49.250115999999998</v>
      </c>
      <c r="Q174" s="1">
        <f t="shared" si="38"/>
        <v>370.99351161687343</v>
      </c>
      <c r="R174">
        <v>8.2968231611893586</v>
      </c>
      <c r="S174">
        <v>8.2537203964527919</v>
      </c>
      <c r="T174" s="1">
        <f t="shared" si="39"/>
        <v>14.0211955095194</v>
      </c>
      <c r="U174" s="1">
        <f t="shared" si="40"/>
        <v>-0.69877277591633713</v>
      </c>
      <c r="V174">
        <v>1.7908409999999999</v>
      </c>
      <c r="W174">
        <v>84.693442698899943</v>
      </c>
      <c r="X174" s="1">
        <f t="shared" si="41"/>
        <v>0.70004808361074033</v>
      </c>
      <c r="Y174" s="1">
        <f t="shared" si="42"/>
        <v>-2.1704290904906332E-4</v>
      </c>
      <c r="Z174">
        <f t="shared" si="45"/>
        <v>0.69691442541598669</v>
      </c>
      <c r="AA174">
        <f t="shared" si="43"/>
        <v>4.4763470797473141E-3</v>
      </c>
      <c r="AC174" s="1"/>
      <c r="AF174" s="1"/>
      <c r="AG174" s="1"/>
      <c r="AJ174" s="1"/>
      <c r="AK174" s="1"/>
    </row>
    <row r="175" spans="1:37" x14ac:dyDescent="0.25">
      <c r="A175">
        <v>865</v>
      </c>
      <c r="B175">
        <f t="shared" si="31"/>
        <v>0.24027777777777778</v>
      </c>
      <c r="C175">
        <v>45.578764</v>
      </c>
      <c r="D175">
        <f t="shared" si="32"/>
        <v>360.24372615318447</v>
      </c>
      <c r="E175">
        <v>8.2290839853938458</v>
      </c>
      <c r="F175">
        <v>8.2104851330203434</v>
      </c>
      <c r="G175" s="1">
        <f t="shared" si="33"/>
        <v>9.7021627616261323</v>
      </c>
      <c r="H175" s="1">
        <f t="shared" si="34"/>
        <v>-0.18167959681294188</v>
      </c>
      <c r="I175">
        <v>1.4596720000000001</v>
      </c>
      <c r="J175">
        <v>69.558026258339254</v>
      </c>
      <c r="K175" s="1">
        <f t="shared" si="35"/>
        <v>0.79596598423147391</v>
      </c>
      <c r="L175" s="1">
        <f t="shared" si="46"/>
        <v>-6.4991877578399274E-5</v>
      </c>
      <c r="M175">
        <f t="shared" si="44"/>
        <v>0.79573988049382416</v>
      </c>
      <c r="N175">
        <f t="shared" si="37"/>
        <v>2.8406206060182485E-4</v>
      </c>
      <c r="O175">
        <v>865</v>
      </c>
      <c r="P175">
        <v>49.373883999999997</v>
      </c>
      <c r="Q175" s="1">
        <f t="shared" si="38"/>
        <v>370.99840500843675</v>
      </c>
      <c r="R175">
        <v>8.3132112676056344</v>
      </c>
      <c r="S175">
        <v>8.2459050599895676</v>
      </c>
      <c r="T175" s="1">
        <f t="shared" si="39"/>
        <v>14.0211955095194</v>
      </c>
      <c r="U175" s="1">
        <f t="shared" si="40"/>
        <v>-0.70038284548684082</v>
      </c>
      <c r="V175">
        <v>1.7932889999999999</v>
      </c>
      <c r="W175">
        <v>84.803732904160299</v>
      </c>
      <c r="X175" s="1">
        <f t="shared" si="41"/>
        <v>0.69934635805713363</v>
      </c>
      <c r="Y175" s="1">
        <f t="shared" si="42"/>
        <v>-2.1730314737967993E-4</v>
      </c>
      <c r="Z175">
        <f t="shared" si="45"/>
        <v>0.69582790967908825</v>
      </c>
      <c r="AA175">
        <f t="shared" si="43"/>
        <v>5.0310526930032826E-3</v>
      </c>
      <c r="AC175" s="1"/>
      <c r="AF175" s="1"/>
      <c r="AG175" s="1"/>
      <c r="AJ175" s="1"/>
      <c r="AK175" s="1"/>
    </row>
    <row r="176" spans="1:37" x14ac:dyDescent="0.25">
      <c r="A176">
        <v>870</v>
      </c>
      <c r="B176">
        <f t="shared" si="31"/>
        <v>0.24166666666666667</v>
      </c>
      <c r="C176">
        <v>45.654747999999998</v>
      </c>
      <c r="D176">
        <f t="shared" si="32"/>
        <v>360.24673031794873</v>
      </c>
      <c r="E176">
        <v>8.2369045383411592</v>
      </c>
      <c r="F176">
        <v>8.194820031298903</v>
      </c>
      <c r="G176" s="1">
        <f t="shared" si="33"/>
        <v>9.7021627616261323</v>
      </c>
      <c r="H176" s="1">
        <f t="shared" si="34"/>
        <v>-0.1839384787670939</v>
      </c>
      <c r="I176">
        <v>1.4633830000000001</v>
      </c>
      <c r="J176">
        <v>69.724236903810038</v>
      </c>
      <c r="K176" s="1">
        <f t="shared" si="35"/>
        <v>0.79490846278672755</v>
      </c>
      <c r="L176" s="1">
        <f t="shared" si="46"/>
        <v>-6.5703785198602255E-5</v>
      </c>
      <c r="M176">
        <f t="shared" si="44"/>
        <v>0.7954113615678311</v>
      </c>
      <c r="N176">
        <f t="shared" si="37"/>
        <v>-6.3264992718849861E-4</v>
      </c>
      <c r="O176">
        <v>870</v>
      </c>
      <c r="P176">
        <v>49.439900000000002</v>
      </c>
      <c r="Q176" s="1">
        <f t="shared" si="38"/>
        <v>371.00101507030604</v>
      </c>
      <c r="R176">
        <v>8.3152436098069895</v>
      </c>
      <c r="S176">
        <v>8.2444934793948885</v>
      </c>
      <c r="T176" s="1">
        <f t="shared" si="39"/>
        <v>14.0211955095194</v>
      </c>
      <c r="U176" s="1">
        <f t="shared" si="40"/>
        <v>-0.70067397646222607</v>
      </c>
      <c r="V176">
        <v>1.797715</v>
      </c>
      <c r="W176">
        <v>85.005619398758071</v>
      </c>
      <c r="X176" s="1">
        <f t="shared" si="41"/>
        <v>0.6980618476887569</v>
      </c>
      <c r="Y176" s="1">
        <f t="shared" si="42"/>
        <v>-2.1695429261319178E-4</v>
      </c>
      <c r="Z176">
        <f t="shared" si="45"/>
        <v>0.69474313821602229</v>
      </c>
      <c r="AA176">
        <f t="shared" si="43"/>
        <v>4.7541768451071532E-3</v>
      </c>
      <c r="AC176" s="1"/>
      <c r="AF176" s="1"/>
      <c r="AG176" s="1"/>
      <c r="AJ176" s="1"/>
      <c r="AK176" s="1"/>
    </row>
    <row r="177" spans="1:37" x14ac:dyDescent="0.25">
      <c r="A177">
        <v>875</v>
      </c>
      <c r="B177">
        <f t="shared" si="31"/>
        <v>0.24305555555555555</v>
      </c>
      <c r="C177">
        <v>45.737667999999999</v>
      </c>
      <c r="D177">
        <f t="shared" si="32"/>
        <v>360.25000871000827</v>
      </c>
      <c r="E177">
        <v>8.2598988002086582</v>
      </c>
      <c r="F177">
        <v>8.2045299947835151</v>
      </c>
      <c r="G177" s="1">
        <f t="shared" si="33"/>
        <v>9.7021627616261323</v>
      </c>
      <c r="H177" s="1">
        <f t="shared" si="34"/>
        <v>-0.18253730168514481</v>
      </c>
      <c r="I177">
        <v>1.4648829999999999</v>
      </c>
      <c r="J177">
        <v>69.794798367228395</v>
      </c>
      <c r="K177" s="1">
        <f t="shared" si="35"/>
        <v>0.79445951283814731</v>
      </c>
      <c r="L177" s="1">
        <f t="shared" si="46"/>
        <v>-6.5162770374354488E-5</v>
      </c>
      <c r="M177">
        <f t="shared" si="44"/>
        <v>0.7950855477159593</v>
      </c>
      <c r="N177">
        <f t="shared" si="37"/>
        <v>-7.8800098393374944E-4</v>
      </c>
      <c r="O177">
        <v>875</v>
      </c>
      <c r="P177">
        <v>49.522427999999998</v>
      </c>
      <c r="Q177" s="1">
        <f t="shared" si="38"/>
        <v>371.00427796393717</v>
      </c>
      <c r="R177">
        <v>8.2949431403234222</v>
      </c>
      <c r="S177">
        <v>8.2499645279081903</v>
      </c>
      <c r="T177" s="1">
        <f t="shared" si="39"/>
        <v>14.0211955095194</v>
      </c>
      <c r="U177" s="1">
        <f t="shared" si="40"/>
        <v>-0.69954615708808721</v>
      </c>
      <c r="V177">
        <v>1.801401</v>
      </c>
      <c r="W177">
        <v>85.175045269464846</v>
      </c>
      <c r="X177" s="1">
        <f t="shared" si="41"/>
        <v>0.69698386925326172</v>
      </c>
      <c r="Y177" s="1">
        <f t="shared" si="42"/>
        <v>-2.1623716649165286E-4</v>
      </c>
      <c r="Z177">
        <f t="shared" si="45"/>
        <v>0.69366195238356398</v>
      </c>
      <c r="AA177">
        <f t="shared" si="43"/>
        <v>4.76613163695853E-3</v>
      </c>
      <c r="AC177" s="1"/>
      <c r="AF177" s="1"/>
      <c r="AG177" s="1"/>
      <c r="AJ177" s="1"/>
      <c r="AK177" s="1"/>
    </row>
    <row r="178" spans="1:37" x14ac:dyDescent="0.25">
      <c r="A178">
        <v>880</v>
      </c>
      <c r="B178">
        <f t="shared" si="31"/>
        <v>0.24444444444444444</v>
      </c>
      <c r="C178">
        <v>45.751475999999997</v>
      </c>
      <c r="D178">
        <f t="shared" si="32"/>
        <v>360.25055463424314</v>
      </c>
      <c r="E178">
        <v>8.2771027647365667</v>
      </c>
      <c r="F178">
        <v>8.2081366718831497</v>
      </c>
      <c r="G178" s="1">
        <f t="shared" si="33"/>
        <v>9.7021627616261323</v>
      </c>
      <c r="H178" s="1">
        <f t="shared" si="34"/>
        <v>-0.18201769164745363</v>
      </c>
      <c r="I178">
        <v>1.4624520000000001</v>
      </c>
      <c r="J178">
        <v>69.68451520581776</v>
      </c>
      <c r="K178" s="1">
        <f t="shared" si="35"/>
        <v>0.79516119357499671</v>
      </c>
      <c r="L178" s="1">
        <f t="shared" si="46"/>
        <v>-6.5040409043083056E-5</v>
      </c>
      <c r="M178">
        <f t="shared" si="44"/>
        <v>0.79476034567074383</v>
      </c>
      <c r="N178">
        <f t="shared" si="37"/>
        <v>5.041089875760772E-4</v>
      </c>
      <c r="O178">
        <v>880</v>
      </c>
      <c r="P178">
        <v>49.609043999999997</v>
      </c>
      <c r="Q178" s="1">
        <f t="shared" si="38"/>
        <v>371.00770248403637</v>
      </c>
      <c r="R178">
        <v>8.3178935837245689</v>
      </c>
      <c r="S178">
        <v>8.2509024517475229</v>
      </c>
      <c r="T178" s="1">
        <f t="shared" si="39"/>
        <v>14.0211955095194</v>
      </c>
      <c r="U178" s="1">
        <f t="shared" si="40"/>
        <v>-0.69935296066307773</v>
      </c>
      <c r="V178">
        <v>1.8063530000000001</v>
      </c>
      <c r="W178">
        <v>85.40141344527143</v>
      </c>
      <c r="X178" s="1">
        <f t="shared" si="41"/>
        <v>0.69554359327307091</v>
      </c>
      <c r="Y178" s="1">
        <f t="shared" si="42"/>
        <v>-2.1568610850927061E-4</v>
      </c>
      <c r="Z178">
        <f t="shared" si="45"/>
        <v>0.69258352184101768</v>
      </c>
      <c r="AA178">
        <f t="shared" si="43"/>
        <v>4.2557669435553391E-3</v>
      </c>
      <c r="AC178" s="1"/>
      <c r="AF178" s="1"/>
      <c r="AG178" s="1"/>
      <c r="AJ178" s="1"/>
      <c r="AK178" s="1"/>
    </row>
    <row r="179" spans="1:37" x14ac:dyDescent="0.25">
      <c r="A179">
        <v>885</v>
      </c>
      <c r="B179">
        <f t="shared" si="31"/>
        <v>0.24583333333333332</v>
      </c>
      <c r="C179">
        <v>45.817824000000002</v>
      </c>
      <c r="D179">
        <f t="shared" si="32"/>
        <v>360.25317782233253</v>
      </c>
      <c r="E179">
        <v>8.2575607720396444</v>
      </c>
      <c r="F179">
        <v>8.2053197704747003</v>
      </c>
      <c r="G179" s="1">
        <f t="shared" si="33"/>
        <v>9.7021627616261323</v>
      </c>
      <c r="H179" s="1">
        <f t="shared" si="34"/>
        <v>-0.18242348050072832</v>
      </c>
      <c r="I179">
        <v>1.466618</v>
      </c>
      <c r="J179">
        <v>69.874215548950914</v>
      </c>
      <c r="K179" s="1">
        <f t="shared" si="35"/>
        <v>0.79395421805083088</v>
      </c>
      <c r="L179" s="1">
        <f t="shared" si="46"/>
        <v>-6.5076578440959965E-5</v>
      </c>
      <c r="M179">
        <f t="shared" si="44"/>
        <v>0.79443496277853898</v>
      </c>
      <c r="N179">
        <f t="shared" si="37"/>
        <v>-6.0550686271096171E-4</v>
      </c>
      <c r="O179">
        <v>885</v>
      </c>
      <c r="P179">
        <v>49.676416000000003</v>
      </c>
      <c r="Q179" s="1">
        <f t="shared" si="38"/>
        <v>371.01036615781641</v>
      </c>
      <c r="R179">
        <v>8.3358393322900355</v>
      </c>
      <c r="S179">
        <v>8.2501231090245177</v>
      </c>
      <c r="T179" s="1">
        <f t="shared" si="39"/>
        <v>14.0211955095194</v>
      </c>
      <c r="U179" s="1">
        <f t="shared" si="40"/>
        <v>-0.69951348897837784</v>
      </c>
      <c r="V179">
        <v>1.810387</v>
      </c>
      <c r="W179">
        <v>85.585517643259578</v>
      </c>
      <c r="X179" s="1">
        <f t="shared" si="41"/>
        <v>0.69437222343157357</v>
      </c>
      <c r="Y179" s="1">
        <f t="shared" si="42"/>
        <v>-2.1533599635886695E-4</v>
      </c>
      <c r="Z179">
        <f t="shared" si="45"/>
        <v>0.6915068418592234</v>
      </c>
      <c r="AA179">
        <f t="shared" si="43"/>
        <v>4.1265786211745472E-3</v>
      </c>
      <c r="AC179" s="1"/>
      <c r="AF179" s="1"/>
      <c r="AG179" s="1"/>
      <c r="AJ179" s="1"/>
      <c r="AK179" s="1"/>
    </row>
    <row r="180" spans="1:37" x14ac:dyDescent="0.25">
      <c r="A180">
        <v>890</v>
      </c>
      <c r="B180">
        <f t="shared" si="31"/>
        <v>0.24722222222222223</v>
      </c>
      <c r="C180">
        <v>45.902023999999997</v>
      </c>
      <c r="D180">
        <f t="shared" si="32"/>
        <v>360.25650682150535</v>
      </c>
      <c r="E180">
        <v>8.269288471570162</v>
      </c>
      <c r="F180">
        <v>8.2057882107459577</v>
      </c>
      <c r="G180" s="1">
        <f t="shared" si="33"/>
        <v>9.7021627616261323</v>
      </c>
      <c r="H180" s="1">
        <f t="shared" si="34"/>
        <v>-0.18235598000452713</v>
      </c>
      <c r="I180">
        <v>1.468793</v>
      </c>
      <c r="J180">
        <v>69.973663223453173</v>
      </c>
      <c r="K180" s="1">
        <f t="shared" si="35"/>
        <v>0.79332147850446544</v>
      </c>
      <c r="L180" s="1">
        <f t="shared" si="46"/>
        <v>-6.4995473277915024E-5</v>
      </c>
      <c r="M180">
        <f t="shared" si="44"/>
        <v>0.79410998541214939</v>
      </c>
      <c r="N180">
        <f t="shared" si="37"/>
        <v>-9.9393112256384187E-4</v>
      </c>
      <c r="O180">
        <v>890</v>
      </c>
      <c r="P180">
        <v>49.72728</v>
      </c>
      <c r="Q180" s="1">
        <f t="shared" si="38"/>
        <v>371.0123771579818</v>
      </c>
      <c r="R180">
        <v>8.2811987480438187</v>
      </c>
      <c r="S180">
        <v>8.2584110589462707</v>
      </c>
      <c r="T180" s="1">
        <f t="shared" si="39"/>
        <v>14.0211955095194</v>
      </c>
      <c r="U180" s="1">
        <f t="shared" si="40"/>
        <v>-0.69780789663289422</v>
      </c>
      <c r="V180">
        <v>1.8132820000000001</v>
      </c>
      <c r="W180">
        <v>85.71935633647557</v>
      </c>
      <c r="X180" s="1">
        <f t="shared" si="41"/>
        <v>0.69352066974310889</v>
      </c>
      <c r="Y180" s="1">
        <f t="shared" si="42"/>
        <v>-2.1452118977708531E-4</v>
      </c>
      <c r="Z180">
        <f t="shared" si="45"/>
        <v>0.69043423591033792</v>
      </c>
      <c r="AA180">
        <f t="shared" si="43"/>
        <v>4.4503847793234876E-3</v>
      </c>
      <c r="AC180" s="1"/>
      <c r="AF180" s="1"/>
      <c r="AG180" s="1"/>
      <c r="AJ180" s="1"/>
      <c r="AK180" s="1"/>
    </row>
    <row r="181" spans="1:37" x14ac:dyDescent="0.25">
      <c r="A181">
        <v>895</v>
      </c>
      <c r="B181">
        <f t="shared" si="31"/>
        <v>0.24861111111111112</v>
      </c>
      <c r="C181">
        <v>45.935208000000003</v>
      </c>
      <c r="D181">
        <f t="shared" si="32"/>
        <v>360.25781881091814</v>
      </c>
      <c r="E181">
        <v>8.2466082420448625</v>
      </c>
      <c r="F181">
        <v>8.2037506520605117</v>
      </c>
      <c r="G181" s="1">
        <f t="shared" si="33"/>
        <v>9.7021627616261323</v>
      </c>
      <c r="H181" s="1">
        <f t="shared" si="34"/>
        <v>-0.182649640770014</v>
      </c>
      <c r="I181">
        <v>1.468809</v>
      </c>
      <c r="J181">
        <v>69.973965542289619</v>
      </c>
      <c r="K181" s="1">
        <f t="shared" si="35"/>
        <v>0.79331955498956785</v>
      </c>
      <c r="L181" s="1">
        <f t="shared" si="46"/>
        <v>-6.5099966468918033E-5</v>
      </c>
      <c r="M181">
        <f t="shared" si="44"/>
        <v>0.79378448557980474</v>
      </c>
      <c r="N181">
        <f t="shared" si="37"/>
        <v>-5.8605714092476043E-4</v>
      </c>
      <c r="O181">
        <v>895</v>
      </c>
      <c r="P181">
        <v>49.839928</v>
      </c>
      <c r="Q181" s="1">
        <f t="shared" si="38"/>
        <v>371.01683090024812</v>
      </c>
      <c r="R181">
        <v>8.2780719874804394</v>
      </c>
      <c r="S181">
        <v>8.2596598852373511</v>
      </c>
      <c r="T181" s="1">
        <f t="shared" si="39"/>
        <v>14.0211955095194</v>
      </c>
      <c r="U181" s="1">
        <f t="shared" si="40"/>
        <v>-0.6975511951260549</v>
      </c>
      <c r="V181">
        <v>1.816994</v>
      </c>
      <c r="W181">
        <v>85.88914496298851</v>
      </c>
      <c r="X181" s="1">
        <f t="shared" si="41"/>
        <v>0.69244038326023727</v>
      </c>
      <c r="Y181" s="1">
        <f t="shared" si="42"/>
        <v>-2.1407486605488365E-4</v>
      </c>
      <c r="Z181">
        <f t="shared" si="45"/>
        <v>0.68936386158006346</v>
      </c>
      <c r="AA181">
        <f t="shared" si="43"/>
        <v>4.4430130803297871E-3</v>
      </c>
      <c r="AC181" s="1"/>
      <c r="AF181" s="1"/>
      <c r="AG181" s="1"/>
      <c r="AJ181" s="1"/>
      <c r="AK181" s="1"/>
    </row>
    <row r="182" spans="1:37" x14ac:dyDescent="0.25">
      <c r="A182">
        <v>900</v>
      </c>
      <c r="B182">
        <f t="shared" si="31"/>
        <v>0.25</v>
      </c>
      <c r="C182">
        <v>46.031847999999997</v>
      </c>
      <c r="D182">
        <f t="shared" si="32"/>
        <v>360.26163964797354</v>
      </c>
      <c r="E182">
        <v>8.2600615545122587</v>
      </c>
      <c r="F182">
        <v>8.2010860719874792</v>
      </c>
      <c r="G182" s="1">
        <f t="shared" si="33"/>
        <v>9.7021627616261323</v>
      </c>
      <c r="H182" s="1">
        <f t="shared" si="34"/>
        <v>-0.18303389044603424</v>
      </c>
      <c r="I182">
        <v>1.4695339999999999</v>
      </c>
      <c r="J182">
        <v>70.006521658914053</v>
      </c>
      <c r="K182" s="1">
        <f t="shared" si="35"/>
        <v>0.7931124154806003</v>
      </c>
      <c r="L182" s="1">
        <f t="shared" si="46"/>
        <v>-6.5218183906873791E-5</v>
      </c>
      <c r="M182">
        <f t="shared" si="44"/>
        <v>0.79345839466027035</v>
      </c>
      <c r="N182">
        <f t="shared" si="37"/>
        <v>-4.3622968562457914E-4</v>
      </c>
      <c r="O182">
        <v>900</v>
      </c>
      <c r="P182">
        <v>49.892111999999997</v>
      </c>
      <c r="Q182" s="1">
        <f t="shared" si="38"/>
        <v>371.01889408899916</v>
      </c>
      <c r="R182">
        <v>8.3121210224308815</v>
      </c>
      <c r="S182">
        <v>8.2482441314554009</v>
      </c>
      <c r="T182" s="1">
        <f t="shared" si="39"/>
        <v>14.0211955095194</v>
      </c>
      <c r="U182" s="1">
        <f t="shared" si="40"/>
        <v>-0.69990064382895056</v>
      </c>
      <c r="V182">
        <v>1.8237190000000001</v>
      </c>
      <c r="W182">
        <v>86.194102031154259</v>
      </c>
      <c r="X182" s="1">
        <f t="shared" si="41"/>
        <v>0.6905000825147658</v>
      </c>
      <c r="Y182" s="1">
        <f t="shared" si="42"/>
        <v>-2.1413392041676939E-4</v>
      </c>
      <c r="Z182">
        <f t="shared" si="45"/>
        <v>0.68829319197797967</v>
      </c>
      <c r="AA182">
        <f t="shared" si="43"/>
        <v>3.1960757032044812E-3</v>
      </c>
      <c r="AC182" s="1"/>
      <c r="AF182" s="1"/>
      <c r="AG182" s="1"/>
      <c r="AJ182" s="1"/>
      <c r="AK182" s="1"/>
    </row>
    <row r="183" spans="1:37" x14ac:dyDescent="0.25">
      <c r="A183">
        <v>905</v>
      </c>
      <c r="B183">
        <f t="shared" si="31"/>
        <v>0.25138888888888888</v>
      </c>
      <c r="C183">
        <v>46.078775999999998</v>
      </c>
      <c r="D183">
        <f t="shared" si="32"/>
        <v>360.26349503126551</v>
      </c>
      <c r="E183">
        <v>8.2168680229525304</v>
      </c>
      <c r="F183">
        <v>8.2133020344287946</v>
      </c>
      <c r="G183" s="1">
        <f t="shared" si="33"/>
        <v>9.7021627616261323</v>
      </c>
      <c r="H183" s="1">
        <f t="shared" si="34"/>
        <v>-0.1812743182895602</v>
      </c>
      <c r="I183">
        <v>1.4721489999999999</v>
      </c>
      <c r="J183">
        <v>70.12853673053219</v>
      </c>
      <c r="K183" s="1">
        <f t="shared" si="35"/>
        <v>0.79233609002651784</v>
      </c>
      <c r="L183" s="1">
        <f t="shared" si="46"/>
        <v>-6.4521674412652271E-5</v>
      </c>
      <c r="M183">
        <f t="shared" si="44"/>
        <v>0.79313578628820713</v>
      </c>
      <c r="N183">
        <f t="shared" si="37"/>
        <v>-1.0092892041084908E-3</v>
      </c>
      <c r="O183">
        <v>905</v>
      </c>
      <c r="P183">
        <v>49.958052000000002</v>
      </c>
      <c r="Q183" s="1">
        <f t="shared" si="38"/>
        <v>371.02150114607116</v>
      </c>
      <c r="R183">
        <v>8.3314741784037576</v>
      </c>
      <c r="S183">
        <v>8.2454314032342211</v>
      </c>
      <c r="T183" s="1">
        <f t="shared" si="39"/>
        <v>14.0211955095194</v>
      </c>
      <c r="U183" s="1">
        <f t="shared" si="40"/>
        <v>-0.70048052355631385</v>
      </c>
      <c r="V183">
        <v>1.8241799999999999</v>
      </c>
      <c r="W183">
        <v>86.214614347333367</v>
      </c>
      <c r="X183" s="1">
        <f t="shared" si="41"/>
        <v>0.69036957213632766</v>
      </c>
      <c r="Y183" s="1">
        <f t="shared" si="42"/>
        <v>-2.1426677714780608E-4</v>
      </c>
      <c r="Z183">
        <f t="shared" si="45"/>
        <v>0.68722185809224068</v>
      </c>
      <c r="AA183">
        <f t="shared" si="43"/>
        <v>4.5594623099428824E-3</v>
      </c>
      <c r="AC183" s="1"/>
      <c r="AF183" s="1"/>
      <c r="AG183" s="1"/>
      <c r="AJ183" s="1"/>
      <c r="AK183" s="1"/>
    </row>
    <row r="184" spans="1:37" x14ac:dyDescent="0.25">
      <c r="A184">
        <v>910</v>
      </c>
      <c r="B184">
        <f t="shared" si="31"/>
        <v>0.25277777777777777</v>
      </c>
      <c r="C184">
        <v>46.111927999999999</v>
      </c>
      <c r="D184">
        <f t="shared" si="32"/>
        <v>360.26480575550045</v>
      </c>
      <c r="E184">
        <v>8.2473875847678677</v>
      </c>
      <c r="F184">
        <v>8.199048513302035</v>
      </c>
      <c r="G184" s="1">
        <f t="shared" si="33"/>
        <v>9.7021627616261323</v>
      </c>
      <c r="H184" s="1">
        <f t="shared" si="34"/>
        <v>-0.18332788809402256</v>
      </c>
      <c r="I184">
        <v>1.472432</v>
      </c>
      <c r="J184">
        <v>70.138468218218748</v>
      </c>
      <c r="K184" s="1">
        <f t="shared" si="35"/>
        <v>0.79227290056487409</v>
      </c>
      <c r="L184" s="1">
        <f t="shared" si="46"/>
        <v>-6.5246885192538645E-5</v>
      </c>
      <c r="M184">
        <f t="shared" si="44"/>
        <v>0.79280955186224444</v>
      </c>
      <c r="N184">
        <f t="shared" si="37"/>
        <v>-6.7735662419821313E-4</v>
      </c>
      <c r="O184">
        <v>910</v>
      </c>
      <c r="P184">
        <v>50.074731999999997</v>
      </c>
      <c r="Q184" s="1">
        <f t="shared" si="38"/>
        <v>371.02611430074444</v>
      </c>
      <c r="R184">
        <v>8.2882295252999487</v>
      </c>
      <c r="S184">
        <v>8.2471528429838301</v>
      </c>
      <c r="T184" s="1">
        <f t="shared" si="39"/>
        <v>14.0211955095194</v>
      </c>
      <c r="U184" s="1">
        <f t="shared" si="40"/>
        <v>-0.70012557987788115</v>
      </c>
      <c r="V184">
        <v>1.8286899999999999</v>
      </c>
      <c r="W184">
        <v>86.420945291383646</v>
      </c>
      <c r="X184" s="1">
        <f t="shared" si="41"/>
        <v>0.68905678379217628</v>
      </c>
      <c r="Y184" s="1">
        <f t="shared" si="42"/>
        <v>-2.1371028639183422E-4</v>
      </c>
      <c r="Z184">
        <f t="shared" si="45"/>
        <v>0.68615330666028151</v>
      </c>
      <c r="AA184">
        <f t="shared" si="43"/>
        <v>4.2136979131323186E-3</v>
      </c>
      <c r="AC184" s="1"/>
      <c r="AF184" s="1"/>
      <c r="AG184" s="1"/>
      <c r="AJ184" s="1"/>
      <c r="AK184" s="1"/>
    </row>
    <row r="185" spans="1:37" x14ac:dyDescent="0.25">
      <c r="A185">
        <v>915</v>
      </c>
      <c r="B185">
        <f t="shared" si="31"/>
        <v>0.25416666666666665</v>
      </c>
      <c r="C185">
        <v>46.176752</v>
      </c>
      <c r="D185">
        <f t="shared" si="32"/>
        <v>360.26736868949547</v>
      </c>
      <c r="E185">
        <v>8.2450391236306722</v>
      </c>
      <c r="F185">
        <v>8.206256651017215</v>
      </c>
      <c r="G185" s="1">
        <f t="shared" si="33"/>
        <v>9.7021627616261323</v>
      </c>
      <c r="H185" s="1">
        <f t="shared" si="34"/>
        <v>-0.18228848721462909</v>
      </c>
      <c r="I185">
        <v>1.474667</v>
      </c>
      <c r="J185">
        <v>70.242072720285265</v>
      </c>
      <c r="K185" s="1">
        <f t="shared" si="35"/>
        <v>0.79161371304774919</v>
      </c>
      <c r="L185" s="1">
        <f t="shared" si="46"/>
        <v>-6.4817585236762195E-5</v>
      </c>
      <c r="M185">
        <f t="shared" si="44"/>
        <v>0.79248546393606067</v>
      </c>
      <c r="N185">
        <f t="shared" si="37"/>
        <v>-1.101232676926734E-3</v>
      </c>
      <c r="O185">
        <v>915</v>
      </c>
      <c r="P185">
        <v>50.152928000000003</v>
      </c>
      <c r="Q185" s="1">
        <f t="shared" si="38"/>
        <v>371.02920592092642</v>
      </c>
      <c r="R185">
        <v>8.3166499739175794</v>
      </c>
      <c r="S185">
        <v>8.2462159624413154</v>
      </c>
      <c r="T185" s="1">
        <f t="shared" si="39"/>
        <v>14.0211955095194</v>
      </c>
      <c r="U185" s="1">
        <f t="shared" si="40"/>
        <v>-0.70031873690685953</v>
      </c>
      <c r="V185">
        <v>1.8318099999999999</v>
      </c>
      <c r="W185">
        <v>86.563272869662285</v>
      </c>
      <c r="X185" s="1">
        <f t="shared" si="41"/>
        <v>0.68815121925518685</v>
      </c>
      <c r="Y185" s="1">
        <f t="shared" si="42"/>
        <v>-2.1346023586477899E-4</v>
      </c>
      <c r="Z185">
        <f t="shared" si="45"/>
        <v>0.68508600548095766</v>
      </c>
      <c r="AA185">
        <f t="shared" si="43"/>
        <v>4.4542735498555005E-3</v>
      </c>
      <c r="AC185" s="1"/>
      <c r="AF185" s="1"/>
      <c r="AG185" s="1"/>
      <c r="AJ185" s="1"/>
      <c r="AK185" s="1"/>
    </row>
    <row r="186" spans="1:37" x14ac:dyDescent="0.25">
      <c r="A186">
        <v>920</v>
      </c>
      <c r="B186">
        <f t="shared" si="31"/>
        <v>0.25555555555555554</v>
      </c>
      <c r="C186">
        <v>46.256804000000002</v>
      </c>
      <c r="D186">
        <f t="shared" si="32"/>
        <v>360.27053368999174</v>
      </c>
      <c r="E186">
        <v>8.212950443401148</v>
      </c>
      <c r="F186">
        <v>8.2031236306729269</v>
      </c>
      <c r="G186" s="1">
        <f t="shared" si="33"/>
        <v>9.7021627616261323</v>
      </c>
      <c r="H186" s="1">
        <f t="shared" si="34"/>
        <v>-0.18274003884910783</v>
      </c>
      <c r="I186">
        <v>1.475806</v>
      </c>
      <c r="J186">
        <v>70.293441769484289</v>
      </c>
      <c r="K186" s="1">
        <f t="shared" si="35"/>
        <v>0.79128687555205013</v>
      </c>
      <c r="L186" s="1">
        <f t="shared" si="46"/>
        <v>-6.4948636565264017E-5</v>
      </c>
      <c r="M186">
        <f t="shared" si="44"/>
        <v>0.7921607207532344</v>
      </c>
      <c r="N186">
        <f t="shared" si="37"/>
        <v>-1.1043342537112445E-3</v>
      </c>
      <c r="O186">
        <v>920</v>
      </c>
      <c r="P186">
        <v>50.224303999999997</v>
      </c>
      <c r="Q186" s="1">
        <f t="shared" si="38"/>
        <v>371.03202790008271</v>
      </c>
      <c r="R186">
        <v>8.3071288471570153</v>
      </c>
      <c r="S186">
        <v>8.2554407929055831</v>
      </c>
      <c r="T186" s="1">
        <f t="shared" si="39"/>
        <v>14.0211955095194</v>
      </c>
      <c r="U186" s="1">
        <f t="shared" si="40"/>
        <v>-0.69841875936760278</v>
      </c>
      <c r="V186">
        <v>1.835493</v>
      </c>
      <c r="W186">
        <v>86.733276835655928</v>
      </c>
      <c r="X186" s="1">
        <f t="shared" si="41"/>
        <v>0.68706956266681973</v>
      </c>
      <c r="Y186" s="1">
        <f t="shared" si="42"/>
        <v>-2.1251306911706404E-4</v>
      </c>
      <c r="Z186">
        <f t="shared" si="45"/>
        <v>0.68402344013537231</v>
      </c>
      <c r="AA186">
        <f t="shared" si="43"/>
        <v>4.4334994547336401E-3</v>
      </c>
      <c r="AC186" s="1"/>
      <c r="AF186" s="1"/>
      <c r="AG186" s="1"/>
      <c r="AJ186" s="1"/>
      <c r="AK186" s="1"/>
    </row>
    <row r="187" spans="1:37" x14ac:dyDescent="0.25">
      <c r="A187">
        <v>925</v>
      </c>
      <c r="B187">
        <f t="shared" si="31"/>
        <v>0.25694444444444442</v>
      </c>
      <c r="C187">
        <v>46.276139999999998</v>
      </c>
      <c r="D187">
        <f t="shared" si="32"/>
        <v>360.27129817369729</v>
      </c>
      <c r="E187">
        <v>8.2738215962441313</v>
      </c>
      <c r="F187">
        <v>8.1992070944183624</v>
      </c>
      <c r="G187" s="1">
        <f t="shared" si="33"/>
        <v>9.7021627616261323</v>
      </c>
      <c r="H187" s="1">
        <f t="shared" si="34"/>
        <v>-0.183305001312982</v>
      </c>
      <c r="I187">
        <v>1.4786840000000001</v>
      </c>
      <c r="J187">
        <v>70.424080780358665</v>
      </c>
      <c r="K187" s="1">
        <f t="shared" si="35"/>
        <v>0.79045567996208776</v>
      </c>
      <c r="L187" s="1">
        <f t="shared" si="46"/>
        <v>-6.5074158135559342E-5</v>
      </c>
      <c r="M187">
        <f t="shared" si="44"/>
        <v>0.79183534996255656</v>
      </c>
      <c r="N187">
        <f t="shared" si="37"/>
        <v>-1.7454109514842928E-3</v>
      </c>
      <c r="O187">
        <v>925</v>
      </c>
      <c r="P187">
        <v>50.321759999999998</v>
      </c>
      <c r="Q187" s="1">
        <f t="shared" si="38"/>
        <v>371.03588099917289</v>
      </c>
      <c r="R187">
        <v>8.3384893062076184</v>
      </c>
      <c r="S187">
        <v>8.2623182055294748</v>
      </c>
      <c r="T187" s="1">
        <f t="shared" si="39"/>
        <v>14.0211955095194</v>
      </c>
      <c r="U187" s="1">
        <f t="shared" si="40"/>
        <v>-0.6970050245869075</v>
      </c>
      <c r="V187">
        <v>1.8392900000000001</v>
      </c>
      <c r="W187">
        <v>86.908031928252512</v>
      </c>
      <c r="X187" s="1">
        <f t="shared" si="41"/>
        <v>0.68595767685784481</v>
      </c>
      <c r="Y187" s="1">
        <f t="shared" si="42"/>
        <v>-2.1170539656533728E-4</v>
      </c>
      <c r="Z187">
        <f t="shared" si="45"/>
        <v>0.68296491315254559</v>
      </c>
      <c r="AA187">
        <f t="shared" si="43"/>
        <v>4.3628984794049121E-3</v>
      </c>
      <c r="AC187" s="1"/>
      <c r="AF187" s="1"/>
      <c r="AG187" s="1"/>
      <c r="AJ187" s="1"/>
      <c r="AK187" s="1"/>
    </row>
    <row r="188" spans="1:37" x14ac:dyDescent="0.25">
      <c r="A188">
        <v>930</v>
      </c>
      <c r="B188">
        <f t="shared" si="31"/>
        <v>0.25833333333333336</v>
      </c>
      <c r="C188">
        <v>46.354716000000003</v>
      </c>
      <c r="D188">
        <f t="shared" si="32"/>
        <v>360.27440481786601</v>
      </c>
      <c r="E188">
        <v>8.2670975482524778</v>
      </c>
      <c r="F188">
        <v>8.2054720918101207</v>
      </c>
      <c r="G188" s="1">
        <f t="shared" si="33"/>
        <v>9.7021627616261323</v>
      </c>
      <c r="H188" s="1">
        <f t="shared" si="34"/>
        <v>-0.18240153071873322</v>
      </c>
      <c r="I188">
        <v>1.4789840000000001</v>
      </c>
      <c r="J188">
        <v>70.439098850599066</v>
      </c>
      <c r="K188" s="1">
        <f t="shared" si="35"/>
        <v>0.79036012692880919</v>
      </c>
      <c r="L188" s="1">
        <f t="shared" si="46"/>
        <v>-6.4744811395312473E-5</v>
      </c>
      <c r="M188">
        <f t="shared" si="44"/>
        <v>0.79151162590558</v>
      </c>
      <c r="N188">
        <f t="shared" si="37"/>
        <v>-1.456929490162051E-3</v>
      </c>
      <c r="O188">
        <v>930</v>
      </c>
      <c r="P188">
        <v>50.409503999999998</v>
      </c>
      <c r="Q188" s="1">
        <f t="shared" si="38"/>
        <v>371.03935011679073</v>
      </c>
      <c r="R188">
        <v>8.3373990610328637</v>
      </c>
      <c r="S188">
        <v>8.2534084507042262</v>
      </c>
      <c r="T188" s="1">
        <f t="shared" si="39"/>
        <v>14.0211955095194</v>
      </c>
      <c r="U188" s="1">
        <f t="shared" si="40"/>
        <v>-0.69883698271627814</v>
      </c>
      <c r="V188">
        <v>1.842414</v>
      </c>
      <c r="W188">
        <v>87.049004944688505</v>
      </c>
      <c r="X188" s="1">
        <f t="shared" si="41"/>
        <v>0.68506073077121266</v>
      </c>
      <c r="Y188" s="1">
        <f t="shared" si="42"/>
        <v>-2.1195654306881094E-4</v>
      </c>
      <c r="Z188">
        <f t="shared" si="45"/>
        <v>0.68190513043720158</v>
      </c>
      <c r="AA188">
        <f t="shared" si="43"/>
        <v>4.6063074297933186E-3</v>
      </c>
      <c r="AC188" s="1"/>
      <c r="AF188" s="1"/>
      <c r="AG188" s="1"/>
      <c r="AJ188" s="1"/>
      <c r="AK188" s="1"/>
    </row>
    <row r="189" spans="1:37" x14ac:dyDescent="0.25">
      <c r="A189">
        <v>935</v>
      </c>
      <c r="B189">
        <f t="shared" si="31"/>
        <v>0.25972222222222224</v>
      </c>
      <c r="C189">
        <v>46.436100000000003</v>
      </c>
      <c r="D189">
        <f t="shared" si="32"/>
        <v>360.27762248138959</v>
      </c>
      <c r="E189">
        <v>8.2594303599374008</v>
      </c>
      <c r="F189">
        <v>8.203434533124673</v>
      </c>
      <c r="G189" s="1">
        <f t="shared" si="33"/>
        <v>9.7021627616261323</v>
      </c>
      <c r="H189" s="1">
        <f t="shared" si="34"/>
        <v>-0.18269521411425171</v>
      </c>
      <c r="I189">
        <v>1.481576</v>
      </c>
      <c r="J189">
        <v>70.557068316856871</v>
      </c>
      <c r="K189" s="1">
        <f t="shared" si="35"/>
        <v>0.78960954179005616</v>
      </c>
      <c r="L189" s="1">
        <f t="shared" si="46"/>
        <v>-6.4781315698928495E-5</v>
      </c>
      <c r="M189">
        <f t="shared" si="44"/>
        <v>0.79118771932708531</v>
      </c>
      <c r="N189">
        <f t="shared" si="37"/>
        <v>-1.9986809346951486E-3</v>
      </c>
      <c r="O189">
        <v>935</v>
      </c>
      <c r="P189">
        <v>50.395811999999999</v>
      </c>
      <c r="Q189" s="1">
        <f t="shared" si="38"/>
        <v>371.03880877882546</v>
      </c>
      <c r="R189">
        <v>8.328661450182576</v>
      </c>
      <c r="S189">
        <v>8.2585696400625981</v>
      </c>
      <c r="T189" s="1">
        <f t="shared" si="39"/>
        <v>14.0211955095194</v>
      </c>
      <c r="U189" s="1">
        <f t="shared" si="40"/>
        <v>-0.69777529531289662</v>
      </c>
      <c r="V189">
        <v>1.848042</v>
      </c>
      <c r="W189">
        <v>87.307059389455247</v>
      </c>
      <c r="X189" s="1">
        <f t="shared" si="41"/>
        <v>0.68341884972033307</v>
      </c>
      <c r="Y189" s="1">
        <f t="shared" si="42"/>
        <v>-2.1107665569593503E-4</v>
      </c>
      <c r="Z189">
        <f t="shared" si="45"/>
        <v>0.68084974715872193</v>
      </c>
      <c r="AA189">
        <f t="shared" si="43"/>
        <v>3.7591918377177596E-3</v>
      </c>
      <c r="AC189" s="1"/>
      <c r="AF189" s="1"/>
      <c r="AG189" s="1"/>
      <c r="AJ189" s="1"/>
      <c r="AK189" s="1"/>
    </row>
    <row r="190" spans="1:37" x14ac:dyDescent="0.25">
      <c r="A190">
        <v>940</v>
      </c>
      <c r="B190">
        <f t="shared" si="31"/>
        <v>0.26111111111111113</v>
      </c>
      <c r="C190">
        <v>46.45402</v>
      </c>
      <c r="D190">
        <f t="shared" si="32"/>
        <v>360.27833098097602</v>
      </c>
      <c r="E190">
        <v>8.2373781950965039</v>
      </c>
      <c r="F190">
        <v>8.21001564945227</v>
      </c>
      <c r="G190" s="1">
        <f t="shared" si="33"/>
        <v>9.7021627616261323</v>
      </c>
      <c r="H190" s="1">
        <f t="shared" si="34"/>
        <v>-0.18174717027164378</v>
      </c>
      <c r="I190">
        <v>1.4826809999999999</v>
      </c>
      <c r="J190">
        <v>70.608922116209982</v>
      </c>
      <c r="K190" s="1">
        <f t="shared" si="35"/>
        <v>0.78927962005338181</v>
      </c>
      <c r="L190" s="1">
        <f t="shared" si="46"/>
        <v>-6.4415532706697668E-5</v>
      </c>
      <c r="M190">
        <f t="shared" si="44"/>
        <v>0.79086564166355178</v>
      </c>
      <c r="N190">
        <f t="shared" si="37"/>
        <v>-2.0094546595067217E-3</v>
      </c>
      <c r="O190">
        <v>940</v>
      </c>
      <c r="P190">
        <v>50.528792000000003</v>
      </c>
      <c r="Q190" s="1">
        <f t="shared" si="38"/>
        <v>371.04406638345739</v>
      </c>
      <c r="R190">
        <v>8.2891611893583725</v>
      </c>
      <c r="S190">
        <v>8.2565320813771521</v>
      </c>
      <c r="T190" s="1">
        <f t="shared" si="39"/>
        <v>14.0211955095194</v>
      </c>
      <c r="U190" s="1">
        <f t="shared" si="40"/>
        <v>-0.69819427470579476</v>
      </c>
      <c r="V190">
        <v>1.852136</v>
      </c>
      <c r="W190">
        <v>87.493662442060298</v>
      </c>
      <c r="X190" s="1">
        <f t="shared" si="41"/>
        <v>0.68223158082292867</v>
      </c>
      <c r="Y190" s="1">
        <f t="shared" si="42"/>
        <v>-2.107998275744232E-4</v>
      </c>
      <c r="Z190">
        <f t="shared" si="45"/>
        <v>0.67979574802084985</v>
      </c>
      <c r="AA190">
        <f t="shared" si="43"/>
        <v>3.5703899827396477E-3</v>
      </c>
      <c r="AC190" s="1"/>
      <c r="AF190" s="1"/>
      <c r="AG190" s="1"/>
      <c r="AJ190" s="1"/>
      <c r="AK190" s="1"/>
    </row>
    <row r="191" spans="1:37" x14ac:dyDescent="0.25">
      <c r="A191">
        <v>945</v>
      </c>
      <c r="B191">
        <f t="shared" si="31"/>
        <v>0.26250000000000001</v>
      </c>
      <c r="C191">
        <v>46.532676000000002</v>
      </c>
      <c r="D191">
        <f t="shared" si="32"/>
        <v>360.2814407880893</v>
      </c>
      <c r="E191">
        <v>8.2506729264475727</v>
      </c>
      <c r="F191">
        <v>8.2060991131977055</v>
      </c>
      <c r="G191" s="1">
        <f t="shared" si="33"/>
        <v>9.7021627616261323</v>
      </c>
      <c r="H191" s="1">
        <f t="shared" si="34"/>
        <v>-0.18231118437533089</v>
      </c>
      <c r="I191">
        <v>1.4854419999999999</v>
      </c>
      <c r="J191">
        <v>70.734217239832788</v>
      </c>
      <c r="K191" s="1">
        <f t="shared" si="35"/>
        <v>0.78848242514581157</v>
      </c>
      <c r="L191" s="1">
        <f t="shared" si="46"/>
        <v>-6.4543646614929252E-5</v>
      </c>
      <c r="M191">
        <f t="shared" si="44"/>
        <v>0.79054292343047716</v>
      </c>
      <c r="N191">
        <f t="shared" si="37"/>
        <v>-2.6132456716261611E-3</v>
      </c>
      <c r="O191">
        <v>945</v>
      </c>
      <c r="P191">
        <v>50.584980000000002</v>
      </c>
      <c r="Q191" s="1">
        <f t="shared" si="38"/>
        <v>371.04628787758475</v>
      </c>
      <c r="R191">
        <v>8.3000928534167979</v>
      </c>
      <c r="S191">
        <v>8.2555993740219105</v>
      </c>
      <c r="T191" s="1">
        <f t="shared" si="39"/>
        <v>14.0211955095194</v>
      </c>
      <c r="U191" s="1">
        <f t="shared" si="40"/>
        <v>-0.69838613458402876</v>
      </c>
      <c r="V191">
        <v>1.8545799999999999</v>
      </c>
      <c r="W191">
        <v>87.605113925183161</v>
      </c>
      <c r="X191" s="1">
        <f t="shared" si="41"/>
        <v>0.6815224665955133</v>
      </c>
      <c r="Y191" s="1">
        <f t="shared" si="42"/>
        <v>-2.1061668368983996E-4</v>
      </c>
      <c r="Z191">
        <f t="shared" si="45"/>
        <v>0.67874266460240062</v>
      </c>
      <c r="AA191">
        <f t="shared" si="43"/>
        <v>4.0788119678562247E-3</v>
      </c>
      <c r="AC191" s="1"/>
      <c r="AF191" s="1"/>
      <c r="AG191" s="1"/>
      <c r="AJ191" s="1"/>
      <c r="AK191" s="1"/>
    </row>
    <row r="192" spans="1:37" x14ac:dyDescent="0.25">
      <c r="A192">
        <v>950</v>
      </c>
      <c r="B192">
        <f t="shared" si="31"/>
        <v>0.2638888888888889</v>
      </c>
      <c r="C192">
        <v>46.598771999999997</v>
      </c>
      <c r="D192">
        <f t="shared" si="32"/>
        <v>360.2840540129032</v>
      </c>
      <c r="E192">
        <v>8.255680751173708</v>
      </c>
      <c r="F192">
        <v>8.2128335941575372</v>
      </c>
      <c r="G192" s="1">
        <f t="shared" si="33"/>
        <v>9.7021627616261323</v>
      </c>
      <c r="H192" s="1">
        <f t="shared" si="34"/>
        <v>-0.1813416953349789</v>
      </c>
      <c r="I192">
        <v>1.486105</v>
      </c>
      <c r="J192">
        <v>70.765912358872143</v>
      </c>
      <c r="K192" s="1">
        <f t="shared" si="35"/>
        <v>0.78828076376616307</v>
      </c>
      <c r="L192" s="1">
        <f t="shared" si="46"/>
        <v>-6.4182356735603341E-5</v>
      </c>
      <c r="M192">
        <f t="shared" si="44"/>
        <v>0.79022201164679917</v>
      </c>
      <c r="N192">
        <f t="shared" si="37"/>
        <v>-2.4626351039716021E-3</v>
      </c>
      <c r="O192">
        <v>950</v>
      </c>
      <c r="P192">
        <v>50.664484000000002</v>
      </c>
      <c r="Q192" s="1">
        <f t="shared" si="38"/>
        <v>371.0494312119107</v>
      </c>
      <c r="R192">
        <v>8.3356870109546168</v>
      </c>
      <c r="S192">
        <v>8.2546624934793957</v>
      </c>
      <c r="T192" s="1">
        <f t="shared" si="39"/>
        <v>14.0211955095194</v>
      </c>
      <c r="U192" s="1">
        <f t="shared" si="40"/>
        <v>-0.69857889654424521</v>
      </c>
      <c r="V192">
        <v>1.85606</v>
      </c>
      <c r="W192">
        <v>87.672533684761788</v>
      </c>
      <c r="X192" s="1">
        <f t="shared" si="41"/>
        <v>0.68109350585505002</v>
      </c>
      <c r="Y192" s="1">
        <f t="shared" si="42"/>
        <v>-2.1052895854099574E-4</v>
      </c>
      <c r="Z192">
        <f t="shared" si="45"/>
        <v>0.67769001980969568</v>
      </c>
      <c r="AA192">
        <f t="shared" si="43"/>
        <v>4.997090731443078E-3</v>
      </c>
      <c r="AC192" s="1"/>
      <c r="AF192" s="1"/>
      <c r="AG192" s="1"/>
      <c r="AJ192" s="1"/>
      <c r="AK192" s="1"/>
    </row>
    <row r="193" spans="1:37" x14ac:dyDescent="0.25">
      <c r="A193">
        <v>955</v>
      </c>
      <c r="B193">
        <f t="shared" si="31"/>
        <v>0.26527777777777778</v>
      </c>
      <c r="C193">
        <v>46.649816000000001</v>
      </c>
      <c r="D193">
        <f t="shared" si="32"/>
        <v>360.28607212969393</v>
      </c>
      <c r="E193">
        <v>8.2400365153886277</v>
      </c>
      <c r="F193">
        <v>8.2054720918101207</v>
      </c>
      <c r="G193" s="1">
        <f t="shared" si="33"/>
        <v>9.7021627616261323</v>
      </c>
      <c r="H193" s="1">
        <f t="shared" si="34"/>
        <v>-0.18240153071873322</v>
      </c>
      <c r="I193">
        <v>1.4864040000000001</v>
      </c>
      <c r="J193">
        <v>70.778027872328224</v>
      </c>
      <c r="K193" s="1">
        <f t="shared" si="35"/>
        <v>0.78820367835892202</v>
      </c>
      <c r="L193" s="1">
        <f t="shared" si="46"/>
        <v>-6.4550520505179048E-5</v>
      </c>
      <c r="M193">
        <f t="shared" si="44"/>
        <v>0.78989925904427327</v>
      </c>
      <c r="N193">
        <f t="shared" si="37"/>
        <v>-2.1511961081957021E-3</v>
      </c>
      <c r="O193">
        <v>955</v>
      </c>
      <c r="P193">
        <v>50.763148000000001</v>
      </c>
      <c r="Q193" s="1">
        <f t="shared" si="38"/>
        <v>371.05333207146401</v>
      </c>
      <c r="R193">
        <v>8.3409900886802291</v>
      </c>
      <c r="S193">
        <v>8.2641992696922273</v>
      </c>
      <c r="T193" s="1">
        <f t="shared" si="39"/>
        <v>14.0211955095194</v>
      </c>
      <c r="U193" s="1">
        <f t="shared" si="40"/>
        <v>-0.69661875905390325</v>
      </c>
      <c r="V193">
        <v>1.860792</v>
      </c>
      <c r="W193">
        <v>87.890498367231757</v>
      </c>
      <c r="X193" s="1">
        <f t="shared" si="41"/>
        <v>0.67970669741533518</v>
      </c>
      <c r="Y193" s="1">
        <f t="shared" si="42"/>
        <v>-2.0946807247375232E-4</v>
      </c>
      <c r="Z193">
        <f t="shared" si="45"/>
        <v>0.67664267944732692</v>
      </c>
      <c r="AA193">
        <f t="shared" si="43"/>
        <v>4.5078531367419928E-3</v>
      </c>
      <c r="AC193" s="1"/>
      <c r="AF193" s="1"/>
      <c r="AG193" s="1"/>
      <c r="AJ193" s="1"/>
      <c r="AK193" s="1"/>
    </row>
    <row r="194" spans="1:37" x14ac:dyDescent="0.25">
      <c r="A194">
        <v>960</v>
      </c>
      <c r="B194">
        <f t="shared" si="31"/>
        <v>0.26666666666666666</v>
      </c>
      <c r="C194">
        <v>46.713180000000001</v>
      </c>
      <c r="D194">
        <f t="shared" si="32"/>
        <v>360.28857733995039</v>
      </c>
      <c r="E194">
        <v>8.2309587897756913</v>
      </c>
      <c r="F194">
        <v>8.2001491914449662</v>
      </c>
      <c r="G194" s="1">
        <f t="shared" si="33"/>
        <v>9.7021627616261323</v>
      </c>
      <c r="H194" s="1">
        <f t="shared" si="34"/>
        <v>-0.18316905401528349</v>
      </c>
      <c r="I194">
        <v>1.4884219999999999</v>
      </c>
      <c r="J194">
        <v>70.869091013489481</v>
      </c>
      <c r="K194" s="1">
        <f t="shared" si="35"/>
        <v>0.78762428571935184</v>
      </c>
      <c r="L194" s="1">
        <f t="shared" si="46"/>
        <v>-6.4769728720088642E-5</v>
      </c>
      <c r="M194">
        <f t="shared" si="44"/>
        <v>0.78957541040067281</v>
      </c>
      <c r="N194">
        <f t="shared" si="37"/>
        <v>-2.4772276791071419E-3</v>
      </c>
      <c r="O194">
        <v>960</v>
      </c>
      <c r="P194">
        <v>50.830280000000002</v>
      </c>
      <c r="Q194" s="1">
        <f t="shared" si="38"/>
        <v>371.05598625641028</v>
      </c>
      <c r="R194">
        <v>8.3015054773082948</v>
      </c>
      <c r="S194">
        <v>8.2548158581116322</v>
      </c>
      <c r="T194" s="1">
        <f t="shared" si="39"/>
        <v>14.0211955095194</v>
      </c>
      <c r="U194" s="1">
        <f t="shared" si="40"/>
        <v>-0.69854733897442522</v>
      </c>
      <c r="V194">
        <v>1.864911</v>
      </c>
      <c r="W194">
        <v>88.076836479043678</v>
      </c>
      <c r="X194" s="1">
        <f t="shared" si="41"/>
        <v>0.67852111421363048</v>
      </c>
      <c r="Y194" s="1">
        <f t="shared" si="42"/>
        <v>-2.0964500181652621E-4</v>
      </c>
      <c r="Z194">
        <f t="shared" si="45"/>
        <v>0.67559445443824429</v>
      </c>
      <c r="AA194">
        <f t="shared" si="43"/>
        <v>4.31329212028728E-3</v>
      </c>
      <c r="AC194" s="1"/>
      <c r="AF194" s="1"/>
      <c r="AG194" s="1"/>
      <c r="AJ194" s="1"/>
      <c r="AK194" s="1"/>
    </row>
    <row r="195" spans="1:37" x14ac:dyDescent="0.25">
      <c r="A195">
        <v>965</v>
      </c>
      <c r="B195">
        <f t="shared" si="31"/>
        <v>0.26805555555555555</v>
      </c>
      <c r="C195">
        <v>46.777900000000002</v>
      </c>
      <c r="D195">
        <f t="shared" si="32"/>
        <v>360.29113616211748</v>
      </c>
      <c r="E195">
        <v>8.2448920187793426</v>
      </c>
      <c r="F195">
        <v>8.2075096504955649</v>
      </c>
      <c r="G195" s="1">
        <f t="shared" si="33"/>
        <v>9.7021627616261323</v>
      </c>
      <c r="H195" s="1">
        <f t="shared" si="34"/>
        <v>-0.18210799314019943</v>
      </c>
      <c r="I195">
        <v>1.4886269999999999</v>
      </c>
      <c r="J195">
        <v>70.879996160456344</v>
      </c>
      <c r="K195" s="1">
        <f t="shared" si="35"/>
        <v>0.78755490131414174</v>
      </c>
      <c r="L195" s="1">
        <f t="shared" si="46"/>
        <v>-6.4388290955510669E-5</v>
      </c>
      <c r="M195">
        <f t="shared" si="44"/>
        <v>0.78925346894589521</v>
      </c>
      <c r="N195">
        <f t="shared" si="37"/>
        <v>-2.1567609177711644E-3</v>
      </c>
      <c r="O195">
        <v>965</v>
      </c>
      <c r="P195">
        <v>50.891852</v>
      </c>
      <c r="Q195" s="1">
        <f t="shared" si="38"/>
        <v>371.05842061670802</v>
      </c>
      <c r="R195">
        <v>8.3263286384976514</v>
      </c>
      <c r="S195">
        <v>8.2509024517475229</v>
      </c>
      <c r="T195" s="1">
        <f t="shared" si="39"/>
        <v>14.0211955095194</v>
      </c>
      <c r="U195" s="1">
        <f t="shared" si="40"/>
        <v>-0.69935296066307773</v>
      </c>
      <c r="V195">
        <v>1.868617</v>
      </c>
      <c r="W195">
        <v>88.245360748936591</v>
      </c>
      <c r="X195" s="1">
        <f t="shared" si="41"/>
        <v>0.67744887224701533</v>
      </c>
      <c r="Y195" s="1">
        <f t="shared" si="42"/>
        <v>-2.0952196635027723E-4</v>
      </c>
      <c r="Z195">
        <f t="shared" si="45"/>
        <v>0.67454684460649295</v>
      </c>
      <c r="AA195">
        <f t="shared" si="43"/>
        <v>4.2837589069957627E-3</v>
      </c>
      <c r="AC195" s="1"/>
      <c r="AF195" s="1"/>
      <c r="AG195" s="1"/>
      <c r="AJ195" s="1"/>
      <c r="AK195" s="1"/>
    </row>
    <row r="196" spans="1:37" x14ac:dyDescent="0.25">
      <c r="A196">
        <v>970</v>
      </c>
      <c r="B196">
        <f t="shared" ref="B196:B259" si="47">A196/3600</f>
        <v>0.26944444444444443</v>
      </c>
      <c r="C196">
        <v>46.782071999999999</v>
      </c>
      <c r="D196">
        <f t="shared" ref="D196:D259" si="48">2/(26.24^2-6^2)*(0.5*(26.24^2-6^2)*C196+1/3*(26.24^3-6^3)*(90-C196)/(26.24-6)-0.5*(90-C196)/(26.24-6)*6*(26.24^2-6^2))/10+80+273</f>
        <v>360.29130110967742</v>
      </c>
      <c r="E196">
        <v>8.2584976525821592</v>
      </c>
      <c r="F196">
        <v>8.2170662493479405</v>
      </c>
      <c r="G196" s="1">
        <f t="shared" ref="G196:G259" si="49">EXP(-41431/(8.31*363)-(-228.8)/8.31)/101325</f>
        <v>9.7021627616261323</v>
      </c>
      <c r="H196" s="1">
        <f t="shared" ref="H196:H259" si="50">1-G196/F196</f>
        <v>-0.18073317984944337</v>
      </c>
      <c r="I196">
        <v>1.4895879999999999</v>
      </c>
      <c r="J196">
        <v>70.925892735001469</v>
      </c>
      <c r="K196" s="1">
        <f t="shared" ref="K196:K259" si="51">1-(J196-37.49)/157.17</f>
        <v>0.78726288264298871</v>
      </c>
      <c r="L196" s="1">
        <f t="shared" ref="L196:L259" si="52">0.0004598*K196^1.1*H196</f>
        <v>-6.3876132096019652E-5</v>
      </c>
      <c r="M196">
        <f t="shared" si="44"/>
        <v>0.78893408828541511</v>
      </c>
      <c r="N196">
        <f t="shared" ref="N196:N259" si="53">(K196-M196)/K196</f>
        <v>-2.1228050747367244E-3</v>
      </c>
      <c r="O196">
        <v>970</v>
      </c>
      <c r="P196">
        <v>51.021979999999999</v>
      </c>
      <c r="Q196" s="1">
        <f t="shared" ref="Q196:Q259" si="54">2/(26.24^2-6^2)*(0.5*(26.24^2-6^2)*P196+1/3*(26.24^3-6^3)*(100-P196)/(26.24-6)-0.5*(100-P196)/(26.24-6)*6*(26.24^2-6^2))/10+90+273</f>
        <v>371.0635654623656</v>
      </c>
      <c r="R196">
        <v>8.3163338549817443</v>
      </c>
      <c r="S196">
        <v>8.2507501304121025</v>
      </c>
      <c r="T196" s="1">
        <f t="shared" ref="T196:T259" si="55">EXP(-41431/(8.31*(100+273))-(-228.8)/8.31)/101325</f>
        <v>14.0211955095194</v>
      </c>
      <c r="U196" s="1">
        <f t="shared" ref="U196:U259" si="56">1-T196/S196</f>
        <v>-0.69938433329080585</v>
      </c>
      <c r="V196">
        <v>1.872841</v>
      </c>
      <c r="W196">
        <v>88.438265480841849</v>
      </c>
      <c r="X196" s="1">
        <f t="shared" ref="X196:X259" si="57">1-(W196-37.55)/157.17</f>
        <v>0.67622150867950714</v>
      </c>
      <c r="Y196" s="1">
        <f t="shared" ref="Y196:Y259" si="58">0.0004598*X196^1.1*U196</f>
        <v>-2.091138244595677E-4</v>
      </c>
      <c r="Z196">
        <f t="shared" si="45"/>
        <v>0.67350127548419514</v>
      </c>
      <c r="AA196">
        <f t="shared" ref="AA196:AA259" si="59">(X196-Z196)/X196</f>
        <v>4.0226954635381911E-3</v>
      </c>
      <c r="AC196" s="1"/>
      <c r="AF196" s="1"/>
      <c r="AG196" s="1"/>
      <c r="AJ196" s="1"/>
      <c r="AK196" s="1"/>
    </row>
    <row r="197" spans="1:37" x14ac:dyDescent="0.25">
      <c r="A197">
        <v>975</v>
      </c>
      <c r="B197">
        <f t="shared" si="47"/>
        <v>0.27083333333333331</v>
      </c>
      <c r="C197">
        <v>46.850892000000002</v>
      </c>
      <c r="D197">
        <f t="shared" si="48"/>
        <v>360.29402203275436</v>
      </c>
      <c r="E197">
        <v>8.2736640584246217</v>
      </c>
      <c r="F197">
        <v>8.2018758476786644</v>
      </c>
      <c r="G197" s="1">
        <f t="shared" si="49"/>
        <v>9.7021627616261323</v>
      </c>
      <c r="H197" s="1">
        <f t="shared" si="50"/>
        <v>-0.18291997365116019</v>
      </c>
      <c r="I197">
        <v>1.491981</v>
      </c>
      <c r="J197">
        <v>71.032020346310347</v>
      </c>
      <c r="K197" s="1">
        <f t="shared" si="51"/>
        <v>0.78658764174899565</v>
      </c>
      <c r="L197" s="1">
        <f t="shared" si="52"/>
        <v>-6.4588013562401526E-5</v>
      </c>
      <c r="M197">
        <f t="shared" ref="M197:M260" si="60">M196+5*L197</f>
        <v>0.78861114821760314</v>
      </c>
      <c r="N197">
        <f t="shared" si="53"/>
        <v>-2.572512408290806E-3</v>
      </c>
      <c r="O197">
        <v>975</v>
      </c>
      <c r="P197">
        <v>51.060271999999998</v>
      </c>
      <c r="Q197" s="1">
        <f t="shared" si="54"/>
        <v>371.0650794057899</v>
      </c>
      <c r="R197">
        <v>8.2963547209181012</v>
      </c>
      <c r="S197">
        <v>8.2510599895670325</v>
      </c>
      <c r="T197" s="1">
        <f t="shared" si="55"/>
        <v>14.0211955095194</v>
      </c>
      <c r="U197" s="1">
        <f t="shared" si="56"/>
        <v>-0.69932051484880198</v>
      </c>
      <c r="V197">
        <v>1.8759950000000001</v>
      </c>
      <c r="W197">
        <v>88.582385627293235</v>
      </c>
      <c r="X197" s="1">
        <f t="shared" si="57"/>
        <v>0.67530453886051256</v>
      </c>
      <c r="Y197" s="1">
        <f t="shared" si="58"/>
        <v>-2.087828737968802E-4</v>
      </c>
      <c r="Z197">
        <f t="shared" ref="Z197:Z260" si="61">Z196+5*Y197</f>
        <v>0.67245736111521071</v>
      </c>
      <c r="AA197">
        <f t="shared" si="59"/>
        <v>4.2161389143127804E-3</v>
      </c>
      <c r="AC197" s="1"/>
      <c r="AF197" s="1"/>
      <c r="AG197" s="1"/>
      <c r="AJ197" s="1"/>
      <c r="AK197" s="1"/>
    </row>
    <row r="198" spans="1:37" x14ac:dyDescent="0.25">
      <c r="A198">
        <v>980</v>
      </c>
      <c r="B198">
        <f t="shared" si="47"/>
        <v>0.2722222222222222</v>
      </c>
      <c r="C198">
        <v>46.921191999999998</v>
      </c>
      <c r="D198">
        <f t="shared" si="48"/>
        <v>360.29680147030604</v>
      </c>
      <c r="E198">
        <v>8.2588095983307266</v>
      </c>
      <c r="F198">
        <v>8.2013969744392288</v>
      </c>
      <c r="G198" s="1">
        <f t="shared" si="49"/>
        <v>9.7021627616261323</v>
      </c>
      <c r="H198" s="1">
        <f t="shared" si="50"/>
        <v>-0.18298904343543487</v>
      </c>
      <c r="I198">
        <v>1.491919</v>
      </c>
      <c r="J198">
        <v>71.029088117839478</v>
      </c>
      <c r="K198" s="1">
        <f t="shared" si="51"/>
        <v>0.78660629816224803</v>
      </c>
      <c r="L198" s="1">
        <f t="shared" si="52"/>
        <v>-6.4614087452796254E-5</v>
      </c>
      <c r="M198">
        <f t="shared" si="60"/>
        <v>0.78828807778033916</v>
      </c>
      <c r="N198">
        <f t="shared" si="53"/>
        <v>-2.138019517540449E-3</v>
      </c>
      <c r="O198">
        <v>980</v>
      </c>
      <c r="P198">
        <v>51.138288000000003</v>
      </c>
      <c r="Q198" s="1">
        <f t="shared" si="54"/>
        <v>371.06816390934659</v>
      </c>
      <c r="R198">
        <v>8.3244486176317167</v>
      </c>
      <c r="S198">
        <v>8.2627929055816391</v>
      </c>
      <c r="T198" s="1">
        <f t="shared" si="55"/>
        <v>14.0211955095194</v>
      </c>
      <c r="U198" s="1">
        <f t="shared" si="56"/>
        <v>-0.69690753111431292</v>
      </c>
      <c r="V198">
        <v>1.879707</v>
      </c>
      <c r="W198">
        <v>88.754172670216903</v>
      </c>
      <c r="X198" s="1">
        <f t="shared" si="57"/>
        <v>0.67421153737852701</v>
      </c>
      <c r="Y198" s="1">
        <f t="shared" si="58"/>
        <v>-2.0769207378873195E-4</v>
      </c>
      <c r="Z198">
        <f t="shared" si="61"/>
        <v>0.67141890074626709</v>
      </c>
      <c r="AA198">
        <f t="shared" si="59"/>
        <v>4.1420777863254475E-3</v>
      </c>
      <c r="AC198" s="1"/>
      <c r="AF198" s="1"/>
      <c r="AG198" s="1"/>
      <c r="AJ198" s="1"/>
      <c r="AK198" s="1"/>
    </row>
    <row r="199" spans="1:37" x14ac:dyDescent="0.25">
      <c r="A199">
        <v>985</v>
      </c>
      <c r="B199">
        <f t="shared" si="47"/>
        <v>0.27361111111111114</v>
      </c>
      <c r="C199">
        <v>46.961128000000002</v>
      </c>
      <c r="D199">
        <f t="shared" si="48"/>
        <v>360.2983804122415</v>
      </c>
      <c r="E199">
        <v>8.2273573291601458</v>
      </c>
      <c r="F199">
        <v>8.2004590505998944</v>
      </c>
      <c r="G199" s="1">
        <f t="shared" si="49"/>
        <v>9.7021627616261323</v>
      </c>
      <c r="H199" s="1">
        <f t="shared" si="50"/>
        <v>-0.1831243472786297</v>
      </c>
      <c r="I199">
        <v>1.493115</v>
      </c>
      <c r="J199">
        <v>71.083522760613164</v>
      </c>
      <c r="K199" s="1">
        <f t="shared" si="51"/>
        <v>0.78625995571283858</v>
      </c>
      <c r="L199" s="1">
        <f t="shared" si="52"/>
        <v>-6.4630546761590359E-5</v>
      </c>
      <c r="M199">
        <f t="shared" si="60"/>
        <v>0.78796492504653126</v>
      </c>
      <c r="N199">
        <f t="shared" si="53"/>
        <v>-2.1684550018154325E-3</v>
      </c>
      <c r="O199">
        <v>985</v>
      </c>
      <c r="P199">
        <v>51.203952000000001</v>
      </c>
      <c r="Q199" s="1">
        <f t="shared" si="54"/>
        <v>371.07076005425972</v>
      </c>
      <c r="R199">
        <v>8.334744913928013</v>
      </c>
      <c r="S199">
        <v>8.2648200312989051</v>
      </c>
      <c r="T199" s="1">
        <f t="shared" si="55"/>
        <v>14.0211955095194</v>
      </c>
      <c r="U199" s="1">
        <f t="shared" si="56"/>
        <v>-0.69649132787175994</v>
      </c>
      <c r="V199">
        <v>1.882911</v>
      </c>
      <c r="W199">
        <v>88.900902112094087</v>
      </c>
      <c r="X199" s="1">
        <f t="shared" si="57"/>
        <v>0.67327796581985044</v>
      </c>
      <c r="Y199" s="1">
        <f t="shared" si="58"/>
        <v>-2.0725190067487286E-4</v>
      </c>
      <c r="Z199">
        <f t="shared" si="61"/>
        <v>0.67038264124289271</v>
      </c>
      <c r="AA199">
        <f t="shared" si="59"/>
        <v>4.3003406081054503E-3</v>
      </c>
      <c r="AC199" s="1"/>
      <c r="AF199" s="1"/>
      <c r="AG199" s="1"/>
      <c r="AJ199" s="1"/>
      <c r="AK199" s="1"/>
    </row>
    <row r="200" spans="1:37" x14ac:dyDescent="0.25">
      <c r="A200">
        <v>990</v>
      </c>
      <c r="B200">
        <f t="shared" si="47"/>
        <v>0.27500000000000002</v>
      </c>
      <c r="C200">
        <v>47.040888000000002</v>
      </c>
      <c r="D200">
        <f t="shared" si="48"/>
        <v>360.30153386799009</v>
      </c>
      <c r="E200">
        <v>8.2583401147626496</v>
      </c>
      <c r="F200">
        <v>8.2015545122587366</v>
      </c>
      <c r="G200" s="1">
        <f t="shared" si="49"/>
        <v>9.7021627616261323</v>
      </c>
      <c r="H200" s="1">
        <f t="shared" si="50"/>
        <v>-0.18296632024142001</v>
      </c>
      <c r="I200">
        <v>1.494499</v>
      </c>
      <c r="J200">
        <v>71.14697019149375</v>
      </c>
      <c r="K200" s="1">
        <f t="shared" si="51"/>
        <v>0.78585626906220174</v>
      </c>
      <c r="L200" s="1">
        <f t="shared" si="52"/>
        <v>-6.4538304973429022E-5</v>
      </c>
      <c r="M200">
        <f t="shared" si="60"/>
        <v>0.78764223352166407</v>
      </c>
      <c r="N200">
        <f t="shared" si="53"/>
        <v>-2.2726349967196972E-3</v>
      </c>
      <c r="O200">
        <v>990</v>
      </c>
      <c r="P200">
        <v>51.272384000000002</v>
      </c>
      <c r="Q200" s="1">
        <f t="shared" si="54"/>
        <v>371.07346563705539</v>
      </c>
      <c r="R200">
        <v>8.2933844548774118</v>
      </c>
      <c r="S200">
        <v>8.2518455920709446</v>
      </c>
      <c r="T200" s="1">
        <f t="shared" si="55"/>
        <v>14.0211955095194</v>
      </c>
      <c r="U200" s="1">
        <f t="shared" si="56"/>
        <v>-0.69915873401607564</v>
      </c>
      <c r="V200">
        <v>1.8851549999999999</v>
      </c>
      <c r="W200">
        <v>89.000924047885491</v>
      </c>
      <c r="X200" s="1">
        <f t="shared" si="57"/>
        <v>0.67264157251456702</v>
      </c>
      <c r="Y200" s="1">
        <f t="shared" si="58"/>
        <v>-2.0782932643597862E-4</v>
      </c>
      <c r="Z200">
        <f t="shared" si="61"/>
        <v>0.66934349461071285</v>
      </c>
      <c r="AA200">
        <f t="shared" si="59"/>
        <v>4.9031728614763008E-3</v>
      </c>
      <c r="AC200" s="1"/>
      <c r="AF200" s="1"/>
      <c r="AG200" s="1"/>
      <c r="AJ200" s="1"/>
      <c r="AK200" s="1"/>
    </row>
    <row r="201" spans="1:37" x14ac:dyDescent="0.25">
      <c r="A201">
        <v>995</v>
      </c>
      <c r="B201">
        <f t="shared" si="47"/>
        <v>0.27638888888888891</v>
      </c>
      <c r="C201">
        <v>47.108347999999999</v>
      </c>
      <c r="D201">
        <f t="shared" si="48"/>
        <v>360.30420102100908</v>
      </c>
      <c r="E201">
        <v>8.2459822639540956</v>
      </c>
      <c r="F201">
        <v>8.2165978090766831</v>
      </c>
      <c r="G201" s="1">
        <f t="shared" si="49"/>
        <v>9.7021627616261323</v>
      </c>
      <c r="H201" s="1">
        <f t="shared" si="50"/>
        <v>-0.18080049517677255</v>
      </c>
      <c r="I201">
        <v>1.494829</v>
      </c>
      <c r="J201">
        <v>71.165189115374744</v>
      </c>
      <c r="K201" s="1">
        <f t="shared" si="51"/>
        <v>0.78574035047798718</v>
      </c>
      <c r="L201" s="1">
        <f t="shared" si="52"/>
        <v>-6.3763998718650443E-5</v>
      </c>
      <c r="M201">
        <f t="shared" si="60"/>
        <v>0.78732341352807078</v>
      </c>
      <c r="N201">
        <f t="shared" si="53"/>
        <v>-2.0147406826193657E-3</v>
      </c>
      <c r="O201">
        <v>995</v>
      </c>
      <c r="P201">
        <v>51.316124000000002</v>
      </c>
      <c r="Q201" s="1">
        <f t="shared" si="54"/>
        <v>371.07519497700582</v>
      </c>
      <c r="R201">
        <v>8.3299102764736581</v>
      </c>
      <c r="S201">
        <v>8.2554407929055831</v>
      </c>
      <c r="T201" s="1">
        <f t="shared" si="55"/>
        <v>14.0211955095194</v>
      </c>
      <c r="U201" s="1">
        <f t="shared" si="56"/>
        <v>-0.69841875936760278</v>
      </c>
      <c r="V201">
        <v>1.8854340000000001</v>
      </c>
      <c r="W201">
        <v>89.014352713720385</v>
      </c>
      <c r="X201" s="1">
        <f t="shared" si="57"/>
        <v>0.67255613212623033</v>
      </c>
      <c r="Y201" s="1">
        <f t="shared" si="58"/>
        <v>-2.0758035641690536E-4</v>
      </c>
      <c r="Z201">
        <f t="shared" si="61"/>
        <v>0.66830559282862834</v>
      </c>
      <c r="AA201">
        <f t="shared" si="59"/>
        <v>6.3199770168837349E-3</v>
      </c>
      <c r="AC201" s="1"/>
      <c r="AF201" s="1"/>
      <c r="AG201" s="1"/>
      <c r="AJ201" s="1"/>
      <c r="AK201" s="1"/>
    </row>
    <row r="202" spans="1:37" x14ac:dyDescent="0.25">
      <c r="A202">
        <v>1000</v>
      </c>
      <c r="B202">
        <f t="shared" si="47"/>
        <v>0.27777777777777779</v>
      </c>
      <c r="C202">
        <v>47.157940000000004</v>
      </c>
      <c r="D202">
        <f t="shared" si="48"/>
        <v>360.30616173035565</v>
      </c>
      <c r="E202">
        <v>8.2509838288993222</v>
      </c>
      <c r="F202">
        <v>8.2108012519561822</v>
      </c>
      <c r="G202" s="1">
        <f t="shared" si="49"/>
        <v>9.7021627616261323</v>
      </c>
      <c r="H202" s="1">
        <f t="shared" si="50"/>
        <v>-0.18163410170409877</v>
      </c>
      <c r="I202">
        <v>1.4969520000000001</v>
      </c>
      <c r="J202">
        <v>71.260950628772164</v>
      </c>
      <c r="K202" s="1">
        <f t="shared" si="51"/>
        <v>0.78513106426943968</v>
      </c>
      <c r="L202" s="1">
        <f t="shared" si="52"/>
        <v>-6.4003354169659858E-5</v>
      </c>
      <c r="M202">
        <f t="shared" si="60"/>
        <v>0.78700339675722253</v>
      </c>
      <c r="N202">
        <f t="shared" si="53"/>
        <v>-2.384738769093338E-3</v>
      </c>
      <c r="O202">
        <v>1000</v>
      </c>
      <c r="P202">
        <v>51.405048000000001</v>
      </c>
      <c r="Q202" s="1">
        <f t="shared" si="54"/>
        <v>371.07871074805621</v>
      </c>
      <c r="R202">
        <v>8.3116525821596241</v>
      </c>
      <c r="S202">
        <v>8.2551309337506531</v>
      </c>
      <c r="T202" s="1">
        <f t="shared" si="55"/>
        <v>14.0211955095194</v>
      </c>
      <c r="U202" s="1">
        <f t="shared" si="56"/>
        <v>-0.69848251009496476</v>
      </c>
      <c r="V202">
        <v>1.892639</v>
      </c>
      <c r="W202">
        <v>89.343385128478303</v>
      </c>
      <c r="X202" s="1">
        <f t="shared" si="57"/>
        <v>0.67046265108813197</v>
      </c>
      <c r="Y202" s="1">
        <f t="shared" si="58"/>
        <v>-2.0688859573164976E-4</v>
      </c>
      <c r="Z202">
        <f t="shared" si="61"/>
        <v>0.66727114984997005</v>
      </c>
      <c r="AA202">
        <f t="shared" si="59"/>
        <v>4.7601476875441927E-3</v>
      </c>
      <c r="AC202" s="1"/>
      <c r="AF202" s="1"/>
      <c r="AG202" s="1"/>
      <c r="AJ202" s="1"/>
      <c r="AK202" s="1"/>
    </row>
    <row r="203" spans="1:37" x14ac:dyDescent="0.25">
      <c r="A203">
        <v>1005</v>
      </c>
      <c r="B203">
        <f t="shared" si="47"/>
        <v>0.27916666666666667</v>
      </c>
      <c r="C203">
        <v>47.211576000000001</v>
      </c>
      <c r="D203">
        <f t="shared" si="48"/>
        <v>360.30828232655085</v>
      </c>
      <c r="E203">
        <v>8.2492676056338041</v>
      </c>
      <c r="F203">
        <v>8.2109535732916008</v>
      </c>
      <c r="G203" s="1">
        <f t="shared" si="49"/>
        <v>9.7021627616261323</v>
      </c>
      <c r="H203" s="1">
        <f t="shared" si="50"/>
        <v>-0.18161218121913425</v>
      </c>
      <c r="I203">
        <v>1.4977689999999999</v>
      </c>
      <c r="J203">
        <v>71.298300983438395</v>
      </c>
      <c r="K203" s="1">
        <f t="shared" si="51"/>
        <v>0.78489342124172301</v>
      </c>
      <c r="L203" s="1">
        <f t="shared" si="52"/>
        <v>-6.3974323079434226E-5</v>
      </c>
      <c r="M203">
        <f t="shared" si="60"/>
        <v>0.78668352514182538</v>
      </c>
      <c r="N203">
        <f t="shared" si="53"/>
        <v>-2.280696782080776E-3</v>
      </c>
      <c r="O203">
        <v>1005</v>
      </c>
      <c r="P203">
        <v>51.456988000000003</v>
      </c>
      <c r="Q203" s="1">
        <f t="shared" si="54"/>
        <v>371.08076428982633</v>
      </c>
      <c r="R203">
        <v>8.3210151278038591</v>
      </c>
      <c r="S203">
        <v>8.2595117370892019</v>
      </c>
      <c r="T203" s="1">
        <f t="shared" si="55"/>
        <v>14.0211955095194</v>
      </c>
      <c r="U203" s="1">
        <f t="shared" si="56"/>
        <v>-0.69758164354406715</v>
      </c>
      <c r="V203">
        <v>1.894962</v>
      </c>
      <c r="W203">
        <v>89.450322046136066</v>
      </c>
      <c r="X203" s="1">
        <f t="shared" si="57"/>
        <v>0.66978226095224236</v>
      </c>
      <c r="Y203" s="1">
        <f t="shared" si="58"/>
        <v>-2.063911239351415E-4</v>
      </c>
      <c r="Z203">
        <f t="shared" si="61"/>
        <v>0.66623919423029432</v>
      </c>
      <c r="AA203">
        <f t="shared" si="59"/>
        <v>5.2898784105013382E-3</v>
      </c>
      <c r="AC203" s="1"/>
      <c r="AF203" s="1"/>
      <c r="AG203" s="1"/>
      <c r="AJ203" s="1"/>
      <c r="AK203" s="1"/>
    </row>
    <row r="204" spans="1:37" x14ac:dyDescent="0.25">
      <c r="A204">
        <v>1010</v>
      </c>
      <c r="B204">
        <f t="shared" si="47"/>
        <v>0.28055555555555556</v>
      </c>
      <c r="C204">
        <v>47.262452000000003</v>
      </c>
      <c r="D204">
        <f t="shared" si="48"/>
        <v>360.31029380115797</v>
      </c>
      <c r="E204">
        <v>8.2495774647887306</v>
      </c>
      <c r="F204">
        <v>8.2020239958268135</v>
      </c>
      <c r="G204" s="1">
        <f t="shared" si="49"/>
        <v>9.7021627616261323</v>
      </c>
      <c r="H204" s="1">
        <f t="shared" si="50"/>
        <v>-0.18289860729041862</v>
      </c>
      <c r="I204">
        <v>1.500659</v>
      </c>
      <c r="J204">
        <v>71.428444402821526</v>
      </c>
      <c r="K204" s="1">
        <f t="shared" si="51"/>
        <v>0.78406537887114891</v>
      </c>
      <c r="L204" s="1">
        <f t="shared" si="52"/>
        <v>-6.4352714489307464E-5</v>
      </c>
      <c r="M204">
        <f t="shared" si="60"/>
        <v>0.78636176156937887</v>
      </c>
      <c r="N204">
        <f t="shared" si="53"/>
        <v>-2.9288153260078336E-3</v>
      </c>
      <c r="O204">
        <v>1010</v>
      </c>
      <c r="P204">
        <v>51.517139999999998</v>
      </c>
      <c r="Q204" s="1">
        <f t="shared" si="54"/>
        <v>371.0831425078577</v>
      </c>
      <c r="R204">
        <v>8.3358393322900355</v>
      </c>
      <c r="S204">
        <v>8.2591914449660919</v>
      </c>
      <c r="T204" s="1">
        <f t="shared" si="55"/>
        <v>14.0211955095194</v>
      </c>
      <c r="U204" s="1">
        <f t="shared" si="56"/>
        <v>-0.69764747589973841</v>
      </c>
      <c r="V204">
        <v>1.8970499999999999</v>
      </c>
      <c r="W204">
        <v>89.545631049751591</v>
      </c>
      <c r="X204" s="1">
        <f t="shared" si="57"/>
        <v>0.66917585385409684</v>
      </c>
      <c r="Y204" s="1">
        <f t="shared" si="58"/>
        <v>-2.0620504293053052E-4</v>
      </c>
      <c r="Z204">
        <f t="shared" si="61"/>
        <v>0.66520816901564161</v>
      </c>
      <c r="AA204">
        <f t="shared" si="59"/>
        <v>5.9292110072464025E-3</v>
      </c>
      <c r="AC204" s="1"/>
      <c r="AF204" s="1"/>
      <c r="AG204" s="1"/>
      <c r="AJ204" s="1"/>
      <c r="AK204" s="1"/>
    </row>
    <row r="205" spans="1:37" x14ac:dyDescent="0.25">
      <c r="A205">
        <v>1015</v>
      </c>
      <c r="B205">
        <f t="shared" si="47"/>
        <v>0.28194444444444444</v>
      </c>
      <c r="C205">
        <v>47.281731999999998</v>
      </c>
      <c r="D205">
        <f t="shared" si="48"/>
        <v>360.31105607080235</v>
      </c>
      <c r="E205">
        <v>8.2738215962441313</v>
      </c>
      <c r="F205">
        <v>8.2057882107459577</v>
      </c>
      <c r="G205" s="1">
        <f t="shared" si="49"/>
        <v>9.7021627616261323</v>
      </c>
      <c r="H205" s="1">
        <f t="shared" si="50"/>
        <v>-0.18235598000452713</v>
      </c>
      <c r="I205">
        <v>1.4997640000000001</v>
      </c>
      <c r="J205">
        <v>71.388348845105909</v>
      </c>
      <c r="K205" s="1">
        <f t="shared" si="51"/>
        <v>0.78432048835588275</v>
      </c>
      <c r="L205" s="1">
        <f t="shared" si="52"/>
        <v>-6.4184755714664492E-5</v>
      </c>
      <c r="M205">
        <f t="shared" si="60"/>
        <v>0.78604083779080558</v>
      </c>
      <c r="N205">
        <f t="shared" si="53"/>
        <v>-2.1934266163683679E-3</v>
      </c>
      <c r="O205">
        <v>1015</v>
      </c>
      <c r="P205">
        <v>51.618264000000003</v>
      </c>
      <c r="Q205" s="1">
        <f t="shared" si="54"/>
        <v>371.08714062795696</v>
      </c>
      <c r="R205">
        <v>8.3127480438184662</v>
      </c>
      <c r="S205">
        <v>8.2549723526343257</v>
      </c>
      <c r="T205" s="1">
        <f t="shared" si="55"/>
        <v>14.0211955095194</v>
      </c>
      <c r="U205" s="1">
        <f t="shared" si="56"/>
        <v>-0.69851513858128889</v>
      </c>
      <c r="V205">
        <v>1.9022600000000001</v>
      </c>
      <c r="W205">
        <v>89.782798335567932</v>
      </c>
      <c r="X205" s="1">
        <f t="shared" si="57"/>
        <v>0.6676668681327993</v>
      </c>
      <c r="Y205" s="1">
        <f t="shared" si="58"/>
        <v>-2.0594943171309304E-4</v>
      </c>
      <c r="Z205">
        <f t="shared" si="61"/>
        <v>0.6641784218570761</v>
      </c>
      <c r="AA205">
        <f t="shared" si="59"/>
        <v>5.2248305887620389E-3</v>
      </c>
      <c r="AC205" s="1"/>
      <c r="AF205" s="1"/>
      <c r="AG205" s="1"/>
      <c r="AJ205" s="1"/>
      <c r="AK205" s="1"/>
    </row>
    <row r="206" spans="1:37" x14ac:dyDescent="0.25">
      <c r="A206">
        <v>1020</v>
      </c>
      <c r="B206">
        <f t="shared" si="47"/>
        <v>0.28333333333333333</v>
      </c>
      <c r="C206">
        <v>47.346372000000002</v>
      </c>
      <c r="D206">
        <f t="shared" si="48"/>
        <v>360.31361173002483</v>
      </c>
      <c r="E206">
        <v>8.2550537297861233</v>
      </c>
      <c r="F206">
        <v>8.1992070944183624</v>
      </c>
      <c r="G206" s="1">
        <f t="shared" si="49"/>
        <v>9.7021627616261323</v>
      </c>
      <c r="H206" s="1">
        <f t="shared" si="50"/>
        <v>-0.183305001312982</v>
      </c>
      <c r="I206">
        <v>1.4997320000000001</v>
      </c>
      <c r="J206">
        <v>71.385512600445736</v>
      </c>
      <c r="K206" s="1">
        <f t="shared" si="51"/>
        <v>0.78433853406855158</v>
      </c>
      <c r="L206" s="1">
        <f t="shared" si="52"/>
        <v>-6.4520420440961708E-5</v>
      </c>
      <c r="M206">
        <f t="shared" si="60"/>
        <v>0.78571823568860077</v>
      </c>
      <c r="N206">
        <f t="shared" si="53"/>
        <v>-1.7590639247218255E-3</v>
      </c>
      <c r="O206">
        <v>1020</v>
      </c>
      <c r="P206">
        <v>51.694788000000003</v>
      </c>
      <c r="Q206" s="1">
        <f t="shared" si="54"/>
        <v>371.09016614259718</v>
      </c>
      <c r="R206">
        <v>8.3008784559207101</v>
      </c>
      <c r="S206">
        <v>8.259822639540948</v>
      </c>
      <c r="T206" s="1">
        <f t="shared" si="55"/>
        <v>14.0211955095194</v>
      </c>
      <c r="U206" s="1">
        <f t="shared" si="56"/>
        <v>-0.69751774601042138</v>
      </c>
      <c r="V206">
        <v>1.9044190000000001</v>
      </c>
      <c r="W206">
        <v>89.882331600600466</v>
      </c>
      <c r="X206" s="1">
        <f t="shared" si="57"/>
        <v>0.66703358401348556</v>
      </c>
      <c r="Y206" s="1">
        <f t="shared" si="58"/>
        <v>-2.0544080053711586E-4</v>
      </c>
      <c r="Z206">
        <f t="shared" si="61"/>
        <v>0.66315121785439046</v>
      </c>
      <c r="AA206">
        <f t="shared" si="59"/>
        <v>5.8203458598519468E-3</v>
      </c>
      <c r="AC206" s="1"/>
      <c r="AF206" s="1"/>
      <c r="AG206" s="1"/>
      <c r="AJ206" s="1"/>
      <c r="AK206" s="1"/>
    </row>
    <row r="207" spans="1:37" x14ac:dyDescent="0.25">
      <c r="A207">
        <v>1025</v>
      </c>
      <c r="B207">
        <f t="shared" si="47"/>
        <v>0.28472222222222221</v>
      </c>
      <c r="C207">
        <v>47.428888000000001</v>
      </c>
      <c r="D207">
        <f t="shared" si="48"/>
        <v>360.31687414921424</v>
      </c>
      <c r="E207">
        <v>8.2450391236306722</v>
      </c>
      <c r="F207">
        <v>8.1981116327595203</v>
      </c>
      <c r="G207" s="1">
        <f t="shared" si="49"/>
        <v>9.7021627616261323</v>
      </c>
      <c r="H207" s="1">
        <f t="shared" si="50"/>
        <v>-0.18346311885488942</v>
      </c>
      <c r="I207">
        <v>1.5042199999999999</v>
      </c>
      <c r="J207">
        <v>71.590287154240499</v>
      </c>
      <c r="K207" s="1">
        <f t="shared" si="51"/>
        <v>0.7830356483155787</v>
      </c>
      <c r="L207" s="1">
        <f t="shared" si="52"/>
        <v>-6.445808913122299E-5</v>
      </c>
      <c r="M207">
        <f t="shared" si="60"/>
        <v>0.78539594524294465</v>
      </c>
      <c r="N207">
        <f t="shared" si="53"/>
        <v>-3.014290514669774E-3</v>
      </c>
      <c r="O207">
        <v>1025</v>
      </c>
      <c r="P207">
        <v>51.738536000000003</v>
      </c>
      <c r="Q207" s="1">
        <f t="shared" si="54"/>
        <v>371.09189579884202</v>
      </c>
      <c r="R207">
        <v>8.3367772561293698</v>
      </c>
      <c r="S207">
        <v>8.2618497652582157</v>
      </c>
      <c r="T207" s="1">
        <f t="shared" si="55"/>
        <v>14.0211955095194</v>
      </c>
      <c r="U207" s="1">
        <f t="shared" si="56"/>
        <v>-0.69710124341400226</v>
      </c>
      <c r="V207">
        <v>1.9089739999999999</v>
      </c>
      <c r="W207">
        <v>90.09076622667564</v>
      </c>
      <c r="X207" s="1">
        <f t="shared" si="57"/>
        <v>0.66570741091381525</v>
      </c>
      <c r="Y207" s="1">
        <f t="shared" si="58"/>
        <v>-2.0486914511510021E-4</v>
      </c>
      <c r="Z207">
        <f t="shared" si="61"/>
        <v>0.66212687212881494</v>
      </c>
      <c r="AA207">
        <f t="shared" si="59"/>
        <v>5.3785472811325782E-3</v>
      </c>
      <c r="AC207" s="1"/>
      <c r="AF207" s="1"/>
      <c r="AG207" s="1"/>
      <c r="AJ207" s="1"/>
      <c r="AK207" s="1"/>
    </row>
    <row r="208" spans="1:37" x14ac:dyDescent="0.25">
      <c r="A208">
        <v>1030</v>
      </c>
      <c r="B208">
        <f t="shared" si="47"/>
        <v>0.28611111111111109</v>
      </c>
      <c r="C208">
        <v>47.442583999999997</v>
      </c>
      <c r="D208">
        <f t="shared" si="48"/>
        <v>360.31741564532672</v>
      </c>
      <c r="E208">
        <v>8.2534960876369325</v>
      </c>
      <c r="F208">
        <v>8.1985800730307776</v>
      </c>
      <c r="G208" s="1">
        <f t="shared" si="49"/>
        <v>9.7021627616261323</v>
      </c>
      <c r="H208" s="1">
        <f t="shared" si="50"/>
        <v>-0.18339549961113244</v>
      </c>
      <c r="I208">
        <v>1.5018199999999999</v>
      </c>
      <c r="J208">
        <v>71.480757484444879</v>
      </c>
      <c r="K208" s="1">
        <f t="shared" si="51"/>
        <v>0.78373253493386219</v>
      </c>
      <c r="L208" s="1">
        <f t="shared" si="52"/>
        <v>-6.4497414377687643E-5</v>
      </c>
      <c r="M208">
        <f t="shared" si="60"/>
        <v>0.78507345817105623</v>
      </c>
      <c r="N208">
        <f t="shared" si="53"/>
        <v>-1.7109449683713771E-3</v>
      </c>
      <c r="O208">
        <v>1030</v>
      </c>
      <c r="P208">
        <v>51.854571999999997</v>
      </c>
      <c r="Q208" s="1">
        <f t="shared" si="54"/>
        <v>371.0964834918114</v>
      </c>
      <c r="R208">
        <v>8.3024423578508095</v>
      </c>
      <c r="S208">
        <v>8.2549723526343257</v>
      </c>
      <c r="T208" s="1">
        <f t="shared" si="55"/>
        <v>14.0211955095194</v>
      </c>
      <c r="U208" s="1">
        <f t="shared" si="56"/>
        <v>-0.69851513858128889</v>
      </c>
      <c r="V208">
        <v>1.9132579999999999</v>
      </c>
      <c r="W208">
        <v>90.285136787128636</v>
      </c>
      <c r="X208" s="1">
        <f t="shared" si="57"/>
        <v>0.66447072095737969</v>
      </c>
      <c r="Y208" s="1">
        <f t="shared" si="58"/>
        <v>-2.048652149552589E-4</v>
      </c>
      <c r="Z208">
        <f t="shared" si="61"/>
        <v>0.66110254605403862</v>
      </c>
      <c r="AA208">
        <f t="shared" si="59"/>
        <v>5.0689590934693881E-3</v>
      </c>
      <c r="AC208" s="1"/>
      <c r="AF208" s="1"/>
      <c r="AG208" s="1"/>
      <c r="AJ208" s="1"/>
      <c r="AK208" s="1"/>
    </row>
    <row r="209" spans="1:37" x14ac:dyDescent="0.25">
      <c r="A209">
        <v>1035</v>
      </c>
      <c r="B209">
        <f t="shared" si="47"/>
        <v>0.28749999999999998</v>
      </c>
      <c r="C209">
        <v>47.518239999999999</v>
      </c>
      <c r="D209">
        <f t="shared" si="48"/>
        <v>360.3204068420182</v>
      </c>
      <c r="E209">
        <v>8.2814783515910264</v>
      </c>
      <c r="F209">
        <v>8.2118967136150225</v>
      </c>
      <c r="G209" s="1">
        <f t="shared" si="49"/>
        <v>9.7021627616261323</v>
      </c>
      <c r="H209" s="1">
        <f t="shared" si="50"/>
        <v>-0.18147647248659426</v>
      </c>
      <c r="I209">
        <v>1.5048619999999999</v>
      </c>
      <c r="J209">
        <v>71.62248828290457</v>
      </c>
      <c r="K209" s="1">
        <f t="shared" si="51"/>
        <v>0.78283076743077828</v>
      </c>
      <c r="L209" s="1">
        <f t="shared" si="52"/>
        <v>-6.3741748258947884E-5</v>
      </c>
      <c r="M209">
        <f t="shared" si="60"/>
        <v>0.78475474942976153</v>
      </c>
      <c r="N209">
        <f t="shared" si="53"/>
        <v>-2.4577240433429647E-3</v>
      </c>
      <c r="O209">
        <v>1035</v>
      </c>
      <c r="P209">
        <v>51.946075999999998</v>
      </c>
      <c r="Q209" s="1">
        <f t="shared" si="54"/>
        <v>371.10010126782464</v>
      </c>
      <c r="R209">
        <v>8.3099405320813773</v>
      </c>
      <c r="S209">
        <v>8.2595117370892019</v>
      </c>
      <c r="T209" s="1">
        <f t="shared" si="55"/>
        <v>14.0211955095194</v>
      </c>
      <c r="U209" s="1">
        <f t="shared" si="56"/>
        <v>-0.69758164354406715</v>
      </c>
      <c r="V209">
        <v>1.916477</v>
      </c>
      <c r="W209">
        <v>90.433024470433779</v>
      </c>
      <c r="X209" s="1">
        <f t="shared" si="57"/>
        <v>0.66352978004432273</v>
      </c>
      <c r="Y209" s="1">
        <f t="shared" si="58"/>
        <v>-2.0427276715308839E-4</v>
      </c>
      <c r="Z209">
        <f t="shared" si="61"/>
        <v>0.66008118221827317</v>
      </c>
      <c r="AA209">
        <f t="shared" si="59"/>
        <v>5.1973519949913916E-3</v>
      </c>
      <c r="AC209" s="1"/>
      <c r="AF209" s="1"/>
      <c r="AG209" s="1"/>
      <c r="AJ209" s="1"/>
      <c r="AK209" s="1"/>
    </row>
    <row r="210" spans="1:37" x14ac:dyDescent="0.25">
      <c r="A210">
        <v>1040</v>
      </c>
      <c r="B210">
        <f t="shared" si="47"/>
        <v>0.28888888888888886</v>
      </c>
      <c r="C210">
        <v>47.60342</v>
      </c>
      <c r="D210">
        <f t="shared" si="48"/>
        <v>360.32377458726216</v>
      </c>
      <c r="E210">
        <v>8.2966384976525838</v>
      </c>
      <c r="F210">
        <v>8.2057882107459577</v>
      </c>
      <c r="G210" s="1">
        <f t="shared" si="49"/>
        <v>9.7021627616261323</v>
      </c>
      <c r="H210" s="1">
        <f t="shared" si="50"/>
        <v>-0.18235598000452713</v>
      </c>
      <c r="I210">
        <v>1.5066489999999999</v>
      </c>
      <c r="J210">
        <v>71.702840159725355</v>
      </c>
      <c r="K210" s="1">
        <f t="shared" si="51"/>
        <v>0.78231952561096041</v>
      </c>
      <c r="L210" s="1">
        <f t="shared" si="52"/>
        <v>-6.400465535676665E-5</v>
      </c>
      <c r="M210">
        <f t="shared" si="60"/>
        <v>0.78443472615297771</v>
      </c>
      <c r="N210">
        <f t="shared" si="53"/>
        <v>-2.7037552723299554E-3</v>
      </c>
      <c r="O210">
        <v>1040</v>
      </c>
      <c r="P210">
        <v>51.987023999999998</v>
      </c>
      <c r="Q210" s="1">
        <f t="shared" si="54"/>
        <v>371.10172022100909</v>
      </c>
      <c r="R210">
        <v>8.325549295774648</v>
      </c>
      <c r="S210">
        <v>8.2552842983828896</v>
      </c>
      <c r="T210" s="1">
        <f t="shared" si="55"/>
        <v>14.0211955095194</v>
      </c>
      <c r="U210" s="1">
        <f t="shared" si="56"/>
        <v>-0.69845095610650043</v>
      </c>
      <c r="V210">
        <v>1.9200299999999999</v>
      </c>
      <c r="W210">
        <v>90.594509785915648</v>
      </c>
      <c r="X210" s="1">
        <f t="shared" si="57"/>
        <v>0.66250232368826334</v>
      </c>
      <c r="Y210" s="1">
        <f t="shared" si="58"/>
        <v>-2.0417897984472975E-4</v>
      </c>
      <c r="Z210">
        <f t="shared" si="61"/>
        <v>0.65906028731904953</v>
      </c>
      <c r="AA210">
        <f t="shared" si="59"/>
        <v>5.19550837203318E-3</v>
      </c>
      <c r="AC210" s="1"/>
      <c r="AF210" s="1"/>
      <c r="AG210" s="1"/>
      <c r="AJ210" s="1"/>
      <c r="AK210" s="1"/>
    </row>
    <row r="211" spans="1:37" x14ac:dyDescent="0.25">
      <c r="A211">
        <v>1045</v>
      </c>
      <c r="B211">
        <f t="shared" si="47"/>
        <v>0.2902777777777778</v>
      </c>
      <c r="C211">
        <v>47.626779999999997</v>
      </c>
      <c r="D211">
        <f t="shared" si="48"/>
        <v>360.32469816708021</v>
      </c>
      <c r="E211">
        <v>8.2232874282733448</v>
      </c>
      <c r="F211">
        <v>8.2040615545122577</v>
      </c>
      <c r="G211" s="1">
        <f t="shared" si="49"/>
        <v>9.7021627616261323</v>
      </c>
      <c r="H211" s="1">
        <f t="shared" si="50"/>
        <v>-0.18260482288677049</v>
      </c>
      <c r="I211">
        <v>1.509061</v>
      </c>
      <c r="J211">
        <v>71.812655028530315</v>
      </c>
      <c r="K211" s="1">
        <f t="shared" si="51"/>
        <v>0.78162082440331926</v>
      </c>
      <c r="L211" s="1">
        <f t="shared" si="52"/>
        <v>-6.4029033224305678E-5</v>
      </c>
      <c r="M211">
        <f t="shared" si="60"/>
        <v>0.78411458098685616</v>
      </c>
      <c r="N211">
        <f t="shared" si="53"/>
        <v>-3.1904940422238692E-3</v>
      </c>
      <c r="O211">
        <v>1045</v>
      </c>
      <c r="P211">
        <v>52.049799999999998</v>
      </c>
      <c r="Q211" s="1">
        <f t="shared" si="54"/>
        <v>371.10420218362282</v>
      </c>
      <c r="R211">
        <v>8.3116525821596241</v>
      </c>
      <c r="S211">
        <v>8.2640406885758999</v>
      </c>
      <c r="T211" s="1">
        <f t="shared" si="55"/>
        <v>14.0211955095194</v>
      </c>
      <c r="U211" s="1">
        <f t="shared" si="56"/>
        <v>-0.69665131597211438</v>
      </c>
      <c r="V211">
        <v>1.9244000000000001</v>
      </c>
      <c r="W211">
        <v>90.795764004451286</v>
      </c>
      <c r="X211" s="1">
        <f t="shared" si="57"/>
        <v>0.66122183619996633</v>
      </c>
      <c r="Y211" s="1">
        <f t="shared" si="58"/>
        <v>-2.0321994747274992E-4</v>
      </c>
      <c r="Z211">
        <f t="shared" si="61"/>
        <v>0.65804418758168581</v>
      </c>
      <c r="AA211">
        <f t="shared" si="59"/>
        <v>4.8057224433821219E-3</v>
      </c>
      <c r="AC211" s="1"/>
      <c r="AF211" s="1"/>
      <c r="AG211" s="1"/>
      <c r="AJ211" s="1"/>
      <c r="AK211" s="1"/>
    </row>
    <row r="212" spans="1:37" x14ac:dyDescent="0.25">
      <c r="A212">
        <v>1050</v>
      </c>
      <c r="B212">
        <f t="shared" si="47"/>
        <v>0.29166666666666669</v>
      </c>
      <c r="C212">
        <v>47.674880000000002</v>
      </c>
      <c r="D212">
        <f t="shared" si="48"/>
        <v>360.32659988751033</v>
      </c>
      <c r="E212">
        <v>8.2373781950965039</v>
      </c>
      <c r="F212">
        <v>8.2118967136150225</v>
      </c>
      <c r="G212" s="1">
        <f t="shared" si="49"/>
        <v>9.7021627616261323</v>
      </c>
      <c r="H212" s="1">
        <f t="shared" si="50"/>
        <v>-0.18147647248659426</v>
      </c>
      <c r="I212">
        <v>1.5090140000000001</v>
      </c>
      <c r="J212">
        <v>71.812141110723189</v>
      </c>
      <c r="K212" s="1">
        <f t="shared" si="51"/>
        <v>0.78162409422457724</v>
      </c>
      <c r="L212" s="1">
        <f t="shared" si="52"/>
        <v>-6.363367830889193E-5</v>
      </c>
      <c r="M212">
        <f t="shared" si="60"/>
        <v>0.78379641259531174</v>
      </c>
      <c r="N212">
        <f t="shared" si="53"/>
        <v>-2.7792367031489588E-3</v>
      </c>
      <c r="O212">
        <v>1050</v>
      </c>
      <c r="P212">
        <v>52.138503999999998</v>
      </c>
      <c r="Q212" s="1">
        <f t="shared" si="54"/>
        <v>371.10770925657567</v>
      </c>
      <c r="R212">
        <v>8.2935419926969232</v>
      </c>
      <c r="S212">
        <v>8.2629504434011469</v>
      </c>
      <c r="T212" s="1">
        <f t="shared" si="55"/>
        <v>14.0211955095194</v>
      </c>
      <c r="U212" s="1">
        <f t="shared" si="56"/>
        <v>-0.69687517861332804</v>
      </c>
      <c r="V212">
        <v>1.9257329999999999</v>
      </c>
      <c r="W212">
        <v>90.856443105611277</v>
      </c>
      <c r="X212" s="1">
        <f t="shared" si="57"/>
        <v>0.66083576315065673</v>
      </c>
      <c r="Y212" s="1">
        <f t="shared" si="58"/>
        <v>-2.0315469096921659E-4</v>
      </c>
      <c r="Z212">
        <f t="shared" si="61"/>
        <v>0.65702841412683977</v>
      </c>
      <c r="AA212">
        <f t="shared" si="59"/>
        <v>5.7614149174746885E-3</v>
      </c>
      <c r="AC212" s="1"/>
      <c r="AF212" s="1"/>
      <c r="AG212" s="1"/>
      <c r="AJ212" s="1"/>
      <c r="AK212" s="1"/>
    </row>
    <row r="213" spans="1:37" x14ac:dyDescent="0.25">
      <c r="A213">
        <v>1055</v>
      </c>
      <c r="B213">
        <f t="shared" si="47"/>
        <v>0.29305555555555557</v>
      </c>
      <c r="C213">
        <v>47.764208000000004</v>
      </c>
      <c r="D213">
        <f t="shared" si="48"/>
        <v>360.33013163143096</v>
      </c>
      <c r="E213">
        <v>8.2631904016692754</v>
      </c>
      <c r="F213">
        <v>8.2120542514345338</v>
      </c>
      <c r="G213" s="1">
        <f t="shared" si="49"/>
        <v>9.7021627616261323</v>
      </c>
      <c r="H213" s="1">
        <f t="shared" si="50"/>
        <v>-0.18145380736267014</v>
      </c>
      <c r="I213">
        <v>1.5118</v>
      </c>
      <c r="J213">
        <v>71.939431333990058</v>
      </c>
      <c r="K213" s="1">
        <f t="shared" si="51"/>
        <v>0.78081420542094504</v>
      </c>
      <c r="L213" s="1">
        <f t="shared" si="52"/>
        <v>-6.3553215485238546E-5</v>
      </c>
      <c r="M213">
        <f t="shared" si="60"/>
        <v>0.78347864651788557</v>
      </c>
      <c r="N213">
        <f t="shared" si="53"/>
        <v>-3.4123880923812096E-3</v>
      </c>
      <c r="O213">
        <v>1055</v>
      </c>
      <c r="P213">
        <v>52.142623999999998</v>
      </c>
      <c r="Q213" s="1">
        <f t="shared" si="54"/>
        <v>371.10787214822165</v>
      </c>
      <c r="R213">
        <v>8.3186770996348471</v>
      </c>
      <c r="S213">
        <v>8.2640406885758999</v>
      </c>
      <c r="T213" s="1">
        <f t="shared" si="55"/>
        <v>14.0211955095194</v>
      </c>
      <c r="U213" s="1">
        <f t="shared" si="56"/>
        <v>-0.69665131597211438</v>
      </c>
      <c r="V213">
        <v>1.9307669999999999</v>
      </c>
      <c r="W213">
        <v>91.086576793461603</v>
      </c>
      <c r="X213" s="1">
        <f t="shared" si="57"/>
        <v>0.65937152895933315</v>
      </c>
      <c r="Y213" s="1">
        <f t="shared" si="58"/>
        <v>-2.0259449421206399E-4</v>
      </c>
      <c r="Z213">
        <f t="shared" si="61"/>
        <v>0.65601544165577941</v>
      </c>
      <c r="AA213">
        <f t="shared" si="59"/>
        <v>5.0898274434908646E-3</v>
      </c>
      <c r="AC213" s="1"/>
      <c r="AF213" s="1"/>
      <c r="AG213" s="1"/>
      <c r="AJ213" s="1"/>
      <c r="AK213" s="1"/>
    </row>
    <row r="214" spans="1:37" x14ac:dyDescent="0.25">
      <c r="A214">
        <v>1060</v>
      </c>
      <c r="B214">
        <f t="shared" si="47"/>
        <v>0.29444444444444445</v>
      </c>
      <c r="C214">
        <v>47.819111999999997</v>
      </c>
      <c r="D214">
        <f t="shared" si="48"/>
        <v>360.33230236029777</v>
      </c>
      <c r="E214">
        <v>8.2586510172143992</v>
      </c>
      <c r="F214">
        <v>8.2073573291601463</v>
      </c>
      <c r="G214" s="1">
        <f t="shared" si="49"/>
        <v>9.7021627616261323</v>
      </c>
      <c r="H214" s="1">
        <f t="shared" si="50"/>
        <v>-0.18212993202514172</v>
      </c>
      <c r="I214">
        <v>1.5127379999999999</v>
      </c>
      <c r="J214">
        <v>71.981298738580321</v>
      </c>
      <c r="K214" s="1">
        <f t="shared" si="51"/>
        <v>0.78054782249423982</v>
      </c>
      <c r="L214" s="1">
        <f t="shared" si="52"/>
        <v>-6.3766086006106207E-5</v>
      </c>
      <c r="M214">
        <f t="shared" si="60"/>
        <v>0.78315981608785501</v>
      </c>
      <c r="N214">
        <f t="shared" si="53"/>
        <v>-3.3463594649057742E-3</v>
      </c>
      <c r="O214">
        <v>1060</v>
      </c>
      <c r="P214">
        <v>52.263339999999999</v>
      </c>
      <c r="Q214" s="1">
        <f t="shared" si="54"/>
        <v>371.11264487344914</v>
      </c>
      <c r="R214">
        <v>8.3370881585811176</v>
      </c>
      <c r="S214">
        <v>8.2563787167449156</v>
      </c>
      <c r="T214" s="1">
        <f t="shared" si="55"/>
        <v>14.0211955095194</v>
      </c>
      <c r="U214" s="1">
        <f t="shared" si="56"/>
        <v>-0.69822581915758675</v>
      </c>
      <c r="V214">
        <v>1.934113</v>
      </c>
      <c r="W214">
        <v>91.237962816475161</v>
      </c>
      <c r="X214" s="1">
        <f t="shared" si="57"/>
        <v>0.65840832972911389</v>
      </c>
      <c r="Y214" s="1">
        <f t="shared" si="58"/>
        <v>-2.0272612513795119E-4</v>
      </c>
      <c r="Z214">
        <f t="shared" si="61"/>
        <v>0.6550018110300897</v>
      </c>
      <c r="AA214">
        <f t="shared" si="59"/>
        <v>5.173869383495993E-3</v>
      </c>
      <c r="AC214" s="1"/>
      <c r="AF214" s="1"/>
      <c r="AG214" s="1"/>
      <c r="AJ214" s="1"/>
      <c r="AK214" s="1"/>
    </row>
    <row r="215" spans="1:37" x14ac:dyDescent="0.25">
      <c r="A215">
        <v>1065</v>
      </c>
      <c r="B215">
        <f t="shared" si="47"/>
        <v>0.29583333333333334</v>
      </c>
      <c r="C215">
        <v>47.874056000000003</v>
      </c>
      <c r="D215">
        <f t="shared" si="48"/>
        <v>360.33447467063689</v>
      </c>
      <c r="E215">
        <v>8.2480198226395416</v>
      </c>
      <c r="F215">
        <v>8.2098591549295765</v>
      </c>
      <c r="G215" s="1">
        <f t="shared" si="49"/>
        <v>9.7021627616261323</v>
      </c>
      <c r="H215" s="1">
        <f t="shared" si="50"/>
        <v>-0.18176969647530528</v>
      </c>
      <c r="I215">
        <v>1.51241</v>
      </c>
      <c r="J215">
        <v>71.966837466576621</v>
      </c>
      <c r="K215" s="1">
        <f t="shared" si="51"/>
        <v>0.78063983287792438</v>
      </c>
      <c r="L215" s="1">
        <f t="shared" si="52"/>
        <v>-6.3648214861551075E-5</v>
      </c>
      <c r="M215">
        <f t="shared" si="60"/>
        <v>0.78284157501354723</v>
      </c>
      <c r="N215">
        <f t="shared" si="53"/>
        <v>-2.8204327308098804E-3</v>
      </c>
      <c r="O215">
        <v>1065</v>
      </c>
      <c r="P215">
        <v>52.311388000000001</v>
      </c>
      <c r="Q215" s="1">
        <f t="shared" si="54"/>
        <v>371.11454453796523</v>
      </c>
      <c r="R215">
        <v>8.3038487219613977</v>
      </c>
      <c r="S215">
        <v>8.2606019822639549</v>
      </c>
      <c r="T215" s="1">
        <f t="shared" si="55"/>
        <v>14.0211955095194</v>
      </c>
      <c r="U215" s="1">
        <f t="shared" si="56"/>
        <v>-0.69735759447360013</v>
      </c>
      <c r="V215">
        <v>1.9372799999999999</v>
      </c>
      <c r="W215">
        <v>91.383411240232718</v>
      </c>
      <c r="X215" s="1">
        <f t="shared" si="57"/>
        <v>0.65748290869610782</v>
      </c>
      <c r="Y215" s="1">
        <f t="shared" si="58"/>
        <v>-2.0216101825769095E-4</v>
      </c>
      <c r="Z215">
        <f t="shared" si="61"/>
        <v>0.65399100593880122</v>
      </c>
      <c r="AA215">
        <f t="shared" si="59"/>
        <v>5.3110167749175268E-3</v>
      </c>
      <c r="AC215" s="1"/>
      <c r="AF215" s="1"/>
      <c r="AG215" s="1"/>
      <c r="AJ215" s="1"/>
      <c r="AK215" s="1"/>
    </row>
    <row r="216" spans="1:37" x14ac:dyDescent="0.25">
      <c r="A216">
        <v>1070</v>
      </c>
      <c r="B216">
        <f t="shared" si="47"/>
        <v>0.29722222222222222</v>
      </c>
      <c r="C216">
        <v>47.927551999999999</v>
      </c>
      <c r="D216">
        <f t="shared" si="48"/>
        <v>360.33658973167906</v>
      </c>
      <c r="E216">
        <v>8.2702253521126767</v>
      </c>
      <c r="F216">
        <v>8.2092373500260827</v>
      </c>
      <c r="G216" s="1">
        <f t="shared" si="49"/>
        <v>9.7021627616261323</v>
      </c>
      <c r="H216" s="1">
        <f t="shared" si="50"/>
        <v>-0.1818592090768707</v>
      </c>
      <c r="I216">
        <v>1.5136289999999999</v>
      </c>
      <c r="J216">
        <v>72.022388957485958</v>
      </c>
      <c r="K216" s="1">
        <f t="shared" si="51"/>
        <v>0.78028638444050413</v>
      </c>
      <c r="L216" s="1">
        <f t="shared" si="52"/>
        <v>-6.3647843936963589E-5</v>
      </c>
      <c r="M216">
        <f t="shared" si="60"/>
        <v>0.78252333579386246</v>
      </c>
      <c r="N216">
        <f t="shared" si="53"/>
        <v>-2.8668337650955057E-3</v>
      </c>
      <c r="O216">
        <v>1070</v>
      </c>
      <c r="P216">
        <v>52.348436</v>
      </c>
      <c r="Q216" s="1">
        <f t="shared" si="54"/>
        <v>371.11600929760129</v>
      </c>
      <c r="R216">
        <v>8.3299102764736581</v>
      </c>
      <c r="S216">
        <v>8.2649775691184146</v>
      </c>
      <c r="T216" s="1">
        <f t="shared" si="55"/>
        <v>14.0211955095194</v>
      </c>
      <c r="U216" s="1">
        <f t="shared" si="56"/>
        <v>-0.69645899123897714</v>
      </c>
      <c r="V216">
        <v>1.9388840000000001</v>
      </c>
      <c r="W216">
        <v>91.457497021500345</v>
      </c>
      <c r="X216" s="1">
        <f t="shared" si="57"/>
        <v>0.65701153514347299</v>
      </c>
      <c r="Y216" s="1">
        <f t="shared" si="58"/>
        <v>-2.017412978338073E-4</v>
      </c>
      <c r="Z216">
        <f t="shared" si="61"/>
        <v>0.65298229944963215</v>
      </c>
      <c r="AA216">
        <f t="shared" si="59"/>
        <v>6.1326711607292642E-3</v>
      </c>
      <c r="AC216" s="1"/>
      <c r="AF216" s="1"/>
      <c r="AG216" s="1"/>
      <c r="AJ216" s="1"/>
      <c r="AK216" s="1"/>
    </row>
    <row r="217" spans="1:37" x14ac:dyDescent="0.25">
      <c r="A217">
        <v>1075</v>
      </c>
      <c r="B217">
        <f t="shared" si="47"/>
        <v>0.2986111111111111</v>
      </c>
      <c r="C217">
        <v>47.959156</v>
      </c>
      <c r="D217">
        <f t="shared" si="48"/>
        <v>360.33783925293631</v>
      </c>
      <c r="E217">
        <v>8.2469191444966086</v>
      </c>
      <c r="F217">
        <v>8.2075096504955649</v>
      </c>
      <c r="G217" s="1">
        <f t="shared" si="49"/>
        <v>9.7021627616261323</v>
      </c>
      <c r="H217" s="1">
        <f t="shared" si="50"/>
        <v>-0.18210799314019943</v>
      </c>
      <c r="I217">
        <v>1.513927</v>
      </c>
      <c r="J217">
        <v>72.035641207111198</v>
      </c>
      <c r="K217" s="1">
        <f t="shared" si="51"/>
        <v>0.78020206650689572</v>
      </c>
      <c r="L217" s="1">
        <f t="shared" si="52"/>
        <v>-6.3727338530121167E-5</v>
      </c>
      <c r="M217">
        <f t="shared" si="60"/>
        <v>0.78220469910121182</v>
      </c>
      <c r="N217">
        <f t="shared" si="53"/>
        <v>-2.5668127274800041E-3</v>
      </c>
      <c r="O217">
        <v>1075</v>
      </c>
      <c r="P217">
        <v>52.406084</v>
      </c>
      <c r="Q217" s="1">
        <f t="shared" si="54"/>
        <v>371.11828851546733</v>
      </c>
      <c r="R217">
        <v>8.3203943661971831</v>
      </c>
      <c r="S217">
        <v>8.2584110589462707</v>
      </c>
      <c r="T217" s="1">
        <f t="shared" si="55"/>
        <v>14.0211955095194</v>
      </c>
      <c r="U217" s="1">
        <f t="shared" si="56"/>
        <v>-0.69780789663289422</v>
      </c>
      <c r="V217">
        <v>1.942032</v>
      </c>
      <c r="W217">
        <v>91.600047971939958</v>
      </c>
      <c r="X217" s="1">
        <f t="shared" si="57"/>
        <v>0.65610454939275964</v>
      </c>
      <c r="Y217" s="1">
        <f t="shared" si="58"/>
        <v>-2.0182511134608232E-4</v>
      </c>
      <c r="Z217">
        <f t="shared" si="61"/>
        <v>0.65197317389290177</v>
      </c>
      <c r="AA217">
        <f t="shared" si="59"/>
        <v>6.296824955232449E-3</v>
      </c>
      <c r="AC217" s="1"/>
      <c r="AF217" s="1"/>
      <c r="AG217" s="1"/>
      <c r="AJ217" s="1"/>
      <c r="AK217" s="1"/>
    </row>
    <row r="218" spans="1:37" x14ac:dyDescent="0.25">
      <c r="A218">
        <v>1080</v>
      </c>
      <c r="B218">
        <f t="shared" si="47"/>
        <v>0.3</v>
      </c>
      <c r="C218">
        <v>47.986600000000003</v>
      </c>
      <c r="D218">
        <f t="shared" si="48"/>
        <v>360.33892430107528</v>
      </c>
      <c r="E218">
        <v>8.250836724047991</v>
      </c>
      <c r="F218">
        <v>8.1999853938445497</v>
      </c>
      <c r="G218" s="1">
        <f t="shared" si="49"/>
        <v>9.7021627616261323</v>
      </c>
      <c r="H218" s="1">
        <f t="shared" si="50"/>
        <v>-0.18319268823444679</v>
      </c>
      <c r="I218">
        <v>1.513927</v>
      </c>
      <c r="J218">
        <v>72.034074715715263</v>
      </c>
      <c r="K218" s="1">
        <f t="shared" si="51"/>
        <v>0.78021203336695766</v>
      </c>
      <c r="L218" s="1">
        <f t="shared" si="52"/>
        <v>-6.4107820358510128E-5</v>
      </c>
      <c r="M218">
        <f t="shared" si="60"/>
        <v>0.78188415999941929</v>
      </c>
      <c r="N218">
        <f t="shared" si="53"/>
        <v>-2.1431694987395587E-3</v>
      </c>
      <c r="O218">
        <v>1080</v>
      </c>
      <c r="P218">
        <v>52.469127999999998</v>
      </c>
      <c r="Q218" s="1">
        <f t="shared" si="54"/>
        <v>371.12078107394541</v>
      </c>
      <c r="R218">
        <v>8.3461909233176836</v>
      </c>
      <c r="S218">
        <v>8.2676421491914454</v>
      </c>
      <c r="T218" s="1">
        <f t="shared" si="55"/>
        <v>14.0211955095194</v>
      </c>
      <c r="U218" s="1">
        <f t="shared" si="56"/>
        <v>-0.69591223912498901</v>
      </c>
      <c r="V218">
        <v>1.9457880000000001</v>
      </c>
      <c r="W218">
        <v>91.773337158580048</v>
      </c>
      <c r="X218" s="1">
        <f t="shared" si="57"/>
        <v>0.65500199046522845</v>
      </c>
      <c r="Y218" s="1">
        <f t="shared" si="58"/>
        <v>-2.0090480473729765E-4</v>
      </c>
      <c r="Z218">
        <f t="shared" si="61"/>
        <v>0.65096864986921532</v>
      </c>
      <c r="AA218">
        <f t="shared" si="59"/>
        <v>6.1577531896481142E-3</v>
      </c>
      <c r="AC218" s="1"/>
      <c r="AF218" s="1"/>
      <c r="AG218" s="1"/>
      <c r="AJ218" s="1"/>
      <c r="AK218" s="1"/>
    </row>
    <row r="219" spans="1:37" x14ac:dyDescent="0.25">
      <c r="A219">
        <v>1085</v>
      </c>
      <c r="B219">
        <f t="shared" si="47"/>
        <v>0.30138888888888887</v>
      </c>
      <c r="C219">
        <v>48.055280000000003</v>
      </c>
      <c r="D219">
        <f t="shared" si="48"/>
        <v>360.34163968899918</v>
      </c>
      <c r="E219">
        <v>8.2376880542514339</v>
      </c>
      <c r="F219">
        <v>8.2065675534689628</v>
      </c>
      <c r="G219" s="1">
        <f t="shared" si="49"/>
        <v>9.7021627616261323</v>
      </c>
      <c r="H219" s="1">
        <f t="shared" si="50"/>
        <v>-0.18224369669935547</v>
      </c>
      <c r="I219">
        <v>1.5162279999999999</v>
      </c>
      <c r="J219">
        <v>72.140549498633817</v>
      </c>
      <c r="K219" s="1">
        <f t="shared" si="51"/>
        <v>0.77953458358062089</v>
      </c>
      <c r="L219" s="1">
        <f t="shared" si="52"/>
        <v>-6.3714812445394374E-5</v>
      </c>
      <c r="M219">
        <f t="shared" si="60"/>
        <v>0.78156558593719228</v>
      </c>
      <c r="N219">
        <f t="shared" si="53"/>
        <v>-2.6054037875297646E-3</v>
      </c>
      <c r="O219">
        <v>1085</v>
      </c>
      <c r="P219">
        <v>52.528163999999997</v>
      </c>
      <c r="Q219" s="1">
        <f t="shared" si="54"/>
        <v>371.12311516889991</v>
      </c>
      <c r="R219">
        <v>8.3361554512258742</v>
      </c>
      <c r="S219">
        <v>8.2615399061032875</v>
      </c>
      <c r="T219" s="1">
        <f t="shared" si="55"/>
        <v>14.0211955095194</v>
      </c>
      <c r="U219" s="1">
        <f t="shared" si="56"/>
        <v>-0.69716489527105163</v>
      </c>
      <c r="V219">
        <v>1.9487000000000001</v>
      </c>
      <c r="W219">
        <v>91.905197644533743</v>
      </c>
      <c r="X219" s="1">
        <f t="shared" si="57"/>
        <v>0.65416302319441533</v>
      </c>
      <c r="Y219" s="1">
        <f t="shared" si="58"/>
        <v>-2.0098288160644997E-4</v>
      </c>
      <c r="Z219">
        <f t="shared" si="61"/>
        <v>0.64996373546118302</v>
      </c>
      <c r="AA219">
        <f t="shared" si="59"/>
        <v>6.419329103510469E-3</v>
      </c>
      <c r="AC219" s="1"/>
      <c r="AF219" s="1"/>
      <c r="AG219" s="1"/>
      <c r="AJ219" s="1"/>
      <c r="AK219" s="1"/>
    </row>
    <row r="220" spans="1:37" x14ac:dyDescent="0.25">
      <c r="A220">
        <v>1090</v>
      </c>
      <c r="B220">
        <f t="shared" si="47"/>
        <v>0.30277777777777776</v>
      </c>
      <c r="C220">
        <v>48.104675999999998</v>
      </c>
      <c r="D220">
        <f t="shared" si="48"/>
        <v>360.34359264913149</v>
      </c>
      <c r="E220">
        <v>8.2336181533646329</v>
      </c>
      <c r="F220">
        <v>8.2122117892540434</v>
      </c>
      <c r="G220" s="1">
        <f t="shared" si="49"/>
        <v>9.7021627616261323</v>
      </c>
      <c r="H220" s="1">
        <f t="shared" si="50"/>
        <v>-0.18143114310833286</v>
      </c>
      <c r="I220">
        <v>1.5159450000000001</v>
      </c>
      <c r="J220">
        <v>72.128797168412973</v>
      </c>
      <c r="K220" s="1">
        <f t="shared" si="51"/>
        <v>0.77960935822095201</v>
      </c>
      <c r="L220" s="1">
        <f t="shared" si="52"/>
        <v>-6.3437425823856586E-5</v>
      </c>
      <c r="M220">
        <f t="shared" si="60"/>
        <v>0.78124839880807295</v>
      </c>
      <c r="N220">
        <f t="shared" si="53"/>
        <v>-2.1023870093878692E-3</v>
      </c>
      <c r="O220">
        <v>1090</v>
      </c>
      <c r="P220">
        <v>52.639251999999999</v>
      </c>
      <c r="Q220" s="1">
        <f t="shared" si="54"/>
        <v>371.12750723374688</v>
      </c>
      <c r="R220">
        <v>8.3278831507563886</v>
      </c>
      <c r="S220">
        <v>8.2662316118935841</v>
      </c>
      <c r="T220" s="1">
        <f t="shared" si="55"/>
        <v>14.0211955095194</v>
      </c>
      <c r="U220" s="1">
        <f t="shared" si="56"/>
        <v>-0.69620162703226018</v>
      </c>
      <c r="V220">
        <v>1.9527190000000001</v>
      </c>
      <c r="W220">
        <v>92.089645167389037</v>
      </c>
      <c r="X220" s="1">
        <f t="shared" si="57"/>
        <v>0.65298946893561727</v>
      </c>
      <c r="Y220" s="1">
        <f t="shared" si="58"/>
        <v>-2.0030915358349493E-4</v>
      </c>
      <c r="Z220">
        <f t="shared" si="61"/>
        <v>0.64896218969326558</v>
      </c>
      <c r="AA220">
        <f t="shared" si="59"/>
        <v>6.167448992579031E-3</v>
      </c>
      <c r="AC220" s="1"/>
      <c r="AF220" s="1"/>
      <c r="AG220" s="1"/>
      <c r="AJ220" s="1"/>
      <c r="AK220" s="1"/>
    </row>
    <row r="221" spans="1:37" x14ac:dyDescent="0.25">
      <c r="A221">
        <v>1095</v>
      </c>
      <c r="B221">
        <f t="shared" si="47"/>
        <v>0.30416666666666664</v>
      </c>
      <c r="C221">
        <v>48.127975999999997</v>
      </c>
      <c r="D221">
        <f t="shared" si="48"/>
        <v>360.34451385674112</v>
      </c>
      <c r="E221">
        <v>8.2566228482003137</v>
      </c>
      <c r="F221">
        <v>8.2018758476786644</v>
      </c>
      <c r="G221" s="1">
        <f t="shared" si="49"/>
        <v>9.7021627616261323</v>
      </c>
      <c r="H221" s="1">
        <f t="shared" si="50"/>
        <v>-0.18291997365116019</v>
      </c>
      <c r="I221">
        <v>1.520108</v>
      </c>
      <c r="J221">
        <v>72.316803624204397</v>
      </c>
      <c r="K221" s="1">
        <f t="shared" si="51"/>
        <v>0.77841316011831518</v>
      </c>
      <c r="L221" s="1">
        <f t="shared" si="52"/>
        <v>-6.3850056176752317E-5</v>
      </c>
      <c r="M221">
        <f t="shared" si="60"/>
        <v>0.7809291485271892</v>
      </c>
      <c r="N221">
        <f t="shared" si="53"/>
        <v>-3.2322017892035589E-3</v>
      </c>
      <c r="O221">
        <v>1095</v>
      </c>
      <c r="P221">
        <v>52.677619999999997</v>
      </c>
      <c r="Q221" s="1">
        <f t="shared" si="54"/>
        <v>371.12902418196859</v>
      </c>
      <c r="R221">
        <v>8.2951017214397496</v>
      </c>
      <c r="S221">
        <v>8.2717016171100664</v>
      </c>
      <c r="T221" s="1">
        <f t="shared" si="55"/>
        <v>14.0211955095194</v>
      </c>
      <c r="U221" s="1">
        <f t="shared" si="56"/>
        <v>-0.69507994346852042</v>
      </c>
      <c r="V221">
        <v>1.957449</v>
      </c>
      <c r="W221">
        <v>92.306711224230327</v>
      </c>
      <c r="X221" s="1">
        <f t="shared" si="57"/>
        <v>0.65160837803505545</v>
      </c>
      <c r="Y221" s="1">
        <f t="shared" si="58"/>
        <v>-1.9952120066837003E-4</v>
      </c>
      <c r="Z221">
        <f t="shared" si="61"/>
        <v>0.64796458368992371</v>
      </c>
      <c r="AA221">
        <f t="shared" si="59"/>
        <v>5.5920004529710085E-3</v>
      </c>
      <c r="AC221" s="1"/>
      <c r="AF221" s="1"/>
      <c r="AG221" s="1"/>
      <c r="AJ221" s="1"/>
      <c r="AK221" s="1"/>
    </row>
    <row r="222" spans="1:37" x14ac:dyDescent="0.25">
      <c r="A222">
        <v>1100</v>
      </c>
      <c r="B222">
        <f t="shared" si="47"/>
        <v>0.30555555555555558</v>
      </c>
      <c r="C222">
        <v>48.200668</v>
      </c>
      <c r="D222">
        <f t="shared" si="48"/>
        <v>360.34738786633579</v>
      </c>
      <c r="E222">
        <v>8.2376880542514339</v>
      </c>
      <c r="F222">
        <v>8.2024976525821582</v>
      </c>
      <c r="G222" s="1">
        <f t="shared" si="49"/>
        <v>9.7021627616261323</v>
      </c>
      <c r="H222" s="1">
        <f t="shared" si="50"/>
        <v>-0.18283030030150349</v>
      </c>
      <c r="I222">
        <v>1.519841</v>
      </c>
      <c r="J222">
        <v>72.304736900026782</v>
      </c>
      <c r="K222" s="1">
        <f t="shared" si="51"/>
        <v>0.7784899351019483</v>
      </c>
      <c r="L222" s="1">
        <f t="shared" si="52"/>
        <v>-6.3825678723087193E-5</v>
      </c>
      <c r="M222">
        <f t="shared" si="60"/>
        <v>0.78061002013357372</v>
      </c>
      <c r="N222">
        <f t="shared" si="53"/>
        <v>-2.7233300470966004E-3</v>
      </c>
      <c r="O222">
        <v>1100</v>
      </c>
      <c r="P222">
        <v>52.746223999999998</v>
      </c>
      <c r="Q222" s="1">
        <f t="shared" si="54"/>
        <v>371.13173656509514</v>
      </c>
      <c r="R222">
        <v>8.3444653103808033</v>
      </c>
      <c r="S222">
        <v>8.2709233176838826</v>
      </c>
      <c r="T222" s="1">
        <f t="shared" si="55"/>
        <v>14.0211955095194</v>
      </c>
      <c r="U222" s="1">
        <f t="shared" si="56"/>
        <v>-0.69523945162700085</v>
      </c>
      <c r="V222">
        <v>1.9611810000000001</v>
      </c>
      <c r="W222">
        <v>92.477023494428025</v>
      </c>
      <c r="X222" s="1">
        <f t="shared" si="57"/>
        <v>0.65052475984966573</v>
      </c>
      <c r="Y222" s="1">
        <f t="shared" si="58"/>
        <v>-1.9920195182805727E-4</v>
      </c>
      <c r="Z222">
        <f t="shared" si="61"/>
        <v>0.64696857393078344</v>
      </c>
      <c r="AA222">
        <f t="shared" si="59"/>
        <v>5.4666419149120727E-3</v>
      </c>
      <c r="AC222" s="1"/>
      <c r="AF222" s="1"/>
      <c r="AG222" s="1"/>
      <c r="AJ222" s="1"/>
      <c r="AK222" s="1"/>
    </row>
    <row r="223" spans="1:37" x14ac:dyDescent="0.25">
      <c r="A223">
        <v>1105</v>
      </c>
      <c r="B223">
        <f t="shared" si="47"/>
        <v>0.30694444444444446</v>
      </c>
      <c r="C223">
        <v>48.27064</v>
      </c>
      <c r="D223">
        <f t="shared" si="48"/>
        <v>360.35015433581475</v>
      </c>
      <c r="E223">
        <v>8.2600615545122587</v>
      </c>
      <c r="F223">
        <v>8.2125226917057912</v>
      </c>
      <c r="G223" s="1">
        <f t="shared" si="49"/>
        <v>9.7021627616261323</v>
      </c>
      <c r="H223" s="1">
        <f t="shared" si="50"/>
        <v>-0.18138641752853824</v>
      </c>
      <c r="I223">
        <v>1.5206580000000001</v>
      </c>
      <c r="J223">
        <v>72.344139604948353</v>
      </c>
      <c r="K223" s="1">
        <f t="shared" si="51"/>
        <v>0.77823923391901539</v>
      </c>
      <c r="L223" s="1">
        <f t="shared" si="52"/>
        <v>-6.3299191629967433E-5</v>
      </c>
      <c r="M223">
        <f t="shared" si="60"/>
        <v>0.78029352417542386</v>
      </c>
      <c r="N223">
        <f t="shared" si="53"/>
        <v>-2.6396642149016047E-3</v>
      </c>
      <c r="O223">
        <v>1105</v>
      </c>
      <c r="P223">
        <v>52.817436000000001</v>
      </c>
      <c r="Q223" s="1">
        <f t="shared" si="54"/>
        <v>371.13455206021507</v>
      </c>
      <c r="R223">
        <v>8.3249181011997919</v>
      </c>
      <c r="S223">
        <v>8.2668523735002619</v>
      </c>
      <c r="T223" s="1">
        <f t="shared" si="55"/>
        <v>14.0211955095194</v>
      </c>
      <c r="U223" s="1">
        <f t="shared" si="56"/>
        <v>-0.69607425850072313</v>
      </c>
      <c r="V223">
        <v>1.963641</v>
      </c>
      <c r="W223">
        <v>92.58862250417647</v>
      </c>
      <c r="X223" s="1">
        <f t="shared" si="57"/>
        <v>0.64981470697858068</v>
      </c>
      <c r="Y223" s="1">
        <f t="shared" si="58"/>
        <v>-1.9920169537401958E-4</v>
      </c>
      <c r="Z223">
        <f t="shared" si="61"/>
        <v>0.64597256545391335</v>
      </c>
      <c r="AA223">
        <f t="shared" si="59"/>
        <v>5.9126724640197722E-3</v>
      </c>
      <c r="AC223" s="1"/>
      <c r="AF223" s="1"/>
      <c r="AG223" s="1"/>
      <c r="AJ223" s="1"/>
      <c r="AK223" s="1"/>
    </row>
    <row r="224" spans="1:37" x14ac:dyDescent="0.25">
      <c r="A224">
        <v>1110</v>
      </c>
      <c r="B224">
        <f t="shared" si="47"/>
        <v>0.30833333333333335</v>
      </c>
      <c r="C224">
        <v>48.296639999999996</v>
      </c>
      <c r="D224">
        <f t="shared" si="48"/>
        <v>360.35118229280397</v>
      </c>
      <c r="E224">
        <v>8.2240657276995321</v>
      </c>
      <c r="F224">
        <v>8.2065675534689628</v>
      </c>
      <c r="G224" s="1">
        <f t="shared" si="49"/>
        <v>9.7021627616261323</v>
      </c>
      <c r="H224" s="1">
        <f t="shared" si="50"/>
        <v>-0.18224369669935547</v>
      </c>
      <c r="I224">
        <v>1.5221169999999999</v>
      </c>
      <c r="J224">
        <v>72.409545557383211</v>
      </c>
      <c r="K224" s="1">
        <f t="shared" si="51"/>
        <v>0.77782308610178019</v>
      </c>
      <c r="L224" s="1">
        <f t="shared" si="52"/>
        <v>-6.3560952256529348E-5</v>
      </c>
      <c r="M224">
        <f t="shared" si="60"/>
        <v>0.77997571941414123</v>
      </c>
      <c r="N224">
        <f t="shared" si="53"/>
        <v>-2.7675101842880544E-3</v>
      </c>
      <c r="O224">
        <v>1110</v>
      </c>
      <c r="P224">
        <v>52.866855999999999</v>
      </c>
      <c r="Q224" s="1">
        <f t="shared" si="54"/>
        <v>371.13650596923077</v>
      </c>
      <c r="R224">
        <v>8.3504194053208156</v>
      </c>
      <c r="S224">
        <v>8.2677902973395927</v>
      </c>
      <c r="T224" s="1">
        <f t="shared" si="55"/>
        <v>14.0211955095194</v>
      </c>
      <c r="U224" s="1">
        <f t="shared" si="56"/>
        <v>-0.6958818505630382</v>
      </c>
      <c r="V224">
        <v>1.9671609999999999</v>
      </c>
      <c r="W224">
        <v>92.749573187921655</v>
      </c>
      <c r="X224" s="1">
        <f t="shared" si="57"/>
        <v>0.64879065223693033</v>
      </c>
      <c r="Y224" s="1">
        <f t="shared" si="58"/>
        <v>-1.9880143686147898E-4</v>
      </c>
      <c r="Z224">
        <f t="shared" si="61"/>
        <v>0.64497855826960593</v>
      </c>
      <c r="AA224">
        <f t="shared" si="59"/>
        <v>5.8756918802403985E-3</v>
      </c>
      <c r="AC224" s="1"/>
      <c r="AF224" s="1"/>
      <c r="AG224" s="1"/>
      <c r="AJ224" s="1"/>
      <c r="AK224" s="1"/>
    </row>
    <row r="225" spans="1:37" x14ac:dyDescent="0.25">
      <c r="A225">
        <v>1115</v>
      </c>
      <c r="B225">
        <f t="shared" si="47"/>
        <v>0.30972222222222223</v>
      </c>
      <c r="C225">
        <v>48.391272000000001</v>
      </c>
      <c r="D225">
        <f t="shared" si="48"/>
        <v>360.35492373995038</v>
      </c>
      <c r="E225">
        <v>8.2622483046426716</v>
      </c>
      <c r="F225">
        <v>8.2045299947835151</v>
      </c>
      <c r="G225" s="1">
        <f t="shared" si="49"/>
        <v>9.7021627616261323</v>
      </c>
      <c r="H225" s="1">
        <f t="shared" si="50"/>
        <v>-0.18253730168514481</v>
      </c>
      <c r="I225">
        <v>1.5254719999999999</v>
      </c>
      <c r="J225">
        <v>72.562371201863186</v>
      </c>
      <c r="K225" s="1">
        <f t="shared" si="51"/>
        <v>0.77685072722616799</v>
      </c>
      <c r="L225" s="1">
        <f t="shared" si="52"/>
        <v>-6.3575813734446538E-5</v>
      </c>
      <c r="M225">
        <f t="shared" si="60"/>
        <v>0.77965784034546903</v>
      </c>
      <c r="N225">
        <f t="shared" si="53"/>
        <v>-3.6134523930023868E-3</v>
      </c>
      <c r="O225">
        <v>1115</v>
      </c>
      <c r="P225">
        <v>52.918883999999998</v>
      </c>
      <c r="Q225" s="1">
        <f t="shared" si="54"/>
        <v>371.13856299023985</v>
      </c>
      <c r="R225">
        <v>8.3040062597809072</v>
      </c>
      <c r="S225">
        <v>8.2606019822639549</v>
      </c>
      <c r="T225" s="1">
        <f t="shared" si="55"/>
        <v>14.0211955095194</v>
      </c>
      <c r="U225" s="1">
        <f t="shared" si="56"/>
        <v>-0.69735759447360013</v>
      </c>
      <c r="V225">
        <v>1.9690209999999999</v>
      </c>
      <c r="W225">
        <v>92.833186867953515</v>
      </c>
      <c r="X225" s="1">
        <f t="shared" si="57"/>
        <v>0.64825865707225594</v>
      </c>
      <c r="Y225" s="1">
        <f t="shared" si="58"/>
        <v>-1.9904334407522565E-4</v>
      </c>
      <c r="Z225">
        <f t="shared" si="61"/>
        <v>0.64398334154922976</v>
      </c>
      <c r="AA225">
        <f t="shared" si="59"/>
        <v>6.595076635512862E-3</v>
      </c>
      <c r="AC225" s="1"/>
      <c r="AF225" s="1"/>
      <c r="AG225" s="1"/>
      <c r="AJ225" s="1"/>
      <c r="AK225" s="1"/>
    </row>
    <row r="226" spans="1:37" x14ac:dyDescent="0.25">
      <c r="A226">
        <v>1120</v>
      </c>
      <c r="B226">
        <f t="shared" si="47"/>
        <v>0.31111111111111112</v>
      </c>
      <c r="C226">
        <v>48.426927999999997</v>
      </c>
      <c r="D226">
        <f t="shared" si="48"/>
        <v>360.35633346435071</v>
      </c>
      <c r="E226">
        <v>8.2574032342201349</v>
      </c>
      <c r="F226">
        <v>8.2087689097548253</v>
      </c>
      <c r="G226" s="1">
        <f t="shared" si="49"/>
        <v>9.7021627616261323</v>
      </c>
      <c r="H226" s="1">
        <f t="shared" si="50"/>
        <v>-0.18192665286223919</v>
      </c>
      <c r="I226">
        <v>1.523968</v>
      </c>
      <c r="J226">
        <v>72.494552247592452</v>
      </c>
      <c r="K226" s="1">
        <f t="shared" si="51"/>
        <v>0.77728222785778167</v>
      </c>
      <c r="L226" s="1">
        <f t="shared" si="52"/>
        <v>-6.3401846732956873E-5</v>
      </c>
      <c r="M226">
        <f t="shared" si="60"/>
        <v>0.7793408311118043</v>
      </c>
      <c r="N226">
        <f t="shared" si="53"/>
        <v>-2.6484630424346823E-3</v>
      </c>
      <c r="O226">
        <v>1120</v>
      </c>
      <c r="P226">
        <v>52.998339999999999</v>
      </c>
      <c r="Q226" s="1">
        <f t="shared" si="54"/>
        <v>371.14170442679904</v>
      </c>
      <c r="R226">
        <v>8.3288200312989034</v>
      </c>
      <c r="S226">
        <v>8.2684214919144488</v>
      </c>
      <c r="T226" s="1">
        <f t="shared" si="55"/>
        <v>14.0211955095194</v>
      </c>
      <c r="U226" s="1">
        <f t="shared" si="56"/>
        <v>-0.69575239037227266</v>
      </c>
      <c r="V226">
        <v>1.973274</v>
      </c>
      <c r="W226">
        <v>93.028901110040309</v>
      </c>
      <c r="X226" s="1">
        <f t="shared" si="57"/>
        <v>0.64701341789119859</v>
      </c>
      <c r="Y226" s="1">
        <f t="shared" si="58"/>
        <v>-1.9816561069565405E-4</v>
      </c>
      <c r="Z226">
        <f t="shared" si="61"/>
        <v>0.64299251349575148</v>
      </c>
      <c r="AA226">
        <f t="shared" si="59"/>
        <v>6.2145610651358459E-3</v>
      </c>
      <c r="AC226" s="1"/>
      <c r="AF226" s="1"/>
      <c r="AG226" s="1"/>
      <c r="AJ226" s="1"/>
      <c r="AK226" s="1"/>
    </row>
    <row r="227" spans="1:37" x14ac:dyDescent="0.25">
      <c r="A227">
        <v>1125</v>
      </c>
      <c r="B227">
        <f t="shared" si="47"/>
        <v>0.3125</v>
      </c>
      <c r="C227">
        <v>48.473511999999999</v>
      </c>
      <c r="D227">
        <f t="shared" si="48"/>
        <v>360.35817524698098</v>
      </c>
      <c r="E227">
        <v>8.2439499217527388</v>
      </c>
      <c r="F227">
        <v>8.2092373500260827</v>
      </c>
      <c r="G227" s="1">
        <f t="shared" si="49"/>
        <v>9.7021627616261323</v>
      </c>
      <c r="H227" s="1">
        <f t="shared" si="50"/>
        <v>-0.1818592090768707</v>
      </c>
      <c r="I227">
        <v>1.52552</v>
      </c>
      <c r="J227">
        <v>72.565541162472798</v>
      </c>
      <c r="K227" s="1">
        <f t="shared" si="51"/>
        <v>0.77683055823329639</v>
      </c>
      <c r="L227" s="1">
        <f t="shared" si="52"/>
        <v>-6.3337832343637692E-5</v>
      </c>
      <c r="M227">
        <f t="shared" si="60"/>
        <v>0.77902414195008607</v>
      </c>
      <c r="N227">
        <f t="shared" si="53"/>
        <v>-2.8237608491849635E-3</v>
      </c>
      <c r="O227">
        <v>1125</v>
      </c>
      <c r="P227">
        <v>53.058588</v>
      </c>
      <c r="Q227" s="1">
        <f t="shared" si="54"/>
        <v>371.14408644036394</v>
      </c>
      <c r="R227">
        <v>8.2952540427751682</v>
      </c>
      <c r="S227">
        <v>8.2713917579551399</v>
      </c>
      <c r="T227" s="1">
        <f t="shared" si="55"/>
        <v>14.0211955095194</v>
      </c>
      <c r="U227" s="1">
        <f t="shared" si="56"/>
        <v>-0.69514344379037496</v>
      </c>
      <c r="V227">
        <v>1.9768840000000001</v>
      </c>
      <c r="W227">
        <v>93.194340335315175</v>
      </c>
      <c r="X227" s="1">
        <f t="shared" si="57"/>
        <v>0.64596080463628436</v>
      </c>
      <c r="Y227" s="1">
        <f t="shared" si="58"/>
        <v>-1.9763787765527687E-4</v>
      </c>
      <c r="Z227">
        <f t="shared" si="61"/>
        <v>0.6420043241074751</v>
      </c>
      <c r="AA227">
        <f t="shared" si="59"/>
        <v>6.1249544870404333E-3</v>
      </c>
      <c r="AC227" s="1"/>
      <c r="AF227" s="1"/>
      <c r="AG227" s="1"/>
      <c r="AJ227" s="1"/>
      <c r="AK227" s="1"/>
    </row>
    <row r="228" spans="1:37" x14ac:dyDescent="0.25">
      <c r="A228">
        <v>1130</v>
      </c>
      <c r="B228">
        <f t="shared" si="47"/>
        <v>0.31388888888888888</v>
      </c>
      <c r="C228">
        <v>48.557136</v>
      </c>
      <c r="D228">
        <f t="shared" si="48"/>
        <v>360.36148147295285</v>
      </c>
      <c r="E228">
        <v>8.2389420970266034</v>
      </c>
      <c r="F228">
        <v>8.2065675534689628</v>
      </c>
      <c r="G228" s="1">
        <f t="shared" si="49"/>
        <v>9.7021627616261323</v>
      </c>
      <c r="H228" s="1">
        <f t="shared" si="50"/>
        <v>-0.18224369669935547</v>
      </c>
      <c r="I228">
        <v>1.5290589999999999</v>
      </c>
      <c r="J228">
        <v>72.726640249154045</v>
      </c>
      <c r="K228" s="1">
        <f t="shared" si="51"/>
        <v>0.77580555927241812</v>
      </c>
      <c r="L228" s="1">
        <f t="shared" si="52"/>
        <v>-6.3379624119966189E-5</v>
      </c>
      <c r="M228">
        <f t="shared" si="60"/>
        <v>0.7787072438294862</v>
      </c>
      <c r="N228">
        <f t="shared" si="53"/>
        <v>-3.7402214026274715E-3</v>
      </c>
      <c r="O228">
        <v>1130</v>
      </c>
      <c r="P228">
        <v>53.112036000000003</v>
      </c>
      <c r="Q228" s="1">
        <f t="shared" si="54"/>
        <v>371.14619960363939</v>
      </c>
      <c r="R228">
        <v>8.3392676056338022</v>
      </c>
      <c r="S228">
        <v>8.2707595200834643</v>
      </c>
      <c r="T228" s="1">
        <f t="shared" si="55"/>
        <v>14.0211955095194</v>
      </c>
      <c r="U228" s="1">
        <f t="shared" si="56"/>
        <v>-0.69527302486215992</v>
      </c>
      <c r="V228">
        <v>1.9794320000000001</v>
      </c>
      <c r="W228">
        <v>93.310601709510934</v>
      </c>
      <c r="X228" s="1">
        <f t="shared" si="57"/>
        <v>0.64522108729712446</v>
      </c>
      <c r="Y228" s="1">
        <f t="shared" si="58"/>
        <v>-1.9742573106754118E-4</v>
      </c>
      <c r="Z228">
        <f t="shared" si="61"/>
        <v>0.64101719545213742</v>
      </c>
      <c r="AA228">
        <f t="shared" si="59"/>
        <v>6.5154284752183657E-3</v>
      </c>
      <c r="AC228" s="1"/>
      <c r="AF228" s="1"/>
      <c r="AG228" s="1"/>
      <c r="AJ228" s="1"/>
      <c r="AK228" s="1"/>
    </row>
    <row r="229" spans="1:37" x14ac:dyDescent="0.25">
      <c r="A229">
        <v>1135</v>
      </c>
      <c r="B229">
        <f t="shared" si="47"/>
        <v>0.31527777777777777</v>
      </c>
      <c r="C229">
        <v>48.576340000000002</v>
      </c>
      <c r="D229">
        <f t="shared" si="48"/>
        <v>360.36224073779982</v>
      </c>
      <c r="E229">
        <v>8.2506729264475727</v>
      </c>
      <c r="F229">
        <v>8.2078257694314036</v>
      </c>
      <c r="G229" s="1">
        <f t="shared" si="49"/>
        <v>9.7021627616261323</v>
      </c>
      <c r="H229" s="1">
        <f t="shared" si="50"/>
        <v>-0.18206246503917312</v>
      </c>
      <c r="I229">
        <v>1.530421</v>
      </c>
      <c r="J229">
        <v>72.789114257960577</v>
      </c>
      <c r="K229" s="1">
        <f t="shared" si="51"/>
        <v>0.7754080660561139</v>
      </c>
      <c r="L229" s="1">
        <f t="shared" si="52"/>
        <v>-6.3280912256825681E-5</v>
      </c>
      <c r="M229">
        <f t="shared" si="60"/>
        <v>0.77839083926820207</v>
      </c>
      <c r="N229">
        <f t="shared" si="53"/>
        <v>-3.846714191740585E-3</v>
      </c>
      <c r="O229">
        <v>1135</v>
      </c>
      <c r="P229">
        <v>53.165432000000003</v>
      </c>
      <c r="Q229" s="1">
        <f t="shared" si="54"/>
        <v>371.14831071100082</v>
      </c>
      <c r="R229">
        <v>8.3178935837245689</v>
      </c>
      <c r="S229">
        <v>8.2629504434011469</v>
      </c>
      <c r="T229" s="1">
        <f t="shared" si="55"/>
        <v>14.0211955095194</v>
      </c>
      <c r="U229" s="1">
        <f t="shared" si="56"/>
        <v>-0.69687517861332804</v>
      </c>
      <c r="V229">
        <v>1.982774</v>
      </c>
      <c r="W229">
        <v>93.461794278978175</v>
      </c>
      <c r="X229" s="1">
        <f t="shared" si="57"/>
        <v>0.64425911892232501</v>
      </c>
      <c r="Y229" s="1">
        <f t="shared" si="58"/>
        <v>-1.9755616853463247E-4</v>
      </c>
      <c r="Z229">
        <f t="shared" si="61"/>
        <v>0.64002941460946428</v>
      </c>
      <c r="AA229">
        <f t="shared" si="59"/>
        <v>6.5652222663699564E-3</v>
      </c>
      <c r="AC229" s="1"/>
      <c r="AF229" s="1"/>
      <c r="AG229" s="1"/>
      <c r="AJ229" s="1"/>
      <c r="AK229" s="1"/>
    </row>
    <row r="230" spans="1:37" x14ac:dyDescent="0.25">
      <c r="A230">
        <v>1140</v>
      </c>
      <c r="B230">
        <f t="shared" si="47"/>
        <v>0.31666666666666665</v>
      </c>
      <c r="C230">
        <v>48.620164000000003</v>
      </c>
      <c r="D230">
        <f t="shared" si="48"/>
        <v>360.36397339884201</v>
      </c>
      <c r="E230">
        <v>8.278350547730831</v>
      </c>
      <c r="F230">
        <v>8.2081366718831497</v>
      </c>
      <c r="G230" s="1">
        <f t="shared" si="49"/>
        <v>9.7021627616261323</v>
      </c>
      <c r="H230" s="1">
        <f t="shared" si="50"/>
        <v>-0.18201769164745363</v>
      </c>
      <c r="I230">
        <v>1.5312030000000001</v>
      </c>
      <c r="J230">
        <v>72.824898655199661</v>
      </c>
      <c r="K230" s="1">
        <f t="shared" si="51"/>
        <v>0.7751803864910628</v>
      </c>
      <c r="L230" s="1">
        <f t="shared" si="52"/>
        <v>-6.3244916359133247E-5</v>
      </c>
      <c r="M230">
        <f t="shared" si="60"/>
        <v>0.77807461468640637</v>
      </c>
      <c r="N230">
        <f t="shared" si="53"/>
        <v>-3.7336189689274879E-3</v>
      </c>
      <c r="O230">
        <v>1140</v>
      </c>
      <c r="P230">
        <v>53.239331999999997</v>
      </c>
      <c r="Q230" s="1">
        <f t="shared" si="54"/>
        <v>371.15123248105874</v>
      </c>
      <c r="R230">
        <v>8.3444653103808033</v>
      </c>
      <c r="S230">
        <v>8.2657621283255072</v>
      </c>
      <c r="T230" s="1">
        <f t="shared" si="55"/>
        <v>14.0211955095194</v>
      </c>
      <c r="U230" s="1">
        <f t="shared" si="56"/>
        <v>-0.69629796887946971</v>
      </c>
      <c r="V230">
        <v>1.9871810000000001</v>
      </c>
      <c r="W230">
        <v>93.66360659900846</v>
      </c>
      <c r="X230" s="1">
        <f t="shared" si="57"/>
        <v>0.64297508049240659</v>
      </c>
      <c r="Y230" s="1">
        <f t="shared" si="58"/>
        <v>-1.9695982553642052E-4</v>
      </c>
      <c r="Z230">
        <f t="shared" si="61"/>
        <v>0.63904461548178215</v>
      </c>
      <c r="AA230">
        <f t="shared" si="59"/>
        <v>6.1129352130013968E-3</v>
      </c>
      <c r="AC230" s="1"/>
      <c r="AF230" s="1"/>
      <c r="AG230" s="1"/>
      <c r="AJ230" s="1"/>
      <c r="AK230" s="1"/>
    </row>
    <row r="231" spans="1:37" x14ac:dyDescent="0.25">
      <c r="A231">
        <v>1145</v>
      </c>
      <c r="B231">
        <f t="shared" si="47"/>
        <v>0.31805555555555554</v>
      </c>
      <c r="C231">
        <v>48.655799999999999</v>
      </c>
      <c r="D231">
        <f t="shared" si="48"/>
        <v>360.36538233250621</v>
      </c>
      <c r="E231">
        <v>8.2448920187793426</v>
      </c>
      <c r="F231">
        <v>8.2059405320813781</v>
      </c>
      <c r="G231" s="1">
        <f t="shared" si="49"/>
        <v>9.7021627616261323</v>
      </c>
      <c r="H231" s="1">
        <f t="shared" si="50"/>
        <v>-0.18233403272851256</v>
      </c>
      <c r="I231">
        <v>1.529795</v>
      </c>
      <c r="J231">
        <v>72.760128978423793</v>
      </c>
      <c r="K231" s="1">
        <f t="shared" si="51"/>
        <v>0.77559248598063379</v>
      </c>
      <c r="L231" s="1">
        <f t="shared" si="52"/>
        <v>-6.3391883634375987E-5</v>
      </c>
      <c r="M231">
        <f t="shared" si="60"/>
        <v>0.77775765526823448</v>
      </c>
      <c r="N231">
        <f t="shared" si="53"/>
        <v>-2.7916326250416396E-3</v>
      </c>
      <c r="O231">
        <v>1145</v>
      </c>
      <c r="P231">
        <v>53.270792</v>
      </c>
      <c r="Q231" s="1">
        <f t="shared" si="54"/>
        <v>371.1524763090157</v>
      </c>
      <c r="R231">
        <v>8.3281982263954095</v>
      </c>
      <c r="S231">
        <v>8.2667000521648415</v>
      </c>
      <c r="T231" s="1">
        <f t="shared" si="55"/>
        <v>14.0211955095194</v>
      </c>
      <c r="U231" s="1">
        <f t="shared" si="56"/>
        <v>-0.69610551018451439</v>
      </c>
      <c r="V231">
        <v>1.989724</v>
      </c>
      <c r="W231">
        <v>93.779932064715567</v>
      </c>
      <c r="X231" s="1">
        <f t="shared" si="57"/>
        <v>0.64223495536860997</v>
      </c>
      <c r="Y231" s="1">
        <f t="shared" si="58"/>
        <v>-1.9665607725575637E-4</v>
      </c>
      <c r="Z231">
        <f t="shared" si="61"/>
        <v>0.63806133509550333</v>
      </c>
      <c r="AA231">
        <f t="shared" si="59"/>
        <v>6.4985878426863158E-3</v>
      </c>
      <c r="AC231" s="1"/>
      <c r="AF231" s="1"/>
      <c r="AG231" s="1"/>
      <c r="AJ231" s="1"/>
      <c r="AK231" s="1"/>
    </row>
    <row r="232" spans="1:37" x14ac:dyDescent="0.25">
      <c r="A232">
        <v>1150</v>
      </c>
      <c r="B232">
        <f t="shared" si="47"/>
        <v>0.31944444444444442</v>
      </c>
      <c r="C232">
        <v>48.70646</v>
      </c>
      <c r="D232">
        <f t="shared" si="48"/>
        <v>360.36738526716294</v>
      </c>
      <c r="E232">
        <v>8.2351872717788197</v>
      </c>
      <c r="F232">
        <v>8.2060991131977055</v>
      </c>
      <c r="G232" s="1">
        <f t="shared" si="49"/>
        <v>9.7021627616261323</v>
      </c>
      <c r="H232" s="1">
        <f t="shared" si="50"/>
        <v>-0.18231118437533089</v>
      </c>
      <c r="I232">
        <v>1.533298</v>
      </c>
      <c r="J232">
        <v>72.920170984324173</v>
      </c>
      <c r="K232" s="1">
        <f t="shared" si="51"/>
        <v>0.77457421273573723</v>
      </c>
      <c r="L232" s="1">
        <f t="shared" si="52"/>
        <v>-6.3292407721765383E-5</v>
      </c>
      <c r="M232">
        <f t="shared" si="60"/>
        <v>0.77744119322962568</v>
      </c>
      <c r="N232">
        <f t="shared" si="53"/>
        <v>-3.7013632092946806E-3</v>
      </c>
      <c r="O232">
        <v>1150</v>
      </c>
      <c r="P232">
        <v>53.335132000000002</v>
      </c>
      <c r="Q232" s="1">
        <f t="shared" si="54"/>
        <v>371.15502010719604</v>
      </c>
      <c r="R232">
        <v>8.3504194053208156</v>
      </c>
      <c r="S232">
        <v>8.2615399061032875</v>
      </c>
      <c r="T232" s="1">
        <f t="shared" si="55"/>
        <v>14.0211955095194</v>
      </c>
      <c r="U232" s="1">
        <f t="shared" si="56"/>
        <v>-0.69716489527105163</v>
      </c>
      <c r="V232">
        <v>1.9929159999999999</v>
      </c>
      <c r="W232">
        <v>93.924769089738618</v>
      </c>
      <c r="X232" s="1">
        <f t="shared" si="57"/>
        <v>0.64131342438290617</v>
      </c>
      <c r="Y232" s="1">
        <f t="shared" si="58"/>
        <v>-1.9664451705463093E-4</v>
      </c>
      <c r="Z232">
        <f t="shared" si="61"/>
        <v>0.63707811251023017</v>
      </c>
      <c r="AA232">
        <f t="shared" si="59"/>
        <v>6.6041216535446283E-3</v>
      </c>
      <c r="AC232" s="1"/>
      <c r="AF232" s="1"/>
      <c r="AG232" s="1"/>
      <c r="AJ232" s="1"/>
      <c r="AK232" s="1"/>
    </row>
    <row r="233" spans="1:37" x14ac:dyDescent="0.25">
      <c r="A233">
        <v>1155</v>
      </c>
      <c r="B233">
        <f t="shared" si="47"/>
        <v>0.32083333333333336</v>
      </c>
      <c r="C233">
        <v>48.735232000000003</v>
      </c>
      <c r="D233">
        <f t="shared" si="48"/>
        <v>360.36852282018197</v>
      </c>
      <c r="E233">
        <v>8.2436379760041714</v>
      </c>
      <c r="F233">
        <v>8.2134595722483059</v>
      </c>
      <c r="G233" s="1">
        <f t="shared" si="49"/>
        <v>9.7021627616261323</v>
      </c>
      <c r="H233" s="1">
        <f t="shared" si="50"/>
        <v>-0.18125166092104084</v>
      </c>
      <c r="I233">
        <v>1.5331729999999999</v>
      </c>
      <c r="J233">
        <v>72.91598686902573</v>
      </c>
      <c r="K233" s="1">
        <f t="shared" si="51"/>
        <v>0.77460083432572546</v>
      </c>
      <c r="L233" s="1">
        <f t="shared" si="52"/>
        <v>-6.2926955200998946E-5</v>
      </c>
      <c r="M233">
        <f t="shared" si="60"/>
        <v>0.77712655845362066</v>
      </c>
      <c r="N233">
        <f t="shared" si="53"/>
        <v>-3.2606782951554573E-3</v>
      </c>
      <c r="O233">
        <v>1155</v>
      </c>
      <c r="P233">
        <v>53.424084000000001</v>
      </c>
      <c r="Q233" s="1">
        <f t="shared" si="54"/>
        <v>371.15853698527712</v>
      </c>
      <c r="R233">
        <v>8.3325644235785088</v>
      </c>
      <c r="S233">
        <v>8.2654512258737611</v>
      </c>
      <c r="T233" s="1">
        <f t="shared" si="55"/>
        <v>14.0211955095194</v>
      </c>
      <c r="U233" s="1">
        <f t="shared" si="56"/>
        <v>-0.69636177461529747</v>
      </c>
      <c r="V233">
        <v>1.9982200000000001</v>
      </c>
      <c r="W233">
        <v>94.167754547464909</v>
      </c>
      <c r="X233" s="1">
        <f t="shared" si="57"/>
        <v>0.63976742032534895</v>
      </c>
      <c r="Y233" s="1">
        <f t="shared" si="58"/>
        <v>-1.9589719726708797E-4</v>
      </c>
      <c r="Z233">
        <f t="shared" si="61"/>
        <v>0.63609862652389471</v>
      </c>
      <c r="AA233">
        <f t="shared" si="59"/>
        <v>5.7345742919958356E-3</v>
      </c>
      <c r="AC233" s="1"/>
      <c r="AF233" s="1"/>
      <c r="AG233" s="1"/>
      <c r="AJ233" s="1"/>
      <c r="AK233" s="1"/>
    </row>
    <row r="234" spans="1:37" x14ac:dyDescent="0.25">
      <c r="A234">
        <v>1160</v>
      </c>
      <c r="B234">
        <f t="shared" si="47"/>
        <v>0.32222222222222224</v>
      </c>
      <c r="C234">
        <v>48.805788</v>
      </c>
      <c r="D234">
        <f t="shared" si="48"/>
        <v>360.37131237915634</v>
      </c>
      <c r="E234">
        <v>8.2675659885237351</v>
      </c>
      <c r="F234">
        <v>8.2151872717788201</v>
      </c>
      <c r="G234" s="1">
        <f t="shared" si="49"/>
        <v>9.7021627616261323</v>
      </c>
      <c r="H234" s="1">
        <f t="shared" si="50"/>
        <v>-0.18100323713318578</v>
      </c>
      <c r="I234">
        <v>1.533658</v>
      </c>
      <c r="J234">
        <v>72.93849844248804</v>
      </c>
      <c r="K234" s="1">
        <f t="shared" si="51"/>
        <v>0.77445760359809102</v>
      </c>
      <c r="L234" s="1">
        <f t="shared" si="52"/>
        <v>-6.2827925744493297E-5</v>
      </c>
      <c r="M234">
        <f t="shared" si="60"/>
        <v>0.77681241882489815</v>
      </c>
      <c r="N234">
        <f t="shared" si="53"/>
        <v>-3.0405992734357386E-3</v>
      </c>
      <c r="O234">
        <v>1160</v>
      </c>
      <c r="P234">
        <v>53.466467999999999</v>
      </c>
      <c r="Q234" s="1">
        <f t="shared" si="54"/>
        <v>371.16021271331681</v>
      </c>
      <c r="R234">
        <v>8.3161804903495042</v>
      </c>
      <c r="S234">
        <v>8.2765529473135118</v>
      </c>
      <c r="T234" s="1">
        <f t="shared" si="55"/>
        <v>14.0211955095194</v>
      </c>
      <c r="U234" s="1">
        <f t="shared" si="56"/>
        <v>-0.69408636648310718</v>
      </c>
      <c r="V234">
        <v>2.0014470000000002</v>
      </c>
      <c r="W234">
        <v>94.317202323339046</v>
      </c>
      <c r="X234" s="1">
        <f t="shared" si="57"/>
        <v>0.63881655326500564</v>
      </c>
      <c r="Y234" s="1">
        <f t="shared" si="58"/>
        <v>-1.9493788874864795E-4</v>
      </c>
      <c r="Z234">
        <f t="shared" si="61"/>
        <v>0.63512393708015147</v>
      </c>
      <c r="AA234">
        <f t="shared" si="59"/>
        <v>5.7804015346520467E-3</v>
      </c>
      <c r="AC234" s="1"/>
      <c r="AF234" s="1"/>
      <c r="AG234" s="1"/>
      <c r="AJ234" s="1"/>
      <c r="AK234" s="1"/>
    </row>
    <row r="235" spans="1:37" x14ac:dyDescent="0.25">
      <c r="A235">
        <v>1165</v>
      </c>
      <c r="B235">
        <f t="shared" si="47"/>
        <v>0.32361111111111113</v>
      </c>
      <c r="C235">
        <v>48.848528000000002</v>
      </c>
      <c r="D235">
        <f t="shared" si="48"/>
        <v>360.37300218229939</v>
      </c>
      <c r="E235">
        <v>8.2778821074595736</v>
      </c>
      <c r="F235">
        <v>8.2131497130933759</v>
      </c>
      <c r="G235" s="1">
        <f t="shared" si="49"/>
        <v>9.7021627616261323</v>
      </c>
      <c r="H235" s="1">
        <f t="shared" si="50"/>
        <v>-0.18129622624058306</v>
      </c>
      <c r="I235">
        <v>1.535158</v>
      </c>
      <c r="J235">
        <v>73.006592295193599</v>
      </c>
      <c r="K235" s="1">
        <f t="shared" si="51"/>
        <v>0.77402435391490998</v>
      </c>
      <c r="L235" s="1">
        <f t="shared" si="52"/>
        <v>-6.2890901369018313E-5</v>
      </c>
      <c r="M235">
        <f t="shared" si="60"/>
        <v>0.77649796431805307</v>
      </c>
      <c r="N235">
        <f t="shared" si="53"/>
        <v>-3.1957785186369192E-3</v>
      </c>
      <c r="O235">
        <v>1165</v>
      </c>
      <c r="P235">
        <v>53.571787999999998</v>
      </c>
      <c r="Q235" s="1">
        <f t="shared" si="54"/>
        <v>371.16437672985938</v>
      </c>
      <c r="R235">
        <v>8.3166499739175794</v>
      </c>
      <c r="S235">
        <v>8.2651413667188312</v>
      </c>
      <c r="T235" s="1">
        <f t="shared" si="55"/>
        <v>14.0211955095194</v>
      </c>
      <c r="U235" s="1">
        <f t="shared" si="56"/>
        <v>-0.69642537101403001</v>
      </c>
      <c r="V235">
        <v>2.0043099999999998</v>
      </c>
      <c r="W235">
        <v>94.445857642686946</v>
      </c>
      <c r="X235" s="1">
        <f t="shared" si="57"/>
        <v>0.63799797898653088</v>
      </c>
      <c r="Y235" s="1">
        <f t="shared" si="58"/>
        <v>-1.9531913148028877E-4</v>
      </c>
      <c r="Z235">
        <f t="shared" si="61"/>
        <v>0.63414734142274998</v>
      </c>
      <c r="AA235">
        <f t="shared" si="59"/>
        <v>6.0355011937462486E-3</v>
      </c>
      <c r="AC235" s="1"/>
      <c r="AF235" s="1"/>
      <c r="AG235" s="1"/>
      <c r="AJ235" s="1"/>
      <c r="AK235" s="1"/>
    </row>
    <row r="236" spans="1:37" x14ac:dyDescent="0.25">
      <c r="A236">
        <v>1170</v>
      </c>
      <c r="B236">
        <f t="shared" si="47"/>
        <v>0.32500000000000001</v>
      </c>
      <c r="C236">
        <v>48.856847999999999</v>
      </c>
      <c r="D236">
        <f t="shared" si="48"/>
        <v>360.37333112853599</v>
      </c>
      <c r="E236">
        <v>8.2876817944705277</v>
      </c>
      <c r="F236">
        <v>8.2023004694835677</v>
      </c>
      <c r="G236" s="1">
        <f t="shared" si="49"/>
        <v>9.7021627616261323</v>
      </c>
      <c r="H236" s="1">
        <f t="shared" si="50"/>
        <v>-0.18285873551240428</v>
      </c>
      <c r="I236">
        <v>1.5368409999999999</v>
      </c>
      <c r="J236">
        <v>73.081220457521709</v>
      </c>
      <c r="K236" s="1">
        <f t="shared" si="51"/>
        <v>0.77354952944250366</v>
      </c>
      <c r="L236" s="1">
        <f t="shared" si="52"/>
        <v>-6.3390126448329009E-5</v>
      </c>
      <c r="M236">
        <f t="shared" si="60"/>
        <v>0.77618101368581138</v>
      </c>
      <c r="N236">
        <f t="shared" si="53"/>
        <v>-3.401830320036821E-3</v>
      </c>
      <c r="O236">
        <v>1170</v>
      </c>
      <c r="P236">
        <v>53.608736</v>
      </c>
      <c r="Q236" s="1">
        <f t="shared" si="54"/>
        <v>371.16583753581472</v>
      </c>
      <c r="R236">
        <v>8.3342858633281178</v>
      </c>
      <c r="S236">
        <v>8.2677902973395927</v>
      </c>
      <c r="T236" s="1">
        <f t="shared" si="55"/>
        <v>14.0211955095194</v>
      </c>
      <c r="U236" s="1">
        <f t="shared" si="56"/>
        <v>-0.6958818505630382</v>
      </c>
      <c r="V236">
        <v>2.0074139999999998</v>
      </c>
      <c r="W236">
        <v>94.588122269024211</v>
      </c>
      <c r="X236" s="1">
        <f t="shared" si="57"/>
        <v>0.63709281498362147</v>
      </c>
      <c r="Y236" s="1">
        <f t="shared" si="58"/>
        <v>-1.9486213411085558E-4</v>
      </c>
      <c r="Z236">
        <f t="shared" si="61"/>
        <v>0.63317303075219566</v>
      </c>
      <c r="AA236">
        <f t="shared" si="59"/>
        <v>6.1526109528116015E-3</v>
      </c>
      <c r="AC236" s="1"/>
      <c r="AF236" s="1"/>
      <c r="AG236" s="1"/>
      <c r="AJ236" s="1"/>
      <c r="AK236" s="1"/>
    </row>
    <row r="237" spans="1:37" x14ac:dyDescent="0.25">
      <c r="A237">
        <v>1175</v>
      </c>
      <c r="B237">
        <f t="shared" si="47"/>
        <v>0.3263888888888889</v>
      </c>
      <c r="C237">
        <v>48.889859999999999</v>
      </c>
      <c r="D237">
        <f t="shared" si="48"/>
        <v>360.37463631761784</v>
      </c>
      <c r="E237">
        <v>8.2338862806468427</v>
      </c>
      <c r="F237">
        <v>8.2026103286384977</v>
      </c>
      <c r="G237" s="1">
        <f t="shared" si="49"/>
        <v>9.7021627616261323</v>
      </c>
      <c r="H237" s="1">
        <f t="shared" si="50"/>
        <v>-0.18281405222336544</v>
      </c>
      <c r="I237">
        <v>1.5371840000000001</v>
      </c>
      <c r="J237">
        <v>73.096952154509935</v>
      </c>
      <c r="K237" s="1">
        <f t="shared" si="51"/>
        <v>0.7734494359323667</v>
      </c>
      <c r="L237" s="1">
        <f t="shared" si="52"/>
        <v>-6.3365616116811636E-5</v>
      </c>
      <c r="M237">
        <f t="shared" si="60"/>
        <v>0.7758641856052273</v>
      </c>
      <c r="N237">
        <f t="shared" si="53"/>
        <v>-3.1220524066317232E-3</v>
      </c>
      <c r="O237">
        <v>1175</v>
      </c>
      <c r="P237">
        <v>53.649768000000002</v>
      </c>
      <c r="Q237" s="1">
        <f t="shared" si="54"/>
        <v>371.16745981009097</v>
      </c>
      <c r="R237">
        <v>8.328661450182576</v>
      </c>
      <c r="S237">
        <v>8.2715451225873764</v>
      </c>
      <c r="T237" s="1">
        <f t="shared" si="55"/>
        <v>14.0211955095194</v>
      </c>
      <c r="U237" s="1">
        <f t="shared" si="56"/>
        <v>-0.6951120137435105</v>
      </c>
      <c r="V237">
        <v>2.0110199999999998</v>
      </c>
      <c r="W237">
        <v>94.753518992785985</v>
      </c>
      <c r="X237" s="1">
        <f t="shared" si="57"/>
        <v>0.63604047214617299</v>
      </c>
      <c r="Y237" s="1">
        <f t="shared" si="58"/>
        <v>-1.9429292565749457E-4</v>
      </c>
      <c r="Z237">
        <f t="shared" si="61"/>
        <v>0.63220156612390821</v>
      </c>
      <c r="AA237">
        <f t="shared" si="59"/>
        <v>6.0356316781403343E-3</v>
      </c>
      <c r="AC237" s="1"/>
      <c r="AF237" s="1"/>
      <c r="AG237" s="1"/>
      <c r="AJ237" s="1"/>
      <c r="AK237" s="1"/>
    </row>
    <row r="238" spans="1:37" x14ac:dyDescent="0.25">
      <c r="A238">
        <v>1180</v>
      </c>
      <c r="B238">
        <f t="shared" si="47"/>
        <v>0.32777777777777778</v>
      </c>
      <c r="C238">
        <v>48.940891999999998</v>
      </c>
      <c r="D238">
        <f t="shared" si="48"/>
        <v>360.37665395996692</v>
      </c>
      <c r="E238">
        <v>8.2659603547209173</v>
      </c>
      <c r="F238">
        <v>8.202136671883153</v>
      </c>
      <c r="G238" s="1">
        <f t="shared" si="49"/>
        <v>9.7021627616261323</v>
      </c>
      <c r="H238" s="1">
        <f t="shared" si="50"/>
        <v>-0.18288235733562619</v>
      </c>
      <c r="I238">
        <v>1.536918</v>
      </c>
      <c r="J238">
        <v>73.084703732177232</v>
      </c>
      <c r="K238" s="1">
        <f t="shared" si="51"/>
        <v>0.77352736697730329</v>
      </c>
      <c r="L238" s="1">
        <f t="shared" si="52"/>
        <v>-6.3396317211052443E-5</v>
      </c>
      <c r="M238">
        <f t="shared" si="60"/>
        <v>0.77554720401917199</v>
      </c>
      <c r="N238">
        <f t="shared" si="53"/>
        <v>-2.6112030783882597E-3</v>
      </c>
      <c r="O238">
        <v>1180</v>
      </c>
      <c r="P238">
        <v>53.692127999999997</v>
      </c>
      <c r="Q238" s="1">
        <f t="shared" si="54"/>
        <v>371.16913458924728</v>
      </c>
      <c r="R238">
        <v>8.2993145539906106</v>
      </c>
      <c r="S238">
        <v>8.2793594157537811</v>
      </c>
      <c r="T238" s="1">
        <f t="shared" si="55"/>
        <v>14.0211955095194</v>
      </c>
      <c r="U238" s="1">
        <f t="shared" si="56"/>
        <v>-0.69351211916711586</v>
      </c>
      <c r="V238">
        <v>2.013296</v>
      </c>
      <c r="W238">
        <v>94.858916362126109</v>
      </c>
      <c r="X238" s="1">
        <f t="shared" si="57"/>
        <v>0.63536987744400264</v>
      </c>
      <c r="Y238" s="1">
        <f t="shared" si="58"/>
        <v>-1.9362093150230493E-4</v>
      </c>
      <c r="Z238">
        <f t="shared" si="61"/>
        <v>0.63123346146639669</v>
      </c>
      <c r="AA238">
        <f t="shared" si="59"/>
        <v>6.5102487927915682E-3</v>
      </c>
      <c r="AC238" s="1"/>
      <c r="AF238" s="1"/>
      <c r="AG238" s="1"/>
      <c r="AJ238" s="1"/>
      <c r="AK238" s="1"/>
    </row>
    <row r="239" spans="1:37" x14ac:dyDescent="0.25">
      <c r="A239">
        <v>1185</v>
      </c>
      <c r="B239">
        <f t="shared" si="47"/>
        <v>0.32916666666666666</v>
      </c>
      <c r="C239">
        <v>48.987712000000002</v>
      </c>
      <c r="D239">
        <f t="shared" si="48"/>
        <v>360.37850507328369</v>
      </c>
      <c r="E239">
        <v>8.2539165362545646</v>
      </c>
      <c r="F239">
        <v>8.2026103286384977</v>
      </c>
      <c r="G239" s="1">
        <f t="shared" si="49"/>
        <v>9.7021627616261323</v>
      </c>
      <c r="H239" s="1">
        <f t="shared" si="50"/>
        <v>-0.18281405222336544</v>
      </c>
      <c r="I239">
        <v>1.5411630000000001</v>
      </c>
      <c r="J239">
        <v>73.278704520332681</v>
      </c>
      <c r="K239" s="1">
        <f t="shared" si="51"/>
        <v>0.77229302971093283</v>
      </c>
      <c r="L239" s="1">
        <f t="shared" si="52"/>
        <v>-6.3261410205145272E-5</v>
      </c>
      <c r="M239">
        <f t="shared" si="60"/>
        <v>0.77523089696814629</v>
      </c>
      <c r="N239">
        <f t="shared" si="53"/>
        <v>-3.804083611000725E-3</v>
      </c>
      <c r="O239">
        <v>1185</v>
      </c>
      <c r="P239">
        <v>53.780963999999997</v>
      </c>
      <c r="Q239" s="1">
        <f t="shared" si="54"/>
        <v>371.17264688105871</v>
      </c>
      <c r="R239">
        <v>8.3530892018779355</v>
      </c>
      <c r="S239">
        <v>8.2702910798122069</v>
      </c>
      <c r="T239" s="1">
        <f t="shared" si="55"/>
        <v>14.0211955095194</v>
      </c>
      <c r="U239" s="1">
        <f t="shared" si="56"/>
        <v>-0.69536904737792837</v>
      </c>
      <c r="V239">
        <v>2.0149520000000001</v>
      </c>
      <c r="W239">
        <v>94.932880439624498</v>
      </c>
      <c r="X239" s="1">
        <f t="shared" si="57"/>
        <v>0.63489927823614867</v>
      </c>
      <c r="Y239" s="1">
        <f t="shared" si="58"/>
        <v>-1.9398119877136793E-4</v>
      </c>
      <c r="Z239">
        <f t="shared" si="61"/>
        <v>0.63026355547253987</v>
      </c>
      <c r="AA239">
        <f t="shared" si="59"/>
        <v>7.301508951920015E-3</v>
      </c>
      <c r="AC239" s="1"/>
      <c r="AF239" s="1"/>
      <c r="AG239" s="1"/>
      <c r="AJ239" s="1"/>
      <c r="AK239" s="1"/>
    </row>
    <row r="240" spans="1:37" x14ac:dyDescent="0.25">
      <c r="A240">
        <v>1190</v>
      </c>
      <c r="B240">
        <f t="shared" si="47"/>
        <v>0.33055555555555555</v>
      </c>
      <c r="C240">
        <v>49.067563999999997</v>
      </c>
      <c r="D240">
        <f t="shared" si="48"/>
        <v>360.38166216641855</v>
      </c>
      <c r="E240">
        <v>8.2615795513823702</v>
      </c>
      <c r="F240">
        <v>8.2026103286384977</v>
      </c>
      <c r="G240" s="1">
        <f t="shared" si="49"/>
        <v>9.7021627616261323</v>
      </c>
      <c r="H240" s="1">
        <f t="shared" si="50"/>
        <v>-0.18281405222336544</v>
      </c>
      <c r="I240">
        <v>1.540913</v>
      </c>
      <c r="J240">
        <v>73.267285045224426</v>
      </c>
      <c r="K240" s="1">
        <f t="shared" si="51"/>
        <v>0.77236568654816806</v>
      </c>
      <c r="L240" s="1">
        <f t="shared" si="52"/>
        <v>-6.3267956988517825E-5</v>
      </c>
      <c r="M240">
        <f t="shared" si="60"/>
        <v>0.77491455718320368</v>
      </c>
      <c r="N240">
        <f t="shared" si="53"/>
        <v>-3.3000826932472194E-3</v>
      </c>
      <c r="O240">
        <v>1190</v>
      </c>
      <c r="P240">
        <v>53.793236</v>
      </c>
      <c r="Q240" s="1">
        <f t="shared" si="54"/>
        <v>371.17313207675767</v>
      </c>
      <c r="R240">
        <v>8.3428596765779872</v>
      </c>
      <c r="S240">
        <v>8.2707595200834643</v>
      </c>
      <c r="T240" s="1">
        <f t="shared" si="55"/>
        <v>14.0211955095194</v>
      </c>
      <c r="U240" s="1">
        <f t="shared" si="56"/>
        <v>-0.69527302486215992</v>
      </c>
      <c r="V240">
        <v>2.0195270000000001</v>
      </c>
      <c r="W240">
        <v>95.141928568007344</v>
      </c>
      <c r="X240" s="1">
        <f t="shared" si="57"/>
        <v>0.63356920170511322</v>
      </c>
      <c r="Y240" s="1">
        <f t="shared" si="58"/>
        <v>-1.9350750367620368E-4</v>
      </c>
      <c r="Z240">
        <f t="shared" si="61"/>
        <v>0.6292960179541589</v>
      </c>
      <c r="AA240">
        <f t="shared" si="59"/>
        <v>6.7446203815683765E-3</v>
      </c>
      <c r="AC240" s="1"/>
      <c r="AF240" s="1"/>
      <c r="AG240" s="1"/>
      <c r="AJ240" s="1"/>
      <c r="AK240" s="1"/>
    </row>
    <row r="241" spans="1:37" x14ac:dyDescent="0.25">
      <c r="A241">
        <v>1195</v>
      </c>
      <c r="B241">
        <f t="shared" si="47"/>
        <v>0.33194444444444443</v>
      </c>
      <c r="C241">
        <v>49.089596</v>
      </c>
      <c r="D241">
        <f t="shared" si="48"/>
        <v>360.3825332413565</v>
      </c>
      <c r="E241">
        <v>8.279404277516953</v>
      </c>
      <c r="F241">
        <v>8.2080918101199778</v>
      </c>
      <c r="G241" s="1">
        <f t="shared" si="49"/>
        <v>9.7021627616261323</v>
      </c>
      <c r="H241" s="1">
        <f t="shared" si="50"/>
        <v>-0.18202415202813338</v>
      </c>
      <c r="I241">
        <v>1.5414429999999999</v>
      </c>
      <c r="J241">
        <v>73.292628410803601</v>
      </c>
      <c r="K241" s="1">
        <f t="shared" si="51"/>
        <v>0.77220443843733788</v>
      </c>
      <c r="L241" s="1">
        <f t="shared" si="52"/>
        <v>-6.2980123269158929E-5</v>
      </c>
      <c r="M241">
        <f t="shared" si="60"/>
        <v>0.77459965656685792</v>
      </c>
      <c r="N241">
        <f t="shared" si="53"/>
        <v>-3.1017927511101753E-3</v>
      </c>
      <c r="O241">
        <v>1195</v>
      </c>
      <c r="P241">
        <v>53.861559999999997</v>
      </c>
      <c r="Q241" s="1">
        <f t="shared" si="54"/>
        <v>371.17583338957814</v>
      </c>
      <c r="R241">
        <v>8.3328753260302548</v>
      </c>
      <c r="S241">
        <v>8.2640406885758999</v>
      </c>
      <c r="T241" s="1">
        <f t="shared" si="55"/>
        <v>14.0211955095194</v>
      </c>
      <c r="U241" s="1">
        <f t="shared" si="56"/>
        <v>-0.69665131597211438</v>
      </c>
      <c r="V241">
        <v>2.022939</v>
      </c>
      <c r="W241">
        <v>95.296533820108436</v>
      </c>
      <c r="X241" s="1">
        <f t="shared" si="57"/>
        <v>0.63258552000949009</v>
      </c>
      <c r="Y241" s="1">
        <f t="shared" si="58"/>
        <v>-1.9355999403038182E-4</v>
      </c>
      <c r="Z241">
        <f t="shared" si="61"/>
        <v>0.62832821798400695</v>
      </c>
      <c r="AA241">
        <f t="shared" si="59"/>
        <v>6.730002332995649E-3</v>
      </c>
      <c r="AC241" s="1"/>
      <c r="AF241" s="1"/>
      <c r="AG241" s="1"/>
      <c r="AJ241" s="1"/>
      <c r="AK241" s="1"/>
    </row>
    <row r="242" spans="1:37" x14ac:dyDescent="0.25">
      <c r="A242">
        <v>1200</v>
      </c>
      <c r="B242">
        <f t="shared" si="47"/>
        <v>0.33333333333333331</v>
      </c>
      <c r="C242">
        <v>49.155692000000002</v>
      </c>
      <c r="D242">
        <f t="shared" si="48"/>
        <v>360.3851464661704</v>
      </c>
      <c r="E242">
        <v>8.2812738654147111</v>
      </c>
      <c r="F242">
        <v>8.202136671883153</v>
      </c>
      <c r="G242" s="1">
        <f t="shared" si="49"/>
        <v>9.7021627616261323</v>
      </c>
      <c r="H242" s="1">
        <f t="shared" si="50"/>
        <v>-0.18288235733562619</v>
      </c>
      <c r="I242">
        <v>1.5431109999999999</v>
      </c>
      <c r="J242">
        <v>73.367587107632673</v>
      </c>
      <c r="K242" s="1">
        <f t="shared" si="51"/>
        <v>0.7717275109268138</v>
      </c>
      <c r="L242" s="1">
        <f t="shared" si="52"/>
        <v>-6.3234073362551709E-5</v>
      </c>
      <c r="M242">
        <f t="shared" si="60"/>
        <v>0.77428348620004517</v>
      </c>
      <c r="N242">
        <f t="shared" si="53"/>
        <v>-3.3120178262943437E-3</v>
      </c>
      <c r="O242">
        <v>1200</v>
      </c>
      <c r="P242">
        <v>53.928544000000002</v>
      </c>
      <c r="Q242" s="1">
        <f t="shared" si="54"/>
        <v>371.17848172307691</v>
      </c>
      <c r="R242">
        <v>8.3485404277516952</v>
      </c>
      <c r="S242">
        <v>8.2734188836724059</v>
      </c>
      <c r="T242" s="1">
        <f t="shared" si="55"/>
        <v>14.0211955095194</v>
      </c>
      <c r="U242" s="1">
        <f t="shared" si="56"/>
        <v>-0.69472810535318508</v>
      </c>
      <c r="V242">
        <v>2.0265209999999998</v>
      </c>
      <c r="W242">
        <v>95.461866436708121</v>
      </c>
      <c r="X242" s="1">
        <f t="shared" si="57"/>
        <v>0.63153358505625667</v>
      </c>
      <c r="Y242" s="1">
        <f t="shared" si="58"/>
        <v>-1.9267258853393325E-4</v>
      </c>
      <c r="Z242">
        <f t="shared" si="61"/>
        <v>0.62736485504133732</v>
      </c>
      <c r="AA242">
        <f t="shared" si="59"/>
        <v>6.6009632956385124E-3</v>
      </c>
      <c r="AC242" s="1"/>
      <c r="AF242" s="1"/>
      <c r="AG242" s="1"/>
      <c r="AJ242" s="1"/>
      <c r="AK242" s="1"/>
    </row>
    <row r="243" spans="1:37" x14ac:dyDescent="0.25">
      <c r="A243">
        <v>1205</v>
      </c>
      <c r="B243">
        <f t="shared" si="47"/>
        <v>0.3347222222222222</v>
      </c>
      <c r="C243">
        <v>49.190095999999997</v>
      </c>
      <c r="D243">
        <f t="shared" si="48"/>
        <v>360.38650669048798</v>
      </c>
      <c r="E243">
        <v>8.2911205007824726</v>
      </c>
      <c r="F243">
        <v>8.2068346374543548</v>
      </c>
      <c r="G243" s="1">
        <f t="shared" si="49"/>
        <v>9.7021627616261323</v>
      </c>
      <c r="H243" s="1">
        <f t="shared" si="50"/>
        <v>-0.18220522165115871</v>
      </c>
      <c r="I243">
        <v>1.5444659999999999</v>
      </c>
      <c r="J243">
        <v>73.43045201011779</v>
      </c>
      <c r="K243" s="1">
        <f t="shared" si="51"/>
        <v>0.77132753063486803</v>
      </c>
      <c r="L243" s="1">
        <f t="shared" si="52"/>
        <v>-6.2964027767761359E-5</v>
      </c>
      <c r="M243">
        <f t="shared" si="60"/>
        <v>0.7739686660612064</v>
      </c>
      <c r="N243">
        <f t="shared" si="53"/>
        <v>-3.424142561285854E-3</v>
      </c>
      <c r="O243">
        <v>1205</v>
      </c>
      <c r="P243">
        <v>54.003636</v>
      </c>
      <c r="Q243" s="1">
        <f t="shared" si="54"/>
        <v>371.18145062100911</v>
      </c>
      <c r="R243">
        <v>8.3143109024517479</v>
      </c>
      <c r="S243">
        <v>8.2776421491914451</v>
      </c>
      <c r="T243" s="1">
        <f t="shared" si="55"/>
        <v>14.0211955095194</v>
      </c>
      <c r="U243" s="1">
        <f t="shared" si="56"/>
        <v>-0.69386345251576032</v>
      </c>
      <c r="V243">
        <v>2.0296219999999998</v>
      </c>
      <c r="W243">
        <v>95.604279285395378</v>
      </c>
      <c r="X243" s="1">
        <f t="shared" si="57"/>
        <v>0.63062747798310503</v>
      </c>
      <c r="Y243" s="1">
        <f t="shared" si="58"/>
        <v>-1.9212910460526662E-4</v>
      </c>
      <c r="Z243">
        <f t="shared" si="61"/>
        <v>0.62640420951831099</v>
      </c>
      <c r="AA243">
        <f t="shared" si="59"/>
        <v>6.6969306163141579E-3</v>
      </c>
      <c r="AC243" s="1"/>
      <c r="AF243" s="1"/>
      <c r="AG243" s="1"/>
      <c r="AJ243" s="1"/>
      <c r="AK243" s="1"/>
    </row>
    <row r="244" spans="1:37" x14ac:dyDescent="0.25">
      <c r="A244">
        <v>1210</v>
      </c>
      <c r="B244">
        <f t="shared" si="47"/>
        <v>0.33611111111111114</v>
      </c>
      <c r="C244">
        <v>49.258960000000002</v>
      </c>
      <c r="D244">
        <f t="shared" si="48"/>
        <v>360.38922935318442</v>
      </c>
      <c r="E244">
        <v>8.267050599895672</v>
      </c>
      <c r="F244">
        <v>8.2069911319770483</v>
      </c>
      <c r="G244" s="1">
        <f t="shared" si="49"/>
        <v>9.7021627616261323</v>
      </c>
      <c r="H244" s="1">
        <f t="shared" si="50"/>
        <v>-0.18218267884114314</v>
      </c>
      <c r="I244">
        <v>1.544716</v>
      </c>
      <c r="J244">
        <v>73.44190378831729</v>
      </c>
      <c r="K244" s="1">
        <f t="shared" si="51"/>
        <v>0.77125466826800726</v>
      </c>
      <c r="L244" s="1">
        <f t="shared" si="52"/>
        <v>-6.2949695978447776E-5</v>
      </c>
      <c r="M244">
        <f t="shared" si="60"/>
        <v>0.77365391758131419</v>
      </c>
      <c r="N244">
        <f t="shared" si="53"/>
        <v>-3.1108392753004389E-3</v>
      </c>
      <c r="O244">
        <v>1210</v>
      </c>
      <c r="P244">
        <v>53.993608000000002</v>
      </c>
      <c r="Q244" s="1">
        <f t="shared" si="54"/>
        <v>371.1810541459057</v>
      </c>
      <c r="R244">
        <v>8.3062827334376639</v>
      </c>
      <c r="S244">
        <v>8.2744517475221695</v>
      </c>
      <c r="T244" s="1">
        <f t="shared" si="55"/>
        <v>14.0211955095194</v>
      </c>
      <c r="U244" s="1">
        <f t="shared" si="56"/>
        <v>-0.69451655980930993</v>
      </c>
      <c r="V244">
        <v>2.0351919999999999</v>
      </c>
      <c r="W244">
        <v>95.858100143011526</v>
      </c>
      <c r="X244" s="1">
        <f t="shared" si="57"/>
        <v>0.6290125332887222</v>
      </c>
      <c r="Y244" s="1">
        <f t="shared" si="58"/>
        <v>-1.9176829244384601E-4</v>
      </c>
      <c r="Z244">
        <f t="shared" si="61"/>
        <v>0.62544536805609174</v>
      </c>
      <c r="AA244">
        <f t="shared" si="59"/>
        <v>5.6710558913348301E-3</v>
      </c>
      <c r="AC244" s="1"/>
      <c r="AF244" s="1"/>
      <c r="AG244" s="1"/>
      <c r="AJ244" s="1"/>
      <c r="AK244" s="1"/>
    </row>
    <row r="245" spans="1:37" x14ac:dyDescent="0.25">
      <c r="A245">
        <v>1215</v>
      </c>
      <c r="B245">
        <f t="shared" si="47"/>
        <v>0.33750000000000002</v>
      </c>
      <c r="C245">
        <v>49.253472000000002</v>
      </c>
      <c r="D245">
        <f t="shared" si="48"/>
        <v>360.3890123751861</v>
      </c>
      <c r="E245">
        <v>8.272837767344809</v>
      </c>
      <c r="F245">
        <v>8.2063651538862814</v>
      </c>
      <c r="G245" s="1">
        <f t="shared" si="49"/>
        <v>9.7021627616261323</v>
      </c>
      <c r="H245" s="1">
        <f t="shared" si="50"/>
        <v>-0.18227285523987291</v>
      </c>
      <c r="I245">
        <v>1.548576</v>
      </c>
      <c r="J245">
        <v>73.618090390191043</v>
      </c>
      <c r="K245" s="1">
        <f t="shared" si="51"/>
        <v>0.77013367442774672</v>
      </c>
      <c r="L245" s="1">
        <f t="shared" si="52"/>
        <v>-6.2880167297400875E-5</v>
      </c>
      <c r="M245">
        <f t="shared" si="60"/>
        <v>0.77333951674482715</v>
      </c>
      <c r="N245">
        <f t="shared" si="53"/>
        <v>-4.162708921230533E-3</v>
      </c>
      <c r="O245">
        <v>1215</v>
      </c>
      <c r="P245">
        <v>54.070056000000001</v>
      </c>
      <c r="Q245" s="1">
        <f t="shared" si="54"/>
        <v>371.18407665574853</v>
      </c>
      <c r="R245">
        <v>8.3328137715179977</v>
      </c>
      <c r="S245">
        <v>8.2649201877934289</v>
      </c>
      <c r="T245" s="1">
        <f t="shared" si="55"/>
        <v>14.0211955095194</v>
      </c>
      <c r="U245" s="1">
        <f t="shared" si="56"/>
        <v>-0.69647076933997387</v>
      </c>
      <c r="V245">
        <v>2.0362849999999999</v>
      </c>
      <c r="W245">
        <v>95.906273856796915</v>
      </c>
      <c r="X245" s="1">
        <f t="shared" si="57"/>
        <v>0.62870602623403371</v>
      </c>
      <c r="Y245" s="1">
        <f t="shared" si="58"/>
        <v>-1.9220480755381897E-4</v>
      </c>
      <c r="Z245">
        <f t="shared" si="61"/>
        <v>0.62448434401832265</v>
      </c>
      <c r="AA245">
        <f t="shared" si="59"/>
        <v>6.7148747420142547E-3</v>
      </c>
      <c r="AC245" s="1"/>
      <c r="AF245" s="1"/>
      <c r="AG245" s="1"/>
      <c r="AJ245" s="1"/>
      <c r="AK245" s="1"/>
    </row>
    <row r="246" spans="1:37" x14ac:dyDescent="0.25">
      <c r="A246">
        <v>1220</v>
      </c>
      <c r="B246">
        <f t="shared" si="47"/>
        <v>0.33888888888888891</v>
      </c>
      <c r="C246">
        <v>49.302999999999997</v>
      </c>
      <c r="D246">
        <f t="shared" si="48"/>
        <v>360.39097055417699</v>
      </c>
      <c r="E246">
        <v>8.2729953051643186</v>
      </c>
      <c r="F246">
        <v>8.2076233698487222</v>
      </c>
      <c r="G246" s="1">
        <f t="shared" si="49"/>
        <v>9.7021627616261323</v>
      </c>
      <c r="H246" s="1">
        <f t="shared" si="50"/>
        <v>-0.18209161464056756</v>
      </c>
      <c r="I246">
        <v>1.5465059999999999</v>
      </c>
      <c r="J246">
        <v>73.523797512364993</v>
      </c>
      <c r="K246" s="1">
        <f t="shared" si="51"/>
        <v>0.77073361638757398</v>
      </c>
      <c r="L246" s="1">
        <f t="shared" si="52"/>
        <v>-6.2871474472911198E-5</v>
      </c>
      <c r="M246">
        <f t="shared" si="60"/>
        <v>0.77302515937246263</v>
      </c>
      <c r="N246">
        <f t="shared" si="53"/>
        <v>-2.9731971412238446E-3</v>
      </c>
      <c r="O246">
        <v>1220</v>
      </c>
      <c r="P246">
        <v>54.080984000000001</v>
      </c>
      <c r="Q246" s="1">
        <f t="shared" si="54"/>
        <v>371.18450871397852</v>
      </c>
      <c r="R246">
        <v>8.2897266562336984</v>
      </c>
      <c r="S246">
        <v>8.2716400625978093</v>
      </c>
      <c r="T246" s="1">
        <f t="shared" si="55"/>
        <v>14.0211955095194</v>
      </c>
      <c r="U246" s="1">
        <f t="shared" si="56"/>
        <v>-0.6950925576318987</v>
      </c>
      <c r="V246">
        <v>2.0383849999999999</v>
      </c>
      <c r="W246">
        <v>96.003423391498373</v>
      </c>
      <c r="X246" s="1">
        <f t="shared" si="57"/>
        <v>0.62808790868805509</v>
      </c>
      <c r="Y246" s="1">
        <f t="shared" si="58"/>
        <v>-1.916170199326683E-4</v>
      </c>
      <c r="Z246">
        <f t="shared" si="61"/>
        <v>0.62352625891865932</v>
      </c>
      <c r="AA246">
        <f t="shared" si="59"/>
        <v>7.2627568630068157E-3</v>
      </c>
      <c r="AC246" s="1"/>
      <c r="AF246" s="1"/>
      <c r="AG246" s="1"/>
      <c r="AJ246" s="1"/>
      <c r="AK246" s="1"/>
    </row>
    <row r="247" spans="1:37" x14ac:dyDescent="0.25">
      <c r="A247">
        <v>1225</v>
      </c>
      <c r="B247">
        <f t="shared" si="47"/>
        <v>0.34027777777777779</v>
      </c>
      <c r="C247">
        <v>49.340167999999998</v>
      </c>
      <c r="D247">
        <f t="shared" si="48"/>
        <v>360.39244005822991</v>
      </c>
      <c r="E247">
        <v>8.2412436098069897</v>
      </c>
      <c r="F247">
        <v>8.2023004694835677</v>
      </c>
      <c r="G247" s="1">
        <f t="shared" si="49"/>
        <v>9.7021627616261323</v>
      </c>
      <c r="H247" s="1">
        <f t="shared" si="50"/>
        <v>-0.18285873551240428</v>
      </c>
      <c r="I247">
        <v>1.5495239999999999</v>
      </c>
      <c r="J247">
        <v>73.660553453696579</v>
      </c>
      <c r="K247" s="1">
        <f t="shared" si="51"/>
        <v>0.76986350159892747</v>
      </c>
      <c r="L247" s="1">
        <f t="shared" si="52"/>
        <v>-6.3057940578183647E-5</v>
      </c>
      <c r="M247">
        <f t="shared" si="60"/>
        <v>0.77270986966957167</v>
      </c>
      <c r="N247">
        <f t="shared" si="53"/>
        <v>-3.6972373215934857E-3</v>
      </c>
      <c r="O247">
        <v>1225</v>
      </c>
      <c r="P247">
        <v>54.179284000000003</v>
      </c>
      <c r="Q247" s="1">
        <f t="shared" si="54"/>
        <v>371.188395182134</v>
      </c>
      <c r="R247">
        <v>8.3477141366718826</v>
      </c>
      <c r="S247">
        <v>8.269449139280125</v>
      </c>
      <c r="T247" s="1">
        <f t="shared" si="55"/>
        <v>14.0211955095194</v>
      </c>
      <c r="U247" s="1">
        <f t="shared" si="56"/>
        <v>-0.69554165862370576</v>
      </c>
      <c r="V247">
        <v>2.0423779999999998</v>
      </c>
      <c r="W247">
        <v>96.185400993292845</v>
      </c>
      <c r="X247" s="1">
        <f t="shared" si="57"/>
        <v>0.62693006939433193</v>
      </c>
      <c r="Y247" s="1">
        <f t="shared" si="58"/>
        <v>-1.9135205207130069E-4</v>
      </c>
      <c r="Z247">
        <f t="shared" si="61"/>
        <v>0.6225694986583028</v>
      </c>
      <c r="AA247">
        <f t="shared" si="59"/>
        <v>6.9554340251087631E-3</v>
      </c>
      <c r="AC247" s="1"/>
      <c r="AF247" s="1"/>
      <c r="AG247" s="1"/>
      <c r="AJ247" s="1"/>
      <c r="AK247" s="1"/>
    </row>
    <row r="248" spans="1:37" x14ac:dyDescent="0.25">
      <c r="A248">
        <v>1230</v>
      </c>
      <c r="B248">
        <f t="shared" si="47"/>
        <v>0.34166666666666667</v>
      </c>
      <c r="C248">
        <v>49.377299999999998</v>
      </c>
      <c r="D248">
        <f t="shared" si="48"/>
        <v>360.39390813895784</v>
      </c>
      <c r="E248">
        <v>8.2556338028169005</v>
      </c>
      <c r="F248">
        <v>8.2084037558685452</v>
      </c>
      <c r="G248" s="1">
        <f t="shared" si="49"/>
        <v>9.7021627616261323</v>
      </c>
      <c r="H248" s="1">
        <f t="shared" si="50"/>
        <v>-0.18197923130786964</v>
      </c>
      <c r="I248">
        <v>1.551825</v>
      </c>
      <c r="J248">
        <v>73.766918078899494</v>
      </c>
      <c r="K248" s="1">
        <f t="shared" si="51"/>
        <v>0.76918675269517411</v>
      </c>
      <c r="L248" s="1">
        <f t="shared" si="52"/>
        <v>-6.269396956696986E-5</v>
      </c>
      <c r="M248">
        <f t="shared" si="60"/>
        <v>0.7723963998217368</v>
      </c>
      <c r="N248">
        <f t="shared" si="53"/>
        <v>-4.1727800372488456E-3</v>
      </c>
      <c r="O248">
        <v>1230</v>
      </c>
      <c r="P248">
        <v>54.237988000000001</v>
      </c>
      <c r="Q248" s="1">
        <f t="shared" si="54"/>
        <v>371.19071615086847</v>
      </c>
      <c r="R248">
        <v>8.3019123630672915</v>
      </c>
      <c r="S248">
        <v>8.2719509650495571</v>
      </c>
      <c r="T248" s="1">
        <f t="shared" si="55"/>
        <v>14.0211955095194</v>
      </c>
      <c r="U248" s="1">
        <f t="shared" si="56"/>
        <v>-0.69502884733739467</v>
      </c>
      <c r="V248">
        <v>2.0461649999999998</v>
      </c>
      <c r="W248">
        <v>96.358829077278259</v>
      </c>
      <c r="X248" s="1">
        <f t="shared" si="57"/>
        <v>0.62582662672724898</v>
      </c>
      <c r="Y248" s="1">
        <f t="shared" si="58"/>
        <v>-1.9084080419704791E-4</v>
      </c>
      <c r="Z248">
        <f t="shared" si="61"/>
        <v>0.62161529463731757</v>
      </c>
      <c r="AA248">
        <f t="shared" si="59"/>
        <v>6.7292312440499795E-3</v>
      </c>
      <c r="AC248" s="1"/>
      <c r="AF248" s="1"/>
      <c r="AG248" s="1"/>
      <c r="AJ248" s="1"/>
      <c r="AK248" s="1"/>
    </row>
    <row r="249" spans="1:37" x14ac:dyDescent="0.25">
      <c r="A249">
        <v>1235</v>
      </c>
      <c r="B249">
        <f t="shared" si="47"/>
        <v>0.34305555555555556</v>
      </c>
      <c r="C249">
        <v>49.425455999999997</v>
      </c>
      <c r="D249">
        <f t="shared" si="48"/>
        <v>360.39581207344912</v>
      </c>
      <c r="E249">
        <v>8.2445289514866982</v>
      </c>
      <c r="F249">
        <v>8.2156056338028183</v>
      </c>
      <c r="G249" s="1">
        <f t="shared" si="49"/>
        <v>9.7021627616261323</v>
      </c>
      <c r="H249" s="1">
        <f t="shared" si="50"/>
        <v>-0.18094309708671119</v>
      </c>
      <c r="I249">
        <v>1.5553809999999999</v>
      </c>
      <c r="J249">
        <v>73.930832884884467</v>
      </c>
      <c r="K249" s="1">
        <f t="shared" si="51"/>
        <v>0.76814383861497437</v>
      </c>
      <c r="L249" s="1">
        <f t="shared" si="52"/>
        <v>-6.2244042850811599E-5</v>
      </c>
      <c r="M249">
        <f t="shared" si="60"/>
        <v>0.7720851796074828</v>
      </c>
      <c r="N249">
        <f t="shared" si="53"/>
        <v>-5.1309934342700474E-3</v>
      </c>
      <c r="O249">
        <v>1235</v>
      </c>
      <c r="P249">
        <v>54.296664</v>
      </c>
      <c r="Q249" s="1">
        <f t="shared" si="54"/>
        <v>371.19303601257241</v>
      </c>
      <c r="R249">
        <v>8.3379582681272826</v>
      </c>
      <c r="S249">
        <v>8.2666374543557648</v>
      </c>
      <c r="T249" s="1">
        <f t="shared" si="55"/>
        <v>14.0211955095194</v>
      </c>
      <c r="U249" s="1">
        <f t="shared" si="56"/>
        <v>-0.69611835367613795</v>
      </c>
      <c r="V249">
        <v>2.0506489999999999</v>
      </c>
      <c r="W249">
        <v>96.562662990521943</v>
      </c>
      <c r="X249" s="1">
        <f t="shared" si="57"/>
        <v>0.62452972583494337</v>
      </c>
      <c r="Y249" s="1">
        <f t="shared" si="58"/>
        <v>-1.9070429628223855E-4</v>
      </c>
      <c r="Z249">
        <f t="shared" si="61"/>
        <v>0.62066177315590643</v>
      </c>
      <c r="AA249">
        <f t="shared" si="59"/>
        <v>6.1933844283645909E-3</v>
      </c>
      <c r="AC249" s="1"/>
      <c r="AF249" s="1"/>
      <c r="AG249" s="1"/>
      <c r="AJ249" s="1"/>
      <c r="AK249" s="1"/>
    </row>
    <row r="250" spans="1:37" x14ac:dyDescent="0.25">
      <c r="A250">
        <v>1240</v>
      </c>
      <c r="B250">
        <f t="shared" si="47"/>
        <v>0.34444444444444444</v>
      </c>
      <c r="C250">
        <v>49.502464000000003</v>
      </c>
      <c r="D250">
        <f t="shared" si="48"/>
        <v>360.39885672390403</v>
      </c>
      <c r="E250">
        <v>8.2418685446009388</v>
      </c>
      <c r="F250">
        <v>8.2104413145539894</v>
      </c>
      <c r="G250" s="1">
        <f t="shared" si="49"/>
        <v>9.7021627616261323</v>
      </c>
      <c r="H250" s="1">
        <f t="shared" si="50"/>
        <v>-0.18168590334211254</v>
      </c>
      <c r="I250">
        <v>1.5542100000000001</v>
      </c>
      <c r="J250">
        <v>73.876279530217246</v>
      </c>
      <c r="K250" s="1">
        <f t="shared" si="51"/>
        <v>0.76849093637324395</v>
      </c>
      <c r="L250" s="1">
        <f t="shared" si="52"/>
        <v>-6.2530632876977847E-5</v>
      </c>
      <c r="M250">
        <f t="shared" si="60"/>
        <v>0.77177252644309791</v>
      </c>
      <c r="N250">
        <f t="shared" si="53"/>
        <v>-4.2701740704201878E-3</v>
      </c>
      <c r="O250">
        <v>1240</v>
      </c>
      <c r="P250">
        <v>54.317132000000001</v>
      </c>
      <c r="Q250" s="1">
        <f t="shared" si="54"/>
        <v>371.19384525194374</v>
      </c>
      <c r="R250">
        <v>8.325946791862286</v>
      </c>
      <c r="S250">
        <v>8.2650683359415744</v>
      </c>
      <c r="T250" s="1">
        <f t="shared" si="55"/>
        <v>14.0211955095194</v>
      </c>
      <c r="U250" s="1">
        <f t="shared" si="56"/>
        <v>-0.69644036075862337</v>
      </c>
      <c r="V250">
        <v>2.0512929999999998</v>
      </c>
      <c r="W250">
        <v>96.591790861313555</v>
      </c>
      <c r="X250" s="1">
        <f t="shared" si="57"/>
        <v>0.62434439866823466</v>
      </c>
      <c r="Y250" s="1">
        <f t="shared" si="58"/>
        <v>-1.9073023351968339E-4</v>
      </c>
      <c r="Z250">
        <f t="shared" si="61"/>
        <v>0.61970812198830805</v>
      </c>
      <c r="AA250">
        <f t="shared" si="59"/>
        <v>7.4258321045501102E-3</v>
      </c>
      <c r="AC250" s="1"/>
      <c r="AF250" s="1"/>
      <c r="AG250" s="1"/>
      <c r="AJ250" s="1"/>
      <c r="AK250" s="1"/>
    </row>
    <row r="251" spans="1:37" x14ac:dyDescent="0.25">
      <c r="A251">
        <v>1245</v>
      </c>
      <c r="B251">
        <f t="shared" si="47"/>
        <v>0.34583333333333333</v>
      </c>
      <c r="C251">
        <v>49.521732</v>
      </c>
      <c r="D251">
        <f t="shared" si="48"/>
        <v>360.3996185191067</v>
      </c>
      <c r="E251">
        <v>8.2482879499217532</v>
      </c>
      <c r="F251">
        <v>8.2011997913406383</v>
      </c>
      <c r="G251" s="1">
        <f t="shared" si="49"/>
        <v>9.7021627616261323</v>
      </c>
      <c r="H251" s="1">
        <f t="shared" si="50"/>
        <v>-0.18301748627930126</v>
      </c>
      <c r="I251">
        <v>1.5542100000000001</v>
      </c>
      <c r="J251">
        <v>73.874373091948399</v>
      </c>
      <c r="K251" s="1">
        <f t="shared" si="51"/>
        <v>0.76850306615799202</v>
      </c>
      <c r="L251" s="1">
        <f t="shared" si="52"/>
        <v>-6.2990015910713371E-5</v>
      </c>
      <c r="M251">
        <f t="shared" si="60"/>
        <v>0.77145757636354428</v>
      </c>
      <c r="N251">
        <f t="shared" si="53"/>
        <v>-3.844500218226667E-3</v>
      </c>
      <c r="O251">
        <v>1245</v>
      </c>
      <c r="P251">
        <v>54.363523999999998</v>
      </c>
      <c r="Q251" s="1">
        <f t="shared" si="54"/>
        <v>371.19567944350706</v>
      </c>
      <c r="R251">
        <v>8.3229827856025054</v>
      </c>
      <c r="S251">
        <v>8.2692916014606155</v>
      </c>
      <c r="T251" s="1">
        <f t="shared" si="55"/>
        <v>14.0211955095194</v>
      </c>
      <c r="U251" s="1">
        <f t="shared" si="56"/>
        <v>-0.69557396029459384</v>
      </c>
      <c r="V251">
        <v>2.0573399999999999</v>
      </c>
      <c r="W251">
        <v>96.86875794393903</v>
      </c>
      <c r="X251" s="1">
        <f t="shared" si="57"/>
        <v>0.62258218525202624</v>
      </c>
      <c r="Y251" s="1">
        <f t="shared" si="58"/>
        <v>-1.899016073359451E-4</v>
      </c>
      <c r="Z251">
        <f t="shared" si="61"/>
        <v>0.61875861395162834</v>
      </c>
      <c r="AA251">
        <f t="shared" si="59"/>
        <v>6.141472388661565E-3</v>
      </c>
      <c r="AC251" s="1"/>
      <c r="AF251" s="1"/>
      <c r="AG251" s="1"/>
      <c r="AJ251" s="1"/>
      <c r="AK251" s="1"/>
    </row>
    <row r="252" spans="1:37" x14ac:dyDescent="0.25">
      <c r="A252">
        <v>1250</v>
      </c>
      <c r="B252">
        <f t="shared" si="47"/>
        <v>0.34722222222222221</v>
      </c>
      <c r="C252">
        <v>49.611080000000001</v>
      </c>
      <c r="D252">
        <f t="shared" si="48"/>
        <v>360.40315105376345</v>
      </c>
      <c r="E252">
        <v>8.2518841940532077</v>
      </c>
      <c r="F252">
        <v>8.2105978090766829</v>
      </c>
      <c r="G252" s="1">
        <f t="shared" si="49"/>
        <v>9.7021627616261323</v>
      </c>
      <c r="H252" s="1">
        <f t="shared" si="50"/>
        <v>-0.18166338033273877</v>
      </c>
      <c r="I252">
        <v>1.5554749999999999</v>
      </c>
      <c r="J252">
        <v>73.934093880029721</v>
      </c>
      <c r="K252" s="1">
        <f t="shared" si="51"/>
        <v>0.76812309041146709</v>
      </c>
      <c r="L252" s="1">
        <f t="shared" si="52"/>
        <v>-6.2489962015581417E-5</v>
      </c>
      <c r="M252">
        <f t="shared" si="60"/>
        <v>0.77114512655346634</v>
      </c>
      <c r="N252">
        <f t="shared" si="53"/>
        <v>-3.9343123253597432E-3</v>
      </c>
      <c r="O252">
        <v>1250</v>
      </c>
      <c r="P252">
        <v>54.404451999999999</v>
      </c>
      <c r="Q252" s="1">
        <f t="shared" si="54"/>
        <v>371.19729760595533</v>
      </c>
      <c r="R252">
        <v>8.2895743348982798</v>
      </c>
      <c r="S252">
        <v>8.269449139280125</v>
      </c>
      <c r="T252" s="1">
        <f t="shared" si="55"/>
        <v>14.0211955095194</v>
      </c>
      <c r="U252" s="1">
        <f t="shared" si="56"/>
        <v>-0.69554165862370576</v>
      </c>
      <c r="V252">
        <v>2.0593669999999999</v>
      </c>
      <c r="W252">
        <v>96.961369417703395</v>
      </c>
      <c r="X252" s="1">
        <f t="shared" si="57"/>
        <v>0.62199294128839222</v>
      </c>
      <c r="Y252" s="1">
        <f t="shared" si="58"/>
        <v>-1.8969510109105188E-4</v>
      </c>
      <c r="Z252">
        <f t="shared" si="61"/>
        <v>0.61781013844617305</v>
      </c>
      <c r="AA252">
        <f t="shared" si="59"/>
        <v>6.7248397281726982E-3</v>
      </c>
      <c r="AC252" s="1"/>
      <c r="AF252" s="1"/>
      <c r="AG252" s="1"/>
      <c r="AJ252" s="1"/>
      <c r="AK252" s="1"/>
    </row>
    <row r="253" spans="1:37" x14ac:dyDescent="0.25">
      <c r="A253">
        <v>1255</v>
      </c>
      <c r="B253">
        <f t="shared" si="47"/>
        <v>0.34861111111111109</v>
      </c>
      <c r="C253">
        <v>49.6372</v>
      </c>
      <c r="D253">
        <f t="shared" si="48"/>
        <v>360.40418375516958</v>
      </c>
      <c r="E253">
        <v>8.2388941053729781</v>
      </c>
      <c r="F253">
        <v>8.2063651538862814</v>
      </c>
      <c r="G253" s="1">
        <f t="shared" si="49"/>
        <v>9.7021627616261323</v>
      </c>
      <c r="H253" s="1">
        <f t="shared" si="50"/>
        <v>-0.18227285523987291</v>
      </c>
      <c r="I253">
        <v>1.5548029999999999</v>
      </c>
      <c r="J253">
        <v>73.902525575651609</v>
      </c>
      <c r="K253" s="1">
        <f t="shared" si="51"/>
        <v>0.76832394492809308</v>
      </c>
      <c r="L253" s="1">
        <f t="shared" si="52"/>
        <v>-6.2717648777057985E-5</v>
      </c>
      <c r="M253">
        <f t="shared" si="60"/>
        <v>0.77083153830958107</v>
      </c>
      <c r="N253">
        <f t="shared" si="53"/>
        <v>-3.2637189014363809E-3</v>
      </c>
      <c r="O253">
        <v>1255</v>
      </c>
      <c r="P253">
        <v>54.472639999999998</v>
      </c>
      <c r="Q253" s="1">
        <f t="shared" si="54"/>
        <v>371.19999354177003</v>
      </c>
      <c r="R253">
        <v>8.3473990610328652</v>
      </c>
      <c r="S253">
        <v>8.27304121022431</v>
      </c>
      <c r="T253" s="1">
        <f t="shared" si="55"/>
        <v>14.0211955095194</v>
      </c>
      <c r="U253" s="1">
        <f t="shared" si="56"/>
        <v>-0.69480547155877614</v>
      </c>
      <c r="V253">
        <v>2.0619510000000001</v>
      </c>
      <c r="W253">
        <v>97.080047592343604</v>
      </c>
      <c r="X253" s="1">
        <f t="shared" si="57"/>
        <v>0.62123784696606466</v>
      </c>
      <c r="Y253" s="1">
        <f t="shared" si="58"/>
        <v>-1.8924128712841917E-4</v>
      </c>
      <c r="Z253">
        <f t="shared" si="61"/>
        <v>0.61686393201053091</v>
      </c>
      <c r="AA253">
        <f t="shared" si="59"/>
        <v>7.040644701372595E-3</v>
      </c>
      <c r="AC253" s="1"/>
      <c r="AF253" s="1"/>
      <c r="AG253" s="1"/>
      <c r="AJ253" s="1"/>
      <c r="AK253" s="1"/>
    </row>
    <row r="254" spans="1:37" x14ac:dyDescent="0.25">
      <c r="A254">
        <v>1260</v>
      </c>
      <c r="B254">
        <f t="shared" si="47"/>
        <v>0.35</v>
      </c>
      <c r="C254">
        <v>49.679803999999997</v>
      </c>
      <c r="D254">
        <f t="shared" si="48"/>
        <v>360.40586818130686</v>
      </c>
      <c r="E254">
        <v>8.2285685967657809</v>
      </c>
      <c r="F254">
        <v>8.2135732916014614</v>
      </c>
      <c r="G254" s="1">
        <f t="shared" si="49"/>
        <v>9.7021627616261323</v>
      </c>
      <c r="H254" s="1">
        <f t="shared" si="50"/>
        <v>-0.18123530614218564</v>
      </c>
      <c r="I254">
        <v>1.5576300000000001</v>
      </c>
      <c r="J254">
        <v>74.033142229748336</v>
      </c>
      <c r="K254" s="1">
        <f t="shared" si="51"/>
        <v>0.76749289158396428</v>
      </c>
      <c r="L254" s="1">
        <f t="shared" si="52"/>
        <v>-6.2286448792054809E-5</v>
      </c>
      <c r="M254">
        <f t="shared" si="60"/>
        <v>0.77052010606562082</v>
      </c>
      <c r="N254">
        <f t="shared" si="53"/>
        <v>-3.9442899274401534E-3</v>
      </c>
      <c r="O254">
        <v>1260</v>
      </c>
      <c r="P254">
        <v>54.509475999999999</v>
      </c>
      <c r="Q254" s="1">
        <f t="shared" si="54"/>
        <v>371.20144991960296</v>
      </c>
      <c r="R254">
        <v>8.3351517996870115</v>
      </c>
      <c r="S254">
        <v>8.2719509650495571</v>
      </c>
      <c r="T254" s="1">
        <f t="shared" si="55"/>
        <v>14.0211955095194</v>
      </c>
      <c r="U254" s="1">
        <f t="shared" si="56"/>
        <v>-0.69502884733739467</v>
      </c>
      <c r="V254">
        <v>2.0650780000000002</v>
      </c>
      <c r="W254">
        <v>97.222673506391459</v>
      </c>
      <c r="X254" s="1">
        <f t="shared" si="57"/>
        <v>0.62033038425659182</v>
      </c>
      <c r="Y254" s="1">
        <f t="shared" si="58"/>
        <v>-1.8899797740999993E-4</v>
      </c>
      <c r="Z254">
        <f t="shared" si="61"/>
        <v>0.61591894212348086</v>
      </c>
      <c r="AA254">
        <f t="shared" si="59"/>
        <v>7.1114397183650079E-3</v>
      </c>
      <c r="AC254" s="1"/>
      <c r="AF254" s="1"/>
      <c r="AG254" s="1"/>
      <c r="AJ254" s="1"/>
      <c r="AK254" s="1"/>
    </row>
    <row r="255" spans="1:37" x14ac:dyDescent="0.25">
      <c r="A255">
        <v>1265</v>
      </c>
      <c r="B255">
        <f t="shared" si="47"/>
        <v>0.35138888888888886</v>
      </c>
      <c r="C255">
        <v>49.726492</v>
      </c>
      <c r="D255">
        <f t="shared" si="48"/>
        <v>360.40771407576511</v>
      </c>
      <c r="E255">
        <v>8.2592300469483568</v>
      </c>
      <c r="F255">
        <v>8.2096609285341682</v>
      </c>
      <c r="G255" s="1">
        <f t="shared" si="49"/>
        <v>9.7021627616261323</v>
      </c>
      <c r="H255" s="1">
        <f t="shared" si="50"/>
        <v>-0.18179823089946412</v>
      </c>
      <c r="I255">
        <v>1.5590809999999999</v>
      </c>
      <c r="J255">
        <v>74.098613989452815</v>
      </c>
      <c r="K255" s="1">
        <f t="shared" si="51"/>
        <v>0.76707632506551615</v>
      </c>
      <c r="L255" s="1">
        <f t="shared" si="52"/>
        <v>-6.2442611284888941E-5</v>
      </c>
      <c r="M255">
        <f t="shared" si="60"/>
        <v>0.77020789300919634</v>
      </c>
      <c r="N255">
        <f t="shared" si="53"/>
        <v>-4.0824724233442132E-3</v>
      </c>
      <c r="O255">
        <v>1265</v>
      </c>
      <c r="P255">
        <v>54.550376</v>
      </c>
      <c r="Q255" s="1">
        <f t="shared" si="54"/>
        <v>371.20306697502065</v>
      </c>
      <c r="R255">
        <v>8.2967574334898302</v>
      </c>
      <c r="S255">
        <v>8.27288784559207</v>
      </c>
      <c r="T255" s="1">
        <f t="shared" si="55"/>
        <v>14.0211955095194</v>
      </c>
      <c r="U255" s="1">
        <f t="shared" si="56"/>
        <v>-0.69483689023901385</v>
      </c>
      <c r="V255">
        <v>2.0681020000000001</v>
      </c>
      <c r="W255">
        <v>97.360964071888588</v>
      </c>
      <c r="X255" s="1">
        <f t="shared" si="57"/>
        <v>0.61945050536432777</v>
      </c>
      <c r="Y255" s="1">
        <f t="shared" si="58"/>
        <v>-1.8865099824433987E-4</v>
      </c>
      <c r="Z255">
        <f t="shared" si="61"/>
        <v>0.61497568713225914</v>
      </c>
      <c r="AA255">
        <f t="shared" si="59"/>
        <v>7.2238511282459667E-3</v>
      </c>
      <c r="AC255" s="1"/>
      <c r="AF255" s="1"/>
      <c r="AG255" s="1"/>
      <c r="AJ255" s="1"/>
      <c r="AK255" s="1"/>
    </row>
    <row r="256" spans="1:37" x14ac:dyDescent="0.25">
      <c r="A256">
        <v>1270</v>
      </c>
      <c r="B256">
        <f t="shared" si="47"/>
        <v>0.3527777777777778</v>
      </c>
      <c r="C256">
        <v>49.786991999999998</v>
      </c>
      <c r="D256">
        <f t="shared" si="48"/>
        <v>360.41010605260544</v>
      </c>
      <c r="E256">
        <v>8.2291904016692747</v>
      </c>
      <c r="F256">
        <v>8.209971830985916</v>
      </c>
      <c r="G256" s="1">
        <f t="shared" si="49"/>
        <v>9.7021627616261323</v>
      </c>
      <c r="H256" s="1">
        <f t="shared" si="50"/>
        <v>-0.18175347752210524</v>
      </c>
      <c r="I256">
        <v>1.561186</v>
      </c>
      <c r="J256">
        <v>74.194829302086561</v>
      </c>
      <c r="K256" s="1">
        <f t="shared" si="51"/>
        <v>0.76646415154236458</v>
      </c>
      <c r="L256" s="1">
        <f t="shared" si="52"/>
        <v>-6.237243913371487E-5</v>
      </c>
      <c r="M256">
        <f t="shared" si="60"/>
        <v>0.76989603081352775</v>
      </c>
      <c r="N256">
        <f t="shared" si="53"/>
        <v>-4.477547011503622E-3</v>
      </c>
      <c r="O256">
        <v>1270</v>
      </c>
      <c r="P256">
        <v>54.645800000000001</v>
      </c>
      <c r="Q256" s="1">
        <f t="shared" si="54"/>
        <v>371.20683973531845</v>
      </c>
      <c r="R256">
        <v>8.343480438184665</v>
      </c>
      <c r="S256">
        <v>8.269449139280125</v>
      </c>
      <c r="T256" s="1">
        <f t="shared" si="55"/>
        <v>14.0211955095194</v>
      </c>
      <c r="U256" s="1">
        <f t="shared" si="56"/>
        <v>-0.69554165862370576</v>
      </c>
      <c r="V256">
        <v>2.0728529999999998</v>
      </c>
      <c r="W256">
        <v>97.577339172933264</v>
      </c>
      <c r="X256" s="1">
        <f t="shared" si="57"/>
        <v>0.61807381069584988</v>
      </c>
      <c r="Y256" s="1">
        <f t="shared" si="58"/>
        <v>-1.8838073612181567E-4</v>
      </c>
      <c r="Z256">
        <f t="shared" si="61"/>
        <v>0.61403378345165005</v>
      </c>
      <c r="AA256">
        <f t="shared" si="59"/>
        <v>6.5364802298473372E-3</v>
      </c>
      <c r="AC256" s="1"/>
      <c r="AF256" s="1"/>
      <c r="AG256" s="1"/>
      <c r="AJ256" s="1"/>
      <c r="AK256" s="1"/>
    </row>
    <row r="257" spans="1:37" x14ac:dyDescent="0.25">
      <c r="A257">
        <v>1275</v>
      </c>
      <c r="B257">
        <f t="shared" si="47"/>
        <v>0.35416666666666669</v>
      </c>
      <c r="C257">
        <v>49.807592</v>
      </c>
      <c r="D257">
        <f t="shared" si="48"/>
        <v>360.41092051083541</v>
      </c>
      <c r="E257">
        <v>8.2776817944705261</v>
      </c>
      <c r="F257">
        <v>8.2044851330203432</v>
      </c>
      <c r="G257" s="1">
        <f t="shared" si="49"/>
        <v>9.7021627616261323</v>
      </c>
      <c r="H257" s="1">
        <f t="shared" si="50"/>
        <v>-0.18254376774700121</v>
      </c>
      <c r="I257">
        <v>1.561841</v>
      </c>
      <c r="J257">
        <v>74.223618237881126</v>
      </c>
      <c r="K257" s="1">
        <f t="shared" si="51"/>
        <v>0.76628098086224394</v>
      </c>
      <c r="L257" s="1">
        <f t="shared" si="52"/>
        <v>-6.2627175921648609E-5</v>
      </c>
      <c r="M257">
        <f t="shared" si="60"/>
        <v>0.76958289493391951</v>
      </c>
      <c r="N257">
        <f t="shared" si="53"/>
        <v>-4.3090121693483132E-3</v>
      </c>
      <c r="O257">
        <v>1275</v>
      </c>
      <c r="P257">
        <v>54.655312000000002</v>
      </c>
      <c r="Q257" s="1">
        <f t="shared" si="54"/>
        <v>371.20721580942927</v>
      </c>
      <c r="R257">
        <v>8.3195534689619191</v>
      </c>
      <c r="S257">
        <v>8.2724194053208144</v>
      </c>
      <c r="T257" s="1">
        <f t="shared" si="55"/>
        <v>14.0211955095194</v>
      </c>
      <c r="U257" s="1">
        <f t="shared" si="56"/>
        <v>-0.69493286335325033</v>
      </c>
      <c r="V257">
        <v>2.0767829999999998</v>
      </c>
      <c r="W257">
        <v>97.757380183628669</v>
      </c>
      <c r="X257" s="1">
        <f t="shared" si="57"/>
        <v>0.6169282930353841</v>
      </c>
      <c r="Y257" s="1">
        <f t="shared" si="58"/>
        <v>-1.8783216901650411E-4</v>
      </c>
      <c r="Z257">
        <f t="shared" si="61"/>
        <v>0.61309462260656755</v>
      </c>
      <c r="AA257">
        <f t="shared" si="59"/>
        <v>6.2141264586104304E-3</v>
      </c>
      <c r="AC257" s="1"/>
      <c r="AF257" s="1"/>
      <c r="AG257" s="1"/>
      <c r="AJ257" s="1"/>
      <c r="AK257" s="1"/>
    </row>
    <row r="258" spans="1:37" x14ac:dyDescent="0.25">
      <c r="A258">
        <v>1280</v>
      </c>
      <c r="B258">
        <f t="shared" si="47"/>
        <v>0.35555555555555557</v>
      </c>
      <c r="C258">
        <v>49.832327999999997</v>
      </c>
      <c r="D258">
        <f t="shared" si="48"/>
        <v>360.41189849330021</v>
      </c>
      <c r="E258">
        <v>8.2706468440271248</v>
      </c>
      <c r="F258">
        <v>8.2170224308815865</v>
      </c>
      <c r="G258" s="1">
        <f t="shared" si="49"/>
        <v>9.7021627616261323</v>
      </c>
      <c r="H258" s="1">
        <f t="shared" si="50"/>
        <v>-0.18073947628072973</v>
      </c>
      <c r="I258">
        <v>1.5652060000000001</v>
      </c>
      <c r="J258">
        <v>74.379903745724377</v>
      </c>
      <c r="K258" s="1">
        <f t="shared" si="51"/>
        <v>0.76528660847665342</v>
      </c>
      <c r="L258" s="1">
        <f t="shared" si="52"/>
        <v>-6.1919652679800859E-5</v>
      </c>
      <c r="M258">
        <f t="shared" si="60"/>
        <v>0.76927329667052047</v>
      </c>
      <c r="N258">
        <f t="shared" si="53"/>
        <v>-5.2094054040783223E-3</v>
      </c>
      <c r="O258">
        <v>1280</v>
      </c>
      <c r="P258">
        <v>54.716743999999998</v>
      </c>
      <c r="Q258" s="1">
        <f t="shared" si="54"/>
        <v>371.20964463457403</v>
      </c>
      <c r="R258">
        <v>8.3321930099113199</v>
      </c>
      <c r="S258">
        <v>8.2666374543557648</v>
      </c>
      <c r="T258" s="1">
        <f t="shared" si="55"/>
        <v>14.0211955095194</v>
      </c>
      <c r="U258" s="1">
        <f t="shared" si="56"/>
        <v>-0.69611835367613795</v>
      </c>
      <c r="V258">
        <v>2.0799949999999998</v>
      </c>
      <c r="W258">
        <v>97.903038251516179</v>
      </c>
      <c r="X258" s="1">
        <f t="shared" si="57"/>
        <v>0.61600153813376479</v>
      </c>
      <c r="Y258" s="1">
        <f t="shared" si="58"/>
        <v>-1.8784170759373483E-4</v>
      </c>
      <c r="Z258">
        <f t="shared" si="61"/>
        <v>0.61215541406859886</v>
      </c>
      <c r="AA258">
        <f t="shared" si="59"/>
        <v>6.243692307681784E-3</v>
      </c>
      <c r="AC258" s="1"/>
      <c r="AF258" s="1"/>
      <c r="AG258" s="1"/>
      <c r="AJ258" s="1"/>
      <c r="AK258" s="1"/>
    </row>
    <row r="259" spans="1:37" x14ac:dyDescent="0.25">
      <c r="A259">
        <v>1285</v>
      </c>
      <c r="B259">
        <f t="shared" si="47"/>
        <v>0.35694444444444445</v>
      </c>
      <c r="C259">
        <v>49.859836000000001</v>
      </c>
      <c r="D259">
        <f t="shared" si="48"/>
        <v>360.41298607179488</v>
      </c>
      <c r="E259">
        <v>8.2260615545122597</v>
      </c>
      <c r="F259">
        <v>8.2063651538862814</v>
      </c>
      <c r="G259" s="1">
        <f t="shared" si="49"/>
        <v>9.7021627616261323</v>
      </c>
      <c r="H259" s="1">
        <f t="shared" si="50"/>
        <v>-0.18227285523987291</v>
      </c>
      <c r="I259">
        <v>1.5651900000000001</v>
      </c>
      <c r="J259">
        <v>74.376980091691294</v>
      </c>
      <c r="K259" s="1">
        <f t="shared" si="51"/>
        <v>0.76530521033472487</v>
      </c>
      <c r="L259" s="1">
        <f t="shared" si="52"/>
        <v>-6.2446643597596568E-5</v>
      </c>
      <c r="M259">
        <f t="shared" si="60"/>
        <v>0.76896106345253246</v>
      </c>
      <c r="N259">
        <f t="shared" si="53"/>
        <v>-4.7769871006217339E-3</v>
      </c>
      <c r="O259">
        <v>1285</v>
      </c>
      <c r="P259">
        <v>54.783492000000003</v>
      </c>
      <c r="Q259" s="1">
        <f t="shared" si="54"/>
        <v>371.21228363738624</v>
      </c>
      <c r="R259">
        <v>8.3193907146583204</v>
      </c>
      <c r="S259">
        <v>8.2714825247782997</v>
      </c>
      <c r="T259" s="1">
        <f t="shared" si="55"/>
        <v>14.0211955095194</v>
      </c>
      <c r="U259" s="1">
        <f t="shared" si="56"/>
        <v>-0.6951248421932934</v>
      </c>
      <c r="V259">
        <v>2.0835149999999998</v>
      </c>
      <c r="W259">
        <v>98.06469191652279</v>
      </c>
      <c r="X259" s="1">
        <f t="shared" si="57"/>
        <v>0.61497301064756127</v>
      </c>
      <c r="Y259" s="1">
        <f t="shared" si="58"/>
        <v>-1.8722913822543833E-4</v>
      </c>
      <c r="Z259">
        <f t="shared" si="61"/>
        <v>0.61121926837747165</v>
      </c>
      <c r="AA259">
        <f t="shared" si="59"/>
        <v>6.1039138386527947E-3</v>
      </c>
      <c r="AC259" s="1"/>
      <c r="AF259" s="1"/>
      <c r="AG259" s="1"/>
      <c r="AJ259" s="1"/>
      <c r="AK259" s="1"/>
    </row>
    <row r="260" spans="1:37" x14ac:dyDescent="0.25">
      <c r="A260">
        <v>1290</v>
      </c>
      <c r="B260">
        <f t="shared" ref="B260:B323" si="62">A260/3600</f>
        <v>0.35833333333333334</v>
      </c>
      <c r="C260">
        <v>49.928544000000002</v>
      </c>
      <c r="D260">
        <f t="shared" ref="D260:D323" si="63">2/(26.24^2-6^2)*(0.5*(26.24^2-6^2)*C260+1/3*(26.24^3-6^3)*(90-C260)/(26.24-6)-0.5*(90-C260)/(26.24-6)*6*(26.24^2-6^2))/10+80+273</f>
        <v>360.41570256674936</v>
      </c>
      <c r="E260">
        <v>8.2399947835159111</v>
      </c>
      <c r="F260">
        <v>8.2127887323943671</v>
      </c>
      <c r="G260" s="1">
        <f t="shared" ref="G260:G323" si="64">EXP(-41431/(8.31*363)-(-228.8)/8.31)/101325</f>
        <v>9.7021627616261323</v>
      </c>
      <c r="H260" s="1">
        <f t="shared" ref="H260:H323" si="65">1-G260/F260</f>
        <v>-0.18134814832836343</v>
      </c>
      <c r="I260">
        <v>1.565393</v>
      </c>
      <c r="J260">
        <v>74.387574346579996</v>
      </c>
      <c r="K260" s="1">
        <f t="shared" ref="K260:K323" si="66">1-(J260-37.49)/157.17</f>
        <v>0.76523780399198316</v>
      </c>
      <c r="L260" s="1">
        <f t="shared" ref="L260:L323" si="67">0.0004598*K260^1.1*H260</f>
        <v>-6.2123819741481822E-5</v>
      </c>
      <c r="M260">
        <f t="shared" si="60"/>
        <v>0.76865044435382501</v>
      </c>
      <c r="N260">
        <f t="shared" ref="N260:N323" si="68">(K260-M260)/K260</f>
        <v>-4.4595815105308214E-3</v>
      </c>
      <c r="O260">
        <v>1290</v>
      </c>
      <c r="P260">
        <v>54.820239999999998</v>
      </c>
      <c r="Q260" s="1">
        <f t="shared" ref="Q260:Q323" si="69">2/(26.24^2-6^2)*(0.5*(26.24^2-6^2)*P260+1/3*(26.24^3-6^3)*(100-P260)/(26.24-6)-0.5*(100-P260)/(26.24-6)*6*(26.24^2-6^2))/10+90+273</f>
        <v>371.21373653598016</v>
      </c>
      <c r="R260">
        <v>8.3385852895148673</v>
      </c>
      <c r="S260">
        <v>8.2763317683881077</v>
      </c>
      <c r="T260" s="1">
        <f t="shared" ref="T260:T323" si="70">EXP(-41431/(8.31*(100+273))-(-228.8)/8.31)/101325</f>
        <v>14.0211955095194</v>
      </c>
      <c r="U260" s="1">
        <f t="shared" ref="U260:U323" si="71">1-T260/S260</f>
        <v>-0.6941316397046946</v>
      </c>
      <c r="V260">
        <v>2.083288</v>
      </c>
      <c r="W260">
        <v>98.055202580856488</v>
      </c>
      <c r="X260" s="1">
        <f t="shared" ref="X260:X323" si="72">1-(W260-37.55)/157.17</f>
        <v>0.61503338690044851</v>
      </c>
      <c r="Y260" s="1">
        <f t="shared" ref="Y260:Y323" si="73">0.0004598*X260^1.1*U260</f>
        <v>-1.8698181402667714E-4</v>
      </c>
      <c r="Z260">
        <f t="shared" si="61"/>
        <v>0.61028435930733826</v>
      </c>
      <c r="AA260">
        <f t="shared" ref="AA260:AA323" si="74">(X260-Z260)/X260</f>
        <v>7.7215769001479249E-3</v>
      </c>
      <c r="AC260" s="1"/>
      <c r="AF260" s="1"/>
      <c r="AG260" s="1"/>
      <c r="AJ260" s="1"/>
      <c r="AK260" s="1"/>
    </row>
    <row r="261" spans="1:37" x14ac:dyDescent="0.25">
      <c r="A261">
        <v>1295</v>
      </c>
      <c r="B261">
        <f t="shared" si="62"/>
        <v>0.35972222222222222</v>
      </c>
      <c r="C261">
        <v>49.942224000000003</v>
      </c>
      <c r="D261">
        <f t="shared" si="63"/>
        <v>360.41624343027297</v>
      </c>
      <c r="E261">
        <v>8.2643912363067287</v>
      </c>
      <c r="F261">
        <v>8.2030787689097551</v>
      </c>
      <c r="G261" s="1">
        <f t="shared" si="64"/>
        <v>9.7021627616261323</v>
      </c>
      <c r="H261" s="1">
        <f t="shared" si="65"/>
        <v>-0.18274650712827611</v>
      </c>
      <c r="I261">
        <v>1.567026</v>
      </c>
      <c r="J261">
        <v>74.46016841517725</v>
      </c>
      <c r="K261" s="1">
        <f t="shared" si="66"/>
        <v>0.7647759215169736</v>
      </c>
      <c r="L261" s="1">
        <f t="shared" si="67"/>
        <v>-6.2561287591387648E-5</v>
      </c>
      <c r="M261">
        <f t="shared" ref="M261:M324" si="75">M260+5*L261</f>
        <v>0.76833763791586807</v>
      </c>
      <c r="N261">
        <f t="shared" si="68"/>
        <v>-4.6572025853397845E-3</v>
      </c>
      <c r="O261">
        <v>1295</v>
      </c>
      <c r="P261">
        <v>54.82846</v>
      </c>
      <c r="Q261" s="1">
        <f t="shared" si="69"/>
        <v>371.21406152853598</v>
      </c>
      <c r="R261">
        <v>8.3525696400625993</v>
      </c>
      <c r="S261">
        <v>8.2696077203964524</v>
      </c>
      <c r="T261" s="1">
        <f t="shared" si="70"/>
        <v>14.0211955095194</v>
      </c>
      <c r="U261" s="1">
        <f t="shared" si="71"/>
        <v>-0.69550914427742772</v>
      </c>
      <c r="V261">
        <v>2.089337</v>
      </c>
      <c r="W261">
        <v>98.330270541368705</v>
      </c>
      <c r="X261" s="1">
        <f t="shared" si="72"/>
        <v>0.61328325671967487</v>
      </c>
      <c r="Y261" s="1">
        <f t="shared" si="73"/>
        <v>-1.8676652150405933E-4</v>
      </c>
      <c r="Z261">
        <f t="shared" ref="Z261:Z324" si="76">Z260+5*Y261</f>
        <v>0.60935052669981793</v>
      </c>
      <c r="AA261">
        <f t="shared" si="74"/>
        <v>6.4125833809523889E-3</v>
      </c>
      <c r="AC261" s="1"/>
      <c r="AF261" s="1"/>
      <c r="AG261" s="1"/>
      <c r="AJ261" s="1"/>
      <c r="AK261" s="1"/>
    </row>
    <row r="262" spans="1:37" x14ac:dyDescent="0.25">
      <c r="A262">
        <v>1300</v>
      </c>
      <c r="B262">
        <f t="shared" si="62"/>
        <v>0.3611111111111111</v>
      </c>
      <c r="C262">
        <v>49.99718</v>
      </c>
      <c r="D262">
        <f t="shared" si="63"/>
        <v>360.41841621505375</v>
      </c>
      <c r="E262">
        <v>8.2790871152842982</v>
      </c>
      <c r="F262">
        <v>8.2051173708920189</v>
      </c>
      <c r="G262" s="1">
        <f t="shared" si="64"/>
        <v>9.7021627616261323</v>
      </c>
      <c r="H262" s="1">
        <f t="shared" si="65"/>
        <v>-0.18245264791030791</v>
      </c>
      <c r="I262">
        <v>1.5699510000000001</v>
      </c>
      <c r="J262">
        <v>74.594195252676911</v>
      </c>
      <c r="K262" s="1">
        <f t="shared" si="66"/>
        <v>0.76392317075347127</v>
      </c>
      <c r="L262" s="1">
        <f t="shared" si="67"/>
        <v>-6.2384082008374298E-5</v>
      </c>
      <c r="M262">
        <f t="shared" si="75"/>
        <v>0.76802571750582616</v>
      </c>
      <c r="N262">
        <f t="shared" si="68"/>
        <v>-5.3703656459437787E-3</v>
      </c>
      <c r="O262">
        <v>1300</v>
      </c>
      <c r="P262">
        <v>54.877491999999997</v>
      </c>
      <c r="Q262" s="1">
        <f t="shared" si="69"/>
        <v>371.21600009727047</v>
      </c>
      <c r="R262">
        <v>8.3467772561293678</v>
      </c>
      <c r="S262">
        <v>8.2714825247782997</v>
      </c>
      <c r="T262" s="1">
        <f t="shared" si="70"/>
        <v>14.0211955095194</v>
      </c>
      <c r="U262" s="1">
        <f t="shared" si="71"/>
        <v>-0.6951248421932934</v>
      </c>
      <c r="V262">
        <v>2.0921509999999999</v>
      </c>
      <c r="W262">
        <v>98.459138280822046</v>
      </c>
      <c r="X262" s="1">
        <f t="shared" si="72"/>
        <v>0.61246333091033878</v>
      </c>
      <c r="Y262" s="1">
        <f t="shared" si="73"/>
        <v>-1.8638882802235151E-4</v>
      </c>
      <c r="Z262">
        <f t="shared" si="76"/>
        <v>0.60841858255970616</v>
      </c>
      <c r="AA262">
        <f t="shared" si="74"/>
        <v>6.6040661481246285E-3</v>
      </c>
      <c r="AC262" s="1"/>
      <c r="AF262" s="1"/>
      <c r="AG262" s="1"/>
      <c r="AJ262" s="1"/>
      <c r="AK262" s="1"/>
    </row>
    <row r="263" spans="1:37" x14ac:dyDescent="0.25">
      <c r="A263">
        <v>1305</v>
      </c>
      <c r="B263">
        <f t="shared" si="62"/>
        <v>0.36249999999999999</v>
      </c>
      <c r="C263">
        <v>50.006816000000001</v>
      </c>
      <c r="D263">
        <f t="shared" si="63"/>
        <v>360.41879719172869</v>
      </c>
      <c r="E263">
        <v>8.2690881585811162</v>
      </c>
      <c r="F263">
        <v>8.2149848721961387</v>
      </c>
      <c r="G263" s="1">
        <f t="shared" si="64"/>
        <v>9.7021627616261323</v>
      </c>
      <c r="H263" s="1">
        <f t="shared" si="65"/>
        <v>-0.18103233451632894</v>
      </c>
      <c r="I263">
        <v>1.5702929999999999</v>
      </c>
      <c r="J263">
        <v>74.61184504389081</v>
      </c>
      <c r="K263" s="1">
        <f t="shared" si="66"/>
        <v>0.76381087329712538</v>
      </c>
      <c r="L263" s="1">
        <f t="shared" si="67"/>
        <v>-6.1888440471612215E-5</v>
      </c>
      <c r="M263">
        <f t="shared" si="75"/>
        <v>0.76771627530346809</v>
      </c>
      <c r="N263">
        <f t="shared" si="68"/>
        <v>-5.1130484559408591E-3</v>
      </c>
      <c r="O263">
        <v>1305</v>
      </c>
      <c r="P263">
        <v>54.930612000000004</v>
      </c>
      <c r="Q263" s="1">
        <f t="shared" si="69"/>
        <v>371.21810029247314</v>
      </c>
      <c r="R263">
        <v>8.3237663015127801</v>
      </c>
      <c r="S263">
        <v>8.2800813771517987</v>
      </c>
      <c r="T263" s="1">
        <f t="shared" si="70"/>
        <v>14.0211955095194</v>
      </c>
      <c r="U263" s="1">
        <f t="shared" si="71"/>
        <v>-0.69336445752933429</v>
      </c>
      <c r="V263">
        <v>2.095472</v>
      </c>
      <c r="W263">
        <v>98.612377203334376</v>
      </c>
      <c r="X263" s="1">
        <f t="shared" si="72"/>
        <v>0.61148834253779738</v>
      </c>
      <c r="Y263" s="1">
        <f t="shared" si="73"/>
        <v>-1.8559126960995923E-4</v>
      </c>
      <c r="Z263">
        <f t="shared" si="76"/>
        <v>0.60749062621165639</v>
      </c>
      <c r="AA263">
        <f t="shared" si="74"/>
        <v>6.5376819933306912E-3</v>
      </c>
      <c r="AC263" s="1"/>
      <c r="AF263" s="1"/>
      <c r="AG263" s="1"/>
      <c r="AJ263" s="1"/>
      <c r="AK263" s="1"/>
    </row>
    <row r="264" spans="1:37" x14ac:dyDescent="0.25">
      <c r="A264">
        <v>1310</v>
      </c>
      <c r="B264">
        <f t="shared" si="62"/>
        <v>0.36388888888888887</v>
      </c>
      <c r="C264">
        <v>50.050752000000003</v>
      </c>
      <c r="D264">
        <f t="shared" si="63"/>
        <v>360.42053428089332</v>
      </c>
      <c r="E264">
        <v>8.2525059989567051</v>
      </c>
      <c r="F264">
        <v>8.2079342723004682</v>
      </c>
      <c r="G264" s="1">
        <f t="shared" si="64"/>
        <v>9.7021627616261323</v>
      </c>
      <c r="H264" s="1">
        <f t="shared" si="65"/>
        <v>-0.18204683904064334</v>
      </c>
      <c r="I264">
        <v>1.571288</v>
      </c>
      <c r="J264">
        <v>74.655845278069918</v>
      </c>
      <c r="K264" s="1">
        <f t="shared" si="66"/>
        <v>0.76353092016243607</v>
      </c>
      <c r="L264" s="1">
        <f t="shared" si="67"/>
        <v>-6.2210171899356487E-5</v>
      </c>
      <c r="M264">
        <f t="shared" si="75"/>
        <v>0.7674052244439713</v>
      </c>
      <c r="N264">
        <f t="shared" si="68"/>
        <v>-5.0741943505195602E-3</v>
      </c>
      <c r="O264">
        <v>1310</v>
      </c>
      <c r="P264">
        <v>54.961911999999998</v>
      </c>
      <c r="Q264" s="1">
        <f t="shared" si="69"/>
        <v>371.21933779454093</v>
      </c>
      <c r="R264">
        <v>8.3453562858633283</v>
      </c>
      <c r="S264">
        <v>8.2802336984872191</v>
      </c>
      <c r="T264" s="1">
        <f t="shared" si="70"/>
        <v>14.0211955095194</v>
      </c>
      <c r="U264" s="1">
        <f t="shared" si="71"/>
        <v>-0.69333330677382232</v>
      </c>
      <c r="V264">
        <v>2.0985499999999999</v>
      </c>
      <c r="W264">
        <v>98.75299005550275</v>
      </c>
      <c r="X264" s="1">
        <f t="shared" si="72"/>
        <v>0.61059368800978076</v>
      </c>
      <c r="Y264" s="1">
        <f t="shared" si="73"/>
        <v>-1.8528427908759364E-4</v>
      </c>
      <c r="Z264">
        <f t="shared" si="76"/>
        <v>0.60656420481621842</v>
      </c>
      <c r="AA264">
        <f t="shared" si="74"/>
        <v>6.5992873373721924E-3</v>
      </c>
      <c r="AC264" s="1"/>
      <c r="AF264" s="1"/>
      <c r="AG264" s="1"/>
      <c r="AJ264" s="1"/>
      <c r="AK264" s="1"/>
    </row>
    <row r="265" spans="1:37" x14ac:dyDescent="0.25">
      <c r="A265">
        <v>1315</v>
      </c>
      <c r="B265">
        <f t="shared" si="62"/>
        <v>0.36527777777777776</v>
      </c>
      <c r="C265">
        <v>50.122123999999999</v>
      </c>
      <c r="D265">
        <f t="shared" si="63"/>
        <v>360.42335610190241</v>
      </c>
      <c r="E265">
        <v>8.2750276473656754</v>
      </c>
      <c r="F265">
        <v>8.2073030777256122</v>
      </c>
      <c r="G265" s="1">
        <f t="shared" si="64"/>
        <v>9.7021627616261323</v>
      </c>
      <c r="H265" s="1">
        <f t="shared" si="65"/>
        <v>-0.18213774607124322</v>
      </c>
      <c r="I265">
        <v>1.5727640000000001</v>
      </c>
      <c r="J265">
        <v>74.723135834081944</v>
      </c>
      <c r="K265" s="1">
        <f t="shared" si="66"/>
        <v>0.76310278148449484</v>
      </c>
      <c r="L265" s="1">
        <f t="shared" si="67"/>
        <v>-6.2202847349527253E-5</v>
      </c>
      <c r="M265">
        <f t="shared" si="75"/>
        <v>0.76709421020722368</v>
      </c>
      <c r="N265">
        <f t="shared" si="68"/>
        <v>-5.2305257162923082E-3</v>
      </c>
      <c r="O265">
        <v>1315</v>
      </c>
      <c r="P265">
        <v>55.066811999999999</v>
      </c>
      <c r="Q265" s="1">
        <f t="shared" si="69"/>
        <v>371.22348520562446</v>
      </c>
      <c r="R265">
        <v>8.3505320813771515</v>
      </c>
      <c r="S265">
        <v>8.2700813771518007</v>
      </c>
      <c r="T265" s="1">
        <f t="shared" si="70"/>
        <v>14.0211955095194</v>
      </c>
      <c r="U265" s="1">
        <f t="shared" si="71"/>
        <v>-0.69541203648328209</v>
      </c>
      <c r="V265">
        <v>2.1013959999999998</v>
      </c>
      <c r="W265">
        <v>98.881147770691015</v>
      </c>
      <c r="X265" s="1">
        <f t="shared" si="72"/>
        <v>0.609778279756372</v>
      </c>
      <c r="Y265" s="1">
        <f t="shared" si="73"/>
        <v>-1.8556681602963421E-4</v>
      </c>
      <c r="Z265">
        <f t="shared" si="76"/>
        <v>0.60563637073607024</v>
      </c>
      <c r="AA265">
        <f t="shared" si="74"/>
        <v>6.7924836908861341E-3</v>
      </c>
      <c r="AC265" s="1"/>
      <c r="AF265" s="1"/>
      <c r="AG265" s="1"/>
      <c r="AJ265" s="1"/>
      <c r="AK265" s="1"/>
    </row>
    <row r="266" spans="1:37" x14ac:dyDescent="0.25">
      <c r="A266">
        <v>1320</v>
      </c>
      <c r="B266">
        <f t="shared" si="62"/>
        <v>0.36666666666666664</v>
      </c>
      <c r="C266">
        <v>50.142719999999997</v>
      </c>
      <c r="D266">
        <f t="shared" si="63"/>
        <v>360.42417040198512</v>
      </c>
      <c r="E266">
        <v>8.2606416275430359</v>
      </c>
      <c r="F266">
        <v>8.2084037558685452</v>
      </c>
      <c r="G266" s="1">
        <f t="shared" si="64"/>
        <v>9.7021627616261323</v>
      </c>
      <c r="H266" s="1">
        <f t="shared" si="65"/>
        <v>-0.18197923130786964</v>
      </c>
      <c r="I266">
        <v>1.5751390000000001</v>
      </c>
      <c r="J266">
        <v>74.831846292157479</v>
      </c>
      <c r="K266" s="1">
        <f t="shared" si="66"/>
        <v>0.76241110713140237</v>
      </c>
      <c r="L266" s="1">
        <f t="shared" si="67"/>
        <v>-6.2086750351797706E-5</v>
      </c>
      <c r="M266">
        <f t="shared" si="75"/>
        <v>0.76678377645546469</v>
      </c>
      <c r="N266">
        <f t="shared" si="68"/>
        <v>-5.7353169217518943E-3</v>
      </c>
      <c r="O266">
        <v>1320</v>
      </c>
      <c r="P266">
        <v>55.042276000000001</v>
      </c>
      <c r="Q266" s="1">
        <f t="shared" si="69"/>
        <v>371.22251513052106</v>
      </c>
      <c r="R266">
        <v>8.3384277516953578</v>
      </c>
      <c r="S266">
        <v>8.2721085028690666</v>
      </c>
      <c r="T266" s="1">
        <f t="shared" si="70"/>
        <v>14.0211955095194</v>
      </c>
      <c r="U266" s="1">
        <f t="shared" si="71"/>
        <v>-0.69499656643240848</v>
      </c>
      <c r="V266">
        <v>2.1021800000000002</v>
      </c>
      <c r="W266">
        <v>98.917322337466615</v>
      </c>
      <c r="X266" s="1">
        <f t="shared" si="72"/>
        <v>0.60954811772306017</v>
      </c>
      <c r="Y266" s="1">
        <f t="shared" si="73"/>
        <v>-1.8537895082961842E-4</v>
      </c>
      <c r="Z266">
        <f t="shared" si="76"/>
        <v>0.60470947598192215</v>
      </c>
      <c r="AA266">
        <f t="shared" si="74"/>
        <v>7.9380800308473543E-3</v>
      </c>
      <c r="AC266" s="1"/>
      <c r="AF266" s="1"/>
      <c r="AG266" s="1"/>
      <c r="AJ266" s="1"/>
      <c r="AK266" s="1"/>
    </row>
    <row r="267" spans="1:37" x14ac:dyDescent="0.25">
      <c r="A267">
        <v>1325</v>
      </c>
      <c r="B267">
        <f t="shared" si="62"/>
        <v>0.36805555555555558</v>
      </c>
      <c r="C267">
        <v>50.236055999999998</v>
      </c>
      <c r="D267">
        <f t="shared" si="63"/>
        <v>360.42786060942927</v>
      </c>
      <c r="E267">
        <v>8.2587616066770995</v>
      </c>
      <c r="F267">
        <v>8.2124788732394371</v>
      </c>
      <c r="G267" s="1">
        <f t="shared" si="64"/>
        <v>9.7021627616261323</v>
      </c>
      <c r="H267" s="1">
        <f t="shared" si="65"/>
        <v>-0.18139272092874004</v>
      </c>
      <c r="I267">
        <v>1.57517</v>
      </c>
      <c r="J267">
        <v>74.834098885637616</v>
      </c>
      <c r="K267" s="1">
        <f t="shared" si="66"/>
        <v>0.7623967749211833</v>
      </c>
      <c r="L267" s="1">
        <f t="shared" si="67"/>
        <v>-6.1885368003170737E-5</v>
      </c>
      <c r="M267">
        <f t="shared" si="75"/>
        <v>0.7664743496154488</v>
      </c>
      <c r="N267">
        <f t="shared" si="68"/>
        <v>-5.3483629894513218E-3</v>
      </c>
      <c r="O267">
        <v>1325</v>
      </c>
      <c r="P267">
        <v>55.119872000000001</v>
      </c>
      <c r="Q267" s="1">
        <f t="shared" si="69"/>
        <v>371.2255830286187</v>
      </c>
      <c r="R267">
        <v>8.3527219613980179</v>
      </c>
      <c r="S267">
        <v>8.2805446009389687</v>
      </c>
      <c r="T267" s="1">
        <f t="shared" si="70"/>
        <v>14.0211955095194</v>
      </c>
      <c r="U267" s="1">
        <f t="shared" si="71"/>
        <v>-0.69326972865160008</v>
      </c>
      <c r="V267">
        <v>2.1069650000000002</v>
      </c>
      <c r="W267">
        <v>99.137394849853933</v>
      </c>
      <c r="X267" s="1">
        <f t="shared" si="72"/>
        <v>0.60814789813670589</v>
      </c>
      <c r="Y267" s="1">
        <f t="shared" si="73"/>
        <v>-1.8445113643874995E-4</v>
      </c>
      <c r="Z267">
        <f t="shared" si="76"/>
        <v>0.60378722029972842</v>
      </c>
      <c r="AA267">
        <f t="shared" si="74"/>
        <v>7.1704232643705164E-3</v>
      </c>
      <c r="AC267" s="1"/>
      <c r="AF267" s="1"/>
      <c r="AG267" s="1"/>
      <c r="AJ267" s="1"/>
      <c r="AK267" s="1"/>
    </row>
    <row r="268" spans="1:37" x14ac:dyDescent="0.25">
      <c r="A268">
        <v>1330</v>
      </c>
      <c r="B268">
        <f t="shared" si="62"/>
        <v>0.36944444444444446</v>
      </c>
      <c r="C268">
        <v>50.259352</v>
      </c>
      <c r="D268">
        <f t="shared" si="63"/>
        <v>360.42878165889164</v>
      </c>
      <c r="E268">
        <v>8.2598622848200307</v>
      </c>
      <c r="F268">
        <v>8.2069911319770483</v>
      </c>
      <c r="G268" s="1">
        <f t="shared" si="64"/>
        <v>9.7021627616261323</v>
      </c>
      <c r="H268" s="1">
        <f t="shared" si="65"/>
        <v>-0.18218267884114314</v>
      </c>
      <c r="I268">
        <v>1.5744089999999999</v>
      </c>
      <c r="J268">
        <v>74.798211563194002</v>
      </c>
      <c r="K268" s="1">
        <f t="shared" si="66"/>
        <v>0.76262510935169558</v>
      </c>
      <c r="L268" s="1">
        <f t="shared" si="67"/>
        <v>-6.2175353185897771E-5</v>
      </c>
      <c r="M268">
        <f t="shared" si="75"/>
        <v>0.76616347284951936</v>
      </c>
      <c r="N268">
        <f t="shared" si="68"/>
        <v>-4.639715443977079E-3</v>
      </c>
      <c r="O268">
        <v>1330</v>
      </c>
      <c r="P268">
        <v>55.187964000000001</v>
      </c>
      <c r="Q268" s="1">
        <f t="shared" si="69"/>
        <v>371.22827516889993</v>
      </c>
      <c r="R268">
        <v>8.3337506520605125</v>
      </c>
      <c r="S268">
        <v>8.2738299426186757</v>
      </c>
      <c r="T268" s="1">
        <f t="shared" si="70"/>
        <v>14.0211955095194</v>
      </c>
      <c r="U268" s="1">
        <f t="shared" si="71"/>
        <v>-0.69464390817315702</v>
      </c>
      <c r="V268">
        <v>2.1082589999999999</v>
      </c>
      <c r="W268">
        <v>99.195288370086104</v>
      </c>
      <c r="X268" s="1">
        <f t="shared" si="72"/>
        <v>0.60777954845017423</v>
      </c>
      <c r="Y268" s="1">
        <f t="shared" si="73"/>
        <v>-1.8469361794149673E-4</v>
      </c>
      <c r="Z268">
        <f t="shared" si="76"/>
        <v>0.60286375221002098</v>
      </c>
      <c r="AA268">
        <f t="shared" si="74"/>
        <v>8.0881238151044102E-3</v>
      </c>
      <c r="AC268" s="1"/>
      <c r="AF268" s="1"/>
      <c r="AG268" s="1"/>
      <c r="AJ268" s="1"/>
      <c r="AK268" s="1"/>
    </row>
    <row r="269" spans="1:37" x14ac:dyDescent="0.25">
      <c r="A269">
        <v>1335</v>
      </c>
      <c r="B269">
        <f t="shared" si="62"/>
        <v>0.37083333333333335</v>
      </c>
      <c r="C269">
        <v>50.266199999999998</v>
      </c>
      <c r="D269">
        <f t="shared" si="63"/>
        <v>360.4290524069479</v>
      </c>
      <c r="E269">
        <v>8.2718946270213873</v>
      </c>
      <c r="F269">
        <v>8.2071549295774648</v>
      </c>
      <c r="G269" s="1">
        <f t="shared" si="64"/>
        <v>9.7021627616261323</v>
      </c>
      <c r="H269" s="1">
        <f t="shared" si="65"/>
        <v>-0.18215908495413724</v>
      </c>
      <c r="I269">
        <v>1.576722</v>
      </c>
      <c r="J269">
        <v>74.903897685730783</v>
      </c>
      <c r="K269" s="1">
        <f t="shared" si="66"/>
        <v>0.76195267744651785</v>
      </c>
      <c r="L269" s="1">
        <f t="shared" si="67"/>
        <v>-6.2107007243768756E-5</v>
      </c>
      <c r="M269">
        <f t="shared" si="75"/>
        <v>0.76585293781330055</v>
      </c>
      <c r="N269">
        <f t="shared" si="68"/>
        <v>-5.1187698163269032E-3</v>
      </c>
      <c r="O269">
        <v>1335</v>
      </c>
      <c r="P269">
        <v>55.235548000000001</v>
      </c>
      <c r="Q269" s="1">
        <f t="shared" si="69"/>
        <v>371.23015648833746</v>
      </c>
      <c r="R269">
        <v>8.3095639019300993</v>
      </c>
      <c r="S269">
        <v>8.2807021387584765</v>
      </c>
      <c r="T269" s="1">
        <f t="shared" si="70"/>
        <v>14.0211955095194</v>
      </c>
      <c r="U269" s="1">
        <f t="shared" si="71"/>
        <v>-0.69323751471413186</v>
      </c>
      <c r="V269">
        <v>2.1112289999999998</v>
      </c>
      <c r="W269">
        <v>99.33217812385287</v>
      </c>
      <c r="X269" s="1">
        <f t="shared" si="72"/>
        <v>0.60690858227490696</v>
      </c>
      <c r="Y269" s="1">
        <f t="shared" si="73"/>
        <v>-1.8402915429495021E-4</v>
      </c>
      <c r="Z269">
        <f t="shared" si="76"/>
        <v>0.60194360643854627</v>
      </c>
      <c r="AA269">
        <f t="shared" si="74"/>
        <v>8.1807639261751892E-3</v>
      </c>
      <c r="AC269" s="1"/>
      <c r="AF269" s="1"/>
      <c r="AG269" s="1"/>
      <c r="AJ269" s="1"/>
      <c r="AK269" s="1"/>
    </row>
    <row r="270" spans="1:37" x14ac:dyDescent="0.25">
      <c r="A270">
        <v>1340</v>
      </c>
      <c r="B270">
        <f t="shared" si="62"/>
        <v>0.37222222222222223</v>
      </c>
      <c r="C270">
        <v>50.326560000000001</v>
      </c>
      <c r="D270">
        <f t="shared" si="63"/>
        <v>360.43143884863525</v>
      </c>
      <c r="E270">
        <v>8.2388941053729781</v>
      </c>
      <c r="F270">
        <v>8.2171747522170051</v>
      </c>
      <c r="G270" s="1">
        <f t="shared" si="64"/>
        <v>9.7021627616261323</v>
      </c>
      <c r="H270" s="1">
        <f t="shared" si="65"/>
        <v>-0.18071758897527102</v>
      </c>
      <c r="I270">
        <v>1.5777920000000001</v>
      </c>
      <c r="J270">
        <v>74.954828512039128</v>
      </c>
      <c r="K270" s="1">
        <f t="shared" si="66"/>
        <v>0.76162862816034149</v>
      </c>
      <c r="L270" s="1">
        <f t="shared" si="67"/>
        <v>-6.1586706077201768E-5</v>
      </c>
      <c r="M270">
        <f t="shared" si="75"/>
        <v>0.7655450042829145</v>
      </c>
      <c r="N270">
        <f t="shared" si="68"/>
        <v>-5.1421072918867664E-3</v>
      </c>
      <c r="O270">
        <v>1340</v>
      </c>
      <c r="P270">
        <v>55.238227999999999</v>
      </c>
      <c r="Q270" s="1">
        <f t="shared" si="69"/>
        <v>371.23026244698099</v>
      </c>
      <c r="R270">
        <v>8.3602462180490349</v>
      </c>
      <c r="S270">
        <v>8.2727303077725605</v>
      </c>
      <c r="T270" s="1">
        <f t="shared" si="70"/>
        <v>14.0211955095194</v>
      </c>
      <c r="U270" s="1">
        <f t="shared" si="71"/>
        <v>-0.69486916506221963</v>
      </c>
      <c r="V270">
        <v>2.1174439999999999</v>
      </c>
      <c r="W270">
        <v>99.614611590328138</v>
      </c>
      <c r="X270" s="1">
        <f t="shared" si="72"/>
        <v>0.60511158878712124</v>
      </c>
      <c r="Y270" s="1">
        <f t="shared" si="73"/>
        <v>-1.8386159554297635E-4</v>
      </c>
      <c r="Z270">
        <f t="shared" si="76"/>
        <v>0.60102429846083139</v>
      </c>
      <c r="AA270">
        <f t="shared" si="74"/>
        <v>6.7546059305893776E-3</v>
      </c>
      <c r="AC270" s="1"/>
      <c r="AF270" s="1"/>
      <c r="AG270" s="1"/>
      <c r="AJ270" s="1"/>
      <c r="AK270" s="1"/>
    </row>
    <row r="271" spans="1:37" x14ac:dyDescent="0.25">
      <c r="A271">
        <v>1345</v>
      </c>
      <c r="B271">
        <f t="shared" si="62"/>
        <v>0.37361111111111112</v>
      </c>
      <c r="C271">
        <v>50.391108000000003</v>
      </c>
      <c r="D271">
        <f t="shared" si="63"/>
        <v>360.43399087047146</v>
      </c>
      <c r="E271">
        <v>8.2493781950965062</v>
      </c>
      <c r="F271">
        <v>8.2052749087115266</v>
      </c>
      <c r="G271" s="1">
        <f t="shared" si="64"/>
        <v>9.7021627616261323</v>
      </c>
      <c r="H271" s="1">
        <f t="shared" si="65"/>
        <v>-0.18242994531790302</v>
      </c>
      <c r="I271">
        <v>1.578365</v>
      </c>
      <c r="J271">
        <v>74.978560433731829</v>
      </c>
      <c r="K271" s="1">
        <f t="shared" si="66"/>
        <v>0.76147763292147463</v>
      </c>
      <c r="L271" s="1">
        <f t="shared" si="67"/>
        <v>-6.2156701748893403E-5</v>
      </c>
      <c r="M271">
        <f t="shared" si="75"/>
        <v>0.76523422077417003</v>
      </c>
      <c r="N271">
        <f t="shared" si="68"/>
        <v>-4.9332871909617609E-3</v>
      </c>
      <c r="O271">
        <v>1345</v>
      </c>
      <c r="P271">
        <v>55.315835999999997</v>
      </c>
      <c r="Q271" s="1">
        <f t="shared" si="69"/>
        <v>371.23333081952023</v>
      </c>
      <c r="R271">
        <v>8.309716223265518</v>
      </c>
      <c r="S271">
        <v>8.2755430359937403</v>
      </c>
      <c r="T271" s="1">
        <f t="shared" si="70"/>
        <v>14.0211955095194</v>
      </c>
      <c r="U271" s="1">
        <f t="shared" si="71"/>
        <v>-0.69429310542346934</v>
      </c>
      <c r="V271">
        <v>2.1197110000000001</v>
      </c>
      <c r="W271">
        <v>99.718660833698962</v>
      </c>
      <c r="X271" s="1">
        <f t="shared" si="72"/>
        <v>0.60444957158682344</v>
      </c>
      <c r="Y271" s="1">
        <f t="shared" si="73"/>
        <v>-1.8348809890567793E-4</v>
      </c>
      <c r="Z271">
        <f t="shared" si="76"/>
        <v>0.60010685796630303</v>
      </c>
      <c r="AA271">
        <f t="shared" si="74"/>
        <v>7.1845755620601366E-3</v>
      </c>
      <c r="AC271" s="1"/>
      <c r="AF271" s="1"/>
      <c r="AG271" s="1"/>
      <c r="AJ271" s="1"/>
      <c r="AK271" s="1"/>
    </row>
    <row r="272" spans="1:37" x14ac:dyDescent="0.25">
      <c r="A272">
        <v>1350</v>
      </c>
      <c r="B272">
        <f t="shared" si="62"/>
        <v>0.375</v>
      </c>
      <c r="C272">
        <v>50.373268000000003</v>
      </c>
      <c r="D272">
        <f t="shared" si="63"/>
        <v>360.43328553382958</v>
      </c>
      <c r="E272">
        <v>8.2684559207094424</v>
      </c>
      <c r="F272">
        <v>8.2124788732394371</v>
      </c>
      <c r="G272" s="1">
        <f t="shared" si="64"/>
        <v>9.7021627616261323</v>
      </c>
      <c r="H272" s="1">
        <f t="shared" si="65"/>
        <v>-0.18139272092874004</v>
      </c>
      <c r="I272">
        <v>1.5790010000000001</v>
      </c>
      <c r="J272">
        <v>75.00908914275638</v>
      </c>
      <c r="K272" s="1">
        <f t="shared" si="66"/>
        <v>0.76128339286914559</v>
      </c>
      <c r="L272" s="1">
        <f t="shared" si="67"/>
        <v>-6.1785962116831428E-5</v>
      </c>
      <c r="M272">
        <f t="shared" si="75"/>
        <v>0.76492529096358586</v>
      </c>
      <c r="N272">
        <f t="shared" si="68"/>
        <v>-4.783892737650011E-3</v>
      </c>
      <c r="O272">
        <v>1350</v>
      </c>
      <c r="P272">
        <v>55.314480000000003</v>
      </c>
      <c r="Q272" s="1">
        <f t="shared" si="69"/>
        <v>371.2332772076096</v>
      </c>
      <c r="R272">
        <v>8.3340625978090763</v>
      </c>
      <c r="S272">
        <v>8.2735096504955674</v>
      </c>
      <c r="T272" s="1">
        <f t="shared" si="70"/>
        <v>14.0211955095194</v>
      </c>
      <c r="U272" s="1">
        <f t="shared" si="71"/>
        <v>-0.69470951287034</v>
      </c>
      <c r="V272">
        <v>2.1221749999999999</v>
      </c>
      <c r="W272">
        <v>99.830837943371478</v>
      </c>
      <c r="X272" s="1">
        <f t="shared" si="72"/>
        <v>0.60373584053336204</v>
      </c>
      <c r="Y272" s="1">
        <f t="shared" si="73"/>
        <v>-1.8335969038119109E-4</v>
      </c>
      <c r="Z272">
        <f t="shared" si="76"/>
        <v>0.59919005951439708</v>
      </c>
      <c r="AA272">
        <f t="shared" si="74"/>
        <v>7.5294205077324214E-3</v>
      </c>
      <c r="AC272" s="1"/>
      <c r="AF272" s="1"/>
      <c r="AG272" s="1"/>
      <c r="AJ272" s="1"/>
      <c r="AK272" s="1"/>
    </row>
    <row r="273" spans="1:37" x14ac:dyDescent="0.25">
      <c r="A273">
        <v>1355</v>
      </c>
      <c r="B273">
        <f t="shared" si="62"/>
        <v>0.37638888888888888</v>
      </c>
      <c r="C273">
        <v>50.418488000000004</v>
      </c>
      <c r="D273">
        <f t="shared" si="63"/>
        <v>360.43507338825475</v>
      </c>
      <c r="E273">
        <v>8.2384256651017207</v>
      </c>
      <c r="F273">
        <v>8.2101293688054255</v>
      </c>
      <c r="G273" s="1">
        <f t="shared" si="64"/>
        <v>9.7021627616261323</v>
      </c>
      <c r="H273" s="1">
        <f t="shared" si="65"/>
        <v>-0.18173080176905887</v>
      </c>
      <c r="I273">
        <v>1.580365</v>
      </c>
      <c r="J273">
        <v>75.070911411968169</v>
      </c>
      <c r="K273" s="1">
        <f t="shared" si="66"/>
        <v>0.76089004637037494</v>
      </c>
      <c r="L273" s="1">
        <f t="shared" si="67"/>
        <v>-6.1865938105163908E-5</v>
      </c>
      <c r="M273">
        <f t="shared" si="75"/>
        <v>0.76461596127306009</v>
      </c>
      <c r="N273">
        <f t="shared" si="68"/>
        <v>-4.8967849171619986E-3</v>
      </c>
      <c r="O273">
        <v>1355</v>
      </c>
      <c r="P273">
        <v>55.364812000000001</v>
      </c>
      <c r="Q273" s="1">
        <f t="shared" si="69"/>
        <v>371.23526717419355</v>
      </c>
      <c r="R273">
        <v>8.3519426186750145</v>
      </c>
      <c r="S273">
        <v>8.2791434533124679</v>
      </c>
      <c r="T273" s="1">
        <f t="shared" si="70"/>
        <v>14.0211955095194</v>
      </c>
      <c r="U273" s="1">
        <f t="shared" si="71"/>
        <v>-0.69355629463209123</v>
      </c>
      <c r="V273">
        <v>2.1235469999999999</v>
      </c>
      <c r="W273">
        <v>99.894513743476679</v>
      </c>
      <c r="X273" s="1">
        <f t="shared" si="72"/>
        <v>0.60333070087499729</v>
      </c>
      <c r="Y273" s="1">
        <f t="shared" si="73"/>
        <v>-1.8292019360915951E-4</v>
      </c>
      <c r="Z273">
        <f t="shared" si="76"/>
        <v>0.59827545854635134</v>
      </c>
      <c r="AA273">
        <f t="shared" si="74"/>
        <v>8.3788912470630986E-3</v>
      </c>
      <c r="AC273" s="1"/>
      <c r="AF273" s="1"/>
      <c r="AG273" s="1"/>
      <c r="AJ273" s="1"/>
      <c r="AK273" s="1"/>
    </row>
    <row r="274" spans="1:37" x14ac:dyDescent="0.25">
      <c r="A274">
        <v>1360</v>
      </c>
      <c r="B274">
        <f t="shared" si="62"/>
        <v>0.37777777777777777</v>
      </c>
      <c r="C274">
        <v>50.444532000000002</v>
      </c>
      <c r="D274">
        <f t="shared" si="63"/>
        <v>360.43610308486353</v>
      </c>
      <c r="E274">
        <v>8.2476567553468971</v>
      </c>
      <c r="F274">
        <v>8.2077819509650514</v>
      </c>
      <c r="G274" s="1">
        <f t="shared" si="64"/>
        <v>9.7021627616261323</v>
      </c>
      <c r="H274" s="1">
        <f t="shared" si="65"/>
        <v>-0.18206877565569046</v>
      </c>
      <c r="I274">
        <v>1.580457</v>
      </c>
      <c r="J274">
        <v>75.074632416045631</v>
      </c>
      <c r="K274" s="1">
        <f t="shared" si="66"/>
        <v>0.7608663713428413</v>
      </c>
      <c r="L274" s="1">
        <f t="shared" si="67"/>
        <v>-6.1978871909871622E-5</v>
      </c>
      <c r="M274">
        <f t="shared" si="75"/>
        <v>0.76430606691351077</v>
      </c>
      <c r="N274">
        <f t="shared" si="68"/>
        <v>-4.5207617266601113E-3</v>
      </c>
      <c r="O274">
        <v>1360</v>
      </c>
      <c r="P274">
        <v>55.408335999999998</v>
      </c>
      <c r="Q274" s="1">
        <f t="shared" si="69"/>
        <v>371.23698797419354</v>
      </c>
      <c r="R274">
        <v>8.3654115805946798</v>
      </c>
      <c r="S274">
        <v>8.2724194053208144</v>
      </c>
      <c r="T274" s="1">
        <f t="shared" si="70"/>
        <v>14.0211955095194</v>
      </c>
      <c r="U274" s="1">
        <f t="shared" si="71"/>
        <v>-0.69493286335325033</v>
      </c>
      <c r="V274">
        <v>2.1299480000000002</v>
      </c>
      <c r="W274">
        <v>100.18567114343718</v>
      </c>
      <c r="X274" s="1">
        <f t="shared" si="72"/>
        <v>0.60147820103431204</v>
      </c>
      <c r="Y274" s="1">
        <f t="shared" si="73"/>
        <v>-1.8266430895204672E-4</v>
      </c>
      <c r="Z274">
        <f t="shared" si="76"/>
        <v>0.59736213700159113</v>
      </c>
      <c r="AA274">
        <f t="shared" si="74"/>
        <v>6.8432472293141443E-3</v>
      </c>
      <c r="AC274" s="1"/>
      <c r="AF274" s="1"/>
      <c r="AG274" s="1"/>
      <c r="AJ274" s="1"/>
      <c r="AK274" s="1"/>
    </row>
    <row r="275" spans="1:37" x14ac:dyDescent="0.25">
      <c r="A275">
        <v>1365</v>
      </c>
      <c r="B275">
        <f t="shared" si="62"/>
        <v>0.37916666666666665</v>
      </c>
      <c r="C275">
        <v>50.487088</v>
      </c>
      <c r="D275">
        <f t="shared" si="63"/>
        <v>360.4377856132341</v>
      </c>
      <c r="E275">
        <v>8.2515691184141904</v>
      </c>
      <c r="F275">
        <v>8.2118466353677615</v>
      </c>
      <c r="G275" s="1">
        <f t="shared" si="64"/>
        <v>9.7021627616261323</v>
      </c>
      <c r="H275" s="1">
        <f t="shared" si="65"/>
        <v>-0.18148367747635463</v>
      </c>
      <c r="I275">
        <v>1.581914</v>
      </c>
      <c r="J275">
        <v>75.14201792420036</v>
      </c>
      <c r="K275" s="1">
        <f t="shared" si="66"/>
        <v>0.76043762852834285</v>
      </c>
      <c r="L275" s="1">
        <f t="shared" si="67"/>
        <v>-6.1741403354846191E-5</v>
      </c>
      <c r="M275">
        <f t="shared" si="75"/>
        <v>0.76399735989673656</v>
      </c>
      <c r="N275">
        <f t="shared" si="68"/>
        <v>-4.6811615244274274E-3</v>
      </c>
      <c r="O275">
        <v>1365</v>
      </c>
      <c r="P275">
        <v>55.439624000000002</v>
      </c>
      <c r="Q275" s="1">
        <f t="shared" si="69"/>
        <v>371.23822500181967</v>
      </c>
      <c r="R275">
        <v>8.3112759520083461</v>
      </c>
      <c r="S275">
        <v>8.2778904538341163</v>
      </c>
      <c r="T275" s="1">
        <f t="shared" si="70"/>
        <v>14.0211955095194</v>
      </c>
      <c r="U275" s="1">
        <f t="shared" si="71"/>
        <v>-0.69381264317470226</v>
      </c>
      <c r="V275">
        <v>2.1306820000000002</v>
      </c>
      <c r="W275">
        <v>100.22017560176594</v>
      </c>
      <c r="X275" s="1">
        <f t="shared" si="72"/>
        <v>0.60125866512842174</v>
      </c>
      <c r="Y275" s="1">
        <f t="shared" si="73"/>
        <v>-1.8229663818629502E-4</v>
      </c>
      <c r="Z275">
        <f t="shared" si="76"/>
        <v>0.59645065381065965</v>
      </c>
      <c r="AA275">
        <f t="shared" si="74"/>
        <v>7.9965771748755771E-3</v>
      </c>
      <c r="AC275" s="1"/>
      <c r="AF275" s="1"/>
      <c r="AG275" s="1"/>
      <c r="AJ275" s="1"/>
      <c r="AK275" s="1"/>
    </row>
    <row r="276" spans="1:37" x14ac:dyDescent="0.25">
      <c r="A276">
        <v>1370</v>
      </c>
      <c r="B276">
        <f t="shared" si="62"/>
        <v>0.38055555555555554</v>
      </c>
      <c r="C276">
        <v>50.532316000000002</v>
      </c>
      <c r="D276">
        <f t="shared" si="63"/>
        <v>360.43957378395368</v>
      </c>
      <c r="E276">
        <v>8.2232456964006264</v>
      </c>
      <c r="F276">
        <v>8.2101293688054255</v>
      </c>
      <c r="G276" s="1">
        <f t="shared" si="64"/>
        <v>9.7021627616261323</v>
      </c>
      <c r="H276" s="1">
        <f t="shared" si="65"/>
        <v>-0.18173080176905887</v>
      </c>
      <c r="I276">
        <v>1.5814189999999999</v>
      </c>
      <c r="J276">
        <v>75.119055546008241</v>
      </c>
      <c r="K276" s="1">
        <f t="shared" si="66"/>
        <v>0.76058372751792169</v>
      </c>
      <c r="L276" s="1">
        <f t="shared" si="67"/>
        <v>-6.1838542091866743E-5</v>
      </c>
      <c r="M276">
        <f t="shared" si="75"/>
        <v>0.76368816718627719</v>
      </c>
      <c r="N276">
        <f t="shared" si="68"/>
        <v>-4.0816540717831043E-3</v>
      </c>
      <c r="O276">
        <v>1370</v>
      </c>
      <c r="P276">
        <v>55.479087999999997</v>
      </c>
      <c r="Q276" s="1">
        <f t="shared" si="69"/>
        <v>371.23978528238212</v>
      </c>
      <c r="R276">
        <v>8.3378069900886818</v>
      </c>
      <c r="S276">
        <v>8.2842942097026615</v>
      </c>
      <c r="T276" s="1">
        <f t="shared" si="70"/>
        <v>14.0211955095194</v>
      </c>
      <c r="U276" s="1">
        <f t="shared" si="71"/>
        <v>-0.69250332672849946</v>
      </c>
      <c r="V276">
        <v>2.1357849999999998</v>
      </c>
      <c r="W276">
        <v>100.45439646936781</v>
      </c>
      <c r="X276" s="1">
        <f t="shared" si="72"/>
        <v>0.59976842610315062</v>
      </c>
      <c r="Y276" s="1">
        <f t="shared" si="73"/>
        <v>-1.8145660879075821E-4</v>
      </c>
      <c r="Z276">
        <f t="shared" si="76"/>
        <v>0.59554337076670583</v>
      </c>
      <c r="AA276">
        <f t="shared" si="74"/>
        <v>7.0444777560167062E-3</v>
      </c>
      <c r="AC276" s="1"/>
      <c r="AF276" s="1"/>
      <c r="AG276" s="1"/>
      <c r="AJ276" s="1"/>
      <c r="AK276" s="1"/>
    </row>
    <row r="277" spans="1:37" x14ac:dyDescent="0.25">
      <c r="A277">
        <v>1375</v>
      </c>
      <c r="B277">
        <f t="shared" si="62"/>
        <v>0.38194444444444442</v>
      </c>
      <c r="C277">
        <v>50.617280000000001</v>
      </c>
      <c r="D277">
        <f t="shared" si="63"/>
        <v>360.44293298924731</v>
      </c>
      <c r="E277">
        <v>8.2326384976525819</v>
      </c>
      <c r="F277">
        <v>8.2063651538862814</v>
      </c>
      <c r="G277" s="1">
        <f t="shared" si="64"/>
        <v>9.7021627616261323</v>
      </c>
      <c r="H277" s="1">
        <f t="shared" si="65"/>
        <v>-0.18227285523987291</v>
      </c>
      <c r="I277">
        <v>1.587561</v>
      </c>
      <c r="J277">
        <v>75.398836448514572</v>
      </c>
      <c r="K277" s="1">
        <f t="shared" si="66"/>
        <v>0.75880361106754102</v>
      </c>
      <c r="L277" s="1">
        <f t="shared" si="67"/>
        <v>-6.1863329696746114E-5</v>
      </c>
      <c r="M277">
        <f t="shared" si="75"/>
        <v>0.76337885053779342</v>
      </c>
      <c r="N277">
        <f t="shared" si="68"/>
        <v>-6.0295436177690512E-3</v>
      </c>
      <c r="O277">
        <v>1375</v>
      </c>
      <c r="P277">
        <v>55.575636000000003</v>
      </c>
      <c r="Q277" s="1">
        <f t="shared" si="69"/>
        <v>371.2436024820513</v>
      </c>
      <c r="R277">
        <v>8.304250391236307</v>
      </c>
      <c r="S277">
        <v>8.2774220135628589</v>
      </c>
      <c r="T277" s="1">
        <f t="shared" si="70"/>
        <v>14.0211955095194</v>
      </c>
      <c r="U277" s="1">
        <f t="shared" si="71"/>
        <v>-0.6939085003211336</v>
      </c>
      <c r="V277">
        <v>2.1388389999999999</v>
      </c>
      <c r="W277">
        <v>100.59265767982866</v>
      </c>
      <c r="X277" s="1">
        <f t="shared" si="72"/>
        <v>0.59888873398340225</v>
      </c>
      <c r="Y277" s="1">
        <f t="shared" si="73"/>
        <v>-1.8153147326068931E-4</v>
      </c>
      <c r="Z277">
        <f t="shared" si="76"/>
        <v>0.59463571340040233</v>
      </c>
      <c r="AA277">
        <f t="shared" si="74"/>
        <v>7.1015204355435275E-3</v>
      </c>
      <c r="AC277" s="1"/>
      <c r="AF277" s="1"/>
      <c r="AG277" s="1"/>
      <c r="AJ277" s="1"/>
      <c r="AK277" s="1"/>
    </row>
    <row r="278" spans="1:37" x14ac:dyDescent="0.25">
      <c r="A278">
        <v>1380</v>
      </c>
      <c r="B278">
        <f t="shared" si="62"/>
        <v>0.38333333333333336</v>
      </c>
      <c r="C278">
        <v>50.611848000000002</v>
      </c>
      <c r="D278">
        <f t="shared" si="63"/>
        <v>360.44271822531016</v>
      </c>
      <c r="E278">
        <v>8.2575138236828369</v>
      </c>
      <c r="F278">
        <v>8.2080918101199778</v>
      </c>
      <c r="G278" s="1">
        <f t="shared" si="64"/>
        <v>9.7021627616261323</v>
      </c>
      <c r="H278" s="1">
        <f t="shared" si="65"/>
        <v>-0.18202415202813338</v>
      </c>
      <c r="I278">
        <v>1.58388</v>
      </c>
      <c r="J278">
        <v>75.231050522509662</v>
      </c>
      <c r="K278" s="1">
        <f t="shared" si="66"/>
        <v>0.75987115529356963</v>
      </c>
      <c r="L278" s="1">
        <f t="shared" si="67"/>
        <v>-6.1874533609114154E-5</v>
      </c>
      <c r="M278">
        <f t="shared" si="75"/>
        <v>0.76306947786974788</v>
      </c>
      <c r="N278">
        <f t="shared" si="68"/>
        <v>-4.2090327470617082E-3</v>
      </c>
      <c r="O278">
        <v>1380</v>
      </c>
      <c r="P278">
        <v>55.594596000000003</v>
      </c>
      <c r="Q278" s="1">
        <f t="shared" si="69"/>
        <v>371.24435209991731</v>
      </c>
      <c r="R278">
        <v>8.3178320292123118</v>
      </c>
      <c r="S278">
        <v>8.2778904538341163</v>
      </c>
      <c r="T278" s="1">
        <f t="shared" si="70"/>
        <v>14.0211955095194</v>
      </c>
      <c r="U278" s="1">
        <f t="shared" si="71"/>
        <v>-0.69381264317470226</v>
      </c>
      <c r="V278">
        <v>2.1415160000000002</v>
      </c>
      <c r="W278">
        <v>100.71501160417563</v>
      </c>
      <c r="X278" s="1">
        <f t="shared" si="72"/>
        <v>0.59811025256616634</v>
      </c>
      <c r="Y278" s="1">
        <f t="shared" si="73"/>
        <v>-1.8124688371582505E-4</v>
      </c>
      <c r="Z278">
        <f t="shared" si="76"/>
        <v>0.59372947898182316</v>
      </c>
      <c r="AA278">
        <f t="shared" si="74"/>
        <v>7.3243579516446486E-3</v>
      </c>
      <c r="AC278" s="1"/>
      <c r="AF278" s="1"/>
      <c r="AG278" s="1"/>
      <c r="AJ278" s="1"/>
      <c r="AK278" s="1"/>
    </row>
    <row r="279" spans="1:37" x14ac:dyDescent="0.25">
      <c r="A279">
        <v>1385</v>
      </c>
      <c r="B279">
        <f t="shared" si="62"/>
        <v>0.38472222222222224</v>
      </c>
      <c r="C279">
        <v>50.662576000000001</v>
      </c>
      <c r="D279">
        <f t="shared" si="63"/>
        <v>360.44472384846983</v>
      </c>
      <c r="E279">
        <v>8.2532957746478885</v>
      </c>
      <c r="F279">
        <v>8.2051173708920189</v>
      </c>
      <c r="G279" s="1">
        <f t="shared" si="64"/>
        <v>9.7021627616261323</v>
      </c>
      <c r="H279" s="1">
        <f t="shared" si="65"/>
        <v>-0.18245264791030791</v>
      </c>
      <c r="I279">
        <v>1.5870200000000001</v>
      </c>
      <c r="J279">
        <v>75.373869320938667</v>
      </c>
      <c r="K279" s="1">
        <f t="shared" si="66"/>
        <v>0.75896246535001166</v>
      </c>
      <c r="L279" s="1">
        <f t="shared" si="67"/>
        <v>-6.1938611538732985E-5</v>
      </c>
      <c r="M279">
        <f t="shared" si="75"/>
        <v>0.7627597848120542</v>
      </c>
      <c r="N279">
        <f t="shared" si="68"/>
        <v>-5.003303371914871E-3</v>
      </c>
      <c r="O279">
        <v>1385</v>
      </c>
      <c r="P279">
        <v>55.674799999999998</v>
      </c>
      <c r="Q279" s="1">
        <f t="shared" si="69"/>
        <v>371.24752311000827</v>
      </c>
      <c r="R279">
        <v>8.3254783515910287</v>
      </c>
      <c r="S279">
        <v>8.2811705790297339</v>
      </c>
      <c r="T279" s="1">
        <f t="shared" si="70"/>
        <v>14.0211955095194</v>
      </c>
      <c r="U279" s="1">
        <f t="shared" si="71"/>
        <v>-0.69314173349176422</v>
      </c>
      <c r="V279">
        <v>2.142436</v>
      </c>
      <c r="W279">
        <v>100.75761729377064</v>
      </c>
      <c r="X279" s="1">
        <f t="shared" si="72"/>
        <v>0.59783917227352146</v>
      </c>
      <c r="Y279" s="1">
        <f t="shared" si="73"/>
        <v>-1.8098134849729364E-4</v>
      </c>
      <c r="Z279">
        <f t="shared" si="76"/>
        <v>0.59282457223933671</v>
      </c>
      <c r="AA279">
        <f t="shared" si="74"/>
        <v>8.3878746438021679E-3</v>
      </c>
      <c r="AC279" s="1"/>
      <c r="AF279" s="1"/>
      <c r="AG279" s="1"/>
      <c r="AJ279" s="1"/>
      <c r="AK279" s="1"/>
    </row>
    <row r="280" spans="1:37" x14ac:dyDescent="0.25">
      <c r="A280">
        <v>1390</v>
      </c>
      <c r="B280">
        <f t="shared" si="62"/>
        <v>0.38611111111111113</v>
      </c>
      <c r="C280">
        <v>50.700963999999999</v>
      </c>
      <c r="D280">
        <f t="shared" si="63"/>
        <v>360.44624158742761</v>
      </c>
      <c r="E280">
        <v>8.2736160667709964</v>
      </c>
      <c r="F280">
        <v>8.2107511737089194</v>
      </c>
      <c r="G280" s="1">
        <f t="shared" si="64"/>
        <v>9.7021627616261323</v>
      </c>
      <c r="H280" s="1">
        <f t="shared" si="65"/>
        <v>-0.18164130861653183</v>
      </c>
      <c r="I280">
        <v>1.5881019999999999</v>
      </c>
      <c r="J280">
        <v>75.424445862263326</v>
      </c>
      <c r="K280" s="1">
        <f t="shared" si="66"/>
        <v>0.75864067021528703</v>
      </c>
      <c r="L280" s="1">
        <f t="shared" si="67"/>
        <v>-6.1634421258586106E-5</v>
      </c>
      <c r="M280">
        <f t="shared" si="75"/>
        <v>0.76245161270576123</v>
      </c>
      <c r="N280">
        <f t="shared" si="68"/>
        <v>-5.0233827951680094E-3</v>
      </c>
      <c r="O280">
        <v>1390</v>
      </c>
      <c r="P280">
        <v>55.701956000000003</v>
      </c>
      <c r="Q280" s="1">
        <f t="shared" si="69"/>
        <v>371.24859677154672</v>
      </c>
      <c r="R280">
        <v>8.3416014606155446</v>
      </c>
      <c r="S280">
        <v>8.2739833072509121</v>
      </c>
      <c r="T280" s="1">
        <f t="shared" si="70"/>
        <v>14.0211955095194</v>
      </c>
      <c r="U280" s="1">
        <f t="shared" si="71"/>
        <v>-0.69461249664740232</v>
      </c>
      <c r="V280">
        <v>2.1467900000000002</v>
      </c>
      <c r="W280">
        <v>100.95520177918895</v>
      </c>
      <c r="X280" s="1">
        <f t="shared" si="72"/>
        <v>0.59658203359935769</v>
      </c>
      <c r="Y280" s="1">
        <f t="shared" si="73"/>
        <v>-1.809458997956886E-4</v>
      </c>
      <c r="Z280">
        <f t="shared" si="76"/>
        <v>0.59191984274035825</v>
      </c>
      <c r="AA280">
        <f t="shared" si="74"/>
        <v>7.8148361774675757E-3</v>
      </c>
      <c r="AC280" s="1"/>
      <c r="AF280" s="1"/>
      <c r="AG280" s="1"/>
      <c r="AJ280" s="1"/>
      <c r="AK280" s="1"/>
    </row>
    <row r="281" spans="1:37" x14ac:dyDescent="0.25">
      <c r="A281">
        <v>1395</v>
      </c>
      <c r="B281">
        <f t="shared" si="62"/>
        <v>0.38750000000000001</v>
      </c>
      <c r="C281">
        <v>50.751663999999998</v>
      </c>
      <c r="D281">
        <f t="shared" si="63"/>
        <v>360.44824610355664</v>
      </c>
      <c r="E281">
        <v>8.2235555555555564</v>
      </c>
      <c r="F281">
        <v>8.221719353155974</v>
      </c>
      <c r="G281" s="1">
        <f t="shared" si="64"/>
        <v>9.7021627616261323</v>
      </c>
      <c r="H281" s="1">
        <f t="shared" si="65"/>
        <v>-0.18006494078417767</v>
      </c>
      <c r="I281">
        <v>1.5889679999999999</v>
      </c>
      <c r="J281">
        <v>75.466246973476132</v>
      </c>
      <c r="K281" s="1">
        <f t="shared" si="66"/>
        <v>0.75837470908267401</v>
      </c>
      <c r="L281" s="1">
        <f t="shared" si="67"/>
        <v>-6.1075967448056826E-5</v>
      </c>
      <c r="M281">
        <f t="shared" si="75"/>
        <v>0.7621462328685209</v>
      </c>
      <c r="N281">
        <f t="shared" si="68"/>
        <v>-4.9731666162877467E-3</v>
      </c>
      <c r="O281">
        <v>1395</v>
      </c>
      <c r="P281">
        <v>55.734591999999999</v>
      </c>
      <c r="Q281" s="1">
        <f t="shared" si="69"/>
        <v>371.24988709478907</v>
      </c>
      <c r="R281">
        <v>8.3430067814293167</v>
      </c>
      <c r="S281">
        <v>8.2827355242566529</v>
      </c>
      <c r="T281" s="1">
        <f t="shared" si="70"/>
        <v>14.0211955095194</v>
      </c>
      <c r="U281" s="1">
        <f t="shared" si="71"/>
        <v>-0.69282183023437227</v>
      </c>
      <c r="V281">
        <v>2.1501779999999999</v>
      </c>
      <c r="W281">
        <v>101.11150564281152</v>
      </c>
      <c r="X281" s="1">
        <f t="shared" si="72"/>
        <v>0.59558754442443518</v>
      </c>
      <c r="Y281" s="1">
        <f t="shared" si="73"/>
        <v>-1.8014851969747314E-4</v>
      </c>
      <c r="Z281">
        <f t="shared" si="76"/>
        <v>0.59101910014187087</v>
      </c>
      <c r="AA281">
        <f t="shared" si="74"/>
        <v>7.6704832485695621E-3</v>
      </c>
      <c r="AC281" s="1"/>
      <c r="AF281" s="1"/>
      <c r="AG281" s="1"/>
      <c r="AJ281" s="1"/>
      <c r="AK281" s="1"/>
    </row>
    <row r="282" spans="1:37" x14ac:dyDescent="0.25">
      <c r="A282">
        <v>1400</v>
      </c>
      <c r="B282">
        <f t="shared" si="62"/>
        <v>0.3888888888888889</v>
      </c>
      <c r="C282">
        <v>50.732432000000003</v>
      </c>
      <c r="D282">
        <f t="shared" si="63"/>
        <v>360.44748573167908</v>
      </c>
      <c r="E282">
        <v>8.2606416275430359</v>
      </c>
      <c r="F282">
        <v>8.2187386541471046</v>
      </c>
      <c r="G282" s="1">
        <f t="shared" si="64"/>
        <v>9.7021627616261323</v>
      </c>
      <c r="H282" s="1">
        <f t="shared" si="65"/>
        <v>-0.18049291623727504</v>
      </c>
      <c r="I282">
        <v>1.5898479999999999</v>
      </c>
      <c r="J282">
        <v>75.50583295941226</v>
      </c>
      <c r="K282" s="1">
        <f t="shared" si="66"/>
        <v>0.75812284176743483</v>
      </c>
      <c r="L282" s="1">
        <f t="shared" si="67"/>
        <v>-6.1198766520837491E-5</v>
      </c>
      <c r="M282">
        <f t="shared" si="75"/>
        <v>0.76184023903591669</v>
      </c>
      <c r="N282">
        <f t="shared" si="68"/>
        <v>-4.9034233816453512E-3</v>
      </c>
      <c r="O282">
        <v>1400</v>
      </c>
      <c r="P282">
        <v>55.750912</v>
      </c>
      <c r="Q282" s="1">
        <f t="shared" si="69"/>
        <v>371.25053233548385</v>
      </c>
      <c r="R282">
        <v>8.3374950443401143</v>
      </c>
      <c r="S282">
        <v>8.2725779864371418</v>
      </c>
      <c r="T282" s="1">
        <f t="shared" si="70"/>
        <v>14.0211955095194</v>
      </c>
      <c r="U282" s="1">
        <f t="shared" si="71"/>
        <v>-0.69490037235153213</v>
      </c>
      <c r="V282">
        <v>2.1530260000000001</v>
      </c>
      <c r="W282">
        <v>101.23977815112802</v>
      </c>
      <c r="X282" s="1">
        <f t="shared" si="72"/>
        <v>0.59477140579545695</v>
      </c>
      <c r="Y282" s="1">
        <f t="shared" si="73"/>
        <v>-1.8041664424735132E-4</v>
      </c>
      <c r="Z282">
        <f t="shared" si="76"/>
        <v>0.59011701692063412</v>
      </c>
      <c r="AA282">
        <f t="shared" si="74"/>
        <v>7.8255088080402581E-3</v>
      </c>
      <c r="AC282" s="1"/>
      <c r="AF282" s="1"/>
      <c r="AG282" s="1"/>
      <c r="AJ282" s="1"/>
      <c r="AK282" s="1"/>
    </row>
    <row r="283" spans="1:37" x14ac:dyDescent="0.25">
      <c r="A283">
        <v>1405</v>
      </c>
      <c r="B283">
        <f t="shared" si="62"/>
        <v>0.39027777777777778</v>
      </c>
      <c r="C283">
        <v>50.776311999999997</v>
      </c>
      <c r="D283">
        <f t="shared" si="63"/>
        <v>360.44922060678243</v>
      </c>
      <c r="E283">
        <v>8.2631434533124661</v>
      </c>
      <c r="F283">
        <v>8.2098090766823173</v>
      </c>
      <c r="G283" s="1">
        <f t="shared" si="64"/>
        <v>9.7021627616261323</v>
      </c>
      <c r="H283" s="1">
        <f t="shared" si="65"/>
        <v>-0.18177690504185184</v>
      </c>
      <c r="I283">
        <v>1.5913310000000001</v>
      </c>
      <c r="J283">
        <v>75.571745877151614</v>
      </c>
      <c r="K283" s="1">
        <f t="shared" si="66"/>
        <v>0.75770346836449953</v>
      </c>
      <c r="L283" s="1">
        <f t="shared" si="67"/>
        <v>-6.1596618972683002E-5</v>
      </c>
      <c r="M283">
        <f t="shared" si="75"/>
        <v>0.76153225594105323</v>
      </c>
      <c r="N283">
        <f t="shared" si="68"/>
        <v>-5.0531477502909145E-3</v>
      </c>
      <c r="O283">
        <v>1405</v>
      </c>
      <c r="P283">
        <v>55.790320000000001</v>
      </c>
      <c r="Q283" s="1">
        <f t="shared" si="69"/>
        <v>371.25209040198513</v>
      </c>
      <c r="R283">
        <v>8.3378069900886818</v>
      </c>
      <c r="S283">
        <v>8.2867960354720918</v>
      </c>
      <c r="T283" s="1">
        <f t="shared" si="70"/>
        <v>14.0211955095194</v>
      </c>
      <c r="U283" s="1">
        <f t="shared" si="71"/>
        <v>-0.69199235138657822</v>
      </c>
      <c r="V283">
        <v>2.155154</v>
      </c>
      <c r="W283">
        <v>101.33950216615554</v>
      </c>
      <c r="X283" s="1">
        <f t="shared" si="72"/>
        <v>0.5941369080221699</v>
      </c>
      <c r="Y283" s="1">
        <f t="shared" si="73"/>
        <v>-1.7945081954642795E-4</v>
      </c>
      <c r="Z283">
        <f t="shared" si="76"/>
        <v>0.589219762822902</v>
      </c>
      <c r="AA283">
        <f t="shared" si="74"/>
        <v>8.2761147016377767E-3</v>
      </c>
      <c r="AC283" s="1"/>
      <c r="AF283" s="1"/>
      <c r="AG283" s="1"/>
      <c r="AJ283" s="1"/>
      <c r="AK283" s="1"/>
    </row>
    <row r="284" spans="1:37" x14ac:dyDescent="0.25">
      <c r="A284">
        <v>1410</v>
      </c>
      <c r="B284">
        <f t="shared" si="62"/>
        <v>0.39166666666666666</v>
      </c>
      <c r="C284">
        <v>50.784483999999999</v>
      </c>
      <c r="D284">
        <f t="shared" si="63"/>
        <v>360.44954370157154</v>
      </c>
      <c r="E284">
        <v>8.2561032863849775</v>
      </c>
      <c r="F284">
        <v>8.2160740740740756</v>
      </c>
      <c r="G284" s="1">
        <f t="shared" si="64"/>
        <v>9.7021627616261323</v>
      </c>
      <c r="H284" s="1">
        <f t="shared" si="65"/>
        <v>-0.18087576549990314</v>
      </c>
      <c r="I284">
        <v>1.592673</v>
      </c>
      <c r="J284">
        <v>75.63432611271773</v>
      </c>
      <c r="K284" s="1">
        <f t="shared" si="66"/>
        <v>0.75730529927646673</v>
      </c>
      <c r="L284" s="1">
        <f t="shared" si="67"/>
        <v>-6.125583221138285E-5</v>
      </c>
      <c r="M284">
        <f t="shared" si="75"/>
        <v>0.76122597677999626</v>
      </c>
      <c r="N284">
        <f t="shared" si="68"/>
        <v>-5.1771425702096235E-3</v>
      </c>
      <c r="O284">
        <v>1410</v>
      </c>
      <c r="P284">
        <v>55.821511999999998</v>
      </c>
      <c r="Q284" s="1">
        <f t="shared" si="69"/>
        <v>371.25332363407773</v>
      </c>
      <c r="R284">
        <v>8.3524121022430879</v>
      </c>
      <c r="S284">
        <v>8.2825717266562346</v>
      </c>
      <c r="T284" s="1">
        <f t="shared" si="70"/>
        <v>14.0211955095194</v>
      </c>
      <c r="U284" s="1">
        <f t="shared" si="71"/>
        <v>-0.692855307777686</v>
      </c>
      <c r="V284">
        <v>2.158884</v>
      </c>
      <c r="W284">
        <v>101.50911552751313</v>
      </c>
      <c r="X284" s="1">
        <f t="shared" si="72"/>
        <v>0.59305773667040063</v>
      </c>
      <c r="Y284" s="1">
        <f t="shared" si="73"/>
        <v>-1.7931564745987284E-4</v>
      </c>
      <c r="Z284">
        <f t="shared" si="76"/>
        <v>0.58832318458560262</v>
      </c>
      <c r="AA284">
        <f t="shared" si="74"/>
        <v>7.9832903139906135E-3</v>
      </c>
      <c r="AC284" s="1"/>
      <c r="AF284" s="1"/>
      <c r="AG284" s="1"/>
      <c r="AJ284" s="1"/>
      <c r="AK284" s="1"/>
    </row>
    <row r="285" spans="1:37" x14ac:dyDescent="0.25">
      <c r="A285">
        <v>1415</v>
      </c>
      <c r="B285">
        <f t="shared" si="62"/>
        <v>0.39305555555555555</v>
      </c>
      <c r="C285">
        <v>50.825600000000001</v>
      </c>
      <c r="D285">
        <f t="shared" si="63"/>
        <v>360.45116929693961</v>
      </c>
      <c r="E285">
        <v>8.2819040166927493</v>
      </c>
      <c r="F285">
        <v>8.2151371935315609</v>
      </c>
      <c r="G285" s="1">
        <f t="shared" si="64"/>
        <v>9.7021627616261323</v>
      </c>
      <c r="H285" s="1">
        <f t="shared" si="65"/>
        <v>-0.18101043635222869</v>
      </c>
      <c r="I285">
        <v>1.595343</v>
      </c>
      <c r="J285">
        <v>75.756092983761093</v>
      </c>
      <c r="K285" s="1">
        <f t="shared" si="66"/>
        <v>0.75653055300781902</v>
      </c>
      <c r="L285" s="1">
        <f t="shared" si="67"/>
        <v>-6.1232459149745499E-5</v>
      </c>
      <c r="M285">
        <f t="shared" si="75"/>
        <v>0.7609198144842475</v>
      </c>
      <c r="N285">
        <f t="shared" si="68"/>
        <v>-5.8018297595221124E-3</v>
      </c>
      <c r="O285">
        <v>1415</v>
      </c>
      <c r="P285">
        <v>55.866176000000003</v>
      </c>
      <c r="Q285" s="1">
        <f t="shared" si="69"/>
        <v>371.25508950603808</v>
      </c>
      <c r="R285">
        <v>8.3051935315597287</v>
      </c>
      <c r="S285">
        <v>8.2707031820552945</v>
      </c>
      <c r="T285" s="1">
        <f t="shared" si="70"/>
        <v>14.0211955095194</v>
      </c>
      <c r="U285" s="1">
        <f t="shared" si="71"/>
        <v>-0.69528457265166788</v>
      </c>
      <c r="V285">
        <v>2.162763</v>
      </c>
      <c r="W285">
        <v>101.68417904715372</v>
      </c>
      <c r="X285" s="1">
        <f t="shared" si="72"/>
        <v>0.59194388848282919</v>
      </c>
      <c r="Y285" s="1">
        <f t="shared" si="73"/>
        <v>-1.7957263492027184E-4</v>
      </c>
      <c r="Z285">
        <f t="shared" si="76"/>
        <v>0.58742532141100123</v>
      </c>
      <c r="AA285">
        <f t="shared" si="74"/>
        <v>7.6334381682851577E-3</v>
      </c>
      <c r="AC285" s="1"/>
      <c r="AF285" s="1"/>
      <c r="AG285" s="1"/>
      <c r="AJ285" s="1"/>
      <c r="AK285" s="1"/>
    </row>
    <row r="286" spans="1:37" x14ac:dyDescent="0.25">
      <c r="A286">
        <v>1420</v>
      </c>
      <c r="B286">
        <f t="shared" si="62"/>
        <v>0.39444444444444443</v>
      </c>
      <c r="C286">
        <v>50.836568</v>
      </c>
      <c r="D286">
        <f t="shared" si="63"/>
        <v>360.45160293664185</v>
      </c>
      <c r="E286">
        <v>8.2582931664058421</v>
      </c>
      <c r="F286">
        <v>8.2107511737089194</v>
      </c>
      <c r="G286" s="1">
        <f t="shared" si="64"/>
        <v>9.7021627616261323</v>
      </c>
      <c r="H286" s="1">
        <f t="shared" si="65"/>
        <v>-0.18164130861653183</v>
      </c>
      <c r="I286">
        <v>1.594692</v>
      </c>
      <c r="J286">
        <v>75.72546070102058</v>
      </c>
      <c r="K286" s="1">
        <f t="shared" si="66"/>
        <v>0.75672545205178732</v>
      </c>
      <c r="L286" s="1">
        <f t="shared" si="67"/>
        <v>-6.1463284511258239E-5</v>
      </c>
      <c r="M286">
        <f t="shared" si="75"/>
        <v>0.76061249806169118</v>
      </c>
      <c r="N286">
        <f t="shared" si="68"/>
        <v>-5.1366661440612497E-3</v>
      </c>
      <c r="O286">
        <v>1420</v>
      </c>
      <c r="P286">
        <v>55.920851999999996</v>
      </c>
      <c r="Q286" s="1">
        <f t="shared" si="69"/>
        <v>371.25725122051279</v>
      </c>
      <c r="R286">
        <v>8.3566395409494003</v>
      </c>
      <c r="S286">
        <v>8.2782013562858623</v>
      </c>
      <c r="T286" s="1">
        <f t="shared" si="70"/>
        <v>14.0211955095194</v>
      </c>
      <c r="U286" s="1">
        <f t="shared" si="71"/>
        <v>-0.69374902905360303</v>
      </c>
      <c r="V286">
        <v>2.1638160000000002</v>
      </c>
      <c r="W286">
        <v>101.73360496717839</v>
      </c>
      <c r="X286" s="1">
        <f t="shared" si="72"/>
        <v>0.59162941421913595</v>
      </c>
      <c r="Y286" s="1">
        <f t="shared" si="73"/>
        <v>-1.7907134221148272E-4</v>
      </c>
      <c r="Z286">
        <f t="shared" si="76"/>
        <v>0.58652996469994378</v>
      </c>
      <c r="AA286">
        <f t="shared" si="74"/>
        <v>8.6193306090480513E-3</v>
      </c>
      <c r="AC286" s="1"/>
      <c r="AF286" s="1"/>
      <c r="AG286" s="1"/>
      <c r="AJ286" s="1"/>
      <c r="AK286" s="1"/>
    </row>
    <row r="287" spans="1:37" x14ac:dyDescent="0.25">
      <c r="A287">
        <v>1425</v>
      </c>
      <c r="B287">
        <f t="shared" si="62"/>
        <v>0.39583333333333331</v>
      </c>
      <c r="C287">
        <v>50.89958</v>
      </c>
      <c r="D287">
        <f t="shared" si="63"/>
        <v>360.45409422994209</v>
      </c>
      <c r="E287">
        <v>8.2534428794992163</v>
      </c>
      <c r="F287">
        <v>8.2178017736045899</v>
      </c>
      <c r="G287" s="1">
        <f t="shared" si="64"/>
        <v>9.7021627616261323</v>
      </c>
      <c r="H287" s="1">
        <f t="shared" si="65"/>
        <v>-0.18062749977606907</v>
      </c>
      <c r="I287">
        <v>1.5963369999999999</v>
      </c>
      <c r="J287">
        <v>75.802040548951595</v>
      </c>
      <c r="K287" s="1">
        <f t="shared" si="66"/>
        <v>0.7562382099067787</v>
      </c>
      <c r="L287" s="1">
        <f t="shared" si="67"/>
        <v>-6.10769464059906E-5</v>
      </c>
      <c r="M287">
        <f t="shared" si="75"/>
        <v>0.76030711332966128</v>
      </c>
      <c r="N287">
        <f t="shared" si="68"/>
        <v>-5.3804520448446367E-3</v>
      </c>
      <c r="O287">
        <v>1425</v>
      </c>
      <c r="P287">
        <v>55.918148000000002</v>
      </c>
      <c r="Q287" s="1">
        <f t="shared" si="69"/>
        <v>371.25714431298593</v>
      </c>
      <c r="R287">
        <v>8.3286009389671367</v>
      </c>
      <c r="S287">
        <v>8.2797652582159618</v>
      </c>
      <c r="T287" s="1">
        <f t="shared" si="70"/>
        <v>14.0211955095194</v>
      </c>
      <c r="U287" s="1">
        <f t="shared" si="71"/>
        <v>-0.69342910967267479</v>
      </c>
      <c r="V287">
        <v>2.1679970000000002</v>
      </c>
      <c r="W287">
        <v>101.92484657238562</v>
      </c>
      <c r="X287" s="1">
        <f t="shared" si="72"/>
        <v>0.59041263235741148</v>
      </c>
      <c r="Y287" s="1">
        <f t="shared" si="73"/>
        <v>-1.7858387452706999E-4</v>
      </c>
      <c r="Z287">
        <f t="shared" si="76"/>
        <v>0.58563704532730843</v>
      </c>
      <c r="AA287">
        <f t="shared" si="74"/>
        <v>8.0885583545782149E-3</v>
      </c>
      <c r="AC287" s="1"/>
      <c r="AF287" s="1"/>
      <c r="AG287" s="1"/>
      <c r="AJ287" s="1"/>
      <c r="AK287" s="1"/>
    </row>
    <row r="288" spans="1:37" x14ac:dyDescent="0.25">
      <c r="A288">
        <v>1430</v>
      </c>
      <c r="B288">
        <f t="shared" si="62"/>
        <v>0.3972222222222222</v>
      </c>
      <c r="C288">
        <v>50.921480000000003</v>
      </c>
      <c r="D288">
        <f t="shared" si="63"/>
        <v>360.45496008602152</v>
      </c>
      <c r="E288">
        <v>8.2487574334898266</v>
      </c>
      <c r="F288">
        <v>8.2046437141366724</v>
      </c>
      <c r="G288" s="1">
        <f t="shared" si="64"/>
        <v>9.7021627616261323</v>
      </c>
      <c r="H288" s="1">
        <f t="shared" si="65"/>
        <v>-0.18252091128700942</v>
      </c>
      <c r="I288">
        <v>1.5969880000000001</v>
      </c>
      <c r="J288">
        <v>75.829088697810562</v>
      </c>
      <c r="K288" s="1">
        <f t="shared" si="66"/>
        <v>0.75606611504860621</v>
      </c>
      <c r="L288" s="1">
        <f t="shared" si="67"/>
        <v>-6.170173090328482E-5</v>
      </c>
      <c r="M288">
        <f t="shared" si="75"/>
        <v>0.75999860467514491</v>
      </c>
      <c r="N288">
        <f t="shared" si="68"/>
        <v>-5.2012509862128659E-3</v>
      </c>
      <c r="O288">
        <v>1430</v>
      </c>
      <c r="P288">
        <v>55.965988000000003</v>
      </c>
      <c r="Q288" s="1">
        <f t="shared" si="69"/>
        <v>371.25903575384615</v>
      </c>
      <c r="R288">
        <v>8.347556598852373</v>
      </c>
      <c r="S288">
        <v>8.2825717266562346</v>
      </c>
      <c r="T288" s="1">
        <f t="shared" si="70"/>
        <v>14.0211955095194</v>
      </c>
      <c r="U288" s="1">
        <f t="shared" si="71"/>
        <v>-0.692855307777686</v>
      </c>
      <c r="V288">
        <v>2.1700439999999999</v>
      </c>
      <c r="W288">
        <v>102.01883891426637</v>
      </c>
      <c r="X288" s="1">
        <f t="shared" si="72"/>
        <v>0.58981460256877027</v>
      </c>
      <c r="Y288" s="1">
        <f t="shared" si="73"/>
        <v>-1.7823729720240329E-4</v>
      </c>
      <c r="Z288">
        <f t="shared" si="76"/>
        <v>0.58474585884129637</v>
      </c>
      <c r="AA288">
        <f t="shared" si="74"/>
        <v>8.5937915158397649E-3</v>
      </c>
      <c r="AC288" s="1"/>
      <c r="AF288" s="1"/>
      <c r="AG288" s="1"/>
      <c r="AJ288" s="1"/>
      <c r="AK288" s="1"/>
    </row>
    <row r="289" spans="1:37" x14ac:dyDescent="0.25">
      <c r="A289">
        <v>1435</v>
      </c>
      <c r="B289">
        <f t="shared" si="62"/>
        <v>0.39861111111111114</v>
      </c>
      <c r="C289">
        <v>50.976275999999999</v>
      </c>
      <c r="D289">
        <f t="shared" si="63"/>
        <v>360.45712654491314</v>
      </c>
      <c r="E289">
        <v>8.2565717266562348</v>
      </c>
      <c r="F289">
        <v>8.2052749087115266</v>
      </c>
      <c r="G289" s="1">
        <f t="shared" si="64"/>
        <v>9.7021627616261323</v>
      </c>
      <c r="H289" s="1">
        <f t="shared" si="65"/>
        <v>-0.18242994531790302</v>
      </c>
      <c r="I289">
        <v>1.5970500000000001</v>
      </c>
      <c r="J289">
        <v>75.832049659846163</v>
      </c>
      <c r="K289" s="1">
        <f t="shared" si="66"/>
        <v>0.75604727581697417</v>
      </c>
      <c r="L289" s="1">
        <f t="shared" si="67"/>
        <v>-6.1669289240790344E-5</v>
      </c>
      <c r="M289">
        <f t="shared" si="75"/>
        <v>0.75969025822894098</v>
      </c>
      <c r="N289">
        <f t="shared" si="68"/>
        <v>-4.8184584859858855E-3</v>
      </c>
      <c r="O289">
        <v>1435</v>
      </c>
      <c r="P289">
        <v>56.052031999999997</v>
      </c>
      <c r="Q289" s="1">
        <f t="shared" si="69"/>
        <v>371.26243765889166</v>
      </c>
      <c r="R289">
        <v>8.3574293166405855</v>
      </c>
      <c r="S289">
        <v>8.2796118935837253</v>
      </c>
      <c r="T289" s="1">
        <f t="shared" si="70"/>
        <v>14.0211955095194</v>
      </c>
      <c r="U289" s="1">
        <f t="shared" si="71"/>
        <v>-0.69346047734255611</v>
      </c>
      <c r="V289">
        <v>2.1750970000000001</v>
      </c>
      <c r="W289">
        <v>102.24910676381316</v>
      </c>
      <c r="X289" s="1">
        <f t="shared" si="72"/>
        <v>0.58834951476863795</v>
      </c>
      <c r="Y289" s="1">
        <f t="shared" si="73"/>
        <v>-1.779056008048468E-4</v>
      </c>
      <c r="Z289">
        <f t="shared" si="76"/>
        <v>0.58385633083727217</v>
      </c>
      <c r="AA289">
        <f t="shared" si="74"/>
        <v>7.6369297816667181E-3</v>
      </c>
      <c r="AC289" s="1"/>
      <c r="AF289" s="1"/>
      <c r="AG289" s="1"/>
      <c r="AJ289" s="1"/>
      <c r="AK289" s="1"/>
    </row>
    <row r="290" spans="1:37" x14ac:dyDescent="0.25">
      <c r="A290">
        <v>1440</v>
      </c>
      <c r="B290">
        <f t="shared" si="62"/>
        <v>0.4</v>
      </c>
      <c r="C290">
        <v>50.999552000000001</v>
      </c>
      <c r="D290">
        <f t="shared" si="63"/>
        <v>360.45804680363938</v>
      </c>
      <c r="E290">
        <v>8.268298382889931</v>
      </c>
      <c r="F290">
        <v>8.2093406364110599</v>
      </c>
      <c r="G290" s="1">
        <f t="shared" si="64"/>
        <v>9.7021627616261323</v>
      </c>
      <c r="H290" s="1">
        <f t="shared" si="65"/>
        <v>-0.18184433943378187</v>
      </c>
      <c r="I290">
        <v>1.598042</v>
      </c>
      <c r="J290">
        <v>75.878192329433759</v>
      </c>
      <c r="K290" s="1">
        <f t="shared" si="66"/>
        <v>0.75575369135691439</v>
      </c>
      <c r="L290" s="1">
        <f t="shared" si="67"/>
        <v>-6.1445072125583316E-5</v>
      </c>
      <c r="M290">
        <f t="shared" si="75"/>
        <v>0.7593830328683131</v>
      </c>
      <c r="N290">
        <f t="shared" si="68"/>
        <v>-4.8022808924458246E-3</v>
      </c>
      <c r="O290">
        <v>1440</v>
      </c>
      <c r="P290">
        <v>56.039803999999997</v>
      </c>
      <c r="Q290" s="1">
        <f t="shared" si="69"/>
        <v>371.26195420281226</v>
      </c>
      <c r="R290">
        <v>8.3248565466875313</v>
      </c>
      <c r="S290">
        <v>8.2867960354720918</v>
      </c>
      <c r="T290" s="1">
        <f t="shared" si="70"/>
        <v>14.0211955095194</v>
      </c>
      <c r="U290" s="1">
        <f t="shared" si="71"/>
        <v>-0.69199235138657822</v>
      </c>
      <c r="V290">
        <v>2.1789640000000001</v>
      </c>
      <c r="W290">
        <v>102.42699867687936</v>
      </c>
      <c r="X290" s="1">
        <f t="shared" si="72"/>
        <v>0.58721767082217102</v>
      </c>
      <c r="Y290" s="1">
        <f t="shared" si="73"/>
        <v>-1.7715331717058181E-4</v>
      </c>
      <c r="Z290">
        <f t="shared" si="76"/>
        <v>0.58297056425141924</v>
      </c>
      <c r="AA290">
        <f t="shared" si="74"/>
        <v>7.2325932644454497E-3</v>
      </c>
      <c r="AC290" s="1"/>
      <c r="AF290" s="1"/>
      <c r="AG290" s="1"/>
      <c r="AJ290" s="1"/>
      <c r="AK290" s="1"/>
    </row>
    <row r="291" spans="1:37" x14ac:dyDescent="0.25">
      <c r="A291">
        <v>1445</v>
      </c>
      <c r="B291">
        <f t="shared" si="62"/>
        <v>0.40138888888888891</v>
      </c>
      <c r="C291">
        <v>51.048816000000002</v>
      </c>
      <c r="D291">
        <f t="shared" si="63"/>
        <v>360.45999454491312</v>
      </c>
      <c r="E291">
        <v>8.2861231090245191</v>
      </c>
      <c r="F291">
        <v>8.2051173708920189</v>
      </c>
      <c r="G291" s="1">
        <f t="shared" si="64"/>
        <v>9.7021627616261323</v>
      </c>
      <c r="H291" s="1">
        <f t="shared" si="65"/>
        <v>-0.18245264791030791</v>
      </c>
      <c r="I291">
        <v>1.6001190000000001</v>
      </c>
      <c r="J291">
        <v>75.972202592961679</v>
      </c>
      <c r="K291" s="1">
        <f t="shared" si="66"/>
        <v>0.75515554754112313</v>
      </c>
      <c r="L291" s="1">
        <f t="shared" si="67"/>
        <v>-6.1596948298662521E-5</v>
      </c>
      <c r="M291">
        <f t="shared" si="75"/>
        <v>0.75907504812681981</v>
      </c>
      <c r="N291">
        <f t="shared" si="68"/>
        <v>-5.1903221772773055E-3</v>
      </c>
      <c r="O291">
        <v>1445</v>
      </c>
      <c r="P291">
        <v>56.082127999999997</v>
      </c>
      <c r="Q291" s="1">
        <f t="shared" si="69"/>
        <v>371.26362755864352</v>
      </c>
      <c r="R291">
        <v>8.3396755346896203</v>
      </c>
      <c r="S291">
        <v>8.2838257694314041</v>
      </c>
      <c r="T291" s="1">
        <f t="shared" si="70"/>
        <v>14.0211955095194</v>
      </c>
      <c r="U291" s="1">
        <f t="shared" si="71"/>
        <v>-0.69259903573295523</v>
      </c>
      <c r="V291">
        <v>2.1809319999999999</v>
      </c>
      <c r="W291">
        <v>102.51636041616099</v>
      </c>
      <c r="X291" s="1">
        <f t="shared" si="72"/>
        <v>0.58664910341565824</v>
      </c>
      <c r="Y291" s="1">
        <f t="shared" si="73"/>
        <v>-1.7711979541645592E-4</v>
      </c>
      <c r="Z291">
        <f t="shared" si="76"/>
        <v>0.58208496527433695</v>
      </c>
      <c r="AA291">
        <f t="shared" si="74"/>
        <v>7.780013835779199E-3</v>
      </c>
      <c r="AC291" s="1"/>
      <c r="AF291" s="1"/>
      <c r="AG291" s="1"/>
      <c r="AJ291" s="1"/>
      <c r="AK291" s="1"/>
    </row>
    <row r="292" spans="1:37" x14ac:dyDescent="0.25">
      <c r="A292">
        <v>1450</v>
      </c>
      <c r="B292">
        <f t="shared" si="62"/>
        <v>0.40277777777777779</v>
      </c>
      <c r="C292">
        <v>51.067948000000001</v>
      </c>
      <c r="D292">
        <f t="shared" si="63"/>
        <v>360.46075096311</v>
      </c>
      <c r="E292">
        <v>8.224023995826812</v>
      </c>
      <c r="F292">
        <v>8.2113781950965041</v>
      </c>
      <c r="G292" s="1">
        <f t="shared" si="64"/>
        <v>9.7021627616261323</v>
      </c>
      <c r="H292" s="1">
        <f t="shared" si="65"/>
        <v>-0.18155107840725981</v>
      </c>
      <c r="I292">
        <v>1.6003510000000001</v>
      </c>
      <c r="J292">
        <v>75.984077749217136</v>
      </c>
      <c r="K292" s="1">
        <f t="shared" si="66"/>
        <v>0.75507999141555548</v>
      </c>
      <c r="L292" s="1">
        <f t="shared" si="67"/>
        <v>-6.1285828045759883E-5</v>
      </c>
      <c r="M292">
        <f t="shared" si="75"/>
        <v>0.75876861898659098</v>
      </c>
      <c r="N292">
        <f t="shared" si="68"/>
        <v>-4.8850818628108422E-3</v>
      </c>
      <c r="O292">
        <v>1450</v>
      </c>
      <c r="P292">
        <v>56.131332</v>
      </c>
      <c r="Q292" s="1">
        <f t="shared" si="69"/>
        <v>371.26557292770883</v>
      </c>
      <c r="R292">
        <v>8.3175211267605622</v>
      </c>
      <c r="S292">
        <v>8.2832039645279067</v>
      </c>
      <c r="T292" s="1">
        <f t="shared" si="70"/>
        <v>14.0211955095194</v>
      </c>
      <c r="U292" s="1">
        <f t="shared" si="71"/>
        <v>-0.69272609603288027</v>
      </c>
      <c r="V292">
        <v>2.1846540000000001</v>
      </c>
      <c r="W292">
        <v>102.68624963070584</v>
      </c>
      <c r="X292" s="1">
        <f t="shared" si="72"/>
        <v>0.58556817693767349</v>
      </c>
      <c r="Y292" s="1">
        <f t="shared" si="73"/>
        <v>-1.7679327003526204E-4</v>
      </c>
      <c r="Z292">
        <f t="shared" si="76"/>
        <v>0.58120099892416066</v>
      </c>
      <c r="AA292">
        <f t="shared" si="74"/>
        <v>7.4580180165385954E-3</v>
      </c>
      <c r="AC292" s="1"/>
      <c r="AF292" s="1"/>
      <c r="AG292" s="1"/>
      <c r="AJ292" s="1"/>
      <c r="AK292" s="1"/>
    </row>
    <row r="293" spans="1:37" x14ac:dyDescent="0.25">
      <c r="A293">
        <v>1455</v>
      </c>
      <c r="B293">
        <f t="shared" si="62"/>
        <v>0.40416666666666667</v>
      </c>
      <c r="C293">
        <v>51.096724000000002</v>
      </c>
      <c r="D293">
        <f t="shared" si="63"/>
        <v>360.46188867427628</v>
      </c>
      <c r="E293">
        <v>8.2479666145018253</v>
      </c>
      <c r="F293">
        <v>8.2116984872196124</v>
      </c>
      <c r="G293" s="1">
        <f t="shared" si="64"/>
        <v>9.7021627616261323</v>
      </c>
      <c r="H293" s="1">
        <f t="shared" si="65"/>
        <v>-0.18150499275225762</v>
      </c>
      <c r="I293">
        <v>1.600584</v>
      </c>
      <c r="J293">
        <v>75.994785973072453</v>
      </c>
      <c r="K293" s="1">
        <f t="shared" si="66"/>
        <v>0.75501185994100362</v>
      </c>
      <c r="L293" s="1">
        <f t="shared" si="67"/>
        <v>-6.1264189720049609E-5</v>
      </c>
      <c r="M293">
        <f t="shared" si="75"/>
        <v>0.7584622980379907</v>
      </c>
      <c r="N293">
        <f t="shared" si="68"/>
        <v>-4.5700448960585881E-3</v>
      </c>
      <c r="O293">
        <v>1455</v>
      </c>
      <c r="P293">
        <v>56.151812</v>
      </c>
      <c r="Q293" s="1">
        <f t="shared" si="69"/>
        <v>371.26638264152189</v>
      </c>
      <c r="R293">
        <v>8.3575774647887311</v>
      </c>
      <c r="S293">
        <v>8.2803922796035465</v>
      </c>
      <c r="T293" s="1">
        <f t="shared" si="70"/>
        <v>14.0211955095194</v>
      </c>
      <c r="U293" s="1">
        <f t="shared" si="71"/>
        <v>-0.69330087706795385</v>
      </c>
      <c r="V293">
        <v>2.18485</v>
      </c>
      <c r="W293">
        <v>102.69470568358688</v>
      </c>
      <c r="X293" s="1">
        <f t="shared" si="72"/>
        <v>0.58551437498513148</v>
      </c>
      <c r="Y293" s="1">
        <f t="shared" si="73"/>
        <v>-1.76922079227479E-4</v>
      </c>
      <c r="Z293">
        <f t="shared" si="76"/>
        <v>0.58031638852802325</v>
      </c>
      <c r="AA293">
        <f t="shared" si="74"/>
        <v>8.8776410608880866E-3</v>
      </c>
      <c r="AC293" s="1"/>
      <c r="AF293" s="1"/>
      <c r="AG293" s="1"/>
      <c r="AJ293" s="1"/>
      <c r="AK293" s="1"/>
    </row>
    <row r="294" spans="1:37" x14ac:dyDescent="0.25">
      <c r="A294">
        <v>1460</v>
      </c>
      <c r="B294">
        <f t="shared" si="62"/>
        <v>0.40555555555555556</v>
      </c>
      <c r="C294">
        <v>51.151488000000001</v>
      </c>
      <c r="D294">
        <f t="shared" si="63"/>
        <v>360.46405386799006</v>
      </c>
      <c r="E294">
        <v>8.2597047470005212</v>
      </c>
      <c r="F294">
        <v>8.22374647887324</v>
      </c>
      <c r="G294" s="1">
        <f t="shared" si="64"/>
        <v>9.7021627616261323</v>
      </c>
      <c r="H294" s="1">
        <f t="shared" si="65"/>
        <v>-0.17977405876396313</v>
      </c>
      <c r="I294">
        <v>1.604206</v>
      </c>
      <c r="J294">
        <v>76.162686430949151</v>
      </c>
      <c r="K294" s="1">
        <f t="shared" si="66"/>
        <v>0.75394358700165964</v>
      </c>
      <c r="L294" s="1">
        <f t="shared" si="67"/>
        <v>-6.0585504294913639E-5</v>
      </c>
      <c r="M294">
        <f t="shared" si="75"/>
        <v>0.75815937051651616</v>
      </c>
      <c r="N294">
        <f t="shared" si="68"/>
        <v>-5.5916431780024404E-3</v>
      </c>
      <c r="O294">
        <v>1460</v>
      </c>
      <c r="P294">
        <v>56.202379999999998</v>
      </c>
      <c r="Q294" s="1">
        <f t="shared" si="69"/>
        <v>371.2683819387924</v>
      </c>
      <c r="R294">
        <v>8.3304705268648913</v>
      </c>
      <c r="S294">
        <v>8.2833615023474181</v>
      </c>
      <c r="T294" s="1">
        <f t="shared" si="70"/>
        <v>14.0211955095194</v>
      </c>
      <c r="U294" s="1">
        <f t="shared" si="71"/>
        <v>-0.692693902776782</v>
      </c>
      <c r="V294">
        <v>2.1882860000000002</v>
      </c>
      <c r="W294">
        <v>102.85216576291479</v>
      </c>
      <c r="X294" s="1">
        <f t="shared" si="72"/>
        <v>0.58451252934456455</v>
      </c>
      <c r="Y294" s="1">
        <f t="shared" si="73"/>
        <v>-1.7643451147149956E-4</v>
      </c>
      <c r="Z294">
        <f t="shared" si="76"/>
        <v>0.5794342159706658</v>
      </c>
      <c r="AA294">
        <f t="shared" si="74"/>
        <v>8.6881172240965421E-3</v>
      </c>
      <c r="AC294" s="1"/>
      <c r="AF294" s="1"/>
      <c r="AG294" s="1"/>
      <c r="AJ294" s="1"/>
      <c r="AK294" s="1"/>
    </row>
    <row r="295" spans="1:37" x14ac:dyDescent="0.25">
      <c r="A295">
        <v>1465</v>
      </c>
      <c r="B295">
        <f t="shared" si="62"/>
        <v>0.40694444444444444</v>
      </c>
      <c r="C295">
        <v>51.162391999999997</v>
      </c>
      <c r="D295">
        <f t="shared" si="63"/>
        <v>360.46448497733661</v>
      </c>
      <c r="E295">
        <v>8.2633009911319775</v>
      </c>
      <c r="F295">
        <v>8.210282733437662</v>
      </c>
      <c r="G295" s="1">
        <f t="shared" si="64"/>
        <v>9.7021627616261323</v>
      </c>
      <c r="H295" s="1">
        <f t="shared" si="65"/>
        <v>-0.18170872753413914</v>
      </c>
      <c r="I295">
        <v>1.602752</v>
      </c>
      <c r="J295">
        <v>76.093525931543908</v>
      </c>
      <c r="K295" s="1">
        <f t="shared" si="66"/>
        <v>0.75438362326433861</v>
      </c>
      <c r="L295" s="1">
        <f t="shared" si="67"/>
        <v>-6.12768216734238E-5</v>
      </c>
      <c r="M295">
        <f t="shared" si="75"/>
        <v>0.75785298640814902</v>
      </c>
      <c r="N295">
        <f t="shared" si="68"/>
        <v>-4.5989375124527781E-3</v>
      </c>
      <c r="O295">
        <v>1465</v>
      </c>
      <c r="P295">
        <v>56.246068000000001</v>
      </c>
      <c r="Q295" s="1">
        <f t="shared" si="69"/>
        <v>371.27010922282875</v>
      </c>
      <c r="R295">
        <v>8.3409692227438725</v>
      </c>
      <c r="S295">
        <v>8.2817934272300473</v>
      </c>
      <c r="T295" s="1">
        <f t="shared" si="70"/>
        <v>14.0211955095194</v>
      </c>
      <c r="U295" s="1">
        <f t="shared" si="71"/>
        <v>-0.69301439751184057</v>
      </c>
      <c r="V295">
        <v>2.19204</v>
      </c>
      <c r="W295">
        <v>103.02335021340966</v>
      </c>
      <c r="X295" s="1">
        <f t="shared" si="72"/>
        <v>0.583423361879432</v>
      </c>
      <c r="Y295" s="1">
        <f t="shared" si="73"/>
        <v>-1.7615436987321925E-4</v>
      </c>
      <c r="Z295">
        <f t="shared" si="76"/>
        <v>0.57855344412129972</v>
      </c>
      <c r="AA295">
        <f t="shared" si="74"/>
        <v>8.3471421892404082E-3</v>
      </c>
      <c r="AC295" s="1"/>
      <c r="AF295" s="1"/>
      <c r="AG295" s="1"/>
      <c r="AJ295" s="1"/>
      <c r="AK295" s="1"/>
    </row>
    <row r="296" spans="1:37" x14ac:dyDescent="0.25">
      <c r="A296">
        <v>1470</v>
      </c>
      <c r="B296">
        <f t="shared" si="62"/>
        <v>0.40833333333333333</v>
      </c>
      <c r="C296">
        <v>51.169271999999999</v>
      </c>
      <c r="D296">
        <f t="shared" si="63"/>
        <v>360.46475699057072</v>
      </c>
      <c r="E296">
        <v>8.2257464788732406</v>
      </c>
      <c r="F296">
        <v>8.209971830985916</v>
      </c>
      <c r="G296" s="1">
        <f t="shared" si="64"/>
        <v>9.7021627616261323</v>
      </c>
      <c r="H296" s="1">
        <f t="shared" si="65"/>
        <v>-0.18175347752210524</v>
      </c>
      <c r="I296">
        <v>1.604376</v>
      </c>
      <c r="J296">
        <v>76.167642856850421</v>
      </c>
      <c r="K296" s="1">
        <f t="shared" si="66"/>
        <v>0.75391205155659202</v>
      </c>
      <c r="L296" s="1">
        <f t="shared" si="67"/>
        <v>-6.124976831597277E-5</v>
      </c>
      <c r="M296">
        <f t="shared" si="75"/>
        <v>0.75754673756656921</v>
      </c>
      <c r="N296">
        <f t="shared" si="68"/>
        <v>-4.8211008200130193E-3</v>
      </c>
      <c r="O296">
        <v>1470</v>
      </c>
      <c r="P296">
        <v>56.296591999999997</v>
      </c>
      <c r="Q296" s="1">
        <f t="shared" si="69"/>
        <v>371.2721067804797</v>
      </c>
      <c r="R296">
        <v>8.322670839853938</v>
      </c>
      <c r="S296">
        <v>8.285858111632761</v>
      </c>
      <c r="T296" s="1">
        <f t="shared" si="70"/>
        <v>14.0211955095194</v>
      </c>
      <c r="U296" s="1">
        <f t="shared" si="71"/>
        <v>-0.69218387771263301</v>
      </c>
      <c r="V296">
        <v>2.1956769999999999</v>
      </c>
      <c r="W296">
        <v>103.19018224263368</v>
      </c>
      <c r="X296" s="1">
        <f t="shared" si="72"/>
        <v>0.58236188685732837</v>
      </c>
      <c r="Y296" s="1">
        <f t="shared" si="73"/>
        <v>-1.7559117515657168E-4</v>
      </c>
      <c r="Z296">
        <f t="shared" si="76"/>
        <v>0.57767548824551684</v>
      </c>
      <c r="AA296">
        <f t="shared" si="74"/>
        <v>8.047227535959333E-3</v>
      </c>
      <c r="AC296" s="1"/>
      <c r="AF296" s="1"/>
      <c r="AG296" s="1"/>
      <c r="AJ296" s="1"/>
      <c r="AK296" s="1"/>
    </row>
    <row r="297" spans="1:37" x14ac:dyDescent="0.25">
      <c r="A297">
        <v>1475</v>
      </c>
      <c r="B297">
        <f t="shared" si="62"/>
        <v>0.40972222222222221</v>
      </c>
      <c r="C297">
        <v>51.214388</v>
      </c>
      <c r="D297">
        <f t="shared" si="63"/>
        <v>360.4665407331679</v>
      </c>
      <c r="E297">
        <v>8.2597047470005212</v>
      </c>
      <c r="F297">
        <v>8.2168648930620751</v>
      </c>
      <c r="G297" s="1">
        <f t="shared" si="64"/>
        <v>9.7021627616261323</v>
      </c>
      <c r="H297" s="1">
        <f t="shared" si="65"/>
        <v>-0.18076211400508368</v>
      </c>
      <c r="I297">
        <v>1.604036</v>
      </c>
      <c r="J297">
        <v>76.153518156083322</v>
      </c>
      <c r="K297" s="1">
        <f t="shared" si="66"/>
        <v>0.75400192049320269</v>
      </c>
      <c r="L297" s="1">
        <f t="shared" si="67"/>
        <v>-6.0923672648133664E-5</v>
      </c>
      <c r="M297">
        <f t="shared" si="75"/>
        <v>0.75724211920332851</v>
      </c>
      <c r="N297">
        <f t="shared" si="68"/>
        <v>-4.2973348237712204E-3</v>
      </c>
      <c r="O297">
        <v>1475</v>
      </c>
      <c r="P297">
        <v>56.312992000000001</v>
      </c>
      <c r="Q297" s="1">
        <f t="shared" si="69"/>
        <v>371.27275518411909</v>
      </c>
      <c r="R297">
        <v>8.3087845592070941</v>
      </c>
      <c r="S297">
        <v>8.2791434533124679</v>
      </c>
      <c r="T297" s="1">
        <f t="shared" si="70"/>
        <v>14.0211955095194</v>
      </c>
      <c r="U297" s="1">
        <f t="shared" si="71"/>
        <v>-0.69355629463209123</v>
      </c>
      <c r="V297">
        <v>2.197508</v>
      </c>
      <c r="W297">
        <v>103.27263063119656</v>
      </c>
      <c r="X297" s="1">
        <f t="shared" si="72"/>
        <v>0.58183730590318405</v>
      </c>
      <c r="Y297" s="1">
        <f t="shared" si="73"/>
        <v>-1.7576500248230883E-4</v>
      </c>
      <c r="Z297">
        <f t="shared" si="76"/>
        <v>0.5767966632331053</v>
      </c>
      <c r="AA297">
        <f t="shared" si="74"/>
        <v>8.6633198300239307E-3</v>
      </c>
      <c r="AC297" s="1"/>
      <c r="AF297" s="1"/>
      <c r="AG297" s="1"/>
      <c r="AJ297" s="1"/>
      <c r="AK297" s="1"/>
    </row>
    <row r="298" spans="1:37" x14ac:dyDescent="0.25">
      <c r="A298">
        <v>1480</v>
      </c>
      <c r="B298">
        <f t="shared" si="62"/>
        <v>0.41111111111111109</v>
      </c>
      <c r="C298">
        <v>51.244523999999998</v>
      </c>
      <c r="D298">
        <f t="shared" si="63"/>
        <v>360.46773221439207</v>
      </c>
      <c r="E298">
        <v>8.2374877412623899</v>
      </c>
      <c r="F298">
        <v>8.2066812728221183</v>
      </c>
      <c r="G298" s="1">
        <f t="shared" si="64"/>
        <v>9.7021627616261323</v>
      </c>
      <c r="H298" s="1">
        <f t="shared" si="65"/>
        <v>-0.18222731443909801</v>
      </c>
      <c r="I298">
        <v>1.6091850000000001</v>
      </c>
      <c r="J298">
        <v>76.386635939489267</v>
      </c>
      <c r="K298" s="1">
        <f t="shared" si="66"/>
        <v>0.75251869988236131</v>
      </c>
      <c r="L298" s="1">
        <f t="shared" si="67"/>
        <v>-6.1284615816542662E-5</v>
      </c>
      <c r="M298">
        <f t="shared" si="75"/>
        <v>0.75693569612424583</v>
      </c>
      <c r="N298">
        <f t="shared" si="68"/>
        <v>-5.869616585707455E-3</v>
      </c>
      <c r="O298">
        <v>1480</v>
      </c>
      <c r="P298">
        <v>56.388044000000001</v>
      </c>
      <c r="Q298" s="1">
        <f t="shared" si="69"/>
        <v>371.27572250057898</v>
      </c>
      <c r="R298">
        <v>8.3431705790297332</v>
      </c>
      <c r="S298">
        <v>8.2803922796035465</v>
      </c>
      <c r="T298" s="1">
        <f t="shared" si="70"/>
        <v>14.0211955095194</v>
      </c>
      <c r="U298" s="1">
        <f t="shared" si="71"/>
        <v>-0.69330087706795385</v>
      </c>
      <c r="V298">
        <v>2.2016529999999999</v>
      </c>
      <c r="W298">
        <v>103.46216995644559</v>
      </c>
      <c r="X298" s="1">
        <f t="shared" si="72"/>
        <v>0.58063135486132467</v>
      </c>
      <c r="Y298" s="1">
        <f t="shared" si="73"/>
        <v>-1.7529973097755495E-4</v>
      </c>
      <c r="Z298">
        <f t="shared" si="76"/>
        <v>0.57592016457821749</v>
      </c>
      <c r="AA298">
        <f t="shared" si="74"/>
        <v>8.1139095291062596E-3</v>
      </c>
      <c r="AC298" s="1"/>
      <c r="AF298" s="1"/>
      <c r="AG298" s="1"/>
      <c r="AJ298" s="1"/>
      <c r="AK298" s="1"/>
    </row>
    <row r="299" spans="1:37" x14ac:dyDescent="0.25">
      <c r="A299">
        <v>1485</v>
      </c>
      <c r="B299">
        <f t="shared" si="62"/>
        <v>0.41249999999999998</v>
      </c>
      <c r="C299">
        <v>51.266424000000001</v>
      </c>
      <c r="D299">
        <f t="shared" si="63"/>
        <v>360.46859807047144</v>
      </c>
      <c r="E299">
        <v>8.2642378716744922</v>
      </c>
      <c r="F299">
        <v>8.2135732916014614</v>
      </c>
      <c r="G299" s="1">
        <f t="shared" si="64"/>
        <v>9.7021627616261323</v>
      </c>
      <c r="H299" s="1">
        <f t="shared" si="65"/>
        <v>-0.18123530614218564</v>
      </c>
      <c r="I299">
        <v>1.6082890000000001</v>
      </c>
      <c r="J299">
        <v>76.34711284814648</v>
      </c>
      <c r="K299" s="1">
        <f t="shared" si="66"/>
        <v>0.75277016702839927</v>
      </c>
      <c r="L299" s="1">
        <f t="shared" si="67"/>
        <v>-6.0973399866675877E-5</v>
      </c>
      <c r="M299">
        <f t="shared" si="75"/>
        <v>0.75663082912491242</v>
      </c>
      <c r="N299">
        <f t="shared" si="68"/>
        <v>-5.1286066659008509E-3</v>
      </c>
      <c r="O299">
        <v>1485</v>
      </c>
      <c r="P299">
        <v>56.382584000000001</v>
      </c>
      <c r="Q299" s="1">
        <f t="shared" si="69"/>
        <v>371.27550662961124</v>
      </c>
      <c r="R299">
        <v>8.3458351591027657</v>
      </c>
      <c r="S299">
        <v>8.2869525299947853</v>
      </c>
      <c r="T299" s="1">
        <f t="shared" si="70"/>
        <v>14.0211955095194</v>
      </c>
      <c r="U299" s="1">
        <f t="shared" si="71"/>
        <v>-0.6919603990452956</v>
      </c>
      <c r="V299">
        <v>2.203201</v>
      </c>
      <c r="W299">
        <v>103.53402543383284</v>
      </c>
      <c r="X299" s="1">
        <f t="shared" si="72"/>
        <v>0.58017417170049723</v>
      </c>
      <c r="Y299" s="1">
        <f t="shared" si="73"/>
        <v>-1.7480926121185973E-4</v>
      </c>
      <c r="Z299">
        <f t="shared" si="76"/>
        <v>0.57504611827215824</v>
      </c>
      <c r="AA299">
        <f t="shared" si="74"/>
        <v>8.8388171664185132E-3</v>
      </c>
      <c r="AC299" s="1"/>
      <c r="AF299" s="1"/>
      <c r="AG299" s="1"/>
      <c r="AJ299" s="1"/>
      <c r="AK299" s="1"/>
    </row>
    <row r="300" spans="1:37" x14ac:dyDescent="0.25">
      <c r="A300">
        <v>1490</v>
      </c>
      <c r="B300">
        <f t="shared" si="62"/>
        <v>0.41388888888888886</v>
      </c>
      <c r="C300">
        <v>51.304720000000003</v>
      </c>
      <c r="D300">
        <f t="shared" si="63"/>
        <v>360.470112172043</v>
      </c>
      <c r="E300">
        <v>8.2804934793948881</v>
      </c>
      <c r="F300">
        <v>8.214357850808554</v>
      </c>
      <c r="G300" s="1">
        <f t="shared" si="64"/>
        <v>9.7021627616261323</v>
      </c>
      <c r="H300" s="1">
        <f t="shared" si="65"/>
        <v>-0.18112248551128451</v>
      </c>
      <c r="I300">
        <v>1.6098490000000001</v>
      </c>
      <c r="J300">
        <v>76.418529343314134</v>
      </c>
      <c r="K300" s="1">
        <f t="shared" si="66"/>
        <v>0.75231577690835316</v>
      </c>
      <c r="L300" s="1">
        <f t="shared" si="67"/>
        <v>-6.0894984286595565E-5</v>
      </c>
      <c r="M300">
        <f t="shared" si="75"/>
        <v>0.75632635420347949</v>
      </c>
      <c r="N300">
        <f t="shared" si="68"/>
        <v>-5.3309759255718682E-3</v>
      </c>
      <c r="O300">
        <v>1490</v>
      </c>
      <c r="P300">
        <v>56.413988000000003</v>
      </c>
      <c r="Q300" s="1">
        <f t="shared" si="69"/>
        <v>371.27674824350703</v>
      </c>
      <c r="R300">
        <v>8.3436390193009924</v>
      </c>
      <c r="S300">
        <v>8.2835138236828367</v>
      </c>
      <c r="T300" s="1">
        <f t="shared" si="70"/>
        <v>14.0211955095194</v>
      </c>
      <c r="U300" s="1">
        <f t="shared" si="71"/>
        <v>-0.69266277668691068</v>
      </c>
      <c r="V300">
        <v>2.2053609999999999</v>
      </c>
      <c r="W300">
        <v>103.63207777232736</v>
      </c>
      <c r="X300" s="1">
        <f t="shared" si="72"/>
        <v>0.57955031003163859</v>
      </c>
      <c r="Y300" s="1">
        <f t="shared" si="73"/>
        <v>-1.7477973365479245E-4</v>
      </c>
      <c r="Z300">
        <f t="shared" si="76"/>
        <v>0.57417221960388432</v>
      </c>
      <c r="AA300">
        <f t="shared" si="74"/>
        <v>9.2797645599752669E-3</v>
      </c>
      <c r="AC300" s="1"/>
      <c r="AF300" s="1"/>
      <c r="AG300" s="1"/>
      <c r="AJ300" s="1"/>
      <c r="AK300" s="1"/>
    </row>
    <row r="301" spans="1:37" x14ac:dyDescent="0.25">
      <c r="A301">
        <v>1495</v>
      </c>
      <c r="B301">
        <f t="shared" si="62"/>
        <v>0.4152777777777778</v>
      </c>
      <c r="C301">
        <v>51.352643999999998</v>
      </c>
      <c r="D301">
        <f t="shared" si="63"/>
        <v>360.47200693399503</v>
      </c>
      <c r="E301">
        <v>8.2756494522691728</v>
      </c>
      <c r="F301">
        <v>8.205896713615024</v>
      </c>
      <c r="G301" s="1">
        <f t="shared" si="64"/>
        <v>9.7021627616261323</v>
      </c>
      <c r="H301" s="1">
        <f t="shared" si="65"/>
        <v>-0.18234034624498019</v>
      </c>
      <c r="I301">
        <v>1.6109450000000001</v>
      </c>
      <c r="J301">
        <v>76.466868955992382</v>
      </c>
      <c r="K301" s="1">
        <f t="shared" si="66"/>
        <v>0.75200821431575759</v>
      </c>
      <c r="L301" s="1">
        <f t="shared" si="67"/>
        <v>-6.1276871612524981E-5</v>
      </c>
      <c r="M301">
        <f t="shared" si="75"/>
        <v>0.75601996984541686</v>
      </c>
      <c r="N301">
        <f t="shared" si="68"/>
        <v>-5.3347230167020317E-3</v>
      </c>
      <c r="O301">
        <v>1495</v>
      </c>
      <c r="P301">
        <v>56.450836000000002</v>
      </c>
      <c r="Q301" s="1">
        <f t="shared" si="69"/>
        <v>371.27820509578163</v>
      </c>
      <c r="R301">
        <v>8.3353051643192497</v>
      </c>
      <c r="S301">
        <v>8.285394887845591</v>
      </c>
      <c r="T301" s="1">
        <f t="shared" si="70"/>
        <v>14.0211955095194</v>
      </c>
      <c r="U301" s="1">
        <f t="shared" si="71"/>
        <v>-0.6922784851314745</v>
      </c>
      <c r="V301">
        <v>2.2099549999999999</v>
      </c>
      <c r="W301">
        <v>103.84223421036552</v>
      </c>
      <c r="X301" s="1">
        <f t="shared" si="72"/>
        <v>0.57821318183899262</v>
      </c>
      <c r="Y301" s="1">
        <f t="shared" si="73"/>
        <v>-1.742394889944404E-4</v>
      </c>
      <c r="Z301">
        <f t="shared" si="76"/>
        <v>0.5733010221589121</v>
      </c>
      <c r="AA301">
        <f t="shared" si="74"/>
        <v>8.4954128241378334E-3</v>
      </c>
      <c r="AC301" s="1"/>
      <c r="AF301" s="1"/>
      <c r="AG301" s="1"/>
      <c r="AJ301" s="1"/>
      <c r="AK301" s="1"/>
    </row>
    <row r="302" spans="1:37" x14ac:dyDescent="0.25">
      <c r="A302">
        <v>1500</v>
      </c>
      <c r="B302">
        <f t="shared" si="62"/>
        <v>0.41666666666666669</v>
      </c>
      <c r="C302">
        <v>51.385455999999998</v>
      </c>
      <c r="D302">
        <f t="shared" si="63"/>
        <v>360.47330421571547</v>
      </c>
      <c r="E302">
        <v>8.2633009911319775</v>
      </c>
      <c r="F302">
        <v>8.2126353677621271</v>
      </c>
      <c r="G302" s="1">
        <f t="shared" si="64"/>
        <v>9.7021627616261323</v>
      </c>
      <c r="H302" s="1">
        <f t="shared" si="65"/>
        <v>-0.18137020909402546</v>
      </c>
      <c r="I302">
        <v>1.6126739999999999</v>
      </c>
      <c r="J302">
        <v>76.547217293331769</v>
      </c>
      <c r="K302" s="1">
        <f t="shared" si="66"/>
        <v>0.7514969950160223</v>
      </c>
      <c r="L302" s="1">
        <f t="shared" si="67"/>
        <v>-6.090527293985257E-5</v>
      </c>
      <c r="M302">
        <f t="shared" si="75"/>
        <v>0.75571544348071762</v>
      </c>
      <c r="N302">
        <f t="shared" si="68"/>
        <v>-5.6133936564914466E-3</v>
      </c>
      <c r="O302">
        <v>1500</v>
      </c>
      <c r="P302">
        <v>56.490436000000003</v>
      </c>
      <c r="Q302" s="1">
        <f t="shared" si="69"/>
        <v>371.27977075334991</v>
      </c>
      <c r="R302">
        <v>8.3618153364632235</v>
      </c>
      <c r="S302">
        <v>8.2852363067292636</v>
      </c>
      <c r="T302" s="1">
        <f t="shared" si="70"/>
        <v>14.0211955095194</v>
      </c>
      <c r="U302" s="1">
        <f t="shared" si="71"/>
        <v>-0.69231087568756422</v>
      </c>
      <c r="V302">
        <v>2.2113040000000002</v>
      </c>
      <c r="W302">
        <v>103.90382066393563</v>
      </c>
      <c r="X302" s="1">
        <f t="shared" si="72"/>
        <v>0.57782133572605687</v>
      </c>
      <c r="Y302" s="1">
        <f t="shared" si="73"/>
        <v>-1.7411775235293359E-4</v>
      </c>
      <c r="Z302">
        <f t="shared" si="76"/>
        <v>0.57243043339714739</v>
      </c>
      <c r="AA302">
        <f t="shared" si="74"/>
        <v>9.3297045221350117E-3</v>
      </c>
      <c r="AC302" s="1"/>
      <c r="AF302" s="1"/>
      <c r="AG302" s="1"/>
      <c r="AJ302" s="1"/>
      <c r="AK302" s="1"/>
    </row>
    <row r="303" spans="1:37" x14ac:dyDescent="0.25">
      <c r="A303">
        <v>1505</v>
      </c>
      <c r="B303">
        <f t="shared" si="62"/>
        <v>0.41805555555555557</v>
      </c>
      <c r="C303">
        <v>51.407319999999999</v>
      </c>
      <c r="D303">
        <f t="shared" si="63"/>
        <v>360.4741686484698</v>
      </c>
      <c r="E303">
        <v>8.2615795513823702</v>
      </c>
      <c r="F303">
        <v>8.206212832550861</v>
      </c>
      <c r="G303" s="1">
        <f t="shared" si="64"/>
        <v>9.7021627616261323</v>
      </c>
      <c r="H303" s="1">
        <f t="shared" si="65"/>
        <v>-0.18229480024469003</v>
      </c>
      <c r="I303">
        <v>1.612906</v>
      </c>
      <c r="J303">
        <v>76.556507354181861</v>
      </c>
      <c r="K303" s="1">
        <f t="shared" si="66"/>
        <v>0.75143788665660205</v>
      </c>
      <c r="L303" s="1">
        <f t="shared" si="67"/>
        <v>-6.1210460205035773E-5</v>
      </c>
      <c r="M303">
        <f t="shared" si="75"/>
        <v>0.75540939117969241</v>
      </c>
      <c r="N303">
        <f t="shared" si="68"/>
        <v>-5.2852066599421979E-3</v>
      </c>
      <c r="O303">
        <v>1505</v>
      </c>
      <c r="P303">
        <v>56.519123999999998</v>
      </c>
      <c r="Q303" s="1">
        <f t="shared" si="69"/>
        <v>371.28090498527706</v>
      </c>
      <c r="R303">
        <v>8.3267261345852894</v>
      </c>
      <c r="S303">
        <v>8.2808607198748039</v>
      </c>
      <c r="T303" s="1">
        <f t="shared" si="70"/>
        <v>14.0211955095194</v>
      </c>
      <c r="U303" s="1">
        <f t="shared" si="71"/>
        <v>-0.69320508867722896</v>
      </c>
      <c r="V303">
        <v>2.215929</v>
      </c>
      <c r="W303">
        <v>104.11429738683738</v>
      </c>
      <c r="X303" s="1">
        <f t="shared" si="72"/>
        <v>0.57648216970899413</v>
      </c>
      <c r="Y303" s="1">
        <f t="shared" si="73"/>
        <v>-1.738982358898324E-4</v>
      </c>
      <c r="Z303">
        <f t="shared" si="76"/>
        <v>0.57156094221769826</v>
      </c>
      <c r="AA303">
        <f t="shared" si="74"/>
        <v>8.5366516951948072E-3</v>
      </c>
      <c r="AC303" s="1"/>
      <c r="AF303" s="1"/>
      <c r="AG303" s="1"/>
      <c r="AJ303" s="1"/>
      <c r="AK303" s="1"/>
    </row>
    <row r="304" spans="1:37" x14ac:dyDescent="0.25">
      <c r="A304">
        <v>1510</v>
      </c>
      <c r="B304">
        <f t="shared" si="62"/>
        <v>0.41944444444444445</v>
      </c>
      <c r="C304">
        <v>51.487988000000001</v>
      </c>
      <c r="D304">
        <f t="shared" si="63"/>
        <v>360.47735800363938</v>
      </c>
      <c r="E304">
        <v>8.2318487219613985</v>
      </c>
      <c r="F304">
        <v>8.2146687532603035</v>
      </c>
      <c r="G304" s="1">
        <f t="shared" si="64"/>
        <v>9.7021627616261323</v>
      </c>
      <c r="H304" s="1">
        <f t="shared" si="65"/>
        <v>-0.18107778329776969</v>
      </c>
      <c r="I304">
        <v>1.6141540000000001</v>
      </c>
      <c r="J304">
        <v>76.615233576198563</v>
      </c>
      <c r="K304" s="1">
        <f t="shared" si="66"/>
        <v>0.75106423887384</v>
      </c>
      <c r="L304" s="1">
        <f t="shared" si="67"/>
        <v>-6.0768557685241775E-5</v>
      </c>
      <c r="M304">
        <f t="shared" si="75"/>
        <v>0.7551055483912662</v>
      </c>
      <c r="N304">
        <f t="shared" si="68"/>
        <v>-5.3807774465281719E-3</v>
      </c>
      <c r="O304">
        <v>1510</v>
      </c>
      <c r="P304">
        <v>56.558655999999999</v>
      </c>
      <c r="Q304" s="1">
        <f t="shared" si="69"/>
        <v>371.28246795434245</v>
      </c>
      <c r="R304">
        <v>8.3478675013041226</v>
      </c>
      <c r="S304">
        <v>8.2846145018257698</v>
      </c>
      <c r="T304" s="1">
        <f t="shared" si="70"/>
        <v>14.0211955095194</v>
      </c>
      <c r="U304" s="1">
        <f t="shared" si="71"/>
        <v>-0.69243789272625755</v>
      </c>
      <c r="V304">
        <v>2.2185429999999999</v>
      </c>
      <c r="W304">
        <v>104.23434612925696</v>
      </c>
      <c r="X304" s="1">
        <f t="shared" si="72"/>
        <v>0.57571835509793878</v>
      </c>
      <c r="Y304" s="1">
        <f t="shared" si="73"/>
        <v>-1.7345262487203521E-4</v>
      </c>
      <c r="Z304">
        <f t="shared" si="76"/>
        <v>0.57069367909333812</v>
      </c>
      <c r="AA304">
        <f t="shared" si="74"/>
        <v>8.7276633793374227E-3</v>
      </c>
      <c r="AC304" s="1"/>
      <c r="AF304" s="1"/>
      <c r="AG304" s="1"/>
      <c r="AJ304" s="1"/>
      <c r="AK304" s="1"/>
    </row>
    <row r="305" spans="1:37" x14ac:dyDescent="0.25">
      <c r="A305">
        <v>1515</v>
      </c>
      <c r="B305">
        <f t="shared" si="62"/>
        <v>0.42083333333333334</v>
      </c>
      <c r="C305">
        <v>51.479784000000002</v>
      </c>
      <c r="D305">
        <f t="shared" si="63"/>
        <v>360.47703364367248</v>
      </c>
      <c r="E305">
        <v>8.2748648930620767</v>
      </c>
      <c r="F305">
        <v>8.2135732916014614</v>
      </c>
      <c r="G305" s="1">
        <f t="shared" si="64"/>
        <v>9.7021627616261323</v>
      </c>
      <c r="H305" s="1">
        <f t="shared" si="65"/>
        <v>-0.18123530614218564</v>
      </c>
      <c r="I305">
        <v>1.616668</v>
      </c>
      <c r="J305">
        <v>76.729843652377866</v>
      </c>
      <c r="K305" s="1">
        <f t="shared" si="66"/>
        <v>0.75033502798003515</v>
      </c>
      <c r="L305" s="1">
        <f t="shared" si="67"/>
        <v>-6.0756467605266722E-5</v>
      </c>
      <c r="M305">
        <f t="shared" si="75"/>
        <v>0.7548017660532399</v>
      </c>
      <c r="N305">
        <f t="shared" si="68"/>
        <v>-5.9529915392988906E-3</v>
      </c>
      <c r="O305">
        <v>1515</v>
      </c>
      <c r="P305">
        <v>56.561396000000002</v>
      </c>
      <c r="Q305" s="1">
        <f t="shared" si="69"/>
        <v>371.28257628519441</v>
      </c>
      <c r="R305">
        <v>8.3484945226917073</v>
      </c>
      <c r="S305">
        <v>8.2871058946270217</v>
      </c>
      <c r="T305" s="1">
        <f t="shared" si="70"/>
        <v>14.0211955095194</v>
      </c>
      <c r="U305" s="1">
        <f t="shared" si="71"/>
        <v>-0.69192908692165966</v>
      </c>
      <c r="V305">
        <v>2.2215850000000001</v>
      </c>
      <c r="W305">
        <v>104.37372180276273</v>
      </c>
      <c r="X305" s="1">
        <f t="shared" si="72"/>
        <v>0.57483157216540848</v>
      </c>
      <c r="Y305" s="1">
        <f t="shared" si="73"/>
        <v>-1.7303152255387276E-4</v>
      </c>
      <c r="Z305">
        <f t="shared" si="76"/>
        <v>0.56982852148056873</v>
      </c>
      <c r="AA305">
        <f t="shared" si="74"/>
        <v>8.7035071264320099E-3</v>
      </c>
      <c r="AC305" s="1"/>
      <c r="AF305" s="1"/>
      <c r="AG305" s="1"/>
      <c r="AJ305" s="1"/>
      <c r="AK305" s="1"/>
    </row>
    <row r="306" spans="1:37" x14ac:dyDescent="0.25">
      <c r="A306">
        <v>1520</v>
      </c>
      <c r="B306">
        <f t="shared" si="62"/>
        <v>0.42222222222222222</v>
      </c>
      <c r="C306">
        <v>51.519412000000003</v>
      </c>
      <c r="D306">
        <f t="shared" si="63"/>
        <v>360.47860040827129</v>
      </c>
      <c r="E306">
        <v>8.2437496087636948</v>
      </c>
      <c r="F306">
        <v>8.2074647887323948</v>
      </c>
      <c r="G306" s="1">
        <f t="shared" si="64"/>
        <v>9.7021627616261323</v>
      </c>
      <c r="H306" s="1">
        <f t="shared" si="65"/>
        <v>-0.18211445450801467</v>
      </c>
      <c r="I306">
        <v>1.6156820000000001</v>
      </c>
      <c r="J306">
        <v>76.683563375931712</v>
      </c>
      <c r="K306" s="1">
        <f t="shared" si="66"/>
        <v>0.7506294879688763</v>
      </c>
      <c r="L306" s="1">
        <f t="shared" si="67"/>
        <v>-6.1077544354307817E-5</v>
      </c>
      <c r="M306">
        <f t="shared" si="75"/>
        <v>0.75449637833146832</v>
      </c>
      <c r="N306">
        <f t="shared" si="68"/>
        <v>-5.1515300485402175E-3</v>
      </c>
      <c r="O306">
        <v>1520</v>
      </c>
      <c r="P306">
        <v>56.626848000000003</v>
      </c>
      <c r="Q306" s="1">
        <f t="shared" si="69"/>
        <v>371.28516404830441</v>
      </c>
      <c r="R306">
        <v>8.3428596765779872</v>
      </c>
      <c r="S306">
        <v>8.2852363067292636</v>
      </c>
      <c r="T306" s="1">
        <f t="shared" si="70"/>
        <v>14.0211955095194</v>
      </c>
      <c r="U306" s="1">
        <f t="shared" si="71"/>
        <v>-0.69231087568756422</v>
      </c>
      <c r="V306">
        <v>2.2225470000000001</v>
      </c>
      <c r="W306">
        <v>104.41733359556353</v>
      </c>
      <c r="X306" s="1">
        <f t="shared" si="72"/>
        <v>0.5745540905035087</v>
      </c>
      <c r="Y306" s="1">
        <f t="shared" si="73"/>
        <v>-1.7303507043221324E-4</v>
      </c>
      <c r="Z306">
        <f t="shared" si="76"/>
        <v>0.56896334612840771</v>
      </c>
      <c r="AA306">
        <f t="shared" si="74"/>
        <v>9.7305797095649516E-3</v>
      </c>
      <c r="AC306" s="1"/>
      <c r="AF306" s="1"/>
      <c r="AG306" s="1"/>
      <c r="AJ306" s="1"/>
      <c r="AK306" s="1"/>
    </row>
    <row r="307" spans="1:37" x14ac:dyDescent="0.25">
      <c r="A307">
        <v>1525</v>
      </c>
      <c r="B307">
        <f t="shared" si="62"/>
        <v>0.4236111111111111</v>
      </c>
      <c r="C307">
        <v>51.570003999999997</v>
      </c>
      <c r="D307">
        <f t="shared" si="63"/>
        <v>360.48060065442513</v>
      </c>
      <c r="E307">
        <v>8.2241877934272303</v>
      </c>
      <c r="F307">
        <v>8.2071549295774648</v>
      </c>
      <c r="G307" s="1">
        <f t="shared" si="64"/>
        <v>9.7021627616261323</v>
      </c>
      <c r="H307" s="1">
        <f t="shared" si="65"/>
        <v>-0.18215908495413724</v>
      </c>
      <c r="I307">
        <v>1.617084</v>
      </c>
      <c r="J307">
        <v>76.747540469212893</v>
      </c>
      <c r="K307" s="1">
        <f t="shared" si="66"/>
        <v>0.75022243132141697</v>
      </c>
      <c r="L307" s="1">
        <f t="shared" si="67"/>
        <v>-6.1056070855326441E-5</v>
      </c>
      <c r="M307">
        <f t="shared" si="75"/>
        <v>0.75419109797719164</v>
      </c>
      <c r="N307">
        <f t="shared" si="68"/>
        <v>-5.2899866627346614E-3</v>
      </c>
      <c r="O307">
        <v>1525</v>
      </c>
      <c r="P307">
        <v>56.650016000000001</v>
      </c>
      <c r="Q307" s="1">
        <f t="shared" si="69"/>
        <v>371.2860800370554</v>
      </c>
      <c r="R307">
        <v>8.3203328116849224</v>
      </c>
      <c r="S307">
        <v>8.2863265519040166</v>
      </c>
      <c r="T307" s="1">
        <f t="shared" si="70"/>
        <v>14.0211955095194</v>
      </c>
      <c r="U307" s="1">
        <f t="shared" si="71"/>
        <v>-0.69208821565180001</v>
      </c>
      <c r="V307">
        <v>2.2256130000000001</v>
      </c>
      <c r="W307">
        <v>104.5575603754281</v>
      </c>
      <c r="X307" s="1">
        <f t="shared" si="72"/>
        <v>0.57366189237495635</v>
      </c>
      <c r="Y307" s="1">
        <f t="shared" si="73"/>
        <v>-1.7268396929256329E-4</v>
      </c>
      <c r="Z307">
        <f t="shared" si="76"/>
        <v>0.56809992628194494</v>
      </c>
      <c r="AA307">
        <f t="shared" si="74"/>
        <v>9.6955474416906169E-3</v>
      </c>
      <c r="AC307" s="1"/>
      <c r="AF307" s="1"/>
      <c r="AG307" s="1"/>
      <c r="AJ307" s="1"/>
      <c r="AK307" s="1"/>
    </row>
    <row r="308" spans="1:37" x14ac:dyDescent="0.25">
      <c r="A308">
        <v>1530</v>
      </c>
      <c r="B308">
        <f t="shared" si="62"/>
        <v>0.42499999999999999</v>
      </c>
      <c r="C308">
        <v>51.597347999999997</v>
      </c>
      <c r="D308">
        <f t="shared" si="63"/>
        <v>360.48168174888337</v>
      </c>
      <c r="E308">
        <v>8.2651810119979139</v>
      </c>
      <c r="F308">
        <v>8.2096609285341682</v>
      </c>
      <c r="G308" s="1">
        <f t="shared" si="64"/>
        <v>9.7021627616261323</v>
      </c>
      <c r="H308" s="1">
        <f t="shared" si="65"/>
        <v>-0.18179823089946412</v>
      </c>
      <c r="I308">
        <v>1.618177</v>
      </c>
      <c r="J308">
        <v>76.797975581965048</v>
      </c>
      <c r="K308" s="1">
        <f t="shared" si="66"/>
        <v>0.74990153603127152</v>
      </c>
      <c r="L308" s="1">
        <f t="shared" si="67"/>
        <v>-6.0906450035382898E-5</v>
      </c>
      <c r="M308">
        <f t="shared" si="75"/>
        <v>0.75388656572701473</v>
      </c>
      <c r="N308">
        <f t="shared" si="68"/>
        <v>-5.3140705869644134E-3</v>
      </c>
      <c r="O308">
        <v>1530</v>
      </c>
      <c r="P308">
        <v>56.700496000000001</v>
      </c>
      <c r="Q308" s="1">
        <f t="shared" si="69"/>
        <v>371.28807585508684</v>
      </c>
      <c r="R308">
        <v>8.3481825769431399</v>
      </c>
      <c r="S308">
        <v>8.2788325508607201</v>
      </c>
      <c r="T308" s="1">
        <f t="shared" si="70"/>
        <v>14.0211955095194</v>
      </c>
      <c r="U308" s="1">
        <f t="shared" si="71"/>
        <v>-0.6936198942762366</v>
      </c>
      <c r="V308">
        <v>2.2317480000000001</v>
      </c>
      <c r="W308">
        <v>104.83646448679546</v>
      </c>
      <c r="X308" s="1">
        <f t="shared" si="72"/>
        <v>0.57188735454097173</v>
      </c>
      <c r="Y308" s="1">
        <f t="shared" si="73"/>
        <v>-1.7247734205861058E-4</v>
      </c>
      <c r="Z308">
        <f t="shared" si="76"/>
        <v>0.56723753957165191</v>
      </c>
      <c r="AA308">
        <f t="shared" si="74"/>
        <v>8.1306483390457523E-3</v>
      </c>
      <c r="AC308" s="1"/>
      <c r="AF308" s="1"/>
      <c r="AG308" s="1"/>
      <c r="AJ308" s="1"/>
      <c r="AK308" s="1"/>
    </row>
    <row r="309" spans="1:37" x14ac:dyDescent="0.25">
      <c r="A309">
        <v>1535</v>
      </c>
      <c r="B309">
        <f t="shared" si="62"/>
        <v>0.42638888888888887</v>
      </c>
      <c r="C309">
        <v>51.616480000000003</v>
      </c>
      <c r="D309">
        <f t="shared" si="63"/>
        <v>360.4824381670802</v>
      </c>
      <c r="E309">
        <v>8.2631434533124661</v>
      </c>
      <c r="F309">
        <v>8.2090286906624925</v>
      </c>
      <c r="G309" s="1">
        <f t="shared" si="64"/>
        <v>9.7021627616261323</v>
      </c>
      <c r="H309" s="1">
        <f t="shared" si="65"/>
        <v>-0.18188924990139599</v>
      </c>
      <c r="I309">
        <v>1.617361</v>
      </c>
      <c r="J309">
        <v>76.760574146550283</v>
      </c>
      <c r="K309" s="1">
        <f t="shared" si="66"/>
        <v>0.75013950406216012</v>
      </c>
      <c r="L309" s="1">
        <f t="shared" si="67"/>
        <v>-6.0958214753577885E-5</v>
      </c>
      <c r="M309">
        <f t="shared" si="75"/>
        <v>0.75358177465324683</v>
      </c>
      <c r="N309">
        <f t="shared" si="68"/>
        <v>-4.588840572248361E-3</v>
      </c>
      <c r="O309">
        <v>1535</v>
      </c>
      <c r="P309">
        <v>56.731867999999999</v>
      </c>
      <c r="Q309" s="1">
        <f t="shared" si="69"/>
        <v>371.28931620380479</v>
      </c>
      <c r="R309">
        <v>8.315810119979135</v>
      </c>
      <c r="S309">
        <v>8.2888283776734486</v>
      </c>
      <c r="T309" s="1">
        <f t="shared" si="70"/>
        <v>14.0211955095194</v>
      </c>
      <c r="U309" s="1">
        <f t="shared" si="71"/>
        <v>-0.69157749088960396</v>
      </c>
      <c r="V309">
        <v>2.233609</v>
      </c>
      <c r="W309">
        <v>104.92320501048256</v>
      </c>
      <c r="X309" s="1">
        <f t="shared" si="72"/>
        <v>0.57133546471665986</v>
      </c>
      <c r="Y309" s="1">
        <f t="shared" si="73"/>
        <v>-1.7178692976328768E-4</v>
      </c>
      <c r="Z309">
        <f t="shared" si="76"/>
        <v>0.56637860492283543</v>
      </c>
      <c r="AA309">
        <f t="shared" si="74"/>
        <v>8.675918265082086E-3</v>
      </c>
      <c r="AC309" s="1"/>
      <c r="AF309" s="1"/>
      <c r="AG309" s="1"/>
      <c r="AJ309" s="1"/>
      <c r="AK309" s="1"/>
    </row>
    <row r="310" spans="1:37" x14ac:dyDescent="0.25">
      <c r="A310">
        <v>1540</v>
      </c>
      <c r="B310">
        <f t="shared" si="62"/>
        <v>0.42777777777777776</v>
      </c>
      <c r="C310">
        <v>51.634203999999997</v>
      </c>
      <c r="D310">
        <f t="shared" si="63"/>
        <v>360.48313891745244</v>
      </c>
      <c r="E310">
        <v>8.2667386541471046</v>
      </c>
      <c r="F310">
        <v>8.2129473135106945</v>
      </c>
      <c r="G310" s="1">
        <f t="shared" si="64"/>
        <v>9.7021627616261323</v>
      </c>
      <c r="H310" s="1">
        <f t="shared" si="65"/>
        <v>-0.1813253380629396</v>
      </c>
      <c r="I310">
        <v>1.6202559999999999</v>
      </c>
      <c r="J310">
        <v>76.893606932771007</v>
      </c>
      <c r="K310" s="1">
        <f t="shared" si="66"/>
        <v>0.74929307798707767</v>
      </c>
      <c r="L310" s="1">
        <f t="shared" si="67"/>
        <v>-6.069380365618668E-5</v>
      </c>
      <c r="M310">
        <f t="shared" si="75"/>
        <v>0.75327830563496589</v>
      </c>
      <c r="N310">
        <f t="shared" si="68"/>
        <v>-5.318650024893133E-3</v>
      </c>
      <c r="O310">
        <v>1540</v>
      </c>
      <c r="P310">
        <v>56.787768</v>
      </c>
      <c r="Q310" s="1">
        <f t="shared" si="69"/>
        <v>371.29152631133167</v>
      </c>
      <c r="R310">
        <v>8.3436390193009924</v>
      </c>
      <c r="S310">
        <v>8.2867960354720918</v>
      </c>
      <c r="T310" s="1">
        <f t="shared" si="70"/>
        <v>14.0211955095194</v>
      </c>
      <c r="U310" s="1">
        <f t="shared" si="71"/>
        <v>-0.69199235138657822</v>
      </c>
      <c r="V310">
        <v>2.2368299999999999</v>
      </c>
      <c r="W310">
        <v>105.06996688727605</v>
      </c>
      <c r="X310" s="1">
        <f t="shared" si="72"/>
        <v>0.570401686789616</v>
      </c>
      <c r="Y310" s="1">
        <f t="shared" si="73"/>
        <v>-1.7158097936416592E-4</v>
      </c>
      <c r="Z310">
        <f t="shared" si="76"/>
        <v>0.56552070002601462</v>
      </c>
      <c r="AA310">
        <f t="shared" si="74"/>
        <v>8.5571043645978184E-3</v>
      </c>
      <c r="AC310" s="1"/>
      <c r="AF310" s="1"/>
      <c r="AG310" s="1"/>
      <c r="AJ310" s="1"/>
      <c r="AK310" s="1"/>
    </row>
    <row r="311" spans="1:37" x14ac:dyDescent="0.25">
      <c r="A311">
        <v>1545</v>
      </c>
      <c r="B311">
        <f t="shared" si="62"/>
        <v>0.42916666666666664</v>
      </c>
      <c r="C311">
        <v>51.664284000000002</v>
      </c>
      <c r="D311">
        <f t="shared" si="63"/>
        <v>360.48432818461538</v>
      </c>
      <c r="E311">
        <v>8.2876817944705277</v>
      </c>
      <c r="F311">
        <v>8.2171747522170051</v>
      </c>
      <c r="G311" s="1">
        <f t="shared" si="64"/>
        <v>9.7021627616261323</v>
      </c>
      <c r="H311" s="1">
        <f t="shared" si="65"/>
        <v>-0.18071758897527102</v>
      </c>
      <c r="I311">
        <v>1.621011</v>
      </c>
      <c r="J311">
        <v>76.928952064869804</v>
      </c>
      <c r="K311" s="1">
        <f t="shared" si="66"/>
        <v>0.74906819326290131</v>
      </c>
      <c r="L311" s="1">
        <f t="shared" si="67"/>
        <v>-6.0470405795256022E-5</v>
      </c>
      <c r="M311">
        <f t="shared" si="75"/>
        <v>0.75297595360598957</v>
      </c>
      <c r="N311">
        <f t="shared" si="68"/>
        <v>-5.2168285587808312E-3</v>
      </c>
      <c r="O311">
        <v>1545</v>
      </c>
      <c r="P311">
        <v>56.760536000000002</v>
      </c>
      <c r="Q311" s="1">
        <f t="shared" si="69"/>
        <v>371.29044964499587</v>
      </c>
      <c r="R311">
        <v>8.3458351591027657</v>
      </c>
      <c r="S311">
        <v>8.2889859154929582</v>
      </c>
      <c r="T311" s="1">
        <f t="shared" si="70"/>
        <v>14.0211955095194</v>
      </c>
      <c r="U311" s="1">
        <f t="shared" si="71"/>
        <v>-0.69154534130795886</v>
      </c>
      <c r="V311">
        <v>2.2398940000000001</v>
      </c>
      <c r="W311">
        <v>105.21029250713687</v>
      </c>
      <c r="X311" s="1">
        <f t="shared" si="72"/>
        <v>0.56950885978789278</v>
      </c>
      <c r="Y311" s="1">
        <f t="shared" si="73"/>
        <v>-1.711749304692819E-4</v>
      </c>
      <c r="Z311">
        <f t="shared" si="76"/>
        <v>0.56466482537366824</v>
      </c>
      <c r="AA311">
        <f t="shared" si="74"/>
        <v>8.5056348658537947E-3</v>
      </c>
      <c r="AC311" s="1"/>
      <c r="AF311" s="1"/>
      <c r="AG311" s="1"/>
      <c r="AJ311" s="1"/>
      <c r="AK311" s="1"/>
    </row>
    <row r="312" spans="1:37" x14ac:dyDescent="0.25">
      <c r="A312">
        <v>1550</v>
      </c>
      <c r="B312">
        <f t="shared" si="62"/>
        <v>0.43055555555555558</v>
      </c>
      <c r="C312">
        <v>51.672524000000003</v>
      </c>
      <c r="D312">
        <f t="shared" si="63"/>
        <v>360.48465396790738</v>
      </c>
      <c r="E312">
        <v>8.2518841940532077</v>
      </c>
      <c r="F312">
        <v>8.2112196139801767</v>
      </c>
      <c r="G312" s="1">
        <f t="shared" si="64"/>
        <v>9.7021627616261323</v>
      </c>
      <c r="H312" s="1">
        <f t="shared" si="65"/>
        <v>-0.18157389739126217</v>
      </c>
      <c r="I312">
        <v>1.6221030000000001</v>
      </c>
      <c r="J312">
        <v>76.97762225808097</v>
      </c>
      <c r="K312" s="1">
        <f t="shared" si="66"/>
        <v>0.74875852733930792</v>
      </c>
      <c r="L312" s="1">
        <f t="shared" si="67"/>
        <v>-6.0729309352362317E-5</v>
      </c>
      <c r="M312">
        <f t="shared" si="75"/>
        <v>0.75267230705922772</v>
      </c>
      <c r="N312">
        <f t="shared" si="68"/>
        <v>-5.2270252384668007E-3</v>
      </c>
      <c r="O312">
        <v>1550</v>
      </c>
      <c r="P312">
        <v>56.809660000000001</v>
      </c>
      <c r="Q312" s="1">
        <f t="shared" si="69"/>
        <v>371.29239185111663</v>
      </c>
      <c r="R312">
        <v>8.3685404277516966</v>
      </c>
      <c r="S312">
        <v>8.2880438184663543</v>
      </c>
      <c r="T312" s="1">
        <f t="shared" si="70"/>
        <v>14.0211955095194</v>
      </c>
      <c r="U312" s="1">
        <f t="shared" si="71"/>
        <v>-0.69173761826393498</v>
      </c>
      <c r="V312">
        <v>2.241736</v>
      </c>
      <c r="W312">
        <v>105.29426003269204</v>
      </c>
      <c r="X312" s="1">
        <f t="shared" si="72"/>
        <v>0.56897461326784982</v>
      </c>
      <c r="Y312" s="1">
        <f t="shared" si="73"/>
        <v>-1.7104584914652649E-4</v>
      </c>
      <c r="Z312">
        <f t="shared" si="76"/>
        <v>0.56380959612793558</v>
      </c>
      <c r="AA312">
        <f t="shared" si="74"/>
        <v>9.0777637867698029E-3</v>
      </c>
      <c r="AC312" s="1"/>
      <c r="AF312" s="1"/>
      <c r="AG312" s="1"/>
      <c r="AJ312" s="1"/>
      <c r="AK312" s="1"/>
    </row>
    <row r="313" spans="1:37" x14ac:dyDescent="0.25">
      <c r="A313">
        <v>1555</v>
      </c>
      <c r="B313">
        <f t="shared" si="62"/>
        <v>0.43194444444444446</v>
      </c>
      <c r="C313">
        <v>51.736696000000002</v>
      </c>
      <c r="D313">
        <f t="shared" si="63"/>
        <v>360.48719112390404</v>
      </c>
      <c r="E313">
        <v>8.2743964527908194</v>
      </c>
      <c r="F313">
        <v>8.216232655190403</v>
      </c>
      <c r="G313" s="1">
        <f t="shared" si="64"/>
        <v>9.7021627616261323</v>
      </c>
      <c r="H313" s="1">
        <f t="shared" si="65"/>
        <v>-0.18085297347282747</v>
      </c>
      <c r="I313">
        <v>1.6237950000000001</v>
      </c>
      <c r="J313">
        <v>77.055926198464022</v>
      </c>
      <c r="K313" s="1">
        <f t="shared" si="66"/>
        <v>0.74826031559162676</v>
      </c>
      <c r="L313" s="1">
        <f t="shared" si="67"/>
        <v>-6.0443917557530563E-5</v>
      </c>
      <c r="M313">
        <f t="shared" si="75"/>
        <v>0.75237008747144007</v>
      </c>
      <c r="N313">
        <f t="shared" si="68"/>
        <v>-5.4924359800691096E-3</v>
      </c>
      <c r="O313">
        <v>1555</v>
      </c>
      <c r="P313">
        <v>56.830055999999999</v>
      </c>
      <c r="Q313" s="1">
        <f t="shared" si="69"/>
        <v>371.29319824383788</v>
      </c>
      <c r="R313">
        <v>8.3086259780907668</v>
      </c>
      <c r="S313">
        <v>8.2869525299947853</v>
      </c>
      <c r="T313" s="1">
        <f t="shared" si="70"/>
        <v>14.0211955095194</v>
      </c>
      <c r="U313" s="1">
        <f t="shared" si="71"/>
        <v>-0.6919603990452956</v>
      </c>
      <c r="V313">
        <v>2.2441439999999999</v>
      </c>
      <c r="W313">
        <v>105.4040532568258</v>
      </c>
      <c r="X313" s="1">
        <f t="shared" si="72"/>
        <v>0.56827604977523816</v>
      </c>
      <c r="Y313" s="1">
        <f t="shared" si="73"/>
        <v>-1.708698725886517E-4</v>
      </c>
      <c r="Z313">
        <f t="shared" si="76"/>
        <v>0.56295524676499231</v>
      </c>
      <c r="AA313">
        <f t="shared" si="74"/>
        <v>9.363060456885881E-3</v>
      </c>
      <c r="AC313" s="1"/>
      <c r="AF313" s="1"/>
      <c r="AG313" s="1"/>
      <c r="AJ313" s="1"/>
      <c r="AK313" s="1"/>
    </row>
    <row r="314" spans="1:37" x14ac:dyDescent="0.25">
      <c r="A314">
        <v>1560</v>
      </c>
      <c r="B314">
        <f t="shared" si="62"/>
        <v>0.43333333333333335</v>
      </c>
      <c r="C314">
        <v>51.762656</v>
      </c>
      <c r="D314">
        <f t="shared" si="63"/>
        <v>360.48821749942101</v>
      </c>
      <c r="E314">
        <v>8.2520375586854442</v>
      </c>
      <c r="F314">
        <v>8.2245362545644234</v>
      </c>
      <c r="G314" s="1">
        <f t="shared" si="64"/>
        <v>9.7021627616261323</v>
      </c>
      <c r="H314" s="1">
        <f t="shared" si="65"/>
        <v>-0.17966076886604543</v>
      </c>
      <c r="I314">
        <v>1.6242859999999999</v>
      </c>
      <c r="J314">
        <v>77.080038976992796</v>
      </c>
      <c r="K314" s="1">
        <f t="shared" si="66"/>
        <v>0.74810689713690404</v>
      </c>
      <c r="L314" s="1">
        <f t="shared" si="67"/>
        <v>-6.003192163718408E-5</v>
      </c>
      <c r="M314">
        <f t="shared" si="75"/>
        <v>0.75206992786325411</v>
      </c>
      <c r="N314">
        <f t="shared" si="68"/>
        <v>-5.29741236381735E-3</v>
      </c>
      <c r="O314">
        <v>1560</v>
      </c>
      <c r="P314">
        <v>56.884608</v>
      </c>
      <c r="Q314" s="1">
        <f t="shared" si="69"/>
        <v>371.29535505574859</v>
      </c>
      <c r="R314">
        <v>8.3489629629629647</v>
      </c>
      <c r="S314">
        <v>8.2866426708398553</v>
      </c>
      <c r="T314" s="1">
        <f t="shared" si="70"/>
        <v>14.0211955095194</v>
      </c>
      <c r="U314" s="1">
        <f t="shared" si="71"/>
        <v>-0.69202366585192032</v>
      </c>
      <c r="V314">
        <v>2.2474069999999999</v>
      </c>
      <c r="W314">
        <v>105.55303354468606</v>
      </c>
      <c r="X314" s="1">
        <f t="shared" si="72"/>
        <v>0.56732815712485807</v>
      </c>
      <c r="Y314" s="1">
        <f t="shared" si="73"/>
        <v>-1.7057197817892022E-4</v>
      </c>
      <c r="Z314">
        <f t="shared" si="76"/>
        <v>0.56210238687409775</v>
      </c>
      <c r="AA314">
        <f t="shared" si="74"/>
        <v>9.211194940938262E-3</v>
      </c>
      <c r="AC314" s="1"/>
      <c r="AF314" s="1"/>
      <c r="AG314" s="1"/>
      <c r="AJ314" s="1"/>
      <c r="AK314" s="1"/>
    </row>
    <row r="315" spans="1:37" x14ac:dyDescent="0.25">
      <c r="A315">
        <v>1565</v>
      </c>
      <c r="B315">
        <f t="shared" si="62"/>
        <v>0.43472222222222223</v>
      </c>
      <c r="C315">
        <v>51.770887999999999</v>
      </c>
      <c r="D315">
        <f t="shared" si="63"/>
        <v>360.48854296641855</v>
      </c>
      <c r="E315">
        <v>8.2182326551904019</v>
      </c>
      <c r="F315">
        <v>8.2184287949921746</v>
      </c>
      <c r="G315" s="1">
        <f t="shared" si="64"/>
        <v>9.7021627616261323</v>
      </c>
      <c r="H315" s="1">
        <f t="shared" si="65"/>
        <v>-0.18053742432349806</v>
      </c>
      <c r="I315">
        <v>1.6247780000000001</v>
      </c>
      <c r="J315">
        <v>77.101272625454556</v>
      </c>
      <c r="K315" s="1">
        <f t="shared" si="66"/>
        <v>0.7479717972548543</v>
      </c>
      <c r="L315" s="1">
        <f t="shared" si="67"/>
        <v>-6.031286434807349E-5</v>
      </c>
      <c r="M315">
        <f t="shared" si="75"/>
        <v>0.75176836354151377</v>
      </c>
      <c r="N315">
        <f t="shared" si="68"/>
        <v>-5.0758147574458375E-3</v>
      </c>
      <c r="O315">
        <v>1565</v>
      </c>
      <c r="P315">
        <v>56.913200000000003</v>
      </c>
      <c r="Q315" s="1">
        <f t="shared" si="69"/>
        <v>371.29648549214227</v>
      </c>
      <c r="R315">
        <v>8.367602503912364</v>
      </c>
      <c r="S315">
        <v>8.2941366718831517</v>
      </c>
      <c r="T315" s="1">
        <f t="shared" si="70"/>
        <v>14.0211955095194</v>
      </c>
      <c r="U315" s="1">
        <f t="shared" si="71"/>
        <v>-0.69049487176293911</v>
      </c>
      <c r="V315">
        <v>2.2511489999999998</v>
      </c>
      <c r="W315">
        <v>105.72524413261313</v>
      </c>
      <c r="X315" s="1">
        <f t="shared" si="72"/>
        <v>0.56623246082195622</v>
      </c>
      <c r="Y315" s="1">
        <f t="shared" si="73"/>
        <v>-1.6983361877325078E-4</v>
      </c>
      <c r="Z315">
        <f t="shared" si="76"/>
        <v>0.56125321878023149</v>
      </c>
      <c r="AA315">
        <f t="shared" si="74"/>
        <v>8.7936358055077692E-3</v>
      </c>
      <c r="AC315" s="1"/>
      <c r="AF315" s="1"/>
      <c r="AG315" s="1"/>
      <c r="AJ315" s="1"/>
      <c r="AK315" s="1"/>
    </row>
    <row r="316" spans="1:37" x14ac:dyDescent="0.25">
      <c r="A316">
        <v>1570</v>
      </c>
      <c r="B316">
        <f t="shared" si="62"/>
        <v>0.43611111111111112</v>
      </c>
      <c r="C316">
        <v>51.845976</v>
      </c>
      <c r="D316">
        <f t="shared" si="63"/>
        <v>360.49151170620348</v>
      </c>
      <c r="E316">
        <v>8.272526864893063</v>
      </c>
      <c r="F316">
        <v>8.2152957746478883</v>
      </c>
      <c r="G316" s="1">
        <f t="shared" si="64"/>
        <v>9.7021627616261323</v>
      </c>
      <c r="H316" s="1">
        <f t="shared" si="65"/>
        <v>-0.1809876391263554</v>
      </c>
      <c r="I316">
        <v>1.625086</v>
      </c>
      <c r="J316">
        <v>77.114705420840323</v>
      </c>
      <c r="K316" s="1">
        <f t="shared" si="66"/>
        <v>0.74788633059209564</v>
      </c>
      <c r="L316" s="1">
        <f t="shared" si="67"/>
        <v>-6.0455669774378838E-5</v>
      </c>
      <c r="M316">
        <f t="shared" si="75"/>
        <v>0.75146608519264191</v>
      </c>
      <c r="N316">
        <f t="shared" si="68"/>
        <v>-4.7864955597091965E-3</v>
      </c>
      <c r="O316">
        <v>1570</v>
      </c>
      <c r="P316">
        <v>56.980027999999997</v>
      </c>
      <c r="Q316" s="1">
        <f t="shared" si="69"/>
        <v>371.29912765789908</v>
      </c>
      <c r="R316">
        <v>8.3270370370370372</v>
      </c>
      <c r="S316">
        <v>8.2953886280646838</v>
      </c>
      <c r="T316" s="1">
        <f t="shared" si="70"/>
        <v>14.0211955095194</v>
      </c>
      <c r="U316" s="1">
        <f t="shared" si="71"/>
        <v>-0.69023973898984736</v>
      </c>
      <c r="V316">
        <v>2.2525840000000001</v>
      </c>
      <c r="W316">
        <v>105.79100260295588</v>
      </c>
      <c r="X316" s="1">
        <f t="shared" si="72"/>
        <v>0.56581407009635498</v>
      </c>
      <c r="Y316" s="1">
        <f t="shared" si="73"/>
        <v>-1.6963288302303991E-4</v>
      </c>
      <c r="Z316">
        <f t="shared" si="76"/>
        <v>0.56040505436511634</v>
      </c>
      <c r="AA316">
        <f t="shared" si="74"/>
        <v>9.5597052408355927E-3</v>
      </c>
      <c r="AC316" s="1"/>
      <c r="AF316" s="1"/>
      <c r="AG316" s="1"/>
      <c r="AJ316" s="1"/>
      <c r="AK316" s="1"/>
    </row>
    <row r="317" spans="1:37" x14ac:dyDescent="0.25">
      <c r="A317">
        <v>1575</v>
      </c>
      <c r="B317">
        <f t="shared" si="62"/>
        <v>0.4375</v>
      </c>
      <c r="C317">
        <v>51.859644000000003</v>
      </c>
      <c r="D317">
        <f t="shared" si="63"/>
        <v>360.49205209528537</v>
      </c>
      <c r="E317">
        <v>8.2490672926447566</v>
      </c>
      <c r="F317">
        <v>8.2141950965049553</v>
      </c>
      <c r="G317" s="1">
        <f t="shared" si="64"/>
        <v>9.7021627616261323</v>
      </c>
      <c r="H317" s="1">
        <f t="shared" si="65"/>
        <v>-0.18114588801942255</v>
      </c>
      <c r="I317">
        <v>1.6284650000000001</v>
      </c>
      <c r="J317">
        <v>77.268825842516335</v>
      </c>
      <c r="K317" s="1">
        <f t="shared" si="66"/>
        <v>0.74690573364817503</v>
      </c>
      <c r="L317" s="1">
        <f t="shared" si="67"/>
        <v>-6.0421265848442716E-5</v>
      </c>
      <c r="M317">
        <f t="shared" si="75"/>
        <v>0.7511639788633997</v>
      </c>
      <c r="N317">
        <f t="shared" si="68"/>
        <v>-5.7011815860962224E-3</v>
      </c>
      <c r="O317">
        <v>1575</v>
      </c>
      <c r="P317">
        <v>56.997715999999997</v>
      </c>
      <c r="Q317" s="1">
        <f t="shared" si="69"/>
        <v>371.29982698494621</v>
      </c>
      <c r="R317">
        <v>8.3748054251434532</v>
      </c>
      <c r="S317">
        <v>8.2883536776212825</v>
      </c>
      <c r="T317" s="1">
        <f t="shared" si="70"/>
        <v>14.0211955095194</v>
      </c>
      <c r="U317" s="1">
        <f t="shared" si="71"/>
        <v>-0.69167437284643185</v>
      </c>
      <c r="V317">
        <v>2.2572830000000002</v>
      </c>
      <c r="W317">
        <v>106.0044054747088</v>
      </c>
      <c r="X317" s="1">
        <f t="shared" si="72"/>
        <v>0.5644562863478475</v>
      </c>
      <c r="Y317" s="1">
        <f t="shared" si="73"/>
        <v>-1.6953680618956234E-4</v>
      </c>
      <c r="Z317">
        <f t="shared" si="76"/>
        <v>0.55955737033416852</v>
      </c>
      <c r="AA317">
        <f t="shared" si="74"/>
        <v>8.6789998307504179E-3</v>
      </c>
      <c r="AC317" s="1"/>
      <c r="AF317" s="1"/>
      <c r="AG317" s="1"/>
      <c r="AJ317" s="1"/>
      <c r="AK317" s="1"/>
    </row>
    <row r="318" spans="1:37" x14ac:dyDescent="0.25">
      <c r="A318">
        <v>1580</v>
      </c>
      <c r="B318">
        <f t="shared" si="62"/>
        <v>0.43888888888888888</v>
      </c>
      <c r="C318">
        <v>51.930647999999998</v>
      </c>
      <c r="D318">
        <f t="shared" si="63"/>
        <v>360.49485936674938</v>
      </c>
      <c r="E318">
        <v>8.2833051643192483</v>
      </c>
      <c r="F318">
        <v>8.2171747522170051</v>
      </c>
      <c r="G318" s="1">
        <f t="shared" si="64"/>
        <v>9.7021627616261323</v>
      </c>
      <c r="H318" s="1">
        <f t="shared" si="65"/>
        <v>-0.18071758897527102</v>
      </c>
      <c r="I318">
        <v>1.6293089999999999</v>
      </c>
      <c r="J318">
        <v>77.30798159450697</v>
      </c>
      <c r="K318" s="1">
        <f t="shared" si="66"/>
        <v>0.7466566037124962</v>
      </c>
      <c r="L318" s="1">
        <f t="shared" si="67"/>
        <v>-6.0256290534463296E-5</v>
      </c>
      <c r="M318">
        <f t="shared" si="75"/>
        <v>0.75086269741072742</v>
      </c>
      <c r="N318">
        <f t="shared" si="68"/>
        <v>-5.6332371230868993E-3</v>
      </c>
      <c r="O318">
        <v>1580</v>
      </c>
      <c r="P318">
        <v>57.001779999999997</v>
      </c>
      <c r="Q318" s="1">
        <f t="shared" si="69"/>
        <v>371.29998766253101</v>
      </c>
      <c r="R318">
        <v>8.3622837767344809</v>
      </c>
      <c r="S318">
        <v>8.285704747000521</v>
      </c>
      <c r="T318" s="1">
        <f t="shared" si="70"/>
        <v>14.0211955095194</v>
      </c>
      <c r="U318" s="1">
        <f t="shared" si="71"/>
        <v>-0.69221519926777053</v>
      </c>
      <c r="V318">
        <v>2.2624089999999999</v>
      </c>
      <c r="W318">
        <v>106.23807204989295</v>
      </c>
      <c r="X318" s="1">
        <f t="shared" si="72"/>
        <v>0.56296957402880343</v>
      </c>
      <c r="Y318" s="1">
        <f t="shared" si="73"/>
        <v>-1.6917785497637901E-4</v>
      </c>
      <c r="Z318">
        <f t="shared" si="76"/>
        <v>0.55871148105928659</v>
      </c>
      <c r="AA318">
        <f t="shared" si="74"/>
        <v>7.5636289525284157E-3</v>
      </c>
      <c r="AC318" s="1"/>
      <c r="AF318" s="1"/>
      <c r="AG318" s="1"/>
      <c r="AJ318" s="1"/>
      <c r="AK318" s="1"/>
    </row>
    <row r="319" spans="1:37" x14ac:dyDescent="0.25">
      <c r="A319">
        <v>1585</v>
      </c>
      <c r="B319">
        <f t="shared" si="62"/>
        <v>0.44027777777777777</v>
      </c>
      <c r="C319">
        <v>51.936152</v>
      </c>
      <c r="D319">
        <f t="shared" si="63"/>
        <v>360.49507697733662</v>
      </c>
      <c r="E319">
        <v>8.2890933750652067</v>
      </c>
      <c r="F319">
        <v>8.2196807511737102</v>
      </c>
      <c r="G319" s="1">
        <f t="shared" si="64"/>
        <v>9.7021627616261323</v>
      </c>
      <c r="H319" s="1">
        <f t="shared" si="65"/>
        <v>-0.18035761428334474</v>
      </c>
      <c r="I319">
        <v>1.631211</v>
      </c>
      <c r="J319">
        <v>77.395367454814675</v>
      </c>
      <c r="K319" s="1">
        <f t="shared" si="66"/>
        <v>0.74610060790981314</v>
      </c>
      <c r="L319" s="1">
        <f t="shared" si="67"/>
        <v>-6.0087008418483219E-5</v>
      </c>
      <c r="M319">
        <f t="shared" si="75"/>
        <v>0.75056226236863499</v>
      </c>
      <c r="N319">
        <f t="shared" si="68"/>
        <v>-5.9799635753160583E-3</v>
      </c>
      <c r="O319">
        <v>1585</v>
      </c>
      <c r="P319">
        <v>57.065828000000003</v>
      </c>
      <c r="Q319" s="1">
        <f t="shared" si="69"/>
        <v>371.30251991596361</v>
      </c>
      <c r="R319">
        <v>8.3669806990088702</v>
      </c>
      <c r="S319">
        <v>8.2900761606677094</v>
      </c>
      <c r="T319" s="1">
        <f t="shared" si="70"/>
        <v>14.0211955095194</v>
      </c>
      <c r="U319" s="1">
        <f t="shared" si="71"/>
        <v>-0.6913228826585458</v>
      </c>
      <c r="V319">
        <v>2.2649949999999999</v>
      </c>
      <c r="W319">
        <v>106.35693971695261</v>
      </c>
      <c r="X319" s="1">
        <f t="shared" si="72"/>
        <v>0.56221327405387411</v>
      </c>
      <c r="Y319" s="1">
        <f t="shared" si="73"/>
        <v>-1.6871010817282579E-4</v>
      </c>
      <c r="Z319">
        <f t="shared" si="76"/>
        <v>0.55786793051842243</v>
      </c>
      <c r="AA319">
        <f t="shared" si="74"/>
        <v>7.7289949134770729E-3</v>
      </c>
      <c r="AC319" s="1"/>
      <c r="AF319" s="1"/>
      <c r="AG319" s="1"/>
      <c r="AJ319" s="1"/>
      <c r="AK319" s="1"/>
    </row>
    <row r="320" spans="1:37" x14ac:dyDescent="0.25">
      <c r="A320">
        <v>1590</v>
      </c>
      <c r="B320">
        <f t="shared" si="62"/>
        <v>0.44166666666666665</v>
      </c>
      <c r="C320">
        <v>51.952528000000001</v>
      </c>
      <c r="D320">
        <f t="shared" si="63"/>
        <v>360.49572443209263</v>
      </c>
      <c r="E320">
        <v>8.2650182576943152</v>
      </c>
      <c r="F320">
        <v>8.221719353155974</v>
      </c>
      <c r="G320" s="1">
        <f t="shared" si="64"/>
        <v>9.7021627616261323</v>
      </c>
      <c r="H320" s="1">
        <f t="shared" si="65"/>
        <v>-0.18006494078417767</v>
      </c>
      <c r="I320">
        <v>1.631562</v>
      </c>
      <c r="J320">
        <v>77.411813157462376</v>
      </c>
      <c r="K320" s="1">
        <f t="shared" si="66"/>
        <v>0.74599597151197827</v>
      </c>
      <c r="L320" s="1">
        <f t="shared" si="67"/>
        <v>-5.998024838863129E-5</v>
      </c>
      <c r="M320">
        <f t="shared" si="75"/>
        <v>0.75026236112669187</v>
      </c>
      <c r="N320">
        <f t="shared" si="68"/>
        <v>-5.7190518148060674E-3</v>
      </c>
      <c r="O320">
        <v>1590</v>
      </c>
      <c r="P320">
        <v>57.094396000000003</v>
      </c>
      <c r="Q320" s="1">
        <f t="shared" si="69"/>
        <v>371.30364940347397</v>
      </c>
      <c r="R320">
        <v>8.3503735002608241</v>
      </c>
      <c r="S320">
        <v>8.2910130412102241</v>
      </c>
      <c r="T320" s="1">
        <f t="shared" si="70"/>
        <v>14.0211955095194</v>
      </c>
      <c r="U320" s="1">
        <f t="shared" si="71"/>
        <v>-0.69113176397473763</v>
      </c>
      <c r="V320">
        <v>2.2665160000000002</v>
      </c>
      <c r="W320">
        <v>106.42657122514917</v>
      </c>
      <c r="X320" s="1">
        <f t="shared" si="72"/>
        <v>0.56177024098015416</v>
      </c>
      <c r="Y320" s="1">
        <f t="shared" si="73"/>
        <v>-1.6851727295341348E-4</v>
      </c>
      <c r="Z320">
        <f t="shared" si="76"/>
        <v>0.55702534415365534</v>
      </c>
      <c r="AA320">
        <f t="shared" si="74"/>
        <v>8.4463299768604803E-3</v>
      </c>
      <c r="AC320" s="1"/>
      <c r="AF320" s="1"/>
      <c r="AG320" s="1"/>
      <c r="AJ320" s="1"/>
      <c r="AK320" s="1"/>
    </row>
    <row r="321" spans="1:37" x14ac:dyDescent="0.25">
      <c r="A321">
        <v>1595</v>
      </c>
      <c r="B321">
        <f t="shared" si="62"/>
        <v>0.44305555555555554</v>
      </c>
      <c r="C321">
        <v>51.972988000000001</v>
      </c>
      <c r="D321">
        <f t="shared" si="63"/>
        <v>360.49653335516956</v>
      </c>
      <c r="E321">
        <v>8.2842430881585809</v>
      </c>
      <c r="F321">
        <v>8.2160740740740756</v>
      </c>
      <c r="G321" s="1">
        <f t="shared" si="64"/>
        <v>9.7021627616261323</v>
      </c>
      <c r="H321" s="1">
        <f t="shared" si="65"/>
        <v>-0.18087576549990314</v>
      </c>
      <c r="I321">
        <v>1.6324879999999999</v>
      </c>
      <c r="J321">
        <v>77.452966488269041</v>
      </c>
      <c r="K321" s="1">
        <f t="shared" si="66"/>
        <v>0.74573413190641324</v>
      </c>
      <c r="L321" s="1">
        <f t="shared" si="67"/>
        <v>-6.022707507371089E-5</v>
      </c>
      <c r="M321">
        <f t="shared" si="75"/>
        <v>0.74996122575132329</v>
      </c>
      <c r="N321">
        <f t="shared" si="68"/>
        <v>-5.6683657942594072E-3</v>
      </c>
      <c r="O321">
        <v>1595</v>
      </c>
      <c r="P321">
        <v>57.110764000000003</v>
      </c>
      <c r="Q321" s="1">
        <f t="shared" si="69"/>
        <v>371.30429654193551</v>
      </c>
      <c r="R321">
        <v>8.366190923317685</v>
      </c>
      <c r="S321">
        <v>8.2886750130412121</v>
      </c>
      <c r="T321" s="1">
        <f t="shared" si="70"/>
        <v>14.0211955095194</v>
      </c>
      <c r="U321" s="1">
        <f t="shared" si="71"/>
        <v>-0.691608790000666</v>
      </c>
      <c r="V321">
        <v>2.2700109999999998</v>
      </c>
      <c r="W321">
        <v>106.58579785290527</v>
      </c>
      <c r="X321" s="1">
        <f t="shared" si="72"/>
        <v>0.56075715560917927</v>
      </c>
      <c r="Y321" s="1">
        <f t="shared" si="73"/>
        <v>-1.6829909390388985E-4</v>
      </c>
      <c r="Z321">
        <f t="shared" si="76"/>
        <v>0.55618384868413584</v>
      </c>
      <c r="AA321">
        <f t="shared" si="74"/>
        <v>8.1555926291751232E-3</v>
      </c>
      <c r="AC321" s="1"/>
      <c r="AF321" s="1"/>
      <c r="AG321" s="1"/>
      <c r="AJ321" s="1"/>
      <c r="AK321" s="1"/>
    </row>
    <row r="322" spans="1:37" x14ac:dyDescent="0.25">
      <c r="A322">
        <v>1600</v>
      </c>
      <c r="B322">
        <f t="shared" si="62"/>
        <v>0.44444444444444442</v>
      </c>
      <c r="C322">
        <v>52.011208000000003</v>
      </c>
      <c r="D322">
        <f t="shared" si="63"/>
        <v>360.49804445194377</v>
      </c>
      <c r="E322">
        <v>8.2656494522691712</v>
      </c>
      <c r="F322">
        <v>8.2198393322900376</v>
      </c>
      <c r="G322" s="1">
        <f t="shared" si="64"/>
        <v>9.7021627616261323</v>
      </c>
      <c r="H322" s="1">
        <f t="shared" si="65"/>
        <v>-0.1803348422533122</v>
      </c>
      <c r="I322">
        <v>1.6327959999999999</v>
      </c>
      <c r="J322">
        <v>77.467797774922985</v>
      </c>
      <c r="K322" s="1">
        <f t="shared" si="66"/>
        <v>0.74563976729068537</v>
      </c>
      <c r="L322" s="1">
        <f t="shared" si="67"/>
        <v>-6.0038603181845864E-5</v>
      </c>
      <c r="M322">
        <f t="shared" si="75"/>
        <v>0.74966103273541407</v>
      </c>
      <c r="N322">
        <f t="shared" si="68"/>
        <v>-5.3930404749469541E-3</v>
      </c>
      <c r="O322">
        <v>1600</v>
      </c>
      <c r="P322">
        <v>57.158448</v>
      </c>
      <c r="Q322" s="1">
        <f t="shared" si="69"/>
        <v>371.30618181505378</v>
      </c>
      <c r="R322">
        <v>8.3654115805946798</v>
      </c>
      <c r="S322">
        <v>8.285394887845591</v>
      </c>
      <c r="T322" s="1">
        <f t="shared" si="70"/>
        <v>14.0211955095194</v>
      </c>
      <c r="U322" s="1">
        <f t="shared" si="71"/>
        <v>-0.6922784851314745</v>
      </c>
      <c r="V322">
        <v>2.2728250000000001</v>
      </c>
      <c r="W322">
        <v>106.71375895828967</v>
      </c>
      <c r="X322" s="1">
        <f t="shared" si="72"/>
        <v>0.55994299829299687</v>
      </c>
      <c r="Y322" s="1">
        <f t="shared" si="73"/>
        <v>-1.6819303288242974E-4</v>
      </c>
      <c r="Z322">
        <f t="shared" si="76"/>
        <v>0.55534288351972372</v>
      </c>
      <c r="AA322">
        <f t="shared" si="74"/>
        <v>8.2153268945173788E-3</v>
      </c>
      <c r="AC322" s="1"/>
      <c r="AF322" s="1"/>
      <c r="AG322" s="1"/>
      <c r="AJ322" s="1"/>
      <c r="AK322" s="1"/>
    </row>
    <row r="323" spans="1:37" x14ac:dyDescent="0.25">
      <c r="A323">
        <v>1605</v>
      </c>
      <c r="B323">
        <f t="shared" si="62"/>
        <v>0.44583333333333336</v>
      </c>
      <c r="C323">
        <v>52.015363999999998</v>
      </c>
      <c r="D323">
        <f t="shared" si="63"/>
        <v>360.49820876691479</v>
      </c>
      <c r="E323">
        <v>8.2345185185185183</v>
      </c>
      <c r="F323">
        <v>8.2141950965049553</v>
      </c>
      <c r="G323" s="1">
        <f t="shared" si="64"/>
        <v>9.7021627616261323</v>
      </c>
      <c r="H323" s="1">
        <f t="shared" si="65"/>
        <v>-0.18114588801942255</v>
      </c>
      <c r="I323">
        <v>1.6335679999999999</v>
      </c>
      <c r="J323">
        <v>77.501917385983845</v>
      </c>
      <c r="K323" s="1">
        <f t="shared" si="66"/>
        <v>0.74542267998992273</v>
      </c>
      <c r="L323" s="1">
        <f t="shared" si="67"/>
        <v>-6.0289309456731411E-5</v>
      </c>
      <c r="M323">
        <f t="shared" si="75"/>
        <v>0.74935958618813037</v>
      </c>
      <c r="N323">
        <f t="shared" si="68"/>
        <v>-5.281441394110597E-3</v>
      </c>
      <c r="O323">
        <v>1605</v>
      </c>
      <c r="P323">
        <v>57.184311999999998</v>
      </c>
      <c r="Q323" s="1">
        <f t="shared" si="69"/>
        <v>371.30720439503722</v>
      </c>
      <c r="R323">
        <v>8.3215816379760046</v>
      </c>
      <c r="S323">
        <v>8.2902336984872207</v>
      </c>
      <c r="T323" s="1">
        <f t="shared" si="70"/>
        <v>14.0211955095194</v>
      </c>
      <c r="U323" s="1">
        <f t="shared" si="71"/>
        <v>-0.69129074275408531</v>
      </c>
      <c r="V323">
        <v>2.275471</v>
      </c>
      <c r="W323">
        <v>106.83544541699743</v>
      </c>
      <c r="X323" s="1">
        <f t="shared" si="72"/>
        <v>0.55916876365084023</v>
      </c>
      <c r="Y323" s="1">
        <f t="shared" si="73"/>
        <v>-1.6769762082891125E-4</v>
      </c>
      <c r="Z323">
        <f t="shared" si="76"/>
        <v>0.55450439541557917</v>
      </c>
      <c r="AA323">
        <f t="shared" si="74"/>
        <v>8.3416108668287799E-3</v>
      </c>
      <c r="AC323" s="1"/>
      <c r="AF323" s="1"/>
      <c r="AG323" s="1"/>
      <c r="AJ323" s="1"/>
      <c r="AK323" s="1"/>
    </row>
    <row r="324" spans="1:37" x14ac:dyDescent="0.25">
      <c r="A324">
        <v>1610</v>
      </c>
      <c r="B324">
        <f t="shared" ref="B324:B387" si="77">A324/3600</f>
        <v>0.44722222222222224</v>
      </c>
      <c r="C324">
        <v>52.024847999999999</v>
      </c>
      <c r="D324">
        <f t="shared" ref="D324:D387" si="78">2/(26.24^2-6^2)*(0.5*(26.24^2-6^2)*C324+1/3*(26.24^3-6^3)*(90-C324)/(26.24-6)-0.5*(90-C324)/(26.24-6)*6*(26.24^2-6^2))/10+80+273</f>
        <v>360.49858373399502</v>
      </c>
      <c r="E324">
        <v>8.2659603547209173</v>
      </c>
      <c r="F324">
        <v>8.2231246739697461</v>
      </c>
      <c r="G324" s="1">
        <f t="shared" ref="G324:G387" si="79">EXP(-41431/(8.31*363)-(-228.8)/8.31)/101325</f>
        <v>9.7021627616261323</v>
      </c>
      <c r="H324" s="1">
        <f t="shared" ref="H324:H387" si="80">1-G324/F324</f>
        <v>-0.17986326929205787</v>
      </c>
      <c r="I324">
        <v>1.6363730000000001</v>
      </c>
      <c r="J324">
        <v>77.631849617448083</v>
      </c>
      <c r="K324" s="1">
        <f t="shared" ref="K324:K387" si="81">1-(J324-37.49)/157.17</f>
        <v>0.74459598131037674</v>
      </c>
      <c r="L324" s="1">
        <f t="shared" ref="L324:L387" si="82">0.0004598*K324^1.1*H324</f>
        <v>-5.9789401595340973E-5</v>
      </c>
      <c r="M324">
        <f t="shared" si="75"/>
        <v>0.74906063918015364</v>
      </c>
      <c r="N324">
        <f t="shared" ref="N324:N387" si="83">(K324-M324)/K324</f>
        <v>-5.9960810719388719E-3</v>
      </c>
      <c r="O324">
        <v>1610</v>
      </c>
      <c r="P324">
        <v>57.191152000000002</v>
      </c>
      <c r="Q324" s="1">
        <f t="shared" ref="Q324:Q387" si="84">2/(26.24^2-6^2)*(0.5*(26.24^2-6^2)*P324+1/3*(26.24^3-6^3)*(100-P324)/(26.24-6)-0.5*(100-P324)/(26.24-6)*6*(26.24^2-6^2))/10+90+273</f>
        <v>371.30747482679902</v>
      </c>
      <c r="R324">
        <v>8.3212655190401676</v>
      </c>
      <c r="S324">
        <v>8.2960114762649972</v>
      </c>
      <c r="T324" s="1">
        <f t="shared" ref="T324:T387" si="85">EXP(-41431/(8.31*(100+273))-(-228.8)/8.31)/101325</f>
        <v>14.0211955095194</v>
      </c>
      <c r="U324" s="1">
        <f t="shared" ref="U324:U387" si="86">1-T324/S324</f>
        <v>-0.69011283911964583</v>
      </c>
      <c r="V324">
        <v>2.2767930000000001</v>
      </c>
      <c r="W324">
        <v>106.89682041408058</v>
      </c>
      <c r="X324" s="1">
        <f t="shared" ref="X324:X387" si="87">1-(W324-37.55)/157.17</f>
        <v>0.55877826293770694</v>
      </c>
      <c r="Y324" s="1">
        <f t="shared" ref="Y324:Y387" si="88">0.0004598*X324^1.1*U324</f>
        <v>-1.6728327710070588E-4</v>
      </c>
      <c r="Z324">
        <f t="shared" si="76"/>
        <v>0.55366797903007559</v>
      </c>
      <c r="AA324">
        <f t="shared" ref="AA324:AA387" si="89">(X324-Z324)/X324</f>
        <v>9.145459382698019E-3</v>
      </c>
      <c r="AC324" s="1"/>
      <c r="AF324" s="1"/>
      <c r="AG324" s="1"/>
      <c r="AJ324" s="1"/>
      <c r="AK324" s="1"/>
    </row>
    <row r="325" spans="1:37" x14ac:dyDescent="0.25">
      <c r="A325">
        <v>1615</v>
      </c>
      <c r="B325">
        <f t="shared" si="77"/>
        <v>0.44861111111111113</v>
      </c>
      <c r="C325">
        <v>52.094512000000002</v>
      </c>
      <c r="D325">
        <f t="shared" si="78"/>
        <v>360.50133802613732</v>
      </c>
      <c r="E325">
        <v>8.2679874804381832</v>
      </c>
      <c r="F325">
        <v>8.2196807511737102</v>
      </c>
      <c r="G325" s="1">
        <f t="shared" si="79"/>
        <v>9.7021627616261323</v>
      </c>
      <c r="H325" s="1">
        <f t="shared" si="80"/>
        <v>-0.18035761428334474</v>
      </c>
      <c r="I325">
        <v>1.636897</v>
      </c>
      <c r="J325">
        <v>77.655087428438307</v>
      </c>
      <c r="K325" s="1">
        <f t="shared" si="81"/>
        <v>0.74444812986932418</v>
      </c>
      <c r="L325" s="1">
        <f t="shared" si="82"/>
        <v>-5.9940634586854024E-5</v>
      </c>
      <c r="M325">
        <f t="shared" ref="M325:M388" si="90">M324+5*L325</f>
        <v>0.74876093600721938</v>
      </c>
      <c r="N325">
        <f t="shared" si="83"/>
        <v>-5.7932929976629004E-3</v>
      </c>
      <c r="O325">
        <v>1615</v>
      </c>
      <c r="P325">
        <v>57.223824</v>
      </c>
      <c r="Q325" s="1">
        <f t="shared" si="84"/>
        <v>371.30876657336643</v>
      </c>
      <c r="R325">
        <v>8.3685404277516966</v>
      </c>
      <c r="S325">
        <v>8.2899227960354729</v>
      </c>
      <c r="T325" s="1">
        <f t="shared" si="85"/>
        <v>14.0211955095194</v>
      </c>
      <c r="U325" s="1">
        <f t="shared" si="86"/>
        <v>-0.6913541723482417</v>
      </c>
      <c r="V325">
        <v>2.2810589999999999</v>
      </c>
      <c r="W325">
        <v>107.09061704932823</v>
      </c>
      <c r="X325" s="1">
        <f t="shared" si="87"/>
        <v>0.55754522460184364</v>
      </c>
      <c r="Y325" s="1">
        <f t="shared" si="88"/>
        <v>-1.6717743807517473E-4</v>
      </c>
      <c r="Z325">
        <f t="shared" ref="Z325:Z388" si="91">Z324+5*Y325</f>
        <v>0.55283209183969972</v>
      </c>
      <c r="AA325">
        <f t="shared" si="89"/>
        <v>8.4533640576146506E-3</v>
      </c>
      <c r="AC325" s="1"/>
      <c r="AF325" s="1"/>
      <c r="AG325" s="1"/>
      <c r="AJ325" s="1"/>
      <c r="AK325" s="1"/>
    </row>
    <row r="326" spans="1:37" x14ac:dyDescent="0.25">
      <c r="A326">
        <v>1620</v>
      </c>
      <c r="B326">
        <f t="shared" si="77"/>
        <v>0.45</v>
      </c>
      <c r="C326">
        <v>52.094512000000002</v>
      </c>
      <c r="D326">
        <f t="shared" si="78"/>
        <v>360.50133802613732</v>
      </c>
      <c r="E326">
        <v>8.2514157537819504</v>
      </c>
      <c r="F326">
        <v>8.2123202921231098</v>
      </c>
      <c r="G326" s="1">
        <f t="shared" si="79"/>
        <v>9.7021627616261323</v>
      </c>
      <c r="H326" s="1">
        <f t="shared" si="80"/>
        <v>-0.18141553379646091</v>
      </c>
      <c r="I326">
        <v>1.6383909999999999</v>
      </c>
      <c r="J326">
        <v>77.721839981064022</v>
      </c>
      <c r="K326" s="1">
        <f t="shared" si="81"/>
        <v>0.74402341425803886</v>
      </c>
      <c r="L326" s="1">
        <f t="shared" si="82"/>
        <v>-6.0254390973518178E-5</v>
      </c>
      <c r="M326">
        <f t="shared" si="90"/>
        <v>0.74845966405235176</v>
      </c>
      <c r="N326">
        <f t="shared" si="83"/>
        <v>-5.9625136915037145E-3</v>
      </c>
      <c r="O326">
        <v>1620</v>
      </c>
      <c r="P326">
        <v>57.2483</v>
      </c>
      <c r="Q326" s="1">
        <f t="shared" si="84"/>
        <v>371.30973427626134</v>
      </c>
      <c r="R326">
        <v>8.3541387584767861</v>
      </c>
      <c r="S326">
        <v>8.2921085028690662</v>
      </c>
      <c r="T326" s="1">
        <f t="shared" si="85"/>
        <v>14.0211955095194</v>
      </c>
      <c r="U326" s="1">
        <f t="shared" si="86"/>
        <v>-0.69090835035118903</v>
      </c>
      <c r="V326">
        <v>2.285304</v>
      </c>
      <c r="W326">
        <v>107.28487756090772</v>
      </c>
      <c r="X326" s="1">
        <f t="shared" si="87"/>
        <v>0.55630923483547923</v>
      </c>
      <c r="Y326" s="1">
        <f t="shared" si="88"/>
        <v>-1.6666227463634531E-4</v>
      </c>
      <c r="Z326">
        <f t="shared" si="91"/>
        <v>0.55199878046651796</v>
      </c>
      <c r="AA326">
        <f t="shared" si="89"/>
        <v>7.7483063358386043E-3</v>
      </c>
      <c r="AC326" s="1"/>
      <c r="AF326" s="1"/>
      <c r="AG326" s="1"/>
      <c r="AJ326" s="1"/>
      <c r="AK326" s="1"/>
    </row>
    <row r="327" spans="1:37" x14ac:dyDescent="0.25">
      <c r="A327">
        <v>1625</v>
      </c>
      <c r="B327">
        <f t="shared" si="77"/>
        <v>0.4513888888888889</v>
      </c>
      <c r="C327">
        <v>52.113596000000001</v>
      </c>
      <c r="D327">
        <f t="shared" si="78"/>
        <v>360.50209254656738</v>
      </c>
      <c r="E327">
        <v>8.2378049034950447</v>
      </c>
      <c r="F327">
        <v>8.2148262910798113</v>
      </c>
      <c r="G327" s="1">
        <f t="shared" si="79"/>
        <v>9.7021627616261323</v>
      </c>
      <c r="H327" s="1">
        <f t="shared" si="80"/>
        <v>-0.18105513346780899</v>
      </c>
      <c r="I327">
        <v>1.6381600000000001</v>
      </c>
      <c r="J327">
        <v>77.711795501778326</v>
      </c>
      <c r="K327" s="1">
        <f t="shared" si="81"/>
        <v>0.74408732263295585</v>
      </c>
      <c r="L327" s="1">
        <f t="shared" si="82"/>
        <v>-6.0140371387763191E-5</v>
      </c>
      <c r="M327">
        <f t="shared" si="90"/>
        <v>0.74815896219541289</v>
      </c>
      <c r="N327">
        <f t="shared" si="83"/>
        <v>-5.4719915776142089E-3</v>
      </c>
      <c r="O327">
        <v>1625</v>
      </c>
      <c r="P327">
        <v>57.298724</v>
      </c>
      <c r="Q327" s="1">
        <f t="shared" si="84"/>
        <v>371.31172788023162</v>
      </c>
      <c r="R327">
        <v>8.3508429838288993</v>
      </c>
      <c r="S327">
        <v>8.2864840897235279</v>
      </c>
      <c r="T327" s="1">
        <f t="shared" si="85"/>
        <v>14.0211955095194</v>
      </c>
      <c r="U327" s="1">
        <f t="shared" si="86"/>
        <v>-0.69205604665406484</v>
      </c>
      <c r="V327">
        <v>2.286168</v>
      </c>
      <c r="W327">
        <v>107.32337418976317</v>
      </c>
      <c r="X327" s="1">
        <f t="shared" si="87"/>
        <v>0.55606429859538609</v>
      </c>
      <c r="Y327" s="1">
        <f t="shared" si="88"/>
        <v>-1.6685827457260771E-4</v>
      </c>
      <c r="Z327">
        <f t="shared" si="91"/>
        <v>0.5511644890936549</v>
      </c>
      <c r="AA327">
        <f t="shared" si="89"/>
        <v>8.8115880017977568E-3</v>
      </c>
      <c r="AC327" s="1"/>
      <c r="AF327" s="1"/>
      <c r="AG327" s="1"/>
      <c r="AJ327" s="1"/>
      <c r="AK327" s="1"/>
    </row>
    <row r="328" spans="1:37" x14ac:dyDescent="0.25">
      <c r="A328">
        <v>1630</v>
      </c>
      <c r="B328">
        <f t="shared" si="77"/>
        <v>0.45277777777777778</v>
      </c>
      <c r="C328">
        <v>52.188623999999997</v>
      </c>
      <c r="D328">
        <f t="shared" si="78"/>
        <v>360.50505891414389</v>
      </c>
      <c r="E328">
        <v>8.2633009911319775</v>
      </c>
      <c r="F328">
        <v>8.2170224308815865</v>
      </c>
      <c r="G328" s="1">
        <f t="shared" si="79"/>
        <v>9.7021627616261323</v>
      </c>
      <c r="H328" s="1">
        <f t="shared" si="80"/>
        <v>-0.18073947628072973</v>
      </c>
      <c r="I328">
        <v>1.6385460000000001</v>
      </c>
      <c r="J328">
        <v>77.729871215732175</v>
      </c>
      <c r="K328" s="1">
        <f t="shared" si="81"/>
        <v>0.74397231522725593</v>
      </c>
      <c r="L328" s="1">
        <f t="shared" si="82"/>
        <v>-6.0025313748918382E-5</v>
      </c>
      <c r="M328">
        <f t="shared" si="90"/>
        <v>0.74785883562666833</v>
      </c>
      <c r="N328">
        <f t="shared" si="83"/>
        <v>-5.22401213037774E-3</v>
      </c>
      <c r="O328">
        <v>1630</v>
      </c>
      <c r="P328">
        <v>57.317748000000002</v>
      </c>
      <c r="Q328" s="1">
        <f t="shared" si="84"/>
        <v>371.31248002845325</v>
      </c>
      <c r="R328">
        <v>8.3150245174752211</v>
      </c>
      <c r="S328">
        <v>8.2903860198226393</v>
      </c>
      <c r="T328" s="1">
        <f t="shared" si="85"/>
        <v>14.0211955095194</v>
      </c>
      <c r="U328" s="1">
        <f t="shared" si="86"/>
        <v>-0.6912596682463481</v>
      </c>
      <c r="V328">
        <v>2.2893910000000002</v>
      </c>
      <c r="W328">
        <v>107.47125053428144</v>
      </c>
      <c r="X328" s="1">
        <f t="shared" si="87"/>
        <v>0.55512342982578455</v>
      </c>
      <c r="Y328" s="1">
        <f t="shared" si="88"/>
        <v>-1.6635608801683584E-4</v>
      </c>
      <c r="Z328">
        <f t="shared" si="91"/>
        <v>0.55033270865357076</v>
      </c>
      <c r="AA328">
        <f t="shared" si="89"/>
        <v>8.6300107594400721E-3</v>
      </c>
      <c r="AC328" s="1"/>
      <c r="AF328" s="1"/>
      <c r="AG328" s="1"/>
      <c r="AJ328" s="1"/>
      <c r="AK328" s="1"/>
    </row>
    <row r="329" spans="1:37" x14ac:dyDescent="0.25">
      <c r="A329">
        <v>1635</v>
      </c>
      <c r="B329">
        <f t="shared" si="77"/>
        <v>0.45416666666666666</v>
      </c>
      <c r="C329">
        <v>52.183188000000001</v>
      </c>
      <c r="D329">
        <f t="shared" si="78"/>
        <v>360.50484399205953</v>
      </c>
      <c r="E329">
        <v>8.2640803338549809</v>
      </c>
      <c r="F329">
        <v>8.2195242566510167</v>
      </c>
      <c r="G329" s="1">
        <f t="shared" si="79"/>
        <v>9.7021627616261323</v>
      </c>
      <c r="H329" s="1">
        <f t="shared" si="80"/>
        <v>-0.18038008754282875</v>
      </c>
      <c r="I329">
        <v>1.639915</v>
      </c>
      <c r="J329">
        <v>77.792909260899506</v>
      </c>
      <c r="K329" s="1">
        <f t="shared" si="81"/>
        <v>0.74357123330852259</v>
      </c>
      <c r="L329" s="1">
        <f t="shared" si="82"/>
        <v>-5.987043285704242E-5</v>
      </c>
      <c r="M329">
        <f t="shared" si="90"/>
        <v>0.7475594834623831</v>
      </c>
      <c r="N329">
        <f t="shared" si="83"/>
        <v>-5.3636423454882388E-3</v>
      </c>
      <c r="O329">
        <v>1635</v>
      </c>
      <c r="P329">
        <v>57.366788</v>
      </c>
      <c r="Q329" s="1">
        <f t="shared" si="84"/>
        <v>371.3144189134822</v>
      </c>
      <c r="R329">
        <v>8.3122180490349518</v>
      </c>
      <c r="S329">
        <v>8.2935148669796561</v>
      </c>
      <c r="T329" s="1">
        <f t="shared" si="85"/>
        <v>14.0211955095194</v>
      </c>
      <c r="U329" s="1">
        <f t="shared" si="86"/>
        <v>-0.69062161633595265</v>
      </c>
      <c r="V329">
        <v>2.2937050000000001</v>
      </c>
      <c r="W329">
        <v>107.66882312751495</v>
      </c>
      <c r="X329" s="1">
        <f t="shared" si="87"/>
        <v>0.55386636681609103</v>
      </c>
      <c r="Y329" s="1">
        <f t="shared" si="88"/>
        <v>-1.6578858602536085E-4</v>
      </c>
      <c r="Z329">
        <f t="shared" si="91"/>
        <v>0.54950376572344395</v>
      </c>
      <c r="AA329">
        <f t="shared" si="89"/>
        <v>7.8766311768045331E-3</v>
      </c>
      <c r="AC329" s="1"/>
      <c r="AF329" s="1"/>
      <c r="AG329" s="1"/>
      <c r="AJ329" s="1"/>
      <c r="AK329" s="1"/>
    </row>
    <row r="330" spans="1:37" x14ac:dyDescent="0.25">
      <c r="A330">
        <v>1640</v>
      </c>
      <c r="B330">
        <f t="shared" si="77"/>
        <v>0.45555555555555555</v>
      </c>
      <c r="C330">
        <v>52.213147999999997</v>
      </c>
      <c r="D330">
        <f t="shared" si="78"/>
        <v>360.50602851480562</v>
      </c>
      <c r="E330">
        <v>8.3018988002086598</v>
      </c>
      <c r="F330">
        <v>8.2231246739697461</v>
      </c>
      <c r="G330" s="1">
        <f t="shared" si="79"/>
        <v>9.7021627616261323</v>
      </c>
      <c r="H330" s="1">
        <f t="shared" si="80"/>
        <v>-0.17986326929205787</v>
      </c>
      <c r="I330">
        <v>1.638946</v>
      </c>
      <c r="J330">
        <v>77.749376371069374</v>
      </c>
      <c r="K330" s="1">
        <f t="shared" si="81"/>
        <v>0.74384821294732217</v>
      </c>
      <c r="L330" s="1">
        <f t="shared" si="82"/>
        <v>-5.9723356362363559E-5</v>
      </c>
      <c r="M330">
        <f t="shared" si="90"/>
        <v>0.74726086668057123</v>
      </c>
      <c r="N330">
        <f t="shared" si="83"/>
        <v>-4.587836165831775E-3</v>
      </c>
      <c r="O330">
        <v>1640</v>
      </c>
      <c r="P330">
        <v>57.351812000000002</v>
      </c>
      <c r="Q330" s="1">
        <f t="shared" si="84"/>
        <v>371.31382681025639</v>
      </c>
      <c r="R330">
        <v>8.3583661971831003</v>
      </c>
      <c r="S330">
        <v>8.2991382368283766</v>
      </c>
      <c r="T330" s="1">
        <f t="shared" si="85"/>
        <v>14.0211955095194</v>
      </c>
      <c r="U330" s="1">
        <f t="shared" si="86"/>
        <v>-0.68947607684117584</v>
      </c>
      <c r="V330">
        <v>2.2946770000000001</v>
      </c>
      <c r="W330">
        <v>107.71418081288921</v>
      </c>
      <c r="X330" s="1">
        <f t="shared" si="87"/>
        <v>0.55357777684743126</v>
      </c>
      <c r="Y330" s="1">
        <f t="shared" si="88"/>
        <v>-1.6541872941701208E-4</v>
      </c>
      <c r="Z330">
        <f t="shared" si="91"/>
        <v>0.54867667207635884</v>
      </c>
      <c r="AA330">
        <f t="shared" si="89"/>
        <v>8.853507087989888E-3</v>
      </c>
      <c r="AC330" s="1"/>
      <c r="AF330" s="1"/>
      <c r="AG330" s="1"/>
      <c r="AJ330" s="1"/>
      <c r="AK330" s="1"/>
    </row>
    <row r="331" spans="1:37" x14ac:dyDescent="0.25">
      <c r="A331">
        <v>1645</v>
      </c>
      <c r="B331">
        <f t="shared" si="77"/>
        <v>0.45694444444444443</v>
      </c>
      <c r="C331">
        <v>52.25958</v>
      </c>
      <c r="D331">
        <f t="shared" si="78"/>
        <v>360.50786428784119</v>
      </c>
      <c r="E331">
        <v>8.2579822639540943</v>
      </c>
      <c r="F331">
        <v>8.2094981742305677</v>
      </c>
      <c r="G331" s="1">
        <f t="shared" si="79"/>
        <v>9.7021627616261323</v>
      </c>
      <c r="H331" s="1">
        <f t="shared" si="80"/>
        <v>-0.18182166019367729</v>
      </c>
      <c r="I331">
        <v>1.6437600000000001</v>
      </c>
      <c r="J331">
        <v>77.96651193177847</v>
      </c>
      <c r="K331" s="1">
        <f t="shared" si="81"/>
        <v>0.7424666798258035</v>
      </c>
      <c r="L331" s="1">
        <f t="shared" si="82"/>
        <v>-6.0250305175315757E-5</v>
      </c>
      <c r="M331">
        <f t="shared" si="90"/>
        <v>0.74695961515469467</v>
      </c>
      <c r="N331">
        <f t="shared" si="83"/>
        <v>-6.0513629109191728E-3</v>
      </c>
      <c r="O331">
        <v>1645</v>
      </c>
      <c r="P331">
        <v>57.419808000000003</v>
      </c>
      <c r="Q331" s="1">
        <f t="shared" si="84"/>
        <v>371.31651515500414</v>
      </c>
      <c r="R331">
        <v>8.3697976004173196</v>
      </c>
      <c r="S331">
        <v>8.2891392801251964</v>
      </c>
      <c r="T331" s="1">
        <f t="shared" si="85"/>
        <v>14.0211955095194</v>
      </c>
      <c r="U331" s="1">
        <f t="shared" si="86"/>
        <v>-0.69151404454475851</v>
      </c>
      <c r="V331">
        <v>2.2991649999999999</v>
      </c>
      <c r="W331">
        <v>107.9174527320867</v>
      </c>
      <c r="X331" s="1">
        <f t="shared" si="87"/>
        <v>0.55228445166325191</v>
      </c>
      <c r="Y331" s="1">
        <f t="shared" si="88"/>
        <v>-1.6548135578641263E-4</v>
      </c>
      <c r="Z331">
        <f t="shared" si="91"/>
        <v>0.54784926529742672</v>
      </c>
      <c r="AA331">
        <f t="shared" si="89"/>
        <v>8.0306196425922183E-3</v>
      </c>
      <c r="AC331" s="1"/>
      <c r="AF331" s="1"/>
      <c r="AG331" s="1"/>
      <c r="AJ331" s="1"/>
      <c r="AK331" s="1"/>
    </row>
    <row r="332" spans="1:37" x14ac:dyDescent="0.25">
      <c r="A332">
        <v>1650</v>
      </c>
      <c r="B332">
        <f t="shared" si="77"/>
        <v>0.45833333333333331</v>
      </c>
      <c r="C332">
        <v>52.286864000000001</v>
      </c>
      <c r="D332">
        <f t="shared" si="78"/>
        <v>360.508943010091</v>
      </c>
      <c r="E332">
        <v>8.2879926969222755</v>
      </c>
      <c r="F332">
        <v>8.2220302556077218</v>
      </c>
      <c r="G332" s="1">
        <f t="shared" si="79"/>
        <v>9.7021627616261323</v>
      </c>
      <c r="H332" s="1">
        <f t="shared" si="80"/>
        <v>-0.18002031858358913</v>
      </c>
      <c r="I332">
        <v>1.642269</v>
      </c>
      <c r="J332">
        <v>77.900939642419601</v>
      </c>
      <c r="K332" s="1">
        <f t="shared" si="81"/>
        <v>0.74288388596793542</v>
      </c>
      <c r="L332" s="1">
        <f t="shared" si="82"/>
        <v>-5.9690267444869086E-5</v>
      </c>
      <c r="M332">
        <f t="shared" si="90"/>
        <v>0.74666116381747027</v>
      </c>
      <c r="N332">
        <f t="shared" si="83"/>
        <v>-5.0846140573008614E-3</v>
      </c>
      <c r="O332">
        <v>1650</v>
      </c>
      <c r="P332">
        <v>57.440280000000001</v>
      </c>
      <c r="Q332" s="1">
        <f t="shared" si="84"/>
        <v>371.31732455252273</v>
      </c>
      <c r="R332">
        <v>8.3557016171100678</v>
      </c>
      <c r="S332">
        <v>8.2930464267083988</v>
      </c>
      <c r="T332" s="1">
        <f t="shared" si="85"/>
        <v>14.0211955095194</v>
      </c>
      <c r="U332" s="1">
        <f t="shared" si="86"/>
        <v>-0.69071711263584068</v>
      </c>
      <c r="V332">
        <v>2.3020800000000001</v>
      </c>
      <c r="W332">
        <v>108.05125967522788</v>
      </c>
      <c r="X332" s="1">
        <f t="shared" si="87"/>
        <v>0.55143309998582501</v>
      </c>
      <c r="Y332" s="1">
        <f t="shared" si="88"/>
        <v>-1.650103924394347E-4</v>
      </c>
      <c r="Z332">
        <f t="shared" si="91"/>
        <v>0.54702421333522955</v>
      </c>
      <c r="AA332">
        <f t="shared" si="89"/>
        <v>7.9953246381270927E-3</v>
      </c>
      <c r="AC332" s="1"/>
      <c r="AF332" s="1"/>
      <c r="AG332" s="1"/>
      <c r="AJ332" s="1"/>
      <c r="AK332" s="1"/>
    </row>
    <row r="333" spans="1:37" x14ac:dyDescent="0.25">
      <c r="A333">
        <v>1655</v>
      </c>
      <c r="B333">
        <f t="shared" si="77"/>
        <v>0.4597222222222222</v>
      </c>
      <c r="C333">
        <v>52.282780000000002</v>
      </c>
      <c r="D333">
        <f t="shared" si="78"/>
        <v>360.50878154177008</v>
      </c>
      <c r="E333">
        <v>8.2806520605112173</v>
      </c>
      <c r="F333">
        <v>8.2257840375586877</v>
      </c>
      <c r="G333" s="1">
        <f t="shared" si="79"/>
        <v>9.7021627616261323</v>
      </c>
      <c r="H333" s="1">
        <f t="shared" si="80"/>
        <v>-0.17948182414300473</v>
      </c>
      <c r="I333">
        <v>1.644452</v>
      </c>
      <c r="J333">
        <v>78.001410749630423</v>
      </c>
      <c r="K333" s="1">
        <f t="shared" si="81"/>
        <v>0.74224463479270586</v>
      </c>
      <c r="L333" s="1">
        <f t="shared" si="82"/>
        <v>-5.9455387705493855E-5</v>
      </c>
      <c r="M333">
        <f t="shared" si="90"/>
        <v>0.74636388687894284</v>
      </c>
      <c r="N333">
        <f t="shared" si="83"/>
        <v>-5.5497229527127602E-3</v>
      </c>
      <c r="O333">
        <v>1655</v>
      </c>
      <c r="P333">
        <v>57.472923999999999</v>
      </c>
      <c r="Q333" s="1">
        <f t="shared" si="84"/>
        <v>371.31861519205955</v>
      </c>
      <c r="R333">
        <v>8.3156463223787167</v>
      </c>
      <c r="S333">
        <v>8.2963265519040164</v>
      </c>
      <c r="T333" s="1">
        <f t="shared" si="85"/>
        <v>14.0211955095194</v>
      </c>
      <c r="U333" s="1">
        <f t="shared" si="86"/>
        <v>-0.69004865247276448</v>
      </c>
      <c r="V333">
        <v>2.3041119999999999</v>
      </c>
      <c r="W333">
        <v>108.14462875625202</v>
      </c>
      <c r="X333" s="1">
        <f t="shared" si="87"/>
        <v>0.55083903571768134</v>
      </c>
      <c r="Y333" s="1">
        <f t="shared" si="88"/>
        <v>-1.6465535490012043E-4</v>
      </c>
      <c r="Z333">
        <f t="shared" si="91"/>
        <v>0.54620093656072899</v>
      </c>
      <c r="AA333">
        <f t="shared" si="89"/>
        <v>8.420062588537185E-3</v>
      </c>
      <c r="AC333" s="1"/>
      <c r="AF333" s="1"/>
      <c r="AG333" s="1"/>
      <c r="AJ333" s="1"/>
      <c r="AK333" s="1"/>
    </row>
    <row r="334" spans="1:37" x14ac:dyDescent="0.25">
      <c r="A334">
        <v>1660</v>
      </c>
      <c r="B334">
        <f t="shared" si="77"/>
        <v>0.46111111111111114</v>
      </c>
      <c r="C334">
        <v>52.358519999999999</v>
      </c>
      <c r="D334">
        <f t="shared" si="78"/>
        <v>360.51177605955337</v>
      </c>
      <c r="E334">
        <v>8.2884611371935311</v>
      </c>
      <c r="F334">
        <v>8.214047991653624</v>
      </c>
      <c r="G334" s="1">
        <f t="shared" si="79"/>
        <v>9.7021627616261323</v>
      </c>
      <c r="H334" s="1">
        <f t="shared" si="80"/>
        <v>-0.18116704108432247</v>
      </c>
      <c r="I334">
        <v>1.6451439999999999</v>
      </c>
      <c r="J334">
        <v>78.030648736032191</v>
      </c>
      <c r="K334" s="1">
        <f t="shared" si="81"/>
        <v>0.74205860701131132</v>
      </c>
      <c r="L334" s="1">
        <f t="shared" si="82"/>
        <v>-5.9997089866626092E-5</v>
      </c>
      <c r="M334">
        <f t="shared" si="90"/>
        <v>0.74606390142960965</v>
      </c>
      <c r="N334">
        <f t="shared" si="83"/>
        <v>-5.3975445880614648E-3</v>
      </c>
      <c r="O334">
        <v>1660</v>
      </c>
      <c r="P334">
        <v>57.508311999999997</v>
      </c>
      <c r="Q334" s="1">
        <f t="shared" si="84"/>
        <v>371.32001432059553</v>
      </c>
      <c r="R334">
        <v>8.3852936880542526</v>
      </c>
      <c r="S334">
        <v>8.2953886280646838</v>
      </c>
      <c r="T334" s="1">
        <f t="shared" si="85"/>
        <v>14.0211955095194</v>
      </c>
      <c r="U334" s="1">
        <f t="shared" si="86"/>
        <v>-0.69023973898984736</v>
      </c>
      <c r="V334">
        <v>2.3069259999999998</v>
      </c>
      <c r="W334">
        <v>108.27299389533469</v>
      </c>
      <c r="X334" s="1">
        <f t="shared" si="87"/>
        <v>0.55002230772199079</v>
      </c>
      <c r="Y334" s="1">
        <f t="shared" si="88"/>
        <v>-1.6443234879828455E-4</v>
      </c>
      <c r="Z334">
        <f t="shared" si="91"/>
        <v>0.54537877481673758</v>
      </c>
      <c r="AA334">
        <f t="shared" si="89"/>
        <v>8.4424446791716099E-3</v>
      </c>
      <c r="AC334" s="1"/>
      <c r="AF334" s="1"/>
      <c r="AG334" s="1"/>
      <c r="AJ334" s="1"/>
      <c r="AK334" s="1"/>
    </row>
    <row r="335" spans="1:37" x14ac:dyDescent="0.25">
      <c r="A335">
        <v>1665</v>
      </c>
      <c r="B335">
        <f t="shared" si="77"/>
        <v>0.46250000000000002</v>
      </c>
      <c r="C335">
        <v>52.379083999999999</v>
      </c>
      <c r="D335">
        <f t="shared" si="78"/>
        <v>360.51258909445824</v>
      </c>
      <c r="E335">
        <v>8.2540751173708919</v>
      </c>
      <c r="F335">
        <v>8.2096609285341682</v>
      </c>
      <c r="G335" s="1">
        <f t="shared" si="79"/>
        <v>9.7021627616261323</v>
      </c>
      <c r="H335" s="1">
        <f t="shared" si="80"/>
        <v>-0.18179823089946412</v>
      </c>
      <c r="I335">
        <v>1.6459889999999999</v>
      </c>
      <c r="J335">
        <v>78.068360119174869</v>
      </c>
      <c r="K335" s="1">
        <f t="shared" si="81"/>
        <v>0.74181866692641807</v>
      </c>
      <c r="L335" s="1">
        <f t="shared" si="82"/>
        <v>-6.0184707340304993E-5</v>
      </c>
      <c r="M335">
        <f t="shared" si="90"/>
        <v>0.74576297789290813</v>
      </c>
      <c r="N335">
        <f t="shared" si="83"/>
        <v>-5.3170823846109853E-3</v>
      </c>
      <c r="O335">
        <v>1665</v>
      </c>
      <c r="P335">
        <v>57.536859999999997</v>
      </c>
      <c r="Q335" s="1">
        <f t="shared" si="84"/>
        <v>371.32114301736971</v>
      </c>
      <c r="R335">
        <v>8.3643161189358377</v>
      </c>
      <c r="S335">
        <v>8.2907031820552941</v>
      </c>
      <c r="T335" s="1">
        <f t="shared" si="85"/>
        <v>14.0211955095194</v>
      </c>
      <c r="U335" s="1">
        <f t="shared" si="86"/>
        <v>-0.69119496882573195</v>
      </c>
      <c r="V335">
        <v>2.3102019999999999</v>
      </c>
      <c r="W335">
        <v>108.42182146843101</v>
      </c>
      <c r="X335" s="1">
        <f t="shared" si="87"/>
        <v>0.54907538672500467</v>
      </c>
      <c r="Y335" s="1">
        <f t="shared" si="88"/>
        <v>-1.6434810806223709E-4</v>
      </c>
      <c r="Z335">
        <f t="shared" si="91"/>
        <v>0.54455703427642643</v>
      </c>
      <c r="AA335">
        <f t="shared" si="89"/>
        <v>8.2290201998094208E-3</v>
      </c>
      <c r="AC335" s="1"/>
      <c r="AF335" s="1"/>
      <c r="AG335" s="1"/>
      <c r="AJ335" s="1"/>
      <c r="AK335" s="1"/>
    </row>
    <row r="336" spans="1:37" x14ac:dyDescent="0.25">
      <c r="A336">
        <v>1670</v>
      </c>
      <c r="B336">
        <f t="shared" si="77"/>
        <v>0.46388888888888891</v>
      </c>
      <c r="C336">
        <v>52.366756000000002</v>
      </c>
      <c r="D336">
        <f t="shared" si="78"/>
        <v>360.51210168469811</v>
      </c>
      <c r="E336">
        <v>8.2329494001043315</v>
      </c>
      <c r="F336">
        <v>8.2199926969222741</v>
      </c>
      <c r="G336" s="1">
        <f t="shared" si="79"/>
        <v>9.7021627616261323</v>
      </c>
      <c r="H336" s="1">
        <f t="shared" si="80"/>
        <v>-0.18031282013897787</v>
      </c>
      <c r="I336">
        <v>1.650962</v>
      </c>
      <c r="J336">
        <v>78.297598717262332</v>
      </c>
      <c r="K336" s="1">
        <f t="shared" si="81"/>
        <v>0.74036012777716909</v>
      </c>
      <c r="L336" s="1">
        <f t="shared" si="82"/>
        <v>-5.9563868577002116E-5</v>
      </c>
      <c r="M336">
        <f t="shared" si="90"/>
        <v>0.74546515855002315</v>
      </c>
      <c r="N336">
        <f t="shared" si="83"/>
        <v>-6.8953345558751683E-3</v>
      </c>
      <c r="O336">
        <v>1670</v>
      </c>
      <c r="P336">
        <v>57.554552000000001</v>
      </c>
      <c r="Q336" s="1">
        <f t="shared" si="84"/>
        <v>371.3218425025641</v>
      </c>
      <c r="R336">
        <v>8.3447344809598345</v>
      </c>
      <c r="S336">
        <v>8.2864840897235279</v>
      </c>
      <c r="T336" s="1">
        <f t="shared" si="85"/>
        <v>14.0211955095194</v>
      </c>
      <c r="U336" s="1">
        <f t="shared" si="86"/>
        <v>-0.69205604665406484</v>
      </c>
      <c r="V336">
        <v>2.311982</v>
      </c>
      <c r="W336">
        <v>108.50240165481095</v>
      </c>
      <c r="X336" s="1">
        <f t="shared" si="87"/>
        <v>0.54856269227708232</v>
      </c>
      <c r="Y336" s="1">
        <f t="shared" si="88"/>
        <v>-1.6438384297123228E-4</v>
      </c>
      <c r="Z336">
        <f t="shared" si="91"/>
        <v>0.54373511506157024</v>
      </c>
      <c r="AA336">
        <f t="shared" si="89"/>
        <v>8.8004111170462938E-3</v>
      </c>
      <c r="AC336" s="1"/>
      <c r="AF336" s="1"/>
      <c r="AG336" s="1"/>
      <c r="AJ336" s="1"/>
      <c r="AK336" s="1"/>
    </row>
    <row r="337" spans="1:37" x14ac:dyDescent="0.25">
      <c r="A337">
        <v>1675</v>
      </c>
      <c r="B337">
        <f t="shared" si="77"/>
        <v>0.46527777777777779</v>
      </c>
      <c r="C337">
        <v>52.402419999999999</v>
      </c>
      <c r="D337">
        <f t="shared" si="78"/>
        <v>360.5135117253929</v>
      </c>
      <c r="E337">
        <v>8.2381147626499747</v>
      </c>
      <c r="F337">
        <v>8.210282733437662</v>
      </c>
      <c r="G337" s="1">
        <f t="shared" si="79"/>
        <v>9.7021627616261323</v>
      </c>
      <c r="H337" s="1">
        <f t="shared" si="80"/>
        <v>-0.18170872753413914</v>
      </c>
      <c r="I337">
        <v>1.653721</v>
      </c>
      <c r="J337">
        <v>78.421664432604814</v>
      </c>
      <c r="K337" s="1">
        <f t="shared" si="81"/>
        <v>0.73957075502573766</v>
      </c>
      <c r="L337" s="1">
        <f t="shared" si="82"/>
        <v>-5.9954592629751007E-5</v>
      </c>
      <c r="M337">
        <f t="shared" si="90"/>
        <v>0.7451653855868744</v>
      </c>
      <c r="N337">
        <f t="shared" si="83"/>
        <v>-7.5646995545977742E-3</v>
      </c>
      <c r="O337">
        <v>1675</v>
      </c>
      <c r="P337">
        <v>57.566795999999997</v>
      </c>
      <c r="Q337" s="1">
        <f t="shared" si="84"/>
        <v>371.32232659123241</v>
      </c>
      <c r="R337">
        <v>8.3162670839853927</v>
      </c>
      <c r="S337">
        <v>8.3002284820031313</v>
      </c>
      <c r="T337" s="1">
        <f t="shared" si="85"/>
        <v>14.0211955095194</v>
      </c>
      <c r="U337" s="1">
        <f t="shared" si="86"/>
        <v>-0.68925416208971657</v>
      </c>
      <c r="V337">
        <v>2.3159360000000002</v>
      </c>
      <c r="W337">
        <v>108.68533635825617</v>
      </c>
      <c r="X337" s="1">
        <f t="shared" si="87"/>
        <v>0.54739876338832993</v>
      </c>
      <c r="Y337" s="1">
        <f t="shared" si="88"/>
        <v>-1.6333624131116415E-4</v>
      </c>
      <c r="Z337">
        <f t="shared" si="91"/>
        <v>0.54291843385501437</v>
      </c>
      <c r="AA337">
        <f t="shared" si="89"/>
        <v>8.1847637097001887E-3</v>
      </c>
      <c r="AC337" s="1"/>
      <c r="AF337" s="1"/>
      <c r="AG337" s="1"/>
      <c r="AJ337" s="1"/>
      <c r="AK337" s="1"/>
    </row>
    <row r="338" spans="1:37" x14ac:dyDescent="0.25">
      <c r="A338">
        <v>1680</v>
      </c>
      <c r="B338">
        <f t="shared" si="77"/>
        <v>0.46666666666666667</v>
      </c>
      <c r="C338">
        <v>52.423023999999998</v>
      </c>
      <c r="D338">
        <f t="shared" si="78"/>
        <v>360.51432634177007</v>
      </c>
      <c r="E338">
        <v>8.2598622848200307</v>
      </c>
      <c r="F338">
        <v>8.2156056338028183</v>
      </c>
      <c r="G338" s="1">
        <f t="shared" si="79"/>
        <v>9.7021627616261323</v>
      </c>
      <c r="H338" s="1">
        <f t="shared" si="80"/>
        <v>-0.18094309708671119</v>
      </c>
      <c r="I338">
        <v>1.6543650000000001</v>
      </c>
      <c r="J338">
        <v>78.452153638795949</v>
      </c>
      <c r="K338" s="1">
        <f t="shared" si="81"/>
        <v>0.73937676631166283</v>
      </c>
      <c r="L338" s="1">
        <f t="shared" si="82"/>
        <v>-5.9684748192003131E-5</v>
      </c>
      <c r="M338">
        <f t="shared" si="90"/>
        <v>0.74486696184591439</v>
      </c>
      <c r="N338">
        <f t="shared" si="83"/>
        <v>-7.4254369144422508E-3</v>
      </c>
      <c r="O338">
        <v>1680</v>
      </c>
      <c r="P338">
        <v>57.583103999999999</v>
      </c>
      <c r="Q338" s="1">
        <f t="shared" si="84"/>
        <v>371.32297135748553</v>
      </c>
      <c r="R338">
        <v>8.349594157537819</v>
      </c>
      <c r="S338">
        <v>8.2886750130412121</v>
      </c>
      <c r="T338" s="1">
        <f t="shared" si="85"/>
        <v>14.0211955095194</v>
      </c>
      <c r="U338" s="1">
        <f t="shared" si="86"/>
        <v>-0.691608790000666</v>
      </c>
      <c r="V338">
        <v>2.318492</v>
      </c>
      <c r="W338">
        <v>108.80011185357877</v>
      </c>
      <c r="X338" s="1">
        <f t="shared" si="87"/>
        <v>0.54666850000904255</v>
      </c>
      <c r="Y338" s="1">
        <f t="shared" si="88"/>
        <v>-1.6365373671368584E-4</v>
      </c>
      <c r="Z338">
        <f t="shared" si="91"/>
        <v>0.54210016517144599</v>
      </c>
      <c r="AA338">
        <f t="shared" si="89"/>
        <v>8.3566820431778838E-3</v>
      </c>
      <c r="AC338" s="1"/>
      <c r="AF338" s="1"/>
      <c r="AG338" s="1"/>
      <c r="AJ338" s="1"/>
      <c r="AK338" s="1"/>
    </row>
    <row r="339" spans="1:37" x14ac:dyDescent="0.25">
      <c r="A339">
        <v>1685</v>
      </c>
      <c r="B339">
        <f t="shared" si="77"/>
        <v>0.46805555555555556</v>
      </c>
      <c r="C339">
        <v>52.451827999999999</v>
      </c>
      <c r="D339">
        <f t="shared" si="78"/>
        <v>360.51546515996688</v>
      </c>
      <c r="E339">
        <v>8.2743964527908194</v>
      </c>
      <c r="F339">
        <v>8.214047991653624</v>
      </c>
      <c r="G339" s="1">
        <f t="shared" si="79"/>
        <v>9.7021627616261323</v>
      </c>
      <c r="H339" s="1">
        <f t="shared" si="80"/>
        <v>-0.18116704108432247</v>
      </c>
      <c r="I339">
        <v>1.6555899999999999</v>
      </c>
      <c r="J339">
        <v>78.507794460529567</v>
      </c>
      <c r="K339" s="1">
        <f t="shared" si="81"/>
        <v>0.73902274950353397</v>
      </c>
      <c r="L339" s="1">
        <f t="shared" si="82"/>
        <v>-5.9727143745519298E-5</v>
      </c>
      <c r="M339">
        <f t="shared" si="90"/>
        <v>0.74456832612718682</v>
      </c>
      <c r="N339">
        <f t="shared" si="83"/>
        <v>-7.5039322231667364E-3</v>
      </c>
      <c r="O339">
        <v>1685</v>
      </c>
      <c r="P339">
        <v>57.625307999999997</v>
      </c>
      <c r="Q339" s="1">
        <f t="shared" si="84"/>
        <v>371.32463996889993</v>
      </c>
      <c r="R339">
        <v>8.3657224830464276</v>
      </c>
      <c r="S339">
        <v>8.296948356807512</v>
      </c>
      <c r="T339" s="1">
        <f t="shared" si="85"/>
        <v>14.0211955095194</v>
      </c>
      <c r="U339" s="1">
        <f t="shared" si="86"/>
        <v>-0.68992199379127572</v>
      </c>
      <c r="V339">
        <v>2.3224089999999999</v>
      </c>
      <c r="W339">
        <v>108.98042230154061</v>
      </c>
      <c r="X339" s="1">
        <f t="shared" si="87"/>
        <v>0.54552126804389756</v>
      </c>
      <c r="Y339" s="1">
        <f t="shared" si="88"/>
        <v>-1.6287776917400424E-4</v>
      </c>
      <c r="Z339">
        <f t="shared" si="91"/>
        <v>0.54128577632557595</v>
      </c>
      <c r="AA339">
        <f t="shared" si="89"/>
        <v>7.7641184064353996E-3</v>
      </c>
      <c r="AC339" s="1"/>
      <c r="AF339" s="1"/>
      <c r="AG339" s="1"/>
      <c r="AJ339" s="1"/>
      <c r="AK339" s="1"/>
    </row>
    <row r="340" spans="1:37" x14ac:dyDescent="0.25">
      <c r="A340">
        <v>1690</v>
      </c>
      <c r="B340">
        <f t="shared" si="77"/>
        <v>0.46944444444444444</v>
      </c>
      <c r="C340">
        <v>52.508119999999998</v>
      </c>
      <c r="D340">
        <f t="shared" si="78"/>
        <v>360.51769076592223</v>
      </c>
      <c r="E340">
        <v>8.2618894105372966</v>
      </c>
      <c r="F340">
        <v>8.2121669274908733</v>
      </c>
      <c r="G340" s="1">
        <f t="shared" si="79"/>
        <v>9.7021627616261323</v>
      </c>
      <c r="H340" s="1">
        <f t="shared" si="80"/>
        <v>-0.18143759707896101</v>
      </c>
      <c r="I340">
        <v>1.6580239999999999</v>
      </c>
      <c r="J340">
        <v>78.618594341896227</v>
      </c>
      <c r="K340" s="1">
        <f t="shared" si="81"/>
        <v>0.73831778111664925</v>
      </c>
      <c r="L340" s="1">
        <f t="shared" si="82"/>
        <v>-5.975357764415312E-5</v>
      </c>
      <c r="M340">
        <f t="shared" si="90"/>
        <v>0.74426955823896601</v>
      </c>
      <c r="N340">
        <f t="shared" si="83"/>
        <v>-8.0612674847342167E-3</v>
      </c>
      <c r="O340">
        <v>1690</v>
      </c>
      <c r="P340">
        <v>57.617108000000002</v>
      </c>
      <c r="Q340" s="1">
        <f t="shared" si="84"/>
        <v>371.32431576708024</v>
      </c>
      <c r="R340">
        <v>8.3248565466875313</v>
      </c>
      <c r="S340">
        <v>8.2944465310380799</v>
      </c>
      <c r="T340" s="1">
        <f t="shared" si="85"/>
        <v>14.0211955095194</v>
      </c>
      <c r="U340" s="1">
        <f t="shared" si="86"/>
        <v>-0.69043171922944402</v>
      </c>
      <c r="V340">
        <v>2.3232949999999999</v>
      </c>
      <c r="W340">
        <v>109.02046394959022</v>
      </c>
      <c r="X340" s="1">
        <f t="shared" si="87"/>
        <v>0.54526650156142886</v>
      </c>
      <c r="Y340" s="1">
        <f t="shared" si="88"/>
        <v>-1.6291437306573174E-4</v>
      </c>
      <c r="Z340">
        <f t="shared" si="91"/>
        <v>0.54047120446024732</v>
      </c>
      <c r="AA340">
        <f t="shared" si="89"/>
        <v>8.7944098664592338E-3</v>
      </c>
      <c r="AC340" s="1"/>
      <c r="AF340" s="1"/>
      <c r="AG340" s="1"/>
      <c r="AJ340" s="1"/>
      <c r="AK340" s="1"/>
    </row>
    <row r="341" spans="1:37" x14ac:dyDescent="0.25">
      <c r="A341">
        <v>1695</v>
      </c>
      <c r="B341">
        <f t="shared" si="77"/>
        <v>0.47083333333333333</v>
      </c>
      <c r="C341">
        <v>52.499879999999997</v>
      </c>
      <c r="D341">
        <f t="shared" si="78"/>
        <v>360.51736498263028</v>
      </c>
      <c r="E341">
        <v>8.2437496087636948</v>
      </c>
      <c r="F341">
        <v>8.2149848721961387</v>
      </c>
      <c r="G341" s="1">
        <f t="shared" si="79"/>
        <v>9.7021627616261323</v>
      </c>
      <c r="H341" s="1">
        <f t="shared" si="80"/>
        <v>-0.18103233451632894</v>
      </c>
      <c r="I341">
        <v>1.657213</v>
      </c>
      <c r="J341">
        <v>78.582117525127288</v>
      </c>
      <c r="K341" s="1">
        <f t="shared" si="81"/>
        <v>0.73854986622684171</v>
      </c>
      <c r="L341" s="1">
        <f t="shared" si="82"/>
        <v>-5.9640726497780993E-5</v>
      </c>
      <c r="M341">
        <f t="shared" si="90"/>
        <v>0.74397135460647712</v>
      </c>
      <c r="N341">
        <f t="shared" si="83"/>
        <v>-7.3407208200214156E-3</v>
      </c>
      <c r="O341">
        <v>1695</v>
      </c>
      <c r="P341">
        <v>57.679656000000001</v>
      </c>
      <c r="Q341" s="1">
        <f t="shared" si="84"/>
        <v>371.32678871530192</v>
      </c>
      <c r="R341">
        <v>8.3445758998435053</v>
      </c>
      <c r="S341">
        <v>8.2966374543557659</v>
      </c>
      <c r="T341" s="1">
        <f t="shared" si="85"/>
        <v>14.0211955095194</v>
      </c>
      <c r="U341" s="1">
        <f t="shared" si="86"/>
        <v>-0.68998532075885977</v>
      </c>
      <c r="V341">
        <v>2.3273280000000001</v>
      </c>
      <c r="W341">
        <v>109.20503730424217</v>
      </c>
      <c r="X341" s="1">
        <f t="shared" si="87"/>
        <v>0.544092146693121</v>
      </c>
      <c r="Y341" s="1">
        <f t="shared" si="88"/>
        <v>-1.6242337163241356E-4</v>
      </c>
      <c r="Z341">
        <f t="shared" si="91"/>
        <v>0.53965908760208525</v>
      </c>
      <c r="AA341">
        <f t="shared" si="89"/>
        <v>8.1476255777242212E-3</v>
      </c>
      <c r="AC341" s="1"/>
      <c r="AF341" s="1"/>
      <c r="AG341" s="1"/>
      <c r="AJ341" s="1"/>
      <c r="AK341" s="1"/>
    </row>
    <row r="342" spans="1:37" x14ac:dyDescent="0.25">
      <c r="A342">
        <v>1700</v>
      </c>
      <c r="B342">
        <f t="shared" si="77"/>
        <v>0.47222222222222221</v>
      </c>
      <c r="C342">
        <v>52.534132</v>
      </c>
      <c r="D342">
        <f t="shared" si="78"/>
        <v>360.51871919735316</v>
      </c>
      <c r="E342">
        <v>8.2312279603547207</v>
      </c>
      <c r="F342">
        <v>8.2101293688054255</v>
      </c>
      <c r="G342" s="1">
        <f t="shared" si="79"/>
        <v>9.7021627616261323</v>
      </c>
      <c r="H342" s="1">
        <f t="shared" si="80"/>
        <v>-0.18173080176905887</v>
      </c>
      <c r="I342">
        <v>1.6570130000000001</v>
      </c>
      <c r="J342">
        <v>78.572003998214853</v>
      </c>
      <c r="K342" s="1">
        <f t="shared" si="81"/>
        <v>0.73861421391986481</v>
      </c>
      <c r="L342" s="1">
        <f t="shared" si="82"/>
        <v>-5.9876573116188419E-5</v>
      </c>
      <c r="M342">
        <f t="shared" si="90"/>
        <v>0.74367197174089616</v>
      </c>
      <c r="N342">
        <f t="shared" si="83"/>
        <v>-6.8476313151212744E-3</v>
      </c>
      <c r="O342">
        <v>1700</v>
      </c>
      <c r="P342">
        <v>57.708207999999999</v>
      </c>
      <c r="Q342" s="1">
        <f t="shared" si="84"/>
        <v>371.32791757022335</v>
      </c>
      <c r="R342">
        <v>8.3619687010954618</v>
      </c>
      <c r="S342">
        <v>8.2994491392801262</v>
      </c>
      <c r="T342" s="1">
        <f t="shared" si="85"/>
        <v>14.0211955095194</v>
      </c>
      <c r="U342" s="1">
        <f t="shared" si="86"/>
        <v>-0.68941278803180461</v>
      </c>
      <c r="V342">
        <v>2.3307289999999998</v>
      </c>
      <c r="W342">
        <v>109.36084948567577</v>
      </c>
      <c r="X342" s="1">
        <f t="shared" si="87"/>
        <v>0.54310078586450472</v>
      </c>
      <c r="Y342" s="1">
        <f t="shared" si="88"/>
        <v>-1.6196335940334586E-4</v>
      </c>
      <c r="Z342">
        <f t="shared" si="91"/>
        <v>0.5388492708050685</v>
      </c>
      <c r="AA342">
        <f t="shared" si="89"/>
        <v>7.8282248343070973E-3</v>
      </c>
      <c r="AC342" s="1"/>
      <c r="AF342" s="1"/>
      <c r="AG342" s="1"/>
      <c r="AJ342" s="1"/>
      <c r="AK342" s="1"/>
    </row>
    <row r="343" spans="1:37" x14ac:dyDescent="0.25">
      <c r="A343">
        <v>1705</v>
      </c>
      <c r="B343">
        <f t="shared" si="77"/>
        <v>0.47361111111111109</v>
      </c>
      <c r="C343">
        <v>52.547879999999999</v>
      </c>
      <c r="D343">
        <f t="shared" si="78"/>
        <v>360.51926274937966</v>
      </c>
      <c r="E343">
        <v>8.2656494522691712</v>
      </c>
      <c r="F343">
        <v>8.214047991653624</v>
      </c>
      <c r="G343" s="1">
        <f t="shared" si="79"/>
        <v>9.7021627616261323</v>
      </c>
      <c r="H343" s="1">
        <f t="shared" si="80"/>
        <v>-0.18116704108432247</v>
      </c>
      <c r="I343">
        <v>1.659386</v>
      </c>
      <c r="J343">
        <v>78.681185727061461</v>
      </c>
      <c r="K343" s="1">
        <f t="shared" si="81"/>
        <v>0.73791954108887536</v>
      </c>
      <c r="L343" s="1">
        <f t="shared" si="82"/>
        <v>-5.9629074742890216E-5</v>
      </c>
      <c r="M343">
        <f t="shared" si="90"/>
        <v>0.74337382636718174</v>
      </c>
      <c r="N343">
        <f t="shared" si="83"/>
        <v>-7.3914362943391203E-3</v>
      </c>
      <c r="O343">
        <v>1705</v>
      </c>
      <c r="P343">
        <v>57.764015999999998</v>
      </c>
      <c r="Q343" s="1">
        <f t="shared" si="84"/>
        <v>371.33012404036396</v>
      </c>
      <c r="R343">
        <v>8.378875326030256</v>
      </c>
      <c r="S343">
        <v>8.2891392801251964</v>
      </c>
      <c r="T343" s="1">
        <f t="shared" si="85"/>
        <v>14.0211955095194</v>
      </c>
      <c r="U343" s="1">
        <f t="shared" si="86"/>
        <v>-0.69151404454475851</v>
      </c>
      <c r="V343">
        <v>2.3326600000000002</v>
      </c>
      <c r="W343">
        <v>109.44729766114706</v>
      </c>
      <c r="X343" s="1">
        <f t="shared" si="87"/>
        <v>0.54255075611664394</v>
      </c>
      <c r="Y343" s="1">
        <f t="shared" si="88"/>
        <v>-1.6227603296087255E-4</v>
      </c>
      <c r="Z343">
        <f t="shared" si="91"/>
        <v>0.53803789064026419</v>
      </c>
      <c r="AA343">
        <f t="shared" si="89"/>
        <v>8.3178678225074992E-3</v>
      </c>
      <c r="AC343" s="1"/>
      <c r="AF343" s="1"/>
      <c r="AG343" s="1"/>
      <c r="AJ343" s="1"/>
      <c r="AK343" s="1"/>
    </row>
    <row r="344" spans="1:37" x14ac:dyDescent="0.25">
      <c r="A344">
        <v>1710</v>
      </c>
      <c r="B344">
        <f t="shared" si="77"/>
        <v>0.47499999999999998</v>
      </c>
      <c r="C344">
        <v>52.597216000000003</v>
      </c>
      <c r="D344">
        <f t="shared" si="78"/>
        <v>360.52121333730355</v>
      </c>
      <c r="E344">
        <v>8.2665821596244147</v>
      </c>
      <c r="F344">
        <v>8.2145164319248813</v>
      </c>
      <c r="G344" s="1">
        <f t="shared" si="79"/>
        <v>9.7021627616261323</v>
      </c>
      <c r="H344" s="1">
        <f t="shared" si="80"/>
        <v>-0.18109968395944342</v>
      </c>
      <c r="I344">
        <v>1.66096</v>
      </c>
      <c r="J344">
        <v>78.753176165643509</v>
      </c>
      <c r="K344" s="1">
        <f t="shared" si="81"/>
        <v>0.73746149923240112</v>
      </c>
      <c r="L344" s="1">
        <f t="shared" si="82"/>
        <v>-5.9566207016514105E-5</v>
      </c>
      <c r="M344">
        <f t="shared" si="90"/>
        <v>0.74307599533209923</v>
      </c>
      <c r="N344">
        <f t="shared" si="83"/>
        <v>-7.6132735139963882E-3</v>
      </c>
      <c r="O344">
        <v>1710</v>
      </c>
      <c r="P344">
        <v>57.788423999999999</v>
      </c>
      <c r="Q344" s="1">
        <f t="shared" si="84"/>
        <v>371.33108905475598</v>
      </c>
      <c r="R344">
        <v>8.3517850808555032</v>
      </c>
      <c r="S344">
        <v>8.2989806990088688</v>
      </c>
      <c r="T344" s="1">
        <f t="shared" si="85"/>
        <v>14.0211955095194</v>
      </c>
      <c r="U344" s="1">
        <f t="shared" si="86"/>
        <v>-0.6895081478131313</v>
      </c>
      <c r="V344">
        <v>2.335747</v>
      </c>
      <c r="W344">
        <v>109.58995902499007</v>
      </c>
      <c r="X344" s="1">
        <f t="shared" si="87"/>
        <v>0.54164306785652427</v>
      </c>
      <c r="Y344" s="1">
        <f t="shared" si="88"/>
        <v>-1.6150756804778963E-4</v>
      </c>
      <c r="Z344">
        <f t="shared" si="91"/>
        <v>0.53723035280002529</v>
      </c>
      <c r="AA344">
        <f t="shared" si="89"/>
        <v>8.1469058100598953E-3</v>
      </c>
      <c r="AC344" s="1"/>
      <c r="AF344" s="1"/>
      <c r="AG344" s="1"/>
      <c r="AJ344" s="1"/>
      <c r="AK344" s="1"/>
    </row>
    <row r="345" spans="1:37" x14ac:dyDescent="0.25">
      <c r="A345">
        <v>1715</v>
      </c>
      <c r="B345">
        <f t="shared" si="77"/>
        <v>0.47638888888888886</v>
      </c>
      <c r="C345">
        <v>52.615091999999997</v>
      </c>
      <c r="D345">
        <f t="shared" si="78"/>
        <v>360.52192009727048</v>
      </c>
      <c r="E345">
        <v>8.241712050078247</v>
      </c>
      <c r="F345">
        <v>8.2207762128325523</v>
      </c>
      <c r="G345" s="1">
        <f t="shared" si="79"/>
        <v>9.7021627616261323</v>
      </c>
      <c r="H345" s="1">
        <f t="shared" si="80"/>
        <v>-0.18020032542439846</v>
      </c>
      <c r="I345">
        <v>1.661205</v>
      </c>
      <c r="J345">
        <v>78.765626727611078</v>
      </c>
      <c r="K345" s="1">
        <f t="shared" si="81"/>
        <v>0.73738228206648171</v>
      </c>
      <c r="L345" s="1">
        <f t="shared" si="82"/>
        <v>-5.9263392087981364E-5</v>
      </c>
      <c r="M345">
        <f t="shared" si="90"/>
        <v>0.74277967837165937</v>
      </c>
      <c r="N345">
        <f t="shared" si="83"/>
        <v>-7.3196718126338645E-3</v>
      </c>
      <c r="O345">
        <v>1715</v>
      </c>
      <c r="P345">
        <v>57.821083999999999</v>
      </c>
      <c r="Q345" s="1">
        <f t="shared" si="84"/>
        <v>371.33238032688172</v>
      </c>
      <c r="R345">
        <v>8.3696400625978082</v>
      </c>
      <c r="S345">
        <v>8.2928878455920714</v>
      </c>
      <c r="T345" s="1">
        <f t="shared" si="85"/>
        <v>14.0211955095194</v>
      </c>
      <c r="U345" s="1">
        <f t="shared" si="86"/>
        <v>-0.69074944344895517</v>
      </c>
      <c r="V345">
        <v>2.3395169999999998</v>
      </c>
      <c r="W345">
        <v>109.76111714258977</v>
      </c>
      <c r="X345" s="1">
        <f t="shared" si="87"/>
        <v>0.54055406793542171</v>
      </c>
      <c r="Y345" s="1">
        <f t="shared" si="88"/>
        <v>-1.6144052625163464E-4</v>
      </c>
      <c r="Z345">
        <f t="shared" si="91"/>
        <v>0.53642315016876707</v>
      </c>
      <c r="AA345">
        <f t="shared" si="89"/>
        <v>7.642006621894756E-3</v>
      </c>
      <c r="AC345" s="1"/>
      <c r="AF345" s="1"/>
      <c r="AG345" s="1"/>
      <c r="AJ345" s="1"/>
      <c r="AK345" s="1"/>
    </row>
    <row r="346" spans="1:37" x14ac:dyDescent="0.25">
      <c r="A346">
        <v>1720</v>
      </c>
      <c r="B346">
        <f t="shared" si="77"/>
        <v>0.4777777777777778</v>
      </c>
      <c r="C346">
        <v>52.630147999999998</v>
      </c>
      <c r="D346">
        <f t="shared" si="78"/>
        <v>360.52251536344085</v>
      </c>
      <c r="E346">
        <v>8.2307595200834633</v>
      </c>
      <c r="F346">
        <v>8.2141950965049553</v>
      </c>
      <c r="G346" s="1">
        <f t="shared" si="79"/>
        <v>9.7021627616261323</v>
      </c>
      <c r="H346" s="1">
        <f t="shared" si="80"/>
        <v>-0.18114588801942255</v>
      </c>
      <c r="I346">
        <v>1.6593389999999999</v>
      </c>
      <c r="J346">
        <v>78.679068506246765</v>
      </c>
      <c r="K346" s="1">
        <f t="shared" si="81"/>
        <v>0.73793301198545036</v>
      </c>
      <c r="L346" s="1">
        <f t="shared" si="82"/>
        <v>-5.9623309710240637E-5</v>
      </c>
      <c r="M346">
        <f t="shared" si="90"/>
        <v>0.7424815618231082</v>
      </c>
      <c r="N346">
        <f t="shared" si="83"/>
        <v>-6.1639061592050409E-3</v>
      </c>
      <c r="O346">
        <v>1720</v>
      </c>
      <c r="P346">
        <v>57.863232000000004</v>
      </c>
      <c r="Q346" s="1">
        <f t="shared" si="84"/>
        <v>371.3340467242349</v>
      </c>
      <c r="R346">
        <v>8.3829462702138748</v>
      </c>
      <c r="S346">
        <v>8.2982013562858654</v>
      </c>
      <c r="T346" s="1">
        <f t="shared" si="85"/>
        <v>14.0211955095194</v>
      </c>
      <c r="U346" s="1">
        <f t="shared" si="86"/>
        <v>-0.68966682146106062</v>
      </c>
      <c r="V346">
        <v>2.3397770000000002</v>
      </c>
      <c r="W346">
        <v>109.7738908992943</v>
      </c>
      <c r="X346" s="1">
        <f t="shared" si="87"/>
        <v>0.54047279443090723</v>
      </c>
      <c r="Y346" s="1">
        <f t="shared" si="88"/>
        <v>-1.6116083989994227E-4</v>
      </c>
      <c r="Z346">
        <f t="shared" si="91"/>
        <v>0.53561734596926736</v>
      </c>
      <c r="AA346">
        <f t="shared" si="89"/>
        <v>8.9837055845751485E-3</v>
      </c>
      <c r="AC346" s="1"/>
      <c r="AF346" s="1"/>
      <c r="AG346" s="1"/>
      <c r="AJ346" s="1"/>
      <c r="AK346" s="1"/>
    </row>
    <row r="347" spans="1:37" x14ac:dyDescent="0.25">
      <c r="A347">
        <v>1725</v>
      </c>
      <c r="B347">
        <f t="shared" si="77"/>
        <v>0.47916666666666669</v>
      </c>
      <c r="C347">
        <v>52.682304000000002</v>
      </c>
      <c r="D347">
        <f t="shared" si="78"/>
        <v>360.5245774451613</v>
      </c>
      <c r="E347">
        <v>8.2933051643192481</v>
      </c>
      <c r="F347">
        <v>8.2220302556077218</v>
      </c>
      <c r="G347" s="1">
        <f t="shared" si="79"/>
        <v>9.7021627616261323</v>
      </c>
      <c r="H347" s="1">
        <f t="shared" si="80"/>
        <v>-0.18002031858358913</v>
      </c>
      <c r="I347">
        <v>1.6619539999999999</v>
      </c>
      <c r="J347">
        <v>78.800091120669862</v>
      </c>
      <c r="K347" s="1">
        <f t="shared" si="81"/>
        <v>0.73716300107736932</v>
      </c>
      <c r="L347" s="1">
        <f t="shared" si="82"/>
        <v>-5.9184826014060971E-5</v>
      </c>
      <c r="M347">
        <f t="shared" si="90"/>
        <v>0.74218563769303791</v>
      </c>
      <c r="N347">
        <f t="shared" si="83"/>
        <v>-6.8134681316452056E-3</v>
      </c>
      <c r="O347">
        <v>1725</v>
      </c>
      <c r="P347">
        <v>57.895816000000003</v>
      </c>
      <c r="Q347" s="1">
        <f t="shared" si="84"/>
        <v>371.33533499156329</v>
      </c>
      <c r="R347">
        <v>8.3602462180490349</v>
      </c>
      <c r="S347">
        <v>8.2952258737610869</v>
      </c>
      <c r="T347" s="1">
        <f t="shared" si="85"/>
        <v>14.0211955095194</v>
      </c>
      <c r="U347" s="1">
        <f t="shared" si="86"/>
        <v>-0.69027290189533286</v>
      </c>
      <c r="V347">
        <v>2.3437049999999999</v>
      </c>
      <c r="W347">
        <v>109.95279338064351</v>
      </c>
      <c r="X347" s="1">
        <f t="shared" si="87"/>
        <v>0.53933452070596477</v>
      </c>
      <c r="Y347" s="1">
        <f t="shared" si="88"/>
        <v>-1.6092882192940452E-4</v>
      </c>
      <c r="Z347">
        <f t="shared" si="91"/>
        <v>0.53481270185962038</v>
      </c>
      <c r="AA347">
        <f t="shared" si="89"/>
        <v>8.3840708739087114E-3</v>
      </c>
      <c r="AC347" s="1"/>
      <c r="AF347" s="1"/>
      <c r="AG347" s="1"/>
      <c r="AJ347" s="1"/>
      <c r="AK347" s="1"/>
    </row>
    <row r="348" spans="1:37" x14ac:dyDescent="0.25">
      <c r="A348">
        <v>1730</v>
      </c>
      <c r="B348">
        <f t="shared" si="77"/>
        <v>0.48055555555555557</v>
      </c>
      <c r="C348">
        <v>52.717911999999998</v>
      </c>
      <c r="D348">
        <f t="shared" si="78"/>
        <v>360.52598527179487</v>
      </c>
      <c r="E348">
        <v>8.2714261867501317</v>
      </c>
      <c r="F348">
        <v>8.2256264997391764</v>
      </c>
      <c r="G348" s="1">
        <f t="shared" si="79"/>
        <v>9.7021627616261323</v>
      </c>
      <c r="H348" s="1">
        <f t="shared" si="80"/>
        <v>-0.17950441366791625</v>
      </c>
      <c r="I348">
        <v>1.663084</v>
      </c>
      <c r="J348">
        <v>78.852429386945659</v>
      </c>
      <c r="K348" s="1">
        <f t="shared" si="81"/>
        <v>0.73682999690178996</v>
      </c>
      <c r="L348" s="1">
        <f t="shared" si="82"/>
        <v>-5.8985888595061416E-5</v>
      </c>
      <c r="M348">
        <f t="shared" si="90"/>
        <v>0.74189070825006265</v>
      </c>
      <c r="N348">
        <f t="shared" si="83"/>
        <v>-6.8682211223102694E-3</v>
      </c>
      <c r="O348">
        <v>1730</v>
      </c>
      <c r="P348">
        <v>57.889040000000001</v>
      </c>
      <c r="Q348" s="1">
        <f t="shared" si="84"/>
        <v>371.33506709015717</v>
      </c>
      <c r="R348">
        <v>8.3533489827856027</v>
      </c>
      <c r="S348">
        <v>8.3002284820031313</v>
      </c>
      <c r="T348" s="1">
        <f t="shared" si="85"/>
        <v>14.0211955095194</v>
      </c>
      <c r="U348" s="1">
        <f t="shared" si="86"/>
        <v>-0.68925416208971657</v>
      </c>
      <c r="V348">
        <v>2.3465929999999999</v>
      </c>
      <c r="W348">
        <v>110.08554297548163</v>
      </c>
      <c r="X348" s="1">
        <f t="shared" si="87"/>
        <v>0.53848989644663969</v>
      </c>
      <c r="Y348" s="1">
        <f t="shared" si="88"/>
        <v>-1.6041452117493432E-4</v>
      </c>
      <c r="Z348">
        <f t="shared" si="91"/>
        <v>0.53401062925374565</v>
      </c>
      <c r="AA348">
        <f t="shared" si="89"/>
        <v>8.3182009958805321E-3</v>
      </c>
      <c r="AC348" s="1"/>
      <c r="AF348" s="1"/>
      <c r="AG348" s="1"/>
      <c r="AJ348" s="1"/>
      <c r="AK348" s="1"/>
    </row>
    <row r="349" spans="1:37" x14ac:dyDescent="0.25">
      <c r="A349">
        <v>1735</v>
      </c>
      <c r="B349">
        <f t="shared" si="77"/>
        <v>0.48194444444444445</v>
      </c>
      <c r="C349">
        <v>52.734392</v>
      </c>
      <c r="D349">
        <f t="shared" si="78"/>
        <v>360.52663683837886</v>
      </c>
      <c r="E349">
        <v>8.2468763693270724</v>
      </c>
      <c r="F349">
        <v>8.2127887323943671</v>
      </c>
      <c r="G349" s="1">
        <f t="shared" si="79"/>
        <v>9.7021627616261323</v>
      </c>
      <c r="H349" s="1">
        <f t="shared" si="80"/>
        <v>-0.18134814832836343</v>
      </c>
      <c r="I349">
        <v>1.6628099999999999</v>
      </c>
      <c r="J349">
        <v>78.837331703722171</v>
      </c>
      <c r="K349" s="1">
        <f t="shared" si="81"/>
        <v>0.73692605647564946</v>
      </c>
      <c r="L349" s="1">
        <f t="shared" si="82"/>
        <v>-5.960029323202903E-5</v>
      </c>
      <c r="M349">
        <f t="shared" si="90"/>
        <v>0.74159270678390254</v>
      </c>
      <c r="N349">
        <f t="shared" si="83"/>
        <v>-6.3325896367016112E-3</v>
      </c>
      <c r="O349">
        <v>1735</v>
      </c>
      <c r="P349">
        <v>57.916235999999998</v>
      </c>
      <c r="Q349" s="1">
        <f t="shared" si="84"/>
        <v>371.33614233316791</v>
      </c>
      <c r="R349">
        <v>8.3544496609285339</v>
      </c>
      <c r="S349">
        <v>8.3017923839332273</v>
      </c>
      <c r="T349" s="1">
        <f t="shared" si="85"/>
        <v>14.0211955095194</v>
      </c>
      <c r="U349" s="1">
        <f t="shared" si="86"/>
        <v>-0.68893593829871591</v>
      </c>
      <c r="V349">
        <v>2.3484980000000002</v>
      </c>
      <c r="W349">
        <v>110.17281445109863</v>
      </c>
      <c r="X349" s="1">
        <f t="shared" si="87"/>
        <v>0.53793462842082684</v>
      </c>
      <c r="Y349" s="1">
        <f t="shared" si="88"/>
        <v>-1.6015859836416007E-4</v>
      </c>
      <c r="Z349">
        <f t="shared" si="91"/>
        <v>0.53320983626192486</v>
      </c>
      <c r="AA349">
        <f t="shared" si="89"/>
        <v>8.7832087939238787E-3</v>
      </c>
      <c r="AC349" s="1"/>
      <c r="AF349" s="1"/>
      <c r="AG349" s="1"/>
      <c r="AJ349" s="1"/>
      <c r="AK349" s="1"/>
    </row>
    <row r="350" spans="1:37" x14ac:dyDescent="0.25">
      <c r="A350">
        <v>1740</v>
      </c>
      <c r="B350">
        <f t="shared" si="77"/>
        <v>0.48333333333333334</v>
      </c>
      <c r="C350">
        <v>52.750872000000001</v>
      </c>
      <c r="D350">
        <f t="shared" si="78"/>
        <v>360.52728840496275</v>
      </c>
      <c r="E350">
        <v>8.2800250391236325</v>
      </c>
      <c r="F350">
        <v>8.2223411580594679</v>
      </c>
      <c r="G350" s="1">
        <f t="shared" si="79"/>
        <v>9.7021627616261323</v>
      </c>
      <c r="H350" s="1">
        <f t="shared" si="80"/>
        <v>-0.17997569975750238</v>
      </c>
      <c r="I350">
        <v>1.665116</v>
      </c>
      <c r="J350">
        <v>78.944584251701116</v>
      </c>
      <c r="K350" s="1">
        <f t="shared" si="81"/>
        <v>0.73624365813004311</v>
      </c>
      <c r="L350" s="1">
        <f t="shared" si="82"/>
        <v>-5.9088989264756403E-5</v>
      </c>
      <c r="M350">
        <f t="shared" si="90"/>
        <v>0.74129726183757871</v>
      </c>
      <c r="N350">
        <f t="shared" si="83"/>
        <v>-6.8640369960823247E-3</v>
      </c>
      <c r="O350">
        <v>1740</v>
      </c>
      <c r="P350">
        <v>57.955643999999999</v>
      </c>
      <c r="Q350" s="1">
        <f t="shared" si="84"/>
        <v>371.33770039966913</v>
      </c>
      <c r="R350">
        <v>8.3500636411058942</v>
      </c>
      <c r="S350">
        <v>8.3005393844548774</v>
      </c>
      <c r="T350" s="1">
        <f t="shared" si="85"/>
        <v>14.0211955095194</v>
      </c>
      <c r="U350" s="1">
        <f t="shared" si="86"/>
        <v>-0.68919088990506805</v>
      </c>
      <c r="V350">
        <v>2.3509880000000001</v>
      </c>
      <c r="W350">
        <v>110.28632957796756</v>
      </c>
      <c r="X350" s="1">
        <f t="shared" si="87"/>
        <v>0.53721238418293837</v>
      </c>
      <c r="Y350" s="1">
        <f t="shared" si="88"/>
        <v>-1.5998125978350635E-4</v>
      </c>
      <c r="Z350">
        <f t="shared" si="91"/>
        <v>0.53240992996300729</v>
      </c>
      <c r="AA350">
        <f t="shared" si="89"/>
        <v>8.9395821118965352E-3</v>
      </c>
      <c r="AC350" s="1"/>
      <c r="AF350" s="1"/>
      <c r="AG350" s="1"/>
      <c r="AJ350" s="1"/>
      <c r="AK350" s="1"/>
    </row>
    <row r="351" spans="1:37" x14ac:dyDescent="0.25">
      <c r="A351">
        <v>1745</v>
      </c>
      <c r="B351">
        <f t="shared" si="77"/>
        <v>0.48472222222222222</v>
      </c>
      <c r="C351">
        <v>52.789248000000001</v>
      </c>
      <c r="D351">
        <f t="shared" si="78"/>
        <v>360.52880566947891</v>
      </c>
      <c r="E351">
        <v>8.2595419926969225</v>
      </c>
      <c r="F351">
        <v>8.2148262910798113</v>
      </c>
      <c r="G351" s="1">
        <f t="shared" si="79"/>
        <v>9.7021627616261323</v>
      </c>
      <c r="H351" s="1">
        <f t="shared" si="80"/>
        <v>-0.18105513346780899</v>
      </c>
      <c r="I351">
        <v>1.666245</v>
      </c>
      <c r="J351">
        <v>78.994643187632121</v>
      </c>
      <c r="K351" s="1">
        <f t="shared" si="81"/>
        <v>0.73592515627898369</v>
      </c>
      <c r="L351" s="1">
        <f t="shared" si="82"/>
        <v>-5.9415098777168282E-5</v>
      </c>
      <c r="M351">
        <f t="shared" si="90"/>
        <v>0.74100018634369291</v>
      </c>
      <c r="N351">
        <f t="shared" si="83"/>
        <v>-6.8961225491594863E-3</v>
      </c>
      <c r="O351">
        <v>1745</v>
      </c>
      <c r="P351">
        <v>57.948855999999999</v>
      </c>
      <c r="Q351" s="1">
        <f t="shared" si="84"/>
        <v>371.33743202382135</v>
      </c>
      <c r="R351">
        <v>8.3790339071465834</v>
      </c>
      <c r="S351">
        <v>8.3089754825247777</v>
      </c>
      <c r="T351" s="1">
        <f t="shared" si="85"/>
        <v>14.0211955095194</v>
      </c>
      <c r="U351" s="1">
        <f t="shared" si="86"/>
        <v>-0.68747585535766897</v>
      </c>
      <c r="V351">
        <v>2.3533379999999999</v>
      </c>
      <c r="W351">
        <v>110.39508296066442</v>
      </c>
      <c r="X351" s="1">
        <f t="shared" si="87"/>
        <v>0.53652043672033822</v>
      </c>
      <c r="Y351" s="1">
        <f t="shared" si="88"/>
        <v>-1.5935706166729199E-4</v>
      </c>
      <c r="Z351">
        <f t="shared" si="91"/>
        <v>0.5316131446546708</v>
      </c>
      <c r="AA351">
        <f t="shared" si="89"/>
        <v>9.1465147081160568E-3</v>
      </c>
      <c r="AC351" s="1"/>
      <c r="AF351" s="1"/>
      <c r="AG351" s="1"/>
      <c r="AJ351" s="1"/>
      <c r="AK351" s="1"/>
    </row>
    <row r="352" spans="1:37" x14ac:dyDescent="0.25">
      <c r="A352">
        <v>1750</v>
      </c>
      <c r="B352">
        <f t="shared" si="77"/>
        <v>0.4861111111111111</v>
      </c>
      <c r="C352">
        <v>52.815295999999996</v>
      </c>
      <c r="D352">
        <f t="shared" si="78"/>
        <v>360.5298355242349</v>
      </c>
      <c r="E352">
        <v>8.2573552425665095</v>
      </c>
      <c r="F352">
        <v>8.2181126760563377</v>
      </c>
      <c r="G352" s="1">
        <f t="shared" si="79"/>
        <v>9.7021627616261323</v>
      </c>
      <c r="H352" s="1">
        <f t="shared" si="80"/>
        <v>-0.18058283502167227</v>
      </c>
      <c r="I352">
        <v>1.665268</v>
      </c>
      <c r="J352">
        <v>78.950677119595753</v>
      </c>
      <c r="K352" s="1">
        <f t="shared" si="81"/>
        <v>0.7362048920303127</v>
      </c>
      <c r="L352" s="1">
        <f t="shared" si="82"/>
        <v>-5.92848878526208E-5</v>
      </c>
      <c r="M352">
        <f t="shared" si="90"/>
        <v>0.74070376190442977</v>
      </c>
      <c r="N352">
        <f t="shared" si="83"/>
        <v>-6.1108937509367096E-3</v>
      </c>
      <c r="O352">
        <v>1750</v>
      </c>
      <c r="P352">
        <v>57.996431999999999</v>
      </c>
      <c r="Q352" s="1">
        <f t="shared" si="84"/>
        <v>371.33931302696442</v>
      </c>
      <c r="R352">
        <v>8.3497516953573303</v>
      </c>
      <c r="S352">
        <v>8.295858111632759</v>
      </c>
      <c r="T352" s="1">
        <f t="shared" si="85"/>
        <v>14.0211955095194</v>
      </c>
      <c r="U352" s="1">
        <f t="shared" si="86"/>
        <v>-0.69014408405302419</v>
      </c>
      <c r="V352">
        <v>2.356026</v>
      </c>
      <c r="W352">
        <v>110.5156435511747</v>
      </c>
      <c r="X352" s="1">
        <f t="shared" si="87"/>
        <v>0.53575336545667296</v>
      </c>
      <c r="Y352" s="1">
        <f t="shared" si="88"/>
        <v>-1.5972398430386708E-4</v>
      </c>
      <c r="Z352">
        <f t="shared" si="91"/>
        <v>0.53081452473315149</v>
      </c>
      <c r="AA352">
        <f t="shared" si="89"/>
        <v>9.2184968718052318E-3</v>
      </c>
      <c r="AC352" s="1"/>
      <c r="AF352" s="1"/>
      <c r="AG352" s="1"/>
      <c r="AJ352" s="1"/>
      <c r="AK352" s="1"/>
    </row>
    <row r="353" spans="1:37" x14ac:dyDescent="0.25">
      <c r="A353">
        <v>1755</v>
      </c>
      <c r="B353">
        <f t="shared" si="77"/>
        <v>0.48749999999999999</v>
      </c>
      <c r="C353">
        <v>52.812551999999997</v>
      </c>
      <c r="D353">
        <f t="shared" si="78"/>
        <v>360.52972703523574</v>
      </c>
      <c r="E353">
        <v>8.2326384976525819</v>
      </c>
      <c r="F353">
        <v>8.2179603547209172</v>
      </c>
      <c r="G353" s="1">
        <f t="shared" si="79"/>
        <v>9.7021627616261323</v>
      </c>
      <c r="H353" s="1">
        <f t="shared" si="80"/>
        <v>-0.18060471733142336</v>
      </c>
      <c r="I353">
        <v>1.6695850000000001</v>
      </c>
      <c r="J353">
        <v>79.147834875603294</v>
      </c>
      <c r="K353" s="1">
        <f t="shared" si="81"/>
        <v>0.73495046843797618</v>
      </c>
      <c r="L353" s="1">
        <f t="shared" si="82"/>
        <v>-5.9180950333872474E-5</v>
      </c>
      <c r="M353">
        <f t="shared" si="90"/>
        <v>0.74040785715276036</v>
      </c>
      <c r="N353">
        <f t="shared" si="83"/>
        <v>-7.4255190644112673E-3</v>
      </c>
      <c r="O353">
        <v>1755</v>
      </c>
      <c r="P353">
        <v>58.019492</v>
      </c>
      <c r="Q353" s="1">
        <f t="shared" si="84"/>
        <v>371.34022474574027</v>
      </c>
      <c r="R353">
        <v>8.3890537297861236</v>
      </c>
      <c r="S353">
        <v>8.3031935315597281</v>
      </c>
      <c r="T353" s="1">
        <f t="shared" si="85"/>
        <v>14.0211955095194</v>
      </c>
      <c r="U353" s="1">
        <f t="shared" si="86"/>
        <v>-0.68865093367100694</v>
      </c>
      <c r="V353">
        <v>2.3602020000000001</v>
      </c>
      <c r="W353">
        <v>110.70760958443162</v>
      </c>
      <c r="X353" s="1">
        <f t="shared" si="87"/>
        <v>0.53453197439440325</v>
      </c>
      <c r="Y353" s="1">
        <f t="shared" si="88"/>
        <v>-1.5897878194289799E-4</v>
      </c>
      <c r="Z353">
        <f t="shared" si="91"/>
        <v>0.53001963082343695</v>
      </c>
      <c r="AA353">
        <f t="shared" si="89"/>
        <v>8.4416719431584103E-3</v>
      </c>
      <c r="AC353" s="1"/>
      <c r="AF353" s="1"/>
      <c r="AG353" s="1"/>
      <c r="AJ353" s="1"/>
      <c r="AK353" s="1"/>
    </row>
    <row r="354" spans="1:37" x14ac:dyDescent="0.25">
      <c r="A354">
        <v>1760</v>
      </c>
      <c r="B354">
        <f t="shared" si="77"/>
        <v>0.48888888888888887</v>
      </c>
      <c r="C354">
        <v>52.863264000000001</v>
      </c>
      <c r="D354">
        <f t="shared" si="78"/>
        <v>360.53173202580643</v>
      </c>
      <c r="E354">
        <v>8.238583202921232</v>
      </c>
      <c r="F354">
        <v>8.2268847157016172</v>
      </c>
      <c r="G354" s="1">
        <f t="shared" si="79"/>
        <v>9.7021627616261323</v>
      </c>
      <c r="H354" s="1">
        <f t="shared" si="80"/>
        <v>-0.17932402080569299</v>
      </c>
      <c r="I354">
        <v>1.668304</v>
      </c>
      <c r="J354">
        <v>79.091115106387065</v>
      </c>
      <c r="K354" s="1">
        <f t="shared" si="81"/>
        <v>0.73531135008979409</v>
      </c>
      <c r="L354" s="1">
        <f t="shared" si="82"/>
        <v>-5.8793028479934656E-5</v>
      </c>
      <c r="M354">
        <f t="shared" si="90"/>
        <v>0.74011389201036071</v>
      </c>
      <c r="N354">
        <f t="shared" si="83"/>
        <v>-6.531303943533775E-3</v>
      </c>
      <c r="O354">
        <v>1760</v>
      </c>
      <c r="P354">
        <v>58.012675999999999</v>
      </c>
      <c r="Q354" s="1">
        <f t="shared" si="84"/>
        <v>371.33995526286185</v>
      </c>
      <c r="R354">
        <v>8.3862326551904012</v>
      </c>
      <c r="S354">
        <v>8.2941366718831517</v>
      </c>
      <c r="T354" s="1">
        <f t="shared" si="85"/>
        <v>14.0211955095194</v>
      </c>
      <c r="U354" s="1">
        <f t="shared" si="86"/>
        <v>-0.69049487176293911</v>
      </c>
      <c r="V354">
        <v>2.3633839999999999</v>
      </c>
      <c r="W354">
        <v>110.85142004969526</v>
      </c>
      <c r="X354" s="1">
        <f t="shared" si="87"/>
        <v>0.53361697493354154</v>
      </c>
      <c r="Y354" s="1">
        <f t="shared" si="88"/>
        <v>-1.5910433933785949E-4</v>
      </c>
      <c r="Z354">
        <f t="shared" si="91"/>
        <v>0.52922410912674767</v>
      </c>
      <c r="AA354">
        <f t="shared" si="89"/>
        <v>8.2322452492089096E-3</v>
      </c>
      <c r="AC354" s="1"/>
      <c r="AF354" s="1"/>
      <c r="AG354" s="1"/>
      <c r="AJ354" s="1"/>
      <c r="AK354" s="1"/>
    </row>
    <row r="355" spans="1:37" x14ac:dyDescent="0.25">
      <c r="A355">
        <v>1765</v>
      </c>
      <c r="B355">
        <f t="shared" si="77"/>
        <v>0.49027777777777776</v>
      </c>
      <c r="C355">
        <v>52.826236000000002</v>
      </c>
      <c r="D355">
        <f t="shared" si="78"/>
        <v>360.53026805690655</v>
      </c>
      <c r="E355">
        <v>8.2399947835159111</v>
      </c>
      <c r="F355">
        <v>8.2232780386019826</v>
      </c>
      <c r="G355" s="1">
        <f t="shared" si="79"/>
        <v>9.7021627616261323</v>
      </c>
      <c r="H355" s="1">
        <f t="shared" si="80"/>
        <v>-0.1798412647708032</v>
      </c>
      <c r="I355">
        <v>1.6714340000000001</v>
      </c>
      <c r="J355">
        <v>79.23335941813265</v>
      </c>
      <c r="K355" s="1">
        <f t="shared" si="81"/>
        <v>0.73440631533923362</v>
      </c>
      <c r="L355" s="1">
        <f t="shared" si="82"/>
        <v>-5.8882787087674337E-5</v>
      </c>
      <c r="M355">
        <f t="shared" si="90"/>
        <v>0.73981947807492232</v>
      </c>
      <c r="N355">
        <f t="shared" si="83"/>
        <v>-7.3708009076532523E-3</v>
      </c>
      <c r="O355">
        <v>1765</v>
      </c>
      <c r="P355">
        <v>58.068399999999997</v>
      </c>
      <c r="Q355" s="1">
        <f t="shared" si="84"/>
        <v>371.34215841191065</v>
      </c>
      <c r="R355">
        <v>8.3423818466353676</v>
      </c>
      <c r="S355">
        <v>8.3014825247783008</v>
      </c>
      <c r="T355" s="1">
        <f t="shared" si="85"/>
        <v>14.0211955095194</v>
      </c>
      <c r="U355" s="1">
        <f t="shared" si="86"/>
        <v>-0.68899897911835328</v>
      </c>
      <c r="V355">
        <v>2.367372</v>
      </c>
      <c r="W355">
        <v>111.03479909077971</v>
      </c>
      <c r="X355" s="1">
        <f t="shared" si="87"/>
        <v>0.53245021892995026</v>
      </c>
      <c r="Y355" s="1">
        <f t="shared" si="88"/>
        <v>-1.5837785482243782E-4</v>
      </c>
      <c r="Z355">
        <f t="shared" si="91"/>
        <v>0.52843221985263544</v>
      </c>
      <c r="AA355">
        <f t="shared" si="89"/>
        <v>7.5462436383060775E-3</v>
      </c>
      <c r="AC355" s="1"/>
      <c r="AF355" s="1"/>
      <c r="AG355" s="1"/>
      <c r="AJ355" s="1"/>
      <c r="AK355" s="1"/>
    </row>
    <row r="356" spans="1:37" x14ac:dyDescent="0.25">
      <c r="A356">
        <v>1770</v>
      </c>
      <c r="B356">
        <f t="shared" si="77"/>
        <v>0.49166666666666664</v>
      </c>
      <c r="C356">
        <v>52.846812</v>
      </c>
      <c r="D356">
        <f t="shared" si="78"/>
        <v>360.53108156625308</v>
      </c>
      <c r="E356">
        <v>8.2299791340636403</v>
      </c>
      <c r="F356">
        <v>8.2151371935315609</v>
      </c>
      <c r="G356" s="1">
        <f t="shared" si="79"/>
        <v>9.7021627616261323</v>
      </c>
      <c r="H356" s="1">
        <f t="shared" si="80"/>
        <v>-0.18101043635222869</v>
      </c>
      <c r="I356">
        <v>1.671111</v>
      </c>
      <c r="J356">
        <v>79.216971471422113</v>
      </c>
      <c r="K356" s="1">
        <f t="shared" si="81"/>
        <v>0.73451058426275928</v>
      </c>
      <c r="L356" s="1">
        <f t="shared" si="82"/>
        <v>-5.9274847649265105E-5</v>
      </c>
      <c r="M356">
        <f t="shared" si="90"/>
        <v>0.73952310383667597</v>
      </c>
      <c r="N356">
        <f t="shared" si="83"/>
        <v>-6.824298630016116E-3</v>
      </c>
      <c r="O356">
        <v>1770</v>
      </c>
      <c r="P356">
        <v>58.090136000000001</v>
      </c>
      <c r="Q356" s="1">
        <f t="shared" si="84"/>
        <v>371.34301778395366</v>
      </c>
      <c r="R356">
        <v>8.3658800208659372</v>
      </c>
      <c r="S356">
        <v>8.3019509650495564</v>
      </c>
      <c r="T356" s="1">
        <f t="shared" si="85"/>
        <v>14.0211955095194</v>
      </c>
      <c r="U356" s="1">
        <f t="shared" si="86"/>
        <v>-0.68890367680408282</v>
      </c>
      <c r="V356">
        <v>2.3676020000000002</v>
      </c>
      <c r="W356">
        <v>111.04538254045421</v>
      </c>
      <c r="X356" s="1">
        <f t="shared" si="87"/>
        <v>0.53238288133578782</v>
      </c>
      <c r="Y356" s="1">
        <f t="shared" si="88"/>
        <v>-1.5833391859119563E-4</v>
      </c>
      <c r="Z356">
        <f t="shared" si="91"/>
        <v>0.52764055025967949</v>
      </c>
      <c r="AA356">
        <f t="shared" si="89"/>
        <v>8.907745238181726E-3</v>
      </c>
      <c r="AC356" s="1"/>
      <c r="AF356" s="1"/>
      <c r="AG356" s="1"/>
      <c r="AJ356" s="1"/>
      <c r="AK356" s="1"/>
    </row>
    <row r="357" spans="1:37" x14ac:dyDescent="0.25">
      <c r="A357">
        <v>1775</v>
      </c>
      <c r="B357">
        <f t="shared" si="77"/>
        <v>0.49305555555555558</v>
      </c>
      <c r="C357">
        <v>52.885187999999999</v>
      </c>
      <c r="D357">
        <f t="shared" si="78"/>
        <v>360.53259883076925</v>
      </c>
      <c r="E357">
        <v>8.276586332811684</v>
      </c>
      <c r="F357">
        <v>8.2193708920187802</v>
      </c>
      <c r="G357" s="1">
        <f t="shared" si="79"/>
        <v>9.7021627616261323</v>
      </c>
      <c r="H357" s="1">
        <f t="shared" si="80"/>
        <v>-0.18040211216738999</v>
      </c>
      <c r="I357">
        <v>1.6727209999999999</v>
      </c>
      <c r="J357">
        <v>79.291361570462158</v>
      </c>
      <c r="K357" s="1">
        <f t="shared" si="81"/>
        <v>0.73403727447692213</v>
      </c>
      <c r="L357" s="1">
        <f t="shared" si="82"/>
        <v>-5.9033768832175315E-5</v>
      </c>
      <c r="M357">
        <f t="shared" si="90"/>
        <v>0.73922793499251505</v>
      </c>
      <c r="N357">
        <f t="shared" si="83"/>
        <v>-7.0713854678453496E-3</v>
      </c>
      <c r="O357">
        <v>1775</v>
      </c>
      <c r="P357">
        <v>58.121380000000002</v>
      </c>
      <c r="Q357" s="1">
        <f t="shared" si="84"/>
        <v>371.34425307196028</v>
      </c>
      <c r="R357">
        <v>8.3439499217527384</v>
      </c>
      <c r="S357">
        <v>8.3044413145539906</v>
      </c>
      <c r="T357" s="1">
        <f t="shared" si="85"/>
        <v>14.0211955095194</v>
      </c>
      <c r="U357" s="1">
        <f t="shared" si="86"/>
        <v>-0.6883972055948524</v>
      </c>
      <c r="V357">
        <v>2.371356</v>
      </c>
      <c r="W357">
        <v>111.21725725899739</v>
      </c>
      <c r="X357" s="1">
        <f t="shared" si="87"/>
        <v>0.53128932201439594</v>
      </c>
      <c r="Y357" s="1">
        <f t="shared" si="88"/>
        <v>-1.5786005938535092E-4</v>
      </c>
      <c r="Z357">
        <f t="shared" si="91"/>
        <v>0.52685124996275268</v>
      </c>
      <c r="AA357">
        <f t="shared" si="89"/>
        <v>8.3533996783827797E-3</v>
      </c>
      <c r="AC357" s="1"/>
      <c r="AF357" s="1"/>
      <c r="AG357" s="1"/>
      <c r="AJ357" s="1"/>
      <c r="AK357" s="1"/>
    </row>
    <row r="358" spans="1:37" x14ac:dyDescent="0.25">
      <c r="A358">
        <v>1780</v>
      </c>
      <c r="B358">
        <f t="shared" si="77"/>
        <v>0.49444444444444446</v>
      </c>
      <c r="C358">
        <v>52.952283999999999</v>
      </c>
      <c r="D358">
        <f t="shared" si="78"/>
        <v>360.53525159239041</v>
      </c>
      <c r="E358">
        <v>8.2684559207094424</v>
      </c>
      <c r="F358">
        <v>8.2157642149191457</v>
      </c>
      <c r="G358" s="1">
        <f t="shared" si="79"/>
        <v>9.7021627616261323</v>
      </c>
      <c r="H358" s="1">
        <f t="shared" si="80"/>
        <v>-0.18092030246045887</v>
      </c>
      <c r="I358">
        <v>1.672323</v>
      </c>
      <c r="J358">
        <v>79.272458219000626</v>
      </c>
      <c r="K358" s="1">
        <f t="shared" si="81"/>
        <v>0.73415754775720155</v>
      </c>
      <c r="L358" s="1">
        <f t="shared" si="82"/>
        <v>-5.9214009212599832E-5</v>
      </c>
      <c r="M358">
        <f t="shared" si="90"/>
        <v>0.73893186494645202</v>
      </c>
      <c r="N358">
        <f t="shared" si="83"/>
        <v>-6.5031234832845786E-3</v>
      </c>
      <c r="O358">
        <v>1780</v>
      </c>
      <c r="P358">
        <v>58.158043999999997</v>
      </c>
      <c r="Q358" s="1">
        <f t="shared" si="84"/>
        <v>371.3457026494624</v>
      </c>
      <c r="R358">
        <v>8.3849838288993226</v>
      </c>
      <c r="S358">
        <v>8.3077224830464278</v>
      </c>
      <c r="T358" s="1">
        <f t="shared" si="85"/>
        <v>14.0211955095194</v>
      </c>
      <c r="U358" s="1">
        <f t="shared" si="86"/>
        <v>-0.68773036631067752</v>
      </c>
      <c r="V358">
        <v>2.3729740000000001</v>
      </c>
      <c r="W358">
        <v>111.29170605806226</v>
      </c>
      <c r="X358" s="1">
        <f t="shared" si="87"/>
        <v>0.53081563874745652</v>
      </c>
      <c r="Y358" s="1">
        <f t="shared" si="88"/>
        <v>-1.5755248159480504E-4</v>
      </c>
      <c r="Z358">
        <f t="shared" si="91"/>
        <v>0.52606348755477861</v>
      </c>
      <c r="AA358">
        <f t="shared" si="89"/>
        <v>8.952545565332936E-3</v>
      </c>
      <c r="AC358" s="1"/>
      <c r="AF358" s="1"/>
      <c r="AG358" s="1"/>
      <c r="AJ358" s="1"/>
      <c r="AK358" s="1"/>
    </row>
    <row r="359" spans="1:37" x14ac:dyDescent="0.25">
      <c r="A359">
        <v>1785</v>
      </c>
      <c r="B359">
        <f t="shared" si="77"/>
        <v>0.49583333333333335</v>
      </c>
      <c r="C359">
        <v>52.948224000000003</v>
      </c>
      <c r="D359">
        <f t="shared" si="78"/>
        <v>360.53509107295287</v>
      </c>
      <c r="E359">
        <v>8.2291904016692747</v>
      </c>
      <c r="F359">
        <v>8.2174908711528438</v>
      </c>
      <c r="G359" s="1">
        <f t="shared" si="79"/>
        <v>9.7021627616261323</v>
      </c>
      <c r="H359" s="1">
        <f t="shared" si="80"/>
        <v>-0.18067216791017882</v>
      </c>
      <c r="I359">
        <v>1.6721999999999999</v>
      </c>
      <c r="J359">
        <v>79.267186468013207</v>
      </c>
      <c r="K359" s="1">
        <f t="shared" si="81"/>
        <v>0.73419108946991662</v>
      </c>
      <c r="L359" s="1">
        <f t="shared" si="82"/>
        <v>-5.9135768217660955E-5</v>
      </c>
      <c r="M359">
        <f t="shared" si="90"/>
        <v>0.73863618610536375</v>
      </c>
      <c r="N359">
        <f t="shared" si="83"/>
        <v>-6.0544137612136718E-3</v>
      </c>
      <c r="O359">
        <v>1785</v>
      </c>
      <c r="P359">
        <v>58.200099999999999</v>
      </c>
      <c r="Q359" s="1">
        <f t="shared" si="84"/>
        <v>371.34736540942924</v>
      </c>
      <c r="R359">
        <v>8.3318716744913921</v>
      </c>
      <c r="S359">
        <v>8.3081961398017725</v>
      </c>
      <c r="T359" s="1">
        <f t="shared" si="85"/>
        <v>14.0211955095194</v>
      </c>
      <c r="U359" s="1">
        <f t="shared" si="86"/>
        <v>-0.68763414748341933</v>
      </c>
      <c r="V359">
        <v>2.3769770000000001</v>
      </c>
      <c r="W359">
        <v>111.47461416405605</v>
      </c>
      <c r="X359" s="1">
        <f t="shared" si="87"/>
        <v>0.52965187908598299</v>
      </c>
      <c r="Y359" s="1">
        <f t="shared" si="88"/>
        <v>-1.5715057392049007E-4</v>
      </c>
      <c r="Z359">
        <f t="shared" si="91"/>
        <v>0.52527773468517613</v>
      </c>
      <c r="AA359">
        <f t="shared" si="89"/>
        <v>8.258527107192163E-3</v>
      </c>
      <c r="AC359" s="1"/>
      <c r="AF359" s="1"/>
      <c r="AG359" s="1"/>
      <c r="AJ359" s="1"/>
      <c r="AK359" s="1"/>
    </row>
    <row r="360" spans="1:37" x14ac:dyDescent="0.25">
      <c r="A360">
        <v>1790</v>
      </c>
      <c r="B360">
        <f t="shared" si="77"/>
        <v>0.49722222222222223</v>
      </c>
      <c r="C360">
        <v>53.009884</v>
      </c>
      <c r="D360">
        <f t="shared" si="78"/>
        <v>360.53752891248968</v>
      </c>
      <c r="E360">
        <v>8.2858069900886804</v>
      </c>
      <c r="F360">
        <v>8.2199926969222741</v>
      </c>
      <c r="G360" s="1">
        <f t="shared" si="79"/>
        <v>9.7021627616261323</v>
      </c>
      <c r="H360" s="1">
        <f t="shared" si="80"/>
        <v>-0.18031282013897787</v>
      </c>
      <c r="I360">
        <v>1.675387</v>
      </c>
      <c r="J360">
        <v>79.413261453277912</v>
      </c>
      <c r="K360" s="1">
        <f t="shared" si="81"/>
        <v>0.73326168191590058</v>
      </c>
      <c r="L360" s="1">
        <f t="shared" si="82"/>
        <v>-5.8935973633419904E-5</v>
      </c>
      <c r="M360">
        <f t="shared" si="90"/>
        <v>0.73834150623719663</v>
      </c>
      <c r="N360">
        <f t="shared" si="83"/>
        <v>-6.9277100475552628E-3</v>
      </c>
      <c r="O360">
        <v>1790</v>
      </c>
      <c r="P360">
        <v>58.183847999999998</v>
      </c>
      <c r="Q360" s="1">
        <f t="shared" si="84"/>
        <v>371.34672285723741</v>
      </c>
      <c r="R360">
        <v>8.3694825247783005</v>
      </c>
      <c r="S360">
        <v>8.3031935315597281</v>
      </c>
      <c r="T360" s="1">
        <f t="shared" si="85"/>
        <v>14.0211955095194</v>
      </c>
      <c r="U360" s="1">
        <f t="shared" si="86"/>
        <v>-0.68865093367100694</v>
      </c>
      <c r="V360">
        <v>2.3801890000000001</v>
      </c>
      <c r="W360">
        <v>111.62047921457457</v>
      </c>
      <c r="X360" s="1">
        <f t="shared" si="87"/>
        <v>0.52872380724963675</v>
      </c>
      <c r="Y360" s="1">
        <f t="shared" si="88"/>
        <v>-1.5707962664278751E-4</v>
      </c>
      <c r="Z360">
        <f t="shared" si="91"/>
        <v>0.52449233655196215</v>
      </c>
      <c r="AA360">
        <f t="shared" si="89"/>
        <v>8.0031779156801101E-3</v>
      </c>
      <c r="AC360" s="1"/>
      <c r="AF360" s="1"/>
      <c r="AG360" s="1"/>
      <c r="AJ360" s="1"/>
      <c r="AK360" s="1"/>
    </row>
    <row r="361" spans="1:37" x14ac:dyDescent="0.25">
      <c r="A361">
        <v>1795</v>
      </c>
      <c r="B361">
        <f t="shared" si="77"/>
        <v>0.49861111111111112</v>
      </c>
      <c r="C361">
        <v>53.027659999999997</v>
      </c>
      <c r="D361">
        <f t="shared" si="78"/>
        <v>360.53823171877582</v>
      </c>
      <c r="E361">
        <v>8.2473448095983297</v>
      </c>
      <c r="F361">
        <v>8.2181126760563377</v>
      </c>
      <c r="G361" s="1">
        <f t="shared" si="79"/>
        <v>9.7021627616261323</v>
      </c>
      <c r="H361" s="1">
        <f t="shared" si="80"/>
        <v>-0.18058283502167227</v>
      </c>
      <c r="I361">
        <v>1.6765810000000001</v>
      </c>
      <c r="J361">
        <v>79.467422952949534</v>
      </c>
      <c r="K361" s="1">
        <f t="shared" si="81"/>
        <v>0.73291707734968803</v>
      </c>
      <c r="L361" s="1">
        <f t="shared" si="82"/>
        <v>-5.8993716796037079E-5</v>
      </c>
      <c r="M361">
        <f t="shared" si="90"/>
        <v>0.73804653765321648</v>
      </c>
      <c r="N361">
        <f t="shared" si="83"/>
        <v>-6.9986912053914335E-3</v>
      </c>
      <c r="O361">
        <v>1795</v>
      </c>
      <c r="P361">
        <v>58.215024</v>
      </c>
      <c r="Q361" s="1">
        <f t="shared" si="84"/>
        <v>371.34795545674109</v>
      </c>
      <c r="R361">
        <v>8.3688607198748048</v>
      </c>
      <c r="S361">
        <v>8.304599895670318</v>
      </c>
      <c r="T361" s="1">
        <f t="shared" si="85"/>
        <v>14.0211955095194</v>
      </c>
      <c r="U361" s="1">
        <f t="shared" si="86"/>
        <v>-0.6883649646781278</v>
      </c>
      <c r="V361">
        <v>2.383194</v>
      </c>
      <c r="W361">
        <v>111.75796203208282</v>
      </c>
      <c r="X361" s="1">
        <f t="shared" si="87"/>
        <v>0.52784906768414563</v>
      </c>
      <c r="Y361" s="1">
        <f t="shared" si="88"/>
        <v>-1.5672867419523295E-4</v>
      </c>
      <c r="Z361">
        <f t="shared" si="91"/>
        <v>0.52370869318098601</v>
      </c>
      <c r="AA361">
        <f t="shared" si="89"/>
        <v>7.843860596978728E-3</v>
      </c>
      <c r="AC361" s="1"/>
      <c r="AF361" s="1"/>
      <c r="AG361" s="1"/>
      <c r="AJ361" s="1"/>
      <c r="AK361" s="1"/>
    </row>
    <row r="362" spans="1:37" x14ac:dyDescent="0.25">
      <c r="A362">
        <v>1800</v>
      </c>
      <c r="B362">
        <f t="shared" si="77"/>
        <v>0.5</v>
      </c>
      <c r="C362">
        <v>53.049556000000003</v>
      </c>
      <c r="D362">
        <f t="shared" si="78"/>
        <v>360.53909741670805</v>
      </c>
      <c r="E362">
        <v>8.2681450182576945</v>
      </c>
      <c r="F362">
        <v>8.2224986958789774</v>
      </c>
      <c r="G362" s="1">
        <f t="shared" si="79"/>
        <v>9.7021627616261323</v>
      </c>
      <c r="H362" s="1">
        <f t="shared" si="80"/>
        <v>-0.17995309217728983</v>
      </c>
      <c r="I362">
        <v>1.678585</v>
      </c>
      <c r="J362">
        <v>79.559838954579334</v>
      </c>
      <c r="K362" s="1">
        <f t="shared" si="81"/>
        <v>0.73232907708481687</v>
      </c>
      <c r="L362" s="1">
        <f t="shared" si="82"/>
        <v>-5.8736110811700102E-5</v>
      </c>
      <c r="M362">
        <f t="shared" si="90"/>
        <v>0.73775285709915794</v>
      </c>
      <c r="N362">
        <f t="shared" si="83"/>
        <v>-7.4062060131922115E-3</v>
      </c>
      <c r="O362">
        <v>1800</v>
      </c>
      <c r="P362">
        <v>58.254404000000001</v>
      </c>
      <c r="Q362" s="1">
        <f t="shared" si="84"/>
        <v>371.34951241621172</v>
      </c>
      <c r="R362">
        <v>8.3862326551904012</v>
      </c>
      <c r="S362">
        <v>8.3016296296296304</v>
      </c>
      <c r="T362" s="1">
        <f t="shared" si="85"/>
        <v>14.0211955095194</v>
      </c>
      <c r="U362" s="1">
        <f t="shared" si="86"/>
        <v>-0.68896905006167364</v>
      </c>
      <c r="V362">
        <v>2.3852370000000001</v>
      </c>
      <c r="W362">
        <v>111.85077625476447</v>
      </c>
      <c r="X362" s="1">
        <f t="shared" si="87"/>
        <v>0.52725853372294662</v>
      </c>
      <c r="Y362" s="1">
        <f t="shared" si="88"/>
        <v>-1.5667318027833644E-4</v>
      </c>
      <c r="Z362">
        <f t="shared" si="91"/>
        <v>0.52292532727959429</v>
      </c>
      <c r="AA362">
        <f t="shared" si="89"/>
        <v>8.2183713798917105E-3</v>
      </c>
      <c r="AC362" s="1"/>
      <c r="AF362" s="1"/>
      <c r="AG362" s="1"/>
      <c r="AJ362" s="1"/>
      <c r="AK362" s="1"/>
    </row>
    <row r="363" spans="1:37" x14ac:dyDescent="0.25">
      <c r="A363">
        <v>1805</v>
      </c>
      <c r="B363">
        <f t="shared" si="77"/>
        <v>0.50138888888888888</v>
      </c>
      <c r="C363">
        <v>53.097532000000001</v>
      </c>
      <c r="D363">
        <f t="shared" si="78"/>
        <v>360.54099423457404</v>
      </c>
      <c r="E363">
        <v>8.2603307250912881</v>
      </c>
      <c r="F363">
        <v>8.2209295774647888</v>
      </c>
      <c r="G363" s="1">
        <f t="shared" si="79"/>
        <v>9.7021627616261323</v>
      </c>
      <c r="H363" s="1">
        <f t="shared" si="80"/>
        <v>-0.18017830832923076</v>
      </c>
      <c r="I363">
        <v>1.6796249999999999</v>
      </c>
      <c r="J363">
        <v>79.607028631333023</v>
      </c>
      <c r="K363" s="1">
        <f t="shared" si="81"/>
        <v>0.7320288310025258</v>
      </c>
      <c r="L363" s="1">
        <f t="shared" si="82"/>
        <v>-5.8783098825391605E-5</v>
      </c>
      <c r="M363">
        <f t="shared" si="90"/>
        <v>0.737458941605031</v>
      </c>
      <c r="N363">
        <f t="shared" si="83"/>
        <v>-7.4178917175551301E-3</v>
      </c>
      <c r="O363">
        <v>1805</v>
      </c>
      <c r="P363">
        <v>58.255795999999997</v>
      </c>
      <c r="Q363" s="1">
        <f t="shared" si="84"/>
        <v>371.34956745144746</v>
      </c>
      <c r="R363">
        <v>8.3665122587376093</v>
      </c>
      <c r="S363">
        <v>8.3141251956181534</v>
      </c>
      <c r="T363" s="1">
        <f t="shared" si="85"/>
        <v>14.0211955095194</v>
      </c>
      <c r="U363" s="1">
        <f t="shared" si="86"/>
        <v>-0.68643064418961108</v>
      </c>
      <c r="V363">
        <v>2.3868719999999999</v>
      </c>
      <c r="W363">
        <v>111.92753722337686</v>
      </c>
      <c r="X363" s="1">
        <f t="shared" si="87"/>
        <v>0.52677013919083238</v>
      </c>
      <c r="Y363" s="1">
        <f t="shared" si="88"/>
        <v>-1.5593689899582618E-4</v>
      </c>
      <c r="Z363">
        <f t="shared" si="91"/>
        <v>0.52214564278461517</v>
      </c>
      <c r="AA363">
        <f t="shared" si="89"/>
        <v>8.7789646036520938E-3</v>
      </c>
      <c r="AC363" s="1"/>
      <c r="AF363" s="1"/>
      <c r="AG363" s="1"/>
      <c r="AJ363" s="1"/>
      <c r="AK363" s="1"/>
    </row>
    <row r="364" spans="1:37" x14ac:dyDescent="0.25">
      <c r="A364">
        <v>1810</v>
      </c>
      <c r="B364">
        <f t="shared" si="77"/>
        <v>0.50277777777777777</v>
      </c>
      <c r="C364">
        <v>53.12764</v>
      </c>
      <c r="D364">
        <f t="shared" si="78"/>
        <v>360.54218460876757</v>
      </c>
      <c r="E364">
        <v>8.2708043818466361</v>
      </c>
      <c r="F364">
        <v>8.2116984872196124</v>
      </c>
      <c r="G364" s="1">
        <f t="shared" si="79"/>
        <v>9.7021627616261323</v>
      </c>
      <c r="H364" s="1">
        <f t="shared" si="80"/>
        <v>-0.18150499275225762</v>
      </c>
      <c r="I364">
        <v>1.6807559999999999</v>
      </c>
      <c r="J364">
        <v>79.656840312523698</v>
      </c>
      <c r="K364" s="1">
        <f t="shared" si="81"/>
        <v>0.73171190231899408</v>
      </c>
      <c r="L364" s="1">
        <f t="shared" si="82"/>
        <v>-5.9187728676617507E-5</v>
      </c>
      <c r="M364">
        <f t="shared" si="90"/>
        <v>0.73716300296164794</v>
      </c>
      <c r="N364">
        <f t="shared" si="83"/>
        <v>-7.44979086082629E-3</v>
      </c>
      <c r="O364">
        <v>1810</v>
      </c>
      <c r="P364">
        <v>58.296531999999999</v>
      </c>
      <c r="Q364" s="1">
        <f t="shared" si="84"/>
        <v>371.35117802282878</v>
      </c>
      <c r="R364">
        <v>8.3791966614501838</v>
      </c>
      <c r="S364">
        <v>8.3106864893062085</v>
      </c>
      <c r="T364" s="1">
        <f t="shared" si="85"/>
        <v>14.0211955095194</v>
      </c>
      <c r="U364" s="1">
        <f t="shared" si="86"/>
        <v>-0.68712843729109485</v>
      </c>
      <c r="V364">
        <v>2.3891680000000002</v>
      </c>
      <c r="W364">
        <v>112.03182820509269</v>
      </c>
      <c r="X364" s="1">
        <f t="shared" si="87"/>
        <v>0.52610658392127818</v>
      </c>
      <c r="Y364" s="1">
        <f t="shared" si="88"/>
        <v>-1.55879139568621E-4</v>
      </c>
      <c r="Z364">
        <f t="shared" si="91"/>
        <v>0.52136624708677204</v>
      </c>
      <c r="AA364">
        <f t="shared" si="89"/>
        <v>9.0102214634429356E-3</v>
      </c>
      <c r="AC364" s="1"/>
      <c r="AF364" s="1"/>
      <c r="AG364" s="1"/>
      <c r="AJ364" s="1"/>
      <c r="AK364" s="1"/>
    </row>
    <row r="365" spans="1:37" x14ac:dyDescent="0.25">
      <c r="A365">
        <v>1815</v>
      </c>
      <c r="B365">
        <f t="shared" si="77"/>
        <v>0.50416666666666665</v>
      </c>
      <c r="C365">
        <v>53.146791999999998</v>
      </c>
      <c r="D365">
        <f t="shared" si="78"/>
        <v>360.54294181770058</v>
      </c>
      <c r="E365">
        <v>8.2379572248304633</v>
      </c>
      <c r="F365">
        <v>8.2160740740740756</v>
      </c>
      <c r="G365" s="1">
        <f t="shared" si="79"/>
        <v>9.7021627616261323</v>
      </c>
      <c r="H365" s="1">
        <f t="shared" si="80"/>
        <v>-0.18087576549990314</v>
      </c>
      <c r="I365">
        <v>1.6805730000000001</v>
      </c>
      <c r="J365">
        <v>79.649357859822089</v>
      </c>
      <c r="K365" s="1">
        <f t="shared" si="81"/>
        <v>0.7317595097040015</v>
      </c>
      <c r="L365" s="1">
        <f t="shared" si="82"/>
        <v>-5.8986762661933499E-5</v>
      </c>
      <c r="M365">
        <f t="shared" si="90"/>
        <v>0.73686806914833825</v>
      </c>
      <c r="N365">
        <f t="shared" si="83"/>
        <v>-6.9811999387656351E-3</v>
      </c>
      <c r="O365">
        <v>1815</v>
      </c>
      <c r="P365">
        <v>58.310099999999998</v>
      </c>
      <c r="Q365" s="1">
        <f t="shared" si="84"/>
        <v>371.35171445822994</v>
      </c>
      <c r="R365">
        <v>8.3422284820031294</v>
      </c>
      <c r="S365">
        <v>8.3025717266562342</v>
      </c>
      <c r="T365" s="1">
        <f t="shared" si="85"/>
        <v>14.0211955095194</v>
      </c>
      <c r="U365" s="1">
        <f t="shared" si="86"/>
        <v>-0.68877740188656889</v>
      </c>
      <c r="V365">
        <v>2.3934039999999999</v>
      </c>
      <c r="W365">
        <v>112.22394656334865</v>
      </c>
      <c r="X365" s="1">
        <f t="shared" si="87"/>
        <v>0.52488422368550824</v>
      </c>
      <c r="Y365" s="1">
        <f t="shared" si="88"/>
        <v>-1.5585391937083772E-4</v>
      </c>
      <c r="Z365">
        <f t="shared" si="91"/>
        <v>0.52058697748991789</v>
      </c>
      <c r="AA365">
        <f t="shared" si="89"/>
        <v>8.1870363056770201E-3</v>
      </c>
      <c r="AC365" s="1"/>
      <c r="AF365" s="1"/>
      <c r="AG365" s="1"/>
      <c r="AJ365" s="1"/>
      <c r="AK365" s="1"/>
    </row>
    <row r="366" spans="1:37" x14ac:dyDescent="0.25">
      <c r="A366">
        <v>1820</v>
      </c>
      <c r="B366">
        <f t="shared" si="77"/>
        <v>0.50555555555555554</v>
      </c>
      <c r="C366">
        <v>53.152335999999998</v>
      </c>
      <c r="D366">
        <f t="shared" si="78"/>
        <v>360.54316100976013</v>
      </c>
      <c r="E366">
        <v>8.2779916536254561</v>
      </c>
      <c r="F366">
        <v>8.2124788732394371</v>
      </c>
      <c r="G366" s="1">
        <f t="shared" si="79"/>
        <v>9.7021627616261323</v>
      </c>
      <c r="H366" s="1">
        <f t="shared" si="80"/>
        <v>-0.18139272092874004</v>
      </c>
      <c r="I366">
        <v>1.681673</v>
      </c>
      <c r="J366">
        <v>79.698882846461686</v>
      </c>
      <c r="K366" s="1">
        <f t="shared" si="81"/>
        <v>0.73144440512526765</v>
      </c>
      <c r="L366" s="1">
        <f t="shared" si="82"/>
        <v>-5.9127331188598883E-5</v>
      </c>
      <c r="M366">
        <f t="shared" si="90"/>
        <v>0.73657243249239523</v>
      </c>
      <c r="N366">
        <f t="shared" si="83"/>
        <v>-7.0108231482737997E-3</v>
      </c>
      <c r="O366">
        <v>1820</v>
      </c>
      <c r="P366">
        <v>58.320923999999998</v>
      </c>
      <c r="Q366" s="1">
        <f t="shared" si="84"/>
        <v>371.35214240463193</v>
      </c>
      <c r="R366">
        <v>8.3727678664580072</v>
      </c>
      <c r="S366">
        <v>8.3055315597287436</v>
      </c>
      <c r="T366" s="1">
        <f t="shared" si="85"/>
        <v>14.0211955095194</v>
      </c>
      <c r="U366" s="1">
        <f t="shared" si="86"/>
        <v>-0.68817557415642749</v>
      </c>
      <c r="V366">
        <v>2.3949940000000001</v>
      </c>
      <c r="W366">
        <v>112.29705976981911</v>
      </c>
      <c r="X366" s="1">
        <f t="shared" si="87"/>
        <v>0.52441903817637514</v>
      </c>
      <c r="Y366" s="1">
        <f t="shared" si="88"/>
        <v>-1.5556593924743287E-4</v>
      </c>
      <c r="Z366">
        <f t="shared" si="91"/>
        <v>0.5198091477936807</v>
      </c>
      <c r="AA366">
        <f t="shared" si="89"/>
        <v>8.7904710681842493E-3</v>
      </c>
      <c r="AC366" s="1"/>
      <c r="AF366" s="1"/>
      <c r="AG366" s="1"/>
      <c r="AJ366" s="1"/>
      <c r="AK366" s="1"/>
    </row>
    <row r="367" spans="1:37" x14ac:dyDescent="0.25">
      <c r="A367">
        <v>1825</v>
      </c>
      <c r="B367">
        <f t="shared" si="77"/>
        <v>0.50694444444444442</v>
      </c>
      <c r="C367">
        <v>53.13588</v>
      </c>
      <c r="D367">
        <f t="shared" si="78"/>
        <v>360.54251039205957</v>
      </c>
      <c r="E367">
        <v>8.2831528429838279</v>
      </c>
      <c r="F367">
        <v>8.2190495565988524</v>
      </c>
      <c r="G367" s="1">
        <f t="shared" si="79"/>
        <v>9.7021627616261323</v>
      </c>
      <c r="H367" s="1">
        <f t="shared" si="80"/>
        <v>-0.18044826166506422</v>
      </c>
      <c r="I367">
        <v>1.682269</v>
      </c>
      <c r="J367">
        <v>79.727422291668589</v>
      </c>
      <c r="K367" s="1">
        <f t="shared" si="81"/>
        <v>0.73126282183833691</v>
      </c>
      <c r="L367" s="1">
        <f t="shared" si="82"/>
        <v>-5.8803410208102843E-5</v>
      </c>
      <c r="M367">
        <f t="shared" si="90"/>
        <v>0.73627841544135475</v>
      </c>
      <c r="N367">
        <f t="shared" si="83"/>
        <v>-6.8588111595897037E-3</v>
      </c>
      <c r="O367">
        <v>1825</v>
      </c>
      <c r="P367">
        <v>58.357564000000004</v>
      </c>
      <c r="Q367" s="1">
        <f t="shared" si="84"/>
        <v>371.35359103325061</v>
      </c>
      <c r="R367">
        <v>8.3538226395409492</v>
      </c>
      <c r="S367">
        <v>8.3053844548774123</v>
      </c>
      <c r="T367" s="1">
        <f t="shared" si="85"/>
        <v>14.0211955095194</v>
      </c>
      <c r="U367" s="1">
        <f t="shared" si="86"/>
        <v>-0.68820547509818475</v>
      </c>
      <c r="V367">
        <v>2.398387</v>
      </c>
      <c r="W367">
        <v>112.45200399005935</v>
      </c>
      <c r="X367" s="1">
        <f t="shared" si="87"/>
        <v>0.52343319978329605</v>
      </c>
      <c r="Y367" s="1">
        <f t="shared" si="88"/>
        <v>-1.5525102708336899E-4</v>
      </c>
      <c r="Z367">
        <f t="shared" si="91"/>
        <v>0.51903289265826391</v>
      </c>
      <c r="AA367">
        <f t="shared" si="89"/>
        <v>8.4066259588690441E-3</v>
      </c>
      <c r="AC367" s="1"/>
      <c r="AF367" s="1"/>
      <c r="AG367" s="1"/>
      <c r="AJ367" s="1"/>
      <c r="AK367" s="1"/>
    </row>
    <row r="368" spans="1:37" x14ac:dyDescent="0.25">
      <c r="A368">
        <v>1830</v>
      </c>
      <c r="B368">
        <f t="shared" si="77"/>
        <v>0.5083333333333333</v>
      </c>
      <c r="C368">
        <v>53.170116</v>
      </c>
      <c r="D368">
        <f t="shared" si="78"/>
        <v>360.54386397419353</v>
      </c>
      <c r="E368">
        <v>8.269399061032864</v>
      </c>
      <c r="F368">
        <v>8.2190495565988524</v>
      </c>
      <c r="G368" s="1">
        <f t="shared" si="79"/>
        <v>9.7021627616261323</v>
      </c>
      <c r="H368" s="1">
        <f t="shared" si="80"/>
        <v>-0.18044826166506422</v>
      </c>
      <c r="I368">
        <v>1.6820710000000001</v>
      </c>
      <c r="J368">
        <v>79.718378220578344</v>
      </c>
      <c r="K368" s="1">
        <f t="shared" si="81"/>
        <v>0.73132036507871512</v>
      </c>
      <c r="L368" s="1">
        <f t="shared" si="82"/>
        <v>-5.8808500207455646E-5</v>
      </c>
      <c r="M368">
        <f t="shared" si="90"/>
        <v>0.73598437294031749</v>
      </c>
      <c r="N368">
        <f t="shared" si="83"/>
        <v>-6.3775167277071018E-3</v>
      </c>
      <c r="O368">
        <v>1830</v>
      </c>
      <c r="P368">
        <v>58.415944000000003</v>
      </c>
      <c r="Q368" s="1">
        <f t="shared" si="84"/>
        <v>371.35589919205955</v>
      </c>
      <c r="R368">
        <v>8.3619687010954618</v>
      </c>
      <c r="S368">
        <v>8.2978904538341158</v>
      </c>
      <c r="T368" s="1">
        <f t="shared" si="85"/>
        <v>14.0211955095194</v>
      </c>
      <c r="U368" s="1">
        <f t="shared" si="86"/>
        <v>-0.68973012930542832</v>
      </c>
      <c r="V368">
        <v>2.4025409999999998</v>
      </c>
      <c r="W368">
        <v>112.64048475230605</v>
      </c>
      <c r="X368" s="1">
        <f t="shared" si="87"/>
        <v>0.52223398388810804</v>
      </c>
      <c r="Y368" s="1">
        <f t="shared" si="88"/>
        <v>-1.5520289117725323E-4</v>
      </c>
      <c r="Z368">
        <f t="shared" si="91"/>
        <v>0.51825687820237765</v>
      </c>
      <c r="AA368">
        <f t="shared" si="89"/>
        <v>7.6155627715382805E-3</v>
      </c>
      <c r="AC368" s="1"/>
      <c r="AF368" s="1"/>
      <c r="AG368" s="1"/>
      <c r="AJ368" s="1"/>
      <c r="AK368" s="1"/>
    </row>
    <row r="369" spans="1:37" x14ac:dyDescent="0.25">
      <c r="A369">
        <v>1835</v>
      </c>
      <c r="B369">
        <f t="shared" si="77"/>
        <v>0.50972222222222219</v>
      </c>
      <c r="C369">
        <v>53.223500000000001</v>
      </c>
      <c r="D369">
        <f t="shared" si="78"/>
        <v>360.54597460711329</v>
      </c>
      <c r="E369">
        <v>8.2490672926447566</v>
      </c>
      <c r="F369">
        <v>8.2174908711528438</v>
      </c>
      <c r="G369" s="1">
        <f t="shared" si="79"/>
        <v>9.7021627616261323</v>
      </c>
      <c r="H369" s="1">
        <f t="shared" si="80"/>
        <v>-0.18067216791017882</v>
      </c>
      <c r="I369">
        <v>1.68285</v>
      </c>
      <c r="J369">
        <v>79.753648648768518</v>
      </c>
      <c r="K369" s="1">
        <f t="shared" si="81"/>
        <v>0.73109595566094976</v>
      </c>
      <c r="L369" s="1">
        <f t="shared" si="82"/>
        <v>-5.8861597177682919E-5</v>
      </c>
      <c r="M369">
        <f t="shared" si="90"/>
        <v>0.73569006495442912</v>
      </c>
      <c r="N369">
        <f t="shared" si="83"/>
        <v>-6.2838663760983945E-3</v>
      </c>
      <c r="O369">
        <v>1835</v>
      </c>
      <c r="P369">
        <v>58.410547999999999</v>
      </c>
      <c r="Q369" s="1">
        <f t="shared" si="84"/>
        <v>371.35568585144745</v>
      </c>
      <c r="R369">
        <v>8.3688607198748048</v>
      </c>
      <c r="S369">
        <v>8.3061637976004175</v>
      </c>
      <c r="T369" s="1">
        <f t="shared" si="85"/>
        <v>14.0211955095194</v>
      </c>
      <c r="U369" s="1">
        <f t="shared" si="86"/>
        <v>-0.68804707578364965</v>
      </c>
      <c r="V369">
        <v>2.406139</v>
      </c>
      <c r="W369">
        <v>112.80619095001848</v>
      </c>
      <c r="X369" s="1">
        <f t="shared" si="87"/>
        <v>0.5211796720110804</v>
      </c>
      <c r="Y369" s="1">
        <f t="shared" si="88"/>
        <v>-1.5448038225703966E-4</v>
      </c>
      <c r="Z369">
        <f t="shared" si="91"/>
        <v>0.5174844762910924</v>
      </c>
      <c r="AA369">
        <f t="shared" si="89"/>
        <v>7.0900611025931136E-3</v>
      </c>
      <c r="AC369" s="1"/>
      <c r="AF369" s="1"/>
      <c r="AG369" s="1"/>
      <c r="AJ369" s="1"/>
      <c r="AK369" s="1"/>
    </row>
    <row r="370" spans="1:37" x14ac:dyDescent="0.25">
      <c r="A370">
        <v>1840</v>
      </c>
      <c r="B370">
        <f t="shared" si="77"/>
        <v>0.51111111111111107</v>
      </c>
      <c r="C370">
        <v>53.216644000000002</v>
      </c>
      <c r="D370">
        <f t="shared" si="78"/>
        <v>360.54570354276262</v>
      </c>
      <c r="E370">
        <v>8.2432811684924356</v>
      </c>
      <c r="F370">
        <v>8.2220302556077218</v>
      </c>
      <c r="G370" s="1">
        <f t="shared" si="79"/>
        <v>9.7021627616261323</v>
      </c>
      <c r="H370" s="1">
        <f t="shared" si="80"/>
        <v>-0.18002031858358913</v>
      </c>
      <c r="I370">
        <v>1.684499</v>
      </c>
      <c r="J370">
        <v>79.82987878016452</v>
      </c>
      <c r="K370" s="1">
        <f t="shared" si="81"/>
        <v>0.73061093860046755</v>
      </c>
      <c r="L370" s="1">
        <f t="shared" si="82"/>
        <v>-5.8606431725404593E-5</v>
      </c>
      <c r="M370">
        <f t="shared" si="90"/>
        <v>0.73539703279580215</v>
      </c>
      <c r="N370">
        <f t="shared" si="83"/>
        <v>-6.5508110301533027E-3</v>
      </c>
      <c r="O370">
        <v>1840</v>
      </c>
      <c r="P370">
        <v>58.463439999999999</v>
      </c>
      <c r="Q370" s="1">
        <f t="shared" si="84"/>
        <v>371.35777703225807</v>
      </c>
      <c r="R370">
        <v>8.373399061032865</v>
      </c>
      <c r="S370">
        <v>8.2989806990088688</v>
      </c>
      <c r="T370" s="1">
        <f t="shared" si="85"/>
        <v>14.0211955095194</v>
      </c>
      <c r="U370" s="1">
        <f t="shared" si="86"/>
        <v>-0.6895081478131313</v>
      </c>
      <c r="V370">
        <v>2.4071850000000001</v>
      </c>
      <c r="W370">
        <v>112.85277302470925</v>
      </c>
      <c r="X370" s="1">
        <f t="shared" si="87"/>
        <v>0.52088329181962678</v>
      </c>
      <c r="Y370" s="1">
        <f t="shared" si="88"/>
        <v>-1.547115863095882E-4</v>
      </c>
      <c r="Z370">
        <f t="shared" si="91"/>
        <v>0.51671091835954441</v>
      </c>
      <c r="AA370">
        <f t="shared" si="89"/>
        <v>8.0101887037052275E-3</v>
      </c>
      <c r="AC370" s="1"/>
      <c r="AF370" s="1"/>
      <c r="AG370" s="1"/>
      <c r="AJ370" s="1"/>
      <c r="AK370" s="1"/>
    </row>
    <row r="371" spans="1:37" x14ac:dyDescent="0.25">
      <c r="A371">
        <v>1845</v>
      </c>
      <c r="B371">
        <f t="shared" si="77"/>
        <v>0.51249999999999996</v>
      </c>
      <c r="C371">
        <v>53.246783999999998</v>
      </c>
      <c r="D371">
        <f t="shared" si="78"/>
        <v>360.54689518213399</v>
      </c>
      <c r="E371">
        <v>8.2714261867501317</v>
      </c>
      <c r="F371">
        <v>8.2265633802816911</v>
      </c>
      <c r="G371" s="1">
        <f t="shared" si="79"/>
        <v>9.7021627616261323</v>
      </c>
      <c r="H371" s="1">
        <f t="shared" si="80"/>
        <v>-0.17937008604119131</v>
      </c>
      <c r="I371">
        <v>1.6870780000000001</v>
      </c>
      <c r="J371">
        <v>79.948586300058111</v>
      </c>
      <c r="K371" s="1">
        <f t="shared" si="81"/>
        <v>0.72985565756786852</v>
      </c>
      <c r="L371" s="1">
        <f t="shared" si="82"/>
        <v>-5.8328345825657676E-5</v>
      </c>
      <c r="M371">
        <f t="shared" si="90"/>
        <v>0.73510539106667383</v>
      </c>
      <c r="N371">
        <f t="shared" si="83"/>
        <v>-7.1928379870332673E-3</v>
      </c>
      <c r="O371">
        <v>1845</v>
      </c>
      <c r="P371">
        <v>58.506867999999997</v>
      </c>
      <c r="Q371" s="1">
        <f t="shared" si="84"/>
        <v>371.35949403672458</v>
      </c>
      <c r="R371">
        <v>8.3845153886280652</v>
      </c>
      <c r="S371">
        <v>8.3047532603025562</v>
      </c>
      <c r="T371" s="1">
        <f t="shared" si="85"/>
        <v>14.0211955095194</v>
      </c>
      <c r="U371" s="1">
        <f t="shared" si="86"/>
        <v>-0.68833378548908075</v>
      </c>
      <c r="V371">
        <v>2.4099870000000001</v>
      </c>
      <c r="W371">
        <v>112.98170690697638</v>
      </c>
      <c r="X371" s="1">
        <f t="shared" si="87"/>
        <v>0.52006294517416563</v>
      </c>
      <c r="Y371" s="1">
        <f t="shared" si="88"/>
        <v>-1.5418053762272221E-4</v>
      </c>
      <c r="Z371">
        <f t="shared" si="91"/>
        <v>0.51594001567143077</v>
      </c>
      <c r="AA371">
        <f t="shared" si="89"/>
        <v>7.9277509405214584E-3</v>
      </c>
      <c r="AC371" s="1"/>
      <c r="AF371" s="1"/>
      <c r="AG371" s="1"/>
      <c r="AJ371" s="1"/>
      <c r="AK371" s="1"/>
    </row>
    <row r="372" spans="1:37" x14ac:dyDescent="0.25">
      <c r="A372">
        <v>1850</v>
      </c>
      <c r="B372">
        <f t="shared" si="77"/>
        <v>0.51388888888888884</v>
      </c>
      <c r="C372">
        <v>53.298824000000003</v>
      </c>
      <c r="D372">
        <f t="shared" si="78"/>
        <v>360.54895267758479</v>
      </c>
      <c r="E372">
        <v>8.2903411580594675</v>
      </c>
      <c r="F372">
        <v>8.2323609806990099</v>
      </c>
      <c r="G372" s="1">
        <f t="shared" si="79"/>
        <v>9.7021627616261323</v>
      </c>
      <c r="H372" s="1">
        <f t="shared" si="80"/>
        <v>-0.17853952036033305</v>
      </c>
      <c r="I372">
        <v>1.6882219999999999</v>
      </c>
      <c r="J372">
        <v>80.001999590388237</v>
      </c>
      <c r="K372" s="1">
        <f t="shared" si="81"/>
        <v>0.72951581351155914</v>
      </c>
      <c r="L372" s="1">
        <f t="shared" si="82"/>
        <v>-5.8028522399100521E-5</v>
      </c>
      <c r="M372">
        <f t="shared" si="90"/>
        <v>0.73481524845467838</v>
      </c>
      <c r="N372">
        <f t="shared" si="83"/>
        <v>-7.2643181202750881E-3</v>
      </c>
      <c r="O372">
        <v>1850</v>
      </c>
      <c r="P372">
        <v>58.510936000000001</v>
      </c>
      <c r="Q372" s="1">
        <f t="shared" si="84"/>
        <v>371.35965487245659</v>
      </c>
      <c r="R372">
        <v>8.3422284820031294</v>
      </c>
      <c r="S372">
        <v>8.3071006781429304</v>
      </c>
      <c r="T372" s="1">
        <f t="shared" si="85"/>
        <v>14.0211955095194</v>
      </c>
      <c r="U372" s="1">
        <f t="shared" si="86"/>
        <v>-0.68785669667047622</v>
      </c>
      <c r="V372">
        <v>2.4107370000000001</v>
      </c>
      <c r="W372">
        <v>113.01635083430936</v>
      </c>
      <c r="X372" s="1">
        <f t="shared" si="87"/>
        <v>0.5198425218915228</v>
      </c>
      <c r="Y372" s="1">
        <f t="shared" si="88"/>
        <v>-1.5400184278738745E-4</v>
      </c>
      <c r="Z372">
        <f t="shared" si="91"/>
        <v>0.51517000645749389</v>
      </c>
      <c r="AA372">
        <f t="shared" si="89"/>
        <v>8.9883286519680684E-3</v>
      </c>
      <c r="AC372" s="1"/>
      <c r="AF372" s="1"/>
      <c r="AG372" s="1"/>
      <c r="AJ372" s="1"/>
      <c r="AK372" s="1"/>
    </row>
    <row r="373" spans="1:37" x14ac:dyDescent="0.25">
      <c r="A373">
        <v>1855</v>
      </c>
      <c r="B373">
        <f t="shared" si="77"/>
        <v>0.51527777777777772</v>
      </c>
      <c r="C373">
        <v>53.294699999999999</v>
      </c>
      <c r="D373">
        <f t="shared" si="78"/>
        <v>360.54878962779156</v>
      </c>
      <c r="E373">
        <v>8.2676765779864372</v>
      </c>
      <c r="F373">
        <v>8.2184287949921746</v>
      </c>
      <c r="G373" s="1">
        <f t="shared" si="79"/>
        <v>9.7021627616261323</v>
      </c>
      <c r="H373" s="1">
        <f t="shared" si="80"/>
        <v>-0.18053742432349806</v>
      </c>
      <c r="I373">
        <v>1.6873370000000001</v>
      </c>
      <c r="J373">
        <v>79.958789823374303</v>
      </c>
      <c r="K373" s="1">
        <f t="shared" si="81"/>
        <v>0.72979073726936239</v>
      </c>
      <c r="L373" s="1">
        <f t="shared" si="82"/>
        <v>-5.8702201751267935E-5</v>
      </c>
      <c r="M373">
        <f t="shared" si="90"/>
        <v>0.73452173744592208</v>
      </c>
      <c r="N373">
        <f t="shared" si="83"/>
        <v>-6.4826804931253958E-3</v>
      </c>
      <c r="O373">
        <v>1855</v>
      </c>
      <c r="P373">
        <v>58.528511999999999</v>
      </c>
      <c r="Q373" s="1">
        <f t="shared" si="84"/>
        <v>371.36034977138132</v>
      </c>
      <c r="R373">
        <v>8.3757485654668766</v>
      </c>
      <c r="S373">
        <v>8.3089754825247777</v>
      </c>
      <c r="T373" s="1">
        <f t="shared" si="85"/>
        <v>14.0211955095194</v>
      </c>
      <c r="U373" s="1">
        <f t="shared" si="86"/>
        <v>-0.68747585535766897</v>
      </c>
      <c r="V373">
        <v>2.4155090000000001</v>
      </c>
      <c r="W373">
        <v>113.234612657216</v>
      </c>
      <c r="X373" s="1">
        <f t="shared" si="87"/>
        <v>0.51845382288467257</v>
      </c>
      <c r="Y373" s="1">
        <f t="shared" si="88"/>
        <v>-1.5346435069636788E-4</v>
      </c>
      <c r="Z373">
        <f t="shared" si="91"/>
        <v>0.51440268470401207</v>
      </c>
      <c r="AA373">
        <f t="shared" si="89"/>
        <v>7.8138842879390859E-3</v>
      </c>
      <c r="AC373" s="1"/>
      <c r="AF373" s="1"/>
      <c r="AG373" s="1"/>
      <c r="AJ373" s="1"/>
      <c r="AK373" s="1"/>
    </row>
    <row r="374" spans="1:37" x14ac:dyDescent="0.25">
      <c r="A374">
        <v>1860</v>
      </c>
      <c r="B374">
        <f t="shared" si="77"/>
        <v>0.51666666666666672</v>
      </c>
      <c r="C374">
        <v>53.291932000000003</v>
      </c>
      <c r="D374">
        <f t="shared" si="78"/>
        <v>360.54868018990902</v>
      </c>
      <c r="E374">
        <v>8.2556338028169005</v>
      </c>
      <c r="F374">
        <v>8.2245362545644234</v>
      </c>
      <c r="G374" s="1">
        <f t="shared" si="79"/>
        <v>9.7021627616261323</v>
      </c>
      <c r="H374" s="1">
        <f t="shared" si="80"/>
        <v>-0.17966076886604543</v>
      </c>
      <c r="I374">
        <v>1.689548</v>
      </c>
      <c r="J374">
        <v>80.061002770546509</v>
      </c>
      <c r="K374" s="1">
        <f t="shared" si="81"/>
        <v>0.72914040357226884</v>
      </c>
      <c r="L374" s="1">
        <f t="shared" si="82"/>
        <v>-5.8359894964829914E-5</v>
      </c>
      <c r="M374">
        <f t="shared" si="90"/>
        <v>0.73422993797109792</v>
      </c>
      <c r="N374">
        <f t="shared" si="83"/>
        <v>-6.9801843018079818E-3</v>
      </c>
      <c r="O374">
        <v>1860</v>
      </c>
      <c r="P374">
        <v>58.555688000000004</v>
      </c>
      <c r="Q374" s="1">
        <f t="shared" si="84"/>
        <v>371.36142422365594</v>
      </c>
      <c r="R374">
        <v>8.3824778299426193</v>
      </c>
      <c r="S374">
        <v>8.3033521126760554</v>
      </c>
      <c r="T374" s="1">
        <f t="shared" si="85"/>
        <v>14.0211955095194</v>
      </c>
      <c r="U374" s="1">
        <f t="shared" si="86"/>
        <v>-0.68861868306347929</v>
      </c>
      <c r="V374">
        <v>2.4189949999999998</v>
      </c>
      <c r="W374">
        <v>113.39289843897402</v>
      </c>
      <c r="X374" s="1">
        <f t="shared" si="87"/>
        <v>0.51744672368152944</v>
      </c>
      <c r="Y374" s="1">
        <f t="shared" si="88"/>
        <v>-1.5339103364842466E-4</v>
      </c>
      <c r="Z374">
        <f t="shared" si="91"/>
        <v>0.51363572953576997</v>
      </c>
      <c r="AA374">
        <f t="shared" si="89"/>
        <v>7.3649981173810799E-3</v>
      </c>
      <c r="AC374" s="1"/>
      <c r="AF374" s="1"/>
      <c r="AG374" s="1"/>
      <c r="AJ374" s="1"/>
      <c r="AK374" s="1"/>
    </row>
    <row r="375" spans="1:37" x14ac:dyDescent="0.25">
      <c r="A375">
        <v>1865</v>
      </c>
      <c r="B375">
        <f t="shared" si="77"/>
        <v>0.5180555555555556</v>
      </c>
      <c r="C375">
        <v>53.354928000000001</v>
      </c>
      <c r="D375">
        <f t="shared" si="78"/>
        <v>360.55117085062034</v>
      </c>
      <c r="E375">
        <v>8.2806520605112173</v>
      </c>
      <c r="F375">
        <v>8.2196807511737102</v>
      </c>
      <c r="G375" s="1">
        <f t="shared" si="79"/>
        <v>9.7021627616261323</v>
      </c>
      <c r="H375" s="1">
        <f t="shared" si="80"/>
        <v>-0.18035761428334474</v>
      </c>
      <c r="I375">
        <v>1.6896089999999999</v>
      </c>
      <c r="J375">
        <v>80.062818566259011</v>
      </c>
      <c r="K375" s="1">
        <f t="shared" si="81"/>
        <v>0.72912885050417375</v>
      </c>
      <c r="L375" s="1">
        <f t="shared" si="82"/>
        <v>-5.8585232813964873E-5</v>
      </c>
      <c r="M375">
        <f t="shared" si="90"/>
        <v>0.73393701180702808</v>
      </c>
      <c r="N375">
        <f t="shared" si="83"/>
        <v>-6.5943917862111906E-3</v>
      </c>
      <c r="O375">
        <v>1865</v>
      </c>
      <c r="P375">
        <v>58.543436</v>
      </c>
      <c r="Q375" s="1">
        <f t="shared" si="84"/>
        <v>371.36093981869317</v>
      </c>
      <c r="R375">
        <v>8.3607146583202923</v>
      </c>
      <c r="S375">
        <v>8.3005393844548774</v>
      </c>
      <c r="T375" s="1">
        <f t="shared" si="85"/>
        <v>14.0211955095194</v>
      </c>
      <c r="U375" s="1">
        <f t="shared" si="86"/>
        <v>-0.68919088990506805</v>
      </c>
      <c r="V375">
        <v>2.4229859999999999</v>
      </c>
      <c r="W375">
        <v>113.57471538762952</v>
      </c>
      <c r="X375" s="1">
        <f t="shared" si="87"/>
        <v>0.5162899065494081</v>
      </c>
      <c r="Y375" s="1">
        <f t="shared" si="88"/>
        <v>-1.5314100510813571E-4</v>
      </c>
      <c r="Z375">
        <f t="shared" si="91"/>
        <v>0.51287002451022934</v>
      </c>
      <c r="AA375">
        <f t="shared" si="89"/>
        <v>6.6239568037177567E-3</v>
      </c>
      <c r="AC375" s="1"/>
      <c r="AF375" s="1"/>
      <c r="AG375" s="1"/>
      <c r="AJ375" s="1"/>
      <c r="AK375" s="1"/>
    </row>
    <row r="376" spans="1:37" x14ac:dyDescent="0.25">
      <c r="A376">
        <v>1870</v>
      </c>
      <c r="B376">
        <f t="shared" si="77"/>
        <v>0.51944444444444449</v>
      </c>
      <c r="C376">
        <v>53.356276000000001</v>
      </c>
      <c r="D376">
        <f t="shared" si="78"/>
        <v>360.55122414623656</v>
      </c>
      <c r="E376">
        <v>8.269708920187794</v>
      </c>
      <c r="F376">
        <v>8.2137266562336979</v>
      </c>
      <c r="G376" s="1">
        <f t="shared" si="79"/>
        <v>9.7021627616261323</v>
      </c>
      <c r="H376" s="1">
        <f t="shared" si="80"/>
        <v>-0.18121325041451253</v>
      </c>
      <c r="I376">
        <v>1.691254</v>
      </c>
      <c r="J376">
        <v>80.136767693554376</v>
      </c>
      <c r="K376" s="1">
        <f t="shared" si="81"/>
        <v>0.72865834641754545</v>
      </c>
      <c r="L376" s="1">
        <f t="shared" si="82"/>
        <v>-5.882138627930675E-5</v>
      </c>
      <c r="M376">
        <f t="shared" si="90"/>
        <v>0.73364290487563155</v>
      </c>
      <c r="N376">
        <f t="shared" si="83"/>
        <v>-6.8407347319806577E-3</v>
      </c>
      <c r="O376">
        <v>1870</v>
      </c>
      <c r="P376">
        <v>58.585543999999999</v>
      </c>
      <c r="Q376" s="1">
        <f t="shared" si="84"/>
        <v>371.36260463457404</v>
      </c>
      <c r="R376">
        <v>8.3309389671361522</v>
      </c>
      <c r="S376">
        <v>8.3003818466353678</v>
      </c>
      <c r="T376" s="1">
        <f t="shared" si="85"/>
        <v>14.0211955095194</v>
      </c>
      <c r="U376" s="1">
        <f t="shared" si="86"/>
        <v>-0.68922295005054668</v>
      </c>
      <c r="V376">
        <v>2.4237519999999999</v>
      </c>
      <c r="W376">
        <v>113.60967511194082</v>
      </c>
      <c r="X376" s="1">
        <f t="shared" si="87"/>
        <v>0.51606747399668618</v>
      </c>
      <c r="Y376" s="1">
        <f t="shared" si="88"/>
        <v>-1.5307555188143109E-4</v>
      </c>
      <c r="Z376">
        <f t="shared" si="91"/>
        <v>0.51210464675082223</v>
      </c>
      <c r="AA376">
        <f t="shared" si="89"/>
        <v>7.6788936438365596E-3</v>
      </c>
      <c r="AC376" s="1"/>
      <c r="AF376" s="1"/>
      <c r="AG376" s="1"/>
      <c r="AJ376" s="1"/>
      <c r="AK376" s="1"/>
    </row>
    <row r="377" spans="1:37" x14ac:dyDescent="0.25">
      <c r="A377">
        <v>1875</v>
      </c>
      <c r="B377">
        <f t="shared" si="77"/>
        <v>0.52083333333333337</v>
      </c>
      <c r="C377">
        <v>53.349423999999999</v>
      </c>
      <c r="D377">
        <f t="shared" si="78"/>
        <v>360.5509532400331</v>
      </c>
      <c r="E377">
        <v>8.2647063119457478</v>
      </c>
      <c r="F377">
        <v>8.2170224308815865</v>
      </c>
      <c r="G377" s="1">
        <f t="shared" si="79"/>
        <v>9.7021627616261323</v>
      </c>
      <c r="H377" s="1">
        <f t="shared" si="80"/>
        <v>-0.18073947628072973</v>
      </c>
      <c r="I377">
        <v>1.6932640000000001</v>
      </c>
      <c r="J377">
        <v>80.229237455490647</v>
      </c>
      <c r="K377" s="1">
        <f t="shared" si="81"/>
        <v>0.72807000410071487</v>
      </c>
      <c r="L377" s="1">
        <f t="shared" si="82"/>
        <v>-5.8615495306542221E-5</v>
      </c>
      <c r="M377">
        <f t="shared" si="90"/>
        <v>0.73334982739909882</v>
      </c>
      <c r="N377">
        <f t="shared" si="83"/>
        <v>-7.2518072007449171E-3</v>
      </c>
      <c r="O377">
        <v>1875</v>
      </c>
      <c r="P377">
        <v>58.632972000000002</v>
      </c>
      <c r="Q377" s="1">
        <f t="shared" si="84"/>
        <v>371.36447978626961</v>
      </c>
      <c r="R377">
        <v>8.3317245696400626</v>
      </c>
      <c r="S377">
        <v>8.3075649452269165</v>
      </c>
      <c r="T377" s="1">
        <f t="shared" si="85"/>
        <v>14.0211955095194</v>
      </c>
      <c r="U377" s="1">
        <f t="shared" si="86"/>
        <v>-0.68776237103932969</v>
      </c>
      <c r="V377">
        <v>2.4262609999999998</v>
      </c>
      <c r="W377">
        <v>113.72545487593324</v>
      </c>
      <c r="X377" s="1">
        <f t="shared" si="87"/>
        <v>0.51533082092044769</v>
      </c>
      <c r="Y377" s="1">
        <f t="shared" si="88"/>
        <v>-1.5251132955836964E-4</v>
      </c>
      <c r="Z377">
        <f t="shared" si="91"/>
        <v>0.51134209010303033</v>
      </c>
      <c r="AA377">
        <f t="shared" si="89"/>
        <v>7.7401363463822353E-3</v>
      </c>
      <c r="AC377" s="1"/>
      <c r="AF377" s="1"/>
      <c r="AG377" s="1"/>
      <c r="AJ377" s="1"/>
      <c r="AK377" s="1"/>
    </row>
    <row r="378" spans="1:37" x14ac:dyDescent="0.25">
      <c r="A378">
        <v>1880</v>
      </c>
      <c r="B378">
        <f t="shared" si="77"/>
        <v>0.52222222222222225</v>
      </c>
      <c r="C378">
        <v>53.386392000000001</v>
      </c>
      <c r="D378">
        <f t="shared" si="78"/>
        <v>360.55241483672455</v>
      </c>
      <c r="E378">
        <v>8.2496943140323413</v>
      </c>
      <c r="F378">
        <v>8.2187386541471046</v>
      </c>
      <c r="G378" s="1">
        <f t="shared" si="79"/>
        <v>9.7021627616261323</v>
      </c>
      <c r="H378" s="1">
        <f t="shared" si="80"/>
        <v>-0.18049291623727504</v>
      </c>
      <c r="I378">
        <v>1.693112</v>
      </c>
      <c r="J378">
        <v>80.222637283719735</v>
      </c>
      <c r="K378" s="1">
        <f t="shared" si="81"/>
        <v>0.728111997940321</v>
      </c>
      <c r="L378" s="1">
        <f t="shared" si="82"/>
        <v>-5.8539247452081344E-5</v>
      </c>
      <c r="M378">
        <f t="shared" si="90"/>
        <v>0.73305713116183846</v>
      </c>
      <c r="N378">
        <f t="shared" si="83"/>
        <v>-6.791720553302549E-3</v>
      </c>
      <c r="O378">
        <v>1880</v>
      </c>
      <c r="P378">
        <v>58.628912</v>
      </c>
      <c r="Q378" s="1">
        <f t="shared" si="84"/>
        <v>371.36431926683213</v>
      </c>
      <c r="R378">
        <v>8.3365581637975996</v>
      </c>
      <c r="S378">
        <v>8.3089754825247777</v>
      </c>
      <c r="T378" s="1">
        <f t="shared" si="85"/>
        <v>14.0211955095194</v>
      </c>
      <c r="U378" s="1">
        <f t="shared" si="86"/>
        <v>-0.68747585535766897</v>
      </c>
      <c r="V378">
        <v>2.4273600000000002</v>
      </c>
      <c r="W378">
        <v>113.7758821628349</v>
      </c>
      <c r="X378" s="1">
        <f t="shared" si="87"/>
        <v>0.51500997542256854</v>
      </c>
      <c r="Y378" s="1">
        <f t="shared" si="88"/>
        <v>-1.5234339237806996E-4</v>
      </c>
      <c r="Z378">
        <f t="shared" si="91"/>
        <v>0.51058037314114002</v>
      </c>
      <c r="AA378">
        <f t="shared" si="89"/>
        <v>8.6010028792044488E-3</v>
      </c>
      <c r="AC378" s="1"/>
      <c r="AF378" s="1"/>
      <c r="AG378" s="1"/>
      <c r="AJ378" s="1"/>
      <c r="AK378" s="1"/>
    </row>
    <row r="379" spans="1:37" x14ac:dyDescent="0.25">
      <c r="A379">
        <v>1885</v>
      </c>
      <c r="B379">
        <f t="shared" si="77"/>
        <v>0.52361111111111114</v>
      </c>
      <c r="C379">
        <v>53.428767999999998</v>
      </c>
      <c r="D379">
        <f t="shared" si="78"/>
        <v>360.55409024846983</v>
      </c>
      <c r="E379">
        <v>8.3014303599374024</v>
      </c>
      <c r="F379">
        <v>8.2295440792905588</v>
      </c>
      <c r="G379" s="1">
        <f t="shared" si="79"/>
        <v>9.7021627616261323</v>
      </c>
      <c r="H379" s="1">
        <f t="shared" si="80"/>
        <v>-0.178942924194474</v>
      </c>
      <c r="I379">
        <v>1.693371</v>
      </c>
      <c r="J379">
        <v>80.236625426398945</v>
      </c>
      <c r="K379" s="1">
        <f t="shared" si="81"/>
        <v>0.72802299785964908</v>
      </c>
      <c r="L379" s="1">
        <f t="shared" si="82"/>
        <v>-5.8028735307401949E-5</v>
      </c>
      <c r="M379">
        <f t="shared" si="90"/>
        <v>0.73276698748530145</v>
      </c>
      <c r="N379">
        <f t="shared" si="83"/>
        <v>-6.5162634142045756E-3</v>
      </c>
      <c r="O379">
        <v>1885</v>
      </c>
      <c r="P379">
        <v>58.653300000000002</v>
      </c>
      <c r="Q379" s="1">
        <f t="shared" si="84"/>
        <v>371.36528349048803</v>
      </c>
      <c r="R379">
        <v>8.3337506520605125</v>
      </c>
      <c r="S379">
        <v>8.3035086071987489</v>
      </c>
      <c r="T379" s="1">
        <f t="shared" si="85"/>
        <v>14.0211955095194</v>
      </c>
      <c r="U379" s="1">
        <f t="shared" si="86"/>
        <v>-0.68858685801369401</v>
      </c>
      <c r="V379">
        <v>2.4295450000000001</v>
      </c>
      <c r="W379">
        <v>113.87477609683047</v>
      </c>
      <c r="X379" s="1">
        <f t="shared" si="87"/>
        <v>0.51438075907087555</v>
      </c>
      <c r="Y379" s="1">
        <f t="shared" si="88"/>
        <v>-1.5238453115428926E-4</v>
      </c>
      <c r="Z379">
        <f t="shared" si="91"/>
        <v>0.50981845048536856</v>
      </c>
      <c r="AA379">
        <f t="shared" si="89"/>
        <v>8.8695164137707564E-3</v>
      </c>
      <c r="AC379" s="1"/>
      <c r="AF379" s="1"/>
      <c r="AG379" s="1"/>
      <c r="AJ379" s="1"/>
      <c r="AK379" s="1"/>
    </row>
    <row r="380" spans="1:37" x14ac:dyDescent="0.25">
      <c r="A380">
        <v>1890</v>
      </c>
      <c r="B380">
        <f t="shared" si="77"/>
        <v>0.52500000000000002</v>
      </c>
      <c r="C380">
        <v>53.400072000000002</v>
      </c>
      <c r="D380">
        <f t="shared" si="78"/>
        <v>360.55295570024816</v>
      </c>
      <c r="E380">
        <v>8.2778351591027661</v>
      </c>
      <c r="F380">
        <v>8.2250057381325004</v>
      </c>
      <c r="G380" s="1">
        <f t="shared" si="79"/>
        <v>9.7021627616261323</v>
      </c>
      <c r="H380" s="1">
        <f t="shared" si="80"/>
        <v>-0.17959343379485859</v>
      </c>
      <c r="I380">
        <v>1.6942539999999999</v>
      </c>
      <c r="J380">
        <v>80.276051845914935</v>
      </c>
      <c r="K380" s="1">
        <f t="shared" si="81"/>
        <v>0.72777214579172278</v>
      </c>
      <c r="L380" s="1">
        <f t="shared" si="82"/>
        <v>-5.8217612860602567E-5</v>
      </c>
      <c r="M380">
        <f t="shared" si="90"/>
        <v>0.73247589942099844</v>
      </c>
      <c r="N380">
        <f t="shared" si="83"/>
        <v>-6.4632229420632514E-3</v>
      </c>
      <c r="O380">
        <v>1890</v>
      </c>
      <c r="P380">
        <v>58.708916000000002</v>
      </c>
      <c r="Q380" s="1">
        <f t="shared" si="84"/>
        <v>371.36748236956163</v>
      </c>
      <c r="R380">
        <v>8.38545226917058</v>
      </c>
      <c r="S380">
        <v>8.3028836724047999</v>
      </c>
      <c r="T380" s="1">
        <f t="shared" si="85"/>
        <v>14.0211955095194</v>
      </c>
      <c r="U380" s="1">
        <f t="shared" si="86"/>
        <v>-0.68871395321601336</v>
      </c>
      <c r="V380">
        <v>2.4339080000000002</v>
      </c>
      <c r="W380">
        <v>114.0739451573443</v>
      </c>
      <c r="X380" s="1">
        <f t="shared" si="87"/>
        <v>0.51311353847843533</v>
      </c>
      <c r="Y380" s="1">
        <f t="shared" si="88"/>
        <v>-1.519996786369563E-4</v>
      </c>
      <c r="Z380">
        <f t="shared" si="91"/>
        <v>0.50905845209218381</v>
      </c>
      <c r="AA380">
        <f t="shared" si="89"/>
        <v>7.9029027343076822E-3</v>
      </c>
      <c r="AC380" s="1"/>
      <c r="AF380" s="1"/>
      <c r="AG380" s="1"/>
      <c r="AJ380" s="1"/>
      <c r="AK380" s="1"/>
    </row>
    <row r="381" spans="1:37" x14ac:dyDescent="0.25">
      <c r="A381">
        <v>1895</v>
      </c>
      <c r="B381">
        <f t="shared" si="77"/>
        <v>0.52638888888888891</v>
      </c>
      <c r="C381">
        <v>53.447963999999999</v>
      </c>
      <c r="D381">
        <f t="shared" si="78"/>
        <v>360.55484919702235</v>
      </c>
      <c r="E381">
        <v>8.272526864893063</v>
      </c>
      <c r="F381">
        <v>8.2129473135106945</v>
      </c>
      <c r="G381" s="1">
        <f t="shared" si="79"/>
        <v>9.7021627616261323</v>
      </c>
      <c r="H381" s="1">
        <f t="shared" si="80"/>
        <v>-0.1813253380629396</v>
      </c>
      <c r="I381">
        <v>1.6955769999999999</v>
      </c>
      <c r="J381">
        <v>80.33407542527172</v>
      </c>
      <c r="K381" s="1">
        <f t="shared" si="81"/>
        <v>0.72740296859914921</v>
      </c>
      <c r="L381" s="1">
        <f t="shared" si="82"/>
        <v>-5.8746235074781773E-5</v>
      </c>
      <c r="M381">
        <f t="shared" si="90"/>
        <v>0.73218216824562454</v>
      </c>
      <c r="N381">
        <f t="shared" si="83"/>
        <v>-6.5702229064025291E-3</v>
      </c>
      <c r="O381">
        <v>1895</v>
      </c>
      <c r="P381">
        <v>58.708916000000002</v>
      </c>
      <c r="Q381" s="1">
        <f t="shared" si="84"/>
        <v>371.36748236956163</v>
      </c>
      <c r="R381">
        <v>8.3871747522170068</v>
      </c>
      <c r="S381">
        <v>8.3072540427751704</v>
      </c>
      <c r="T381" s="1">
        <f t="shared" si="85"/>
        <v>14.0211955095194</v>
      </c>
      <c r="U381" s="1">
        <f t="shared" si="86"/>
        <v>-0.68782553625089293</v>
      </c>
      <c r="V381">
        <v>2.437357</v>
      </c>
      <c r="W381">
        <v>114.23219093496402</v>
      </c>
      <c r="X381" s="1">
        <f t="shared" si="87"/>
        <v>0.51210669380311746</v>
      </c>
      <c r="Y381" s="1">
        <f t="shared" si="88"/>
        <v>-1.5147597626131374E-4</v>
      </c>
      <c r="Z381">
        <f t="shared" si="91"/>
        <v>0.50830107221087728</v>
      </c>
      <c r="AA381">
        <f t="shared" si="89"/>
        <v>7.4313060897096515E-3</v>
      </c>
      <c r="AC381" s="1"/>
      <c r="AF381" s="1"/>
      <c r="AG381" s="1"/>
      <c r="AJ381" s="1"/>
      <c r="AK381" s="1"/>
    </row>
    <row r="382" spans="1:37" x14ac:dyDescent="0.25">
      <c r="A382">
        <v>1900</v>
      </c>
      <c r="B382">
        <f t="shared" si="77"/>
        <v>0.52777777777777779</v>
      </c>
      <c r="C382">
        <v>53.461660000000002</v>
      </c>
      <c r="D382">
        <f t="shared" si="78"/>
        <v>360.55539069313483</v>
      </c>
      <c r="E382">
        <v>8.2426541471048527</v>
      </c>
      <c r="F382">
        <v>8.2121669274908733</v>
      </c>
      <c r="G382" s="1">
        <f t="shared" si="79"/>
        <v>9.7021627616261323</v>
      </c>
      <c r="H382" s="1">
        <f t="shared" si="80"/>
        <v>-0.18143759707896101</v>
      </c>
      <c r="I382">
        <v>1.6970529999999999</v>
      </c>
      <c r="J382">
        <v>80.401339562534289</v>
      </c>
      <c r="K382" s="1">
        <f t="shared" si="81"/>
        <v>0.7269749980114889</v>
      </c>
      <c r="L382" s="1">
        <f t="shared" si="82"/>
        <v>-5.874456265855107E-5</v>
      </c>
      <c r="M382">
        <f t="shared" si="90"/>
        <v>0.73188844543233178</v>
      </c>
      <c r="N382">
        <f t="shared" si="83"/>
        <v>-6.7587570883217984E-3</v>
      </c>
      <c r="O382">
        <v>1900</v>
      </c>
      <c r="P382">
        <v>58.741455999999999</v>
      </c>
      <c r="Q382" s="1">
        <f t="shared" si="84"/>
        <v>371.36876889727046</v>
      </c>
      <c r="R382">
        <v>8.3708930620761617</v>
      </c>
      <c r="S382">
        <v>8.3167803860198237</v>
      </c>
      <c r="T382" s="1">
        <f t="shared" si="85"/>
        <v>14.0211955095194</v>
      </c>
      <c r="U382" s="1">
        <f t="shared" si="86"/>
        <v>-0.68589223939211741</v>
      </c>
      <c r="V382">
        <v>2.440013</v>
      </c>
      <c r="W382">
        <v>114.35506420821197</v>
      </c>
      <c r="X382" s="1">
        <f t="shared" si="87"/>
        <v>0.51132490800908581</v>
      </c>
      <c r="Y382" s="1">
        <f t="shared" si="88"/>
        <v>-1.5079658266916798E-4</v>
      </c>
      <c r="Z382">
        <f t="shared" si="91"/>
        <v>0.50754708929753145</v>
      </c>
      <c r="AA382">
        <f t="shared" si="89"/>
        <v>7.388293925018866E-3</v>
      </c>
      <c r="AC382" s="1"/>
      <c r="AF382" s="1"/>
      <c r="AG382" s="1"/>
      <c r="AJ382" s="1"/>
      <c r="AK382" s="1"/>
    </row>
    <row r="383" spans="1:37" x14ac:dyDescent="0.25">
      <c r="A383">
        <v>1905</v>
      </c>
      <c r="B383">
        <f t="shared" si="77"/>
        <v>0.52916666666666667</v>
      </c>
      <c r="C383">
        <v>53.484904</v>
      </c>
      <c r="D383">
        <f t="shared" si="78"/>
        <v>360.55630968668322</v>
      </c>
      <c r="E383">
        <v>8.2675190401669294</v>
      </c>
      <c r="F383">
        <v>8.2198393322900376</v>
      </c>
      <c r="G383" s="1">
        <f t="shared" si="79"/>
        <v>9.7021627616261323</v>
      </c>
      <c r="H383" s="1">
        <f t="shared" si="80"/>
        <v>-0.1803348422533122</v>
      </c>
      <c r="I383">
        <v>1.698739</v>
      </c>
      <c r="J383">
        <v>80.479882091223089</v>
      </c>
      <c r="K383" s="1">
        <f t="shared" si="81"/>
        <v>0.72647526823679398</v>
      </c>
      <c r="L383" s="1">
        <f t="shared" si="82"/>
        <v>-5.8343372362939277E-5</v>
      </c>
      <c r="M383">
        <f t="shared" si="90"/>
        <v>0.73159672857051705</v>
      </c>
      <c r="N383">
        <f t="shared" si="83"/>
        <v>-7.0497380401582177E-3</v>
      </c>
      <c r="O383">
        <v>1905</v>
      </c>
      <c r="P383">
        <v>58.791643999999998</v>
      </c>
      <c r="Q383" s="1">
        <f t="shared" si="84"/>
        <v>371.37075317055417</v>
      </c>
      <c r="R383">
        <v>8.3909285341679709</v>
      </c>
      <c r="S383">
        <v>8.3010078247261347</v>
      </c>
      <c r="T383" s="1">
        <f t="shared" si="85"/>
        <v>14.0211955095194</v>
      </c>
      <c r="U383" s="1">
        <f t="shared" si="86"/>
        <v>-0.68909556593292143</v>
      </c>
      <c r="V383">
        <v>2.444547</v>
      </c>
      <c r="W383">
        <v>114.55955418486005</v>
      </c>
      <c r="X383" s="1">
        <f t="shared" si="87"/>
        <v>0.51002383288884612</v>
      </c>
      <c r="Y383" s="1">
        <f t="shared" si="88"/>
        <v>-1.5107685662398495E-4</v>
      </c>
      <c r="Z383">
        <f t="shared" si="91"/>
        <v>0.50679170501441151</v>
      </c>
      <c r="AA383">
        <f t="shared" si="89"/>
        <v>6.3372094910298339E-3</v>
      </c>
      <c r="AC383" s="1"/>
      <c r="AF383" s="1"/>
      <c r="AG383" s="1"/>
      <c r="AJ383" s="1"/>
      <c r="AK383" s="1"/>
    </row>
    <row r="384" spans="1:37" x14ac:dyDescent="0.25">
      <c r="A384">
        <v>1910</v>
      </c>
      <c r="B384">
        <f t="shared" si="77"/>
        <v>0.53055555555555556</v>
      </c>
      <c r="C384">
        <v>53.499948000000003</v>
      </c>
      <c r="D384">
        <f t="shared" si="78"/>
        <v>360.55690447841192</v>
      </c>
      <c r="E384">
        <v>8.2284100156494517</v>
      </c>
      <c r="F384">
        <v>8.2215555555555557</v>
      </c>
      <c r="G384" s="1">
        <f t="shared" si="79"/>
        <v>9.7021627616261323</v>
      </c>
      <c r="H384" s="1">
        <f t="shared" si="80"/>
        <v>-0.18008845115327166</v>
      </c>
      <c r="I384">
        <v>1.7003200000000001</v>
      </c>
      <c r="J384">
        <v>80.552439741026589</v>
      </c>
      <c r="K384" s="1">
        <f t="shared" si="81"/>
        <v>0.72601361747772097</v>
      </c>
      <c r="L384" s="1">
        <f t="shared" si="82"/>
        <v>-5.8222932166703642E-5</v>
      </c>
      <c r="M384">
        <f t="shared" si="90"/>
        <v>0.73130561390968352</v>
      </c>
      <c r="N384">
        <f t="shared" si="83"/>
        <v>-7.2891145628200789E-3</v>
      </c>
      <c r="O384">
        <v>1910</v>
      </c>
      <c r="P384">
        <v>58.818655999999997</v>
      </c>
      <c r="Q384" s="1">
        <f t="shared" si="84"/>
        <v>371.37182113879237</v>
      </c>
      <c r="R384">
        <v>8.3547595200834639</v>
      </c>
      <c r="S384">
        <v>8.310534167970788</v>
      </c>
      <c r="T384" s="1">
        <f t="shared" si="85"/>
        <v>14.0211955095194</v>
      </c>
      <c r="U384" s="1">
        <f t="shared" si="86"/>
        <v>-0.68715936017179069</v>
      </c>
      <c r="V384">
        <v>2.4455330000000002</v>
      </c>
      <c r="W384">
        <v>114.60615152893976</v>
      </c>
      <c r="X384" s="1">
        <f t="shared" si="87"/>
        <v>0.50972735554533455</v>
      </c>
      <c r="Y384" s="1">
        <f t="shared" si="88"/>
        <v>-1.505560351522027E-4</v>
      </c>
      <c r="Z384">
        <f t="shared" si="91"/>
        <v>0.50603892483865054</v>
      </c>
      <c r="AA384">
        <f t="shared" si="89"/>
        <v>7.2360854612912072E-3</v>
      </c>
      <c r="AC384" s="1"/>
      <c r="AF384" s="1"/>
      <c r="AG384" s="1"/>
      <c r="AJ384" s="1"/>
      <c r="AK384" s="1"/>
    </row>
    <row r="385" spans="1:37" x14ac:dyDescent="0.25">
      <c r="A385">
        <v>1915</v>
      </c>
      <c r="B385">
        <f t="shared" si="77"/>
        <v>0.53194444444444444</v>
      </c>
      <c r="C385">
        <v>53.534151999999999</v>
      </c>
      <c r="D385">
        <f t="shared" si="78"/>
        <v>360.55825679536804</v>
      </c>
      <c r="E385">
        <v>8.2639269692227444</v>
      </c>
      <c r="F385">
        <v>8.2279801773604593</v>
      </c>
      <c r="G385" s="1">
        <f t="shared" si="79"/>
        <v>9.7021627616261323</v>
      </c>
      <c r="H385" s="1">
        <f t="shared" si="80"/>
        <v>-0.17916700727135093</v>
      </c>
      <c r="I385">
        <v>1.699864</v>
      </c>
      <c r="J385">
        <v>80.532892000754586</v>
      </c>
      <c r="K385" s="1">
        <f t="shared" si="81"/>
        <v>0.72613799070589435</v>
      </c>
      <c r="L385" s="1">
        <f t="shared" si="82"/>
        <v>-5.7935943170137104E-5</v>
      </c>
      <c r="M385">
        <f t="shared" si="90"/>
        <v>0.73101593419383282</v>
      </c>
      <c r="N385">
        <f t="shared" si="83"/>
        <v>-6.7176536007935751E-3</v>
      </c>
      <c r="O385">
        <v>1915</v>
      </c>
      <c r="P385">
        <v>58.809224</v>
      </c>
      <c r="Q385" s="1">
        <f t="shared" si="84"/>
        <v>371.37144822762616</v>
      </c>
      <c r="R385">
        <v>8.3721471048513294</v>
      </c>
      <c r="S385">
        <v>8.3005393844548774</v>
      </c>
      <c r="T385" s="1">
        <f t="shared" si="85"/>
        <v>14.0211955095194</v>
      </c>
      <c r="U385" s="1">
        <f t="shared" si="86"/>
        <v>-0.68919088990506805</v>
      </c>
      <c r="V385">
        <v>2.4492189999999998</v>
      </c>
      <c r="W385">
        <v>114.7728629048503</v>
      </c>
      <c r="X385" s="1">
        <f t="shared" si="87"/>
        <v>0.50866664818444796</v>
      </c>
      <c r="Y385" s="1">
        <f t="shared" si="88"/>
        <v>-1.5065553236439603E-4</v>
      </c>
      <c r="Z385">
        <f t="shared" si="91"/>
        <v>0.50528564717682856</v>
      </c>
      <c r="AA385">
        <f t="shared" si="89"/>
        <v>6.6467912132375795E-3</v>
      </c>
      <c r="AC385" s="1"/>
      <c r="AF385" s="1"/>
      <c r="AG385" s="1"/>
      <c r="AJ385" s="1"/>
      <c r="AK385" s="1"/>
    </row>
    <row r="386" spans="1:37" x14ac:dyDescent="0.25">
      <c r="A386">
        <v>1920</v>
      </c>
      <c r="B386">
        <f t="shared" si="77"/>
        <v>0.53333333333333333</v>
      </c>
      <c r="C386">
        <v>53.568328000000001</v>
      </c>
      <c r="D386">
        <f t="shared" si="78"/>
        <v>360.55960800529363</v>
      </c>
      <c r="E386">
        <v>8.2399947835159111</v>
      </c>
      <c r="F386">
        <v>8.2301700573813257</v>
      </c>
      <c r="G386" s="1">
        <f t="shared" si="79"/>
        <v>9.7021627616261323</v>
      </c>
      <c r="H386" s="1">
        <f t="shared" si="80"/>
        <v>-0.17885325503385352</v>
      </c>
      <c r="I386">
        <v>1.7023839999999999</v>
      </c>
      <c r="J386">
        <v>80.648433646901793</v>
      </c>
      <c r="K386" s="1">
        <f t="shared" si="81"/>
        <v>0.7254028526633467</v>
      </c>
      <c r="L386" s="1">
        <f t="shared" si="82"/>
        <v>-5.7770084189907417E-5</v>
      </c>
      <c r="M386">
        <f t="shared" si="90"/>
        <v>0.73072708377288331</v>
      </c>
      <c r="N386">
        <f t="shared" si="83"/>
        <v>-7.3396886846922079E-3</v>
      </c>
      <c r="O386">
        <v>1920</v>
      </c>
      <c r="P386">
        <v>58.879671999999999</v>
      </c>
      <c r="Q386" s="1">
        <f t="shared" si="84"/>
        <v>371.37423351662528</v>
      </c>
      <c r="R386">
        <v>8.3525696400625993</v>
      </c>
      <c r="S386">
        <v>8.3177120500782475</v>
      </c>
      <c r="T386" s="1">
        <f t="shared" si="85"/>
        <v>14.0211955095194</v>
      </c>
      <c r="U386" s="1">
        <f t="shared" si="86"/>
        <v>-0.68570340318375145</v>
      </c>
      <c r="V386">
        <v>2.4511590000000001</v>
      </c>
      <c r="W386">
        <v>114.8642828713286</v>
      </c>
      <c r="X386" s="1">
        <f t="shared" si="87"/>
        <v>0.50808498523045997</v>
      </c>
      <c r="Y386" s="1">
        <f t="shared" si="88"/>
        <v>-1.497046426403388E-4</v>
      </c>
      <c r="Z386">
        <f t="shared" si="91"/>
        <v>0.50453712396362682</v>
      </c>
      <c r="AA386">
        <f t="shared" si="89"/>
        <v>6.9828106910577049E-3</v>
      </c>
      <c r="AC386" s="1"/>
      <c r="AF386" s="1"/>
      <c r="AG386" s="1"/>
      <c r="AJ386" s="1"/>
      <c r="AK386" s="1"/>
    </row>
    <row r="387" spans="1:37" x14ac:dyDescent="0.25">
      <c r="A387">
        <v>1925</v>
      </c>
      <c r="B387">
        <f t="shared" si="77"/>
        <v>0.53472222222222221</v>
      </c>
      <c r="C387">
        <v>53.590192000000002</v>
      </c>
      <c r="D387">
        <f t="shared" si="78"/>
        <v>360.56047243804801</v>
      </c>
      <c r="E387">
        <v>8.2942430881585807</v>
      </c>
      <c r="F387">
        <v>8.2151371935315609</v>
      </c>
      <c r="G387" s="1">
        <f t="shared" si="79"/>
        <v>9.7021627616261323</v>
      </c>
      <c r="H387" s="1">
        <f t="shared" si="80"/>
        <v>-0.18101043635222869</v>
      </c>
      <c r="I387">
        <v>1.702172</v>
      </c>
      <c r="J387">
        <v>80.635754423397032</v>
      </c>
      <c r="K387" s="1">
        <f t="shared" si="81"/>
        <v>0.72548352469684396</v>
      </c>
      <c r="L387" s="1">
        <f t="shared" si="82"/>
        <v>-5.8474011926643636E-5</v>
      </c>
      <c r="M387">
        <f t="shared" si="90"/>
        <v>0.73043471371325008</v>
      </c>
      <c r="N387">
        <f t="shared" si="83"/>
        <v>-6.8246746450583593E-3</v>
      </c>
      <c r="O387">
        <v>1925</v>
      </c>
      <c r="P387">
        <v>58.863419999999998</v>
      </c>
      <c r="Q387" s="1">
        <f t="shared" si="84"/>
        <v>371.37359096443345</v>
      </c>
      <c r="R387">
        <v>8.3890537297861236</v>
      </c>
      <c r="S387">
        <v>8.3061637976004175</v>
      </c>
      <c r="T387" s="1">
        <f t="shared" si="85"/>
        <v>14.0211955095194</v>
      </c>
      <c r="U387" s="1">
        <f t="shared" si="86"/>
        <v>-0.68804707578364965</v>
      </c>
      <c r="V387">
        <v>2.4511729999999998</v>
      </c>
      <c r="W387">
        <v>114.86303015790155</v>
      </c>
      <c r="X387" s="1">
        <f t="shared" si="87"/>
        <v>0.50809295566646595</v>
      </c>
      <c r="Y387" s="1">
        <f t="shared" si="88"/>
        <v>-1.5021891177770377E-4</v>
      </c>
      <c r="Z387">
        <f t="shared" si="91"/>
        <v>0.50378602940473827</v>
      </c>
      <c r="AA387">
        <f t="shared" si="89"/>
        <v>8.4766502146802741E-3</v>
      </c>
      <c r="AC387" s="1"/>
      <c r="AF387" s="1"/>
      <c r="AG387" s="1"/>
      <c r="AJ387" s="1"/>
      <c r="AK387" s="1"/>
    </row>
    <row r="388" spans="1:37" x14ac:dyDescent="0.25">
      <c r="A388">
        <v>1930</v>
      </c>
      <c r="B388">
        <f t="shared" ref="B388:B451" si="92">A388/3600</f>
        <v>0.53611111111111109</v>
      </c>
      <c r="C388">
        <v>53.597023999999998</v>
      </c>
      <c r="D388">
        <f t="shared" ref="D388:D451" si="93">2/(26.24^2-6^2)*(0.5*(26.24^2-6^2)*C388+1/3*(26.24^3-6^3)*(90-C388)/(26.24-6)-0.5*(90-C388)/(26.24-6)*6*(26.24^2-6^2))/10+80+273</f>
        <v>360.5607425535153</v>
      </c>
      <c r="E388">
        <v>8.264859676577986</v>
      </c>
      <c r="F388">
        <v>8.2312603025560769</v>
      </c>
      <c r="G388" s="1">
        <f t="shared" ref="G388:G451" si="94">EXP(-41431/(8.31*363)-(-228.8)/8.31)/101325</f>
        <v>9.7021627616261323</v>
      </c>
      <c r="H388" s="1">
        <f t="shared" ref="H388:H451" si="95">1-G388/F388</f>
        <v>-0.17869711380811171</v>
      </c>
      <c r="I388">
        <v>1.702688</v>
      </c>
      <c r="J388">
        <v>80.662536551547731</v>
      </c>
      <c r="K388" s="1">
        <f t="shared" ref="K388:K451" si="96">1-(J388-37.49)/157.17</f>
        <v>0.72531312240537171</v>
      </c>
      <c r="L388" s="1">
        <f t="shared" ref="L388:L451" si="97">0.0004598*K388^1.1*H388</f>
        <v>-5.7711796469877339E-5</v>
      </c>
      <c r="M388">
        <f t="shared" si="90"/>
        <v>0.73014615473090072</v>
      </c>
      <c r="N388">
        <f t="shared" ref="N388:N451" si="98">(K388-M388)/K388</f>
        <v>-6.6633736192461502E-3</v>
      </c>
      <c r="O388">
        <v>1930</v>
      </c>
      <c r="P388">
        <v>58.882356000000001</v>
      </c>
      <c r="Q388" s="1">
        <f t="shared" ref="Q388:Q451" si="99">2/(26.24^2-6^2)*(0.5*(26.24^2-6^2)*P388+1/3*(26.24^3-6^3)*(100-P388)/(26.24-6)-0.5*(100-P388)/(26.24-6)*6*(26.24^2-6^2))/10+90+273</f>
        <v>371.37433963341607</v>
      </c>
      <c r="R388">
        <v>8.3738675013041224</v>
      </c>
      <c r="S388">
        <v>8.3127198748043813</v>
      </c>
      <c r="T388" s="1">
        <f t="shared" ref="T388:T451" si="100">EXP(-41431/(8.31*(100+273))-(-228.8)/8.31)/101325</f>
        <v>14.0211955095194</v>
      </c>
      <c r="U388" s="1">
        <f t="shared" ref="U388:U451" si="101">1-T388/S388</f>
        <v>-0.6867157465533329</v>
      </c>
      <c r="V388">
        <v>2.455279</v>
      </c>
      <c r="W388">
        <v>115.05163656940324</v>
      </c>
      <c r="X388" s="1">
        <f t="shared" ref="X388:X451" si="102">1-(W388-37.55)/157.17</f>
        <v>0.50689294032319621</v>
      </c>
      <c r="Y388" s="1">
        <f t="shared" ref="Y388:Y451" si="103">0.0004598*X388^1.1*U388</f>
        <v>-1.4953878231030015E-4</v>
      </c>
      <c r="Z388">
        <f t="shared" si="91"/>
        <v>0.50303833549318677</v>
      </c>
      <c r="AA388">
        <f t="shared" ref="AA388:AA451" si="104">(X388-Z388)/X388</f>
        <v>7.6043766313883326E-3</v>
      </c>
      <c r="AC388" s="1"/>
      <c r="AF388" s="1"/>
      <c r="AG388" s="1"/>
      <c r="AJ388" s="1"/>
      <c r="AK388" s="1"/>
    </row>
    <row r="389" spans="1:37" x14ac:dyDescent="0.25">
      <c r="A389">
        <v>1935</v>
      </c>
      <c r="B389">
        <f t="shared" si="92"/>
        <v>0.53749999999999998</v>
      </c>
      <c r="C389">
        <v>53.639448000000002</v>
      </c>
      <c r="D389">
        <f t="shared" si="93"/>
        <v>360.56241986302729</v>
      </c>
      <c r="E389">
        <v>8.2548544600938953</v>
      </c>
      <c r="F389">
        <v>8.2152957746478883</v>
      </c>
      <c r="G389" s="1">
        <f t="shared" si="94"/>
        <v>9.7021627616261323</v>
      </c>
      <c r="H389" s="1">
        <f t="shared" si="95"/>
        <v>-0.1809876391263554</v>
      </c>
      <c r="I389">
        <v>1.704615</v>
      </c>
      <c r="J389">
        <v>80.74737568102536</v>
      </c>
      <c r="K389" s="1">
        <f t="shared" si="96"/>
        <v>0.72477333027279145</v>
      </c>
      <c r="L389" s="1">
        <f t="shared" si="97"/>
        <v>-5.8403692592470025E-5</v>
      </c>
      <c r="M389">
        <f t="shared" ref="M389:M452" si="105">M388+5*L389</f>
        <v>0.72985413626793838</v>
      </c>
      <c r="N389">
        <f t="shared" si="98"/>
        <v>-7.010199993471901E-3</v>
      </c>
      <c r="O389">
        <v>1935</v>
      </c>
      <c r="P389">
        <v>58.932552000000001</v>
      </c>
      <c r="Q389" s="1">
        <f t="shared" si="99"/>
        <v>371.37632422299419</v>
      </c>
      <c r="R389">
        <v>8.3962524778299432</v>
      </c>
      <c r="S389">
        <v>8.3175586854460093</v>
      </c>
      <c r="T389" s="1">
        <f t="shared" si="100"/>
        <v>14.0211955095194</v>
      </c>
      <c r="U389" s="1">
        <f t="shared" si="101"/>
        <v>-0.68573448529477332</v>
      </c>
      <c r="V389">
        <v>2.4584709999999999</v>
      </c>
      <c r="W389">
        <v>115.19821501998386</v>
      </c>
      <c r="X389" s="1">
        <f t="shared" si="102"/>
        <v>0.50596032945228808</v>
      </c>
      <c r="Y389" s="1">
        <f t="shared" si="103"/>
        <v>-1.4902292066916367E-4</v>
      </c>
      <c r="Z389">
        <f t="shared" ref="Z389:Z452" si="106">Z388+5*Y389</f>
        <v>0.50229322088984096</v>
      </c>
      <c r="AA389">
        <f t="shared" si="104"/>
        <v>7.2478183544880592E-3</v>
      </c>
      <c r="AC389" s="1"/>
      <c r="AF389" s="1"/>
      <c r="AG389" s="1"/>
      <c r="AJ389" s="1"/>
      <c r="AK389" s="1"/>
    </row>
    <row r="390" spans="1:37" x14ac:dyDescent="0.25">
      <c r="A390">
        <v>1940</v>
      </c>
      <c r="B390">
        <f t="shared" si="92"/>
        <v>0.53888888888888886</v>
      </c>
      <c r="C390">
        <v>53.591644000000002</v>
      </c>
      <c r="D390">
        <f t="shared" si="93"/>
        <v>360.56052984549217</v>
      </c>
      <c r="E390">
        <v>8.2520375586854442</v>
      </c>
      <c r="F390">
        <v>8.2278215962441319</v>
      </c>
      <c r="G390" s="1">
        <f t="shared" si="94"/>
        <v>9.7021627616261323</v>
      </c>
      <c r="H390" s="1">
        <f t="shared" si="95"/>
        <v>-0.17918973426149809</v>
      </c>
      <c r="I390">
        <v>1.70604</v>
      </c>
      <c r="J390">
        <v>80.814959768516516</v>
      </c>
      <c r="K390" s="1">
        <f t="shared" si="96"/>
        <v>0.72434332398984203</v>
      </c>
      <c r="L390" s="1">
        <f t="shared" si="97"/>
        <v>-5.778578271949816E-5</v>
      </c>
      <c r="M390">
        <f t="shared" si="105"/>
        <v>0.72956520735434094</v>
      </c>
      <c r="N390">
        <f t="shared" si="98"/>
        <v>-7.2091274835469369E-3</v>
      </c>
      <c r="O390">
        <v>1940</v>
      </c>
      <c r="P390">
        <v>58.883747999999997</v>
      </c>
      <c r="Q390" s="1">
        <f t="shared" si="99"/>
        <v>371.3743946686518</v>
      </c>
      <c r="R390">
        <v>8.3682284820031292</v>
      </c>
      <c r="S390">
        <v>8.3071006781429304</v>
      </c>
      <c r="T390" s="1">
        <f t="shared" si="100"/>
        <v>14.0211955095194</v>
      </c>
      <c r="U390" s="1">
        <f t="shared" si="101"/>
        <v>-0.68785669667047622</v>
      </c>
      <c r="V390">
        <v>2.4615659999999999</v>
      </c>
      <c r="W390">
        <v>115.33786300932742</v>
      </c>
      <c r="X390" s="1">
        <f t="shared" si="102"/>
        <v>0.50507181390006095</v>
      </c>
      <c r="Y390" s="1">
        <f t="shared" si="103"/>
        <v>-1.4919538272091374E-4</v>
      </c>
      <c r="Z390">
        <f t="shared" si="106"/>
        <v>0.5015472439762364</v>
      </c>
      <c r="AA390">
        <f t="shared" si="104"/>
        <v>6.9783540217945323E-3</v>
      </c>
      <c r="AC390" s="1"/>
      <c r="AF390" s="1"/>
      <c r="AG390" s="1"/>
      <c r="AJ390" s="1"/>
      <c r="AK390" s="1"/>
    </row>
    <row r="391" spans="1:37" x14ac:dyDescent="0.25">
      <c r="A391">
        <v>1945</v>
      </c>
      <c r="B391">
        <f t="shared" si="92"/>
        <v>0.54027777777777775</v>
      </c>
      <c r="C391">
        <v>53.649008000000002</v>
      </c>
      <c r="D391">
        <f t="shared" si="93"/>
        <v>360.56279783490487</v>
      </c>
      <c r="E391">
        <v>8.2812738654147111</v>
      </c>
      <c r="F391">
        <v>8.2220302556077218</v>
      </c>
      <c r="G391" s="1">
        <f t="shared" si="94"/>
        <v>9.7021627616261323</v>
      </c>
      <c r="H391" s="1">
        <f t="shared" si="95"/>
        <v>-0.18002031858358913</v>
      </c>
      <c r="I391">
        <v>1.7063280000000001</v>
      </c>
      <c r="J391">
        <v>80.826961717361613</v>
      </c>
      <c r="K391" s="1">
        <f t="shared" si="96"/>
        <v>0.72426696114168343</v>
      </c>
      <c r="L391" s="1">
        <f t="shared" si="97"/>
        <v>-5.8046900483851418E-5</v>
      </c>
      <c r="M391">
        <f t="shared" si="105"/>
        <v>0.72927497285192167</v>
      </c>
      <c r="N391">
        <f t="shared" si="98"/>
        <v>-6.914593622141702E-3</v>
      </c>
      <c r="O391">
        <v>1945</v>
      </c>
      <c r="P391">
        <v>58.920299999999997</v>
      </c>
      <c r="Q391" s="1">
        <f t="shared" si="99"/>
        <v>371.37583981803141</v>
      </c>
      <c r="R391">
        <v>8.3722994261867498</v>
      </c>
      <c r="S391">
        <v>8.3181804903495049</v>
      </c>
      <c r="T391" s="1">
        <f t="shared" si="100"/>
        <v>14.0211955095194</v>
      </c>
      <c r="U391" s="1">
        <f t="shared" si="101"/>
        <v>-0.68560847240407385</v>
      </c>
      <c r="V391">
        <v>2.4646979999999998</v>
      </c>
      <c r="W391">
        <v>115.48271911594716</v>
      </c>
      <c r="X391" s="1">
        <f t="shared" si="102"/>
        <v>0.504150161506985</v>
      </c>
      <c r="Y391" s="1">
        <f t="shared" si="103"/>
        <v>-1.4840927530513991E-4</v>
      </c>
      <c r="Z391">
        <f t="shared" si="106"/>
        <v>0.50080519759971065</v>
      </c>
      <c r="AA391">
        <f t="shared" si="104"/>
        <v>6.6348563635796852E-3</v>
      </c>
      <c r="AC391" s="1"/>
      <c r="AF391" s="1"/>
      <c r="AG391" s="1"/>
      <c r="AJ391" s="1"/>
      <c r="AK391" s="1"/>
    </row>
    <row r="392" spans="1:37" x14ac:dyDescent="0.25">
      <c r="A392">
        <v>1950</v>
      </c>
      <c r="B392">
        <f t="shared" si="92"/>
        <v>0.54166666666666663</v>
      </c>
      <c r="C392">
        <v>53.647655999999998</v>
      </c>
      <c r="D392">
        <f t="shared" si="93"/>
        <v>360.56274438114144</v>
      </c>
      <c r="E392">
        <v>8.2726791862284816</v>
      </c>
      <c r="F392">
        <v>8.2165435576421491</v>
      </c>
      <c r="G392" s="1">
        <f t="shared" si="94"/>
        <v>9.7021627616261323</v>
      </c>
      <c r="H392" s="1">
        <f t="shared" si="95"/>
        <v>-0.18080829165716761</v>
      </c>
      <c r="I392">
        <v>1.7069190000000001</v>
      </c>
      <c r="J392">
        <v>80.852864592189135</v>
      </c>
      <c r="K392" s="1">
        <f t="shared" si="96"/>
        <v>0.72410215313234627</v>
      </c>
      <c r="L392" s="1">
        <f t="shared" si="97"/>
        <v>-5.8286386596140948E-5</v>
      </c>
      <c r="M392">
        <f t="shared" si="105"/>
        <v>0.72898354091894091</v>
      </c>
      <c r="N392">
        <f t="shared" si="98"/>
        <v>-6.7412971574225553E-3</v>
      </c>
      <c r="O392">
        <v>1950</v>
      </c>
      <c r="P392">
        <v>58.970488000000003</v>
      </c>
      <c r="Q392" s="1">
        <f t="shared" si="99"/>
        <v>371.37782409131512</v>
      </c>
      <c r="R392">
        <v>8.3912394366197169</v>
      </c>
      <c r="S392">
        <v>8.3055315597287436</v>
      </c>
      <c r="T392" s="1">
        <f t="shared" si="100"/>
        <v>14.0211955095194</v>
      </c>
      <c r="U392" s="1">
        <f t="shared" si="101"/>
        <v>-0.68817557415642749</v>
      </c>
      <c r="V392">
        <v>2.4684379999999999</v>
      </c>
      <c r="W392">
        <v>115.6514719268681</v>
      </c>
      <c r="X392" s="1">
        <f t="shared" si="102"/>
        <v>0.5030764654395361</v>
      </c>
      <c r="Y392" s="1">
        <f t="shared" si="103"/>
        <v>-1.4861601839758021E-4</v>
      </c>
      <c r="Z392">
        <f t="shared" si="106"/>
        <v>0.50006211750772278</v>
      </c>
      <c r="AA392">
        <f t="shared" si="104"/>
        <v>5.9918285566781518E-3</v>
      </c>
      <c r="AC392" s="1"/>
      <c r="AF392" s="1"/>
      <c r="AG392" s="1"/>
      <c r="AJ392" s="1"/>
      <c r="AK392" s="1"/>
    </row>
    <row r="393" spans="1:37" x14ac:dyDescent="0.25">
      <c r="A393">
        <v>1955</v>
      </c>
      <c r="B393">
        <f t="shared" si="92"/>
        <v>0.54305555555555551</v>
      </c>
      <c r="C393">
        <v>53.694167999999998</v>
      </c>
      <c r="D393">
        <f t="shared" si="93"/>
        <v>360.56458331712156</v>
      </c>
      <c r="E393">
        <v>8.2476567553468971</v>
      </c>
      <c r="F393">
        <v>8.2154533124673961</v>
      </c>
      <c r="G393" s="1">
        <f t="shared" si="94"/>
        <v>9.7021627616261323</v>
      </c>
      <c r="H393" s="1">
        <f t="shared" si="95"/>
        <v>-0.18096499275366518</v>
      </c>
      <c r="I393">
        <v>1.7089190000000001</v>
      </c>
      <c r="J393">
        <v>80.94400214221767</v>
      </c>
      <c r="K393" s="1">
        <f t="shared" si="96"/>
        <v>0.72352228706357657</v>
      </c>
      <c r="L393" s="1">
        <f t="shared" si="97"/>
        <v>-5.8285515449897204E-5</v>
      </c>
      <c r="M393">
        <f t="shared" si="105"/>
        <v>0.72869211334169137</v>
      </c>
      <c r="N393">
        <f t="shared" si="98"/>
        <v>-7.1453587132700447E-3</v>
      </c>
      <c r="O393">
        <v>1955</v>
      </c>
      <c r="P393">
        <v>58.970488000000003</v>
      </c>
      <c r="Q393" s="1">
        <f t="shared" si="99"/>
        <v>371.37782409131512</v>
      </c>
      <c r="R393">
        <v>8.3931194574856551</v>
      </c>
      <c r="S393">
        <v>8.3111559728742836</v>
      </c>
      <c r="T393" s="1">
        <f t="shared" si="100"/>
        <v>14.0211955095194</v>
      </c>
      <c r="U393" s="1">
        <f t="shared" si="101"/>
        <v>-0.68703313417307799</v>
      </c>
      <c r="V393">
        <v>2.4693149999999999</v>
      </c>
      <c r="W393">
        <v>115.6924439806489</v>
      </c>
      <c r="X393" s="1">
        <f t="shared" si="102"/>
        <v>0.50281577921582421</v>
      </c>
      <c r="Y393" s="1">
        <f t="shared" si="103"/>
        <v>-1.4828473232557989E-4</v>
      </c>
      <c r="Z393">
        <f t="shared" si="106"/>
        <v>0.4993206938460949</v>
      </c>
      <c r="AA393">
        <f t="shared" si="104"/>
        <v>6.9510256324495975E-3</v>
      </c>
      <c r="AC393" s="1"/>
      <c r="AF393" s="1"/>
      <c r="AG393" s="1"/>
      <c r="AJ393" s="1"/>
      <c r="AK393" s="1"/>
    </row>
    <row r="394" spans="1:37" x14ac:dyDescent="0.25">
      <c r="A394">
        <v>1960</v>
      </c>
      <c r="B394">
        <f t="shared" si="92"/>
        <v>0.5444444444444444</v>
      </c>
      <c r="C394">
        <v>53.675035999999999</v>
      </c>
      <c r="D394">
        <f t="shared" si="93"/>
        <v>360.56382689892473</v>
      </c>
      <c r="E394">
        <v>8.2831528429838279</v>
      </c>
      <c r="F394">
        <v>8.2204611371935314</v>
      </c>
      <c r="G394" s="1">
        <f t="shared" si="94"/>
        <v>9.7021627616261323</v>
      </c>
      <c r="H394" s="1">
        <f t="shared" si="95"/>
        <v>-0.18024556040154871</v>
      </c>
      <c r="I394">
        <v>1.7094339999999999</v>
      </c>
      <c r="J394">
        <v>80.968522270238253</v>
      </c>
      <c r="K394" s="1">
        <f t="shared" si="96"/>
        <v>0.72336627683248556</v>
      </c>
      <c r="L394" s="1">
        <f t="shared" si="97"/>
        <v>-5.8040029890968796E-5</v>
      </c>
      <c r="M394">
        <f t="shared" si="105"/>
        <v>0.72840191319223657</v>
      </c>
      <c r="N394">
        <f t="shared" si="98"/>
        <v>-6.9613922034094918E-3</v>
      </c>
      <c r="O394">
        <v>1960</v>
      </c>
      <c r="P394">
        <v>59.000259999999997</v>
      </c>
      <c r="Q394" s="1">
        <f t="shared" si="99"/>
        <v>371.37900118114146</v>
      </c>
      <c r="R394">
        <v>8.3996911841418882</v>
      </c>
      <c r="S394">
        <v>8.3117871674491379</v>
      </c>
      <c r="T394" s="1">
        <f t="shared" si="100"/>
        <v>14.0211955095194</v>
      </c>
      <c r="U394" s="1">
        <f t="shared" si="101"/>
        <v>-0.68690502139294574</v>
      </c>
      <c r="V394">
        <v>2.4703520000000001</v>
      </c>
      <c r="W394">
        <v>115.73990951879232</v>
      </c>
      <c r="X394" s="1">
        <f t="shared" si="102"/>
        <v>0.5025137779551293</v>
      </c>
      <c r="Y394" s="1">
        <f t="shared" si="103"/>
        <v>-1.4815913344385634E-4</v>
      </c>
      <c r="Z394">
        <f t="shared" si="106"/>
        <v>0.4985798981788756</v>
      </c>
      <c r="AA394">
        <f t="shared" si="104"/>
        <v>7.8284018246460238E-3</v>
      </c>
      <c r="AC394" s="1"/>
      <c r="AF394" s="1"/>
      <c r="AG394" s="1"/>
      <c r="AJ394" s="1"/>
      <c r="AK394" s="1"/>
    </row>
    <row r="395" spans="1:37" x14ac:dyDescent="0.25">
      <c r="A395">
        <v>1965</v>
      </c>
      <c r="B395">
        <f t="shared" si="92"/>
        <v>0.54583333333333328</v>
      </c>
      <c r="C395">
        <v>53.743364</v>
      </c>
      <c r="D395">
        <f t="shared" si="93"/>
        <v>360.56652836989247</v>
      </c>
      <c r="E395">
        <v>8.2867438706311933</v>
      </c>
      <c r="F395">
        <v>8.2192123109024529</v>
      </c>
      <c r="G395" s="1">
        <f t="shared" si="94"/>
        <v>9.7021627616261323</v>
      </c>
      <c r="H395" s="1">
        <f t="shared" si="95"/>
        <v>-0.18042488679317925</v>
      </c>
      <c r="I395">
        <v>1.7105330000000001</v>
      </c>
      <c r="J395">
        <v>81.018472972739815</v>
      </c>
      <c r="K395" s="1">
        <f t="shared" si="96"/>
        <v>0.72304846362066666</v>
      </c>
      <c r="L395" s="1">
        <f t="shared" si="97"/>
        <v>-5.806969658010143E-5</v>
      </c>
      <c r="M395">
        <f t="shared" si="105"/>
        <v>0.72811156470933602</v>
      </c>
      <c r="N395">
        <f t="shared" si="98"/>
        <v>-7.0024366877371883E-3</v>
      </c>
      <c r="O395">
        <v>1965</v>
      </c>
      <c r="P395">
        <v>59.034100000000002</v>
      </c>
      <c r="Q395" s="1">
        <f t="shared" si="99"/>
        <v>371.38033910669975</v>
      </c>
      <c r="R395">
        <v>8.3690140845070431</v>
      </c>
      <c r="S395">
        <v>8.3069431403234208</v>
      </c>
      <c r="T395" s="1">
        <f t="shared" si="100"/>
        <v>14.0211955095194</v>
      </c>
      <c r="U395" s="1">
        <f t="shared" si="101"/>
        <v>-0.68788870619060249</v>
      </c>
      <c r="V395">
        <v>2.4759679999999999</v>
      </c>
      <c r="W395">
        <v>115.9956197152117</v>
      </c>
      <c r="X395" s="1">
        <f t="shared" si="102"/>
        <v>0.50088681227198761</v>
      </c>
      <c r="Y395" s="1">
        <f t="shared" si="103"/>
        <v>-1.4784297846048624E-4</v>
      </c>
      <c r="Z395">
        <f t="shared" si="106"/>
        <v>0.49784068328657316</v>
      </c>
      <c r="AA395">
        <f t="shared" si="104"/>
        <v>6.0814717233169408E-3</v>
      </c>
      <c r="AC395" s="1"/>
      <c r="AF395" s="1"/>
      <c r="AG395" s="1"/>
      <c r="AJ395" s="1"/>
      <c r="AK395" s="1"/>
    </row>
    <row r="396" spans="1:37" x14ac:dyDescent="0.25">
      <c r="A396">
        <v>1970</v>
      </c>
      <c r="B396">
        <f t="shared" si="92"/>
        <v>0.54722222222222228</v>
      </c>
      <c r="C396">
        <v>53.744708000000003</v>
      </c>
      <c r="D396">
        <f t="shared" si="93"/>
        <v>360.56658150736143</v>
      </c>
      <c r="E396">
        <v>8.2701773604590514</v>
      </c>
      <c r="F396">
        <v>8.2145164319248813</v>
      </c>
      <c r="G396" s="1">
        <f t="shared" si="94"/>
        <v>9.7021627616261323</v>
      </c>
      <c r="H396" s="1">
        <f t="shared" si="95"/>
        <v>-0.18109968395944342</v>
      </c>
      <c r="I396">
        <v>1.711981</v>
      </c>
      <c r="J396">
        <v>81.083679732531536</v>
      </c>
      <c r="K396" s="1">
        <f t="shared" si="96"/>
        <v>0.72263358317406923</v>
      </c>
      <c r="L396" s="1">
        <f t="shared" si="97"/>
        <v>-5.825009181404065E-5</v>
      </c>
      <c r="M396">
        <f t="shared" si="105"/>
        <v>0.72782031425026583</v>
      </c>
      <c r="N396">
        <f t="shared" si="98"/>
        <v>-7.1775394846923628E-3</v>
      </c>
      <c r="O396">
        <v>1970</v>
      </c>
      <c r="P396">
        <v>59.062539999999998</v>
      </c>
      <c r="Q396" s="1">
        <f t="shared" si="99"/>
        <v>371.38146353349873</v>
      </c>
      <c r="R396">
        <v>8.3812248304642658</v>
      </c>
      <c r="S396">
        <v>8.3150579029733969</v>
      </c>
      <c r="T396" s="1">
        <f t="shared" si="100"/>
        <v>14.0211955095194</v>
      </c>
      <c r="U396" s="1">
        <f t="shared" si="101"/>
        <v>-0.68624147578160999</v>
      </c>
      <c r="V396">
        <v>2.477665</v>
      </c>
      <c r="W396">
        <v>116.07444626211947</v>
      </c>
      <c r="X396" s="1">
        <f t="shared" si="102"/>
        <v>0.50038527542075795</v>
      </c>
      <c r="Y396" s="1">
        <f t="shared" si="103"/>
        <v>-1.4732651080170386E-4</v>
      </c>
      <c r="Z396">
        <f t="shared" si="106"/>
        <v>0.49710405073256464</v>
      </c>
      <c r="AA396">
        <f t="shared" si="104"/>
        <v>6.5573965689422623E-3</v>
      </c>
      <c r="AC396" s="1"/>
      <c r="AF396" s="1"/>
      <c r="AG396" s="1"/>
      <c r="AJ396" s="1"/>
      <c r="AK396" s="1"/>
    </row>
    <row r="397" spans="1:37" x14ac:dyDescent="0.25">
      <c r="A397">
        <v>1975</v>
      </c>
      <c r="B397">
        <f t="shared" si="92"/>
        <v>0.54861111111111116</v>
      </c>
      <c r="C397">
        <v>53.777568000000002</v>
      </c>
      <c r="D397">
        <f t="shared" si="93"/>
        <v>360.56788068684864</v>
      </c>
      <c r="E397">
        <v>8.2612676056338028</v>
      </c>
      <c r="F397">
        <v>8.2187386541471046</v>
      </c>
      <c r="G397" s="1">
        <f t="shared" si="94"/>
        <v>9.7021627616261323</v>
      </c>
      <c r="H397" s="1">
        <f t="shared" si="95"/>
        <v>-0.18049291623727504</v>
      </c>
      <c r="I397">
        <v>1.711797</v>
      </c>
      <c r="J397">
        <v>81.076114669833814</v>
      </c>
      <c r="K397" s="1">
        <f t="shared" si="96"/>
        <v>0.72268171616826482</v>
      </c>
      <c r="L397" s="1">
        <f t="shared" si="97"/>
        <v>-5.8059180671411481E-5</v>
      </c>
      <c r="M397">
        <f t="shared" si="105"/>
        <v>0.72753001834690878</v>
      </c>
      <c r="N397">
        <f t="shared" si="98"/>
        <v>-6.7087655190035417E-3</v>
      </c>
      <c r="O397">
        <v>1975</v>
      </c>
      <c r="P397">
        <v>59.074764000000002</v>
      </c>
      <c r="Q397" s="1">
        <f t="shared" si="99"/>
        <v>371.38194683143092</v>
      </c>
      <c r="R397">
        <v>8.3946833594157528</v>
      </c>
      <c r="S397">
        <v>8.3139676577986439</v>
      </c>
      <c r="T397" s="1">
        <f t="shared" si="100"/>
        <v>14.0211955095194</v>
      </c>
      <c r="U397" s="1">
        <f t="shared" si="101"/>
        <v>-0.68646259964305711</v>
      </c>
      <c r="V397">
        <v>2.479387</v>
      </c>
      <c r="W397">
        <v>116.15291731898616</v>
      </c>
      <c r="X397" s="1">
        <f t="shared" si="102"/>
        <v>0.49988600038820286</v>
      </c>
      <c r="Y397" s="1">
        <f t="shared" si="103"/>
        <v>-1.4721223940223428E-4</v>
      </c>
      <c r="Z397">
        <f t="shared" si="106"/>
        <v>0.49636798953555344</v>
      </c>
      <c r="AA397">
        <f t="shared" si="104"/>
        <v>7.0376262786262965E-3</v>
      </c>
      <c r="AC397" s="1"/>
      <c r="AF397" s="1"/>
      <c r="AG397" s="1"/>
      <c r="AJ397" s="1"/>
      <c r="AK397" s="1"/>
    </row>
    <row r="398" spans="1:37" x14ac:dyDescent="0.25">
      <c r="A398">
        <v>1980</v>
      </c>
      <c r="B398">
        <f t="shared" si="92"/>
        <v>0.55000000000000004</v>
      </c>
      <c r="C398">
        <v>53.792543999999999</v>
      </c>
      <c r="D398">
        <f t="shared" si="93"/>
        <v>360.56847279007445</v>
      </c>
      <c r="E398">
        <v>8.2865915492957765</v>
      </c>
      <c r="F398">
        <v>8.216232655190403</v>
      </c>
      <c r="G398" s="1">
        <f t="shared" si="94"/>
        <v>9.7021627616261323</v>
      </c>
      <c r="H398" s="1">
        <f t="shared" si="95"/>
        <v>-0.18085297347282747</v>
      </c>
      <c r="I398">
        <v>1.714385</v>
      </c>
      <c r="J398">
        <v>81.193829117034767</v>
      </c>
      <c r="K398" s="1">
        <f t="shared" si="96"/>
        <v>0.72193275359779374</v>
      </c>
      <c r="L398" s="1">
        <f t="shared" si="97"/>
        <v>-5.8108684133598588E-5</v>
      </c>
      <c r="M398">
        <f t="shared" si="105"/>
        <v>0.72723947492624075</v>
      </c>
      <c r="N398">
        <f t="shared" si="98"/>
        <v>-7.3507141794033485E-3</v>
      </c>
      <c r="O398">
        <v>1980</v>
      </c>
      <c r="P398">
        <v>59.088335999999998</v>
      </c>
      <c r="Q398" s="1">
        <f t="shared" si="99"/>
        <v>371.38248342497934</v>
      </c>
      <c r="R398">
        <v>8.3477141366718826</v>
      </c>
      <c r="S398">
        <v>8.3153688054251447</v>
      </c>
      <c r="T398" s="1">
        <f t="shared" si="100"/>
        <v>14.0211955095194</v>
      </c>
      <c r="U398" s="1">
        <f t="shared" si="101"/>
        <v>-0.68617842907600646</v>
      </c>
      <c r="V398">
        <v>2.4842970000000002</v>
      </c>
      <c r="W398">
        <v>116.3773974745569</v>
      </c>
      <c r="X398" s="1">
        <f t="shared" si="102"/>
        <v>0.49845773700733653</v>
      </c>
      <c r="Y398" s="1">
        <f t="shared" si="103"/>
        <v>-1.4668888378078268E-4</v>
      </c>
      <c r="Z398">
        <f t="shared" si="106"/>
        <v>0.49563454511664951</v>
      </c>
      <c r="AA398">
        <f t="shared" si="104"/>
        <v>5.6638540864809043E-3</v>
      </c>
      <c r="AC398" s="1"/>
      <c r="AF398" s="1"/>
      <c r="AG398" s="1"/>
      <c r="AJ398" s="1"/>
      <c r="AK398" s="1"/>
    </row>
    <row r="399" spans="1:37" x14ac:dyDescent="0.25">
      <c r="A399">
        <v>1985</v>
      </c>
      <c r="B399">
        <f t="shared" si="92"/>
        <v>0.55138888888888893</v>
      </c>
      <c r="C399">
        <v>53.856811999999998</v>
      </c>
      <c r="D399">
        <f t="shared" si="93"/>
        <v>360.57101374160465</v>
      </c>
      <c r="E399">
        <v>8.2786145018257695</v>
      </c>
      <c r="F399">
        <v>8.2160740740740756</v>
      </c>
      <c r="G399" s="1">
        <f t="shared" si="94"/>
        <v>9.7021627616261323</v>
      </c>
      <c r="H399" s="1">
        <f t="shared" si="95"/>
        <v>-0.18087576549990314</v>
      </c>
      <c r="I399">
        <v>1.715435</v>
      </c>
      <c r="J399">
        <v>81.241758733173057</v>
      </c>
      <c r="K399" s="1">
        <f t="shared" si="96"/>
        <v>0.7216277996235092</v>
      </c>
      <c r="L399" s="1">
        <f t="shared" si="97"/>
        <v>-5.8089003991050341E-5</v>
      </c>
      <c r="M399">
        <f t="shared" si="105"/>
        <v>0.72694902990628552</v>
      </c>
      <c r="N399">
        <f t="shared" si="98"/>
        <v>-7.3739264002197916E-3</v>
      </c>
      <c r="O399">
        <v>1985</v>
      </c>
      <c r="P399">
        <v>59.115360000000003</v>
      </c>
      <c r="Q399" s="1">
        <f t="shared" si="99"/>
        <v>371.38355186765921</v>
      </c>
      <c r="R399">
        <v>8.3499050599895668</v>
      </c>
      <c r="S399">
        <v>8.3133458528951483</v>
      </c>
      <c r="T399" s="1">
        <f t="shared" si="100"/>
        <v>14.0211955095194</v>
      </c>
      <c r="U399" s="1">
        <f t="shared" si="101"/>
        <v>-0.68658874027675343</v>
      </c>
      <c r="V399">
        <v>2.486583</v>
      </c>
      <c r="W399">
        <v>116.48147695653071</v>
      </c>
      <c r="X399" s="1">
        <f t="shared" si="102"/>
        <v>0.49779552741279687</v>
      </c>
      <c r="Y399" s="1">
        <f t="shared" si="103"/>
        <v>-1.4656211823044571E-4</v>
      </c>
      <c r="Z399">
        <f t="shared" si="106"/>
        <v>0.49490173452549729</v>
      </c>
      <c r="AA399">
        <f t="shared" si="104"/>
        <v>5.8132159248990116E-3</v>
      </c>
      <c r="AC399" s="1"/>
      <c r="AF399" s="1"/>
      <c r="AG399" s="1"/>
      <c r="AJ399" s="1"/>
      <c r="AK399" s="1"/>
    </row>
    <row r="400" spans="1:37" x14ac:dyDescent="0.25">
      <c r="A400">
        <v>1990</v>
      </c>
      <c r="B400">
        <f t="shared" si="92"/>
        <v>0.55277777777777781</v>
      </c>
      <c r="C400">
        <v>53.884132000000001</v>
      </c>
      <c r="D400">
        <f t="shared" si="93"/>
        <v>360.57209388717951</v>
      </c>
      <c r="E400">
        <v>8.27174647887324</v>
      </c>
      <c r="F400">
        <v>8.2320511215440799</v>
      </c>
      <c r="G400" s="1">
        <f t="shared" si="94"/>
        <v>9.7021627616261323</v>
      </c>
      <c r="H400" s="1">
        <f t="shared" si="95"/>
        <v>-0.17858388126801428</v>
      </c>
      <c r="I400">
        <v>1.718369</v>
      </c>
      <c r="J400">
        <v>81.378947540425216</v>
      </c>
      <c r="K400" s="1">
        <f t="shared" si="96"/>
        <v>0.72075493070926244</v>
      </c>
      <c r="L400" s="1">
        <f t="shared" si="97"/>
        <v>-5.727664996596769E-5</v>
      </c>
      <c r="M400">
        <f t="shared" si="105"/>
        <v>0.72666264665645564</v>
      </c>
      <c r="N400">
        <f t="shared" si="98"/>
        <v>-8.1965668155466881E-3</v>
      </c>
      <c r="O400">
        <v>1990</v>
      </c>
      <c r="P400">
        <v>59.112639999999999</v>
      </c>
      <c r="Q400" s="1">
        <f t="shared" si="99"/>
        <v>371.38344432754343</v>
      </c>
      <c r="R400">
        <v>8.3923390714658321</v>
      </c>
      <c r="S400">
        <v>8.3164694835680741</v>
      </c>
      <c r="T400" s="1">
        <f t="shared" si="100"/>
        <v>14.0211955095194</v>
      </c>
      <c r="U400" s="1">
        <f t="shared" si="101"/>
        <v>-0.68595526469770518</v>
      </c>
      <c r="V400">
        <v>2.4912010000000002</v>
      </c>
      <c r="W400">
        <v>116.69289934366549</v>
      </c>
      <c r="X400" s="1">
        <f t="shared" si="102"/>
        <v>0.49645034457170267</v>
      </c>
      <c r="Y400" s="1">
        <f t="shared" si="103"/>
        <v>-1.4599169763254425E-4</v>
      </c>
      <c r="Z400">
        <f t="shared" si="106"/>
        <v>0.49417177603733459</v>
      </c>
      <c r="AA400">
        <f t="shared" si="104"/>
        <v>4.5897209243229578E-3</v>
      </c>
      <c r="AC400" s="1"/>
      <c r="AF400" s="1"/>
      <c r="AG400" s="1"/>
      <c r="AJ400" s="1"/>
      <c r="AK400" s="1"/>
    </row>
    <row r="401" spans="1:37" x14ac:dyDescent="0.25">
      <c r="A401">
        <v>1995</v>
      </c>
      <c r="B401">
        <f t="shared" si="92"/>
        <v>0.5541666666666667</v>
      </c>
      <c r="C401">
        <v>53.884132000000001</v>
      </c>
      <c r="D401">
        <f t="shared" si="93"/>
        <v>360.57209388717951</v>
      </c>
      <c r="E401">
        <v>8.2534428794992163</v>
      </c>
      <c r="F401">
        <v>8.2204611371935314</v>
      </c>
      <c r="G401" s="1">
        <f t="shared" si="94"/>
        <v>9.7021627616261323</v>
      </c>
      <c r="H401" s="1">
        <f t="shared" si="95"/>
        <v>-0.18024556040154871</v>
      </c>
      <c r="I401">
        <v>1.717077</v>
      </c>
      <c r="J401">
        <v>81.317632042033296</v>
      </c>
      <c r="K401" s="1">
        <f t="shared" si="96"/>
        <v>0.72114505285974873</v>
      </c>
      <c r="L401" s="1">
        <f t="shared" si="97"/>
        <v>-5.7844015633904745E-5</v>
      </c>
      <c r="M401">
        <f t="shared" si="105"/>
        <v>0.72637342657828607</v>
      </c>
      <c r="N401">
        <f t="shared" si="98"/>
        <v>-7.2500999595072934E-3</v>
      </c>
      <c r="O401">
        <v>1995</v>
      </c>
      <c r="P401">
        <v>59.128931999999999</v>
      </c>
      <c r="Q401" s="1">
        <f t="shared" si="99"/>
        <v>371.38408846120763</v>
      </c>
      <c r="R401">
        <v>8.3774700052164839</v>
      </c>
      <c r="S401">
        <v>8.3183390714658323</v>
      </c>
      <c r="T401" s="1">
        <f t="shared" si="100"/>
        <v>14.0211955095194</v>
      </c>
      <c r="U401" s="1">
        <f t="shared" si="101"/>
        <v>-0.68557633790331018</v>
      </c>
      <c r="V401">
        <v>2.4933260000000002</v>
      </c>
      <c r="W401">
        <v>116.7902560995811</v>
      </c>
      <c r="X401" s="1">
        <f t="shared" si="102"/>
        <v>0.49583090857300305</v>
      </c>
      <c r="Y401" s="1">
        <f t="shared" si="103"/>
        <v>-1.4571079987225313E-4</v>
      </c>
      <c r="Z401">
        <f t="shared" si="106"/>
        <v>0.49344322203797331</v>
      </c>
      <c r="AA401">
        <f t="shared" si="104"/>
        <v>4.8155258047576808E-3</v>
      </c>
      <c r="AC401" s="1"/>
      <c r="AF401" s="1"/>
      <c r="AG401" s="1"/>
      <c r="AJ401" s="1"/>
      <c r="AK401" s="1"/>
    </row>
    <row r="402" spans="1:37" x14ac:dyDescent="0.25">
      <c r="A402">
        <v>2000</v>
      </c>
      <c r="B402">
        <f t="shared" si="92"/>
        <v>0.55555555555555558</v>
      </c>
      <c r="C402">
        <v>53.915543999999997</v>
      </c>
      <c r="D402">
        <f t="shared" si="93"/>
        <v>360.57333581736975</v>
      </c>
      <c r="E402">
        <v>8.3009619196661451</v>
      </c>
      <c r="F402">
        <v>8.2239050599895673</v>
      </c>
      <c r="G402" s="1">
        <f t="shared" si="94"/>
        <v>9.7021627616261323</v>
      </c>
      <c r="H402" s="1">
        <f t="shared" si="95"/>
        <v>-0.17975130924461813</v>
      </c>
      <c r="I402">
        <v>1.718019</v>
      </c>
      <c r="J402">
        <v>81.361343581631132</v>
      </c>
      <c r="K402" s="1">
        <f t="shared" si="96"/>
        <v>0.72086693655512413</v>
      </c>
      <c r="L402" s="1">
        <f t="shared" si="97"/>
        <v>-5.766093048940772E-5</v>
      </c>
      <c r="M402">
        <f t="shared" si="105"/>
        <v>0.72608512192583907</v>
      </c>
      <c r="N402">
        <f t="shared" si="98"/>
        <v>-7.2387636415280569E-3</v>
      </c>
      <c r="O402">
        <v>2000</v>
      </c>
      <c r="P402">
        <v>59.135655999999997</v>
      </c>
      <c r="Q402" s="1">
        <f t="shared" si="99"/>
        <v>371.38435430669972</v>
      </c>
      <c r="R402">
        <v>8.3712091810119986</v>
      </c>
      <c r="S402">
        <v>8.3094439227960351</v>
      </c>
      <c r="T402" s="1">
        <f t="shared" si="100"/>
        <v>14.0211955095194</v>
      </c>
      <c r="U402" s="1">
        <f t="shared" si="101"/>
        <v>-0.68738072484655799</v>
      </c>
      <c r="V402">
        <v>2.493738</v>
      </c>
      <c r="W402">
        <v>116.80763355549375</v>
      </c>
      <c r="X402" s="1">
        <f t="shared" si="102"/>
        <v>0.49572034386019115</v>
      </c>
      <c r="Y402" s="1">
        <f t="shared" si="103"/>
        <v>-1.4605846535151328E-4</v>
      </c>
      <c r="Z402">
        <f t="shared" si="106"/>
        <v>0.49271292971121572</v>
      </c>
      <c r="AA402">
        <f t="shared" si="104"/>
        <v>6.066755553255275E-3</v>
      </c>
      <c r="AC402" s="1"/>
      <c r="AF402" s="1"/>
      <c r="AG402" s="1"/>
      <c r="AJ402" s="1"/>
      <c r="AK402" s="1"/>
    </row>
    <row r="403" spans="1:37" x14ac:dyDescent="0.25">
      <c r="A403">
        <v>2005</v>
      </c>
      <c r="B403">
        <f t="shared" si="92"/>
        <v>0.55694444444444446</v>
      </c>
      <c r="C403">
        <v>53.927847999999997</v>
      </c>
      <c r="D403">
        <f t="shared" si="93"/>
        <v>360.5738222782465</v>
      </c>
      <c r="E403">
        <v>8.2723682837767356</v>
      </c>
      <c r="F403">
        <v>8.220618675013041</v>
      </c>
      <c r="G403" s="1">
        <f t="shared" si="94"/>
        <v>9.7021627616261323</v>
      </c>
      <c r="H403" s="1">
        <f t="shared" si="95"/>
        <v>-0.18022294247953807</v>
      </c>
      <c r="I403">
        <v>1.719903</v>
      </c>
      <c r="J403">
        <v>81.446746678326619</v>
      </c>
      <c r="K403" s="1">
        <f t="shared" si="96"/>
        <v>0.72032355616003929</v>
      </c>
      <c r="L403" s="1">
        <f t="shared" si="97"/>
        <v>-5.7764287672049848E-5</v>
      </c>
      <c r="M403">
        <f t="shared" si="105"/>
        <v>0.72579630048747878</v>
      </c>
      <c r="N403">
        <f t="shared" si="98"/>
        <v>-7.59761954282608E-3</v>
      </c>
      <c r="O403">
        <v>2005</v>
      </c>
      <c r="P403">
        <v>59.158704</v>
      </c>
      <c r="Q403" s="1">
        <f t="shared" si="99"/>
        <v>371.38526555103391</v>
      </c>
      <c r="R403">
        <v>8.3422284820031294</v>
      </c>
      <c r="S403">
        <v>8.3170902451747537</v>
      </c>
      <c r="T403" s="1">
        <f t="shared" si="100"/>
        <v>14.0211955095194</v>
      </c>
      <c r="U403" s="1">
        <f t="shared" si="101"/>
        <v>-0.68582943026907062</v>
      </c>
      <c r="V403">
        <v>2.495409</v>
      </c>
      <c r="W403">
        <v>116.88518982511839</v>
      </c>
      <c r="X403" s="1">
        <f t="shared" si="102"/>
        <v>0.49522688919565827</v>
      </c>
      <c r="Y403" s="1">
        <f t="shared" si="103"/>
        <v>-1.4556927656213543E-4</v>
      </c>
      <c r="Z403">
        <f t="shared" si="106"/>
        <v>0.49198508332840502</v>
      </c>
      <c r="AA403">
        <f t="shared" si="104"/>
        <v>6.5461022775208325E-3</v>
      </c>
      <c r="AC403" s="1"/>
      <c r="AF403" s="1"/>
      <c r="AG403" s="1"/>
      <c r="AJ403" s="1"/>
      <c r="AK403" s="1"/>
    </row>
    <row r="404" spans="1:37" x14ac:dyDescent="0.25">
      <c r="A404">
        <v>2010</v>
      </c>
      <c r="B404">
        <f t="shared" si="92"/>
        <v>0.55833333333333335</v>
      </c>
      <c r="C404">
        <v>53.912835999999999</v>
      </c>
      <c r="D404">
        <f t="shared" si="93"/>
        <v>360.57322875169564</v>
      </c>
      <c r="E404">
        <v>8.273928012519562</v>
      </c>
      <c r="F404">
        <v>8.2174908711528438</v>
      </c>
      <c r="G404" s="1">
        <f t="shared" si="94"/>
        <v>9.7021627616261323</v>
      </c>
      <c r="H404" s="1">
        <f t="shared" si="95"/>
        <v>-0.18067216791017882</v>
      </c>
      <c r="I404">
        <v>1.7194320000000001</v>
      </c>
      <c r="J404">
        <v>81.424611981762993</v>
      </c>
      <c r="K404" s="1">
        <f t="shared" si="96"/>
        <v>0.72046438899431831</v>
      </c>
      <c r="L404" s="1">
        <f t="shared" si="97"/>
        <v>-5.7920725630749506E-5</v>
      </c>
      <c r="M404">
        <f t="shared" si="105"/>
        <v>0.72550669685932501</v>
      </c>
      <c r="N404">
        <f t="shared" si="98"/>
        <v>-6.9986913191436937E-3</v>
      </c>
      <c r="O404">
        <v>2010</v>
      </c>
      <c r="P404">
        <v>59.192583999999997</v>
      </c>
      <c r="Q404" s="1">
        <f t="shared" si="99"/>
        <v>371.3866050580645</v>
      </c>
      <c r="R404">
        <v>8.3611830985915496</v>
      </c>
      <c r="S404">
        <v>8.3086645800730299</v>
      </c>
      <c r="T404" s="1">
        <f t="shared" si="100"/>
        <v>14.0211955095194</v>
      </c>
      <c r="U404" s="1">
        <f t="shared" si="101"/>
        <v>-0.68753899912471361</v>
      </c>
      <c r="V404">
        <v>2.4969209999999999</v>
      </c>
      <c r="W404">
        <v>116.95288429681847</v>
      </c>
      <c r="X404" s="1">
        <f t="shared" si="102"/>
        <v>0.49479618058905339</v>
      </c>
      <c r="Y404" s="1">
        <f t="shared" si="103"/>
        <v>-1.4579253149156327E-4</v>
      </c>
      <c r="Z404">
        <f t="shared" si="106"/>
        <v>0.49125612067094721</v>
      </c>
      <c r="AA404">
        <f t="shared" si="104"/>
        <v>7.1545821430791072E-3</v>
      </c>
      <c r="AC404" s="1"/>
      <c r="AF404" s="1"/>
      <c r="AG404" s="1"/>
      <c r="AJ404" s="1"/>
      <c r="AK404" s="1"/>
    </row>
    <row r="405" spans="1:37" x14ac:dyDescent="0.25">
      <c r="A405">
        <v>2015</v>
      </c>
      <c r="B405">
        <f t="shared" si="92"/>
        <v>0.55972222222222223</v>
      </c>
      <c r="C405">
        <v>53.981132000000002</v>
      </c>
      <c r="D405">
        <f t="shared" si="93"/>
        <v>360.57592895748553</v>
      </c>
      <c r="E405">
        <v>8.2415586854460106</v>
      </c>
      <c r="F405">
        <v>8.2260949400104337</v>
      </c>
      <c r="G405" s="1">
        <f t="shared" si="94"/>
        <v>9.7021627616261323</v>
      </c>
      <c r="H405" s="1">
        <f t="shared" si="95"/>
        <v>-0.17943724602986721</v>
      </c>
      <c r="I405">
        <v>1.7203889999999999</v>
      </c>
      <c r="J405">
        <v>81.470032344126565</v>
      </c>
      <c r="K405" s="1">
        <f t="shared" si="96"/>
        <v>0.72017540024097115</v>
      </c>
      <c r="L405" s="1">
        <f t="shared" si="97"/>
        <v>-5.7499447677291877E-5</v>
      </c>
      <c r="M405">
        <f t="shared" si="105"/>
        <v>0.7252191996209385</v>
      </c>
      <c r="N405">
        <f t="shared" si="98"/>
        <v>-7.0035707666211483E-3</v>
      </c>
      <c r="O405">
        <v>2015</v>
      </c>
      <c r="P405">
        <v>59.193939999999998</v>
      </c>
      <c r="Q405" s="1">
        <f t="shared" si="99"/>
        <v>371.38665866997519</v>
      </c>
      <c r="R405">
        <v>8.3956212832550854</v>
      </c>
      <c r="S405">
        <v>8.3167803860198237</v>
      </c>
      <c r="T405" s="1">
        <f t="shared" si="100"/>
        <v>14.0211955095194</v>
      </c>
      <c r="U405" s="1">
        <f t="shared" si="101"/>
        <v>-0.68589223939211741</v>
      </c>
      <c r="V405">
        <v>2.500775</v>
      </c>
      <c r="W405">
        <v>117.13021850189165</v>
      </c>
      <c r="X405" s="1">
        <f t="shared" si="102"/>
        <v>0.49366788508053916</v>
      </c>
      <c r="Y405" s="1">
        <f t="shared" si="103"/>
        <v>-1.4507855429369171E-4</v>
      </c>
      <c r="Z405">
        <f t="shared" si="106"/>
        <v>0.49053072789947877</v>
      </c>
      <c r="AA405">
        <f t="shared" si="104"/>
        <v>6.3547929202414713E-3</v>
      </c>
      <c r="AC405" s="1"/>
      <c r="AF405" s="1"/>
      <c r="AG405" s="1"/>
      <c r="AJ405" s="1"/>
      <c r="AK405" s="1"/>
    </row>
    <row r="406" spans="1:37" x14ac:dyDescent="0.25">
      <c r="A406">
        <v>2020</v>
      </c>
      <c r="B406">
        <f t="shared" si="92"/>
        <v>0.56111111111111112</v>
      </c>
      <c r="C406">
        <v>54.004323999999997</v>
      </c>
      <c r="D406">
        <f t="shared" si="93"/>
        <v>360.57684589511996</v>
      </c>
      <c r="E406">
        <v>8.2611100678142932</v>
      </c>
      <c r="F406">
        <v>8.2187386541471046</v>
      </c>
      <c r="G406" s="1">
        <f t="shared" si="94"/>
        <v>9.7021627616261323</v>
      </c>
      <c r="H406" s="1">
        <f t="shared" si="95"/>
        <v>-0.18049291623727504</v>
      </c>
      <c r="I406">
        <v>1.721209</v>
      </c>
      <c r="J406">
        <v>81.506027924214649</v>
      </c>
      <c r="K406" s="1">
        <f t="shared" si="96"/>
        <v>0.71994637701714925</v>
      </c>
      <c r="L406" s="1">
        <f t="shared" si="97"/>
        <v>-5.7817498056514107E-5</v>
      </c>
      <c r="M406">
        <f t="shared" si="105"/>
        <v>0.72493011213065595</v>
      </c>
      <c r="N406">
        <f t="shared" si="98"/>
        <v>-6.9223698772609837E-3</v>
      </c>
      <c r="O406">
        <v>2020</v>
      </c>
      <c r="P406">
        <v>59.264311999999997</v>
      </c>
      <c r="Q406" s="1">
        <f t="shared" si="99"/>
        <v>371.38944095417702</v>
      </c>
      <c r="R406">
        <v>8.3923390714658321</v>
      </c>
      <c r="S406">
        <v>8.3203661971830982</v>
      </c>
      <c r="T406" s="1">
        <f t="shared" si="100"/>
        <v>14.0211955095194</v>
      </c>
      <c r="U406" s="1">
        <f t="shared" si="101"/>
        <v>-0.68516567386978067</v>
      </c>
      <c r="V406">
        <v>2.5053899999999998</v>
      </c>
      <c r="W406">
        <v>117.34157556082138</v>
      </c>
      <c r="X406" s="1">
        <f t="shared" si="102"/>
        <v>0.49232311789259153</v>
      </c>
      <c r="Y406" s="1">
        <f t="shared" si="103"/>
        <v>-1.4449067379023234E-4</v>
      </c>
      <c r="Z406">
        <f t="shared" si="106"/>
        <v>0.48980827453052761</v>
      </c>
      <c r="AA406">
        <f t="shared" si="104"/>
        <v>5.1081155254882387E-3</v>
      </c>
      <c r="AC406" s="1"/>
      <c r="AF406" s="1"/>
      <c r="AG406" s="1"/>
      <c r="AJ406" s="1"/>
      <c r="AK406" s="1"/>
    </row>
    <row r="407" spans="1:37" x14ac:dyDescent="0.25">
      <c r="A407">
        <v>2025</v>
      </c>
      <c r="B407">
        <f t="shared" si="92"/>
        <v>0.5625</v>
      </c>
      <c r="C407">
        <v>53.992083999999998</v>
      </c>
      <c r="D407">
        <f t="shared" si="93"/>
        <v>360.57636196459885</v>
      </c>
      <c r="E407">
        <v>8.2462503912363072</v>
      </c>
      <c r="F407">
        <v>8.2182702138758472</v>
      </c>
      <c r="G407" s="1">
        <f t="shared" si="94"/>
        <v>9.7021627616261323</v>
      </c>
      <c r="H407" s="1">
        <f t="shared" si="95"/>
        <v>-0.18056020417105034</v>
      </c>
      <c r="I407">
        <v>1.7222710000000001</v>
      </c>
      <c r="J407">
        <v>81.554444134496791</v>
      </c>
      <c r="K407" s="1">
        <f t="shared" si="96"/>
        <v>0.71963832706943576</v>
      </c>
      <c r="L407" s="1">
        <f t="shared" si="97"/>
        <v>-5.7811830129624884E-5</v>
      </c>
      <c r="M407">
        <f t="shared" si="105"/>
        <v>0.7246410529800078</v>
      </c>
      <c r="N407">
        <f t="shared" si="98"/>
        <v>-6.9517224450016679E-3</v>
      </c>
      <c r="O407">
        <v>2025</v>
      </c>
      <c r="P407">
        <v>59.302191999999998</v>
      </c>
      <c r="Q407" s="1">
        <f t="shared" si="99"/>
        <v>371.39093860843673</v>
      </c>
      <c r="R407">
        <v>8.402039645279082</v>
      </c>
      <c r="S407">
        <v>8.3149055816379747</v>
      </c>
      <c r="T407" s="1">
        <f t="shared" si="100"/>
        <v>14.0211955095194</v>
      </c>
      <c r="U407" s="1">
        <f t="shared" si="101"/>
        <v>-0.68627236615684195</v>
      </c>
      <c r="V407">
        <v>2.50745</v>
      </c>
      <c r="W407">
        <v>117.43478043889874</v>
      </c>
      <c r="X407" s="1">
        <f t="shared" si="102"/>
        <v>0.49173009837183468</v>
      </c>
      <c r="Y407" s="1">
        <f t="shared" si="103"/>
        <v>-1.4453231193659377E-4</v>
      </c>
      <c r="Z407">
        <f t="shared" si="106"/>
        <v>0.48908561297084463</v>
      </c>
      <c r="AA407">
        <f t="shared" si="104"/>
        <v>5.3779205498020004E-3</v>
      </c>
      <c r="AC407" s="1"/>
      <c r="AF407" s="1"/>
      <c r="AG407" s="1"/>
      <c r="AJ407" s="1"/>
      <c r="AK407" s="1"/>
    </row>
    <row r="408" spans="1:37" x14ac:dyDescent="0.25">
      <c r="A408">
        <v>2030</v>
      </c>
      <c r="B408">
        <f t="shared" si="92"/>
        <v>0.56388888888888888</v>
      </c>
      <c r="C408">
        <v>54.012543999999998</v>
      </c>
      <c r="D408">
        <f t="shared" si="93"/>
        <v>360.57717088767578</v>
      </c>
      <c r="E408">
        <v>8.2747167449139276</v>
      </c>
      <c r="F408">
        <v>8.2265633802816911</v>
      </c>
      <c r="G408" s="1">
        <f t="shared" si="94"/>
        <v>9.7021627616261323</v>
      </c>
      <c r="H408" s="1">
        <f t="shared" si="95"/>
        <v>-0.17937008604119131</v>
      </c>
      <c r="I408">
        <v>1.7223470000000001</v>
      </c>
      <c r="J408">
        <v>81.559560411738119</v>
      </c>
      <c r="K408" s="1">
        <f t="shared" si="96"/>
        <v>0.7196057745642418</v>
      </c>
      <c r="L408" s="1">
        <f t="shared" si="97"/>
        <v>-5.742792005172114E-5</v>
      </c>
      <c r="M408">
        <f t="shared" si="105"/>
        <v>0.72435391337974919</v>
      </c>
      <c r="N408">
        <f t="shared" si="98"/>
        <v>-6.5982500187448303E-3</v>
      </c>
      <c r="O408">
        <v>2030</v>
      </c>
      <c r="P408">
        <v>59.294047999999997</v>
      </c>
      <c r="Q408" s="1">
        <f t="shared" si="99"/>
        <v>371.39061662067826</v>
      </c>
      <c r="R408">
        <v>8.3599353155972871</v>
      </c>
      <c r="S408">
        <v>8.3166218049034963</v>
      </c>
      <c r="T408" s="1">
        <f t="shared" si="100"/>
        <v>14.0211955095194</v>
      </c>
      <c r="U408" s="1">
        <f t="shared" si="101"/>
        <v>-0.68592438593906913</v>
      </c>
      <c r="V408">
        <v>2.5097070000000001</v>
      </c>
      <c r="W408">
        <v>117.53813999873678</v>
      </c>
      <c r="X408" s="1">
        <f t="shared" si="102"/>
        <v>0.49107246930879433</v>
      </c>
      <c r="Y408" s="1">
        <f t="shared" si="103"/>
        <v>-1.4424652384929649E-4</v>
      </c>
      <c r="Z408">
        <f t="shared" si="106"/>
        <v>0.48836438035159813</v>
      </c>
      <c r="AA408">
        <f t="shared" si="104"/>
        <v>5.5146421891823019E-3</v>
      </c>
      <c r="AC408" s="1"/>
      <c r="AF408" s="1"/>
      <c r="AG408" s="1"/>
      <c r="AJ408" s="1"/>
      <c r="AK408" s="1"/>
    </row>
    <row r="409" spans="1:37" x14ac:dyDescent="0.25">
      <c r="A409">
        <v>2035</v>
      </c>
      <c r="B409">
        <f t="shared" si="92"/>
        <v>0.56527777777777777</v>
      </c>
      <c r="C409">
        <v>54.013931999999997</v>
      </c>
      <c r="D409">
        <f t="shared" si="93"/>
        <v>360.57722576476425</v>
      </c>
      <c r="E409">
        <v>8.2346666666666675</v>
      </c>
      <c r="F409">
        <v>8.2287595200834645</v>
      </c>
      <c r="G409" s="1">
        <f t="shared" si="94"/>
        <v>9.7021627616261323</v>
      </c>
      <c r="H409" s="1">
        <f t="shared" si="95"/>
        <v>-0.17905532880704755</v>
      </c>
      <c r="I409">
        <v>1.7236210000000001</v>
      </c>
      <c r="J409">
        <v>81.618188027330135</v>
      </c>
      <c r="K409" s="1">
        <f t="shared" si="96"/>
        <v>0.71923275416854282</v>
      </c>
      <c r="L409" s="1">
        <f t="shared" si="97"/>
        <v>-5.7294458635541523E-5</v>
      </c>
      <c r="M409">
        <f t="shared" si="105"/>
        <v>0.72406744108657151</v>
      </c>
      <c r="N409">
        <f t="shared" si="98"/>
        <v>-6.7220060404753756E-3</v>
      </c>
      <c r="O409">
        <v>2035</v>
      </c>
      <c r="P409">
        <v>59.347304000000001</v>
      </c>
      <c r="Q409" s="1">
        <f t="shared" si="99"/>
        <v>371.39272219288671</v>
      </c>
      <c r="R409">
        <v>8.3539895670318209</v>
      </c>
      <c r="S409">
        <v>8.3181627543036001</v>
      </c>
      <c r="T409" s="1">
        <f t="shared" si="100"/>
        <v>14.0211955095194</v>
      </c>
      <c r="U409" s="1">
        <f t="shared" si="101"/>
        <v>-0.68561206647047146</v>
      </c>
      <c r="V409">
        <v>2.511393</v>
      </c>
      <c r="W409">
        <v>117.61539199585253</v>
      </c>
      <c r="X409" s="1">
        <f t="shared" si="102"/>
        <v>0.49058095058947293</v>
      </c>
      <c r="Y409" s="1">
        <f t="shared" si="103"/>
        <v>-1.440221094963748E-4</v>
      </c>
      <c r="Z409">
        <f t="shared" si="106"/>
        <v>0.48764426980411624</v>
      </c>
      <c r="AA409">
        <f t="shared" si="104"/>
        <v>5.9861288576901171E-3</v>
      </c>
      <c r="AC409" s="1"/>
      <c r="AF409" s="1"/>
      <c r="AG409" s="1"/>
      <c r="AJ409" s="1"/>
      <c r="AK409" s="1"/>
    </row>
    <row r="410" spans="1:37" x14ac:dyDescent="0.25">
      <c r="A410">
        <v>2040</v>
      </c>
      <c r="B410">
        <f t="shared" si="92"/>
        <v>0.56666666666666665</v>
      </c>
      <c r="C410">
        <v>54.064444000000002</v>
      </c>
      <c r="D410">
        <f t="shared" si="93"/>
        <v>360.57922284797354</v>
      </c>
      <c r="E410">
        <v>8.2446864893062077</v>
      </c>
      <c r="F410">
        <v>8.2311069379238404</v>
      </c>
      <c r="G410" s="1">
        <f t="shared" si="94"/>
        <v>9.7021627616261323</v>
      </c>
      <c r="H410" s="1">
        <f t="shared" si="95"/>
        <v>-0.17871907567189749</v>
      </c>
      <c r="I410">
        <v>1.72438</v>
      </c>
      <c r="J410">
        <v>81.653321921059813</v>
      </c>
      <c r="K410" s="1">
        <f t="shared" si="96"/>
        <v>0.71900921345638591</v>
      </c>
      <c r="L410" s="1">
        <f t="shared" si="97"/>
        <v>-5.7167312710589082E-5</v>
      </c>
      <c r="M410">
        <f t="shared" si="105"/>
        <v>0.72378160452301854</v>
      </c>
      <c r="N410">
        <f t="shared" si="98"/>
        <v>-6.6374546769589031E-3</v>
      </c>
      <c r="O410">
        <v>2040</v>
      </c>
      <c r="P410">
        <v>59.381183999999998</v>
      </c>
      <c r="Q410" s="1">
        <f t="shared" si="99"/>
        <v>371.3940616999173</v>
      </c>
      <c r="R410">
        <v>8.3732446531038089</v>
      </c>
      <c r="S410">
        <v>8.3073990610328625</v>
      </c>
      <c r="T410" s="1">
        <f t="shared" si="100"/>
        <v>14.0211955095194</v>
      </c>
      <c r="U410" s="1">
        <f t="shared" si="101"/>
        <v>-0.68779607269475962</v>
      </c>
      <c r="V410">
        <v>2.514608</v>
      </c>
      <c r="W410">
        <v>117.76049750295307</v>
      </c>
      <c r="X410" s="1">
        <f t="shared" si="102"/>
        <v>0.48965771137651537</v>
      </c>
      <c r="Y410" s="1">
        <f t="shared" si="103"/>
        <v>-1.4418182449325604E-4</v>
      </c>
      <c r="Z410">
        <f t="shared" si="106"/>
        <v>0.48692336068164993</v>
      </c>
      <c r="AA410">
        <f t="shared" si="104"/>
        <v>5.5842083793160137E-3</v>
      </c>
      <c r="AC410" s="1"/>
      <c r="AF410" s="1"/>
      <c r="AG410" s="1"/>
      <c r="AJ410" s="1"/>
      <c r="AK410" s="1"/>
    </row>
    <row r="411" spans="1:37" x14ac:dyDescent="0.25">
      <c r="A411">
        <v>2045</v>
      </c>
      <c r="B411">
        <f t="shared" si="92"/>
        <v>0.56805555555555554</v>
      </c>
      <c r="C411">
        <v>54.045344</v>
      </c>
      <c r="D411">
        <f t="shared" si="93"/>
        <v>360.5784676949545</v>
      </c>
      <c r="E411">
        <v>8.2625216484089723</v>
      </c>
      <c r="F411">
        <v>8.2187386541471046</v>
      </c>
      <c r="G411" s="1">
        <f t="shared" si="94"/>
        <v>9.7021627616261323</v>
      </c>
      <c r="H411" s="1">
        <f t="shared" si="95"/>
        <v>-0.18049291623727504</v>
      </c>
      <c r="I411">
        <v>1.7260329999999999</v>
      </c>
      <c r="J411">
        <v>81.726374454084294</v>
      </c>
      <c r="K411" s="1">
        <f t="shared" si="96"/>
        <v>0.7185444139843209</v>
      </c>
      <c r="L411" s="1">
        <f t="shared" si="97"/>
        <v>-5.7693662295012423E-5</v>
      </c>
      <c r="M411">
        <f t="shared" si="105"/>
        <v>0.72349313621154343</v>
      </c>
      <c r="N411">
        <f t="shared" si="98"/>
        <v>-6.8871487007767891E-3</v>
      </c>
      <c r="O411">
        <v>2045</v>
      </c>
      <c r="P411">
        <v>59.385192000000004</v>
      </c>
      <c r="Q411" s="1">
        <f t="shared" si="99"/>
        <v>371.39422016344088</v>
      </c>
      <c r="R411">
        <v>8.348813771517996</v>
      </c>
      <c r="S411">
        <v>8.3189483568075104</v>
      </c>
      <c r="T411" s="1">
        <f t="shared" si="100"/>
        <v>14.0211955095194</v>
      </c>
      <c r="U411" s="1">
        <f t="shared" si="101"/>
        <v>-0.68545288516494529</v>
      </c>
      <c r="V411">
        <v>2.5173839999999998</v>
      </c>
      <c r="W411">
        <v>117.8891419980329</v>
      </c>
      <c r="X411" s="1">
        <f t="shared" si="102"/>
        <v>0.48883920596785069</v>
      </c>
      <c r="Y411" s="1">
        <f t="shared" si="103"/>
        <v>-1.4342643663525575E-4</v>
      </c>
      <c r="Z411">
        <f t="shared" si="106"/>
        <v>0.48620622849847367</v>
      </c>
      <c r="AA411">
        <f t="shared" si="104"/>
        <v>5.386183099131742E-3</v>
      </c>
      <c r="AC411" s="1"/>
      <c r="AF411" s="1"/>
      <c r="AG411" s="1"/>
      <c r="AJ411" s="1"/>
      <c r="AK411" s="1"/>
    </row>
    <row r="412" spans="1:37" x14ac:dyDescent="0.25">
      <c r="A412">
        <v>2050</v>
      </c>
      <c r="B412">
        <f t="shared" si="92"/>
        <v>0.56944444444444442</v>
      </c>
      <c r="C412">
        <v>54.086292</v>
      </c>
      <c r="D412">
        <f t="shared" si="93"/>
        <v>360.58008664813894</v>
      </c>
      <c r="E412">
        <v>8.2887720396452789</v>
      </c>
      <c r="F412">
        <v>8.218581116327595</v>
      </c>
      <c r="G412" s="1">
        <f t="shared" si="94"/>
        <v>9.7021627616261323</v>
      </c>
      <c r="H412" s="1">
        <f t="shared" si="95"/>
        <v>-0.18051554450818186</v>
      </c>
      <c r="I412">
        <v>1.7272000000000001</v>
      </c>
      <c r="J412">
        <v>81.779648467454749</v>
      </c>
      <c r="K412" s="1">
        <f t="shared" si="96"/>
        <v>0.71820545608287367</v>
      </c>
      <c r="L412" s="1">
        <f t="shared" si="97"/>
        <v>-5.7670954940990421E-5</v>
      </c>
      <c r="M412">
        <f t="shared" si="105"/>
        <v>0.72320478143683853</v>
      </c>
      <c r="N412">
        <f t="shared" si="98"/>
        <v>-6.9608568295086645E-3</v>
      </c>
      <c r="O412">
        <v>2050</v>
      </c>
      <c r="P412">
        <v>59.385192000000004</v>
      </c>
      <c r="Q412" s="1">
        <f t="shared" si="99"/>
        <v>371.39422016344088</v>
      </c>
      <c r="R412">
        <v>8.3765362545644226</v>
      </c>
      <c r="S412">
        <v>8.3145706833594168</v>
      </c>
      <c r="T412" s="1">
        <f t="shared" si="100"/>
        <v>14.0211955095194</v>
      </c>
      <c r="U412" s="1">
        <f t="shared" si="101"/>
        <v>-0.68634028664655955</v>
      </c>
      <c r="V412">
        <v>2.5199739999999999</v>
      </c>
      <c r="W412">
        <v>118.00673052694381</v>
      </c>
      <c r="X412" s="1">
        <f t="shared" si="102"/>
        <v>0.48809104455720675</v>
      </c>
      <c r="Y412" s="1">
        <f t="shared" si="103"/>
        <v>-1.4337036205317125E-4</v>
      </c>
      <c r="Z412">
        <f t="shared" si="106"/>
        <v>0.4854893766882078</v>
      </c>
      <c r="AA412">
        <f t="shared" si="104"/>
        <v>5.3302921616994129E-3</v>
      </c>
      <c r="AC412" s="1"/>
      <c r="AF412" s="1"/>
      <c r="AG412" s="1"/>
      <c r="AJ412" s="1"/>
      <c r="AK412" s="1"/>
    </row>
    <row r="413" spans="1:37" x14ac:dyDescent="0.25">
      <c r="A413">
        <v>2055</v>
      </c>
      <c r="B413">
        <f t="shared" si="92"/>
        <v>0.5708333333333333</v>
      </c>
      <c r="C413">
        <v>54.088996000000002</v>
      </c>
      <c r="D413">
        <f t="shared" si="93"/>
        <v>360.58019355566586</v>
      </c>
      <c r="E413">
        <v>8.3012738654147107</v>
      </c>
      <c r="F413">
        <v>8.2264162754303598</v>
      </c>
      <c r="G413" s="1">
        <f t="shared" si="94"/>
        <v>9.7021627616261323</v>
      </c>
      <c r="H413" s="1">
        <f t="shared" si="95"/>
        <v>-0.17939117554789319</v>
      </c>
      <c r="I413">
        <v>1.7283500000000001</v>
      </c>
      <c r="J413">
        <v>81.833728948148703</v>
      </c>
      <c r="K413" s="1">
        <f t="shared" si="96"/>
        <v>0.71786136700293501</v>
      </c>
      <c r="L413" s="1">
        <f t="shared" si="97"/>
        <v>-5.728153962652027E-5</v>
      </c>
      <c r="M413">
        <f t="shared" si="105"/>
        <v>0.72291837373870593</v>
      </c>
      <c r="N413">
        <f t="shared" si="98"/>
        <v>-7.0445450447958755E-3</v>
      </c>
      <c r="O413">
        <v>2055</v>
      </c>
      <c r="P413">
        <v>59.41384</v>
      </c>
      <c r="Q413" s="1">
        <f t="shared" si="99"/>
        <v>371.39535281389578</v>
      </c>
      <c r="R413">
        <v>8.3964141888367241</v>
      </c>
      <c r="S413">
        <v>8.3116118935837253</v>
      </c>
      <c r="T413" s="1">
        <f t="shared" si="100"/>
        <v>14.0211955095194</v>
      </c>
      <c r="U413" s="1">
        <f t="shared" si="101"/>
        <v>-0.68694059456063794</v>
      </c>
      <c r="V413">
        <v>2.5233620000000001</v>
      </c>
      <c r="W413">
        <v>118.16099467436555</v>
      </c>
      <c r="X413" s="1">
        <f t="shared" si="102"/>
        <v>0.48710953315285632</v>
      </c>
      <c r="Y413" s="1">
        <f t="shared" si="103"/>
        <v>-1.4317837881549917E-4</v>
      </c>
      <c r="Z413">
        <f t="shared" si="106"/>
        <v>0.48477348479413029</v>
      </c>
      <c r="AA413">
        <f t="shared" si="104"/>
        <v>4.7957352499462787E-3</v>
      </c>
      <c r="AC413" s="1"/>
      <c r="AF413" s="1"/>
      <c r="AG413" s="1"/>
      <c r="AJ413" s="1"/>
      <c r="AK413" s="1"/>
    </row>
    <row r="414" spans="1:37" x14ac:dyDescent="0.25">
      <c r="A414">
        <v>2060</v>
      </c>
      <c r="B414">
        <f t="shared" si="92"/>
        <v>0.57222222222222219</v>
      </c>
      <c r="C414">
        <v>54.155948000000002</v>
      </c>
      <c r="D414">
        <f t="shared" si="93"/>
        <v>360.58284062398678</v>
      </c>
      <c r="E414">
        <v>8.2858069900886804</v>
      </c>
      <c r="F414">
        <v>8.2167010954616604</v>
      </c>
      <c r="G414" s="1">
        <f t="shared" si="94"/>
        <v>9.7021627616261323</v>
      </c>
      <c r="H414" s="1">
        <f t="shared" si="95"/>
        <v>-0.18078565216214804</v>
      </c>
      <c r="I414">
        <v>1.7316199999999999</v>
      </c>
      <c r="J414">
        <v>81.981169391002993</v>
      </c>
      <c r="K414" s="1">
        <f t="shared" si="96"/>
        <v>0.71692327167396452</v>
      </c>
      <c r="L414" s="1">
        <f t="shared" si="97"/>
        <v>-5.7643835878673105E-5</v>
      </c>
      <c r="M414">
        <f t="shared" si="105"/>
        <v>0.72263015455931257</v>
      </c>
      <c r="N414">
        <f t="shared" si="98"/>
        <v>-7.960242205589E-3</v>
      </c>
      <c r="O414">
        <v>2060</v>
      </c>
      <c r="P414">
        <v>59.409703999999998</v>
      </c>
      <c r="Q414" s="1">
        <f t="shared" si="99"/>
        <v>371.39518928966089</v>
      </c>
      <c r="R414">
        <v>8.364320292123109</v>
      </c>
      <c r="S414">
        <v>8.3167616066771011</v>
      </c>
      <c r="T414" s="1">
        <f t="shared" si="100"/>
        <v>14.0211955095194</v>
      </c>
      <c r="U414" s="1">
        <f t="shared" si="101"/>
        <v>-0.68589604615605437</v>
      </c>
      <c r="V414">
        <v>2.5252509999999999</v>
      </c>
      <c r="W414">
        <v>118.24809634523945</v>
      </c>
      <c r="X414" s="1">
        <f t="shared" si="102"/>
        <v>0.48655534551606883</v>
      </c>
      <c r="Y414" s="1">
        <f t="shared" si="103"/>
        <v>-1.4278176276935229E-4</v>
      </c>
      <c r="Z414">
        <f t="shared" si="106"/>
        <v>0.48405957598028354</v>
      </c>
      <c r="AA414">
        <f t="shared" si="104"/>
        <v>5.1294668916608615E-3</v>
      </c>
      <c r="AC414" s="1"/>
      <c r="AF414" s="1"/>
      <c r="AG414" s="1"/>
      <c r="AJ414" s="1"/>
      <c r="AK414" s="1"/>
    </row>
    <row r="415" spans="1:37" x14ac:dyDescent="0.25">
      <c r="A415">
        <v>2065</v>
      </c>
      <c r="B415">
        <f t="shared" si="92"/>
        <v>0.57361111111111107</v>
      </c>
      <c r="C415">
        <v>54.194195999999998</v>
      </c>
      <c r="D415">
        <f t="shared" si="93"/>
        <v>360.58435282779158</v>
      </c>
      <c r="E415">
        <v>8.2779916536254561</v>
      </c>
      <c r="F415">
        <v>8.2218675013041196</v>
      </c>
      <c r="G415" s="1">
        <f t="shared" si="94"/>
        <v>9.7021627616261323</v>
      </c>
      <c r="H415" s="1">
        <f t="shared" si="95"/>
        <v>-0.18004367743547478</v>
      </c>
      <c r="I415">
        <v>1.732391</v>
      </c>
      <c r="J415">
        <v>82.017408812280564</v>
      </c>
      <c r="K415" s="1">
        <f t="shared" si="96"/>
        <v>0.71669269700145977</v>
      </c>
      <c r="L415" s="1">
        <f t="shared" si="97"/>
        <v>-5.7386946745615311E-5</v>
      </c>
      <c r="M415">
        <f t="shared" si="105"/>
        <v>0.72234321982558447</v>
      </c>
      <c r="N415">
        <f t="shared" si="98"/>
        <v>-7.8841640884101203E-3</v>
      </c>
      <c r="O415">
        <v>2065</v>
      </c>
      <c r="P415">
        <v>59.393307999999998</v>
      </c>
      <c r="Q415" s="1">
        <f t="shared" si="99"/>
        <v>371.3945410441687</v>
      </c>
      <c r="R415">
        <v>8.3776369327073557</v>
      </c>
      <c r="S415">
        <v>8.3125498174230561</v>
      </c>
      <c r="T415" s="1">
        <f t="shared" si="100"/>
        <v>14.0211955095194</v>
      </c>
      <c r="U415" s="1">
        <f t="shared" si="101"/>
        <v>-0.68675025322928662</v>
      </c>
      <c r="V415">
        <v>2.5284610000000001</v>
      </c>
      <c r="W415">
        <v>118.39403041266276</v>
      </c>
      <c r="X415" s="1">
        <f t="shared" si="102"/>
        <v>0.48562683455708622</v>
      </c>
      <c r="Y415" s="1">
        <f t="shared" si="103"/>
        <v>-1.4265951382270116E-4</v>
      </c>
      <c r="Z415">
        <f t="shared" si="106"/>
        <v>0.48334627841117006</v>
      </c>
      <c r="AA415">
        <f t="shared" si="104"/>
        <v>4.6961081711971876E-3</v>
      </c>
      <c r="AC415" s="1"/>
      <c r="AF415" s="1"/>
      <c r="AG415" s="1"/>
      <c r="AJ415" s="1"/>
      <c r="AK415" s="1"/>
    </row>
    <row r="416" spans="1:37" x14ac:dyDescent="0.25">
      <c r="A416">
        <v>2070</v>
      </c>
      <c r="B416">
        <f t="shared" si="92"/>
        <v>0.57499999999999996</v>
      </c>
      <c r="C416">
        <v>54.183272000000002</v>
      </c>
      <c r="D416">
        <f t="shared" si="93"/>
        <v>360.58392092770885</v>
      </c>
      <c r="E416">
        <v>8.275965571205008</v>
      </c>
      <c r="F416">
        <v>8.218581116327595</v>
      </c>
      <c r="G416" s="1">
        <f t="shared" si="94"/>
        <v>9.7021627616261323</v>
      </c>
      <c r="H416" s="1">
        <f t="shared" si="95"/>
        <v>-0.18051554450818186</v>
      </c>
      <c r="I416">
        <v>1.7343409999999999</v>
      </c>
      <c r="J416">
        <v>82.105828986772835</v>
      </c>
      <c r="K416" s="1">
        <f t="shared" si="96"/>
        <v>0.71613012033611478</v>
      </c>
      <c r="L416" s="1">
        <f t="shared" si="97"/>
        <v>-5.7487670040396078E-5</v>
      </c>
      <c r="M416">
        <f t="shared" si="105"/>
        <v>0.72205578147538252</v>
      </c>
      <c r="N416">
        <f t="shared" si="98"/>
        <v>-8.27455928887132E-3</v>
      </c>
      <c r="O416">
        <v>2070</v>
      </c>
      <c r="P416">
        <v>59.442459999999997</v>
      </c>
      <c r="Q416" s="1">
        <f t="shared" si="99"/>
        <v>371.39648435732011</v>
      </c>
      <c r="R416">
        <v>8.3712070944183612</v>
      </c>
      <c r="S416">
        <v>8.3198800208659378</v>
      </c>
      <c r="T416" s="1">
        <f t="shared" si="100"/>
        <v>14.0211955095194</v>
      </c>
      <c r="U416" s="1">
        <f t="shared" si="101"/>
        <v>-0.6852641473620753</v>
      </c>
      <c r="V416">
        <v>2.5304120000000001</v>
      </c>
      <c r="W416">
        <v>118.48431156140235</v>
      </c>
      <c r="X416" s="1">
        <f t="shared" si="102"/>
        <v>0.48505241737352955</v>
      </c>
      <c r="Y416" s="1">
        <f t="shared" si="103"/>
        <v>-1.421655985857679E-4</v>
      </c>
      <c r="Z416">
        <f t="shared" si="106"/>
        <v>0.48263545041824124</v>
      </c>
      <c r="AA416">
        <f t="shared" si="104"/>
        <v>4.9828984842004266E-3</v>
      </c>
      <c r="AC416" s="1"/>
      <c r="AF416" s="1"/>
      <c r="AG416" s="1"/>
      <c r="AJ416" s="1"/>
      <c r="AK416" s="1"/>
    </row>
    <row r="417" spans="1:37" x14ac:dyDescent="0.25">
      <c r="A417">
        <v>2075</v>
      </c>
      <c r="B417">
        <f t="shared" si="92"/>
        <v>0.57638888888888884</v>
      </c>
      <c r="C417">
        <v>54.214592000000003</v>
      </c>
      <c r="D417">
        <f t="shared" si="93"/>
        <v>360.58515922051282</v>
      </c>
      <c r="E417">
        <v>8.269399061032864</v>
      </c>
      <c r="F417">
        <v>8.2212456964006257</v>
      </c>
      <c r="G417" s="1">
        <f t="shared" si="94"/>
        <v>9.7021627616261323</v>
      </c>
      <c r="H417" s="1">
        <f t="shared" si="95"/>
        <v>-0.18013292874507725</v>
      </c>
      <c r="I417">
        <v>1.73292</v>
      </c>
      <c r="J417">
        <v>82.041448925406101</v>
      </c>
      <c r="K417" s="1">
        <f t="shared" si="96"/>
        <v>0.71653974088308137</v>
      </c>
      <c r="L417" s="1">
        <f t="shared" si="97"/>
        <v>-5.740191585076811E-5</v>
      </c>
      <c r="M417">
        <f t="shared" si="105"/>
        <v>0.72176877189612865</v>
      </c>
      <c r="N417">
        <f t="shared" si="98"/>
        <v>-7.2976147932882172E-3</v>
      </c>
      <c r="O417">
        <v>2075</v>
      </c>
      <c r="P417">
        <v>59.475112000000003</v>
      </c>
      <c r="Q417" s="1">
        <f t="shared" si="99"/>
        <v>371.39777531315139</v>
      </c>
      <c r="R417">
        <v>8.3701178925404278</v>
      </c>
      <c r="S417">
        <v>8.3164465310380802</v>
      </c>
      <c r="T417" s="1">
        <f t="shared" si="100"/>
        <v>14.0211955095194</v>
      </c>
      <c r="U417" s="1">
        <f t="shared" si="101"/>
        <v>-0.68595991775939891</v>
      </c>
      <c r="V417">
        <v>2.531533</v>
      </c>
      <c r="W417">
        <v>118.53496075636052</v>
      </c>
      <c r="X417" s="1">
        <f t="shared" si="102"/>
        <v>0.48473015997734603</v>
      </c>
      <c r="Y417" s="1">
        <f t="shared" si="103"/>
        <v>-1.4220594516663201E-4</v>
      </c>
      <c r="Z417">
        <f t="shared" si="106"/>
        <v>0.4819244206924081</v>
      </c>
      <c r="AA417">
        <f t="shared" si="104"/>
        <v>5.7882498688941958E-3</v>
      </c>
      <c r="AC417" s="1"/>
      <c r="AF417" s="1"/>
      <c r="AG417" s="1"/>
      <c r="AJ417" s="1"/>
      <c r="AK417" s="1"/>
    </row>
    <row r="418" spans="1:37" x14ac:dyDescent="0.25">
      <c r="A418">
        <v>2080</v>
      </c>
      <c r="B418">
        <f t="shared" si="92"/>
        <v>0.57777777777777772</v>
      </c>
      <c r="C418">
        <v>54.244655999999999</v>
      </c>
      <c r="D418">
        <f t="shared" si="93"/>
        <v>360.58634785508684</v>
      </c>
      <c r="E418">
        <v>8.2606416275430359</v>
      </c>
      <c r="F418">
        <v>8.2212456964006257</v>
      </c>
      <c r="G418" s="1">
        <f t="shared" si="94"/>
        <v>9.7021627616261323</v>
      </c>
      <c r="H418" s="1">
        <f t="shared" si="95"/>
        <v>-0.18013292874507725</v>
      </c>
      <c r="I418">
        <v>1.7332540000000001</v>
      </c>
      <c r="J418">
        <v>82.056705051211438</v>
      </c>
      <c r="K418" s="1">
        <f t="shared" si="96"/>
        <v>0.71644267321237232</v>
      </c>
      <c r="L418" s="1">
        <f t="shared" si="97"/>
        <v>-5.739336222083421E-5</v>
      </c>
      <c r="M418">
        <f t="shared" si="105"/>
        <v>0.72148180508502446</v>
      </c>
      <c r="N418">
        <f t="shared" si="98"/>
        <v>-7.0335451265874233E-3</v>
      </c>
      <c r="O418">
        <v>2080</v>
      </c>
      <c r="P418">
        <v>59.468324000000003</v>
      </c>
      <c r="Q418" s="1">
        <f t="shared" si="99"/>
        <v>371.39750693730355</v>
      </c>
      <c r="R418">
        <v>8.3691810119979131</v>
      </c>
      <c r="S418">
        <v>8.3098894105372985</v>
      </c>
      <c r="T418" s="1">
        <f t="shared" si="100"/>
        <v>14.0211955095194</v>
      </c>
      <c r="U418" s="1">
        <f t="shared" si="101"/>
        <v>-0.68729026546850536</v>
      </c>
      <c r="V418">
        <v>2.5345089999999999</v>
      </c>
      <c r="W418">
        <v>118.66983360081994</v>
      </c>
      <c r="X418" s="1">
        <f t="shared" si="102"/>
        <v>0.48387202646293848</v>
      </c>
      <c r="Y418" s="1">
        <f t="shared" si="103"/>
        <v>-1.422042992926E-4</v>
      </c>
      <c r="Z418">
        <f t="shared" si="106"/>
        <v>0.48121339919594508</v>
      </c>
      <c r="AA418">
        <f t="shared" si="104"/>
        <v>5.4944843297260338E-3</v>
      </c>
      <c r="AC418" s="1"/>
      <c r="AF418" s="1"/>
      <c r="AG418" s="1"/>
      <c r="AJ418" s="1"/>
      <c r="AK418" s="1"/>
    </row>
    <row r="419" spans="1:37" x14ac:dyDescent="0.25">
      <c r="A419">
        <v>2085</v>
      </c>
      <c r="B419">
        <f t="shared" si="92"/>
        <v>0.57916666666666672</v>
      </c>
      <c r="C419">
        <v>54.187372000000003</v>
      </c>
      <c r="D419">
        <f t="shared" si="93"/>
        <v>360.58408302861869</v>
      </c>
      <c r="E419">
        <v>8.2695565988523736</v>
      </c>
      <c r="F419">
        <v>8.227195618153365</v>
      </c>
      <c r="G419" s="1">
        <f t="shared" si="94"/>
        <v>9.7021627616261323</v>
      </c>
      <c r="H419" s="1">
        <f t="shared" si="95"/>
        <v>-0.17927945461977868</v>
      </c>
      <c r="I419">
        <v>1.7361549999999999</v>
      </c>
      <c r="J419">
        <v>82.190390271034957</v>
      </c>
      <c r="K419" s="1">
        <f t="shared" si="96"/>
        <v>0.71559209600410412</v>
      </c>
      <c r="L419" s="1">
        <f t="shared" si="97"/>
        <v>-5.7046838064053825E-5</v>
      </c>
      <c r="M419">
        <f t="shared" si="105"/>
        <v>0.72119657089470424</v>
      </c>
      <c r="N419">
        <f t="shared" si="98"/>
        <v>-7.8319407409552719E-3</v>
      </c>
      <c r="O419">
        <v>2085</v>
      </c>
      <c r="P419">
        <v>59.511848000000001</v>
      </c>
      <c r="Q419" s="1">
        <f t="shared" si="99"/>
        <v>371.39922773730359</v>
      </c>
      <c r="R419">
        <v>8.3566478873239447</v>
      </c>
      <c r="S419">
        <v>8.315666145018259</v>
      </c>
      <c r="T419" s="1">
        <f t="shared" si="100"/>
        <v>14.0211955095194</v>
      </c>
      <c r="U419" s="1">
        <f t="shared" si="101"/>
        <v>-0.6861181371403664</v>
      </c>
      <c r="V419">
        <v>2.5371410000000001</v>
      </c>
      <c r="W419">
        <v>118.79096769232572</v>
      </c>
      <c r="X419" s="1">
        <f t="shared" si="102"/>
        <v>0.48310130627775194</v>
      </c>
      <c r="Y419" s="1">
        <f t="shared" si="103"/>
        <v>-1.417130677939765E-4</v>
      </c>
      <c r="Z419">
        <f t="shared" si="106"/>
        <v>0.48050483385697518</v>
      </c>
      <c r="AA419">
        <f t="shared" si="104"/>
        <v>5.3745920100740936E-3</v>
      </c>
      <c r="AC419" s="1"/>
      <c r="AF419" s="1"/>
      <c r="AG419" s="1"/>
      <c r="AJ419" s="1"/>
      <c r="AK419" s="1"/>
    </row>
    <row r="420" spans="1:37" x14ac:dyDescent="0.25">
      <c r="A420">
        <v>2090</v>
      </c>
      <c r="B420">
        <f t="shared" si="92"/>
        <v>0.5805555555555556</v>
      </c>
      <c r="C420">
        <v>54.267892000000003</v>
      </c>
      <c r="D420">
        <f t="shared" si="93"/>
        <v>360.58726653234078</v>
      </c>
      <c r="E420">
        <v>8.2959655712050075</v>
      </c>
      <c r="F420">
        <v>8.22374647887324</v>
      </c>
      <c r="G420" s="1">
        <f t="shared" si="94"/>
        <v>9.7021627616261323</v>
      </c>
      <c r="H420" s="1">
        <f t="shared" si="95"/>
        <v>-0.17977405876396313</v>
      </c>
      <c r="I420">
        <v>1.7383139999999999</v>
      </c>
      <c r="J420">
        <v>82.288324898891716</v>
      </c>
      <c r="K420" s="1">
        <f t="shared" si="96"/>
        <v>0.71496898327357816</v>
      </c>
      <c r="L420" s="1">
        <f t="shared" si="97"/>
        <v>-5.7149431214867346E-5</v>
      </c>
      <c r="M420">
        <f t="shared" si="105"/>
        <v>0.72091082373862991</v>
      </c>
      <c r="N420">
        <f t="shared" si="98"/>
        <v>-8.3106268999897925E-3</v>
      </c>
      <c r="O420">
        <v>2090</v>
      </c>
      <c r="P420">
        <v>59.525463999999999</v>
      </c>
      <c r="Q420" s="1">
        <f t="shared" si="99"/>
        <v>371.39976607047146</v>
      </c>
      <c r="R420">
        <v>8.3478716744913939</v>
      </c>
      <c r="S420">
        <v>8.3200375586854456</v>
      </c>
      <c r="T420" s="1">
        <f t="shared" si="100"/>
        <v>14.0211955095194</v>
      </c>
      <c r="U420" s="1">
        <f t="shared" si="101"/>
        <v>-0.68523223730912219</v>
      </c>
      <c r="V420">
        <v>2.5395989999999999</v>
      </c>
      <c r="W420">
        <v>118.90392891450723</v>
      </c>
      <c r="X420" s="1">
        <f t="shared" si="102"/>
        <v>0.4823825862791421</v>
      </c>
      <c r="Y420" s="1">
        <f t="shared" si="103"/>
        <v>-1.4129849537231846E-4</v>
      </c>
      <c r="Z420">
        <f t="shared" si="106"/>
        <v>0.47979834138011357</v>
      </c>
      <c r="AA420">
        <f t="shared" si="104"/>
        <v>5.3572516349773393E-3</v>
      </c>
      <c r="AC420" s="1"/>
      <c r="AF420" s="1"/>
      <c r="AG420" s="1"/>
      <c r="AJ420" s="1"/>
      <c r="AK420" s="1"/>
    </row>
    <row r="421" spans="1:37" x14ac:dyDescent="0.25">
      <c r="A421">
        <v>2095</v>
      </c>
      <c r="B421">
        <f t="shared" si="92"/>
        <v>0.58194444444444449</v>
      </c>
      <c r="C421">
        <v>54.247396000000002</v>
      </c>
      <c r="D421">
        <f t="shared" si="93"/>
        <v>360.5864561859388</v>
      </c>
      <c r="E421">
        <v>8.2753385498174232</v>
      </c>
      <c r="F421">
        <v>8.2312603025560769</v>
      </c>
      <c r="G421" s="1">
        <f t="shared" si="94"/>
        <v>9.7021627616261323</v>
      </c>
      <c r="H421" s="1">
        <f t="shared" si="95"/>
        <v>-0.17869711380811171</v>
      </c>
      <c r="I421">
        <v>1.7360789999999999</v>
      </c>
      <c r="J421">
        <v>82.187722303567</v>
      </c>
      <c r="K421" s="1">
        <f t="shared" si="96"/>
        <v>0.71560907104684734</v>
      </c>
      <c r="L421" s="1">
        <f t="shared" si="97"/>
        <v>-5.6863020579985281E-5</v>
      </c>
      <c r="M421">
        <f t="shared" si="105"/>
        <v>0.72062650863572997</v>
      </c>
      <c r="N421">
        <f t="shared" si="98"/>
        <v>-7.0114225655953941E-3</v>
      </c>
      <c r="O421">
        <v>2095</v>
      </c>
      <c r="P421">
        <v>59.530923999999999</v>
      </c>
      <c r="Q421" s="1">
        <f t="shared" si="99"/>
        <v>371.39998194143919</v>
      </c>
      <c r="R421">
        <v>8.3898424621804892</v>
      </c>
      <c r="S421">
        <v>8.3130130412102261</v>
      </c>
      <c r="T421" s="1">
        <f t="shared" si="100"/>
        <v>14.0211955095194</v>
      </c>
      <c r="U421" s="1">
        <f t="shared" si="101"/>
        <v>-0.68665626289913351</v>
      </c>
      <c r="V421">
        <v>2.543275</v>
      </c>
      <c r="W421">
        <v>119.07070011499117</v>
      </c>
      <c r="X421" s="1">
        <f t="shared" si="102"/>
        <v>0.48132149828217108</v>
      </c>
      <c r="Y421" s="1">
        <f t="shared" si="103"/>
        <v>-1.412495713057066E-4</v>
      </c>
      <c r="Z421">
        <f t="shared" si="106"/>
        <v>0.47909209352358506</v>
      </c>
      <c r="AA421">
        <f t="shared" si="104"/>
        <v>4.6318412257560252E-3</v>
      </c>
      <c r="AC421" s="1"/>
      <c r="AF421" s="1"/>
      <c r="AG421" s="1"/>
      <c r="AJ421" s="1"/>
      <c r="AK421" s="1"/>
    </row>
    <row r="422" spans="1:37" x14ac:dyDescent="0.25">
      <c r="A422">
        <v>2100</v>
      </c>
      <c r="B422">
        <f t="shared" si="92"/>
        <v>0.58333333333333337</v>
      </c>
      <c r="C422">
        <v>54.276068000000002</v>
      </c>
      <c r="D422">
        <f t="shared" si="93"/>
        <v>360.58758978527709</v>
      </c>
      <c r="E422">
        <v>8.2667386541471046</v>
      </c>
      <c r="F422">
        <v>8.2199926969222741</v>
      </c>
      <c r="G422" s="1">
        <f t="shared" si="94"/>
        <v>9.7021627616261323</v>
      </c>
      <c r="H422" s="1">
        <f t="shared" si="95"/>
        <v>-0.18031282013897787</v>
      </c>
      <c r="I422">
        <v>1.739838</v>
      </c>
      <c r="J422">
        <v>82.357195086806712</v>
      </c>
      <c r="K422" s="1">
        <f t="shared" si="96"/>
        <v>0.71453079412860787</v>
      </c>
      <c r="L422" s="1">
        <f t="shared" si="97"/>
        <v>-5.7282058726206764E-5</v>
      </c>
      <c r="M422">
        <f t="shared" si="105"/>
        <v>0.72034009834209889</v>
      </c>
      <c r="N422">
        <f t="shared" si="98"/>
        <v>-8.130236319031767E-3</v>
      </c>
      <c r="O422">
        <v>2100</v>
      </c>
      <c r="P422">
        <v>59.588127999999998</v>
      </c>
      <c r="Q422" s="1">
        <f t="shared" si="99"/>
        <v>371.40224360496279</v>
      </c>
      <c r="R422">
        <v>8.359780907668231</v>
      </c>
      <c r="S422">
        <v>8.3080198226395421</v>
      </c>
      <c r="T422" s="1">
        <f t="shared" si="100"/>
        <v>14.0211955095194</v>
      </c>
      <c r="U422" s="1">
        <f t="shared" si="101"/>
        <v>-0.68766996334208597</v>
      </c>
      <c r="V422">
        <v>2.545623</v>
      </c>
      <c r="W422">
        <v>119.17714366872154</v>
      </c>
      <c r="X422" s="1">
        <f t="shared" si="102"/>
        <v>0.48064424719271137</v>
      </c>
      <c r="Y422" s="1">
        <f t="shared" si="103"/>
        <v>-1.4123916640343954E-4</v>
      </c>
      <c r="Z422">
        <f t="shared" si="106"/>
        <v>0.47838589769156786</v>
      </c>
      <c r="AA422">
        <f t="shared" si="104"/>
        <v>4.698588434863836E-3</v>
      </c>
      <c r="AC422" s="1"/>
      <c r="AF422" s="1"/>
      <c r="AG422" s="1"/>
      <c r="AJ422" s="1"/>
      <c r="AK422" s="1"/>
    </row>
    <row r="423" spans="1:37" x14ac:dyDescent="0.25">
      <c r="A423">
        <v>2105</v>
      </c>
      <c r="B423">
        <f t="shared" si="92"/>
        <v>0.58472222222222225</v>
      </c>
      <c r="C423">
        <v>54.282868000000001</v>
      </c>
      <c r="D423">
        <f t="shared" si="93"/>
        <v>360.58785863556659</v>
      </c>
      <c r="E423">
        <v>8.2523526343244651</v>
      </c>
      <c r="F423">
        <v>8.2190495565988524</v>
      </c>
      <c r="G423" s="1">
        <f t="shared" si="94"/>
        <v>9.7021627616261323</v>
      </c>
      <c r="H423" s="1">
        <f t="shared" si="95"/>
        <v>-0.18044826166506422</v>
      </c>
      <c r="I423">
        <v>1.742388</v>
      </c>
      <c r="J423">
        <v>82.473485472846292</v>
      </c>
      <c r="K423" s="1">
        <f t="shared" si="96"/>
        <v>0.71379089220050718</v>
      </c>
      <c r="L423" s="1">
        <f t="shared" si="97"/>
        <v>-5.7259792777738681E-5</v>
      </c>
      <c r="M423">
        <f t="shared" si="105"/>
        <v>0.72005379937821024</v>
      </c>
      <c r="N423">
        <f t="shared" si="98"/>
        <v>-8.7741483481184272E-3</v>
      </c>
      <c r="O423">
        <v>2105</v>
      </c>
      <c r="P423">
        <v>59.594915999999998</v>
      </c>
      <c r="Q423" s="1">
        <f t="shared" si="99"/>
        <v>371.40251198081057</v>
      </c>
      <c r="R423">
        <v>8.3586854460093889</v>
      </c>
      <c r="S423">
        <v>8.3139499217527373</v>
      </c>
      <c r="T423" s="1">
        <f t="shared" si="100"/>
        <v>14.0211955095194</v>
      </c>
      <c r="U423" s="1">
        <f t="shared" si="101"/>
        <v>-0.68646619735273395</v>
      </c>
      <c r="V423">
        <v>2.5488580000000001</v>
      </c>
      <c r="W423">
        <v>119.32584003983986</v>
      </c>
      <c r="X423" s="1">
        <f t="shared" si="102"/>
        <v>0.47969816097321449</v>
      </c>
      <c r="Y423" s="1">
        <f t="shared" si="103"/>
        <v>-1.4068668049300233E-4</v>
      </c>
      <c r="Z423">
        <f t="shared" si="106"/>
        <v>0.47768246428910283</v>
      </c>
      <c r="AA423">
        <f t="shared" si="104"/>
        <v>4.2020104476160804E-3</v>
      </c>
      <c r="AC423" s="1"/>
      <c r="AF423" s="1"/>
      <c r="AG423" s="1"/>
      <c r="AJ423" s="1"/>
      <c r="AK423" s="1"/>
    </row>
    <row r="424" spans="1:37" x14ac:dyDescent="0.25">
      <c r="A424">
        <v>2110</v>
      </c>
      <c r="B424">
        <f t="shared" si="92"/>
        <v>0.58611111111111114</v>
      </c>
      <c r="C424">
        <v>54.311616000000001</v>
      </c>
      <c r="D424">
        <f t="shared" si="93"/>
        <v>360.58899523970223</v>
      </c>
      <c r="E424">
        <v>8.2379572248304633</v>
      </c>
      <c r="F424">
        <v>8.227195618153365</v>
      </c>
      <c r="G424" s="1">
        <f t="shared" si="94"/>
        <v>9.7021627616261323</v>
      </c>
      <c r="H424" s="1">
        <f t="shared" si="95"/>
        <v>-0.17927945461977868</v>
      </c>
      <c r="I424">
        <v>1.7426740000000001</v>
      </c>
      <c r="J424">
        <v>82.488156961157571</v>
      </c>
      <c r="K424" s="1">
        <f t="shared" si="96"/>
        <v>0.71369754430770782</v>
      </c>
      <c r="L424" s="1">
        <f t="shared" si="97"/>
        <v>-5.6880723523877676E-5</v>
      </c>
      <c r="M424">
        <f t="shared" si="105"/>
        <v>0.71976939576059085</v>
      </c>
      <c r="N424">
        <f t="shared" si="98"/>
        <v>-8.5075975128550696E-3</v>
      </c>
      <c r="O424">
        <v>2110</v>
      </c>
      <c r="P424">
        <v>59.604391999999997</v>
      </c>
      <c r="Q424" s="1">
        <f t="shared" si="99"/>
        <v>371.40288663159635</v>
      </c>
      <c r="R424">
        <v>8.3632248304642669</v>
      </c>
      <c r="S424">
        <v>8.3117694314032349</v>
      </c>
      <c r="T424" s="1">
        <f t="shared" si="100"/>
        <v>14.0211955095194</v>
      </c>
      <c r="U424" s="1">
        <f t="shared" si="101"/>
        <v>-0.6869086209904971</v>
      </c>
      <c r="V424">
        <v>2.550586</v>
      </c>
      <c r="W424">
        <v>119.40441533194262</v>
      </c>
      <c r="X424" s="1">
        <f t="shared" si="102"/>
        <v>0.47919822274007362</v>
      </c>
      <c r="Y424" s="1">
        <f t="shared" si="103"/>
        <v>-1.4061597174460044E-4</v>
      </c>
      <c r="Z424">
        <f t="shared" si="106"/>
        <v>0.47697938443037985</v>
      </c>
      <c r="AA424">
        <f t="shared" si="104"/>
        <v>4.6303141464222666E-3</v>
      </c>
      <c r="AC424" s="1"/>
      <c r="AF424" s="1"/>
      <c r="AG424" s="1"/>
      <c r="AJ424" s="1"/>
      <c r="AK424" s="1"/>
    </row>
    <row r="425" spans="1:37" x14ac:dyDescent="0.25">
      <c r="A425">
        <v>2115</v>
      </c>
      <c r="B425">
        <f t="shared" si="92"/>
        <v>0.58750000000000002</v>
      </c>
      <c r="C425">
        <v>54.348412000000003</v>
      </c>
      <c r="D425">
        <f t="shared" si="93"/>
        <v>360.59045003606286</v>
      </c>
      <c r="E425">
        <v>8.2614209702660411</v>
      </c>
      <c r="F425">
        <v>8.2253155972874268</v>
      </c>
      <c r="G425" s="1">
        <f t="shared" si="94"/>
        <v>9.7021627616261323</v>
      </c>
      <c r="H425" s="1">
        <f t="shared" si="95"/>
        <v>-0.17954899685864278</v>
      </c>
      <c r="I425">
        <v>1.7439249999999999</v>
      </c>
      <c r="J425">
        <v>82.54492762360492</v>
      </c>
      <c r="K425" s="1">
        <f t="shared" si="96"/>
        <v>0.71333633884580439</v>
      </c>
      <c r="L425" s="1">
        <f t="shared" si="97"/>
        <v>-5.6934529139652905E-5</v>
      </c>
      <c r="M425">
        <f t="shared" si="105"/>
        <v>0.71948472311489253</v>
      </c>
      <c r="N425">
        <f t="shared" si="98"/>
        <v>-8.6191939682147452E-3</v>
      </c>
      <c r="O425">
        <v>2115</v>
      </c>
      <c r="P425">
        <v>59.623475999999997</v>
      </c>
      <c r="Q425" s="1">
        <f t="shared" si="99"/>
        <v>371.40364115202647</v>
      </c>
      <c r="R425">
        <v>8.3687125717266557</v>
      </c>
      <c r="S425">
        <v>8.3159833072509137</v>
      </c>
      <c r="T425" s="1">
        <f t="shared" si="100"/>
        <v>14.0211955095194</v>
      </c>
      <c r="U425" s="1">
        <f t="shared" si="101"/>
        <v>-0.68605383049458135</v>
      </c>
      <c r="V425">
        <v>2.5522070000000001</v>
      </c>
      <c r="W425">
        <v>119.47912128157188</v>
      </c>
      <c r="X425" s="1">
        <f t="shared" si="102"/>
        <v>0.47872290334305601</v>
      </c>
      <c r="Y425" s="1">
        <f t="shared" si="103"/>
        <v>-1.4028776192054712E-4</v>
      </c>
      <c r="Z425">
        <f t="shared" si="106"/>
        <v>0.47627794562077713</v>
      </c>
      <c r="AA425">
        <f t="shared" si="104"/>
        <v>5.1072503638431525E-3</v>
      </c>
      <c r="AC425" s="1"/>
      <c r="AF425" s="1"/>
      <c r="AG425" s="1"/>
      <c r="AJ425" s="1"/>
      <c r="AK425" s="1"/>
    </row>
    <row r="426" spans="1:37" x14ac:dyDescent="0.25">
      <c r="A426">
        <v>2120</v>
      </c>
      <c r="B426">
        <f t="shared" si="92"/>
        <v>0.58888888888888891</v>
      </c>
      <c r="C426">
        <v>54.393396000000003</v>
      </c>
      <c r="D426">
        <f t="shared" si="93"/>
        <v>360.59222855980147</v>
      </c>
      <c r="E426">
        <v>8.2862754303599377</v>
      </c>
      <c r="F426">
        <v>8.221719353155974</v>
      </c>
      <c r="G426" s="1">
        <f t="shared" si="94"/>
        <v>9.7021627616261323</v>
      </c>
      <c r="H426" s="1">
        <f t="shared" si="95"/>
        <v>-0.18006494078417767</v>
      </c>
      <c r="I426">
        <v>1.7443310000000001</v>
      </c>
      <c r="J426">
        <v>82.562762892212504</v>
      </c>
      <c r="K426" s="1">
        <f t="shared" si="96"/>
        <v>0.71322286128260792</v>
      </c>
      <c r="L426" s="1">
        <f t="shared" si="97"/>
        <v>-5.7088142232674294E-5</v>
      </c>
      <c r="M426">
        <f t="shared" si="105"/>
        <v>0.71919928240372921</v>
      </c>
      <c r="N426">
        <f t="shared" si="98"/>
        <v>-8.3794581547396423E-3</v>
      </c>
      <c r="O426">
        <v>2120</v>
      </c>
      <c r="P426">
        <v>59.69012</v>
      </c>
      <c r="Q426" s="1">
        <f t="shared" si="99"/>
        <v>371.40627604301073</v>
      </c>
      <c r="R426">
        <v>8.3982879499217535</v>
      </c>
      <c r="S426">
        <v>8.3173834115805949</v>
      </c>
      <c r="T426" s="1">
        <f t="shared" si="100"/>
        <v>14.0211955095194</v>
      </c>
      <c r="U426" s="1">
        <f t="shared" si="101"/>
        <v>-0.68577000911093977</v>
      </c>
      <c r="V426">
        <v>2.555383</v>
      </c>
      <c r="W426">
        <v>119.62439988617899</v>
      </c>
      <c r="X426" s="1">
        <f t="shared" si="102"/>
        <v>0.47779856279074251</v>
      </c>
      <c r="Y426" s="1">
        <f t="shared" si="103"/>
        <v>-1.3993191514138928E-4</v>
      </c>
      <c r="Z426">
        <f t="shared" si="106"/>
        <v>0.47557828604507019</v>
      </c>
      <c r="AA426">
        <f t="shared" si="104"/>
        <v>4.6468887070401652E-3</v>
      </c>
      <c r="AC426" s="1"/>
      <c r="AF426" s="1"/>
      <c r="AG426" s="1"/>
      <c r="AJ426" s="1"/>
      <c r="AK426" s="1"/>
    </row>
    <row r="427" spans="1:37" x14ac:dyDescent="0.25">
      <c r="A427">
        <v>2125</v>
      </c>
      <c r="B427">
        <f t="shared" si="92"/>
        <v>0.59027777777777779</v>
      </c>
      <c r="C427">
        <v>54.404319999999998</v>
      </c>
      <c r="D427">
        <f t="shared" si="93"/>
        <v>360.5926604598842</v>
      </c>
      <c r="E427">
        <v>8.2839321857068349</v>
      </c>
      <c r="F427">
        <v>8.2231246739697461</v>
      </c>
      <c r="G427" s="1">
        <f t="shared" si="94"/>
        <v>9.7021627616261323</v>
      </c>
      <c r="H427" s="1">
        <f t="shared" si="95"/>
        <v>-0.17986326929205787</v>
      </c>
      <c r="I427">
        <v>1.7451300000000001</v>
      </c>
      <c r="J427">
        <v>82.599536031591995</v>
      </c>
      <c r="K427" s="1">
        <f t="shared" si="96"/>
        <v>0.7129888908087294</v>
      </c>
      <c r="L427" s="1">
        <f t="shared" si="97"/>
        <v>-5.7003626976476341E-5</v>
      </c>
      <c r="M427">
        <f t="shared" si="105"/>
        <v>0.71891426426884686</v>
      </c>
      <c r="N427">
        <f t="shared" si="98"/>
        <v>-8.3106111981582492E-3</v>
      </c>
      <c r="O427">
        <v>2125</v>
      </c>
      <c r="P427">
        <v>59.683335999999997</v>
      </c>
      <c r="Q427" s="1">
        <f t="shared" si="99"/>
        <v>371.40600782531016</v>
      </c>
      <c r="R427">
        <v>8.3759092331768379</v>
      </c>
      <c r="S427">
        <v>8.3142608242044869</v>
      </c>
      <c r="T427" s="1">
        <f t="shared" si="100"/>
        <v>14.0211955095194</v>
      </c>
      <c r="U427" s="1">
        <f t="shared" si="101"/>
        <v>-0.68640313384214235</v>
      </c>
      <c r="V427">
        <v>2.555383</v>
      </c>
      <c r="W427">
        <v>119.62390358460546</v>
      </c>
      <c r="X427" s="1">
        <f t="shared" si="102"/>
        <v>0.47780172052805581</v>
      </c>
      <c r="Y427" s="1">
        <f t="shared" si="103"/>
        <v>-1.4006212296554732E-4</v>
      </c>
      <c r="Z427">
        <f t="shared" si="106"/>
        <v>0.47487797543024246</v>
      </c>
      <c r="AA427">
        <f t="shared" si="104"/>
        <v>6.1191598359714742E-3</v>
      </c>
      <c r="AC427" s="1"/>
      <c r="AF427" s="1"/>
      <c r="AG427" s="1"/>
      <c r="AJ427" s="1"/>
      <c r="AK427" s="1"/>
    </row>
    <row r="428" spans="1:37" x14ac:dyDescent="0.25">
      <c r="A428">
        <v>2130</v>
      </c>
      <c r="B428">
        <f t="shared" si="92"/>
        <v>0.59166666666666667</v>
      </c>
      <c r="C428">
        <v>54.415247999999998</v>
      </c>
      <c r="D428">
        <f t="shared" si="93"/>
        <v>360.59309251811413</v>
      </c>
      <c r="E428">
        <v>8.2650182576943152</v>
      </c>
      <c r="F428">
        <v>8.2293907146583223</v>
      </c>
      <c r="G428" s="1">
        <f t="shared" si="94"/>
        <v>9.7021627616261323</v>
      </c>
      <c r="H428" s="1">
        <f t="shared" si="95"/>
        <v>-0.17896489521933678</v>
      </c>
      <c r="I428">
        <v>1.7457320000000001</v>
      </c>
      <c r="J428">
        <v>82.628269354788543</v>
      </c>
      <c r="K428" s="1">
        <f t="shared" si="96"/>
        <v>0.71280607396584239</v>
      </c>
      <c r="L428" s="1">
        <f t="shared" si="97"/>
        <v>-5.6702910110532185E-5</v>
      </c>
      <c r="M428">
        <f t="shared" si="105"/>
        <v>0.71863074971829422</v>
      </c>
      <c r="N428">
        <f t="shared" si="98"/>
        <v>-8.1714732312044552E-3</v>
      </c>
      <c r="O428">
        <v>2130</v>
      </c>
      <c r="P428">
        <v>59.699663999999999</v>
      </c>
      <c r="Q428" s="1">
        <f t="shared" si="99"/>
        <v>371.4066533822994</v>
      </c>
      <c r="R428">
        <v>8.3723077725612942</v>
      </c>
      <c r="S428">
        <v>8.3178528951486683</v>
      </c>
      <c r="T428" s="1">
        <f t="shared" si="100"/>
        <v>14.0211955095194</v>
      </c>
      <c r="U428" s="1">
        <f t="shared" si="101"/>
        <v>-0.68567485939756967</v>
      </c>
      <c r="V428">
        <v>2.558503</v>
      </c>
      <c r="W428">
        <v>119.76697264144411</v>
      </c>
      <c r="X428" s="1">
        <f t="shared" si="102"/>
        <v>0.47689143830601177</v>
      </c>
      <c r="Y428" s="1">
        <f t="shared" si="103"/>
        <v>-1.3962033354824972E-4</v>
      </c>
      <c r="Z428">
        <f t="shared" si="106"/>
        <v>0.4741798737625012</v>
      </c>
      <c r="AA428">
        <f t="shared" si="104"/>
        <v>5.68591575714264E-3</v>
      </c>
      <c r="AC428" s="1"/>
      <c r="AF428" s="1"/>
      <c r="AG428" s="1"/>
      <c r="AJ428" s="1"/>
      <c r="AK428" s="1"/>
    </row>
    <row r="429" spans="1:37" x14ac:dyDescent="0.25">
      <c r="A429">
        <v>2135</v>
      </c>
      <c r="B429">
        <f t="shared" si="92"/>
        <v>0.59305555555555556</v>
      </c>
      <c r="C429">
        <v>54.438412</v>
      </c>
      <c r="D429">
        <f t="shared" si="93"/>
        <v>360.59400834871792</v>
      </c>
      <c r="E429">
        <v>8.3040855503390709</v>
      </c>
      <c r="F429">
        <v>8.2301700573813257</v>
      </c>
      <c r="G429" s="1">
        <f t="shared" si="94"/>
        <v>9.7021627616261323</v>
      </c>
      <c r="H429" s="1">
        <f t="shared" si="95"/>
        <v>-0.17885325503385352</v>
      </c>
      <c r="I429">
        <v>1.7451000000000001</v>
      </c>
      <c r="J429">
        <v>82.599555438787533</v>
      </c>
      <c r="K429" s="1">
        <f t="shared" si="96"/>
        <v>0.71298876732972238</v>
      </c>
      <c r="L429" s="1">
        <f t="shared" si="97"/>
        <v>-5.668351482417339E-5</v>
      </c>
      <c r="M429">
        <f t="shared" si="105"/>
        <v>0.71834733214417335</v>
      </c>
      <c r="N429">
        <f t="shared" si="98"/>
        <v>-7.515637075910464E-3</v>
      </c>
      <c r="O429">
        <v>2135</v>
      </c>
      <c r="P429">
        <v>59.705159999999999</v>
      </c>
      <c r="Q429" s="1">
        <f t="shared" si="99"/>
        <v>371.40687067659223</v>
      </c>
      <c r="R429">
        <v>8.3721502347417847</v>
      </c>
      <c r="S429">
        <v>8.3176943140323409</v>
      </c>
      <c r="T429" s="1">
        <f t="shared" si="100"/>
        <v>14.0211955095194</v>
      </c>
      <c r="U429" s="1">
        <f t="shared" si="101"/>
        <v>-0.68570699765498522</v>
      </c>
      <c r="V429">
        <v>2.563936</v>
      </c>
      <c r="W429">
        <v>120.01508608500413</v>
      </c>
      <c r="X429" s="1">
        <f t="shared" si="102"/>
        <v>0.47531280724690372</v>
      </c>
      <c r="Y429" s="1">
        <f t="shared" si="103"/>
        <v>-1.3911854168711693E-4</v>
      </c>
      <c r="Z429">
        <f t="shared" si="106"/>
        <v>0.47348428105406559</v>
      </c>
      <c r="AA429">
        <f t="shared" si="104"/>
        <v>3.8469954206142268E-3</v>
      </c>
      <c r="AC429" s="1"/>
      <c r="AF429" s="1"/>
      <c r="AG429" s="1"/>
      <c r="AJ429" s="1"/>
      <c r="AK429" s="1"/>
    </row>
    <row r="430" spans="1:37" x14ac:dyDescent="0.25">
      <c r="A430">
        <v>2140</v>
      </c>
      <c r="B430">
        <f t="shared" si="92"/>
        <v>0.59444444444444444</v>
      </c>
      <c r="C430">
        <v>54.465707999999999</v>
      </c>
      <c r="D430">
        <f t="shared" si="93"/>
        <v>360.59508754540946</v>
      </c>
      <c r="E430">
        <v>8.275965571205008</v>
      </c>
      <c r="F430">
        <v>8.2231246739697461</v>
      </c>
      <c r="G430" s="1">
        <f t="shared" si="94"/>
        <v>9.7021627616261323</v>
      </c>
      <c r="H430" s="1">
        <f t="shared" si="95"/>
        <v>-0.17986326929205787</v>
      </c>
      <c r="I430">
        <v>1.746229</v>
      </c>
      <c r="J430">
        <v>82.649734983099876</v>
      </c>
      <c r="K430" s="1">
        <f t="shared" si="96"/>
        <v>0.71266949810332836</v>
      </c>
      <c r="L430" s="1">
        <f t="shared" si="97"/>
        <v>-5.6975538532845477E-5</v>
      </c>
      <c r="M430">
        <f t="shared" si="105"/>
        <v>0.71806245445150907</v>
      </c>
      <c r="N430">
        <f t="shared" si="98"/>
        <v>-7.5672613498028478E-3</v>
      </c>
      <c r="O430">
        <v>2140</v>
      </c>
      <c r="P430">
        <v>59.728284000000002</v>
      </c>
      <c r="Q430" s="1">
        <f t="shared" si="99"/>
        <v>371.40778492572372</v>
      </c>
      <c r="R430">
        <v>8.381234220135628</v>
      </c>
      <c r="S430">
        <v>8.3131705790297357</v>
      </c>
      <c r="T430" s="1">
        <f t="shared" si="100"/>
        <v>14.0211955095194</v>
      </c>
      <c r="U430" s="1">
        <f t="shared" si="101"/>
        <v>-0.68662430010619024</v>
      </c>
      <c r="V430">
        <v>2.567539</v>
      </c>
      <c r="W430">
        <v>120.178927639473</v>
      </c>
      <c r="X430" s="1">
        <f t="shared" si="102"/>
        <v>0.4742703592322135</v>
      </c>
      <c r="Y430" s="1">
        <f t="shared" si="103"/>
        <v>-1.3896861131389445E-4</v>
      </c>
      <c r="Z430">
        <f t="shared" si="106"/>
        <v>0.47278943799749612</v>
      </c>
      <c r="AA430">
        <f t="shared" si="104"/>
        <v>3.122525382178244E-3</v>
      </c>
      <c r="AC430" s="1"/>
      <c r="AF430" s="1"/>
      <c r="AG430" s="1"/>
      <c r="AJ430" s="1"/>
      <c r="AK430" s="1"/>
    </row>
    <row r="431" spans="1:37" x14ac:dyDescent="0.25">
      <c r="A431">
        <v>2145</v>
      </c>
      <c r="B431">
        <f t="shared" si="92"/>
        <v>0.59583333333333333</v>
      </c>
      <c r="C431">
        <v>54.446635999999998</v>
      </c>
      <c r="D431">
        <f t="shared" si="93"/>
        <v>360.594333499421</v>
      </c>
      <c r="E431">
        <v>8.2869024517475225</v>
      </c>
      <c r="F431">
        <v>8.2173333333333325</v>
      </c>
      <c r="G431" s="1">
        <f t="shared" si="94"/>
        <v>9.7021627616261323</v>
      </c>
      <c r="H431" s="1">
        <f t="shared" si="95"/>
        <v>-0.18069480305364261</v>
      </c>
      <c r="I431">
        <v>1.7489969999999999</v>
      </c>
      <c r="J431">
        <v>82.775027352367076</v>
      </c>
      <c r="K431" s="1">
        <f t="shared" si="96"/>
        <v>0.7118723207204487</v>
      </c>
      <c r="L431" s="1">
        <f t="shared" si="97"/>
        <v>-5.7168519650407298E-5</v>
      </c>
      <c r="M431">
        <f t="shared" si="105"/>
        <v>0.71777661185325703</v>
      </c>
      <c r="N431">
        <f t="shared" si="98"/>
        <v>-8.2940310515696152E-3</v>
      </c>
      <c r="O431">
        <v>2145</v>
      </c>
      <c r="P431">
        <v>59.777216000000003</v>
      </c>
      <c r="Q431" s="1">
        <f t="shared" si="99"/>
        <v>371.40971954077747</v>
      </c>
      <c r="R431">
        <v>8.3976630151278062</v>
      </c>
      <c r="S431">
        <v>8.3192582159624404</v>
      </c>
      <c r="T431" s="1">
        <f t="shared" si="100"/>
        <v>14.0211955095194</v>
      </c>
      <c r="U431" s="1">
        <f t="shared" si="101"/>
        <v>-0.68539010877393625</v>
      </c>
      <c r="V431">
        <v>2.567097</v>
      </c>
      <c r="W431">
        <v>120.15970451368672</v>
      </c>
      <c r="X431" s="1">
        <f t="shared" si="102"/>
        <v>0.47439266708858729</v>
      </c>
      <c r="Y431" s="1">
        <f t="shared" si="103"/>
        <v>-1.3875817000999301E-4</v>
      </c>
      <c r="Z431">
        <f t="shared" si="106"/>
        <v>0.47209564714744617</v>
      </c>
      <c r="AA431">
        <f t="shared" si="104"/>
        <v>4.842022443639878E-3</v>
      </c>
      <c r="AC431" s="1"/>
      <c r="AF431" s="1"/>
      <c r="AG431" s="1"/>
      <c r="AJ431" s="1"/>
      <c r="AK431" s="1"/>
    </row>
    <row r="432" spans="1:37" x14ac:dyDescent="0.25">
      <c r="A432">
        <v>2150</v>
      </c>
      <c r="B432">
        <f t="shared" si="92"/>
        <v>0.59722222222222221</v>
      </c>
      <c r="C432">
        <v>54.476644</v>
      </c>
      <c r="D432">
        <f t="shared" si="93"/>
        <v>360.59551991993385</v>
      </c>
      <c r="E432">
        <v>8.2718946270213873</v>
      </c>
      <c r="F432">
        <v>8.2198393322900376</v>
      </c>
      <c r="G432" s="1">
        <f t="shared" si="94"/>
        <v>9.7021627616261323</v>
      </c>
      <c r="H432" s="1">
        <f t="shared" si="95"/>
        <v>-0.1803348422533122</v>
      </c>
      <c r="I432">
        <v>1.747298</v>
      </c>
      <c r="J432">
        <v>82.697915882758466</v>
      </c>
      <c r="K432" s="1">
        <f t="shared" si="96"/>
        <v>0.71236294532825306</v>
      </c>
      <c r="L432" s="1">
        <f t="shared" si="97"/>
        <v>-5.7097890603249398E-5</v>
      </c>
      <c r="M432">
        <f t="shared" si="105"/>
        <v>0.71749112240024082</v>
      </c>
      <c r="N432">
        <f t="shared" si="98"/>
        <v>-7.1988262522901499E-3</v>
      </c>
      <c r="O432">
        <v>2150</v>
      </c>
      <c r="P432">
        <v>59.774495999999999</v>
      </c>
      <c r="Q432" s="1">
        <f t="shared" si="99"/>
        <v>371.4096120006617</v>
      </c>
      <c r="R432">
        <v>8.3629139280125191</v>
      </c>
      <c r="S432">
        <v>8.3253406364110578</v>
      </c>
      <c r="T432" s="1">
        <f t="shared" si="100"/>
        <v>14.0211955095194</v>
      </c>
      <c r="U432" s="1">
        <f t="shared" si="101"/>
        <v>-0.68415877762375232</v>
      </c>
      <c r="V432">
        <v>2.5698829999999999</v>
      </c>
      <c r="W432">
        <v>120.2879103681254</v>
      </c>
      <c r="X432" s="1">
        <f t="shared" si="102"/>
        <v>0.47357695254739829</v>
      </c>
      <c r="Y432" s="1">
        <f t="shared" si="103"/>
        <v>-1.3824692640187537E-4</v>
      </c>
      <c r="Z432">
        <f t="shared" si="106"/>
        <v>0.4714044125154368</v>
      </c>
      <c r="AA432">
        <f t="shared" si="104"/>
        <v>4.5875121672946054E-3</v>
      </c>
      <c r="AC432" s="1"/>
      <c r="AF432" s="1"/>
      <c r="AG432" s="1"/>
      <c r="AJ432" s="1"/>
      <c r="AK432" s="1"/>
    </row>
    <row r="433" spans="1:37" x14ac:dyDescent="0.25">
      <c r="A433">
        <v>2155</v>
      </c>
      <c r="B433">
        <f t="shared" si="92"/>
        <v>0.59861111111111109</v>
      </c>
      <c r="C433">
        <v>54.497100000000003</v>
      </c>
      <c r="D433">
        <f t="shared" si="93"/>
        <v>360.59632868486352</v>
      </c>
      <c r="E433">
        <v>8.2553229003651545</v>
      </c>
      <c r="F433">
        <v>8.2250057381325004</v>
      </c>
      <c r="G433" s="1">
        <f t="shared" si="94"/>
        <v>9.7021627616261323</v>
      </c>
      <c r="H433" s="1">
        <f t="shared" si="95"/>
        <v>-0.17959343379485859</v>
      </c>
      <c r="I433">
        <v>1.7486950000000001</v>
      </c>
      <c r="J433">
        <v>82.762745042454199</v>
      </c>
      <c r="K433" s="1">
        <f t="shared" si="96"/>
        <v>0.71195046737638101</v>
      </c>
      <c r="L433" s="1">
        <f t="shared" si="97"/>
        <v>-5.6826927908107008E-5</v>
      </c>
      <c r="M433">
        <f t="shared" si="105"/>
        <v>0.71720698776070024</v>
      </c>
      <c r="N433">
        <f t="shared" si="98"/>
        <v>-7.3832669900338842E-3</v>
      </c>
      <c r="O433">
        <v>2155</v>
      </c>
      <c r="P433">
        <v>59.801735999999998</v>
      </c>
      <c r="Q433" s="1">
        <f t="shared" si="99"/>
        <v>371.41068898329195</v>
      </c>
      <c r="R433">
        <v>8.3859248826291086</v>
      </c>
      <c r="S433">
        <v>8.3189483568075104</v>
      </c>
      <c r="T433" s="1">
        <f t="shared" si="100"/>
        <v>14.0211955095194</v>
      </c>
      <c r="U433" s="1">
        <f t="shared" si="101"/>
        <v>-0.68545288516494529</v>
      </c>
      <c r="V433">
        <v>2.5714389999999998</v>
      </c>
      <c r="W433">
        <v>120.35796512228359</v>
      </c>
      <c r="X433" s="1">
        <f t="shared" si="102"/>
        <v>0.47313122655542661</v>
      </c>
      <c r="Y433" s="1">
        <f t="shared" si="103"/>
        <v>-1.3836503244901049E-4</v>
      </c>
      <c r="Z433">
        <f t="shared" si="106"/>
        <v>0.47071258735319177</v>
      </c>
      <c r="AA433">
        <f t="shared" si="104"/>
        <v>5.1119838777994933E-3</v>
      </c>
      <c r="AC433" s="1"/>
      <c r="AF433" s="1"/>
      <c r="AG433" s="1"/>
      <c r="AJ433" s="1"/>
      <c r="AK433" s="1"/>
    </row>
    <row r="434" spans="1:37" x14ac:dyDescent="0.25">
      <c r="A434">
        <v>2160</v>
      </c>
      <c r="B434">
        <f t="shared" si="92"/>
        <v>0.6</v>
      </c>
      <c r="C434">
        <v>54.499808000000002</v>
      </c>
      <c r="D434">
        <f t="shared" si="93"/>
        <v>360.59643575053764</v>
      </c>
      <c r="E434">
        <v>8.2865915492957765</v>
      </c>
      <c r="F434">
        <v>8.2242149191444973</v>
      </c>
      <c r="G434" s="1">
        <f t="shared" si="94"/>
        <v>9.7021627616261323</v>
      </c>
      <c r="H434" s="1">
        <f t="shared" si="95"/>
        <v>-0.17970686041305139</v>
      </c>
      <c r="I434">
        <v>1.750375</v>
      </c>
      <c r="J434">
        <v>82.839326346061284</v>
      </c>
      <c r="K434" s="1">
        <f t="shared" si="96"/>
        <v>0.71146321596957884</v>
      </c>
      <c r="L434" s="1">
        <f t="shared" si="97"/>
        <v>-5.6820011861270282E-5</v>
      </c>
      <c r="M434">
        <f t="shared" si="105"/>
        <v>0.7169228877013939</v>
      </c>
      <c r="N434">
        <f t="shared" si="98"/>
        <v>-7.673863678777316E-3</v>
      </c>
      <c r="O434">
        <v>2160</v>
      </c>
      <c r="P434">
        <v>59.834400000000002</v>
      </c>
      <c r="Q434" s="1">
        <f t="shared" si="99"/>
        <v>371.41198041356495</v>
      </c>
      <c r="R434">
        <v>8.394692749087115</v>
      </c>
      <c r="S434">
        <v>8.3197266562336978</v>
      </c>
      <c r="T434" s="1">
        <f t="shared" si="100"/>
        <v>14.0211955095194</v>
      </c>
      <c r="U434" s="1">
        <f t="shared" si="101"/>
        <v>-0.6852952132764818</v>
      </c>
      <c r="V434">
        <v>2.5761430000000001</v>
      </c>
      <c r="W434">
        <v>120.57293116337695</v>
      </c>
      <c r="X434" s="1">
        <f t="shared" si="102"/>
        <v>0.47176349708355947</v>
      </c>
      <c r="Y434" s="1">
        <f t="shared" si="103"/>
        <v>-1.3789338500417138E-4</v>
      </c>
      <c r="Z434">
        <f t="shared" si="106"/>
        <v>0.4700231204281709</v>
      </c>
      <c r="AA434">
        <f t="shared" si="104"/>
        <v>3.6890871509719764E-3</v>
      </c>
      <c r="AC434" s="1"/>
      <c r="AF434" s="1"/>
      <c r="AG434" s="1"/>
      <c r="AJ434" s="1"/>
      <c r="AK434" s="1"/>
    </row>
    <row r="435" spans="1:37" x14ac:dyDescent="0.25">
      <c r="A435">
        <v>2165</v>
      </c>
      <c r="B435">
        <f t="shared" si="92"/>
        <v>0.60138888888888886</v>
      </c>
      <c r="C435">
        <v>54.506608</v>
      </c>
      <c r="D435">
        <f t="shared" si="93"/>
        <v>360.59670460082714</v>
      </c>
      <c r="E435">
        <v>8.2689295774647888</v>
      </c>
      <c r="F435">
        <v>8.2187386541471046</v>
      </c>
      <c r="G435" s="1">
        <f t="shared" si="94"/>
        <v>9.7021627616261323</v>
      </c>
      <c r="H435" s="1">
        <f t="shared" si="95"/>
        <v>-0.18049291623727504</v>
      </c>
      <c r="I435">
        <v>1.752054</v>
      </c>
      <c r="J435">
        <v>82.914939349137811</v>
      </c>
      <c r="K435" s="1">
        <f t="shared" si="96"/>
        <v>0.71098212541109751</v>
      </c>
      <c r="L435" s="1">
        <f t="shared" si="97"/>
        <v>-5.7026101074215633E-5</v>
      </c>
      <c r="M435">
        <f t="shared" si="105"/>
        <v>0.71663775719602285</v>
      </c>
      <c r="N435">
        <f t="shared" si="98"/>
        <v>-7.954675065361445E-3</v>
      </c>
      <c r="O435">
        <v>2165</v>
      </c>
      <c r="P435">
        <v>59.877899999999997</v>
      </c>
      <c r="Q435" s="1">
        <f t="shared" si="99"/>
        <v>371.41370026468155</v>
      </c>
      <c r="R435">
        <v>8.3843609806990091</v>
      </c>
      <c r="S435">
        <v>8.3200375586854456</v>
      </c>
      <c r="T435" s="1">
        <f t="shared" si="100"/>
        <v>14.0211955095194</v>
      </c>
      <c r="U435" s="1">
        <f t="shared" si="101"/>
        <v>-0.68523223730912219</v>
      </c>
      <c r="V435">
        <v>2.577617</v>
      </c>
      <c r="W435">
        <v>120.64030135622508</v>
      </c>
      <c r="X435" s="1">
        <f t="shared" si="102"/>
        <v>0.47133485171327172</v>
      </c>
      <c r="Y435" s="1">
        <f t="shared" si="103"/>
        <v>-1.3774291280283689E-4</v>
      </c>
      <c r="Z435">
        <f t="shared" si="106"/>
        <v>0.4693344058641567</v>
      </c>
      <c r="AA435">
        <f t="shared" si="104"/>
        <v>4.2442137300976717E-3</v>
      </c>
      <c r="AC435" s="1"/>
      <c r="AF435" s="1"/>
      <c r="AG435" s="1"/>
      <c r="AJ435" s="1"/>
      <c r="AK435" s="1"/>
    </row>
    <row r="436" spans="1:37" x14ac:dyDescent="0.25">
      <c r="A436">
        <v>2170</v>
      </c>
      <c r="B436">
        <f t="shared" si="92"/>
        <v>0.60277777777777775</v>
      </c>
      <c r="C436">
        <v>54.547567999999998</v>
      </c>
      <c r="D436">
        <f t="shared" si="93"/>
        <v>360.59832402845325</v>
      </c>
      <c r="E436">
        <v>8.2432811684924356</v>
      </c>
      <c r="F436">
        <v>8.2273531559728745</v>
      </c>
      <c r="G436" s="1">
        <f t="shared" si="94"/>
        <v>9.7021627616261323</v>
      </c>
      <c r="H436" s="1">
        <f t="shared" si="95"/>
        <v>-0.17925687371066346</v>
      </c>
      <c r="I436">
        <v>1.753142</v>
      </c>
      <c r="J436">
        <v>82.966332125669268</v>
      </c>
      <c r="K436" s="1">
        <f t="shared" si="96"/>
        <v>0.71065513694935878</v>
      </c>
      <c r="L436" s="1">
        <f t="shared" si="97"/>
        <v>-5.6606926396659349E-5</v>
      </c>
      <c r="M436">
        <f t="shared" si="105"/>
        <v>0.71635472256403954</v>
      </c>
      <c r="N436">
        <f t="shared" si="98"/>
        <v>-8.020184922812864E-3</v>
      </c>
      <c r="O436">
        <v>2170</v>
      </c>
      <c r="P436">
        <v>59.873823999999999</v>
      </c>
      <c r="Q436" s="1">
        <f t="shared" si="99"/>
        <v>371.41353911265509</v>
      </c>
      <c r="R436">
        <v>8.381544079290558</v>
      </c>
      <c r="S436">
        <v>8.321286384976526</v>
      </c>
      <c r="T436" s="1">
        <f t="shared" si="100"/>
        <v>14.0211955095194</v>
      </c>
      <c r="U436" s="1">
        <f t="shared" si="101"/>
        <v>-0.68497932421045404</v>
      </c>
      <c r="V436">
        <v>2.5803159999999998</v>
      </c>
      <c r="W436">
        <v>120.76376811431703</v>
      </c>
      <c r="X436" s="1">
        <f t="shared" si="102"/>
        <v>0.47054928984973565</v>
      </c>
      <c r="Y436" s="1">
        <f t="shared" si="103"/>
        <v>-1.3743965748975722E-4</v>
      </c>
      <c r="Z436">
        <f t="shared" si="106"/>
        <v>0.46864720757670791</v>
      </c>
      <c r="AA436">
        <f t="shared" si="104"/>
        <v>4.0422593638068096E-3</v>
      </c>
      <c r="AC436" s="1"/>
      <c r="AF436" s="1"/>
      <c r="AG436" s="1"/>
      <c r="AJ436" s="1"/>
      <c r="AK436" s="1"/>
    </row>
    <row r="437" spans="1:37" x14ac:dyDescent="0.25">
      <c r="A437">
        <v>2175</v>
      </c>
      <c r="B437">
        <f t="shared" si="92"/>
        <v>0.60416666666666663</v>
      </c>
      <c r="C437">
        <v>54.539380000000001</v>
      </c>
      <c r="D437">
        <f t="shared" si="93"/>
        <v>360.59800030107527</v>
      </c>
      <c r="E437">
        <v>8.2565717266562348</v>
      </c>
      <c r="F437">
        <v>8.2174908711528438</v>
      </c>
      <c r="G437" s="1">
        <f t="shared" si="94"/>
        <v>9.7021627616261323</v>
      </c>
      <c r="H437" s="1">
        <f t="shared" si="95"/>
        <v>-0.18067216791017882</v>
      </c>
      <c r="I437">
        <v>1.7541249999999999</v>
      </c>
      <c r="J437">
        <v>83.009291083823456</v>
      </c>
      <c r="K437" s="1">
        <f t="shared" si="96"/>
        <v>0.71038180897230097</v>
      </c>
      <c r="L437" s="1">
        <f t="shared" si="97"/>
        <v>-5.7029719776093747E-5</v>
      </c>
      <c r="M437">
        <f t="shared" si="105"/>
        <v>0.71606957396515902</v>
      </c>
      <c r="N437">
        <f t="shared" si="98"/>
        <v>-8.0066309708668702E-3</v>
      </c>
      <c r="O437">
        <v>2175</v>
      </c>
      <c r="P437">
        <v>59.921371999999998</v>
      </c>
      <c r="Q437" s="1">
        <f t="shared" si="99"/>
        <v>371.41541900876757</v>
      </c>
      <c r="R437">
        <v>8.3588440271257163</v>
      </c>
      <c r="S437">
        <v>8.3134814814814817</v>
      </c>
      <c r="T437" s="1">
        <f t="shared" si="100"/>
        <v>14.0211955095194</v>
      </c>
      <c r="U437" s="1">
        <f t="shared" si="101"/>
        <v>-0.68656122477111592</v>
      </c>
      <c r="V437">
        <v>2.5813060000000001</v>
      </c>
      <c r="W437">
        <v>120.80775273899476</v>
      </c>
      <c r="X437" s="1">
        <f t="shared" si="102"/>
        <v>0.4702694360310824</v>
      </c>
      <c r="Y437" s="1">
        <f t="shared" si="103"/>
        <v>-1.3766694279868661E-4</v>
      </c>
      <c r="Z437">
        <f t="shared" si="106"/>
        <v>0.46795887286271448</v>
      </c>
      <c r="AA437">
        <f t="shared" si="104"/>
        <v>4.9132752233874751E-3</v>
      </c>
      <c r="AC437" s="1"/>
      <c r="AF437" s="1"/>
      <c r="AG437" s="1"/>
      <c r="AJ437" s="1"/>
      <c r="AK437" s="1"/>
    </row>
    <row r="438" spans="1:37" x14ac:dyDescent="0.25">
      <c r="A438">
        <v>2180</v>
      </c>
      <c r="B438">
        <f t="shared" si="92"/>
        <v>0.60555555555555551</v>
      </c>
      <c r="C438">
        <v>54.572096000000002</v>
      </c>
      <c r="D438">
        <f t="shared" si="93"/>
        <v>360.59929378726218</v>
      </c>
      <c r="E438">
        <v>8.2650182576943152</v>
      </c>
      <c r="F438">
        <v>8.2198393322900376</v>
      </c>
      <c r="G438" s="1">
        <f t="shared" si="94"/>
        <v>9.7021627616261323</v>
      </c>
      <c r="H438" s="1">
        <f t="shared" si="95"/>
        <v>-0.1803348422533122</v>
      </c>
      <c r="I438">
        <v>1.7548509999999999</v>
      </c>
      <c r="J438">
        <v>83.042914940141571</v>
      </c>
      <c r="K438" s="1">
        <f t="shared" si="96"/>
        <v>0.71016787592962038</v>
      </c>
      <c r="L438" s="1">
        <f t="shared" si="97"/>
        <v>-5.6904385374317726E-5</v>
      </c>
      <c r="M438">
        <f t="shared" si="105"/>
        <v>0.71578505203828746</v>
      </c>
      <c r="N438">
        <f t="shared" si="98"/>
        <v>-7.9096454501185499E-3</v>
      </c>
      <c r="O438">
        <v>2180</v>
      </c>
      <c r="P438">
        <v>59.925511999999998</v>
      </c>
      <c r="Q438" s="1">
        <f t="shared" si="99"/>
        <v>371.41558269114972</v>
      </c>
      <c r="R438">
        <v>8.3771632759520074</v>
      </c>
      <c r="S438">
        <v>8.3231601460615554</v>
      </c>
      <c r="T438" s="1">
        <f t="shared" si="100"/>
        <v>14.0211955095194</v>
      </c>
      <c r="U438" s="1">
        <f t="shared" si="101"/>
        <v>-0.68459999128505333</v>
      </c>
      <c r="V438">
        <v>2.585134</v>
      </c>
      <c r="W438">
        <v>120.98411251507957</v>
      </c>
      <c r="X438" s="1">
        <f t="shared" si="102"/>
        <v>0.46914734036343075</v>
      </c>
      <c r="Y438" s="1">
        <f t="shared" si="103"/>
        <v>-1.3691342684814503E-4</v>
      </c>
      <c r="Z438">
        <f t="shared" si="106"/>
        <v>0.46727430572847378</v>
      </c>
      <c r="AA438">
        <f t="shared" si="104"/>
        <v>3.9924230061839467E-3</v>
      </c>
      <c r="AC438" s="1"/>
      <c r="AF438" s="1"/>
      <c r="AG438" s="1"/>
      <c r="AJ438" s="1"/>
      <c r="AK438" s="1"/>
    </row>
    <row r="439" spans="1:37" x14ac:dyDescent="0.25">
      <c r="A439">
        <v>2185</v>
      </c>
      <c r="B439">
        <f t="shared" si="92"/>
        <v>0.6069444444444444</v>
      </c>
      <c r="C439">
        <v>54.622532</v>
      </c>
      <c r="D439">
        <f t="shared" si="93"/>
        <v>360.60128786567412</v>
      </c>
      <c r="E439">
        <v>8.273147626499739</v>
      </c>
      <c r="F439">
        <v>8.2193708920187802</v>
      </c>
      <c r="G439" s="1">
        <f t="shared" si="94"/>
        <v>9.7021627616261323</v>
      </c>
      <c r="H439" s="1">
        <f t="shared" si="95"/>
        <v>-0.18040211216738999</v>
      </c>
      <c r="I439">
        <v>1.757992</v>
      </c>
      <c r="J439">
        <v>83.186294553387128</v>
      </c>
      <c r="K439" s="1">
        <f t="shared" si="96"/>
        <v>0.70925561778082891</v>
      </c>
      <c r="L439" s="1">
        <f t="shared" si="97"/>
        <v>-5.6845180228585137E-5</v>
      </c>
      <c r="M439">
        <f t="shared" si="105"/>
        <v>0.7155008261371445</v>
      </c>
      <c r="N439">
        <f t="shared" si="98"/>
        <v>-8.805299809758374E-3</v>
      </c>
      <c r="O439">
        <v>2185</v>
      </c>
      <c r="P439">
        <v>59.922759999999997</v>
      </c>
      <c r="Q439" s="1">
        <f t="shared" si="99"/>
        <v>371.41547388585604</v>
      </c>
      <c r="R439">
        <v>8.3818549817423076</v>
      </c>
      <c r="S439">
        <v>8.3244079290558179</v>
      </c>
      <c r="T439" s="1">
        <f t="shared" si="100"/>
        <v>14.0211955095194</v>
      </c>
      <c r="U439" s="1">
        <f t="shared" si="101"/>
        <v>-0.68434747900560056</v>
      </c>
      <c r="V439">
        <v>2.5867589999999998</v>
      </c>
      <c r="W439">
        <v>121.05852635106731</v>
      </c>
      <c r="X439" s="1">
        <f t="shared" si="102"/>
        <v>0.46867387955037654</v>
      </c>
      <c r="Y439" s="1">
        <f t="shared" si="103"/>
        <v>-1.3671100107353956E-4</v>
      </c>
      <c r="Z439">
        <f t="shared" si="106"/>
        <v>0.46659075072310607</v>
      </c>
      <c r="AA439">
        <f t="shared" si="104"/>
        <v>4.4447299458397786E-3</v>
      </c>
      <c r="AC439" s="1"/>
      <c r="AF439" s="1"/>
      <c r="AG439" s="1"/>
      <c r="AJ439" s="1"/>
      <c r="AK439" s="1"/>
    </row>
    <row r="440" spans="1:37" x14ac:dyDescent="0.25">
      <c r="A440">
        <v>2190</v>
      </c>
      <c r="B440">
        <f t="shared" si="92"/>
        <v>0.60833333333333328</v>
      </c>
      <c r="C440">
        <v>54.619791999999997</v>
      </c>
      <c r="D440">
        <f t="shared" si="93"/>
        <v>360.60117953482217</v>
      </c>
      <c r="E440">
        <v>8.2557913406364101</v>
      </c>
      <c r="F440">
        <v>8.2356463223787166</v>
      </c>
      <c r="G440" s="1">
        <f t="shared" si="94"/>
        <v>9.7021627616261323</v>
      </c>
      <c r="H440" s="1">
        <f t="shared" si="95"/>
        <v>-0.1780693805733804</v>
      </c>
      <c r="I440">
        <v>1.7580370000000001</v>
      </c>
      <c r="J440">
        <v>83.191550439193634</v>
      </c>
      <c r="K440" s="1">
        <f t="shared" si="96"/>
        <v>0.70922217701092038</v>
      </c>
      <c r="L440" s="1">
        <f t="shared" si="97"/>
        <v>-5.6107220275280421E-5</v>
      </c>
      <c r="M440">
        <f t="shared" si="105"/>
        <v>0.71522029003576815</v>
      </c>
      <c r="N440">
        <f t="shared" si="98"/>
        <v>-8.4573117131324631E-3</v>
      </c>
      <c r="O440">
        <v>2190</v>
      </c>
      <c r="P440">
        <v>59.947215999999997</v>
      </c>
      <c r="Q440" s="1">
        <f t="shared" si="99"/>
        <v>371.41644079801489</v>
      </c>
      <c r="R440">
        <v>8.3630725091288465</v>
      </c>
      <c r="S440">
        <v>8.3245612936880544</v>
      </c>
      <c r="T440" s="1">
        <f t="shared" si="100"/>
        <v>14.0211955095194</v>
      </c>
      <c r="U440" s="1">
        <f t="shared" si="101"/>
        <v>-0.68431644802119651</v>
      </c>
      <c r="V440">
        <v>2.5906560000000001</v>
      </c>
      <c r="W440">
        <v>121.23653492383181</v>
      </c>
      <c r="X440" s="1">
        <f t="shared" si="102"/>
        <v>0.4675412933522185</v>
      </c>
      <c r="Y440" s="1">
        <f t="shared" si="103"/>
        <v>-1.3634145265774817E-4</v>
      </c>
      <c r="Z440">
        <f t="shared" si="106"/>
        <v>0.46590904345981732</v>
      </c>
      <c r="AA440">
        <f t="shared" si="104"/>
        <v>3.4911352550234327E-3</v>
      </c>
      <c r="AC440" s="1"/>
      <c r="AF440" s="1"/>
      <c r="AG440" s="1"/>
      <c r="AJ440" s="1"/>
      <c r="AK440" s="1"/>
    </row>
    <row r="441" spans="1:37" x14ac:dyDescent="0.25">
      <c r="A441">
        <v>2195</v>
      </c>
      <c r="B441">
        <f t="shared" si="92"/>
        <v>0.60972222222222228</v>
      </c>
      <c r="C441">
        <v>54.638967999999998</v>
      </c>
      <c r="D441">
        <f t="shared" si="93"/>
        <v>360.60193769263856</v>
      </c>
      <c r="E441">
        <v>8.3028315075639014</v>
      </c>
      <c r="F441">
        <v>8.2226562336984887</v>
      </c>
      <c r="G441" s="1">
        <f t="shared" si="94"/>
        <v>9.7021627616261323</v>
      </c>
      <c r="H441" s="1">
        <f t="shared" si="95"/>
        <v>-0.17993048546335411</v>
      </c>
      <c r="I441">
        <v>1.7599689999999999</v>
      </c>
      <c r="J441">
        <v>83.277243991786321</v>
      </c>
      <c r="K441" s="1">
        <f t="shared" si="96"/>
        <v>0.7086769485793325</v>
      </c>
      <c r="L441" s="1">
        <f t="shared" si="97"/>
        <v>-5.6645687980717945E-5</v>
      </c>
      <c r="M441">
        <f t="shared" si="105"/>
        <v>0.71493706159586456</v>
      </c>
      <c r="N441">
        <f t="shared" si="98"/>
        <v>-8.8335214360810831E-3</v>
      </c>
      <c r="O441">
        <v>2195</v>
      </c>
      <c r="P441">
        <v>59.954003999999998</v>
      </c>
      <c r="Q441" s="1">
        <f t="shared" si="99"/>
        <v>371.41670917386273</v>
      </c>
      <c r="R441">
        <v>8.3907741262389166</v>
      </c>
      <c r="S441">
        <v>8.3136400625978091</v>
      </c>
      <c r="T441" s="1">
        <f t="shared" si="100"/>
        <v>14.0211955095194</v>
      </c>
      <c r="U441" s="1">
        <f t="shared" si="101"/>
        <v>-0.68652905393382158</v>
      </c>
      <c r="V441">
        <v>2.5915910000000002</v>
      </c>
      <c r="W441">
        <v>121.27752124474608</v>
      </c>
      <c r="X441" s="1">
        <f t="shared" si="102"/>
        <v>0.46728051635333656</v>
      </c>
      <c r="Y441" s="1">
        <f t="shared" si="103"/>
        <v>-1.3669836768887884E-4</v>
      </c>
      <c r="Z441">
        <f t="shared" si="106"/>
        <v>0.46522555162137291</v>
      </c>
      <c r="AA441">
        <f t="shared" si="104"/>
        <v>4.3977111393400719E-3</v>
      </c>
      <c r="AC441" s="1"/>
      <c r="AF441" s="1"/>
      <c r="AG441" s="1"/>
      <c r="AJ441" s="1"/>
      <c r="AK441" s="1"/>
    </row>
    <row r="442" spans="1:37" x14ac:dyDescent="0.25">
      <c r="A442">
        <v>2200</v>
      </c>
      <c r="B442">
        <f t="shared" si="92"/>
        <v>0.61111111111111116</v>
      </c>
      <c r="C442">
        <v>54.692084000000001</v>
      </c>
      <c r="D442">
        <f t="shared" si="93"/>
        <v>360.60403772969397</v>
      </c>
      <c r="E442">
        <v>8.250947313510693</v>
      </c>
      <c r="F442">
        <v>8.224067814293166</v>
      </c>
      <c r="G442" s="1">
        <f t="shared" si="94"/>
        <v>9.7021627616261323</v>
      </c>
      <c r="H442" s="1">
        <f t="shared" si="95"/>
        <v>-0.17972796196598528</v>
      </c>
      <c r="I442">
        <v>1.7607219999999999</v>
      </c>
      <c r="J442">
        <v>83.311916151606113</v>
      </c>
      <c r="K442" s="1">
        <f t="shared" si="96"/>
        <v>0.70845634566643689</v>
      </c>
      <c r="L442" s="1">
        <f t="shared" si="97"/>
        <v>-5.6562555237651875E-5</v>
      </c>
      <c r="M442">
        <f t="shared" si="105"/>
        <v>0.71465424881967632</v>
      </c>
      <c r="N442">
        <f t="shared" si="98"/>
        <v>-8.748461625266591E-3</v>
      </c>
      <c r="O442">
        <v>2200</v>
      </c>
      <c r="P442">
        <v>59.983919999999998</v>
      </c>
      <c r="Q442" s="1">
        <f t="shared" si="99"/>
        <v>371.41789195698925</v>
      </c>
      <c r="R442">
        <v>8.4097047470005215</v>
      </c>
      <c r="S442">
        <v>8.3269045383411573</v>
      </c>
      <c r="T442" s="1">
        <f t="shared" si="100"/>
        <v>14.0211955095194</v>
      </c>
      <c r="U442" s="1">
        <f t="shared" si="101"/>
        <v>-0.68384247050736935</v>
      </c>
      <c r="V442">
        <v>2.5931869999999999</v>
      </c>
      <c r="W442">
        <v>121.35249939546154</v>
      </c>
      <c r="X442" s="1">
        <f t="shared" si="102"/>
        <v>0.4668034650667332</v>
      </c>
      <c r="Y442" s="1">
        <f t="shared" si="103"/>
        <v>-1.3601052426404498E-4</v>
      </c>
      <c r="Z442">
        <f t="shared" si="106"/>
        <v>0.46454549900005271</v>
      </c>
      <c r="AA442">
        <f t="shared" si="104"/>
        <v>4.837080775220254E-3</v>
      </c>
      <c r="AC442" s="1"/>
      <c r="AF442" s="1"/>
      <c r="AG442" s="1"/>
      <c r="AJ442" s="1"/>
      <c r="AK442" s="1"/>
    </row>
    <row r="443" spans="1:37" x14ac:dyDescent="0.25">
      <c r="A443">
        <v>2205</v>
      </c>
      <c r="B443">
        <f t="shared" si="92"/>
        <v>0.61250000000000004</v>
      </c>
      <c r="C443">
        <v>54.671584000000003</v>
      </c>
      <c r="D443">
        <f t="shared" si="93"/>
        <v>360.60322722514474</v>
      </c>
      <c r="E443">
        <v>8.2656494522691712</v>
      </c>
      <c r="F443">
        <v>8.2262524778299415</v>
      </c>
      <c r="G443" s="1">
        <f t="shared" si="94"/>
        <v>9.7021627616261323</v>
      </c>
      <c r="H443" s="1">
        <f t="shared" si="95"/>
        <v>-0.17941465907760845</v>
      </c>
      <c r="I443">
        <v>1.7607680000000001</v>
      </c>
      <c r="J443">
        <v>83.314446615265865</v>
      </c>
      <c r="K443" s="1">
        <f t="shared" si="96"/>
        <v>0.70844024549681328</v>
      </c>
      <c r="L443" s="1">
        <f t="shared" si="97"/>
        <v>-5.6462543543705917E-5</v>
      </c>
      <c r="M443">
        <f t="shared" si="105"/>
        <v>0.71437193610195782</v>
      </c>
      <c r="N443">
        <f t="shared" si="98"/>
        <v>-8.3728876822699045E-3</v>
      </c>
      <c r="O443">
        <v>2205</v>
      </c>
      <c r="P443">
        <v>60.009768000000001</v>
      </c>
      <c r="Q443" s="1">
        <f t="shared" si="99"/>
        <v>371.41891390438377</v>
      </c>
      <c r="R443">
        <v>8.3495983307250921</v>
      </c>
      <c r="S443">
        <v>8.3239394887845588</v>
      </c>
      <c r="T443" s="1">
        <f t="shared" si="100"/>
        <v>14.0211955095194</v>
      </c>
      <c r="U443" s="1">
        <f t="shared" si="101"/>
        <v>-0.68444226780013984</v>
      </c>
      <c r="V443">
        <v>2.5979930000000002</v>
      </c>
      <c r="W443">
        <v>121.57153402328001</v>
      </c>
      <c r="X443" s="1">
        <f t="shared" si="102"/>
        <v>0.46540984905974414</v>
      </c>
      <c r="Y443" s="1">
        <f t="shared" si="103"/>
        <v>-1.3568283682466212E-4</v>
      </c>
      <c r="Z443">
        <f t="shared" si="106"/>
        <v>0.46386708481592942</v>
      </c>
      <c r="AA443">
        <f t="shared" si="104"/>
        <v>3.314850871616766E-3</v>
      </c>
      <c r="AC443" s="1"/>
      <c r="AF443" s="1"/>
      <c r="AG443" s="1"/>
      <c r="AJ443" s="1"/>
      <c r="AK443" s="1"/>
    </row>
    <row r="444" spans="1:37" x14ac:dyDescent="0.25">
      <c r="A444">
        <v>2210</v>
      </c>
      <c r="B444">
        <f t="shared" si="92"/>
        <v>0.61388888888888893</v>
      </c>
      <c r="C444">
        <v>54.701624000000002</v>
      </c>
      <c r="D444">
        <f t="shared" si="93"/>
        <v>360.60441491083543</v>
      </c>
      <c r="E444">
        <v>8.2579822639540943</v>
      </c>
      <c r="F444">
        <v>8.2178017736045899</v>
      </c>
      <c r="G444" s="1">
        <f t="shared" si="94"/>
        <v>9.7021627616261323</v>
      </c>
      <c r="H444" s="1">
        <f t="shared" si="95"/>
        <v>-0.18062749977606907</v>
      </c>
      <c r="I444">
        <v>1.7622450000000001</v>
      </c>
      <c r="J444">
        <v>83.38025103085765</v>
      </c>
      <c r="K444" s="1">
        <f t="shared" si="96"/>
        <v>0.70802156244284753</v>
      </c>
      <c r="L444" s="1">
        <f t="shared" si="97"/>
        <v>-5.6807276695149011E-5</v>
      </c>
      <c r="M444">
        <f t="shared" si="105"/>
        <v>0.71408789971848208</v>
      </c>
      <c r="N444">
        <f t="shared" si="98"/>
        <v>-8.5680120457125638E-3</v>
      </c>
      <c r="O444">
        <v>2210</v>
      </c>
      <c r="P444">
        <v>60.005696</v>
      </c>
      <c r="Q444" s="1">
        <f t="shared" si="99"/>
        <v>371.41875291050457</v>
      </c>
      <c r="R444">
        <v>8.3572749087115294</v>
      </c>
      <c r="S444">
        <v>8.3236296296296306</v>
      </c>
      <c r="T444" s="1">
        <f t="shared" si="100"/>
        <v>14.0211955095194</v>
      </c>
      <c r="U444" s="1">
        <f t="shared" si="101"/>
        <v>-0.6845049736004758</v>
      </c>
      <c r="V444">
        <v>2.5994950000000001</v>
      </c>
      <c r="W444">
        <v>121.64008505728238</v>
      </c>
      <c r="X444" s="1">
        <f t="shared" si="102"/>
        <v>0.46497369054347271</v>
      </c>
      <c r="Y444" s="1">
        <f t="shared" si="103"/>
        <v>-1.3555539068935826E-4</v>
      </c>
      <c r="Z444">
        <f t="shared" si="106"/>
        <v>0.46318930786248264</v>
      </c>
      <c r="AA444">
        <f t="shared" si="104"/>
        <v>3.8375992390116535E-3</v>
      </c>
      <c r="AC444" s="1"/>
      <c r="AF444" s="1"/>
      <c r="AG444" s="1"/>
      <c r="AJ444" s="1"/>
      <c r="AK444" s="1"/>
    </row>
    <row r="445" spans="1:37" x14ac:dyDescent="0.25">
      <c r="A445">
        <v>2215</v>
      </c>
      <c r="B445">
        <f t="shared" si="92"/>
        <v>0.61527777777777781</v>
      </c>
      <c r="C445">
        <v>54.711131999999999</v>
      </c>
      <c r="D445">
        <f t="shared" si="93"/>
        <v>360.60479082679899</v>
      </c>
      <c r="E445">
        <v>8.276586332811684</v>
      </c>
      <c r="F445">
        <v>8.2224986958789774</v>
      </c>
      <c r="G445" s="1">
        <f t="shared" si="94"/>
        <v>9.7021627616261323</v>
      </c>
      <c r="H445" s="1">
        <f t="shared" si="95"/>
        <v>-0.17995309217728983</v>
      </c>
      <c r="I445">
        <v>1.764626</v>
      </c>
      <c r="J445">
        <v>83.48993064896483</v>
      </c>
      <c r="K445" s="1">
        <f t="shared" si="96"/>
        <v>0.70732372177282665</v>
      </c>
      <c r="L445" s="1">
        <f t="shared" si="97"/>
        <v>-5.6533819287754395E-5</v>
      </c>
      <c r="M445">
        <f t="shared" si="105"/>
        <v>0.71380523062204326</v>
      </c>
      <c r="N445">
        <f t="shared" si="98"/>
        <v>-9.1634263770645832E-3</v>
      </c>
      <c r="O445">
        <v>2215</v>
      </c>
      <c r="P445">
        <v>60.031500000000001</v>
      </c>
      <c r="Q445" s="1">
        <f t="shared" si="99"/>
        <v>371.41977311827958</v>
      </c>
      <c r="R445">
        <v>8.3575858111632755</v>
      </c>
      <c r="S445">
        <v>8.3211278038601986</v>
      </c>
      <c r="T445" s="1">
        <f t="shared" si="100"/>
        <v>14.0211955095194</v>
      </c>
      <c r="U445" s="1">
        <f t="shared" si="101"/>
        <v>-0.68501143595161706</v>
      </c>
      <c r="V445">
        <v>2.602274</v>
      </c>
      <c r="W445">
        <v>121.7666160336636</v>
      </c>
      <c r="X445" s="1">
        <f t="shared" si="102"/>
        <v>0.46416863247653106</v>
      </c>
      <c r="Y445" s="1">
        <f t="shared" si="103"/>
        <v>-1.353973474072518E-4</v>
      </c>
      <c r="Z445">
        <f t="shared" si="106"/>
        <v>0.46251232112544638</v>
      </c>
      <c r="AA445">
        <f t="shared" si="104"/>
        <v>3.5683396834628369E-3</v>
      </c>
      <c r="AC445" s="1"/>
      <c r="AF445" s="1"/>
      <c r="AG445" s="1"/>
      <c r="AJ445" s="1"/>
      <c r="AK445" s="1"/>
    </row>
    <row r="446" spans="1:37" x14ac:dyDescent="0.25">
      <c r="A446">
        <v>2220</v>
      </c>
      <c r="B446">
        <f t="shared" si="92"/>
        <v>0.6166666666666667</v>
      </c>
      <c r="C446">
        <v>54.696179999999998</v>
      </c>
      <c r="D446">
        <f t="shared" si="93"/>
        <v>360.60419967245656</v>
      </c>
      <c r="E446">
        <v>8.2590829420970273</v>
      </c>
      <c r="F446">
        <v>8.2339248826291094</v>
      </c>
      <c r="G446" s="1">
        <f t="shared" si="94"/>
        <v>9.7021627616261323</v>
      </c>
      <c r="H446" s="1">
        <f t="shared" si="95"/>
        <v>-0.17831567568639417</v>
      </c>
      <c r="I446">
        <v>1.763828</v>
      </c>
      <c r="J446">
        <v>83.455724153170337</v>
      </c>
      <c r="K446" s="1">
        <f t="shared" si="96"/>
        <v>0.70754136188095473</v>
      </c>
      <c r="L446" s="1">
        <f t="shared" si="97"/>
        <v>-5.6038371629867912E-5</v>
      </c>
      <c r="M446">
        <f t="shared" si="105"/>
        <v>0.71352503876389395</v>
      </c>
      <c r="N446">
        <f t="shared" si="98"/>
        <v>-8.4569994141854583E-3</v>
      </c>
      <c r="O446">
        <v>2220</v>
      </c>
      <c r="P446">
        <v>60.056024000000001</v>
      </c>
      <c r="Q446" s="1">
        <f t="shared" si="99"/>
        <v>371.42074271894126</v>
      </c>
      <c r="R446">
        <v>8.3719979134063642</v>
      </c>
      <c r="S446">
        <v>8.3201950965049551</v>
      </c>
      <c r="T446" s="1">
        <f t="shared" si="100"/>
        <v>14.0211955095194</v>
      </c>
      <c r="U446" s="1">
        <f t="shared" si="101"/>
        <v>-0.68520032846456336</v>
      </c>
      <c r="V446">
        <v>2.6048450000000001</v>
      </c>
      <c r="W446">
        <v>121.88389351777016</v>
      </c>
      <c r="X446" s="1">
        <f t="shared" si="102"/>
        <v>0.46342245010008165</v>
      </c>
      <c r="Y446" s="1">
        <f t="shared" si="103"/>
        <v>-1.3519521018087239E-4</v>
      </c>
      <c r="Z446">
        <f t="shared" si="106"/>
        <v>0.46183634507454202</v>
      </c>
      <c r="AA446">
        <f t="shared" si="104"/>
        <v>3.4225899612698777E-3</v>
      </c>
      <c r="AC446" s="1"/>
      <c r="AF446" s="1"/>
      <c r="AG446" s="1"/>
      <c r="AJ446" s="1"/>
      <c r="AK446" s="1"/>
    </row>
    <row r="447" spans="1:37" x14ac:dyDescent="0.25">
      <c r="A447">
        <v>2225</v>
      </c>
      <c r="B447">
        <f t="shared" si="92"/>
        <v>0.61805555555555558</v>
      </c>
      <c r="C447">
        <v>54.720703999999998</v>
      </c>
      <c r="D447">
        <f t="shared" si="93"/>
        <v>360.60516927311829</v>
      </c>
      <c r="E447">
        <v>8.2600156494522707</v>
      </c>
      <c r="F447">
        <v>8.2320511215440799</v>
      </c>
      <c r="G447" s="1">
        <f t="shared" si="94"/>
        <v>9.7021627616261323</v>
      </c>
      <c r="H447" s="1">
        <f t="shared" si="95"/>
        <v>-0.17858388126801428</v>
      </c>
      <c r="I447">
        <v>1.765002</v>
      </c>
      <c r="J447">
        <v>83.508980460480643</v>
      </c>
      <c r="K447" s="1">
        <f t="shared" si="96"/>
        <v>0.70720251663497713</v>
      </c>
      <c r="L447" s="1">
        <f t="shared" si="97"/>
        <v>-5.6093094781286633E-5</v>
      </c>
      <c r="M447">
        <f t="shared" si="105"/>
        <v>0.71324457328998747</v>
      </c>
      <c r="N447">
        <f t="shared" si="98"/>
        <v>-8.5436017447445695E-3</v>
      </c>
      <c r="O447">
        <v>2225</v>
      </c>
      <c r="P447">
        <v>60.077728</v>
      </c>
      <c r="Q447" s="1">
        <f t="shared" si="99"/>
        <v>371.42160082580642</v>
      </c>
      <c r="R447">
        <v>8.4032916014606158</v>
      </c>
      <c r="S447">
        <v>8.3142608242044869</v>
      </c>
      <c r="T447" s="1">
        <f t="shared" si="100"/>
        <v>14.0211955095194</v>
      </c>
      <c r="U447" s="1">
        <f t="shared" si="101"/>
        <v>-0.68640313384214235</v>
      </c>
      <c r="V447">
        <v>2.6072690000000001</v>
      </c>
      <c r="W447">
        <v>121.99367464267885</v>
      </c>
      <c r="X447" s="1">
        <f t="shared" si="102"/>
        <v>0.46272396358924184</v>
      </c>
      <c r="Y447" s="1">
        <f t="shared" si="103"/>
        <v>-1.3520800820317628E-4</v>
      </c>
      <c r="Z447">
        <f t="shared" si="106"/>
        <v>0.46116030503352612</v>
      </c>
      <c r="AA447">
        <f t="shared" si="104"/>
        <v>3.3792469782346788E-3</v>
      </c>
      <c r="AC447" s="1"/>
      <c r="AF447" s="1"/>
      <c r="AG447" s="1"/>
      <c r="AJ447" s="1"/>
      <c r="AK447" s="1"/>
    </row>
    <row r="448" spans="1:37" x14ac:dyDescent="0.25">
      <c r="A448">
        <v>2230</v>
      </c>
      <c r="B448">
        <f t="shared" si="92"/>
        <v>0.61944444444444446</v>
      </c>
      <c r="C448">
        <v>54.754776</v>
      </c>
      <c r="D448">
        <f t="shared" si="93"/>
        <v>360.60651637121589</v>
      </c>
      <c r="E448">
        <v>8.2672081377151798</v>
      </c>
      <c r="F448">
        <v>8.2342357850808554</v>
      </c>
      <c r="G448" s="1">
        <f t="shared" si="94"/>
        <v>9.7021627616261323</v>
      </c>
      <c r="H448" s="1">
        <f t="shared" si="95"/>
        <v>-0.17827118567638434</v>
      </c>
      <c r="I448">
        <v>1.7659659999999999</v>
      </c>
      <c r="J448">
        <v>83.553441368479724</v>
      </c>
      <c r="K448" s="1">
        <f t="shared" si="96"/>
        <v>0.7069196324458884</v>
      </c>
      <c r="L448" s="1">
        <f t="shared" si="97"/>
        <v>-5.5970239744771413E-5</v>
      </c>
      <c r="M448">
        <f t="shared" si="105"/>
        <v>0.7129647220912636</v>
      </c>
      <c r="N448">
        <f t="shared" si="98"/>
        <v>-8.5513110230927506E-3</v>
      </c>
      <c r="O448">
        <v>2230</v>
      </c>
      <c r="P448">
        <v>60.125312000000001</v>
      </c>
      <c r="Q448" s="1">
        <f t="shared" si="99"/>
        <v>371.42348214524401</v>
      </c>
      <c r="R448">
        <v>8.3500709441836225</v>
      </c>
      <c r="S448">
        <v>8.3169149713093375</v>
      </c>
      <c r="T448" s="1">
        <f t="shared" si="100"/>
        <v>14.0211955095194</v>
      </c>
      <c r="U448" s="1">
        <f t="shared" si="101"/>
        <v>-0.68586495808698089</v>
      </c>
      <c r="V448">
        <v>2.6107369999999999</v>
      </c>
      <c r="W448">
        <v>122.15248233292947</v>
      </c>
      <c r="X448" s="1">
        <f t="shared" si="102"/>
        <v>0.46171354372380558</v>
      </c>
      <c r="Y448" s="1">
        <f t="shared" si="103"/>
        <v>-1.347775188714416E-4</v>
      </c>
      <c r="Z448">
        <f t="shared" si="106"/>
        <v>0.4604864174391689</v>
      </c>
      <c r="AA448">
        <f t="shared" si="104"/>
        <v>2.6577654073988576E-3</v>
      </c>
      <c r="AC448" s="1"/>
      <c r="AF448" s="1"/>
      <c r="AG448" s="1"/>
      <c r="AJ448" s="1"/>
      <c r="AK448" s="1"/>
    </row>
    <row r="449" spans="1:37" x14ac:dyDescent="0.25">
      <c r="A449">
        <v>2235</v>
      </c>
      <c r="B449">
        <f t="shared" si="92"/>
        <v>0.62083333333333335</v>
      </c>
      <c r="C449">
        <v>54.773828000000002</v>
      </c>
      <c r="D449">
        <f t="shared" si="93"/>
        <v>360.60726962646817</v>
      </c>
      <c r="E449">
        <v>8.2653281168492434</v>
      </c>
      <c r="F449">
        <v>8.2204611371935314</v>
      </c>
      <c r="G449" s="1">
        <f t="shared" si="94"/>
        <v>9.7021627616261323</v>
      </c>
      <c r="H449" s="1">
        <f t="shared" si="95"/>
        <v>-0.18024556040154871</v>
      </c>
      <c r="I449">
        <v>1.7649570000000001</v>
      </c>
      <c r="J449">
        <v>83.504649688709549</v>
      </c>
      <c r="K449" s="1">
        <f t="shared" si="96"/>
        <v>0.70723007133225457</v>
      </c>
      <c r="L449" s="1">
        <f t="shared" si="97"/>
        <v>-5.6617453727157778E-5</v>
      </c>
      <c r="M449">
        <f t="shared" si="105"/>
        <v>0.71268163482262781</v>
      </c>
      <c r="N449">
        <f t="shared" si="98"/>
        <v>-7.7083310104500719E-3</v>
      </c>
      <c r="O449">
        <v>2235</v>
      </c>
      <c r="P449">
        <v>60.141615999999999</v>
      </c>
      <c r="Q449" s="1">
        <f t="shared" si="99"/>
        <v>371.42412675334987</v>
      </c>
      <c r="R449">
        <v>8.3992206572769952</v>
      </c>
      <c r="S449">
        <v>8.3293959311424093</v>
      </c>
      <c r="T449" s="1">
        <f t="shared" si="100"/>
        <v>14.0211955095194</v>
      </c>
      <c r="U449" s="1">
        <f t="shared" si="101"/>
        <v>-0.68333881897679682</v>
      </c>
      <c r="V449">
        <v>2.6120730000000001</v>
      </c>
      <c r="W449">
        <v>122.21545109858778</v>
      </c>
      <c r="X449" s="1">
        <f t="shared" si="102"/>
        <v>0.46131290259853797</v>
      </c>
      <c r="Y449" s="1">
        <f t="shared" si="103"/>
        <v>-1.3415294825732977E-4</v>
      </c>
      <c r="Z449">
        <f t="shared" si="106"/>
        <v>0.45981565269788227</v>
      </c>
      <c r="AA449">
        <f t="shared" si="104"/>
        <v>3.2456276254616083E-3</v>
      </c>
      <c r="AC449" s="1"/>
      <c r="AF449" s="1"/>
      <c r="AG449" s="1"/>
      <c r="AJ449" s="1"/>
      <c r="AK449" s="1"/>
    </row>
    <row r="450" spans="1:37" x14ac:dyDescent="0.25">
      <c r="A450">
        <v>2240</v>
      </c>
      <c r="B450">
        <f t="shared" si="92"/>
        <v>0.62222222222222223</v>
      </c>
      <c r="C450">
        <v>54.779271999999999</v>
      </c>
      <c r="D450">
        <f t="shared" si="93"/>
        <v>360.60748486484698</v>
      </c>
      <c r="E450">
        <v>8.2582931664058421</v>
      </c>
      <c r="F450">
        <v>8.2286009389671371</v>
      </c>
      <c r="G450" s="1">
        <f t="shared" si="94"/>
        <v>9.7021627616261323</v>
      </c>
      <c r="H450" s="1">
        <f t="shared" si="95"/>
        <v>-0.17907805149242773</v>
      </c>
      <c r="I450">
        <v>1.768313</v>
      </c>
      <c r="J450">
        <v>83.659538647452209</v>
      </c>
      <c r="K450" s="1">
        <f t="shared" si="96"/>
        <v>0.70624458454251948</v>
      </c>
      <c r="L450" s="1">
        <f t="shared" si="97"/>
        <v>-5.6164509570027897E-5</v>
      </c>
      <c r="M450">
        <f t="shared" si="105"/>
        <v>0.71240081227477769</v>
      </c>
      <c r="N450">
        <f t="shared" si="98"/>
        <v>-8.7168494697145195E-3</v>
      </c>
      <c r="O450">
        <v>2240</v>
      </c>
      <c r="P450">
        <v>60.140284000000001</v>
      </c>
      <c r="Q450" s="1">
        <f t="shared" si="99"/>
        <v>371.42407409032256</v>
      </c>
      <c r="R450">
        <v>8.4032916014606158</v>
      </c>
      <c r="S450">
        <v>8.33205007824726</v>
      </c>
      <c r="T450" s="1">
        <f t="shared" si="100"/>
        <v>14.0211955095194</v>
      </c>
      <c r="U450" s="1">
        <f t="shared" si="101"/>
        <v>-0.68280259694129386</v>
      </c>
      <c r="V450">
        <v>2.6143420000000002</v>
      </c>
      <c r="W450">
        <v>122.31949513799781</v>
      </c>
      <c r="X450" s="1">
        <f t="shared" si="102"/>
        <v>0.46065091850863515</v>
      </c>
      <c r="Y450" s="1">
        <f t="shared" si="103"/>
        <v>-1.3383609815432624E-4</v>
      </c>
      <c r="Z450">
        <f t="shared" si="106"/>
        <v>0.45914647220711063</v>
      </c>
      <c r="AA450">
        <f t="shared" si="104"/>
        <v>3.2659140383247028E-3</v>
      </c>
      <c r="AC450" s="1"/>
      <c r="AF450" s="1"/>
      <c r="AG450" s="1"/>
      <c r="AJ450" s="1"/>
      <c r="AK450" s="1"/>
    </row>
    <row r="451" spans="1:37" x14ac:dyDescent="0.25">
      <c r="A451">
        <v>2245</v>
      </c>
      <c r="B451">
        <f t="shared" si="92"/>
        <v>0.62361111111111112</v>
      </c>
      <c r="C451">
        <v>54.847411999999998</v>
      </c>
      <c r="D451">
        <f t="shared" si="93"/>
        <v>360.61017890289497</v>
      </c>
      <c r="E451">
        <v>8.253765258215962</v>
      </c>
      <c r="F451">
        <v>8.2265633802816911</v>
      </c>
      <c r="G451" s="1">
        <f t="shared" si="94"/>
        <v>9.7021627616261323</v>
      </c>
      <c r="H451" s="1">
        <f t="shared" si="95"/>
        <v>-0.17937008604119131</v>
      </c>
      <c r="I451">
        <v>1.769366</v>
      </c>
      <c r="J451">
        <v>83.707236607748243</v>
      </c>
      <c r="K451" s="1">
        <f t="shared" si="96"/>
        <v>0.70594110448719061</v>
      </c>
      <c r="L451" s="1">
        <f t="shared" si="97"/>
        <v>-5.6229510198166023E-5</v>
      </c>
      <c r="M451">
        <f t="shared" si="105"/>
        <v>0.71211966472378685</v>
      </c>
      <c r="N451">
        <f t="shared" si="98"/>
        <v>-8.7522318750435542E-3</v>
      </c>
      <c r="O451">
        <v>2245</v>
      </c>
      <c r="P451">
        <v>60.136184</v>
      </c>
      <c r="Q451" s="1">
        <f t="shared" si="99"/>
        <v>371.42391198941277</v>
      </c>
      <c r="R451">
        <v>8.3589973917579563</v>
      </c>
      <c r="S451">
        <v>8.3270631194574847</v>
      </c>
      <c r="T451" s="1">
        <f t="shared" si="100"/>
        <v>14.0211955095194</v>
      </c>
      <c r="U451" s="1">
        <f t="shared" si="101"/>
        <v>-0.68381040330494014</v>
      </c>
      <c r="V451">
        <v>2.6158060000000001</v>
      </c>
      <c r="W451">
        <v>122.38558034969088</v>
      </c>
      <c r="X451" s="1">
        <f t="shared" si="102"/>
        <v>0.4602304488789789</v>
      </c>
      <c r="Y451" s="1">
        <f t="shared" si="103"/>
        <v>-1.3389906788037749E-4</v>
      </c>
      <c r="Z451">
        <f t="shared" si="106"/>
        <v>0.45847697686770877</v>
      </c>
      <c r="AA451">
        <f t="shared" si="104"/>
        <v>3.8099869653153229E-3</v>
      </c>
      <c r="AC451" s="1"/>
      <c r="AF451" s="1"/>
      <c r="AG451" s="1"/>
      <c r="AJ451" s="1"/>
      <c r="AK451" s="1"/>
    </row>
    <row r="452" spans="1:37" x14ac:dyDescent="0.25">
      <c r="A452">
        <v>2250</v>
      </c>
      <c r="B452">
        <f t="shared" ref="B452:B515" si="107">A452/3600</f>
        <v>0.625</v>
      </c>
      <c r="C452">
        <v>54.817431999999997</v>
      </c>
      <c r="D452">
        <f t="shared" ref="D452:D515" si="108">2/(26.24^2-6^2)*(0.5*(26.24^2-6^2)*C452+1/3*(26.24^3-6^3)*(90-C452)/(26.24-6)-0.5*(90-C452)/(26.24-6)*6*(26.24^2-6^2))/10+80+273</f>
        <v>360.60899358941276</v>
      </c>
      <c r="E452">
        <v>8.2937746478873233</v>
      </c>
      <c r="F452">
        <v>8.2210871152842984</v>
      </c>
      <c r="G452" s="1">
        <f t="shared" ref="G452:G515" si="109">EXP(-41431/(8.31*363)-(-228.8)/8.31)/101325</f>
        <v>9.7021627616261323</v>
      </c>
      <c r="H452" s="1">
        <f t="shared" ref="H452:H515" si="110">1-G452/F452</f>
        <v>-0.18015569298472478</v>
      </c>
      <c r="I452">
        <v>1.7681180000000001</v>
      </c>
      <c r="J452">
        <v>83.649157683065866</v>
      </c>
      <c r="K452" s="1">
        <f t="shared" ref="K452:K515" si="111">1-(J452-37.49)/157.17</f>
        <v>0.70631063381646708</v>
      </c>
      <c r="L452" s="1">
        <f t="shared" ref="L452:L515" si="112">0.0004598*K452^1.1*H452</f>
        <v>-5.6508304501752922E-5</v>
      </c>
      <c r="M452">
        <f t="shared" si="105"/>
        <v>0.71183712320127812</v>
      </c>
      <c r="N452">
        <f t="shared" ref="N452:N515" si="113">(K452-M452)/K452</f>
        <v>-7.824445959349783E-3</v>
      </c>
      <c r="O452">
        <v>2250</v>
      </c>
      <c r="P452">
        <v>60.170180000000002</v>
      </c>
      <c r="Q452" s="1">
        <f t="shared" ref="Q452:Q515" si="114">2/(26.24^2-6^2)*(0.5*(26.24^2-6^2)*P452+1/3*(26.24^3-6^3)*(100-P452)/(26.24-6)-0.5*(100-P452)/(26.24-6)*6*(26.24^2-6^2))/10+90+273</f>
        <v>371.42525608271296</v>
      </c>
      <c r="R452">
        <v>8.3870255607720381</v>
      </c>
      <c r="S452">
        <v>8.324872196139804</v>
      </c>
      <c r="T452" s="1">
        <f t="shared" ref="T452:T515" si="115">EXP(-41431/(8.31*(100+273))-(-228.8)/8.31)/101325</f>
        <v>14.0211955095194</v>
      </c>
      <c r="U452" s="1">
        <f t="shared" ref="U452:U515" si="116">1-T452/S452</f>
        <v>-0.68425354518006265</v>
      </c>
      <c r="V452">
        <v>2.617696</v>
      </c>
      <c r="W452">
        <v>122.47155875680669</v>
      </c>
      <c r="X452" s="1">
        <f t="shared" ref="X452:X515" si="117">1-(W452-37.55)/157.17</f>
        <v>0.45968340804983965</v>
      </c>
      <c r="Y452" s="1">
        <f t="shared" ref="Y452:Y515" si="118">0.0004598*X452^1.1*U452</f>
        <v>-1.338106666774303E-4</v>
      </c>
      <c r="Z452">
        <f t="shared" si="106"/>
        <v>0.45780792353432165</v>
      </c>
      <c r="AA452">
        <f t="shared" ref="AA452:AA515" si="119">(X452-Z452)/X452</f>
        <v>4.0799482484576797E-3</v>
      </c>
      <c r="AC452" s="1"/>
      <c r="AF452" s="1"/>
      <c r="AG452" s="1"/>
      <c r="AJ452" s="1"/>
      <c r="AK452" s="1"/>
    </row>
    <row r="453" spans="1:37" x14ac:dyDescent="0.25">
      <c r="A453">
        <v>2255</v>
      </c>
      <c r="B453">
        <f t="shared" si="107"/>
        <v>0.62638888888888888</v>
      </c>
      <c r="C453">
        <v>54.885579999999997</v>
      </c>
      <c r="D453">
        <f t="shared" si="108"/>
        <v>360.61168794375516</v>
      </c>
      <c r="E453">
        <v>8.2834637454355775</v>
      </c>
      <c r="F453">
        <v>8.2221877934272314</v>
      </c>
      <c r="G453" s="1">
        <f t="shared" si="109"/>
        <v>9.7021627616261323</v>
      </c>
      <c r="H453" s="1">
        <f t="shared" si="110"/>
        <v>-0.17999770929362424</v>
      </c>
      <c r="I453">
        <v>1.769652</v>
      </c>
      <c r="J453">
        <v>83.719442101725107</v>
      </c>
      <c r="K453" s="1">
        <f t="shared" si="111"/>
        <v>0.70586344657552269</v>
      </c>
      <c r="L453" s="1">
        <f t="shared" si="112"/>
        <v>-5.6419431623629202E-5</v>
      </c>
      <c r="M453">
        <f t="shared" ref="M453:M516" si="120">M452+5*L453</f>
        <v>0.71155502604316001</v>
      </c>
      <c r="N453">
        <f t="shared" si="113"/>
        <v>-8.0632868797072058E-3</v>
      </c>
      <c r="O453">
        <v>2255</v>
      </c>
      <c r="P453">
        <v>60.2408</v>
      </c>
      <c r="Q453" s="1">
        <f t="shared" si="114"/>
        <v>371.42804817204302</v>
      </c>
      <c r="R453">
        <v>8.4061074595722491</v>
      </c>
      <c r="S453">
        <v>8.3287741262389154</v>
      </c>
      <c r="T453" s="1">
        <f t="shared" si="115"/>
        <v>14.0211955095194</v>
      </c>
      <c r="U453" s="1">
        <f t="shared" si="116"/>
        <v>-0.68346449273334442</v>
      </c>
      <c r="V453">
        <v>2.6179549999999998</v>
      </c>
      <c r="W453">
        <v>122.48399645135601</v>
      </c>
      <c r="X453" s="1">
        <f t="shared" si="117"/>
        <v>0.45960427275334981</v>
      </c>
      <c r="Y453" s="1">
        <f t="shared" si="118"/>
        <v>-1.3363105196298949E-4</v>
      </c>
      <c r="Z453">
        <f t="shared" ref="Z453:Z516" si="121">Z452+5*Y453</f>
        <v>0.4571397682745067</v>
      </c>
      <c r="AA453">
        <f t="shared" si="119"/>
        <v>5.3622314346187675E-3</v>
      </c>
      <c r="AC453" s="1"/>
      <c r="AF453" s="1"/>
      <c r="AG453" s="1"/>
      <c r="AJ453" s="1"/>
      <c r="AK453" s="1"/>
    </row>
    <row r="454" spans="1:37" x14ac:dyDescent="0.25">
      <c r="A454">
        <v>2260</v>
      </c>
      <c r="B454">
        <f t="shared" si="107"/>
        <v>0.62777777777777777</v>
      </c>
      <c r="C454">
        <v>54.871940000000002</v>
      </c>
      <c r="D454">
        <f t="shared" si="108"/>
        <v>360.61114866170391</v>
      </c>
      <c r="E454">
        <v>8.2850224308815861</v>
      </c>
      <c r="F454">
        <v>8.2243787167449156</v>
      </c>
      <c r="G454" s="1">
        <f t="shared" si="109"/>
        <v>9.7021627616261323</v>
      </c>
      <c r="H454" s="1">
        <f t="shared" si="110"/>
        <v>-0.17968336524586759</v>
      </c>
      <c r="I454">
        <v>1.7710649999999999</v>
      </c>
      <c r="J454">
        <v>83.784413178904401</v>
      </c>
      <c r="K454" s="1">
        <f t="shared" si="111"/>
        <v>0.70545006566835655</v>
      </c>
      <c r="L454" s="1">
        <f t="shared" si="112"/>
        <v>-5.628462096357157E-5</v>
      </c>
      <c r="M454">
        <f t="shared" si="120"/>
        <v>0.71127360293834219</v>
      </c>
      <c r="N454">
        <f t="shared" si="113"/>
        <v>-8.2550665927974744E-3</v>
      </c>
      <c r="O454">
        <v>2260</v>
      </c>
      <c r="P454">
        <v>60.185124000000002</v>
      </c>
      <c r="Q454" s="1">
        <f t="shared" si="114"/>
        <v>371.42584692076093</v>
      </c>
      <c r="R454">
        <v>8.4093938445487755</v>
      </c>
      <c r="S454">
        <v>8.3273729786124147</v>
      </c>
      <c r="T454" s="1">
        <f t="shared" si="115"/>
        <v>14.0211955095194</v>
      </c>
      <c r="U454" s="1">
        <f t="shared" si="116"/>
        <v>-0.68374774920382442</v>
      </c>
      <c r="V454">
        <v>2.6251280000000001</v>
      </c>
      <c r="W454">
        <v>122.81138339928272</v>
      </c>
      <c r="X454" s="1">
        <f t="shared" si="117"/>
        <v>0.45752126105947233</v>
      </c>
      <c r="Y454" s="1">
        <f t="shared" si="118"/>
        <v>-1.3302010468503286E-4</v>
      </c>
      <c r="Z454">
        <f t="shared" si="121"/>
        <v>0.45647466775108153</v>
      </c>
      <c r="AA454">
        <f t="shared" si="119"/>
        <v>2.287529340094979E-3</v>
      </c>
      <c r="AC454" s="1"/>
      <c r="AF454" s="1"/>
      <c r="AG454" s="1"/>
      <c r="AJ454" s="1"/>
      <c r="AK454" s="1"/>
    </row>
    <row r="455" spans="1:37" x14ac:dyDescent="0.25">
      <c r="A455">
        <v>2265</v>
      </c>
      <c r="B455">
        <f t="shared" si="107"/>
        <v>0.62916666666666665</v>
      </c>
      <c r="C455">
        <v>54.929188000000003</v>
      </c>
      <c r="D455">
        <f t="shared" si="108"/>
        <v>360.61341206484701</v>
      </c>
      <c r="E455">
        <v>8.2817475221700594</v>
      </c>
      <c r="F455">
        <v>8.2278215962441319</v>
      </c>
      <c r="G455" s="1">
        <f t="shared" si="109"/>
        <v>9.7021627616261323</v>
      </c>
      <c r="H455" s="1">
        <f t="shared" si="110"/>
        <v>-0.17918973426149809</v>
      </c>
      <c r="I455">
        <v>1.771155</v>
      </c>
      <c r="J455">
        <v>83.789198996005354</v>
      </c>
      <c r="K455" s="1">
        <f t="shared" si="111"/>
        <v>0.70541961572815826</v>
      </c>
      <c r="L455" s="1">
        <f t="shared" si="112"/>
        <v>-5.6127329276192534E-5</v>
      </c>
      <c r="M455">
        <f t="shared" si="120"/>
        <v>0.71099296629196118</v>
      </c>
      <c r="N455">
        <f t="shared" si="113"/>
        <v>-7.9007592637609352E-3</v>
      </c>
      <c r="O455">
        <v>2265</v>
      </c>
      <c r="P455">
        <v>60.227243999999999</v>
      </c>
      <c r="Q455" s="1">
        <f t="shared" si="114"/>
        <v>371.42751221108352</v>
      </c>
      <c r="R455">
        <v>8.3840459050599918</v>
      </c>
      <c r="S455">
        <v>8.3197266562336978</v>
      </c>
      <c r="T455" s="1">
        <f t="shared" si="115"/>
        <v>14.0211955095194</v>
      </c>
      <c r="U455" s="1">
        <f t="shared" si="116"/>
        <v>-0.6852952132764818</v>
      </c>
      <c r="V455">
        <v>2.63062</v>
      </c>
      <c r="W455">
        <v>123.06102605974951</v>
      </c>
      <c r="X455" s="1">
        <f t="shared" si="117"/>
        <v>0.45593290030063294</v>
      </c>
      <c r="Y455" s="1">
        <f t="shared" si="118"/>
        <v>-1.3281211435324489E-4</v>
      </c>
      <c r="Z455">
        <f t="shared" si="121"/>
        <v>0.45581060717931532</v>
      </c>
      <c r="AA455">
        <f t="shared" si="119"/>
        <v>2.682261386203552E-4</v>
      </c>
      <c r="AC455" s="1"/>
      <c r="AF455" s="1"/>
      <c r="AG455" s="1"/>
      <c r="AJ455" s="1"/>
      <c r="AK455" s="1"/>
    </row>
    <row r="456" spans="1:37" x14ac:dyDescent="0.25">
      <c r="A456">
        <v>2270</v>
      </c>
      <c r="B456">
        <f t="shared" si="107"/>
        <v>0.63055555555555554</v>
      </c>
      <c r="C456">
        <v>54.892380000000003</v>
      </c>
      <c r="D456">
        <f t="shared" si="108"/>
        <v>360.61195679404466</v>
      </c>
      <c r="E456">
        <v>8.2720584246218039</v>
      </c>
      <c r="F456">
        <v>8.2245362545644234</v>
      </c>
      <c r="G456" s="1">
        <f t="shared" si="109"/>
        <v>9.7021627616261323</v>
      </c>
      <c r="H456" s="1">
        <f t="shared" si="110"/>
        <v>-0.17966076886604543</v>
      </c>
      <c r="I456">
        <v>1.773514</v>
      </c>
      <c r="J456">
        <v>83.896306712955976</v>
      </c>
      <c r="K456" s="1">
        <f t="shared" si="111"/>
        <v>0.7047381388753835</v>
      </c>
      <c r="L456" s="1">
        <f t="shared" si="112"/>
        <v>-5.6215072302206414E-5</v>
      </c>
      <c r="M456">
        <f t="shared" si="120"/>
        <v>0.71071189093045017</v>
      </c>
      <c r="N456">
        <f t="shared" si="113"/>
        <v>-8.4765556531388331E-3</v>
      </c>
      <c r="O456">
        <v>2270</v>
      </c>
      <c r="P456">
        <v>60.219059999999999</v>
      </c>
      <c r="Q456" s="1">
        <f t="shared" si="114"/>
        <v>371.42718864185275</v>
      </c>
      <c r="R456">
        <v>8.3853030777256148</v>
      </c>
      <c r="S456">
        <v>8.3254992175273852</v>
      </c>
      <c r="T456" s="1">
        <f t="shared" si="115"/>
        <v>14.0211955095194</v>
      </c>
      <c r="U456" s="1">
        <f t="shared" si="116"/>
        <v>-0.68412669837276097</v>
      </c>
      <c r="V456">
        <v>2.6296279999999999</v>
      </c>
      <c r="W456">
        <v>123.01661631055602</v>
      </c>
      <c r="X456" s="1">
        <f t="shared" si="117"/>
        <v>0.4562154589899089</v>
      </c>
      <c r="Y456" s="1">
        <f t="shared" si="118"/>
        <v>-1.3267604084465142E-4</v>
      </c>
      <c r="Z456">
        <f t="shared" si="121"/>
        <v>0.45514722697509208</v>
      </c>
      <c r="AA456">
        <f t="shared" si="119"/>
        <v>2.3415077103742885E-3</v>
      </c>
      <c r="AC456" s="1"/>
      <c r="AF456" s="1"/>
      <c r="AG456" s="1"/>
      <c r="AJ456" s="1"/>
      <c r="AK456" s="1"/>
    </row>
    <row r="457" spans="1:37" x14ac:dyDescent="0.25">
      <c r="A457">
        <v>2275</v>
      </c>
      <c r="B457">
        <f t="shared" si="107"/>
        <v>0.63194444444444442</v>
      </c>
      <c r="C457">
        <v>54.931927999999999</v>
      </c>
      <c r="D457">
        <f t="shared" si="108"/>
        <v>360.61352039569891</v>
      </c>
      <c r="E457">
        <v>8.2784653103808044</v>
      </c>
      <c r="F457">
        <v>8.2245362545644234</v>
      </c>
      <c r="G457" s="1">
        <f t="shared" si="109"/>
        <v>9.7021627616261323</v>
      </c>
      <c r="H457" s="1">
        <f t="shared" si="110"/>
        <v>-0.17966076886604543</v>
      </c>
      <c r="I457">
        <v>1.772718</v>
      </c>
      <c r="J457">
        <v>83.859947925611607</v>
      </c>
      <c r="K457" s="1">
        <f t="shared" si="111"/>
        <v>0.70496947301895019</v>
      </c>
      <c r="L457" s="1">
        <f t="shared" si="112"/>
        <v>-5.6235370830323852E-5</v>
      </c>
      <c r="M457">
        <f t="shared" si="120"/>
        <v>0.71043071407629854</v>
      </c>
      <c r="N457">
        <f t="shared" si="113"/>
        <v>-7.7467766568121328E-3</v>
      </c>
      <c r="O457">
        <v>2275</v>
      </c>
      <c r="P457">
        <v>60.258463999999996</v>
      </c>
      <c r="Q457" s="1">
        <f t="shared" si="114"/>
        <v>371.42874655020677</v>
      </c>
      <c r="R457">
        <v>8.3799749608763712</v>
      </c>
      <c r="S457">
        <v>8.3289327073552428</v>
      </c>
      <c r="T457" s="1">
        <f t="shared" si="115"/>
        <v>14.0211955095194</v>
      </c>
      <c r="U457" s="1">
        <f t="shared" si="116"/>
        <v>-0.68343243992562752</v>
      </c>
      <c r="V457">
        <v>2.630903</v>
      </c>
      <c r="W457">
        <v>123.07538171467574</v>
      </c>
      <c r="X457" s="1">
        <f t="shared" si="117"/>
        <v>0.45584156190955172</v>
      </c>
      <c r="Y457" s="1">
        <f t="shared" si="118"/>
        <v>-1.3242191624516971E-4</v>
      </c>
      <c r="Z457">
        <f t="shared" si="121"/>
        <v>0.45448511739386621</v>
      </c>
      <c r="AA457">
        <f t="shared" si="119"/>
        <v>2.9756929359474526E-3</v>
      </c>
      <c r="AC457" s="1"/>
      <c r="AF457" s="1"/>
      <c r="AG457" s="1"/>
      <c r="AJ457" s="1"/>
      <c r="AK457" s="1"/>
    </row>
    <row r="458" spans="1:37" x14ac:dyDescent="0.25">
      <c r="A458">
        <v>2280</v>
      </c>
      <c r="B458">
        <f t="shared" si="107"/>
        <v>0.6333333333333333</v>
      </c>
      <c r="C458">
        <v>54.912820000000004</v>
      </c>
      <c r="D458">
        <f t="shared" si="108"/>
        <v>360.61276492638547</v>
      </c>
      <c r="E458">
        <v>8.2745539906103307</v>
      </c>
      <c r="F458">
        <v>8.2304820031298895</v>
      </c>
      <c r="G458" s="1">
        <f t="shared" si="109"/>
        <v>9.7021627616261323</v>
      </c>
      <c r="H458" s="1">
        <f t="shared" si="110"/>
        <v>-0.17880857499434311</v>
      </c>
      <c r="I458">
        <v>1.774354</v>
      </c>
      <c r="J458">
        <v>83.935839894914025</v>
      </c>
      <c r="K458" s="1">
        <f t="shared" si="111"/>
        <v>0.70448660752742875</v>
      </c>
      <c r="L458" s="1">
        <f t="shared" si="112"/>
        <v>-5.5926459250383531E-5</v>
      </c>
      <c r="M458">
        <f t="shared" si="120"/>
        <v>0.7101510817800466</v>
      </c>
      <c r="N458">
        <f t="shared" si="113"/>
        <v>-8.0405705262428327E-3</v>
      </c>
      <c r="O458">
        <v>2280</v>
      </c>
      <c r="P458">
        <v>60.248952000000003</v>
      </c>
      <c r="Q458" s="1">
        <f t="shared" si="114"/>
        <v>371.42837047609595</v>
      </c>
      <c r="R458">
        <v>8.4139238393322895</v>
      </c>
      <c r="S458">
        <v>8.3261210224308826</v>
      </c>
      <c r="T458" s="1">
        <f t="shared" si="115"/>
        <v>14.0211955095194</v>
      </c>
      <c r="U458" s="1">
        <f t="shared" si="116"/>
        <v>-0.68400092573069404</v>
      </c>
      <c r="V458">
        <v>2.6342750000000001</v>
      </c>
      <c r="W458">
        <v>123.22895116631717</v>
      </c>
      <c r="X458" s="1">
        <f t="shared" si="117"/>
        <v>0.45486447053307133</v>
      </c>
      <c r="Y458" s="1">
        <f t="shared" si="118"/>
        <v>-1.3221961047671008E-4</v>
      </c>
      <c r="Z458">
        <f t="shared" si="121"/>
        <v>0.45382401934148264</v>
      </c>
      <c r="AA458">
        <f t="shared" si="119"/>
        <v>2.2873872526674738E-3</v>
      </c>
      <c r="AC458" s="1"/>
      <c r="AF458" s="1"/>
      <c r="AG458" s="1"/>
      <c r="AJ458" s="1"/>
      <c r="AK458" s="1"/>
    </row>
    <row r="459" spans="1:37" x14ac:dyDescent="0.25">
      <c r="A459">
        <v>2285</v>
      </c>
      <c r="B459">
        <f t="shared" si="107"/>
        <v>0.63472222222222219</v>
      </c>
      <c r="C459">
        <v>54.933252000000003</v>
      </c>
      <c r="D459">
        <f t="shared" si="108"/>
        <v>360.61357274243176</v>
      </c>
      <c r="E459">
        <v>8.2442180490349504</v>
      </c>
      <c r="F459">
        <v>8.2250057381325004</v>
      </c>
      <c r="G459" s="1">
        <f t="shared" si="109"/>
        <v>9.7021627616261323</v>
      </c>
      <c r="H459" s="1">
        <f t="shared" si="110"/>
        <v>-0.17959343379485859</v>
      </c>
      <c r="I459">
        <v>1.7764709999999999</v>
      </c>
      <c r="J459">
        <v>84.031465128916167</v>
      </c>
      <c r="K459" s="1">
        <f t="shared" si="111"/>
        <v>0.70387818840162775</v>
      </c>
      <c r="L459" s="1">
        <f t="shared" si="112"/>
        <v>-5.6118580796631973E-5</v>
      </c>
      <c r="M459">
        <f t="shared" si="120"/>
        <v>0.70987048887606341</v>
      </c>
      <c r="N459">
        <f t="shared" si="113"/>
        <v>-8.5132634782206108E-3</v>
      </c>
      <c r="O459">
        <v>2285</v>
      </c>
      <c r="P459">
        <v>60.304631999999998</v>
      </c>
      <c r="Q459" s="1">
        <f t="shared" si="114"/>
        <v>371.43057188552524</v>
      </c>
      <c r="R459">
        <v>8.3953135106937928</v>
      </c>
      <c r="S459">
        <v>8.3298643714136666</v>
      </c>
      <c r="T459" s="1">
        <f t="shared" si="115"/>
        <v>14.0211955095194</v>
      </c>
      <c r="U459" s="1">
        <f t="shared" si="116"/>
        <v>-0.68324415432707131</v>
      </c>
      <c r="V459">
        <v>2.6345450000000001</v>
      </c>
      <c r="W459">
        <v>123.24186357658405</v>
      </c>
      <c r="X459" s="1">
        <f t="shared" si="117"/>
        <v>0.45478231484008358</v>
      </c>
      <c r="Y459" s="1">
        <f t="shared" si="118"/>
        <v>-1.3204708435593588E-4</v>
      </c>
      <c r="Z459">
        <f t="shared" si="121"/>
        <v>0.45316378391970297</v>
      </c>
      <c r="AA459">
        <f t="shared" si="119"/>
        <v>3.5589135011763612E-3</v>
      </c>
      <c r="AC459" s="1"/>
      <c r="AF459" s="1"/>
      <c r="AG459" s="1"/>
      <c r="AJ459" s="1"/>
      <c r="AK459" s="1"/>
    </row>
    <row r="460" spans="1:37" x14ac:dyDescent="0.25">
      <c r="A460">
        <v>2290</v>
      </c>
      <c r="B460">
        <f t="shared" si="107"/>
        <v>0.63611111111111107</v>
      </c>
      <c r="C460">
        <v>54.978188000000003</v>
      </c>
      <c r="D460">
        <f t="shared" si="108"/>
        <v>360.61534936840366</v>
      </c>
      <c r="E460">
        <v>8.276275430359938</v>
      </c>
      <c r="F460">
        <v>8.2322023995826825</v>
      </c>
      <c r="G460" s="1">
        <f t="shared" si="109"/>
        <v>9.7021627616261323</v>
      </c>
      <c r="H460" s="1">
        <f t="shared" si="110"/>
        <v>-0.17856222316860992</v>
      </c>
      <c r="I460">
        <v>1.7771749999999999</v>
      </c>
      <c r="J460">
        <v>84.065030285983966</v>
      </c>
      <c r="K460" s="1">
        <f t="shared" si="111"/>
        <v>0.70366462883512138</v>
      </c>
      <c r="L460" s="1">
        <f t="shared" si="112"/>
        <v>-5.5777731105243049E-5</v>
      </c>
      <c r="M460">
        <f t="shared" si="120"/>
        <v>0.70959160022053724</v>
      </c>
      <c r="N460">
        <f t="shared" si="113"/>
        <v>-8.423005992538873E-3</v>
      </c>
      <c r="O460">
        <v>2290</v>
      </c>
      <c r="P460">
        <v>60.288359999999997</v>
      </c>
      <c r="Q460" s="1">
        <f t="shared" si="114"/>
        <v>371.42992854259717</v>
      </c>
      <c r="R460">
        <v>8.3791956181533642</v>
      </c>
      <c r="S460">
        <v>8.3208179447052686</v>
      </c>
      <c r="T460" s="1">
        <f t="shared" si="115"/>
        <v>14.0211955095194</v>
      </c>
      <c r="U460" s="1">
        <f t="shared" si="116"/>
        <v>-0.68507418413611787</v>
      </c>
      <c r="V460">
        <v>2.6408260000000001</v>
      </c>
      <c r="W460">
        <v>123.52732754829771</v>
      </c>
      <c r="X460" s="1">
        <f t="shared" si="117"/>
        <v>0.45296603964943871</v>
      </c>
      <c r="Y460" s="1">
        <f t="shared" si="118"/>
        <v>-1.3181923172391342E-4</v>
      </c>
      <c r="Z460">
        <f t="shared" si="121"/>
        <v>0.45250468776108338</v>
      </c>
      <c r="AA460">
        <f t="shared" si="119"/>
        <v>1.018513195188725E-3</v>
      </c>
      <c r="AC460" s="1"/>
      <c r="AF460" s="1"/>
      <c r="AG460" s="1"/>
      <c r="AJ460" s="1"/>
      <c r="AK460" s="1"/>
    </row>
    <row r="461" spans="1:37" x14ac:dyDescent="0.25">
      <c r="A461">
        <v>2295</v>
      </c>
      <c r="B461">
        <f t="shared" si="107"/>
        <v>0.63749999999999996</v>
      </c>
      <c r="C461">
        <v>54.991824000000001</v>
      </c>
      <c r="D461">
        <f t="shared" si="108"/>
        <v>360.6158884923077</v>
      </c>
      <c r="E461">
        <v>8.2442180490349504</v>
      </c>
      <c r="F461">
        <v>8.2218675013041196</v>
      </c>
      <c r="G461" s="1">
        <f t="shared" si="109"/>
        <v>9.7021627616261323</v>
      </c>
      <c r="H461" s="1">
        <f t="shared" si="110"/>
        <v>-0.18004367743547478</v>
      </c>
      <c r="I461">
        <v>1.7780899999999999</v>
      </c>
      <c r="J461">
        <v>84.104801766023286</v>
      </c>
      <c r="K461" s="1">
        <f t="shared" si="111"/>
        <v>0.70341158130671699</v>
      </c>
      <c r="L461" s="1">
        <f t="shared" si="112"/>
        <v>-5.6218248098791283E-5</v>
      </c>
      <c r="M461">
        <f t="shared" si="120"/>
        <v>0.70931050898004333</v>
      </c>
      <c r="N461">
        <f t="shared" si="113"/>
        <v>-8.386167970632484E-3</v>
      </c>
      <c r="O461">
        <v>2295</v>
      </c>
      <c r="P461">
        <v>60.345396000000001</v>
      </c>
      <c r="Q461" s="1">
        <f t="shared" si="114"/>
        <v>371.43218356393714</v>
      </c>
      <c r="R461">
        <v>8.4075148669796551</v>
      </c>
      <c r="S461">
        <v>8.3237819509650492</v>
      </c>
      <c r="T461" s="1">
        <f t="shared" si="115"/>
        <v>14.0211955095194</v>
      </c>
      <c r="U461" s="1">
        <f t="shared" si="116"/>
        <v>-0.68447414794350769</v>
      </c>
      <c r="V461">
        <v>2.639748</v>
      </c>
      <c r="W461">
        <v>123.47855207038806</v>
      </c>
      <c r="X461" s="1">
        <f t="shared" si="117"/>
        <v>0.45327637545086163</v>
      </c>
      <c r="Y461" s="1">
        <f t="shared" si="118"/>
        <v>-1.3180303464767194E-4</v>
      </c>
      <c r="Z461">
        <f t="shared" si="121"/>
        <v>0.45184567258784503</v>
      </c>
      <c r="AA461">
        <f t="shared" si="119"/>
        <v>3.1563587702834223E-3</v>
      </c>
      <c r="AC461" s="1"/>
      <c r="AF461" s="1"/>
      <c r="AG461" s="1"/>
      <c r="AJ461" s="1"/>
      <c r="AK461" s="1"/>
    </row>
    <row r="462" spans="1:37" x14ac:dyDescent="0.25">
      <c r="A462">
        <v>2300</v>
      </c>
      <c r="B462">
        <f t="shared" si="107"/>
        <v>0.63888888888888884</v>
      </c>
      <c r="C462">
        <v>55.012228</v>
      </c>
      <c r="D462">
        <f t="shared" si="108"/>
        <v>360.61669520132341</v>
      </c>
      <c r="E462">
        <v>8.2720584246218039</v>
      </c>
      <c r="F462">
        <v>8.2228095983307252</v>
      </c>
      <c r="G462" s="1">
        <f t="shared" si="109"/>
        <v>9.7021627616261323</v>
      </c>
      <c r="H462" s="1">
        <f t="shared" si="110"/>
        <v>-0.17990847843487989</v>
      </c>
      <c r="I462">
        <v>1.7789299999999999</v>
      </c>
      <c r="J462">
        <v>84.143354782167904</v>
      </c>
      <c r="K462" s="1">
        <f t="shared" si="111"/>
        <v>0.70316628630038869</v>
      </c>
      <c r="L462" s="1">
        <f t="shared" si="112"/>
        <v>-5.6154484087023788E-5</v>
      </c>
      <c r="M462">
        <f t="shared" si="120"/>
        <v>0.70902973655960821</v>
      </c>
      <c r="N462">
        <f t="shared" si="113"/>
        <v>-8.3386396268644407E-3</v>
      </c>
      <c r="O462">
        <v>2300</v>
      </c>
      <c r="P462">
        <v>60.365775999999997</v>
      </c>
      <c r="Q462" s="1">
        <f t="shared" si="114"/>
        <v>371.43298932406947</v>
      </c>
      <c r="R462">
        <v>8.404391236306731</v>
      </c>
      <c r="S462">
        <v>8.3181627543036001</v>
      </c>
      <c r="T462" s="1">
        <f t="shared" si="115"/>
        <v>14.0211955095194</v>
      </c>
      <c r="U462" s="1">
        <f t="shared" si="116"/>
        <v>-0.68561206647047146</v>
      </c>
      <c r="V462">
        <v>2.6431079999999998</v>
      </c>
      <c r="W462">
        <v>123.63114078310286</v>
      </c>
      <c r="X462" s="1">
        <f t="shared" si="117"/>
        <v>0.45230552406246183</v>
      </c>
      <c r="Y462" s="1">
        <f t="shared" si="118"/>
        <v>-1.3171113746590049E-4</v>
      </c>
      <c r="Z462">
        <f t="shared" si="121"/>
        <v>0.45118711690051555</v>
      </c>
      <c r="AA462">
        <f t="shared" si="119"/>
        <v>2.472680748846723E-3</v>
      </c>
      <c r="AC462" s="1"/>
      <c r="AF462" s="1"/>
      <c r="AG462" s="1"/>
      <c r="AJ462" s="1"/>
      <c r="AK462" s="1"/>
    </row>
    <row r="463" spans="1:37" x14ac:dyDescent="0.25">
      <c r="A463">
        <v>2305</v>
      </c>
      <c r="B463">
        <f t="shared" si="107"/>
        <v>0.64027777777777772</v>
      </c>
      <c r="C463">
        <v>54.979903999999998</v>
      </c>
      <c r="D463">
        <f t="shared" si="108"/>
        <v>360.61541721356491</v>
      </c>
      <c r="E463">
        <v>8.2802462180490348</v>
      </c>
      <c r="F463">
        <v>8.2324037558685443</v>
      </c>
      <c r="G463" s="1">
        <f t="shared" si="109"/>
        <v>9.7021627616261323</v>
      </c>
      <c r="H463" s="1">
        <f t="shared" si="110"/>
        <v>-0.1785333967263032</v>
      </c>
      <c r="I463">
        <v>1.7796639999999999</v>
      </c>
      <c r="J463">
        <v>84.178758501401362</v>
      </c>
      <c r="K463" s="1">
        <f t="shared" si="111"/>
        <v>0.70294102881337817</v>
      </c>
      <c r="L463" s="1">
        <f t="shared" si="112"/>
        <v>-5.5705646223660164E-5</v>
      </c>
      <c r="M463">
        <f t="shared" si="120"/>
        <v>0.70875120832848992</v>
      </c>
      <c r="N463">
        <f t="shared" si="113"/>
        <v>-8.265529079899938E-3</v>
      </c>
      <c r="O463">
        <v>2305</v>
      </c>
      <c r="P463">
        <v>60.405147999999997</v>
      </c>
      <c r="Q463" s="1">
        <f t="shared" si="114"/>
        <v>371.43454596724564</v>
      </c>
      <c r="R463">
        <v>8.3884308815858102</v>
      </c>
      <c r="S463">
        <v>8.3237819509650492</v>
      </c>
      <c r="T463" s="1">
        <f t="shared" si="115"/>
        <v>14.0211955095194</v>
      </c>
      <c r="U463" s="1">
        <f t="shared" si="116"/>
        <v>-0.68447414794350769</v>
      </c>
      <c r="V463">
        <v>2.6468859999999999</v>
      </c>
      <c r="W463">
        <v>123.80456024372697</v>
      </c>
      <c r="X463" s="1">
        <f t="shared" si="117"/>
        <v>0.45120213626183769</v>
      </c>
      <c r="Y463" s="1">
        <f t="shared" si="118"/>
        <v>-1.3113972803235002E-4</v>
      </c>
      <c r="Z463">
        <f t="shared" si="121"/>
        <v>0.45053141826035381</v>
      </c>
      <c r="AA463">
        <f t="shared" si="119"/>
        <v>1.4865133552795459E-3</v>
      </c>
      <c r="AC463" s="1"/>
      <c r="AF463" s="1"/>
      <c r="AG463" s="1"/>
      <c r="AJ463" s="1"/>
      <c r="AK463" s="1"/>
    </row>
    <row r="464" spans="1:37" x14ac:dyDescent="0.25">
      <c r="A464">
        <v>2310</v>
      </c>
      <c r="B464">
        <f t="shared" si="107"/>
        <v>0.64166666666666672</v>
      </c>
      <c r="C464">
        <v>54.985384000000003</v>
      </c>
      <c r="D464">
        <f t="shared" si="108"/>
        <v>360.61563387526883</v>
      </c>
      <c r="E464">
        <v>8.2718090766823149</v>
      </c>
      <c r="F464">
        <v>8.2311507563901944</v>
      </c>
      <c r="G464" s="1">
        <f t="shared" si="109"/>
        <v>9.7021627616261323</v>
      </c>
      <c r="H464" s="1">
        <f t="shared" si="110"/>
        <v>-0.17871280077016305</v>
      </c>
      <c r="I464">
        <v>1.780848</v>
      </c>
      <c r="J464">
        <v>84.232594443027139</v>
      </c>
      <c r="K464" s="1">
        <f t="shared" si="111"/>
        <v>0.70259849562240162</v>
      </c>
      <c r="L464" s="1">
        <f t="shared" si="112"/>
        <v>-5.573173522297236E-5</v>
      </c>
      <c r="M464">
        <f t="shared" si="120"/>
        <v>0.70847254965237505</v>
      </c>
      <c r="N464">
        <f t="shared" si="113"/>
        <v>-8.3604705483604248E-3</v>
      </c>
      <c r="O464">
        <v>2310</v>
      </c>
      <c r="P464">
        <v>60.392916</v>
      </c>
      <c r="Q464" s="1">
        <f t="shared" si="114"/>
        <v>371.43406235301904</v>
      </c>
      <c r="R464">
        <v>8.4225216484089724</v>
      </c>
      <c r="S464">
        <v>8.3392895148669801</v>
      </c>
      <c r="T464" s="1">
        <f t="shared" si="115"/>
        <v>14.0211955095194</v>
      </c>
      <c r="U464" s="1">
        <f t="shared" si="116"/>
        <v>-0.68134173595039793</v>
      </c>
      <c r="V464">
        <v>2.6501839999999999</v>
      </c>
      <c r="W464">
        <v>123.95758233910432</v>
      </c>
      <c r="X464" s="1">
        <f t="shared" si="117"/>
        <v>0.45022852746004749</v>
      </c>
      <c r="Y464" s="1">
        <f t="shared" si="118"/>
        <v>-1.3022976891988777E-4</v>
      </c>
      <c r="Z464">
        <f t="shared" si="121"/>
        <v>0.44988026941575437</v>
      </c>
      <c r="AA464">
        <f t="shared" si="119"/>
        <v>7.7351394470226843E-4</v>
      </c>
      <c r="AC464" s="1"/>
      <c r="AF464" s="1"/>
      <c r="AG464" s="1"/>
      <c r="AJ464" s="1"/>
      <c r="AK464" s="1"/>
    </row>
    <row r="465" spans="1:37" x14ac:dyDescent="0.25">
      <c r="A465">
        <v>2315</v>
      </c>
      <c r="B465">
        <f t="shared" si="107"/>
        <v>0.6430555555555556</v>
      </c>
      <c r="C465">
        <v>55.004404000000001</v>
      </c>
      <c r="D465">
        <f t="shared" si="108"/>
        <v>360.61638586534326</v>
      </c>
      <c r="E465">
        <v>8.2447595200834645</v>
      </c>
      <c r="F465">
        <v>8.2231684924360984</v>
      </c>
      <c r="G465" s="1">
        <f t="shared" si="109"/>
        <v>9.7021627616261323</v>
      </c>
      <c r="H465" s="1">
        <f t="shared" si="110"/>
        <v>-0.17985698220223201</v>
      </c>
      <c r="I465">
        <v>1.78257</v>
      </c>
      <c r="J465">
        <v>84.30968904245475</v>
      </c>
      <c r="K465" s="1">
        <f t="shared" si="111"/>
        <v>0.70210797835175454</v>
      </c>
      <c r="L465" s="1">
        <f t="shared" si="112"/>
        <v>-5.6045476777439357E-5</v>
      </c>
      <c r="M465">
        <f t="shared" si="120"/>
        <v>0.70819232226848783</v>
      </c>
      <c r="N465">
        <f t="shared" si="113"/>
        <v>-8.6658236401424994E-3</v>
      </c>
      <c r="O465">
        <v>2315</v>
      </c>
      <c r="P465">
        <v>60.448563999999998</v>
      </c>
      <c r="Q465" s="1">
        <f t="shared" si="114"/>
        <v>371.43626249727049</v>
      </c>
      <c r="R465">
        <v>8.3662003129890454</v>
      </c>
      <c r="S465">
        <v>8.3303380281690149</v>
      </c>
      <c r="T465" s="1">
        <f t="shared" si="115"/>
        <v>14.0211955095194</v>
      </c>
      <c r="U465" s="1">
        <f t="shared" si="116"/>
        <v>-0.68314844633036098</v>
      </c>
      <c r="V465">
        <v>2.6491280000000001</v>
      </c>
      <c r="W465">
        <v>123.90797030282671</v>
      </c>
      <c r="X465" s="1">
        <f t="shared" si="117"/>
        <v>0.45054418589535716</v>
      </c>
      <c r="Y465" s="1">
        <f t="shared" si="118"/>
        <v>-1.306758039056066E-4</v>
      </c>
      <c r="Z465">
        <f t="shared" si="121"/>
        <v>0.44922689039622632</v>
      </c>
      <c r="AA465">
        <f t="shared" si="119"/>
        <v>2.9237875892527826E-3</v>
      </c>
      <c r="AC465" s="1"/>
      <c r="AF465" s="1"/>
      <c r="AG465" s="1"/>
      <c r="AJ465" s="1"/>
      <c r="AK465" s="1"/>
    </row>
    <row r="466" spans="1:37" x14ac:dyDescent="0.25">
      <c r="A466">
        <v>2320</v>
      </c>
      <c r="B466">
        <f t="shared" si="107"/>
        <v>0.64444444444444449</v>
      </c>
      <c r="C466">
        <v>55.067072000000003</v>
      </c>
      <c r="D466">
        <f t="shared" si="108"/>
        <v>360.6188635579818</v>
      </c>
      <c r="E466">
        <v>8.2572696922274389</v>
      </c>
      <c r="F466">
        <v>8.2189400104329682</v>
      </c>
      <c r="G466" s="1">
        <f t="shared" si="109"/>
        <v>9.7021627616261323</v>
      </c>
      <c r="H466" s="1">
        <f t="shared" si="110"/>
        <v>-0.18046399527316037</v>
      </c>
      <c r="I466">
        <v>1.7823610000000001</v>
      </c>
      <c r="J466">
        <v>84.299315840896924</v>
      </c>
      <c r="K466" s="1">
        <f t="shared" si="111"/>
        <v>0.70217397823441541</v>
      </c>
      <c r="L466" s="1">
        <f t="shared" si="112"/>
        <v>-5.6240443779701602E-5</v>
      </c>
      <c r="M466">
        <f t="shared" si="120"/>
        <v>0.70791112004958934</v>
      </c>
      <c r="N466">
        <f t="shared" si="113"/>
        <v>-8.1705417645918932E-3</v>
      </c>
      <c r="O466">
        <v>2320</v>
      </c>
      <c r="P466">
        <v>60.413303999999997</v>
      </c>
      <c r="Q466" s="1">
        <f t="shared" si="114"/>
        <v>371.43486842944583</v>
      </c>
      <c r="R466">
        <v>8.4229953051643207</v>
      </c>
      <c r="S466">
        <v>8.3230026082420459</v>
      </c>
      <c r="T466" s="1">
        <f t="shared" si="115"/>
        <v>14.0211955095194</v>
      </c>
      <c r="U466" s="1">
        <f t="shared" si="116"/>
        <v>-0.68463187739897946</v>
      </c>
      <c r="V466">
        <v>2.6529910000000001</v>
      </c>
      <c r="W466">
        <v>124.08326875208985</v>
      </c>
      <c r="X466" s="1">
        <f t="shared" si="117"/>
        <v>0.44942884295928065</v>
      </c>
      <c r="Y466" s="1">
        <f t="shared" si="118"/>
        <v>-1.3060298957011271E-4</v>
      </c>
      <c r="Z466">
        <f t="shared" si="121"/>
        <v>0.44857387544837574</v>
      </c>
      <c r="AA466">
        <f t="shared" si="119"/>
        <v>1.9023423269306635E-3</v>
      </c>
      <c r="AC466" s="1"/>
      <c r="AF466" s="1"/>
      <c r="AG466" s="1"/>
      <c r="AJ466" s="1"/>
      <c r="AK466" s="1"/>
    </row>
    <row r="467" spans="1:37" x14ac:dyDescent="0.25">
      <c r="A467">
        <v>2325</v>
      </c>
      <c r="B467">
        <f t="shared" si="107"/>
        <v>0.64583333333333337</v>
      </c>
      <c r="C467">
        <v>55.075228000000003</v>
      </c>
      <c r="D467">
        <f t="shared" si="108"/>
        <v>360.61918602018198</v>
      </c>
      <c r="E467">
        <v>8.241467918622849</v>
      </c>
      <c r="F467">
        <v>8.2267657798643707</v>
      </c>
      <c r="G467" s="1">
        <f t="shared" si="109"/>
        <v>9.7021627616261323</v>
      </c>
      <c r="H467" s="1">
        <f t="shared" si="110"/>
        <v>-0.17934107050584891</v>
      </c>
      <c r="I467">
        <v>1.7838719999999999</v>
      </c>
      <c r="J467">
        <v>84.369863433265309</v>
      </c>
      <c r="K467" s="1">
        <f t="shared" si="111"/>
        <v>0.70172511654090908</v>
      </c>
      <c r="L467" s="1">
        <f t="shared" si="112"/>
        <v>-5.5851192220768468E-5</v>
      </c>
      <c r="M467">
        <f t="shared" si="120"/>
        <v>0.70763186408848544</v>
      </c>
      <c r="N467">
        <f t="shared" si="113"/>
        <v>-8.4174663388039243E-3</v>
      </c>
      <c r="O467">
        <v>2325</v>
      </c>
      <c r="P467">
        <v>60.452675999999997</v>
      </c>
      <c r="Q467" s="1">
        <f t="shared" si="114"/>
        <v>371.436425072622</v>
      </c>
      <c r="R467">
        <v>8.3668315075639015</v>
      </c>
      <c r="S467">
        <v>8.3325185185185173</v>
      </c>
      <c r="T467" s="1">
        <f t="shared" si="115"/>
        <v>14.0211955095194</v>
      </c>
      <c r="U467" s="1">
        <f t="shared" si="116"/>
        <v>-0.68270799259049264</v>
      </c>
      <c r="V467">
        <v>2.655446</v>
      </c>
      <c r="W467">
        <v>124.19686156702899</v>
      </c>
      <c r="X467" s="1">
        <f t="shared" si="117"/>
        <v>0.44870610442814152</v>
      </c>
      <c r="Y467" s="1">
        <f t="shared" si="118"/>
        <v>-1.3000562093642908E-4</v>
      </c>
      <c r="Z467">
        <f t="shared" si="121"/>
        <v>0.44792384734369362</v>
      </c>
      <c r="AA467">
        <f t="shared" si="119"/>
        <v>1.7433618057076754E-3</v>
      </c>
      <c r="AC467" s="1"/>
      <c r="AF467" s="1"/>
      <c r="AG467" s="1"/>
      <c r="AJ467" s="1"/>
      <c r="AK467" s="1"/>
    </row>
    <row r="468" spans="1:37" x14ac:dyDescent="0.25">
      <c r="A468">
        <v>2330</v>
      </c>
      <c r="B468">
        <f t="shared" si="107"/>
        <v>0.64722222222222225</v>
      </c>
      <c r="C468">
        <v>55.058852000000002</v>
      </c>
      <c r="D468">
        <f t="shared" si="108"/>
        <v>360.61853856542598</v>
      </c>
      <c r="E468">
        <v>8.2647689097548263</v>
      </c>
      <c r="F468">
        <v>8.2286447574334893</v>
      </c>
      <c r="G468" s="1">
        <f t="shared" si="109"/>
        <v>9.7021627616261323</v>
      </c>
      <c r="H468" s="1">
        <f t="shared" si="110"/>
        <v>-0.1790717727681117</v>
      </c>
      <c r="I468">
        <v>1.782375</v>
      </c>
      <c r="J468">
        <v>84.301852649244339</v>
      </c>
      <c r="K468" s="1">
        <f t="shared" si="111"/>
        <v>0.70215783769647933</v>
      </c>
      <c r="L468" s="1">
        <f t="shared" si="112"/>
        <v>-5.5805155510548373E-5</v>
      </c>
      <c r="M468">
        <f t="shared" si="120"/>
        <v>0.70735283831093265</v>
      </c>
      <c r="N468">
        <f t="shared" si="113"/>
        <v>-7.3986222691698579E-3</v>
      </c>
      <c r="O468">
        <v>2330</v>
      </c>
      <c r="P468">
        <v>60.473059999999997</v>
      </c>
      <c r="Q468" s="1">
        <f t="shared" si="114"/>
        <v>371.43723099090158</v>
      </c>
      <c r="R468">
        <v>8.3840459050599918</v>
      </c>
      <c r="S468">
        <v>8.3367824726134589</v>
      </c>
      <c r="T468" s="1">
        <f t="shared" si="115"/>
        <v>14.0211955095194</v>
      </c>
      <c r="U468" s="1">
        <f t="shared" si="116"/>
        <v>-0.68184735005133956</v>
      </c>
      <c r="V468">
        <v>2.6566540000000001</v>
      </c>
      <c r="W468">
        <v>124.252690343967</v>
      </c>
      <c r="X468" s="1">
        <f t="shared" si="117"/>
        <v>0.44835089174799891</v>
      </c>
      <c r="Y468" s="1">
        <f t="shared" si="118"/>
        <v>-1.2972866998323059E-4</v>
      </c>
      <c r="Z468">
        <f t="shared" si="121"/>
        <v>0.44727520399377746</v>
      </c>
      <c r="AA468">
        <f t="shared" si="119"/>
        <v>2.399209578969809E-3</v>
      </c>
      <c r="AC468" s="1"/>
      <c r="AF468" s="1"/>
      <c r="AG468" s="1"/>
      <c r="AJ468" s="1"/>
      <c r="AK468" s="1"/>
    </row>
    <row r="469" spans="1:37" x14ac:dyDescent="0.25">
      <c r="A469">
        <v>2335</v>
      </c>
      <c r="B469">
        <f t="shared" si="107"/>
        <v>0.64861111111111114</v>
      </c>
      <c r="C469">
        <v>55.121492000000003</v>
      </c>
      <c r="D469">
        <f t="shared" si="108"/>
        <v>360.62101515103393</v>
      </c>
      <c r="E469">
        <v>8.2725884194053219</v>
      </c>
      <c r="F469">
        <v>8.2320938967136144</v>
      </c>
      <c r="G469" s="1">
        <f t="shared" si="109"/>
        <v>9.7021627616261323</v>
      </c>
      <c r="H469" s="1">
        <f t="shared" si="110"/>
        <v>-0.17857775717298274</v>
      </c>
      <c r="I469">
        <v>1.784845</v>
      </c>
      <c r="J469">
        <v>84.415347902841631</v>
      </c>
      <c r="K469" s="1">
        <f t="shared" si="111"/>
        <v>0.70143571990302456</v>
      </c>
      <c r="L469" s="1">
        <f t="shared" si="112"/>
        <v>-5.5588249363436269E-5</v>
      </c>
      <c r="M469">
        <f t="shared" si="120"/>
        <v>0.70707489706411553</v>
      </c>
      <c r="N469">
        <f t="shared" si="113"/>
        <v>-8.0394781746652433E-3</v>
      </c>
      <c r="O469">
        <v>2335</v>
      </c>
      <c r="P469">
        <v>60.448563999999998</v>
      </c>
      <c r="Q469" s="1">
        <f t="shared" si="114"/>
        <v>371.43626249727049</v>
      </c>
      <c r="R469">
        <v>8.4225216484089724</v>
      </c>
      <c r="S469">
        <v>8.3367824726134589</v>
      </c>
      <c r="T469" s="1">
        <f t="shared" si="115"/>
        <v>14.0211955095194</v>
      </c>
      <c r="U469" s="1">
        <f t="shared" si="116"/>
        <v>-0.68184735005133956</v>
      </c>
      <c r="V469">
        <v>2.6610960000000001</v>
      </c>
      <c r="W469">
        <v>124.45556354871508</v>
      </c>
      <c r="X469" s="1">
        <f t="shared" si="117"/>
        <v>0.44706010339940772</v>
      </c>
      <c r="Y469" s="1">
        <f t="shared" si="118"/>
        <v>-1.2931789586238701E-4</v>
      </c>
      <c r="Z469">
        <f t="shared" si="121"/>
        <v>0.44662861451446551</v>
      </c>
      <c r="AA469">
        <f t="shared" si="119"/>
        <v>9.6516974263908813E-4</v>
      </c>
      <c r="AC469" s="1"/>
      <c r="AF469" s="1"/>
      <c r="AG469" s="1"/>
      <c r="AJ469" s="1"/>
      <c r="AK469" s="1"/>
    </row>
    <row r="470" spans="1:37" x14ac:dyDescent="0.25">
      <c r="A470">
        <v>2340</v>
      </c>
      <c r="B470">
        <f t="shared" si="107"/>
        <v>0.65</v>
      </c>
      <c r="C470">
        <v>55.136488</v>
      </c>
      <c r="D470">
        <f t="shared" si="108"/>
        <v>360.62160804499587</v>
      </c>
      <c r="E470">
        <v>8.289934272300469</v>
      </c>
      <c r="F470">
        <v>8.223636932707354</v>
      </c>
      <c r="G470" s="1">
        <f t="shared" si="109"/>
        <v>9.7021627616261323</v>
      </c>
      <c r="H470" s="1">
        <f t="shared" si="110"/>
        <v>-0.17978977440484156</v>
      </c>
      <c r="I470">
        <v>1.7852189999999999</v>
      </c>
      <c r="J470">
        <v>84.430778757952609</v>
      </c>
      <c r="K470" s="1">
        <f t="shared" si="111"/>
        <v>0.70133754051057706</v>
      </c>
      <c r="L470" s="1">
        <f t="shared" si="112"/>
        <v>-5.595691318797911E-5</v>
      </c>
      <c r="M470">
        <f t="shared" si="120"/>
        <v>0.70679511249817562</v>
      </c>
      <c r="N470">
        <f t="shared" si="113"/>
        <v>-7.7816624269469656E-3</v>
      </c>
      <c r="O470">
        <v>2340</v>
      </c>
      <c r="P470">
        <v>60.478464000000002</v>
      </c>
      <c r="Q470" s="1">
        <f t="shared" si="114"/>
        <v>371.43744464780809</v>
      </c>
      <c r="R470">
        <v>8.3859248826291086</v>
      </c>
      <c r="S470">
        <v>8.3322076160667713</v>
      </c>
      <c r="T470" s="1">
        <f t="shared" si="115"/>
        <v>14.0211955095194</v>
      </c>
      <c r="U470" s="1">
        <f t="shared" si="116"/>
        <v>-0.68277078003705838</v>
      </c>
      <c r="V470">
        <v>2.6627230000000002</v>
      </c>
      <c r="W470">
        <v>124.52916735288558</v>
      </c>
      <c r="X470" s="1">
        <f t="shared" si="117"/>
        <v>0.44659179644406954</v>
      </c>
      <c r="Y470" s="1">
        <f t="shared" si="118"/>
        <v>-1.2934382767853028E-4</v>
      </c>
      <c r="Z470">
        <f t="shared" si="121"/>
        <v>0.44598189537607286</v>
      </c>
      <c r="AA470">
        <f t="shared" si="119"/>
        <v>1.3656790672218959E-3</v>
      </c>
      <c r="AC470" s="1"/>
      <c r="AF470" s="1"/>
      <c r="AG470" s="1"/>
      <c r="AJ470" s="1"/>
      <c r="AK470" s="1"/>
    </row>
    <row r="471" spans="1:37" x14ac:dyDescent="0.25">
      <c r="A471">
        <v>2345</v>
      </c>
      <c r="B471">
        <f t="shared" si="107"/>
        <v>0.65138888888888891</v>
      </c>
      <c r="C471">
        <v>55.111984</v>
      </c>
      <c r="D471">
        <f t="shared" si="108"/>
        <v>360.62063923507031</v>
      </c>
      <c r="E471">
        <v>8.269465832029212</v>
      </c>
      <c r="F471">
        <v>8.2302138758476797</v>
      </c>
      <c r="G471" s="1">
        <f t="shared" si="109"/>
        <v>9.7021627616261323</v>
      </c>
      <c r="H471" s="1">
        <f t="shared" si="110"/>
        <v>-0.17884697870343591</v>
      </c>
      <c r="I471">
        <v>1.786699</v>
      </c>
      <c r="J471">
        <v>84.499665021754538</v>
      </c>
      <c r="K471" s="1">
        <f t="shared" si="111"/>
        <v>0.70089924908217505</v>
      </c>
      <c r="L471" s="1">
        <f t="shared" si="112"/>
        <v>-5.5625218383759796E-5</v>
      </c>
      <c r="M471">
        <f t="shared" si="120"/>
        <v>0.70651698640625682</v>
      </c>
      <c r="N471">
        <f t="shared" si="113"/>
        <v>-8.0150425777145273E-3</v>
      </c>
      <c r="O471">
        <v>2345</v>
      </c>
      <c r="P471">
        <v>60.535476000000003</v>
      </c>
      <c r="Q471" s="1">
        <f t="shared" si="114"/>
        <v>371.43969872026469</v>
      </c>
      <c r="R471">
        <v>8.4076724047991664</v>
      </c>
      <c r="S471">
        <v>8.3377245696400628</v>
      </c>
      <c r="T471" s="1">
        <f t="shared" si="115"/>
        <v>14.0211955095194</v>
      </c>
      <c r="U471" s="1">
        <f t="shared" si="116"/>
        <v>-0.68165731458369461</v>
      </c>
      <c r="V471">
        <v>2.6631849999999999</v>
      </c>
      <c r="W471">
        <v>124.55111642370574</v>
      </c>
      <c r="X471" s="1">
        <f t="shared" si="117"/>
        <v>0.44645214466052208</v>
      </c>
      <c r="Y471" s="1">
        <f t="shared" si="118"/>
        <v>-1.2908847527050854E-4</v>
      </c>
      <c r="Z471">
        <f t="shared" si="121"/>
        <v>0.4453364529997203</v>
      </c>
      <c r="AA471">
        <f t="shared" si="119"/>
        <v>2.499017361984312E-3</v>
      </c>
      <c r="AC471" s="1"/>
      <c r="AF471" s="1"/>
      <c r="AG471" s="1"/>
      <c r="AJ471" s="1"/>
      <c r="AK471" s="1"/>
    </row>
    <row r="472" spans="1:37" x14ac:dyDescent="0.25">
      <c r="A472">
        <v>2350</v>
      </c>
      <c r="B472">
        <f t="shared" si="107"/>
        <v>0.65277777777777779</v>
      </c>
      <c r="C472">
        <v>55.154220000000002</v>
      </c>
      <c r="D472">
        <f t="shared" si="108"/>
        <v>360.6223091116625</v>
      </c>
      <c r="E472">
        <v>8.2752477829942634</v>
      </c>
      <c r="F472">
        <v>8.2197203964527912</v>
      </c>
      <c r="G472" s="1">
        <f t="shared" si="109"/>
        <v>9.7021627616261323</v>
      </c>
      <c r="H472" s="1">
        <f t="shared" si="110"/>
        <v>-0.18035192119346144</v>
      </c>
      <c r="I472">
        <v>1.7872749999999999</v>
      </c>
      <c r="J472">
        <v>84.523925665393847</v>
      </c>
      <c r="K472" s="1">
        <f t="shared" si="111"/>
        <v>0.70074488983015937</v>
      </c>
      <c r="L472" s="1">
        <f t="shared" si="112"/>
        <v>-5.607969890530386E-5</v>
      </c>
      <c r="M472">
        <f t="shared" si="120"/>
        <v>0.70623658791173027</v>
      </c>
      <c r="N472">
        <f t="shared" si="113"/>
        <v>-7.8369434601256067E-3</v>
      </c>
      <c r="O472">
        <v>2350</v>
      </c>
      <c r="P472">
        <v>60.557187999999996</v>
      </c>
      <c r="Q472" s="1">
        <f t="shared" si="114"/>
        <v>371.44055714342431</v>
      </c>
      <c r="R472">
        <v>8.3940605112154394</v>
      </c>
      <c r="S472">
        <v>8.3326760563380269</v>
      </c>
      <c r="T472" s="1">
        <f t="shared" si="115"/>
        <v>14.0211955095194</v>
      </c>
      <c r="U472" s="1">
        <f t="shared" si="116"/>
        <v>-0.68267617926350965</v>
      </c>
      <c r="V472">
        <v>2.6659120000000001</v>
      </c>
      <c r="W472">
        <v>124.67488674485676</v>
      </c>
      <c r="X472" s="1">
        <f t="shared" si="117"/>
        <v>0.44566465136567557</v>
      </c>
      <c r="Y472" s="1">
        <f t="shared" si="118"/>
        <v>-1.2903060204765793E-4</v>
      </c>
      <c r="Z472">
        <f t="shared" si="121"/>
        <v>0.44469129998948204</v>
      </c>
      <c r="AA472">
        <f t="shared" si="119"/>
        <v>2.1840443777868313E-3</v>
      </c>
      <c r="AC472" s="1"/>
      <c r="AF472" s="1"/>
      <c r="AG472" s="1"/>
      <c r="AJ472" s="1"/>
      <c r="AK472" s="1"/>
    </row>
    <row r="473" spans="1:37" x14ac:dyDescent="0.25">
      <c r="A473">
        <v>2355</v>
      </c>
      <c r="B473">
        <f t="shared" si="107"/>
        <v>0.65416666666666667</v>
      </c>
      <c r="C473">
        <v>55.165084</v>
      </c>
      <c r="D473">
        <f t="shared" si="108"/>
        <v>360.62273863953681</v>
      </c>
      <c r="E473">
        <v>8.2905560772039646</v>
      </c>
      <c r="F473">
        <v>8.2322514345331239</v>
      </c>
      <c r="G473" s="1">
        <f t="shared" si="109"/>
        <v>9.7021627616261323</v>
      </c>
      <c r="H473" s="1">
        <f t="shared" si="110"/>
        <v>-0.17855520312790008</v>
      </c>
      <c r="I473">
        <v>1.7876069999999999</v>
      </c>
      <c r="J473">
        <v>84.541537188788695</v>
      </c>
      <c r="K473" s="1">
        <f t="shared" si="111"/>
        <v>0.70063283585424263</v>
      </c>
      <c r="L473" s="1">
        <f t="shared" si="112"/>
        <v>-5.5511250767336506E-5</v>
      </c>
      <c r="M473">
        <f t="shared" si="120"/>
        <v>0.70595903165789364</v>
      </c>
      <c r="N473">
        <f t="shared" si="113"/>
        <v>-7.6019785700695546E-3</v>
      </c>
      <c r="O473">
        <v>2355</v>
      </c>
      <c r="P473">
        <v>60.589772000000004</v>
      </c>
      <c r="Q473" s="1">
        <f t="shared" si="114"/>
        <v>371.44184541075271</v>
      </c>
      <c r="R473">
        <v>8.39124360980699</v>
      </c>
      <c r="S473">
        <v>8.3318977569118413</v>
      </c>
      <c r="T473" s="1">
        <f t="shared" si="115"/>
        <v>14.0211955095194</v>
      </c>
      <c r="U473" s="1">
        <f t="shared" si="116"/>
        <v>-0.68283336144972773</v>
      </c>
      <c r="V473">
        <v>2.6707839999999998</v>
      </c>
      <c r="W473">
        <v>124.89728021820429</v>
      </c>
      <c r="X473" s="1">
        <f t="shared" si="117"/>
        <v>0.44424966457845461</v>
      </c>
      <c r="Y473" s="1">
        <f t="shared" si="118"/>
        <v>-1.2860963859222542E-4</v>
      </c>
      <c r="Z473">
        <f t="shared" si="121"/>
        <v>0.44404825179652091</v>
      </c>
      <c r="AA473">
        <f t="shared" si="119"/>
        <v>4.5337745415028181E-4</v>
      </c>
      <c r="AC473" s="1"/>
      <c r="AF473" s="1"/>
      <c r="AG473" s="1"/>
      <c r="AJ473" s="1"/>
      <c r="AK473" s="1"/>
    </row>
    <row r="474" spans="1:37" x14ac:dyDescent="0.25">
      <c r="A474">
        <v>2360</v>
      </c>
      <c r="B474">
        <f t="shared" si="107"/>
        <v>0.65555555555555556</v>
      </c>
      <c r="C474">
        <v>55.160988000000003</v>
      </c>
      <c r="D474">
        <f t="shared" si="108"/>
        <v>360.62257669677422</v>
      </c>
      <c r="E474">
        <v>8.2763380281690146</v>
      </c>
      <c r="F474">
        <v>8.2258330725091291</v>
      </c>
      <c r="G474" s="1">
        <f t="shared" si="109"/>
        <v>9.7021627616261323</v>
      </c>
      <c r="H474" s="1">
        <f t="shared" si="110"/>
        <v>-0.17947479314294879</v>
      </c>
      <c r="I474">
        <v>1.7881480000000001</v>
      </c>
      <c r="J474">
        <v>84.564995184671957</v>
      </c>
      <c r="K474" s="1">
        <f t="shared" si="111"/>
        <v>0.70048358347857764</v>
      </c>
      <c r="L474" s="1">
        <f t="shared" si="112"/>
        <v>-5.5784068587458209E-5</v>
      </c>
      <c r="M474">
        <f t="shared" si="120"/>
        <v>0.70568011131495634</v>
      </c>
      <c r="N474">
        <f t="shared" si="113"/>
        <v>-7.4184862556991192E-3</v>
      </c>
      <c r="O474">
        <v>2360</v>
      </c>
      <c r="P474">
        <v>60.612803999999997</v>
      </c>
      <c r="Q474" s="1">
        <f t="shared" si="114"/>
        <v>371.44275602249792</v>
      </c>
      <c r="R474">
        <v>8.386083463745436</v>
      </c>
      <c r="S474">
        <v>8.3332978612415243</v>
      </c>
      <c r="T474" s="1">
        <f t="shared" si="115"/>
        <v>14.0211955095194</v>
      </c>
      <c r="U474" s="1">
        <f t="shared" si="116"/>
        <v>-0.6825506231731493</v>
      </c>
      <c r="V474">
        <v>2.672164</v>
      </c>
      <c r="W474">
        <v>124.96052212969634</v>
      </c>
      <c r="X474" s="1">
        <f t="shared" si="117"/>
        <v>0.44384728555260955</v>
      </c>
      <c r="Y474" s="1">
        <f t="shared" si="118"/>
        <v>-1.2842830757187708E-4</v>
      </c>
      <c r="Z474">
        <f t="shared" si="121"/>
        <v>0.4434061102586615</v>
      </c>
      <c r="AA474">
        <f t="shared" si="119"/>
        <v>9.9397993027886987E-4</v>
      </c>
      <c r="AC474" s="1"/>
      <c r="AF474" s="1"/>
      <c r="AG474" s="1"/>
      <c r="AJ474" s="1"/>
      <c r="AK474" s="1"/>
    </row>
    <row r="475" spans="1:37" x14ac:dyDescent="0.25">
      <c r="A475">
        <v>2365</v>
      </c>
      <c r="B475">
        <f t="shared" si="107"/>
        <v>0.65694444444444444</v>
      </c>
      <c r="C475">
        <v>55.223596000000001</v>
      </c>
      <c r="D475">
        <f t="shared" si="108"/>
        <v>360.62505201720433</v>
      </c>
      <c r="E475">
        <v>8.2416264997391764</v>
      </c>
      <c r="F475">
        <v>8.223636932707354</v>
      </c>
      <c r="G475" s="1">
        <f t="shared" si="109"/>
        <v>9.7021627616261323</v>
      </c>
      <c r="H475" s="1">
        <f t="shared" si="110"/>
        <v>-0.17978977440484156</v>
      </c>
      <c r="I475">
        <v>1.791169</v>
      </c>
      <c r="J475">
        <v>84.702556377465271</v>
      </c>
      <c r="K475" s="1">
        <f t="shared" si="111"/>
        <v>0.69960834524740556</v>
      </c>
      <c r="L475" s="1">
        <f t="shared" si="112"/>
        <v>-5.5805169790587743E-5</v>
      </c>
      <c r="M475">
        <f t="shared" si="120"/>
        <v>0.70540108546600344</v>
      </c>
      <c r="N475">
        <f t="shared" si="113"/>
        <v>-8.2799758721422458E-3</v>
      </c>
      <c r="O475">
        <v>2365</v>
      </c>
      <c r="P475">
        <v>60.596532000000003</v>
      </c>
      <c r="Q475" s="1">
        <f t="shared" si="114"/>
        <v>371.4421126795699</v>
      </c>
      <c r="R475">
        <v>8.3957819509650484</v>
      </c>
      <c r="S475">
        <v>8.3395993740219101</v>
      </c>
      <c r="T475" s="1">
        <f t="shared" si="115"/>
        <v>14.0211955095194</v>
      </c>
      <c r="U475" s="1">
        <f t="shared" si="116"/>
        <v>-0.68127926542800399</v>
      </c>
      <c r="V475">
        <v>2.6754310000000001</v>
      </c>
      <c r="W475">
        <v>125.11069749485831</v>
      </c>
      <c r="X475" s="1">
        <f t="shared" si="117"/>
        <v>0.44289178917822536</v>
      </c>
      <c r="Y475" s="1">
        <f t="shared" si="118"/>
        <v>-1.278855660905657E-4</v>
      </c>
      <c r="Z475">
        <f t="shared" si="121"/>
        <v>0.44276668242820866</v>
      </c>
      <c r="AA475">
        <f t="shared" si="119"/>
        <v>2.8247701373925626E-4</v>
      </c>
      <c r="AC475" s="1"/>
      <c r="AF475" s="1"/>
      <c r="AG475" s="1"/>
      <c r="AJ475" s="1"/>
      <c r="AK475" s="1"/>
    </row>
    <row r="476" spans="1:37" x14ac:dyDescent="0.25">
      <c r="A476">
        <v>2370</v>
      </c>
      <c r="B476">
        <f t="shared" si="107"/>
        <v>0.65833333333333333</v>
      </c>
      <c r="C476">
        <v>55.254899999999999</v>
      </c>
      <c r="D476">
        <f t="shared" si="108"/>
        <v>360.62628967741932</v>
      </c>
      <c r="E476">
        <v>8.2761857068335942</v>
      </c>
      <c r="F476">
        <v>8.2305247782994257</v>
      </c>
      <c r="G476" s="1">
        <f t="shared" si="109"/>
        <v>9.7021627616261323</v>
      </c>
      <c r="H476" s="1">
        <f t="shared" si="110"/>
        <v>-0.17880244856401162</v>
      </c>
      <c r="I476">
        <v>1.7917400000000001</v>
      </c>
      <c r="J476">
        <v>84.72998141004804</v>
      </c>
      <c r="K476" s="1">
        <f t="shared" si="111"/>
        <v>0.69943385245245249</v>
      </c>
      <c r="L476" s="1">
        <f t="shared" si="112"/>
        <v>-5.5483486264471076E-5</v>
      </c>
      <c r="M476">
        <f t="shared" si="120"/>
        <v>0.70512366803468107</v>
      </c>
      <c r="N476">
        <f t="shared" si="113"/>
        <v>-8.1348873267688727E-3</v>
      </c>
      <c r="O476">
        <v>2370</v>
      </c>
      <c r="P476">
        <v>60.650824</v>
      </c>
      <c r="Q476" s="1">
        <f t="shared" si="114"/>
        <v>371.44425921191066</v>
      </c>
      <c r="R476">
        <v>8.364320292123109</v>
      </c>
      <c r="S476">
        <v>8.3394407929055827</v>
      </c>
      <c r="T476" s="1">
        <f t="shared" si="115"/>
        <v>14.0211955095194</v>
      </c>
      <c r="U476" s="1">
        <f t="shared" si="116"/>
        <v>-0.68131123629384405</v>
      </c>
      <c r="V476">
        <v>2.6782219999999999</v>
      </c>
      <c r="W476">
        <v>125.23814225263591</v>
      </c>
      <c r="X476" s="1">
        <f t="shared" si="117"/>
        <v>0.44208091714299214</v>
      </c>
      <c r="Y476" s="1">
        <f t="shared" si="118"/>
        <v>-1.2763402460840823E-4</v>
      </c>
      <c r="Z476">
        <f t="shared" si="121"/>
        <v>0.44212851230516664</v>
      </c>
      <c r="AA476">
        <f t="shared" si="119"/>
        <v>-1.0766165271755592E-4</v>
      </c>
      <c r="AC476" s="1"/>
      <c r="AF476" s="1"/>
      <c r="AG476" s="1"/>
      <c r="AJ476" s="1"/>
      <c r="AK476" s="1"/>
    </row>
    <row r="477" spans="1:37" x14ac:dyDescent="0.25">
      <c r="A477">
        <v>2375</v>
      </c>
      <c r="B477">
        <f t="shared" si="107"/>
        <v>0.65972222222222221</v>
      </c>
      <c r="C477">
        <v>55.229016000000001</v>
      </c>
      <c r="D477">
        <f t="shared" si="108"/>
        <v>360.62526630669976</v>
      </c>
      <c r="E477">
        <v>8.2985279081898788</v>
      </c>
      <c r="F477">
        <v>8.2244267083985392</v>
      </c>
      <c r="G477" s="1">
        <f t="shared" si="109"/>
        <v>9.7021627616261323</v>
      </c>
      <c r="H477" s="1">
        <f t="shared" si="110"/>
        <v>-0.17967648148880366</v>
      </c>
      <c r="I477">
        <v>1.791169</v>
      </c>
      <c r="J477">
        <v>84.702710455411065</v>
      </c>
      <c r="K477" s="1">
        <f t="shared" si="111"/>
        <v>0.69960736492071596</v>
      </c>
      <c r="L477" s="1">
        <f t="shared" si="112"/>
        <v>-5.5769918700139835E-5</v>
      </c>
      <c r="M477">
        <f t="shared" si="120"/>
        <v>0.70484481844118041</v>
      </c>
      <c r="N477">
        <f t="shared" si="113"/>
        <v>-7.4862755640915735E-3</v>
      </c>
      <c r="O477">
        <v>2375</v>
      </c>
      <c r="P477">
        <v>60.696975999999999</v>
      </c>
      <c r="Q477" s="1">
        <f t="shared" si="114"/>
        <v>371.44608391464021</v>
      </c>
      <c r="R477">
        <v>8.3827970787689097</v>
      </c>
      <c r="S477">
        <v>8.3369347939488776</v>
      </c>
      <c r="T477" s="1">
        <f t="shared" si="115"/>
        <v>14.0211955095194</v>
      </c>
      <c r="U477" s="1">
        <f t="shared" si="116"/>
        <v>-0.68181662158330392</v>
      </c>
      <c r="V477">
        <v>2.6804250000000001</v>
      </c>
      <c r="W477">
        <v>125.33837302867082</v>
      </c>
      <c r="X477" s="1">
        <f t="shared" si="117"/>
        <v>0.44144319508385299</v>
      </c>
      <c r="Y477" s="1">
        <f t="shared" si="118"/>
        <v>-1.2752603603986791E-4</v>
      </c>
      <c r="Z477">
        <f t="shared" si="121"/>
        <v>0.44149088212496729</v>
      </c>
      <c r="AA477">
        <f t="shared" si="119"/>
        <v>-1.0802531706313621E-4</v>
      </c>
      <c r="AC477" s="1"/>
      <c r="AF477" s="1"/>
      <c r="AG477" s="1"/>
      <c r="AJ477" s="1"/>
      <c r="AK477" s="1"/>
    </row>
    <row r="478" spans="1:37" x14ac:dyDescent="0.25">
      <c r="A478">
        <v>2380</v>
      </c>
      <c r="B478">
        <f t="shared" si="107"/>
        <v>0.66111111111111109</v>
      </c>
      <c r="C478">
        <v>55.259028000000001</v>
      </c>
      <c r="D478">
        <f t="shared" si="108"/>
        <v>360.62645288535981</v>
      </c>
      <c r="E478">
        <v>8.2779071465832015</v>
      </c>
      <c r="F478">
        <v>8.2183140323422013</v>
      </c>
      <c r="G478" s="1">
        <f t="shared" si="109"/>
        <v>9.7021627616261323</v>
      </c>
      <c r="H478" s="1">
        <f t="shared" si="110"/>
        <v>-0.1805539096515929</v>
      </c>
      <c r="I478">
        <v>1.7940529999999999</v>
      </c>
      <c r="J478">
        <v>84.833250820547903</v>
      </c>
      <c r="K478" s="1">
        <f t="shared" si="111"/>
        <v>0.69877679696794615</v>
      </c>
      <c r="L478" s="1">
        <f t="shared" si="112"/>
        <v>-5.5969082442735932E-5</v>
      </c>
      <c r="M478">
        <f t="shared" si="120"/>
        <v>0.7045649730289667</v>
      </c>
      <c r="N478">
        <f t="shared" si="113"/>
        <v>-8.2832974508254414E-3</v>
      </c>
      <c r="O478">
        <v>2380</v>
      </c>
      <c r="P478">
        <v>60.663063999999999</v>
      </c>
      <c r="Q478" s="1">
        <f t="shared" si="114"/>
        <v>371.44474314243178</v>
      </c>
      <c r="R478">
        <v>8.4023536776212833</v>
      </c>
      <c r="S478">
        <v>8.3301752738654145</v>
      </c>
      <c r="T478" s="1">
        <f t="shared" si="115"/>
        <v>14.0211955095194</v>
      </c>
      <c r="U478" s="1">
        <f t="shared" si="116"/>
        <v>-0.68318133155116745</v>
      </c>
      <c r="V478">
        <v>2.680348</v>
      </c>
      <c r="W478">
        <v>125.33382190319728</v>
      </c>
      <c r="X478" s="1">
        <f t="shared" si="117"/>
        <v>0.44147215178979904</v>
      </c>
      <c r="Y478" s="1">
        <f t="shared" si="118"/>
        <v>-1.2779050960261479E-4</v>
      </c>
      <c r="Z478">
        <f t="shared" si="121"/>
        <v>0.44085192957695424</v>
      </c>
      <c r="AA478">
        <f t="shared" si="119"/>
        <v>1.4048954397923412E-3</v>
      </c>
      <c r="AC478" s="1"/>
      <c r="AF478" s="1"/>
      <c r="AG478" s="1"/>
      <c r="AJ478" s="1"/>
      <c r="AK478" s="1"/>
    </row>
    <row r="479" spans="1:37" x14ac:dyDescent="0.25">
      <c r="A479">
        <v>2385</v>
      </c>
      <c r="B479">
        <f t="shared" si="107"/>
        <v>0.66249999999999998</v>
      </c>
      <c r="C479">
        <v>55.313420000000001</v>
      </c>
      <c r="D479">
        <f t="shared" si="108"/>
        <v>360.6286033713813</v>
      </c>
      <c r="E479">
        <v>8.2563328116849242</v>
      </c>
      <c r="F479">
        <v>8.2256744913928017</v>
      </c>
      <c r="G479" s="1">
        <f t="shared" si="109"/>
        <v>9.7021627616261323</v>
      </c>
      <c r="H479" s="1">
        <f t="shared" si="110"/>
        <v>-0.17949753199914498</v>
      </c>
      <c r="I479">
        <v>1.795973</v>
      </c>
      <c r="J479">
        <v>84.922385302189156</v>
      </c>
      <c r="K479" s="1">
        <f t="shared" si="111"/>
        <v>0.69820967549666502</v>
      </c>
      <c r="L479" s="1">
        <f t="shared" si="112"/>
        <v>-5.5591948664258636E-5</v>
      </c>
      <c r="M479">
        <f t="shared" si="120"/>
        <v>0.70428701328564536</v>
      </c>
      <c r="N479">
        <f t="shared" si="113"/>
        <v>-8.7041729759148399E-3</v>
      </c>
      <c r="O479">
        <v>2385</v>
      </c>
      <c r="P479">
        <v>60.714579999999998</v>
      </c>
      <c r="Q479" s="1">
        <f t="shared" si="114"/>
        <v>371.44677992059553</v>
      </c>
      <c r="R479">
        <v>8.4123641105894631</v>
      </c>
      <c r="S479">
        <v>8.3334553990610321</v>
      </c>
      <c r="T479" s="1">
        <f t="shared" si="115"/>
        <v>14.0211955095194</v>
      </c>
      <c r="U479" s="1">
        <f t="shared" si="116"/>
        <v>-0.68251881579629381</v>
      </c>
      <c r="V479">
        <v>2.682982</v>
      </c>
      <c r="W479">
        <v>125.45462325510509</v>
      </c>
      <c r="X479" s="1">
        <f t="shared" si="117"/>
        <v>0.4407035486727422</v>
      </c>
      <c r="Y479" s="1">
        <f t="shared" si="118"/>
        <v>-1.274221116188006E-4</v>
      </c>
      <c r="Z479">
        <f t="shared" si="121"/>
        <v>0.44021481901886023</v>
      </c>
      <c r="AA479">
        <f t="shared" si="119"/>
        <v>1.1089759893104258E-3</v>
      </c>
      <c r="AC479" s="1"/>
      <c r="AF479" s="1"/>
      <c r="AG479" s="1"/>
      <c r="AJ479" s="1"/>
      <c r="AK479" s="1"/>
    </row>
    <row r="480" spans="1:37" x14ac:dyDescent="0.25">
      <c r="A480">
        <v>2390</v>
      </c>
      <c r="B480">
        <f t="shared" si="107"/>
        <v>0.66388888888888886</v>
      </c>
      <c r="C480">
        <v>55.306584000000001</v>
      </c>
      <c r="D480">
        <f t="shared" si="108"/>
        <v>360.62833309776676</v>
      </c>
      <c r="E480">
        <v>8.2561711006781433</v>
      </c>
      <c r="F480">
        <v>8.2156546687532614</v>
      </c>
      <c r="G480" s="1">
        <f t="shared" si="109"/>
        <v>9.7021627616261323</v>
      </c>
      <c r="H480" s="1">
        <f t="shared" si="110"/>
        <v>-0.1809360486543492</v>
      </c>
      <c r="I480">
        <v>1.796168</v>
      </c>
      <c r="J480">
        <v>84.929339777326433</v>
      </c>
      <c r="K480" s="1">
        <f t="shared" si="111"/>
        <v>0.6981654273886464</v>
      </c>
      <c r="L480" s="1">
        <f t="shared" si="112"/>
        <v>-5.6033563380879034E-5</v>
      </c>
      <c r="M480">
        <f t="shared" si="120"/>
        <v>0.70400684546874093</v>
      </c>
      <c r="N480">
        <f t="shared" si="113"/>
        <v>-8.3668108602043371E-3</v>
      </c>
      <c r="O480">
        <v>2390</v>
      </c>
      <c r="P480">
        <v>60.744444000000001</v>
      </c>
      <c r="Q480" s="1">
        <f t="shared" si="114"/>
        <v>371.44796064780809</v>
      </c>
      <c r="R480">
        <v>8.3712070944183612</v>
      </c>
      <c r="S480">
        <v>8.3377245696400628</v>
      </c>
      <c r="T480" s="1">
        <f t="shared" si="115"/>
        <v>14.0211955095194</v>
      </c>
      <c r="U480" s="1">
        <f t="shared" si="116"/>
        <v>-0.68165731458369461</v>
      </c>
      <c r="V480">
        <v>2.6852520000000002</v>
      </c>
      <c r="W480">
        <v>125.55895043317095</v>
      </c>
      <c r="X480" s="1">
        <f t="shared" si="117"/>
        <v>0.44003976310255799</v>
      </c>
      <c r="Y480" s="1">
        <f t="shared" si="118"/>
        <v>-1.2705044211525527E-4</v>
      </c>
      <c r="Z480">
        <f t="shared" si="121"/>
        <v>0.43957956680828397</v>
      </c>
      <c r="AA480">
        <f t="shared" si="119"/>
        <v>1.0458061585829053E-3</v>
      </c>
      <c r="AC480" s="1"/>
      <c r="AF480" s="1"/>
      <c r="AG480" s="1"/>
      <c r="AJ480" s="1"/>
      <c r="AK480" s="1"/>
    </row>
    <row r="481" spans="1:37" x14ac:dyDescent="0.25">
      <c r="A481">
        <v>2395</v>
      </c>
      <c r="B481">
        <f t="shared" si="107"/>
        <v>0.66527777777777775</v>
      </c>
      <c r="C481">
        <v>55.344704</v>
      </c>
      <c r="D481">
        <f t="shared" si="108"/>
        <v>360.62984024086023</v>
      </c>
      <c r="E481">
        <v>8.2624308815858107</v>
      </c>
      <c r="F481">
        <v>8.2208200312989028</v>
      </c>
      <c r="G481" s="1">
        <f t="shared" si="109"/>
        <v>9.7021627616261323</v>
      </c>
      <c r="H481" s="1">
        <f t="shared" si="110"/>
        <v>-0.18019403474195439</v>
      </c>
      <c r="I481">
        <v>1.796109</v>
      </c>
      <c r="J481">
        <v>84.927651407454761</v>
      </c>
      <c r="K481" s="1">
        <f t="shared" si="111"/>
        <v>0.69817616970506613</v>
      </c>
      <c r="L481" s="1">
        <f t="shared" si="112"/>
        <v>-5.5804715718521331E-5</v>
      </c>
      <c r="M481">
        <f t="shared" si="120"/>
        <v>0.70372782189014838</v>
      </c>
      <c r="N481">
        <f t="shared" si="113"/>
        <v>-7.9516494918860613E-3</v>
      </c>
      <c r="O481">
        <v>2395</v>
      </c>
      <c r="P481">
        <v>60.740372000000001</v>
      </c>
      <c r="Q481" s="1">
        <f t="shared" si="114"/>
        <v>371.44779965392888</v>
      </c>
      <c r="R481">
        <v>8.406729264475743</v>
      </c>
      <c r="S481">
        <v>8.3358341158059481</v>
      </c>
      <c r="T481" s="1">
        <f t="shared" si="115"/>
        <v>14.0211955095194</v>
      </c>
      <c r="U481" s="1">
        <f t="shared" si="116"/>
        <v>-0.68203869159694319</v>
      </c>
      <c r="V481">
        <v>2.6890000000000001</v>
      </c>
      <c r="W481">
        <v>125.72983887152189</v>
      </c>
      <c r="X481" s="1">
        <f t="shared" si="117"/>
        <v>0.43895247902575618</v>
      </c>
      <c r="Y481" s="1">
        <f t="shared" si="118"/>
        <v>-1.2677605584337771E-4</v>
      </c>
      <c r="Z481">
        <f t="shared" si="121"/>
        <v>0.43894568652906707</v>
      </c>
      <c r="AA481">
        <f t="shared" si="119"/>
        <v>1.5474332675345047E-5</v>
      </c>
      <c r="AC481" s="1"/>
      <c r="AF481" s="1"/>
      <c r="AG481" s="1"/>
      <c r="AJ481" s="1"/>
      <c r="AK481" s="1"/>
    </row>
    <row r="482" spans="1:37" x14ac:dyDescent="0.25">
      <c r="A482">
        <v>2400</v>
      </c>
      <c r="B482">
        <f t="shared" si="107"/>
        <v>0.66666666666666663</v>
      </c>
      <c r="C482">
        <v>55.371912000000002</v>
      </c>
      <c r="D482">
        <f t="shared" si="108"/>
        <v>360.63091595831264</v>
      </c>
      <c r="E482">
        <v>8.2628993218570681</v>
      </c>
      <c r="F482">
        <v>8.2292717788210741</v>
      </c>
      <c r="G482" s="1">
        <f t="shared" si="109"/>
        <v>9.7021627616261323</v>
      </c>
      <c r="H482" s="1">
        <f t="shared" si="110"/>
        <v>-0.1789819345371122</v>
      </c>
      <c r="I482">
        <v>1.7981780000000001</v>
      </c>
      <c r="J482">
        <v>85.023803258779694</v>
      </c>
      <c r="K482" s="1">
        <f t="shared" si="111"/>
        <v>0.69756439995686392</v>
      </c>
      <c r="L482" s="1">
        <f t="shared" si="112"/>
        <v>-5.5375913557035085E-5</v>
      </c>
      <c r="M482">
        <f t="shared" si="120"/>
        <v>0.70345094232236316</v>
      </c>
      <c r="N482">
        <f t="shared" si="113"/>
        <v>-8.4387081190829827E-3</v>
      </c>
      <c r="O482">
        <v>2400</v>
      </c>
      <c r="P482">
        <v>60.725448</v>
      </c>
      <c r="Q482" s="1">
        <f t="shared" si="114"/>
        <v>371.44720960661704</v>
      </c>
      <c r="R482">
        <v>8.3763787167449149</v>
      </c>
      <c r="S482">
        <v>8.33205007824726</v>
      </c>
      <c r="T482" s="1">
        <f t="shared" si="115"/>
        <v>14.0211955095194</v>
      </c>
      <c r="U482" s="1">
        <f t="shared" si="116"/>
        <v>-0.68280259694129386</v>
      </c>
      <c r="V482">
        <v>2.6916069999999999</v>
      </c>
      <c r="W482">
        <v>125.84832775523657</v>
      </c>
      <c r="X482" s="1">
        <f t="shared" si="117"/>
        <v>0.4381985890740181</v>
      </c>
      <c r="Y482" s="1">
        <f t="shared" si="118"/>
        <v>-1.2667829327050862E-4</v>
      </c>
      <c r="Z482">
        <f t="shared" si="121"/>
        <v>0.43831229506271452</v>
      </c>
      <c r="AA482">
        <f t="shared" si="119"/>
        <v>-2.5948506346563206E-4</v>
      </c>
      <c r="AC482" s="1"/>
      <c r="AF482" s="1"/>
      <c r="AG482" s="1"/>
      <c r="AJ482" s="1"/>
      <c r="AK482" s="1"/>
    </row>
    <row r="483" spans="1:37" x14ac:dyDescent="0.25">
      <c r="A483">
        <v>2405</v>
      </c>
      <c r="B483">
        <f t="shared" si="107"/>
        <v>0.66805555555555551</v>
      </c>
      <c r="C483">
        <v>55.329704</v>
      </c>
      <c r="D483">
        <f t="shared" si="108"/>
        <v>360.62924718875104</v>
      </c>
      <c r="E483">
        <v>8.2794658320292136</v>
      </c>
      <c r="F483">
        <v>8.2250485133020348</v>
      </c>
      <c r="G483" s="1">
        <f t="shared" si="109"/>
        <v>9.7021627616261323</v>
      </c>
      <c r="H483" s="1">
        <f t="shared" si="110"/>
        <v>-0.17958729920379457</v>
      </c>
      <c r="I483">
        <v>1.798343</v>
      </c>
      <c r="J483">
        <v>85.030517444542639</v>
      </c>
      <c r="K483" s="1">
        <f t="shared" si="111"/>
        <v>0.69752168069897158</v>
      </c>
      <c r="L483" s="1">
        <f t="shared" si="112"/>
        <v>-5.5559466689725311E-5</v>
      </c>
      <c r="M483">
        <f t="shared" si="120"/>
        <v>0.70317314498891448</v>
      </c>
      <c r="N483">
        <f t="shared" si="113"/>
        <v>-8.102205918932421E-3</v>
      </c>
      <c r="O483">
        <v>2405</v>
      </c>
      <c r="P483">
        <v>60.764772000000001</v>
      </c>
      <c r="Q483" s="1">
        <f t="shared" si="114"/>
        <v>371.4487643520265</v>
      </c>
      <c r="R483">
        <v>8.3779478351591017</v>
      </c>
      <c r="S483">
        <v>8.3315858111632757</v>
      </c>
      <c r="T483" s="1">
        <f t="shared" si="115"/>
        <v>14.0211955095194</v>
      </c>
      <c r="U483" s="1">
        <f t="shared" si="116"/>
        <v>-0.6828963689880938</v>
      </c>
      <c r="V483">
        <v>2.693368</v>
      </c>
      <c r="W483">
        <v>125.92868505297929</v>
      </c>
      <c r="X483" s="1">
        <f t="shared" si="117"/>
        <v>0.43768731276338169</v>
      </c>
      <c r="Y483" s="1">
        <f t="shared" si="118"/>
        <v>-1.2653309300837348E-4</v>
      </c>
      <c r="Z483">
        <f t="shared" si="121"/>
        <v>0.43767962959767265</v>
      </c>
      <c r="AA483">
        <f t="shared" si="119"/>
        <v>1.7554005987812932E-5</v>
      </c>
      <c r="AC483" s="1"/>
      <c r="AF483" s="1"/>
      <c r="AG483" s="1"/>
      <c r="AJ483" s="1"/>
      <c r="AK483" s="1"/>
    </row>
    <row r="484" spans="1:37" x14ac:dyDescent="0.25">
      <c r="A484">
        <v>2410</v>
      </c>
      <c r="B484">
        <f t="shared" si="107"/>
        <v>0.6694444444444444</v>
      </c>
      <c r="C484">
        <v>55.361007999999998</v>
      </c>
      <c r="D484">
        <f t="shared" si="108"/>
        <v>360.63048484896609</v>
      </c>
      <c r="E484">
        <v>8.279624413145541</v>
      </c>
      <c r="F484">
        <v>8.223009911319771</v>
      </c>
      <c r="G484" s="1">
        <f t="shared" si="109"/>
        <v>9.7021627616261323</v>
      </c>
      <c r="H484" s="1">
        <f t="shared" si="110"/>
        <v>-0.17987973579724903</v>
      </c>
      <c r="I484">
        <v>1.798627</v>
      </c>
      <c r="J484">
        <v>85.043092671368186</v>
      </c>
      <c r="K484" s="1">
        <f t="shared" si="111"/>
        <v>0.69744167034823312</v>
      </c>
      <c r="L484" s="1">
        <f t="shared" si="112"/>
        <v>-5.5642916966961468E-5</v>
      </c>
      <c r="M484">
        <f t="shared" si="120"/>
        <v>0.70289493040407969</v>
      </c>
      <c r="N484">
        <f t="shared" si="113"/>
        <v>-7.8189478600034727E-3</v>
      </c>
      <c r="O484">
        <v>2410</v>
      </c>
      <c r="P484">
        <v>60.781080000000003</v>
      </c>
      <c r="Q484" s="1">
        <f t="shared" si="114"/>
        <v>371.44940911827956</v>
      </c>
      <c r="R484">
        <v>8.3708972352634312</v>
      </c>
      <c r="S484">
        <v>8.3297162232655193</v>
      </c>
      <c r="T484" s="1">
        <f t="shared" si="115"/>
        <v>14.0211955095194</v>
      </c>
      <c r="U484" s="1">
        <f t="shared" si="116"/>
        <v>-0.68327409166198882</v>
      </c>
      <c r="V484">
        <v>2.6938789999999999</v>
      </c>
      <c r="W484">
        <v>125.95173843430352</v>
      </c>
      <c r="X484" s="1">
        <f t="shared" si="117"/>
        <v>0.437540634762973</v>
      </c>
      <c r="Y484" s="1">
        <f t="shared" si="118"/>
        <v>-1.2655641157644282E-4</v>
      </c>
      <c r="Z484">
        <f t="shared" si="121"/>
        <v>0.43704684753979045</v>
      </c>
      <c r="AA484">
        <f t="shared" si="119"/>
        <v>1.1285516908619208E-3</v>
      </c>
      <c r="AC484" s="1"/>
      <c r="AF484" s="1"/>
      <c r="AG484" s="1"/>
      <c r="AJ484" s="1"/>
      <c r="AK484" s="1"/>
    </row>
    <row r="485" spans="1:37" x14ac:dyDescent="0.25">
      <c r="A485">
        <v>2415</v>
      </c>
      <c r="B485">
        <f t="shared" si="107"/>
        <v>0.67083333333333328</v>
      </c>
      <c r="C485">
        <v>55.347408000000001</v>
      </c>
      <c r="D485">
        <f t="shared" si="108"/>
        <v>360.62994714838709</v>
      </c>
      <c r="E485">
        <v>8.2438174230568588</v>
      </c>
      <c r="F485">
        <v>8.2219196661450198</v>
      </c>
      <c r="G485" s="1">
        <f t="shared" si="109"/>
        <v>9.7021627616261323</v>
      </c>
      <c r="H485" s="1">
        <f t="shared" si="110"/>
        <v>-0.1800361905232708</v>
      </c>
      <c r="I485">
        <v>1.8017289999999999</v>
      </c>
      <c r="J485">
        <v>85.184570380983601</v>
      </c>
      <c r="K485" s="1">
        <f t="shared" si="111"/>
        <v>0.69654151313238155</v>
      </c>
      <c r="L485" s="1">
        <f t="shared" si="112"/>
        <v>-5.5612252680739046E-5</v>
      </c>
      <c r="M485">
        <f t="shared" si="120"/>
        <v>0.702616869140676</v>
      </c>
      <c r="N485">
        <f t="shared" si="113"/>
        <v>-8.7221736160035552E-3</v>
      </c>
      <c r="O485">
        <v>2415</v>
      </c>
      <c r="P485">
        <v>60.764772000000001</v>
      </c>
      <c r="Q485" s="1">
        <f t="shared" si="114"/>
        <v>371.4487643520265</v>
      </c>
      <c r="R485">
        <v>8.3928116849243608</v>
      </c>
      <c r="S485">
        <v>8.3339196661450181</v>
      </c>
      <c r="T485" s="1">
        <f t="shared" si="115"/>
        <v>14.0211955095194</v>
      </c>
      <c r="U485" s="1">
        <f t="shared" si="116"/>
        <v>-0.68242508581860584</v>
      </c>
      <c r="V485">
        <v>2.695166</v>
      </c>
      <c r="W485">
        <v>126.01115854155483</v>
      </c>
      <c r="X485" s="1">
        <f t="shared" si="117"/>
        <v>0.43716257210946841</v>
      </c>
      <c r="Y485" s="1">
        <f t="shared" si="118"/>
        <v>-1.2627902491520472E-4</v>
      </c>
      <c r="Z485">
        <f t="shared" si="121"/>
        <v>0.4364154524152144</v>
      </c>
      <c r="AA485">
        <f t="shared" si="119"/>
        <v>1.7090202636718913E-3</v>
      </c>
      <c r="AC485" s="1"/>
      <c r="AF485" s="1"/>
      <c r="AG485" s="1"/>
      <c r="AJ485" s="1"/>
      <c r="AK485" s="1"/>
    </row>
    <row r="486" spans="1:37" x14ac:dyDescent="0.25">
      <c r="A486">
        <v>2420</v>
      </c>
      <c r="B486">
        <f t="shared" si="107"/>
        <v>0.67222222222222228</v>
      </c>
      <c r="C486">
        <v>55.374592</v>
      </c>
      <c r="D486">
        <f t="shared" si="108"/>
        <v>360.63102191695617</v>
      </c>
      <c r="E486">
        <v>8.3013354199269695</v>
      </c>
      <c r="F486">
        <v>8.2309932185706849</v>
      </c>
      <c r="G486" s="1">
        <f t="shared" si="109"/>
        <v>9.7021627616261323</v>
      </c>
      <c r="H486" s="1">
        <f t="shared" si="110"/>
        <v>-0.1787353608476081</v>
      </c>
      <c r="I486">
        <v>1.8016239999999999</v>
      </c>
      <c r="J486">
        <v>85.18153994322364</v>
      </c>
      <c r="K486" s="1">
        <f t="shared" si="111"/>
        <v>0.69656079440590668</v>
      </c>
      <c r="L486" s="1">
        <f t="shared" si="112"/>
        <v>-5.521211422593058E-5</v>
      </c>
      <c r="M486">
        <f t="shared" si="120"/>
        <v>0.70234080856954639</v>
      </c>
      <c r="N486">
        <f t="shared" si="113"/>
        <v>-8.2979320829698125E-3</v>
      </c>
      <c r="O486">
        <v>2420</v>
      </c>
      <c r="P486">
        <v>60.828519999999997</v>
      </c>
      <c r="Q486" s="1">
        <f t="shared" si="114"/>
        <v>371.45128474441685</v>
      </c>
      <c r="R486">
        <v>8.3799749608763712</v>
      </c>
      <c r="S486">
        <v>8.3354835680751176</v>
      </c>
      <c r="T486" s="1">
        <f t="shared" si="115"/>
        <v>14.0211955095194</v>
      </c>
      <c r="U486" s="1">
        <f t="shared" si="116"/>
        <v>-0.68210942952614606</v>
      </c>
      <c r="V486">
        <v>2.6977289999999998</v>
      </c>
      <c r="W486">
        <v>126.12845321669795</v>
      </c>
      <c r="X486" s="1">
        <f t="shared" si="117"/>
        <v>0.43641628035440627</v>
      </c>
      <c r="Y486" s="1">
        <f t="shared" si="118"/>
        <v>-1.2598361269526036E-4</v>
      </c>
      <c r="Z486">
        <f t="shared" si="121"/>
        <v>0.43578553435173811</v>
      </c>
      <c r="AA486">
        <f t="shared" si="119"/>
        <v>1.4452852266554784E-3</v>
      </c>
      <c r="AC486" s="1"/>
      <c r="AF486" s="1"/>
      <c r="AG486" s="1"/>
      <c r="AJ486" s="1"/>
      <c r="AK486" s="1"/>
    </row>
    <row r="487" spans="1:37" x14ac:dyDescent="0.25">
      <c r="A487">
        <v>2425</v>
      </c>
      <c r="B487">
        <f t="shared" si="107"/>
        <v>0.67361111111111116</v>
      </c>
      <c r="C487">
        <v>55.376007999999999</v>
      </c>
      <c r="D487">
        <f t="shared" si="108"/>
        <v>360.63107790107529</v>
      </c>
      <c r="E487">
        <v>8.2946259780907674</v>
      </c>
      <c r="F487">
        <v>8.2364788732394363</v>
      </c>
      <c r="G487" s="1">
        <f t="shared" si="109"/>
        <v>9.7021627616261323</v>
      </c>
      <c r="H487" s="1">
        <f t="shared" si="110"/>
        <v>-0.17795030023676084</v>
      </c>
      <c r="I487">
        <v>1.8017129999999999</v>
      </c>
      <c r="J487">
        <v>85.18667250095757</v>
      </c>
      <c r="K487" s="1">
        <f t="shared" si="111"/>
        <v>0.69652813831547</v>
      </c>
      <c r="L487" s="1">
        <f t="shared" si="112"/>
        <v>-5.4966770878952152E-5</v>
      </c>
      <c r="M487">
        <f t="shared" si="120"/>
        <v>0.70206597471515164</v>
      </c>
      <c r="N487">
        <f t="shared" si="113"/>
        <v>-7.9506284025720932E-3</v>
      </c>
      <c r="O487">
        <v>2425</v>
      </c>
      <c r="P487">
        <v>60.827196000000001</v>
      </c>
      <c r="Q487" s="1">
        <f t="shared" si="114"/>
        <v>371.45123239768407</v>
      </c>
      <c r="R487">
        <v>8.3762263954094944</v>
      </c>
      <c r="S487">
        <v>8.3345508607198742</v>
      </c>
      <c r="T487" s="1">
        <f t="shared" si="115"/>
        <v>14.0211955095194</v>
      </c>
      <c r="U487" s="1">
        <f t="shared" si="116"/>
        <v>-0.68229767192378232</v>
      </c>
      <c r="V487">
        <v>2.7046359999999998</v>
      </c>
      <c r="W487">
        <v>126.44376564783387</v>
      </c>
      <c r="X487" s="1">
        <f t="shared" si="117"/>
        <v>0.43441009322495461</v>
      </c>
      <c r="Y487" s="1">
        <f t="shared" si="118"/>
        <v>-1.253812959182061E-4</v>
      </c>
      <c r="Z487">
        <f t="shared" si="121"/>
        <v>0.4351586278721471</v>
      </c>
      <c r="AA487">
        <f t="shared" si="119"/>
        <v>-1.7231060209387643E-3</v>
      </c>
      <c r="AC487" s="1"/>
      <c r="AF487" s="1"/>
      <c r="AG487" s="1"/>
      <c r="AJ487" s="1"/>
      <c r="AK487" s="1"/>
    </row>
    <row r="488" spans="1:37" x14ac:dyDescent="0.25">
      <c r="A488">
        <v>2430</v>
      </c>
      <c r="B488">
        <f t="shared" si="107"/>
        <v>0.67500000000000004</v>
      </c>
      <c r="C488">
        <v>55.416795999999998</v>
      </c>
      <c r="D488">
        <f t="shared" si="108"/>
        <v>360.63269052837057</v>
      </c>
      <c r="E488">
        <v>8.2439697443922793</v>
      </c>
      <c r="F488">
        <v>8.2302138758476797</v>
      </c>
      <c r="G488" s="1">
        <f t="shared" si="109"/>
        <v>9.7021627616261323</v>
      </c>
      <c r="H488" s="1">
        <f t="shared" si="110"/>
        <v>-0.17884697870343591</v>
      </c>
      <c r="I488">
        <v>1.8026709999999999</v>
      </c>
      <c r="J488">
        <v>85.229211698721343</v>
      </c>
      <c r="K488" s="1">
        <f t="shared" si="111"/>
        <v>0.69625748107958674</v>
      </c>
      <c r="L488" s="1">
        <f t="shared" si="112"/>
        <v>-5.5220131546407674E-5</v>
      </c>
      <c r="M488">
        <f t="shared" si="120"/>
        <v>0.70178987405741955</v>
      </c>
      <c r="N488">
        <f t="shared" si="113"/>
        <v>-7.9459009463776573E-3</v>
      </c>
      <c r="O488">
        <v>2430</v>
      </c>
      <c r="P488">
        <v>60.889555999999999</v>
      </c>
      <c r="Q488" s="1">
        <f t="shared" si="114"/>
        <v>371.45369791298594</v>
      </c>
      <c r="R488">
        <v>8.3996943140323417</v>
      </c>
      <c r="S488">
        <v>8.33205007824726</v>
      </c>
      <c r="T488" s="1">
        <f t="shared" si="115"/>
        <v>14.0211955095194</v>
      </c>
      <c r="U488" s="1">
        <f t="shared" si="116"/>
        <v>-0.68280259694129386</v>
      </c>
      <c r="V488">
        <v>2.7058680000000002</v>
      </c>
      <c r="W488">
        <v>126.49965347780747</v>
      </c>
      <c r="X488" s="1">
        <f t="shared" si="117"/>
        <v>0.43405450481766572</v>
      </c>
      <c r="Y488" s="1">
        <f t="shared" si="118"/>
        <v>-1.2536110911371494E-4</v>
      </c>
      <c r="Z488">
        <f t="shared" si="121"/>
        <v>0.4345318223265785</v>
      </c>
      <c r="AA488">
        <f t="shared" si="119"/>
        <v>-1.0996718237339474E-3</v>
      </c>
      <c r="AC488" s="1"/>
      <c r="AF488" s="1"/>
      <c r="AG488" s="1"/>
      <c r="AJ488" s="1"/>
      <c r="AK488" s="1"/>
    </row>
    <row r="489" spans="1:37" x14ac:dyDescent="0.25">
      <c r="A489">
        <v>2435</v>
      </c>
      <c r="B489">
        <f t="shared" si="107"/>
        <v>0.67638888888888893</v>
      </c>
      <c r="C489">
        <v>55.445335999999998</v>
      </c>
      <c r="D489">
        <f t="shared" si="108"/>
        <v>360.63381890885029</v>
      </c>
      <c r="E489">
        <v>8.2771278038601981</v>
      </c>
      <c r="F489">
        <v>8.2244267083985392</v>
      </c>
      <c r="G489" s="1">
        <f t="shared" si="109"/>
        <v>9.7021627616261323</v>
      </c>
      <c r="H489" s="1">
        <f t="shared" si="110"/>
        <v>-0.17967648148880366</v>
      </c>
      <c r="I489">
        <v>1.805005</v>
      </c>
      <c r="J489">
        <v>85.334695679619486</v>
      </c>
      <c r="K489" s="1">
        <f t="shared" si="111"/>
        <v>0.69558633530814096</v>
      </c>
      <c r="L489" s="1">
        <f t="shared" si="112"/>
        <v>-5.5417425653062257E-5</v>
      </c>
      <c r="M489">
        <f t="shared" si="120"/>
        <v>0.7015127869291542</v>
      </c>
      <c r="N489">
        <f t="shared" si="113"/>
        <v>-8.5200805711455711E-3</v>
      </c>
      <c r="O489">
        <v>2435</v>
      </c>
      <c r="P489">
        <v>60.886836000000002</v>
      </c>
      <c r="Q489" s="1">
        <f t="shared" si="114"/>
        <v>371.45359037287017</v>
      </c>
      <c r="R489">
        <v>8.3749671361502358</v>
      </c>
      <c r="S489">
        <v>8.3342305685967659</v>
      </c>
      <c r="T489" s="1">
        <f t="shared" si="115"/>
        <v>14.0211955095194</v>
      </c>
      <c r="U489" s="1">
        <f t="shared" si="116"/>
        <v>-0.68236232416595444</v>
      </c>
      <c r="V489">
        <v>2.7094330000000002</v>
      </c>
      <c r="W489">
        <v>126.66280419397383</v>
      </c>
      <c r="X489" s="1">
        <f t="shared" si="117"/>
        <v>0.43301645228749863</v>
      </c>
      <c r="Y489" s="1">
        <f t="shared" si="118"/>
        <v>-1.2495074329483129E-4</v>
      </c>
      <c r="Z489">
        <f t="shared" si="121"/>
        <v>0.43390706861010436</v>
      </c>
      <c r="AA489">
        <f t="shared" si="119"/>
        <v>-2.0567724803546524E-3</v>
      </c>
      <c r="AC489" s="1"/>
      <c r="AF489" s="1"/>
      <c r="AG489" s="1"/>
      <c r="AJ489" s="1"/>
      <c r="AK489" s="1"/>
    </row>
    <row r="490" spans="1:37" x14ac:dyDescent="0.25">
      <c r="A490">
        <v>2440</v>
      </c>
      <c r="B490">
        <f t="shared" si="107"/>
        <v>0.67777777777777781</v>
      </c>
      <c r="C490">
        <v>55.487484000000002</v>
      </c>
      <c r="D490">
        <f t="shared" si="108"/>
        <v>360.63548530620346</v>
      </c>
      <c r="E490">
        <v>8.2752477829942634</v>
      </c>
      <c r="F490">
        <v>8.2244267083985392</v>
      </c>
      <c r="G490" s="1">
        <f t="shared" si="109"/>
        <v>9.7021627616261323</v>
      </c>
      <c r="H490" s="1">
        <f t="shared" si="110"/>
        <v>-0.17967648148880366</v>
      </c>
      <c r="I490">
        <v>1.8047359999999999</v>
      </c>
      <c r="J490">
        <v>85.322408600600127</v>
      </c>
      <c r="K490" s="1">
        <f t="shared" si="111"/>
        <v>0.69566451230769144</v>
      </c>
      <c r="L490" s="1">
        <f t="shared" si="112"/>
        <v>-5.542427689697539E-5</v>
      </c>
      <c r="M490">
        <f t="shared" si="120"/>
        <v>0.70123566554466932</v>
      </c>
      <c r="N490">
        <f t="shared" si="113"/>
        <v>-8.0083907377954105E-3</v>
      </c>
      <c r="O490">
        <v>2440</v>
      </c>
      <c r="P490">
        <v>60.869236000000001</v>
      </c>
      <c r="Q490" s="1">
        <f t="shared" si="114"/>
        <v>371.45289452506205</v>
      </c>
      <c r="R490">
        <v>8.400943140323422</v>
      </c>
      <c r="S490">
        <v>8.3369347939488776</v>
      </c>
      <c r="T490" s="1">
        <f t="shared" si="115"/>
        <v>14.0211955095194</v>
      </c>
      <c r="U490" s="1">
        <f t="shared" si="116"/>
        <v>-0.68181662158330392</v>
      </c>
      <c r="V490">
        <v>2.7127409999999998</v>
      </c>
      <c r="W490">
        <v>126.81429591413401</v>
      </c>
      <c r="X490" s="1">
        <f t="shared" si="117"/>
        <v>0.4320525805552331</v>
      </c>
      <c r="Y490" s="1">
        <f t="shared" si="118"/>
        <v>-1.2454514858946584E-4</v>
      </c>
      <c r="Z490">
        <f t="shared" si="121"/>
        <v>0.43328434286715706</v>
      </c>
      <c r="AA490">
        <f t="shared" si="119"/>
        <v>-2.8509546461706393E-3</v>
      </c>
      <c r="AC490" s="1"/>
      <c r="AF490" s="1"/>
      <c r="AG490" s="1"/>
      <c r="AJ490" s="1"/>
      <c r="AK490" s="1"/>
    </row>
    <row r="491" spans="1:37" x14ac:dyDescent="0.25">
      <c r="A491">
        <v>2445</v>
      </c>
      <c r="B491">
        <f t="shared" si="107"/>
        <v>0.6791666666666667</v>
      </c>
      <c r="C491">
        <v>55.490223999999998</v>
      </c>
      <c r="D491">
        <f t="shared" si="108"/>
        <v>360.63559363705542</v>
      </c>
      <c r="E491">
        <v>8.2716515388628071</v>
      </c>
      <c r="F491">
        <v>8.2266176317162234</v>
      </c>
      <c r="G491" s="1">
        <f t="shared" si="109"/>
        <v>9.7021627616261323</v>
      </c>
      <c r="H491" s="1">
        <f t="shared" si="110"/>
        <v>-0.1793623085411451</v>
      </c>
      <c r="I491">
        <v>1.805947</v>
      </c>
      <c r="J491">
        <v>85.378149191655211</v>
      </c>
      <c r="K491" s="1">
        <f t="shared" si="111"/>
        <v>0.69530986071352541</v>
      </c>
      <c r="L491" s="1">
        <f t="shared" si="112"/>
        <v>-5.5296339041486259E-5</v>
      </c>
      <c r="M491">
        <f t="shared" si="120"/>
        <v>0.70095918384946188</v>
      </c>
      <c r="N491">
        <f t="shared" si="113"/>
        <v>-8.1249000699330585E-3</v>
      </c>
      <c r="O491">
        <v>2445</v>
      </c>
      <c r="P491">
        <v>60.882731999999997</v>
      </c>
      <c r="Q491" s="1">
        <f t="shared" si="114"/>
        <v>371.45342811381306</v>
      </c>
      <c r="R491">
        <v>8.4093938445487755</v>
      </c>
      <c r="S491">
        <v>8.3322076160667713</v>
      </c>
      <c r="T491" s="1">
        <f t="shared" si="115"/>
        <v>14.0211955095194</v>
      </c>
      <c r="U491" s="1">
        <f t="shared" si="116"/>
        <v>-0.68277078003705838</v>
      </c>
      <c r="V491">
        <v>2.7151459999999998</v>
      </c>
      <c r="W491">
        <v>126.92342040806628</v>
      </c>
      <c r="X491" s="1">
        <f t="shared" si="117"/>
        <v>0.4313582718835256</v>
      </c>
      <c r="Y491" s="1">
        <f t="shared" si="118"/>
        <v>-1.2449899261516794E-4</v>
      </c>
      <c r="Z491">
        <f t="shared" si="121"/>
        <v>0.43266184790408124</v>
      </c>
      <c r="AA491">
        <f t="shared" si="119"/>
        <v>-3.0220262494644588E-3</v>
      </c>
      <c r="AC491" s="1"/>
      <c r="AF491" s="1"/>
      <c r="AG491" s="1"/>
      <c r="AJ491" s="1"/>
      <c r="AK491" s="1"/>
    </row>
    <row r="492" spans="1:37" x14ac:dyDescent="0.25">
      <c r="A492">
        <v>2450</v>
      </c>
      <c r="B492">
        <f t="shared" si="107"/>
        <v>0.68055555555555558</v>
      </c>
      <c r="C492">
        <v>55.494315999999998</v>
      </c>
      <c r="D492">
        <f t="shared" si="108"/>
        <v>360.63575542167081</v>
      </c>
      <c r="E492">
        <v>8.2635211267605637</v>
      </c>
      <c r="F492">
        <v>8.2363171622326554</v>
      </c>
      <c r="G492" s="1">
        <f t="shared" si="109"/>
        <v>9.7021627616261323</v>
      </c>
      <c r="H492" s="1">
        <f t="shared" si="110"/>
        <v>-0.17797342799219296</v>
      </c>
      <c r="I492">
        <v>1.8063359999999999</v>
      </c>
      <c r="J492">
        <v>85.397802638474076</v>
      </c>
      <c r="K492" s="1">
        <f t="shared" si="111"/>
        <v>0.69518481492349637</v>
      </c>
      <c r="L492" s="1">
        <f t="shared" si="112"/>
        <v>-5.4857301131426002E-5</v>
      </c>
      <c r="M492">
        <f t="shared" si="120"/>
        <v>0.70068489734380479</v>
      </c>
      <c r="N492">
        <f t="shared" si="113"/>
        <v>-7.9116837742114511E-3</v>
      </c>
      <c r="O492">
        <v>2450</v>
      </c>
      <c r="P492">
        <v>60.928883999999996</v>
      </c>
      <c r="Q492" s="1">
        <f t="shared" si="114"/>
        <v>371.45525281654261</v>
      </c>
      <c r="R492">
        <v>8.3740302556077211</v>
      </c>
      <c r="S492">
        <v>8.3375618153364623</v>
      </c>
      <c r="T492" s="1">
        <f t="shared" si="115"/>
        <v>14.0211955095194</v>
      </c>
      <c r="U492" s="1">
        <f t="shared" si="116"/>
        <v>-0.68169014156251562</v>
      </c>
      <c r="V492">
        <v>2.7159930000000001</v>
      </c>
      <c r="W492">
        <v>126.9629148016835</v>
      </c>
      <c r="X492" s="1">
        <f t="shared" si="117"/>
        <v>0.43110698732783925</v>
      </c>
      <c r="Y492" s="1">
        <f t="shared" si="118"/>
        <v>-1.2422229495909795E-4</v>
      </c>
      <c r="Z492">
        <f t="shared" si="121"/>
        <v>0.43204073642928575</v>
      </c>
      <c r="AA492">
        <f t="shared" si="119"/>
        <v>-2.165933582367162E-3</v>
      </c>
      <c r="AC492" s="1"/>
      <c r="AF492" s="1"/>
      <c r="AG492" s="1"/>
      <c r="AJ492" s="1"/>
      <c r="AK492" s="1"/>
    </row>
    <row r="493" spans="1:37" x14ac:dyDescent="0.25">
      <c r="A493">
        <v>2455</v>
      </c>
      <c r="B493">
        <f t="shared" si="107"/>
        <v>0.68194444444444446</v>
      </c>
      <c r="C493">
        <v>55.548684000000002</v>
      </c>
      <c r="D493">
        <f t="shared" si="108"/>
        <v>360.63790495880892</v>
      </c>
      <c r="E493">
        <v>8.2431904016692741</v>
      </c>
      <c r="F493">
        <v>8.2322514345331239</v>
      </c>
      <c r="G493" s="1">
        <f t="shared" si="109"/>
        <v>9.7021627616261323</v>
      </c>
      <c r="H493" s="1">
        <f t="shared" si="110"/>
        <v>-0.17855520312790008</v>
      </c>
      <c r="I493">
        <v>1.806994</v>
      </c>
      <c r="J493">
        <v>85.427067600730823</v>
      </c>
      <c r="K493" s="1">
        <f t="shared" si="111"/>
        <v>0.69499861550721631</v>
      </c>
      <c r="L493" s="1">
        <f t="shared" si="112"/>
        <v>-5.5020408493915789E-5</v>
      </c>
      <c r="M493">
        <f t="shared" si="120"/>
        <v>0.70040979530133518</v>
      </c>
      <c r="N493">
        <f t="shared" si="113"/>
        <v>-7.7858857174409506E-3</v>
      </c>
      <c r="O493">
        <v>2455</v>
      </c>
      <c r="P493">
        <v>60.943767999999999</v>
      </c>
      <c r="Q493" s="1">
        <f t="shared" si="114"/>
        <v>371.45584128238215</v>
      </c>
      <c r="R493">
        <v>8.3892102243088171</v>
      </c>
      <c r="S493">
        <v>8.3444600938967142</v>
      </c>
      <c r="T493" s="1">
        <f t="shared" si="115"/>
        <v>14.0211955095194</v>
      </c>
      <c r="U493" s="1">
        <f t="shared" si="116"/>
        <v>-0.68029990577518018</v>
      </c>
      <c r="V493">
        <v>2.7171449999999999</v>
      </c>
      <c r="W493">
        <v>127.01657205117769</v>
      </c>
      <c r="X493" s="1">
        <f t="shared" si="117"/>
        <v>0.43076559107222945</v>
      </c>
      <c r="Y493" s="1">
        <f t="shared" si="118"/>
        <v>-1.238609718991983E-4</v>
      </c>
      <c r="Z493">
        <f t="shared" si="121"/>
        <v>0.43142143156978974</v>
      </c>
      <c r="AA493">
        <f t="shared" si="119"/>
        <v>-1.5224997333882224E-3</v>
      </c>
      <c r="AC493" s="1"/>
      <c r="AF493" s="1"/>
      <c r="AG493" s="1"/>
      <c r="AJ493" s="1"/>
      <c r="AK493" s="1"/>
    </row>
    <row r="494" spans="1:37" x14ac:dyDescent="0.25">
      <c r="A494">
        <v>2460</v>
      </c>
      <c r="B494">
        <f t="shared" si="107"/>
        <v>0.68333333333333335</v>
      </c>
      <c r="C494">
        <v>55.532395999999999</v>
      </c>
      <c r="D494">
        <f t="shared" si="108"/>
        <v>360.63726098329198</v>
      </c>
      <c r="E494">
        <v>8.2994658320292132</v>
      </c>
      <c r="F494">
        <v>8.2250485133020348</v>
      </c>
      <c r="G494" s="1">
        <f t="shared" si="109"/>
        <v>9.7021627616261323</v>
      </c>
      <c r="H494" s="1">
        <f t="shared" si="110"/>
        <v>-0.17958729920379457</v>
      </c>
      <c r="I494">
        <v>1.8064849999999999</v>
      </c>
      <c r="J494">
        <v>85.402418311793625</v>
      </c>
      <c r="K494" s="1">
        <f t="shared" si="111"/>
        <v>0.69515544752946723</v>
      </c>
      <c r="L494" s="1">
        <f t="shared" si="112"/>
        <v>-5.5352177413489229E-5</v>
      </c>
      <c r="M494">
        <f t="shared" si="120"/>
        <v>0.70013303441426777</v>
      </c>
      <c r="N494">
        <f t="shared" si="113"/>
        <v>-7.1603939845260979E-3</v>
      </c>
      <c r="O494">
        <v>2460</v>
      </c>
      <c r="P494">
        <v>60.945099999999996</v>
      </c>
      <c r="Q494" s="1">
        <f t="shared" si="114"/>
        <v>371.45589394540946</v>
      </c>
      <c r="R494">
        <v>8.3876473656755355</v>
      </c>
      <c r="S494">
        <v>8.3395993740219101</v>
      </c>
      <c r="T494" s="1">
        <f t="shared" si="115"/>
        <v>14.0211955095194</v>
      </c>
      <c r="U494" s="1">
        <f t="shared" si="116"/>
        <v>-0.68127926542800399</v>
      </c>
      <c r="V494">
        <v>2.718737</v>
      </c>
      <c r="W494">
        <v>127.08854565866984</v>
      </c>
      <c r="X494" s="1">
        <f t="shared" si="117"/>
        <v>0.43030765630419388</v>
      </c>
      <c r="Y494" s="1">
        <f t="shared" si="118"/>
        <v>-1.2389424091579474E-4</v>
      </c>
      <c r="Z494">
        <f t="shared" si="121"/>
        <v>0.43080196036521079</v>
      </c>
      <c r="AA494">
        <f t="shared" si="119"/>
        <v>-1.1487224402706895E-3</v>
      </c>
      <c r="AC494" s="1"/>
      <c r="AF494" s="1"/>
      <c r="AG494" s="1"/>
      <c r="AJ494" s="1"/>
      <c r="AK494" s="1"/>
    </row>
    <row r="495" spans="1:37" x14ac:dyDescent="0.25">
      <c r="A495">
        <v>2465</v>
      </c>
      <c r="B495">
        <f t="shared" si="107"/>
        <v>0.68472222222222223</v>
      </c>
      <c r="C495">
        <v>55.495699999999999</v>
      </c>
      <c r="D495">
        <f t="shared" si="108"/>
        <v>360.63581014061208</v>
      </c>
      <c r="E495">
        <v>8.2486666666666668</v>
      </c>
      <c r="F495">
        <v>8.219882107459572</v>
      </c>
      <c r="G495" s="1">
        <f t="shared" si="109"/>
        <v>9.7021627616261323</v>
      </c>
      <c r="H495" s="1">
        <f t="shared" si="110"/>
        <v>-0.18032869994831002</v>
      </c>
      <c r="I495">
        <v>1.8086819999999999</v>
      </c>
      <c r="J495">
        <v>85.501766658035137</v>
      </c>
      <c r="K495" s="1">
        <f t="shared" si="111"/>
        <v>0.69452333996287363</v>
      </c>
      <c r="L495" s="1">
        <f t="shared" si="112"/>
        <v>-5.5525099857549178E-5</v>
      </c>
      <c r="M495">
        <f t="shared" si="120"/>
        <v>0.69985540891497999</v>
      </c>
      <c r="N495">
        <f t="shared" si="113"/>
        <v>-7.677307075657662E-3</v>
      </c>
      <c r="O495">
        <v>2465</v>
      </c>
      <c r="P495">
        <v>60.972251999999997</v>
      </c>
      <c r="Q495" s="1">
        <f t="shared" si="114"/>
        <v>371.4569674488007</v>
      </c>
      <c r="R495">
        <v>8.4368982785602515</v>
      </c>
      <c r="S495">
        <v>8.3399102764736561</v>
      </c>
      <c r="T495" s="1">
        <f t="shared" si="115"/>
        <v>14.0211955095194</v>
      </c>
      <c r="U495" s="1">
        <f t="shared" si="116"/>
        <v>-0.68121658923265382</v>
      </c>
      <c r="V495">
        <v>2.7179660000000001</v>
      </c>
      <c r="W495">
        <v>127.0533799887389</v>
      </c>
      <c r="X495" s="1">
        <f t="shared" si="117"/>
        <v>0.43053139919361894</v>
      </c>
      <c r="Y495" s="1">
        <f t="shared" si="118"/>
        <v>-1.2395370033314675E-4</v>
      </c>
      <c r="Z495">
        <f t="shared" si="121"/>
        <v>0.43018219186354506</v>
      </c>
      <c r="AA495">
        <f t="shared" si="119"/>
        <v>8.1110769325521217E-4</v>
      </c>
      <c r="AC495" s="1"/>
      <c r="AF495" s="1"/>
      <c r="AG495" s="1"/>
      <c r="AJ495" s="1"/>
      <c r="AK495" s="1"/>
    </row>
    <row r="496" spans="1:37" x14ac:dyDescent="0.25">
      <c r="A496">
        <v>2470</v>
      </c>
      <c r="B496">
        <f t="shared" si="107"/>
        <v>0.68611111111111112</v>
      </c>
      <c r="C496">
        <v>55.545971999999999</v>
      </c>
      <c r="D496">
        <f t="shared" si="108"/>
        <v>360.6377977349876</v>
      </c>
      <c r="E496">
        <v>8.2874387063119457</v>
      </c>
      <c r="F496">
        <v>8.2241053729786131</v>
      </c>
      <c r="G496" s="1">
        <f t="shared" si="109"/>
        <v>9.7021627616261323</v>
      </c>
      <c r="H496" s="1">
        <f t="shared" si="110"/>
        <v>-0.17972257426368499</v>
      </c>
      <c r="I496">
        <v>1.8104439999999999</v>
      </c>
      <c r="J496">
        <v>85.583069797630188</v>
      </c>
      <c r="K496" s="1">
        <f t="shared" si="111"/>
        <v>0.69400604569809632</v>
      </c>
      <c r="L496" s="1">
        <f t="shared" si="112"/>
        <v>-5.5293130221196172E-5</v>
      </c>
      <c r="M496">
        <f t="shared" si="120"/>
        <v>0.69957894326387404</v>
      </c>
      <c r="N496">
        <f t="shared" si="113"/>
        <v>-8.0300418135003139E-3</v>
      </c>
      <c r="O496">
        <v>2470</v>
      </c>
      <c r="P496">
        <v>60.998012000000003</v>
      </c>
      <c r="Q496" s="1">
        <f t="shared" si="114"/>
        <v>371.45798591695615</v>
      </c>
      <c r="R496">
        <v>8.4272143974960869</v>
      </c>
      <c r="S496">
        <v>8.3388200312989049</v>
      </c>
      <c r="T496" s="1">
        <f t="shared" si="115"/>
        <v>14.0211955095194</v>
      </c>
      <c r="U496" s="1">
        <f t="shared" si="116"/>
        <v>-0.68143639710322113</v>
      </c>
      <c r="V496">
        <v>2.7255349999999998</v>
      </c>
      <c r="W496">
        <v>127.39890263083551</v>
      </c>
      <c r="X496" s="1">
        <f t="shared" si="117"/>
        <v>0.42833299846767503</v>
      </c>
      <c r="Y496" s="1">
        <f t="shared" si="118"/>
        <v>-1.23297417488411E-4</v>
      </c>
      <c r="Z496">
        <f t="shared" si="121"/>
        <v>0.42956570477610301</v>
      </c>
      <c r="AA496">
        <f t="shared" si="119"/>
        <v>-2.8779158104509342E-3</v>
      </c>
      <c r="AC496" s="1"/>
      <c r="AF496" s="1"/>
      <c r="AG496" s="1"/>
      <c r="AJ496" s="1"/>
      <c r="AK496" s="1"/>
    </row>
    <row r="497" spans="1:37" x14ac:dyDescent="0.25">
      <c r="A497">
        <v>2475</v>
      </c>
      <c r="B497">
        <f t="shared" si="107"/>
        <v>0.6875</v>
      </c>
      <c r="C497">
        <v>55.571800000000003</v>
      </c>
      <c r="D497">
        <f t="shared" si="108"/>
        <v>360.638818891646</v>
      </c>
      <c r="E497">
        <v>8.2755586854460095</v>
      </c>
      <c r="F497">
        <v>8.2211309337506524</v>
      </c>
      <c r="G497" s="1">
        <f t="shared" si="109"/>
        <v>9.7021627616261323</v>
      </c>
      <c r="H497" s="1">
        <f t="shared" si="110"/>
        <v>-0.1801494027780679</v>
      </c>
      <c r="I497">
        <v>1.8121020000000001</v>
      </c>
      <c r="J497">
        <v>85.658224712915924</v>
      </c>
      <c r="K497" s="1">
        <f t="shared" si="111"/>
        <v>0.69352786974030711</v>
      </c>
      <c r="L497" s="1">
        <f t="shared" si="112"/>
        <v>-5.538244227895778E-5</v>
      </c>
      <c r="M497">
        <f t="shared" si="120"/>
        <v>0.69930203105247923</v>
      </c>
      <c r="N497">
        <f t="shared" si="113"/>
        <v>-8.3257812181856041E-3</v>
      </c>
      <c r="O497">
        <v>2475</v>
      </c>
      <c r="P497">
        <v>60.989851999999999</v>
      </c>
      <c r="Q497" s="1">
        <f t="shared" si="114"/>
        <v>371.45766329660876</v>
      </c>
      <c r="R497">
        <v>8.4003213354199282</v>
      </c>
      <c r="S497">
        <v>8.3372509128847145</v>
      </c>
      <c r="T497" s="1">
        <f t="shared" si="115"/>
        <v>14.0211955095194</v>
      </c>
      <c r="U497" s="1">
        <f t="shared" si="116"/>
        <v>-0.68175285307180733</v>
      </c>
      <c r="V497">
        <v>2.7269950000000001</v>
      </c>
      <c r="W497">
        <v>127.46534634306981</v>
      </c>
      <c r="X497" s="1">
        <f t="shared" si="117"/>
        <v>0.42791024786492449</v>
      </c>
      <c r="Y497" s="1">
        <f t="shared" si="118"/>
        <v>-1.2322076114415473E-4</v>
      </c>
      <c r="Z497">
        <f t="shared" si="121"/>
        <v>0.42894960097038226</v>
      </c>
      <c r="AA497">
        <f t="shared" si="119"/>
        <v>-2.428904450509584E-3</v>
      </c>
      <c r="AC497" s="1"/>
      <c r="AF497" s="1"/>
      <c r="AG497" s="1"/>
      <c r="AJ497" s="1"/>
      <c r="AK497" s="1"/>
    </row>
    <row r="498" spans="1:37" x14ac:dyDescent="0.25">
      <c r="A498">
        <v>2480</v>
      </c>
      <c r="B498">
        <f t="shared" si="107"/>
        <v>0.68888888888888888</v>
      </c>
      <c r="C498">
        <v>55.537847999999997</v>
      </c>
      <c r="D498">
        <f t="shared" si="108"/>
        <v>360.63747653796526</v>
      </c>
      <c r="E498">
        <v>8.2522618675013035</v>
      </c>
      <c r="F498">
        <v>8.2244267083985392</v>
      </c>
      <c r="G498" s="1">
        <f t="shared" si="109"/>
        <v>9.7021627616261323</v>
      </c>
      <c r="H498" s="1">
        <f t="shared" si="110"/>
        <v>-0.17967648148880366</v>
      </c>
      <c r="I498">
        <v>1.8131600000000001</v>
      </c>
      <c r="J498">
        <v>85.707190584463376</v>
      </c>
      <c r="K498" s="1">
        <f t="shared" si="111"/>
        <v>0.69321632255224674</v>
      </c>
      <c r="L498" s="1">
        <f t="shared" si="112"/>
        <v>-5.5209760031946625E-5</v>
      </c>
      <c r="M498">
        <f t="shared" si="120"/>
        <v>0.69902598225231949</v>
      </c>
      <c r="N498">
        <f t="shared" si="113"/>
        <v>-8.3807312538213916E-3</v>
      </c>
      <c r="O498">
        <v>2480</v>
      </c>
      <c r="P498">
        <v>61.073875999999998</v>
      </c>
      <c r="Q498" s="1">
        <f t="shared" si="114"/>
        <v>371.46098533730355</v>
      </c>
      <c r="R498">
        <v>8.4136118935837256</v>
      </c>
      <c r="S498">
        <v>8.3392895148669801</v>
      </c>
      <c r="T498" s="1">
        <f t="shared" si="115"/>
        <v>14.0211955095194</v>
      </c>
      <c r="U498" s="1">
        <f t="shared" si="116"/>
        <v>-0.68134173595039793</v>
      </c>
      <c r="V498">
        <v>2.730394</v>
      </c>
      <c r="W498">
        <v>127.62089115986284</v>
      </c>
      <c r="X498" s="1">
        <f t="shared" si="117"/>
        <v>0.42692058815382805</v>
      </c>
      <c r="Y498" s="1">
        <f t="shared" si="118"/>
        <v>-1.2283320071965938E-4</v>
      </c>
      <c r="Z498">
        <f t="shared" si="121"/>
        <v>0.42833543496678395</v>
      </c>
      <c r="AA498">
        <f t="shared" si="119"/>
        <v>-3.3140749174787906E-3</v>
      </c>
      <c r="AC498" s="1"/>
      <c r="AF498" s="1"/>
      <c r="AG498" s="1"/>
      <c r="AJ498" s="1"/>
      <c r="AK498" s="1"/>
    </row>
    <row r="499" spans="1:37" x14ac:dyDescent="0.25">
      <c r="A499">
        <v>2485</v>
      </c>
      <c r="B499">
        <f t="shared" si="107"/>
        <v>0.69027777777777777</v>
      </c>
      <c r="C499">
        <v>55.562296000000003</v>
      </c>
      <c r="D499">
        <f t="shared" si="108"/>
        <v>360.63844313382958</v>
      </c>
      <c r="E499">
        <v>8.2757162232655208</v>
      </c>
      <c r="F499">
        <v>8.2266176317162234</v>
      </c>
      <c r="G499" s="1">
        <f t="shared" si="109"/>
        <v>9.7021627616261323</v>
      </c>
      <c r="H499" s="1">
        <f t="shared" si="110"/>
        <v>-0.1793623085411451</v>
      </c>
      <c r="I499">
        <v>1.813712</v>
      </c>
      <c r="J499">
        <v>85.732829315221792</v>
      </c>
      <c r="K499" s="1">
        <f t="shared" si="111"/>
        <v>0.69305319516942299</v>
      </c>
      <c r="L499" s="1">
        <f t="shared" si="112"/>
        <v>-5.50989571424211E-5</v>
      </c>
      <c r="M499">
        <f t="shared" si="120"/>
        <v>0.6987504874666074</v>
      </c>
      <c r="N499">
        <f t="shared" si="113"/>
        <v>-8.2205699892800507E-3</v>
      </c>
      <c r="O499">
        <v>2485</v>
      </c>
      <c r="P499">
        <v>61.079352</v>
      </c>
      <c r="Q499" s="1">
        <f t="shared" si="114"/>
        <v>371.46120184086021</v>
      </c>
      <c r="R499">
        <v>8.3691810119979131</v>
      </c>
      <c r="S499">
        <v>8.3394407929055827</v>
      </c>
      <c r="T499" s="1">
        <f t="shared" si="115"/>
        <v>14.0211955095194</v>
      </c>
      <c r="U499" s="1">
        <f t="shared" si="116"/>
        <v>-0.68131123629384405</v>
      </c>
      <c r="V499">
        <v>2.7308240000000001</v>
      </c>
      <c r="W499">
        <v>127.64055268274798</v>
      </c>
      <c r="X499" s="1">
        <f t="shared" si="117"/>
        <v>0.4267954909795254</v>
      </c>
      <c r="Y499" s="1">
        <f t="shared" si="118"/>
        <v>-1.2278811242423421E-4</v>
      </c>
      <c r="Z499">
        <f t="shared" si="121"/>
        <v>0.42772149440466278</v>
      </c>
      <c r="AA499">
        <f t="shared" si="119"/>
        <v>-2.1696654362775387E-3</v>
      </c>
      <c r="AC499" s="1"/>
      <c r="AF499" s="1"/>
      <c r="AG499" s="1"/>
      <c r="AJ499" s="1"/>
      <c r="AK499" s="1"/>
    </row>
    <row r="500" spans="1:37" x14ac:dyDescent="0.25">
      <c r="A500">
        <v>2490</v>
      </c>
      <c r="B500">
        <f t="shared" si="107"/>
        <v>0.69166666666666665</v>
      </c>
      <c r="C500">
        <v>55.607156000000003</v>
      </c>
      <c r="D500">
        <f t="shared" si="108"/>
        <v>360.64021675500413</v>
      </c>
      <c r="E500">
        <v>8.2774387063119477</v>
      </c>
      <c r="F500">
        <v>8.2308408972352645</v>
      </c>
      <c r="G500" s="1">
        <f t="shared" si="109"/>
        <v>9.7021627616261323</v>
      </c>
      <c r="H500" s="1">
        <f t="shared" si="110"/>
        <v>-0.17875717472379815</v>
      </c>
      <c r="I500">
        <v>1.8151729999999999</v>
      </c>
      <c r="J500">
        <v>85.800382176467636</v>
      </c>
      <c r="K500" s="1">
        <f t="shared" si="111"/>
        <v>0.6926233875646266</v>
      </c>
      <c r="L500" s="1">
        <f t="shared" si="112"/>
        <v>-5.4875604355484682E-5</v>
      </c>
      <c r="M500">
        <f t="shared" si="120"/>
        <v>0.69847610944482996</v>
      </c>
      <c r="N500">
        <f t="shared" si="113"/>
        <v>-8.4500783330208589E-3</v>
      </c>
      <c r="O500">
        <v>2490</v>
      </c>
      <c r="P500">
        <v>61.090128</v>
      </c>
      <c r="Q500" s="1">
        <f t="shared" si="114"/>
        <v>371.46162788949545</v>
      </c>
      <c r="R500">
        <v>8.401880020865935</v>
      </c>
      <c r="S500">
        <v>8.3363140323422016</v>
      </c>
      <c r="T500" s="1">
        <f t="shared" si="115"/>
        <v>14.0211955095194</v>
      </c>
      <c r="U500" s="1">
        <f t="shared" si="116"/>
        <v>-0.68194185765095905</v>
      </c>
      <c r="V500">
        <v>2.7355969999999998</v>
      </c>
      <c r="W500">
        <v>127.85807224147855</v>
      </c>
      <c r="X500" s="1">
        <f t="shared" si="117"/>
        <v>0.42541151465624127</v>
      </c>
      <c r="Y500" s="1">
        <f t="shared" si="118"/>
        <v>-1.2246344719601417E-4</v>
      </c>
      <c r="Z500">
        <f t="shared" si="121"/>
        <v>0.42710917716868269</v>
      </c>
      <c r="AA500">
        <f t="shared" si="119"/>
        <v>-3.9906360170180802E-3</v>
      </c>
      <c r="AC500" s="1"/>
      <c r="AF500" s="1"/>
      <c r="AG500" s="1"/>
      <c r="AJ500" s="1"/>
      <c r="AK500" s="1"/>
    </row>
    <row r="501" spans="1:37" x14ac:dyDescent="0.25">
      <c r="A501">
        <v>2495</v>
      </c>
      <c r="B501">
        <f t="shared" si="107"/>
        <v>0.69305555555555554</v>
      </c>
      <c r="C501">
        <v>55.588124000000001</v>
      </c>
      <c r="D501">
        <f t="shared" si="108"/>
        <v>360.63946429048804</v>
      </c>
      <c r="E501">
        <v>8.2682076160667712</v>
      </c>
      <c r="F501">
        <v>8.2317829942618683</v>
      </c>
      <c r="G501" s="1">
        <f t="shared" si="109"/>
        <v>9.7021627616261323</v>
      </c>
      <c r="H501" s="1">
        <f t="shared" si="110"/>
        <v>-0.17862227033793565</v>
      </c>
      <c r="I501">
        <v>1.8162910000000001</v>
      </c>
      <c r="J501">
        <v>85.851631247151474</v>
      </c>
      <c r="K501" s="1">
        <f t="shared" si="111"/>
        <v>0.69229731343671519</v>
      </c>
      <c r="L501" s="1">
        <f t="shared" si="112"/>
        <v>-5.4805795125212716E-5</v>
      </c>
      <c r="M501">
        <f t="shared" si="120"/>
        <v>0.69820208046920385</v>
      </c>
      <c r="N501">
        <f t="shared" si="113"/>
        <v>-8.5292358035828596E-3</v>
      </c>
      <c r="O501">
        <v>2495</v>
      </c>
      <c r="P501">
        <v>61.133499999999998</v>
      </c>
      <c r="Q501" s="1">
        <f t="shared" si="114"/>
        <v>371.46334267990073</v>
      </c>
      <c r="R501">
        <v>8.3726197183098581</v>
      </c>
      <c r="S501">
        <v>8.3334553990610321</v>
      </c>
      <c r="T501" s="1">
        <f t="shared" si="115"/>
        <v>14.0211955095194</v>
      </c>
      <c r="U501" s="1">
        <f t="shared" si="116"/>
        <v>-0.68251881579629381</v>
      </c>
      <c r="V501">
        <v>2.7364570000000001</v>
      </c>
      <c r="W501">
        <v>127.8969199141295</v>
      </c>
      <c r="X501" s="1">
        <f t="shared" si="117"/>
        <v>0.42516434488687727</v>
      </c>
      <c r="Y501" s="1">
        <f t="shared" si="118"/>
        <v>-1.2248872548720563E-4</v>
      </c>
      <c r="Z501">
        <f t="shared" si="121"/>
        <v>0.42649673354124668</v>
      </c>
      <c r="AA501">
        <f t="shared" si="119"/>
        <v>-3.1338202988868127E-3</v>
      </c>
      <c r="AC501" s="1"/>
      <c r="AF501" s="1"/>
      <c r="AG501" s="1"/>
      <c r="AJ501" s="1"/>
      <c r="AK501" s="1"/>
    </row>
    <row r="502" spans="1:37" x14ac:dyDescent="0.25">
      <c r="A502">
        <v>2500</v>
      </c>
      <c r="B502">
        <f t="shared" si="107"/>
        <v>0.69444444444444442</v>
      </c>
      <c r="C502">
        <v>55.646591999999998</v>
      </c>
      <c r="D502">
        <f t="shared" si="108"/>
        <v>360.64177592853599</v>
      </c>
      <c r="E502">
        <v>8.2944684402712561</v>
      </c>
      <c r="F502">
        <v>8.2316202399582679</v>
      </c>
      <c r="G502" s="1">
        <f t="shared" si="109"/>
        <v>9.7021627616261323</v>
      </c>
      <c r="H502" s="1">
        <f t="shared" si="110"/>
        <v>-0.17864557387250413</v>
      </c>
      <c r="I502">
        <v>1.8185549999999999</v>
      </c>
      <c r="J502">
        <v>85.955011366522697</v>
      </c>
      <c r="K502" s="1">
        <f t="shared" si="111"/>
        <v>0.69163955356287654</v>
      </c>
      <c r="L502" s="1">
        <f t="shared" si="112"/>
        <v>-5.4755661685584688E-5</v>
      </c>
      <c r="M502">
        <f t="shared" si="120"/>
        <v>0.69792830216077595</v>
      </c>
      <c r="N502">
        <f t="shared" si="113"/>
        <v>-9.0925230714522763E-3</v>
      </c>
      <c r="O502">
        <v>2500</v>
      </c>
      <c r="P502">
        <v>61.163311999999998</v>
      </c>
      <c r="Q502" s="1">
        <f t="shared" si="114"/>
        <v>371.46452135119932</v>
      </c>
      <c r="R502">
        <v>8.3853030777256148</v>
      </c>
      <c r="S502">
        <v>8.3430474700052173</v>
      </c>
      <c r="T502" s="1">
        <f t="shared" si="115"/>
        <v>14.0211955095194</v>
      </c>
      <c r="U502" s="1">
        <f t="shared" si="116"/>
        <v>-0.68058440994470715</v>
      </c>
      <c r="V502">
        <v>2.7371270000000001</v>
      </c>
      <c r="W502">
        <v>127.92896218536174</v>
      </c>
      <c r="X502" s="1">
        <f t="shared" si="117"/>
        <v>0.42496047473842491</v>
      </c>
      <c r="Y502" s="1">
        <f t="shared" si="118"/>
        <v>-1.220771427238146E-4</v>
      </c>
      <c r="Z502">
        <f t="shared" si="121"/>
        <v>0.42588634782762758</v>
      </c>
      <c r="AA502">
        <f t="shared" si="119"/>
        <v>-2.1787275387730298E-3</v>
      </c>
      <c r="AC502" s="1"/>
      <c r="AF502" s="1"/>
      <c r="AG502" s="1"/>
      <c r="AJ502" s="1"/>
      <c r="AK502" s="1"/>
    </row>
    <row r="503" spans="1:37" x14ac:dyDescent="0.25">
      <c r="A503">
        <v>2505</v>
      </c>
      <c r="B503">
        <f t="shared" si="107"/>
        <v>0.6958333333333333</v>
      </c>
      <c r="C503">
        <v>55.692804000000002</v>
      </c>
      <c r="D503">
        <f t="shared" si="108"/>
        <v>360.64360300347391</v>
      </c>
      <c r="E503">
        <v>8.2954063641105904</v>
      </c>
      <c r="F503">
        <v>8.2367908189880019</v>
      </c>
      <c r="G503" s="1">
        <f t="shared" si="109"/>
        <v>9.7021627616261323</v>
      </c>
      <c r="H503" s="1">
        <f t="shared" si="110"/>
        <v>-0.17790568861601508</v>
      </c>
      <c r="I503">
        <v>1.8189420000000001</v>
      </c>
      <c r="J503">
        <v>85.973690027238035</v>
      </c>
      <c r="K503" s="1">
        <f t="shared" si="111"/>
        <v>0.69152070988586856</v>
      </c>
      <c r="L503" s="1">
        <f t="shared" si="112"/>
        <v>-5.4518577054443518E-5</v>
      </c>
      <c r="M503">
        <f t="shared" si="120"/>
        <v>0.69765570927550369</v>
      </c>
      <c r="N503">
        <f t="shared" si="113"/>
        <v>-8.8717507688926295E-3</v>
      </c>
      <c r="O503">
        <v>2505</v>
      </c>
      <c r="P503">
        <v>61.142992</v>
      </c>
      <c r="Q503" s="1">
        <f t="shared" si="114"/>
        <v>371.46371796327543</v>
      </c>
      <c r="R503">
        <v>8.4111100678142936</v>
      </c>
      <c r="S503">
        <v>8.3444600938967142</v>
      </c>
      <c r="T503" s="1">
        <f t="shared" si="115"/>
        <v>14.0211955095194</v>
      </c>
      <c r="U503" s="1">
        <f t="shared" si="116"/>
        <v>-0.68029990577518018</v>
      </c>
      <c r="V503">
        <v>2.73983</v>
      </c>
      <c r="W503">
        <v>128.05262389701386</v>
      </c>
      <c r="X503" s="1">
        <f t="shared" si="117"/>
        <v>0.42417367247557503</v>
      </c>
      <c r="Y503" s="1">
        <f t="shared" si="118"/>
        <v>-1.2177761325967283E-4</v>
      </c>
      <c r="Z503">
        <f t="shared" si="121"/>
        <v>0.42527745976132919</v>
      </c>
      <c r="AA503">
        <f t="shared" si="119"/>
        <v>-2.6022060240377697E-3</v>
      </c>
      <c r="AC503" s="1"/>
      <c r="AF503" s="1"/>
      <c r="AG503" s="1"/>
      <c r="AJ503" s="1"/>
      <c r="AK503" s="1"/>
    </row>
    <row r="504" spans="1:37" x14ac:dyDescent="0.25">
      <c r="A504">
        <v>2510</v>
      </c>
      <c r="B504">
        <f t="shared" si="107"/>
        <v>0.69722222222222219</v>
      </c>
      <c r="C504">
        <v>55.677840000000003</v>
      </c>
      <c r="D504">
        <f t="shared" si="108"/>
        <v>360.64301137468982</v>
      </c>
      <c r="E504">
        <v>8.2460073030777252</v>
      </c>
      <c r="F504">
        <v>8.2231684924360984</v>
      </c>
      <c r="G504" s="1">
        <f t="shared" si="109"/>
        <v>9.7021627616261323</v>
      </c>
      <c r="H504" s="1">
        <f t="shared" si="110"/>
        <v>-0.17985698220223201</v>
      </c>
      <c r="I504">
        <v>1.81915</v>
      </c>
      <c r="J504">
        <v>85.980551247426419</v>
      </c>
      <c r="K504" s="1">
        <f t="shared" si="111"/>
        <v>0.69147705511594815</v>
      </c>
      <c r="L504" s="1">
        <f t="shared" si="112"/>
        <v>-5.5112716795953983E-5</v>
      </c>
      <c r="M504">
        <f t="shared" si="120"/>
        <v>0.69738014569152396</v>
      </c>
      <c r="N504">
        <f t="shared" si="113"/>
        <v>-8.5369290736421726E-3</v>
      </c>
      <c r="O504">
        <v>2510</v>
      </c>
      <c r="P504">
        <v>61.185035999999997</v>
      </c>
      <c r="Q504" s="1">
        <f t="shared" si="114"/>
        <v>371.46538024880067</v>
      </c>
      <c r="R504">
        <v>8.400162754303599</v>
      </c>
      <c r="S504">
        <v>8.3400730307772548</v>
      </c>
      <c r="T504" s="1">
        <f t="shared" si="115"/>
        <v>14.0211955095194</v>
      </c>
      <c r="U504" s="1">
        <f t="shared" si="116"/>
        <v>-0.68118378073875108</v>
      </c>
      <c r="V504">
        <v>2.743249</v>
      </c>
      <c r="W504">
        <v>128.20811551745689</v>
      </c>
      <c r="X504" s="1">
        <f t="shared" si="117"/>
        <v>0.42318435122824394</v>
      </c>
      <c r="Y504" s="1">
        <f t="shared" si="118"/>
        <v>-1.2162303181944658E-4</v>
      </c>
      <c r="Z504">
        <f t="shared" si="121"/>
        <v>0.42466934460223194</v>
      </c>
      <c r="AA504">
        <f t="shared" si="119"/>
        <v>-3.5090933057377351E-3</v>
      </c>
      <c r="AC504" s="1"/>
      <c r="AF504" s="1"/>
      <c r="AG504" s="1"/>
      <c r="AJ504" s="1"/>
      <c r="AK504" s="1"/>
    </row>
    <row r="505" spans="1:37" x14ac:dyDescent="0.25">
      <c r="A505">
        <v>2515</v>
      </c>
      <c r="B505">
        <f t="shared" si="107"/>
        <v>0.69861111111111107</v>
      </c>
      <c r="C505">
        <v>55.688744</v>
      </c>
      <c r="D505">
        <f t="shared" si="108"/>
        <v>360.64344248403643</v>
      </c>
      <c r="E505">
        <v>8.2436588419405314</v>
      </c>
      <c r="F505">
        <v>8.2264538341158069</v>
      </c>
      <c r="G505" s="1">
        <f t="shared" si="109"/>
        <v>9.7021627616261323</v>
      </c>
      <c r="H505" s="1">
        <f t="shared" si="110"/>
        <v>-0.17938579092128792</v>
      </c>
      <c r="I505">
        <v>1.81854</v>
      </c>
      <c r="J505">
        <v>85.953325020199884</v>
      </c>
      <c r="K505" s="1">
        <f t="shared" si="111"/>
        <v>0.69165028300439091</v>
      </c>
      <c r="L505" s="1">
        <f t="shared" si="112"/>
        <v>-5.4983479740601891E-5</v>
      </c>
      <c r="M505">
        <f t="shared" si="120"/>
        <v>0.69710522829282096</v>
      </c>
      <c r="N505">
        <f t="shared" si="113"/>
        <v>-7.8868547045695576E-3</v>
      </c>
      <c r="O505">
        <v>2515</v>
      </c>
      <c r="P505">
        <v>61.185035999999997</v>
      </c>
      <c r="Q505" s="1">
        <f t="shared" si="114"/>
        <v>371.46538024880067</v>
      </c>
      <c r="R505">
        <v>8.3619718309859152</v>
      </c>
      <c r="S505">
        <v>8.3399102764736561</v>
      </c>
      <c r="T505" s="1">
        <f t="shared" si="115"/>
        <v>14.0211955095194</v>
      </c>
      <c r="U505" s="1">
        <f t="shared" si="116"/>
        <v>-0.68121658923265382</v>
      </c>
      <c r="V505">
        <v>2.7449129999999999</v>
      </c>
      <c r="W505">
        <v>128.28408837609851</v>
      </c>
      <c r="X505" s="1">
        <f t="shared" si="117"/>
        <v>0.42270097107527826</v>
      </c>
      <c r="Y505" s="1">
        <f t="shared" si="118"/>
        <v>-1.2147607542237792E-4</v>
      </c>
      <c r="Z505">
        <f t="shared" si="121"/>
        <v>0.42406196422512005</v>
      </c>
      <c r="AA505">
        <f t="shared" si="119"/>
        <v>-3.2197540175496905E-3</v>
      </c>
      <c r="AC505" s="1"/>
      <c r="AF505" s="1"/>
      <c r="AG505" s="1"/>
      <c r="AJ505" s="1"/>
      <c r="AK505" s="1"/>
    </row>
    <row r="506" spans="1:37" x14ac:dyDescent="0.25">
      <c r="A506">
        <v>2520</v>
      </c>
      <c r="B506">
        <f t="shared" si="107"/>
        <v>0.7</v>
      </c>
      <c r="C506">
        <v>55.706448000000002</v>
      </c>
      <c r="D506">
        <f t="shared" si="108"/>
        <v>360.64414244367242</v>
      </c>
      <c r="E506">
        <v>8.2836838810641638</v>
      </c>
      <c r="F506">
        <v>8.2264538341158069</v>
      </c>
      <c r="G506" s="1">
        <f t="shared" si="109"/>
        <v>9.7021627616261323</v>
      </c>
      <c r="H506" s="1">
        <f t="shared" si="110"/>
        <v>-0.17938579092128792</v>
      </c>
      <c r="I506">
        <v>1.822497</v>
      </c>
      <c r="J506">
        <v>86.134068031890365</v>
      </c>
      <c r="K506" s="1">
        <f t="shared" si="111"/>
        <v>0.69050029883635322</v>
      </c>
      <c r="L506" s="1">
        <f t="shared" si="112"/>
        <v>-5.4882926959865529E-5</v>
      </c>
      <c r="M506">
        <f t="shared" si="120"/>
        <v>0.69683081365802158</v>
      </c>
      <c r="N506">
        <f t="shared" si="113"/>
        <v>-9.1680117044651271E-3</v>
      </c>
      <c r="O506">
        <v>2520</v>
      </c>
      <c r="P506">
        <v>61.183644000000001</v>
      </c>
      <c r="Q506" s="1">
        <f t="shared" si="114"/>
        <v>371.46532521356494</v>
      </c>
      <c r="R506">
        <v>8.4003213354199282</v>
      </c>
      <c r="S506">
        <v>8.3378716744913923</v>
      </c>
      <c r="T506" s="1">
        <f t="shared" si="115"/>
        <v>14.0211955095194</v>
      </c>
      <c r="U506" s="1">
        <f t="shared" si="116"/>
        <v>-0.6816276451477874</v>
      </c>
      <c r="V506">
        <v>2.7484769999999998</v>
      </c>
      <c r="W506">
        <v>128.44655597954488</v>
      </c>
      <c r="X506" s="1">
        <f t="shared" si="117"/>
        <v>0.4216672648753268</v>
      </c>
      <c r="Y506" s="1">
        <f t="shared" si="118"/>
        <v>-1.2122244480389824E-4</v>
      </c>
      <c r="Z506">
        <f t="shared" si="121"/>
        <v>0.42345585200110053</v>
      </c>
      <c r="AA506">
        <f t="shared" si="119"/>
        <v>-4.2417025810684156E-3</v>
      </c>
      <c r="AC506" s="1"/>
      <c r="AF506" s="1"/>
      <c r="AG506" s="1"/>
      <c r="AJ506" s="1"/>
      <c r="AK506" s="1"/>
    </row>
    <row r="507" spans="1:37" x14ac:dyDescent="0.25">
      <c r="A507">
        <v>2525</v>
      </c>
      <c r="B507">
        <f t="shared" si="107"/>
        <v>0.70138888888888884</v>
      </c>
      <c r="C507">
        <v>55.707700000000003</v>
      </c>
      <c r="D507">
        <f t="shared" si="108"/>
        <v>360.64419194375517</v>
      </c>
      <c r="E507">
        <v>8.2982180490349506</v>
      </c>
      <c r="F507">
        <v>8.2212895148669798</v>
      </c>
      <c r="G507" s="1">
        <f t="shared" si="109"/>
        <v>9.7021627616261323</v>
      </c>
      <c r="H507" s="1">
        <f t="shared" si="110"/>
        <v>-0.18012663878108337</v>
      </c>
      <c r="I507">
        <v>1.8217540000000001</v>
      </c>
      <c r="J507">
        <v>86.09913010521052</v>
      </c>
      <c r="K507" s="1">
        <f t="shared" si="111"/>
        <v>0.69072259270083025</v>
      </c>
      <c r="L507" s="1">
        <f t="shared" si="112"/>
        <v>-5.5129104703092896E-5</v>
      </c>
      <c r="M507">
        <f t="shared" si="120"/>
        <v>0.69655516813450613</v>
      </c>
      <c r="N507">
        <f t="shared" si="113"/>
        <v>-8.4441648431820126E-3</v>
      </c>
      <c r="O507">
        <v>2525</v>
      </c>
      <c r="P507">
        <v>61.204003999999998</v>
      </c>
      <c r="Q507" s="1">
        <f t="shared" si="114"/>
        <v>371.46613018296114</v>
      </c>
      <c r="R507">
        <v>8.3759092331768379</v>
      </c>
      <c r="S507">
        <v>8.3421105894627026</v>
      </c>
      <c r="T507" s="1">
        <f t="shared" si="115"/>
        <v>14.0211955095194</v>
      </c>
      <c r="U507" s="1">
        <f t="shared" si="116"/>
        <v>-0.6807731519683049</v>
      </c>
      <c r="V507">
        <v>2.7498100000000001</v>
      </c>
      <c r="W507">
        <v>128.50807093643189</v>
      </c>
      <c r="X507" s="1">
        <f t="shared" si="117"/>
        <v>0.4212758736627098</v>
      </c>
      <c r="Y507" s="1">
        <f t="shared" si="118"/>
        <v>-1.2094686996575124E-4</v>
      </c>
      <c r="Z507">
        <f t="shared" si="121"/>
        <v>0.42285111765127176</v>
      </c>
      <c r="AA507">
        <f t="shared" si="119"/>
        <v>-3.7392219375543007E-3</v>
      </c>
      <c r="AC507" s="1"/>
      <c r="AF507" s="1"/>
      <c r="AG507" s="1"/>
      <c r="AJ507" s="1"/>
      <c r="AK507" s="1"/>
    </row>
    <row r="508" spans="1:37" x14ac:dyDescent="0.25">
      <c r="A508">
        <v>2530</v>
      </c>
      <c r="B508">
        <f t="shared" si="107"/>
        <v>0.70277777777777772</v>
      </c>
      <c r="C508">
        <v>55.688744</v>
      </c>
      <c r="D508">
        <f t="shared" si="108"/>
        <v>360.64344248403643</v>
      </c>
      <c r="E508">
        <v>8.27399478351591</v>
      </c>
      <c r="F508">
        <v>8.2245790297339596</v>
      </c>
      <c r="G508" s="1">
        <f t="shared" si="109"/>
        <v>9.7021627616261323</v>
      </c>
      <c r="H508" s="1">
        <f t="shared" si="110"/>
        <v>-0.17965463357459743</v>
      </c>
      <c r="I508">
        <v>1.823434</v>
      </c>
      <c r="J508">
        <v>86.176504269666907</v>
      </c>
      <c r="K508" s="1">
        <f t="shared" si="111"/>
        <v>0.69023029668723734</v>
      </c>
      <c r="L508" s="1">
        <f t="shared" si="112"/>
        <v>-5.4941537627327045E-5</v>
      </c>
      <c r="M508">
        <f t="shared" si="120"/>
        <v>0.69628046044636949</v>
      </c>
      <c r="N508">
        <f t="shared" si="113"/>
        <v>-8.7654276959008102E-3</v>
      </c>
      <c r="O508">
        <v>2530</v>
      </c>
      <c r="P508">
        <v>61.218831999999999</v>
      </c>
      <c r="Q508" s="1">
        <f t="shared" si="114"/>
        <v>371.46671643473945</v>
      </c>
      <c r="R508">
        <v>8.364320292123109</v>
      </c>
      <c r="S508">
        <v>8.3386624934793954</v>
      </c>
      <c r="T508" s="1">
        <f t="shared" si="115"/>
        <v>14.0211955095194</v>
      </c>
      <c r="U508" s="1">
        <f t="shared" si="116"/>
        <v>-0.68146816356742934</v>
      </c>
      <c r="V508">
        <v>2.7526009999999999</v>
      </c>
      <c r="W508">
        <v>128.63502373481319</v>
      </c>
      <c r="X508" s="1">
        <f t="shared" si="117"/>
        <v>0.42046813173752495</v>
      </c>
      <c r="Y508" s="1">
        <f t="shared" si="118"/>
        <v>-1.208150205678182E-4</v>
      </c>
      <c r="Z508">
        <f t="shared" si="121"/>
        <v>0.42224704254843265</v>
      </c>
      <c r="AA508">
        <f t="shared" si="119"/>
        <v>-4.2307862989677718E-3</v>
      </c>
      <c r="AC508" s="1"/>
      <c r="AF508" s="1"/>
      <c r="AG508" s="1"/>
      <c r="AJ508" s="1"/>
      <c r="AK508" s="1"/>
    </row>
    <row r="509" spans="1:37" x14ac:dyDescent="0.25">
      <c r="A509">
        <v>2535</v>
      </c>
      <c r="B509">
        <f t="shared" si="107"/>
        <v>0.70416666666666672</v>
      </c>
      <c r="C509">
        <v>55.733600000000003</v>
      </c>
      <c r="D509">
        <f t="shared" si="108"/>
        <v>360.64521594706366</v>
      </c>
      <c r="E509">
        <v>8.3078967136150244</v>
      </c>
      <c r="F509">
        <v>8.2220678142931671</v>
      </c>
      <c r="G509" s="1">
        <f t="shared" si="109"/>
        <v>9.7021627616261323</v>
      </c>
      <c r="H509" s="1">
        <f t="shared" si="110"/>
        <v>-0.18001492821063603</v>
      </c>
      <c r="I509">
        <v>1.8244590000000001</v>
      </c>
      <c r="J509">
        <v>86.222837072282971</v>
      </c>
      <c r="K509" s="1">
        <f t="shared" si="111"/>
        <v>0.68993550249867674</v>
      </c>
      <c r="L509" s="1">
        <f t="shared" si="112"/>
        <v>-5.5025859026735157E-5</v>
      </c>
      <c r="M509">
        <f t="shared" si="120"/>
        <v>0.69600533115123586</v>
      </c>
      <c r="N509">
        <f t="shared" si="113"/>
        <v>-8.7976754791956203E-3</v>
      </c>
      <c r="O509">
        <v>2535</v>
      </c>
      <c r="P509">
        <v>61.229743999999997</v>
      </c>
      <c r="Q509" s="1">
        <f t="shared" si="114"/>
        <v>371.46714786038046</v>
      </c>
      <c r="R509">
        <v>8.3848346374543574</v>
      </c>
      <c r="S509">
        <v>8.3499457485654673</v>
      </c>
      <c r="T509" s="1">
        <f t="shared" si="115"/>
        <v>14.0211955095194</v>
      </c>
      <c r="U509" s="1">
        <f t="shared" si="116"/>
        <v>-0.67919600099536703</v>
      </c>
      <c r="V509">
        <v>2.755325</v>
      </c>
      <c r="W509">
        <v>128.76111960285394</v>
      </c>
      <c r="X509" s="1">
        <f t="shared" si="117"/>
        <v>0.41966584206366386</v>
      </c>
      <c r="Y509" s="1">
        <f t="shared" si="118"/>
        <v>-1.2015948861651589E-4</v>
      </c>
      <c r="Z509">
        <f t="shared" si="121"/>
        <v>0.42164624510535009</v>
      </c>
      <c r="AA509">
        <f t="shared" si="119"/>
        <v>-4.7189998403200989E-3</v>
      </c>
      <c r="AC509" s="1"/>
      <c r="AF509" s="1"/>
      <c r="AG509" s="1"/>
      <c r="AJ509" s="1"/>
      <c r="AK509" s="1"/>
    </row>
    <row r="510" spans="1:37" x14ac:dyDescent="0.25">
      <c r="A510">
        <v>2540</v>
      </c>
      <c r="B510">
        <f t="shared" si="107"/>
        <v>0.7055555555555556</v>
      </c>
      <c r="C510">
        <v>55.715896000000001</v>
      </c>
      <c r="D510">
        <f t="shared" si="108"/>
        <v>360.64451598742761</v>
      </c>
      <c r="E510">
        <v>8.2830579029733951</v>
      </c>
      <c r="F510">
        <v>8.2327198748043813</v>
      </c>
      <c r="G510" s="1">
        <f t="shared" si="109"/>
        <v>9.7021627616261323</v>
      </c>
      <c r="H510" s="1">
        <f t="shared" si="110"/>
        <v>-0.17848814355008846</v>
      </c>
      <c r="I510">
        <v>1.825321</v>
      </c>
      <c r="J510">
        <v>86.264271542391199</v>
      </c>
      <c r="K510" s="1">
        <f t="shared" si="111"/>
        <v>0.68967187413379649</v>
      </c>
      <c r="L510" s="1">
        <f t="shared" si="112"/>
        <v>-5.4536229185654749E-5</v>
      </c>
      <c r="M510">
        <f t="shared" si="120"/>
        <v>0.6957326500053076</v>
      </c>
      <c r="N510">
        <f t="shared" si="113"/>
        <v>-8.7879121924802628E-3</v>
      </c>
      <c r="O510">
        <v>2540</v>
      </c>
      <c r="P510">
        <v>61.252752000000001</v>
      </c>
      <c r="Q510" s="1">
        <f t="shared" si="114"/>
        <v>371.46805752324235</v>
      </c>
      <c r="R510">
        <v>8.3679217527386527</v>
      </c>
      <c r="S510">
        <v>8.3332978612415243</v>
      </c>
      <c r="T510" s="1">
        <f t="shared" si="115"/>
        <v>14.0211955095194</v>
      </c>
      <c r="U510" s="1">
        <f t="shared" si="116"/>
        <v>-0.6825506231731493</v>
      </c>
      <c r="V510">
        <v>2.7559779999999998</v>
      </c>
      <c r="W510">
        <v>128.78845453471115</v>
      </c>
      <c r="X510" s="1">
        <f t="shared" si="117"/>
        <v>0.41949192253794521</v>
      </c>
      <c r="Y510" s="1">
        <f t="shared" si="118"/>
        <v>-1.2069792321027064E-4</v>
      </c>
      <c r="Z510">
        <f t="shared" si="121"/>
        <v>0.42104275548929876</v>
      </c>
      <c r="AA510">
        <f t="shared" si="119"/>
        <v>-3.696931616635056E-3</v>
      </c>
      <c r="AC510" s="1"/>
      <c r="AF510" s="1"/>
      <c r="AG510" s="1"/>
      <c r="AJ510" s="1"/>
      <c r="AK510" s="1"/>
    </row>
    <row r="511" spans="1:37" x14ac:dyDescent="0.25">
      <c r="A511">
        <v>2545</v>
      </c>
      <c r="B511">
        <f t="shared" si="107"/>
        <v>0.70694444444444449</v>
      </c>
      <c r="C511">
        <v>55.760728</v>
      </c>
      <c r="D511">
        <f t="shared" si="108"/>
        <v>360.64628850157158</v>
      </c>
      <c r="E511">
        <v>8.2524204486176309</v>
      </c>
      <c r="F511">
        <v>8.2331893583724565</v>
      </c>
      <c r="G511" s="1">
        <f t="shared" si="109"/>
        <v>9.7021627616261323</v>
      </c>
      <c r="H511" s="1">
        <f t="shared" si="110"/>
        <v>-0.1784209422755294</v>
      </c>
      <c r="I511">
        <v>1.8262119999999999</v>
      </c>
      <c r="J511">
        <v>86.305060096283029</v>
      </c>
      <c r="K511" s="1">
        <f t="shared" si="111"/>
        <v>0.68941235543498736</v>
      </c>
      <c r="L511" s="1">
        <f t="shared" si="112"/>
        <v>-5.4493131308350194E-5</v>
      </c>
      <c r="M511">
        <f t="shared" si="120"/>
        <v>0.69546018434876589</v>
      </c>
      <c r="N511">
        <f t="shared" si="113"/>
        <v>-8.7724405663757356E-3</v>
      </c>
      <c r="O511">
        <v>2545</v>
      </c>
      <c r="P511">
        <v>61.290660000000003</v>
      </c>
      <c r="Q511" s="1">
        <f t="shared" si="114"/>
        <v>371.4695562845327</v>
      </c>
      <c r="R511">
        <v>8.4239321857068354</v>
      </c>
      <c r="S511">
        <v>8.3436797078768912</v>
      </c>
      <c r="T511" s="1">
        <f t="shared" si="115"/>
        <v>14.0211955095194</v>
      </c>
      <c r="U511" s="1">
        <f t="shared" si="116"/>
        <v>-0.68045706455901245</v>
      </c>
      <c r="V511">
        <v>2.7587229999999998</v>
      </c>
      <c r="W511">
        <v>128.91537390673659</v>
      </c>
      <c r="X511" s="1">
        <f t="shared" si="117"/>
        <v>0.41868439328919893</v>
      </c>
      <c r="Y511" s="1">
        <f t="shared" si="118"/>
        <v>-1.2007293988967454E-4</v>
      </c>
      <c r="Z511">
        <f t="shared" si="121"/>
        <v>0.42044239078985041</v>
      </c>
      <c r="AA511">
        <f t="shared" si="119"/>
        <v>-4.1988608336713659E-3</v>
      </c>
      <c r="AC511" s="1"/>
      <c r="AF511" s="1"/>
      <c r="AG511" s="1"/>
      <c r="AJ511" s="1"/>
      <c r="AK511" s="1"/>
    </row>
    <row r="512" spans="1:37" x14ac:dyDescent="0.25">
      <c r="A512">
        <v>2550</v>
      </c>
      <c r="B512">
        <f t="shared" si="107"/>
        <v>0.70833333333333337</v>
      </c>
      <c r="C512">
        <v>55.756632000000003</v>
      </c>
      <c r="D512">
        <f t="shared" si="108"/>
        <v>360.64612655880893</v>
      </c>
      <c r="E512">
        <v>8.2969640062597794</v>
      </c>
      <c r="F512">
        <v>8.2360052164840898</v>
      </c>
      <c r="G512" s="1">
        <f t="shared" si="109"/>
        <v>9.7021627616261323</v>
      </c>
      <c r="H512" s="1">
        <f t="shared" si="110"/>
        <v>-0.1780180447442623</v>
      </c>
      <c r="I512">
        <v>1.8259449999999999</v>
      </c>
      <c r="J512">
        <v>86.293409145831447</v>
      </c>
      <c r="K512" s="1">
        <f t="shared" si="111"/>
        <v>0.68948648504274701</v>
      </c>
      <c r="L512" s="1">
        <f t="shared" si="112"/>
        <v>-5.4376509618680842E-5</v>
      </c>
      <c r="M512">
        <f t="shared" si="120"/>
        <v>0.69518830180067248</v>
      </c>
      <c r="N512">
        <f t="shared" si="113"/>
        <v>-8.2696570297124353E-3</v>
      </c>
      <c r="O512">
        <v>2550</v>
      </c>
      <c r="P512">
        <v>61.237796000000003</v>
      </c>
      <c r="Q512" s="1">
        <f t="shared" si="114"/>
        <v>371.46746621075272</v>
      </c>
      <c r="R512">
        <v>8.394371413667189</v>
      </c>
      <c r="S512">
        <v>8.3499457485654673</v>
      </c>
      <c r="T512" s="1">
        <f t="shared" si="115"/>
        <v>14.0211955095194</v>
      </c>
      <c r="U512" s="1">
        <f t="shared" si="116"/>
        <v>-0.67919600099536703</v>
      </c>
      <c r="V512">
        <v>2.759738</v>
      </c>
      <c r="W512">
        <v>128.96266560219371</v>
      </c>
      <c r="X512" s="1">
        <f t="shared" si="117"/>
        <v>0.41838349810909381</v>
      </c>
      <c r="Y512" s="1">
        <f t="shared" si="118"/>
        <v>-1.1975567101493629E-4</v>
      </c>
      <c r="Z512">
        <f t="shared" si="121"/>
        <v>0.41984361243477575</v>
      </c>
      <c r="AA512">
        <f t="shared" si="119"/>
        <v>-3.4898946356178044E-3</v>
      </c>
      <c r="AC512" s="1"/>
      <c r="AF512" s="1"/>
      <c r="AG512" s="1"/>
      <c r="AJ512" s="1"/>
      <c r="AK512" s="1"/>
    </row>
    <row r="513" spans="1:37" x14ac:dyDescent="0.25">
      <c r="A513">
        <v>2555</v>
      </c>
      <c r="B513">
        <f t="shared" si="107"/>
        <v>0.70972222222222225</v>
      </c>
      <c r="C513">
        <v>55.764823999999997</v>
      </c>
      <c r="D513">
        <f t="shared" si="108"/>
        <v>360.64645044433416</v>
      </c>
      <c r="E513">
        <v>8.2666489306207627</v>
      </c>
      <c r="F513">
        <v>8.2208200312989028</v>
      </c>
      <c r="G513" s="1">
        <f t="shared" si="109"/>
        <v>9.7021627616261323</v>
      </c>
      <c r="H513" s="1">
        <f t="shared" si="110"/>
        <v>-0.18019403474195439</v>
      </c>
      <c r="I513">
        <v>1.8273250000000001</v>
      </c>
      <c r="J513">
        <v>86.353505994247172</v>
      </c>
      <c r="K513" s="1">
        <f t="shared" si="111"/>
        <v>0.68910411659828741</v>
      </c>
      <c r="L513" s="1">
        <f t="shared" si="112"/>
        <v>-5.5007601072191372E-5</v>
      </c>
      <c r="M513">
        <f t="shared" si="120"/>
        <v>0.69491326379531149</v>
      </c>
      <c r="N513">
        <f t="shared" si="113"/>
        <v>-8.429999265859146E-3</v>
      </c>
      <c r="O513">
        <v>2555</v>
      </c>
      <c r="P513">
        <v>61.313684000000002</v>
      </c>
      <c r="Q513" s="1">
        <f t="shared" si="114"/>
        <v>371.47046657998345</v>
      </c>
      <c r="R513">
        <v>8.3817026604068854</v>
      </c>
      <c r="S513">
        <v>8.3450860719874811</v>
      </c>
      <c r="T513" s="1">
        <f t="shared" si="115"/>
        <v>14.0211955095194</v>
      </c>
      <c r="U513" s="1">
        <f t="shared" si="116"/>
        <v>-0.68017386382452094</v>
      </c>
      <c r="V513">
        <v>2.7621419999999999</v>
      </c>
      <c r="W513">
        <v>129.07173374849603</v>
      </c>
      <c r="X513" s="1">
        <f t="shared" si="117"/>
        <v>0.41768954795128821</v>
      </c>
      <c r="Y513" s="1">
        <f t="shared" si="118"/>
        <v>-1.1970929562245591E-4</v>
      </c>
      <c r="Z513">
        <f t="shared" si="121"/>
        <v>0.41924506595666344</v>
      </c>
      <c r="AA513">
        <f t="shared" si="119"/>
        <v>-3.7241008615246495E-3</v>
      </c>
      <c r="AC513" s="1"/>
      <c r="AF513" s="1"/>
      <c r="AG513" s="1"/>
      <c r="AJ513" s="1"/>
      <c r="AK513" s="1"/>
    </row>
    <row r="514" spans="1:37" x14ac:dyDescent="0.25">
      <c r="A514">
        <v>2560</v>
      </c>
      <c r="B514">
        <f t="shared" si="107"/>
        <v>0.71111111111111114</v>
      </c>
      <c r="C514">
        <v>55.786555999999997</v>
      </c>
      <c r="D514">
        <f t="shared" si="108"/>
        <v>360.64730965822991</v>
      </c>
      <c r="E514">
        <v>8.2616515388628056</v>
      </c>
      <c r="F514">
        <v>8.2197203964527912</v>
      </c>
      <c r="G514" s="1">
        <f t="shared" si="109"/>
        <v>9.7021627616261323</v>
      </c>
      <c r="H514" s="1">
        <f t="shared" si="110"/>
        <v>-0.18035192119346144</v>
      </c>
      <c r="I514">
        <v>1.8280719999999999</v>
      </c>
      <c r="J514">
        <v>86.387414116173773</v>
      </c>
      <c r="K514" s="1">
        <f t="shared" si="111"/>
        <v>0.68888837490504695</v>
      </c>
      <c r="L514" s="1">
        <f t="shared" si="112"/>
        <v>-5.5036838872133331E-5</v>
      </c>
      <c r="M514">
        <f t="shared" si="120"/>
        <v>0.69463807960095081</v>
      </c>
      <c r="N514">
        <f t="shared" si="113"/>
        <v>-8.346351753571641E-3</v>
      </c>
      <c r="O514">
        <v>2560</v>
      </c>
      <c r="P514">
        <v>61.314999999999998</v>
      </c>
      <c r="Q514" s="1">
        <f t="shared" si="114"/>
        <v>371.47051861042183</v>
      </c>
      <c r="R514">
        <v>8.3951611893583724</v>
      </c>
      <c r="S514">
        <v>8.3395993740219101</v>
      </c>
      <c r="T514" s="1">
        <f t="shared" si="115"/>
        <v>14.0211955095194</v>
      </c>
      <c r="U514" s="1">
        <f t="shared" si="116"/>
        <v>-0.68127926542800399</v>
      </c>
      <c r="V514">
        <v>2.7652580000000002</v>
      </c>
      <c r="W514">
        <v>129.21322756022334</v>
      </c>
      <c r="X514" s="1">
        <f t="shared" si="117"/>
        <v>0.41678928828514761</v>
      </c>
      <c r="Y514" s="1">
        <f t="shared" si="118"/>
        <v>-1.1961959898303495E-4</v>
      </c>
      <c r="Z514">
        <f t="shared" si="121"/>
        <v>0.41864696796174827</v>
      </c>
      <c r="AA514">
        <f t="shared" si="119"/>
        <v>-4.4571195297363987E-3</v>
      </c>
      <c r="AC514" s="1"/>
      <c r="AF514" s="1"/>
      <c r="AG514" s="1"/>
      <c r="AJ514" s="1"/>
      <c r="AK514" s="1"/>
    </row>
    <row r="515" spans="1:37" x14ac:dyDescent="0.25">
      <c r="A515">
        <v>2565</v>
      </c>
      <c r="B515">
        <f t="shared" si="107"/>
        <v>0.71250000000000002</v>
      </c>
      <c r="C515">
        <v>55.809584000000001</v>
      </c>
      <c r="D515">
        <f t="shared" si="108"/>
        <v>360.64822011182798</v>
      </c>
      <c r="E515">
        <v>8.2871278038601979</v>
      </c>
      <c r="F515">
        <v>8.2234835680751175</v>
      </c>
      <c r="G515" s="1">
        <f t="shared" si="109"/>
        <v>9.7021627616261323</v>
      </c>
      <c r="H515" s="1">
        <f t="shared" si="110"/>
        <v>-0.17981177700548767</v>
      </c>
      <c r="I515">
        <v>1.8294459999999999</v>
      </c>
      <c r="J515">
        <v>86.450901849816375</v>
      </c>
      <c r="K515" s="1">
        <f t="shared" si="111"/>
        <v>0.68848443182658026</v>
      </c>
      <c r="L515" s="1">
        <f t="shared" si="112"/>
        <v>-5.4836614779588804E-5</v>
      </c>
      <c r="M515">
        <f t="shared" si="120"/>
        <v>0.69436389652705288</v>
      </c>
      <c r="N515">
        <f t="shared" si="113"/>
        <v>-8.5397206221121662E-3</v>
      </c>
      <c r="O515">
        <v>2565</v>
      </c>
      <c r="P515">
        <v>61.369196000000002</v>
      </c>
      <c r="Q515" s="1">
        <f t="shared" si="114"/>
        <v>371.47266134722912</v>
      </c>
      <c r="R515">
        <v>8.4031330203442884</v>
      </c>
      <c r="S515">
        <v>8.3438278560250403</v>
      </c>
      <c r="T515" s="1">
        <f t="shared" si="115"/>
        <v>14.0211955095194</v>
      </c>
      <c r="U515" s="1">
        <f t="shared" si="116"/>
        <v>-0.68042722734203553</v>
      </c>
      <c r="V515">
        <v>2.7666680000000001</v>
      </c>
      <c r="W515">
        <v>129.27825418541971</v>
      </c>
      <c r="X515" s="1">
        <f t="shared" si="117"/>
        <v>0.41637555395164649</v>
      </c>
      <c r="Y515" s="1">
        <f t="shared" si="118"/>
        <v>-1.1933955013492196E-4</v>
      </c>
      <c r="Z515">
        <f t="shared" si="121"/>
        <v>0.41805027021107366</v>
      </c>
      <c r="AA515">
        <f t="shared" si="119"/>
        <v>-4.0221291656850032E-3</v>
      </c>
      <c r="AC515" s="1"/>
      <c r="AF515" s="1"/>
      <c r="AG515" s="1"/>
      <c r="AJ515" s="1"/>
      <c r="AK515" s="1"/>
    </row>
    <row r="516" spans="1:37" x14ac:dyDescent="0.25">
      <c r="A516">
        <v>2570</v>
      </c>
      <c r="B516">
        <f t="shared" ref="B516:B579" si="122">A516/3600</f>
        <v>0.71388888888888891</v>
      </c>
      <c r="C516">
        <v>55.831392000000001</v>
      </c>
      <c r="D516">
        <f t="shared" ref="D516:D579" si="123">2/(26.24^2-6^2)*(0.5*(26.24^2-6^2)*C516+1/3*(26.24^3-6^3)*(90-C516)/(26.24-6)-0.5*(90-C516)/(26.24-6)*6*(26.24^2-6^2))/10+80+273</f>
        <v>360.64908233052108</v>
      </c>
      <c r="E516">
        <v>8.2822785602503917</v>
      </c>
      <c r="F516">
        <v>8.2352217005738133</v>
      </c>
      <c r="G516" s="1">
        <f t="shared" ref="G516:G579" si="124">EXP(-41431/(8.31*363)-(-228.8)/8.31)/101325</f>
        <v>9.7021627616261323</v>
      </c>
      <c r="H516" s="1">
        <f t="shared" ref="H516:H579" si="125">1-G516/F516</f>
        <v>-0.17813012380105153</v>
      </c>
      <c r="I516">
        <v>1.8320129999999999</v>
      </c>
      <c r="J516">
        <v>86.570421781511854</v>
      </c>
      <c r="K516" s="1">
        <f t="shared" ref="K516:K579" si="126">1-(J516-37.49)/157.17</f>
        <v>0.6877239817935239</v>
      </c>
      <c r="L516" s="1">
        <f t="shared" ref="L516:L579" si="127">0.0004598*K516^1.1*H516</f>
        <v>-5.425776779189793E-5</v>
      </c>
      <c r="M516">
        <f t="shared" si="120"/>
        <v>0.69409260768809344</v>
      </c>
      <c r="N516">
        <f t="shared" ref="N516:N579" si="128">(K516-M516)/K516</f>
        <v>-9.2604388725266319E-3</v>
      </c>
      <c r="O516">
        <v>2570</v>
      </c>
      <c r="P516">
        <v>61.359740000000002</v>
      </c>
      <c r="Q516" s="1">
        <f t="shared" ref="Q516:Q579" si="129">2/(26.24^2-6^2)*(0.5*(26.24^2-6^2)*P516+1/3*(26.24^3-6^3)*(100-P516)/(26.24-6)-0.5*(100-P516)/(26.24-6)*6*(26.24^2-6^2))/10+90+273</f>
        <v>371.47228748717947</v>
      </c>
      <c r="R516">
        <v>8.4068930620761613</v>
      </c>
      <c r="S516">
        <v>8.340231611893584</v>
      </c>
      <c r="T516" s="1">
        <f t="shared" ref="T516:T579" si="130">EXP(-41431/(8.31*(100+273))-(-228.8)/8.31)/101325</f>
        <v>14.0211955095194</v>
      </c>
      <c r="U516" s="1">
        <f t="shared" ref="U516:U579" si="131">1-T516/S516</f>
        <v>-0.68115181471992692</v>
      </c>
      <c r="V516">
        <v>2.770254</v>
      </c>
      <c r="W516">
        <v>129.44149623782363</v>
      </c>
      <c r="X516" s="1">
        <f t="shared" ref="X516:X579" si="132">1-(W516-37.55)/157.17</f>
        <v>0.4153369202912538</v>
      </c>
      <c r="Y516" s="1">
        <f t="shared" ref="Y516:Y579" si="133">0.0004598*X516^1.1*U516</f>
        <v>-1.1913887012326341E-4</v>
      </c>
      <c r="Z516">
        <f t="shared" si="121"/>
        <v>0.41745457586045737</v>
      </c>
      <c r="AA516">
        <f t="shared" ref="AA516:AA579" si="134">(X516-Z516)/X516</f>
        <v>-5.0986451378282711E-3</v>
      </c>
      <c r="AC516" s="1"/>
      <c r="AF516" s="1"/>
      <c r="AG516" s="1"/>
      <c r="AJ516" s="1"/>
      <c r="AK516" s="1"/>
    </row>
    <row r="517" spans="1:37" x14ac:dyDescent="0.25">
      <c r="A517">
        <v>2575</v>
      </c>
      <c r="B517">
        <f t="shared" si="122"/>
        <v>0.71527777777777779</v>
      </c>
      <c r="C517">
        <v>55.874831999999998</v>
      </c>
      <c r="D517">
        <f t="shared" si="123"/>
        <v>360.65079980942926</v>
      </c>
      <c r="E517">
        <v>8.2744694835680761</v>
      </c>
      <c r="F517">
        <v>8.2258330725091291</v>
      </c>
      <c r="G517" s="1">
        <f t="shared" si="124"/>
        <v>9.7021627616261323</v>
      </c>
      <c r="H517" s="1">
        <f t="shared" si="125"/>
        <v>-0.17947479314294879</v>
      </c>
      <c r="I517">
        <v>1.828729</v>
      </c>
      <c r="J517">
        <v>86.418605709813903</v>
      </c>
      <c r="K517" s="1">
        <f t="shared" si="126"/>
        <v>0.68868991722457273</v>
      </c>
      <c r="L517" s="1">
        <f t="shared" si="127"/>
        <v>-5.4751815650749197E-5</v>
      </c>
      <c r="M517">
        <f t="shared" ref="M517:M580" si="135">M516+5*L517</f>
        <v>0.69381884860983967</v>
      </c>
      <c r="N517">
        <f t="shared" si="128"/>
        <v>-7.4473740024198079E-3</v>
      </c>
      <c r="O517">
        <v>2575</v>
      </c>
      <c r="P517">
        <v>61.346172000000003</v>
      </c>
      <c r="Q517" s="1">
        <f t="shared" si="129"/>
        <v>371.47175105177831</v>
      </c>
      <c r="R517">
        <v>8.3732446531038089</v>
      </c>
      <c r="S517">
        <v>8.3464976525821601</v>
      </c>
      <c r="T517" s="1">
        <f t="shared" si="130"/>
        <v>14.0211955095194</v>
      </c>
      <c r="U517" s="1">
        <f t="shared" si="131"/>
        <v>-0.67988970861109088</v>
      </c>
      <c r="V517">
        <v>2.7710840000000001</v>
      </c>
      <c r="W517">
        <v>129.48033558482257</v>
      </c>
      <c r="X517" s="1">
        <f t="shared" si="132"/>
        <v>0.41508980349416191</v>
      </c>
      <c r="Y517" s="1">
        <f t="shared" si="133"/>
        <v>-1.1884029086477647E-4</v>
      </c>
      <c r="Z517">
        <f t="shared" ref="Z517:Z580" si="136">Z516+5*Y517</f>
        <v>0.41686037440613349</v>
      </c>
      <c r="AA517">
        <f t="shared" si="134"/>
        <v>-4.2655129012256817E-3</v>
      </c>
      <c r="AC517" s="1"/>
      <c r="AF517" s="1"/>
      <c r="AG517" s="1"/>
      <c r="AJ517" s="1"/>
      <c r="AK517" s="1"/>
    </row>
    <row r="518" spans="1:37" x14ac:dyDescent="0.25">
      <c r="A518">
        <v>2580</v>
      </c>
      <c r="B518">
        <f t="shared" si="122"/>
        <v>0.71666666666666667</v>
      </c>
      <c r="C518">
        <v>55.909787999999999</v>
      </c>
      <c r="D518">
        <f t="shared" si="123"/>
        <v>360.65218185806452</v>
      </c>
      <c r="E518">
        <v>8.2474126238914973</v>
      </c>
      <c r="F518">
        <v>8.2325623369848717</v>
      </c>
      <c r="G518" s="1">
        <f t="shared" si="124"/>
        <v>9.7021627616261323</v>
      </c>
      <c r="H518" s="1">
        <f t="shared" si="125"/>
        <v>-0.17851069502857753</v>
      </c>
      <c r="I518">
        <v>1.8325210000000001</v>
      </c>
      <c r="J518">
        <v>86.593111799027511</v>
      </c>
      <c r="K518" s="1">
        <f t="shared" si="126"/>
        <v>0.68757961570892978</v>
      </c>
      <c r="L518" s="1">
        <f t="shared" si="127"/>
        <v>-5.4361133036673024E-5</v>
      </c>
      <c r="M518">
        <f t="shared" si="135"/>
        <v>0.6935470429446563</v>
      </c>
      <c r="N518">
        <f t="shared" si="128"/>
        <v>-8.6788891051893628E-3</v>
      </c>
      <c r="O518">
        <v>2580</v>
      </c>
      <c r="P518">
        <v>61.378715999999997</v>
      </c>
      <c r="Q518" s="1">
        <f t="shared" si="129"/>
        <v>371.4730377376344</v>
      </c>
      <c r="R518">
        <v>8.4236223265519055</v>
      </c>
      <c r="S518">
        <v>8.3367824726134589</v>
      </c>
      <c r="T518" s="1">
        <f t="shared" si="130"/>
        <v>14.0211955095194</v>
      </c>
      <c r="U518" s="1">
        <f t="shared" si="131"/>
        <v>-0.68184735005133956</v>
      </c>
      <c r="V518">
        <v>2.7743350000000002</v>
      </c>
      <c r="W518">
        <v>129.62736877889697</v>
      </c>
      <c r="X518" s="1">
        <f t="shared" si="132"/>
        <v>0.41415429930077641</v>
      </c>
      <c r="Y518" s="1">
        <f t="shared" si="133"/>
        <v>-1.1888704030565148E-4</v>
      </c>
      <c r="Z518">
        <f t="shared" si="136"/>
        <v>0.41626593920460525</v>
      </c>
      <c r="AA518">
        <f t="shared" si="134"/>
        <v>-5.0986791816334158E-3</v>
      </c>
      <c r="AC518" s="1"/>
      <c r="AF518" s="1"/>
      <c r="AG518" s="1"/>
      <c r="AJ518" s="1"/>
      <c r="AK518" s="1"/>
    </row>
    <row r="519" spans="1:37" x14ac:dyDescent="0.25">
      <c r="A519">
        <v>2585</v>
      </c>
      <c r="B519">
        <f t="shared" si="122"/>
        <v>0.71805555555555556</v>
      </c>
      <c r="C519">
        <v>55.915208</v>
      </c>
      <c r="D519">
        <f t="shared" si="123"/>
        <v>360.65239614755995</v>
      </c>
      <c r="E519">
        <v>8.2735252999478366</v>
      </c>
      <c r="F519">
        <v>8.2375701617110071</v>
      </c>
      <c r="G519" s="1">
        <f t="shared" si="124"/>
        <v>9.7021627616261323</v>
      </c>
      <c r="H519" s="1">
        <f t="shared" si="125"/>
        <v>-0.17779424893067231</v>
      </c>
      <c r="I519">
        <v>1.8334889999999999</v>
      </c>
      <c r="J519">
        <v>86.638293510356235</v>
      </c>
      <c r="K519" s="1">
        <f t="shared" si="126"/>
        <v>0.68729214538171257</v>
      </c>
      <c r="L519" s="1">
        <f t="shared" si="127"/>
        <v>-5.4118056846603535E-5</v>
      </c>
      <c r="M519">
        <f t="shared" si="135"/>
        <v>0.69327645266042326</v>
      </c>
      <c r="N519">
        <f t="shared" si="128"/>
        <v>-8.707079396909281E-3</v>
      </c>
      <c r="O519">
        <v>2585</v>
      </c>
      <c r="P519">
        <v>61.430152</v>
      </c>
      <c r="Q519" s="1">
        <f t="shared" si="129"/>
        <v>371.4750713528536</v>
      </c>
      <c r="R519">
        <v>8.4211205007824717</v>
      </c>
      <c r="S519">
        <v>8.3449285341679698</v>
      </c>
      <c r="T519" s="1">
        <f t="shared" si="130"/>
        <v>14.0211955095194</v>
      </c>
      <c r="U519" s="1">
        <f t="shared" si="131"/>
        <v>-0.68020558260147901</v>
      </c>
      <c r="V519">
        <v>2.7772209999999999</v>
      </c>
      <c r="W519">
        <v>129.76038639019731</v>
      </c>
      <c r="X519" s="1">
        <f t="shared" si="132"/>
        <v>0.41330796977669193</v>
      </c>
      <c r="Y519" s="1">
        <f t="shared" si="133"/>
        <v>-1.1833421025261134E-4</v>
      </c>
      <c r="Z519">
        <f t="shared" si="136"/>
        <v>0.41567426815334219</v>
      </c>
      <c r="AA519">
        <f t="shared" si="134"/>
        <v>-5.7252667494622801E-3</v>
      </c>
      <c r="AC519" s="1"/>
      <c r="AF519" s="1"/>
      <c r="AG519" s="1"/>
      <c r="AJ519" s="1"/>
      <c r="AK519" s="1"/>
    </row>
    <row r="520" spans="1:37" x14ac:dyDescent="0.25">
      <c r="A520">
        <v>2590</v>
      </c>
      <c r="B520">
        <f t="shared" si="122"/>
        <v>0.71944444444444444</v>
      </c>
      <c r="C520">
        <v>55.942563999999997</v>
      </c>
      <c r="D520">
        <f t="shared" si="123"/>
        <v>360.65347771645986</v>
      </c>
      <c r="E520">
        <v>8.2658695878977557</v>
      </c>
      <c r="F520">
        <v>8.2303724569640071</v>
      </c>
      <c r="G520" s="1">
        <f t="shared" si="124"/>
        <v>9.7021627616261323</v>
      </c>
      <c r="H520" s="1">
        <f t="shared" si="125"/>
        <v>-0.17882426492336823</v>
      </c>
      <c r="I520">
        <v>1.833474</v>
      </c>
      <c r="J520">
        <v>86.636218670012227</v>
      </c>
      <c r="K520" s="1">
        <f t="shared" si="126"/>
        <v>0.68730534663095866</v>
      </c>
      <c r="L520" s="1">
        <f t="shared" si="127"/>
        <v>-5.4432729211497734E-5</v>
      </c>
      <c r="M520">
        <f t="shared" si="135"/>
        <v>0.69300428901436573</v>
      </c>
      <c r="N520">
        <f t="shared" si="128"/>
        <v>-8.2917183917486023E-3</v>
      </c>
      <c r="O520">
        <v>2590</v>
      </c>
      <c r="P520">
        <v>61.407139999999998</v>
      </c>
      <c r="Q520" s="1">
        <f t="shared" si="129"/>
        <v>371.47416153184452</v>
      </c>
      <c r="R520">
        <v>8.4228325508607202</v>
      </c>
      <c r="S520">
        <v>8.3513521126760555</v>
      </c>
      <c r="T520" s="1">
        <f t="shared" si="130"/>
        <v>14.0211955095194</v>
      </c>
      <c r="U520" s="1">
        <f t="shared" si="131"/>
        <v>-0.67891322510966856</v>
      </c>
      <c r="V520">
        <v>2.780316</v>
      </c>
      <c r="W520">
        <v>129.90269142786062</v>
      </c>
      <c r="X520" s="1">
        <f t="shared" si="132"/>
        <v>0.41240254865521009</v>
      </c>
      <c r="Y520" s="1">
        <f t="shared" si="133"/>
        <v>-1.1782479974190557E-4</v>
      </c>
      <c r="Z520">
        <f t="shared" si="136"/>
        <v>0.41508514415463266</v>
      </c>
      <c r="AA520">
        <f t="shared" si="134"/>
        <v>-6.5047985473662955E-3</v>
      </c>
      <c r="AC520" s="1"/>
      <c r="AF520" s="1"/>
      <c r="AG520" s="1"/>
      <c r="AJ520" s="1"/>
      <c r="AK520" s="1"/>
    </row>
    <row r="521" spans="1:37" x14ac:dyDescent="0.25">
      <c r="A521">
        <v>2595</v>
      </c>
      <c r="B521">
        <f t="shared" si="122"/>
        <v>0.72083333333333333</v>
      </c>
      <c r="C521">
        <v>55.954887999999997</v>
      </c>
      <c r="D521">
        <f t="shared" si="123"/>
        <v>360.65396496807278</v>
      </c>
      <c r="E521">
        <v>8.2764955659885242</v>
      </c>
      <c r="F521">
        <v>8.2225414710485136</v>
      </c>
      <c r="G521" s="1">
        <f t="shared" si="124"/>
        <v>9.7021627616261323</v>
      </c>
      <c r="H521" s="1">
        <f t="shared" si="125"/>
        <v>-0.17994695384478754</v>
      </c>
      <c r="I521">
        <v>1.8372299999999999</v>
      </c>
      <c r="J521">
        <v>86.80626922512684</v>
      </c>
      <c r="K521" s="1">
        <f t="shared" si="126"/>
        <v>0.6862233936175679</v>
      </c>
      <c r="L521" s="1">
        <f t="shared" si="127"/>
        <v>-5.4679626248824292E-5</v>
      </c>
      <c r="M521">
        <f t="shared" si="135"/>
        <v>0.69273089088312156</v>
      </c>
      <c r="N521">
        <f t="shared" si="128"/>
        <v>-9.483059490653695E-3</v>
      </c>
      <c r="O521">
        <v>2595</v>
      </c>
      <c r="P521">
        <v>61.430152</v>
      </c>
      <c r="Q521" s="1">
        <f t="shared" si="129"/>
        <v>371.4750713528536</v>
      </c>
      <c r="R521">
        <v>8.3853030777256148</v>
      </c>
      <c r="S521">
        <v>8.3466551904016679</v>
      </c>
      <c r="T521" s="1">
        <f t="shared" si="130"/>
        <v>14.0211955095194</v>
      </c>
      <c r="U521" s="1">
        <f t="shared" si="131"/>
        <v>-0.67985800175898414</v>
      </c>
      <c r="V521">
        <v>2.7814920000000001</v>
      </c>
      <c r="W521">
        <v>129.95570410266097</v>
      </c>
      <c r="X521" s="1">
        <f t="shared" si="132"/>
        <v>0.41206525353018397</v>
      </c>
      <c r="Y521" s="1">
        <f t="shared" si="133"/>
        <v>-1.1788261874483425E-4</v>
      </c>
      <c r="Z521">
        <f t="shared" si="136"/>
        <v>0.41449573106090848</v>
      </c>
      <c r="AA521">
        <f t="shared" si="134"/>
        <v>-5.898283123613267E-3</v>
      </c>
      <c r="AC521" s="1"/>
      <c r="AF521" s="1"/>
      <c r="AG521" s="1"/>
      <c r="AJ521" s="1"/>
      <c r="AK521" s="1"/>
    </row>
    <row r="522" spans="1:37" x14ac:dyDescent="0.25">
      <c r="A522">
        <v>2600</v>
      </c>
      <c r="B522">
        <f t="shared" si="122"/>
        <v>0.72222222222222221</v>
      </c>
      <c r="C522">
        <v>55.946663999999998</v>
      </c>
      <c r="D522">
        <f t="shared" si="123"/>
        <v>360.65363981736971</v>
      </c>
      <c r="E522">
        <v>8.2658695878977557</v>
      </c>
      <c r="F522">
        <v>8.2289598330725084</v>
      </c>
      <c r="G522" s="1">
        <f t="shared" si="124"/>
        <v>9.7021627616261323</v>
      </c>
      <c r="H522" s="1">
        <f t="shared" si="125"/>
        <v>-0.17902662771943101</v>
      </c>
      <c r="I522">
        <v>1.8373489999999999</v>
      </c>
      <c r="J522">
        <v>86.812942971321036</v>
      </c>
      <c r="K522" s="1">
        <f t="shared" si="126"/>
        <v>0.68618093165794347</v>
      </c>
      <c r="L522" s="1">
        <f t="shared" si="127"/>
        <v>-5.4396268368845259E-5</v>
      </c>
      <c r="M522">
        <f t="shared" si="135"/>
        <v>0.69245890954127731</v>
      </c>
      <c r="N522">
        <f t="shared" si="128"/>
        <v>-9.1491581792648383E-3</v>
      </c>
      <c r="O522">
        <v>2600</v>
      </c>
      <c r="P522">
        <v>61.455863999999998</v>
      </c>
      <c r="Q522" s="1">
        <f t="shared" si="129"/>
        <v>371.47608792324235</v>
      </c>
      <c r="R522">
        <v>8.4068930620761613</v>
      </c>
      <c r="S522">
        <v>8.3530735524256663</v>
      </c>
      <c r="T522" s="1">
        <f t="shared" si="130"/>
        <v>14.0211955095194</v>
      </c>
      <c r="U522" s="1">
        <f t="shared" si="131"/>
        <v>-0.67856722696375105</v>
      </c>
      <c r="V522">
        <v>2.7836319999999999</v>
      </c>
      <c r="W522">
        <v>130.05439116865668</v>
      </c>
      <c r="X522" s="1">
        <f t="shared" si="132"/>
        <v>0.41143735338387299</v>
      </c>
      <c r="Y522" s="1">
        <f t="shared" si="133"/>
        <v>-1.1746160665804122E-4</v>
      </c>
      <c r="Z522">
        <f t="shared" si="136"/>
        <v>0.41390842302761827</v>
      </c>
      <c r="AA522">
        <f t="shared" si="134"/>
        <v>-6.005943853716539E-3</v>
      </c>
      <c r="AC522" s="1"/>
      <c r="AF522" s="1"/>
      <c r="AG522" s="1"/>
      <c r="AJ522" s="1"/>
      <c r="AK522" s="1"/>
    </row>
    <row r="523" spans="1:37" x14ac:dyDescent="0.25">
      <c r="A523">
        <v>2605</v>
      </c>
      <c r="B523">
        <f t="shared" si="122"/>
        <v>0.72361111111111109</v>
      </c>
      <c r="C523">
        <v>55.945304</v>
      </c>
      <c r="D523">
        <f t="shared" si="123"/>
        <v>360.65358604731182</v>
      </c>
      <c r="E523">
        <v>8.287596244131457</v>
      </c>
      <c r="F523">
        <v>8.2336577986437138</v>
      </c>
      <c r="G523" s="1">
        <f t="shared" si="124"/>
        <v>9.7021627616261323</v>
      </c>
      <c r="H523" s="1">
        <f t="shared" si="125"/>
        <v>-0.17835389797524948</v>
      </c>
      <c r="I523">
        <v>1.8395520000000001</v>
      </c>
      <c r="J523">
        <v>86.91447440158575</v>
      </c>
      <c r="K523" s="1">
        <f t="shared" si="126"/>
        <v>0.68553493413764865</v>
      </c>
      <c r="L523" s="1">
        <f t="shared" si="127"/>
        <v>-5.4135745563385507E-5</v>
      </c>
      <c r="M523">
        <f t="shared" si="135"/>
        <v>0.69218823081346037</v>
      </c>
      <c r="N523">
        <f t="shared" si="128"/>
        <v>-9.7052627729045816E-3</v>
      </c>
      <c r="O523">
        <v>2605</v>
      </c>
      <c r="P523">
        <v>61.468032000000001</v>
      </c>
      <c r="Q523" s="1">
        <f t="shared" si="129"/>
        <v>371.47656900711331</v>
      </c>
      <c r="R523">
        <v>8.3887417840375598</v>
      </c>
      <c r="S523">
        <v>8.3407000521648413</v>
      </c>
      <c r="T523" s="1">
        <f t="shared" si="130"/>
        <v>14.0211955095194</v>
      </c>
      <c r="U523" s="1">
        <f t="shared" si="131"/>
        <v>-0.68105739588131775</v>
      </c>
      <c r="V523">
        <v>2.7854190000000001</v>
      </c>
      <c r="W523">
        <v>130.13417281585885</v>
      </c>
      <c r="X523" s="1">
        <f t="shared" si="132"/>
        <v>0.41092973967131863</v>
      </c>
      <c r="Y523" s="1">
        <f t="shared" si="133"/>
        <v>-1.1773267473050368E-4</v>
      </c>
      <c r="Z523">
        <f t="shared" si="136"/>
        <v>0.41331975965396572</v>
      </c>
      <c r="AA523">
        <f t="shared" si="134"/>
        <v>-5.8161280431023284E-3</v>
      </c>
      <c r="AC523" s="1"/>
      <c r="AF523" s="1"/>
      <c r="AG523" s="1"/>
      <c r="AJ523" s="1"/>
      <c r="AK523" s="1"/>
    </row>
    <row r="524" spans="1:37" x14ac:dyDescent="0.25">
      <c r="A524">
        <v>2610</v>
      </c>
      <c r="B524">
        <f t="shared" si="122"/>
        <v>0.72499999999999998</v>
      </c>
      <c r="C524">
        <v>55.993116000000001</v>
      </c>
      <c r="D524">
        <f t="shared" si="123"/>
        <v>360.65547638114145</v>
      </c>
      <c r="E524">
        <v>8.2733688054251431</v>
      </c>
      <c r="F524">
        <v>8.2336577986437138</v>
      </c>
      <c r="G524" s="1">
        <f t="shared" si="124"/>
        <v>9.7021627616261323</v>
      </c>
      <c r="H524" s="1">
        <f t="shared" si="125"/>
        <v>-0.17835389797524948</v>
      </c>
      <c r="I524">
        <v>1.840252</v>
      </c>
      <c r="J524">
        <v>86.946447909108883</v>
      </c>
      <c r="K524" s="1">
        <f t="shared" si="126"/>
        <v>0.68533150150086608</v>
      </c>
      <c r="L524" s="1">
        <f t="shared" si="127"/>
        <v>-5.4118074552258829E-5</v>
      </c>
      <c r="M524">
        <f t="shared" si="135"/>
        <v>0.69191764044069903</v>
      </c>
      <c r="N524">
        <f t="shared" si="128"/>
        <v>-9.6101505992492748E-3</v>
      </c>
      <c r="O524">
        <v>2610</v>
      </c>
      <c r="P524">
        <v>61.485579999999999</v>
      </c>
      <c r="Q524" s="1">
        <f t="shared" si="129"/>
        <v>371.47726279900746</v>
      </c>
      <c r="R524">
        <v>8.3693333333333353</v>
      </c>
      <c r="S524">
        <v>8.3449285341679698</v>
      </c>
      <c r="T524" s="1">
        <f t="shared" si="130"/>
        <v>14.0211955095194</v>
      </c>
      <c r="U524" s="1">
        <f t="shared" si="131"/>
        <v>-0.68020558260147901</v>
      </c>
      <c r="V524">
        <v>2.7879170000000002</v>
      </c>
      <c r="W524">
        <v>130.24888562770482</v>
      </c>
      <c r="X524" s="1">
        <f t="shared" si="132"/>
        <v>0.41019987511799427</v>
      </c>
      <c r="Y524" s="1">
        <f t="shared" si="133"/>
        <v>-1.1735571265715771E-4</v>
      </c>
      <c r="Z524">
        <f t="shared" si="136"/>
        <v>0.41273298109067996</v>
      </c>
      <c r="AA524">
        <f t="shared" si="134"/>
        <v>-6.1752967914898566E-3</v>
      </c>
      <c r="AC524" s="1"/>
      <c r="AF524" s="1"/>
      <c r="AG524" s="1"/>
      <c r="AJ524" s="1"/>
      <c r="AK524" s="1"/>
    </row>
    <row r="525" spans="1:37" x14ac:dyDescent="0.25">
      <c r="A525">
        <v>2615</v>
      </c>
      <c r="B525">
        <f t="shared" si="122"/>
        <v>0.72638888888888886</v>
      </c>
      <c r="C525">
        <v>55.976723999999997</v>
      </c>
      <c r="D525">
        <f t="shared" si="123"/>
        <v>360.65482829379653</v>
      </c>
      <c r="E525">
        <v>8.2496035472091815</v>
      </c>
      <c r="F525">
        <v>8.2336577986437138</v>
      </c>
      <c r="G525" s="1">
        <f t="shared" si="124"/>
        <v>9.7021627616261323</v>
      </c>
      <c r="H525" s="1">
        <f t="shared" si="125"/>
        <v>-0.17835389797524948</v>
      </c>
      <c r="I525">
        <v>1.8421400000000001</v>
      </c>
      <c r="J525">
        <v>87.032685026542794</v>
      </c>
      <c r="K525" s="1">
        <f t="shared" si="126"/>
        <v>0.68478281461765733</v>
      </c>
      <c r="L525" s="1">
        <f t="shared" si="127"/>
        <v>-5.4070415926476592E-5</v>
      </c>
      <c r="M525">
        <f t="shared" si="135"/>
        <v>0.6916472883610667</v>
      </c>
      <c r="N525">
        <f t="shared" si="128"/>
        <v>-1.0024307848966818E-2</v>
      </c>
      <c r="O525">
        <v>2615</v>
      </c>
      <c r="P525">
        <v>61.541103999999997</v>
      </c>
      <c r="Q525" s="1">
        <f t="shared" si="129"/>
        <v>371.47945804069479</v>
      </c>
      <c r="R525">
        <v>8.4131434533124683</v>
      </c>
      <c r="S525">
        <v>8.3378716744913923</v>
      </c>
      <c r="T525" s="1">
        <f t="shared" si="130"/>
        <v>14.0211955095194</v>
      </c>
      <c r="U525" s="1">
        <f t="shared" si="131"/>
        <v>-0.6816276451477874</v>
      </c>
      <c r="V525">
        <v>2.7887040000000001</v>
      </c>
      <c r="W525">
        <v>130.28378498951315</v>
      </c>
      <c r="X525" s="1">
        <f t="shared" si="132"/>
        <v>0.40997782662395388</v>
      </c>
      <c r="Y525" s="1">
        <f t="shared" si="133"/>
        <v>-1.1753103717440388E-4</v>
      </c>
      <c r="Z525">
        <f t="shared" si="136"/>
        <v>0.41214532590480796</v>
      </c>
      <c r="AA525">
        <f t="shared" si="134"/>
        <v>-5.2868695331715733E-3</v>
      </c>
      <c r="AC525" s="1"/>
      <c r="AF525" s="1"/>
      <c r="AG525" s="1"/>
      <c r="AJ525" s="1"/>
      <c r="AK525" s="1"/>
    </row>
    <row r="526" spans="1:37" x14ac:dyDescent="0.25">
      <c r="A526">
        <v>2620</v>
      </c>
      <c r="B526">
        <f t="shared" si="122"/>
        <v>0.72777777777777775</v>
      </c>
      <c r="C526">
        <v>55.984952</v>
      </c>
      <c r="D526">
        <f t="shared" si="123"/>
        <v>360.65515360264681</v>
      </c>
      <c r="E526">
        <v>8.2455388628064696</v>
      </c>
      <c r="F526">
        <v>8.2377276995305166</v>
      </c>
      <c r="G526" s="1">
        <f t="shared" si="124"/>
        <v>9.7021627616261323</v>
      </c>
      <c r="H526" s="1">
        <f t="shared" si="125"/>
        <v>-0.17777172486280124</v>
      </c>
      <c r="I526">
        <v>1.8421400000000001</v>
      </c>
      <c r="J526">
        <v>87.033469145374312</v>
      </c>
      <c r="K526" s="1">
        <f t="shared" si="126"/>
        <v>0.68477782563228151</v>
      </c>
      <c r="L526" s="1">
        <f t="shared" si="127"/>
        <v>-5.3893490301388791E-5</v>
      </c>
      <c r="M526">
        <f t="shared" si="135"/>
        <v>0.69137782090955979</v>
      </c>
      <c r="N526">
        <f t="shared" si="128"/>
        <v>-9.6381556619247327E-3</v>
      </c>
      <c r="O526">
        <v>2620</v>
      </c>
      <c r="P526">
        <v>61.545152000000002</v>
      </c>
      <c r="Q526" s="1">
        <f t="shared" si="129"/>
        <v>371.47961808569062</v>
      </c>
      <c r="R526">
        <v>8.3956296296296298</v>
      </c>
      <c r="S526">
        <v>8.3397621283255088</v>
      </c>
      <c r="T526" s="1">
        <f t="shared" si="130"/>
        <v>14.0211955095194</v>
      </c>
      <c r="U526" s="1">
        <f t="shared" si="131"/>
        <v>-0.68124645448786114</v>
      </c>
      <c r="V526">
        <v>2.7905250000000001</v>
      </c>
      <c r="W526">
        <v>130.36723235351764</v>
      </c>
      <c r="X526" s="1">
        <f t="shared" si="132"/>
        <v>0.40944688965122067</v>
      </c>
      <c r="Y526" s="1">
        <f t="shared" si="133"/>
        <v>-1.1729798615905765E-4</v>
      </c>
      <c r="Z526">
        <f t="shared" si="136"/>
        <v>0.41155883597401266</v>
      </c>
      <c r="AA526">
        <f t="shared" si="134"/>
        <v>-5.1580470536508683E-3</v>
      </c>
      <c r="AC526" s="1"/>
      <c r="AF526" s="1"/>
      <c r="AG526" s="1"/>
      <c r="AJ526" s="1"/>
      <c r="AK526" s="1"/>
    </row>
    <row r="527" spans="1:37" x14ac:dyDescent="0.25">
      <c r="A527">
        <v>2625</v>
      </c>
      <c r="B527">
        <f t="shared" si="122"/>
        <v>0.72916666666666663</v>
      </c>
      <c r="C527">
        <v>56.020463999999997</v>
      </c>
      <c r="D527">
        <f t="shared" si="123"/>
        <v>360.6565576337469</v>
      </c>
      <c r="E527">
        <v>8.2983651538862802</v>
      </c>
      <c r="F527">
        <v>8.2322514345331239</v>
      </c>
      <c r="G527" s="1">
        <f t="shared" si="124"/>
        <v>9.7021627616261323</v>
      </c>
      <c r="H527" s="1">
        <f t="shared" si="125"/>
        <v>-0.17855520312790008</v>
      </c>
      <c r="I527">
        <v>1.8456319999999999</v>
      </c>
      <c r="J527">
        <v>87.191916419868406</v>
      </c>
      <c r="K527" s="1">
        <f t="shared" si="126"/>
        <v>0.68376969892556838</v>
      </c>
      <c r="L527" s="1">
        <f t="shared" si="127"/>
        <v>-5.4043356409665504E-5</v>
      </c>
      <c r="M527">
        <f t="shared" si="135"/>
        <v>0.69110760412751149</v>
      </c>
      <c r="N527">
        <f t="shared" si="128"/>
        <v>-1.0731544865871386E-2</v>
      </c>
      <c r="O527">
        <v>2625</v>
      </c>
      <c r="P527">
        <v>61.562736000000001</v>
      </c>
      <c r="Q527" s="1">
        <f t="shared" si="129"/>
        <v>371.48031330090987</v>
      </c>
      <c r="R527">
        <v>8.4262764736567561</v>
      </c>
      <c r="S527">
        <v>8.3493145539906095</v>
      </c>
      <c r="T527" s="1">
        <f t="shared" si="130"/>
        <v>14.0211955095194</v>
      </c>
      <c r="U527" s="1">
        <f t="shared" si="131"/>
        <v>-0.6793229454767491</v>
      </c>
      <c r="V527">
        <v>2.7936899999999998</v>
      </c>
      <c r="W527">
        <v>130.51319323177421</v>
      </c>
      <c r="X527" s="1">
        <f t="shared" si="132"/>
        <v>0.4085182081073091</v>
      </c>
      <c r="Y527" s="1">
        <f t="shared" si="133"/>
        <v>-1.1667500039829964E-4</v>
      </c>
      <c r="Z527">
        <f t="shared" si="136"/>
        <v>0.41097546097202114</v>
      </c>
      <c r="AA527">
        <f t="shared" si="134"/>
        <v>-6.0150387814943531E-3</v>
      </c>
      <c r="AC527" s="1"/>
      <c r="AF527" s="1"/>
      <c r="AG527" s="1"/>
      <c r="AJ527" s="1"/>
      <c r="AK527" s="1"/>
    </row>
    <row r="528" spans="1:37" x14ac:dyDescent="0.25">
      <c r="A528">
        <v>2630</v>
      </c>
      <c r="B528">
        <f t="shared" si="122"/>
        <v>0.73055555555555551</v>
      </c>
      <c r="C528">
        <v>56.019083999999999</v>
      </c>
      <c r="D528">
        <f t="shared" si="123"/>
        <v>360.65650307295289</v>
      </c>
      <c r="E528">
        <v>8.2805560772039648</v>
      </c>
      <c r="F528">
        <v>8.2222316118935836</v>
      </c>
      <c r="G528" s="1">
        <f t="shared" si="124"/>
        <v>9.7021627616261323</v>
      </c>
      <c r="H528" s="1">
        <f t="shared" si="125"/>
        <v>-0.17999142077095054</v>
      </c>
      <c r="I528">
        <v>1.8458399999999999</v>
      </c>
      <c r="J528">
        <v>87.19948821654171</v>
      </c>
      <c r="K528" s="1">
        <f t="shared" si="126"/>
        <v>0.68372152308620149</v>
      </c>
      <c r="L528" s="1">
        <f t="shared" si="127"/>
        <v>-5.4473834694785233E-5</v>
      </c>
      <c r="M528">
        <f t="shared" si="135"/>
        <v>0.69083523495403754</v>
      </c>
      <c r="N528">
        <f t="shared" si="128"/>
        <v>-1.0404399492538971E-2</v>
      </c>
      <c r="O528">
        <v>2630</v>
      </c>
      <c r="P528">
        <v>61.572220000000002</v>
      </c>
      <c r="Q528" s="1">
        <f t="shared" si="129"/>
        <v>371.4806882679901</v>
      </c>
      <c r="R528">
        <v>8.4057923839332283</v>
      </c>
      <c r="S528">
        <v>8.3410099113197695</v>
      </c>
      <c r="T528" s="1">
        <f t="shared" si="130"/>
        <v>14.0211955095194</v>
      </c>
      <c r="U528" s="1">
        <f t="shared" si="131"/>
        <v>-0.68099494648614733</v>
      </c>
      <c r="V528">
        <v>2.80315</v>
      </c>
      <c r="W528">
        <v>130.94401814776947</v>
      </c>
      <c r="X528" s="1">
        <f t="shared" si="132"/>
        <v>0.40577706847509398</v>
      </c>
      <c r="Y528" s="1">
        <f t="shared" si="133"/>
        <v>-1.1609916770134217E-4</v>
      </c>
      <c r="Z528">
        <f t="shared" si="136"/>
        <v>0.41039496513351442</v>
      </c>
      <c r="AA528">
        <f t="shared" si="134"/>
        <v>-1.1380378580224967E-2</v>
      </c>
      <c r="AC528" s="1"/>
      <c r="AF528" s="1"/>
      <c r="AG528" s="1"/>
      <c r="AJ528" s="1"/>
      <c r="AK528" s="1"/>
    </row>
    <row r="529" spans="1:37" x14ac:dyDescent="0.25">
      <c r="A529">
        <v>2635</v>
      </c>
      <c r="B529">
        <f t="shared" si="122"/>
        <v>0.7319444444444444</v>
      </c>
      <c r="C529">
        <v>56.064188000000001</v>
      </c>
      <c r="D529">
        <f t="shared" si="123"/>
        <v>360.65828634110835</v>
      </c>
      <c r="E529">
        <v>8.2683703703703699</v>
      </c>
      <c r="F529">
        <v>8.227395931142409</v>
      </c>
      <c r="G529" s="1">
        <f t="shared" si="124"/>
        <v>9.7021627616261323</v>
      </c>
      <c r="H529" s="1">
        <f t="shared" si="125"/>
        <v>-0.17925074261971807</v>
      </c>
      <c r="I529">
        <v>1.8454390000000001</v>
      </c>
      <c r="J529">
        <v>87.182166061064947</v>
      </c>
      <c r="K529" s="1">
        <f t="shared" si="126"/>
        <v>0.6838317359479229</v>
      </c>
      <c r="L529" s="1">
        <f t="shared" si="127"/>
        <v>-5.4259290156116741E-5</v>
      </c>
      <c r="M529">
        <f t="shared" si="135"/>
        <v>0.69056393850325692</v>
      </c>
      <c r="N529">
        <f t="shared" si="128"/>
        <v>-9.844823223949804E-3</v>
      </c>
      <c r="O529">
        <v>2635</v>
      </c>
      <c r="P529">
        <v>61.584428000000003</v>
      </c>
      <c r="Q529" s="1">
        <f t="shared" si="129"/>
        <v>371.48117093333332</v>
      </c>
      <c r="R529">
        <v>8.4242441314553993</v>
      </c>
      <c r="S529">
        <v>8.3410099113197695</v>
      </c>
      <c r="T529" s="1">
        <f t="shared" si="130"/>
        <v>14.0211955095194</v>
      </c>
      <c r="U529" s="1">
        <f t="shared" si="131"/>
        <v>-0.68099494648614733</v>
      </c>
      <c r="V529">
        <v>2.8047279999999999</v>
      </c>
      <c r="W529">
        <v>131.01608760404429</v>
      </c>
      <c r="X529" s="1">
        <f t="shared" si="132"/>
        <v>0.40531852386559586</v>
      </c>
      <c r="Y529" s="1">
        <f t="shared" si="133"/>
        <v>-1.1595485939286824E-4</v>
      </c>
      <c r="Z529">
        <f t="shared" si="136"/>
        <v>0.4098151908365501</v>
      </c>
      <c r="AA529">
        <f t="shared" si="134"/>
        <v>-1.1094156092518842E-2</v>
      </c>
      <c r="AC529" s="1"/>
      <c r="AF529" s="1"/>
      <c r="AG529" s="1"/>
      <c r="AJ529" s="1"/>
      <c r="AK529" s="1"/>
    </row>
    <row r="530" spans="1:37" x14ac:dyDescent="0.25">
      <c r="A530">
        <v>2640</v>
      </c>
      <c r="B530">
        <f t="shared" si="122"/>
        <v>0.73333333333333328</v>
      </c>
      <c r="C530">
        <v>56.088804000000003</v>
      </c>
      <c r="D530">
        <f t="shared" si="123"/>
        <v>360.65925957915636</v>
      </c>
      <c r="E530">
        <v>8.2777496087636937</v>
      </c>
      <c r="F530">
        <v>8.223636932707354</v>
      </c>
      <c r="G530" s="1">
        <f t="shared" si="124"/>
        <v>9.7021627616261323</v>
      </c>
      <c r="H530" s="1">
        <f t="shared" si="125"/>
        <v>-0.17978977440484156</v>
      </c>
      <c r="I530">
        <v>1.8450530000000001</v>
      </c>
      <c r="J530">
        <v>87.16381104130059</v>
      </c>
      <c r="K530" s="1">
        <f t="shared" si="126"/>
        <v>0.6839485204472826</v>
      </c>
      <c r="L530" s="1">
        <f t="shared" si="127"/>
        <v>-5.4432679105219809E-5</v>
      </c>
      <c r="M530">
        <f t="shared" si="135"/>
        <v>0.69029177510773088</v>
      </c>
      <c r="N530">
        <f t="shared" si="128"/>
        <v>-9.2744621427062468E-3</v>
      </c>
      <c r="O530">
        <v>2640</v>
      </c>
      <c r="P530">
        <v>61.631771999999998</v>
      </c>
      <c r="Q530" s="1">
        <f t="shared" si="129"/>
        <v>371.48304276393714</v>
      </c>
      <c r="R530">
        <v>8.4082983828899334</v>
      </c>
      <c r="S530">
        <v>8.3466551904016679</v>
      </c>
      <c r="T530" s="1">
        <f t="shared" si="130"/>
        <v>14.0211955095194</v>
      </c>
      <c r="U530" s="1">
        <f t="shared" si="131"/>
        <v>-0.67985800175898414</v>
      </c>
      <c r="V530">
        <v>2.8042829999999999</v>
      </c>
      <c r="W530">
        <v>130.99659474837026</v>
      </c>
      <c r="X530" s="1">
        <f t="shared" si="132"/>
        <v>0.40544254788846301</v>
      </c>
      <c r="Y530" s="1">
        <f t="shared" si="133"/>
        <v>-1.1580023348247139E-4</v>
      </c>
      <c r="Z530">
        <f t="shared" si="136"/>
        <v>0.40923618966913777</v>
      </c>
      <c r="AA530">
        <f t="shared" si="134"/>
        <v>-9.3567924738831056E-3</v>
      </c>
      <c r="AC530" s="1"/>
      <c r="AF530" s="1"/>
      <c r="AG530" s="1"/>
      <c r="AJ530" s="1"/>
      <c r="AK530" s="1"/>
    </row>
    <row r="531" spans="1:37" x14ac:dyDescent="0.25">
      <c r="A531">
        <v>2645</v>
      </c>
      <c r="B531">
        <f t="shared" si="122"/>
        <v>0.73472222222222228</v>
      </c>
      <c r="C531">
        <v>56.088804000000003</v>
      </c>
      <c r="D531">
        <f t="shared" si="123"/>
        <v>360.65925957915636</v>
      </c>
      <c r="E531">
        <v>8.3182023995826828</v>
      </c>
      <c r="F531">
        <v>8.2245790297339596</v>
      </c>
      <c r="G531" s="1">
        <f t="shared" si="124"/>
        <v>9.7021627616261323</v>
      </c>
      <c r="H531" s="1">
        <f t="shared" si="125"/>
        <v>-0.17965463357459743</v>
      </c>
      <c r="I531">
        <v>1.8479179999999999</v>
      </c>
      <c r="J531">
        <v>87.294856669303343</v>
      </c>
      <c r="K531" s="1">
        <f t="shared" si="126"/>
        <v>0.68311473774064169</v>
      </c>
      <c r="L531" s="1">
        <f t="shared" si="127"/>
        <v>-5.4318830427099194E-5</v>
      </c>
      <c r="M531">
        <f t="shared" si="135"/>
        <v>0.69002018095559536</v>
      </c>
      <c r="N531">
        <f t="shared" si="128"/>
        <v>-1.0108760407941115E-2</v>
      </c>
      <c r="O531">
        <v>2645</v>
      </c>
      <c r="P531">
        <v>61.618231999999999</v>
      </c>
      <c r="Q531" s="1">
        <f t="shared" si="129"/>
        <v>371.48250743556662</v>
      </c>
      <c r="R531">
        <v>8.3965623369848732</v>
      </c>
      <c r="S531">
        <v>8.3554272300469492</v>
      </c>
      <c r="T531" s="1">
        <f t="shared" si="130"/>
        <v>14.0211955095194</v>
      </c>
      <c r="U531" s="1">
        <f t="shared" si="131"/>
        <v>-0.6780943838631952</v>
      </c>
      <c r="V531">
        <v>2.8081049999999999</v>
      </c>
      <c r="W531">
        <v>131.17243923215281</v>
      </c>
      <c r="X531" s="1">
        <f t="shared" si="132"/>
        <v>0.40432373078734607</v>
      </c>
      <c r="Y531" s="1">
        <f t="shared" si="133"/>
        <v>-1.1514929133351103E-4</v>
      </c>
      <c r="Z531">
        <f t="shared" si="136"/>
        <v>0.40866044321247019</v>
      </c>
      <c r="AA531">
        <f t="shared" si="134"/>
        <v>-1.0725841930373894E-2</v>
      </c>
      <c r="AC531" s="1"/>
      <c r="AF531" s="1"/>
      <c r="AG531" s="1"/>
      <c r="AJ531" s="1"/>
      <c r="AK531" s="1"/>
    </row>
    <row r="532" spans="1:37" x14ac:dyDescent="0.25">
      <c r="A532">
        <v>2650</v>
      </c>
      <c r="B532">
        <f t="shared" si="122"/>
        <v>0.73611111111111116</v>
      </c>
      <c r="C532">
        <v>56.102452</v>
      </c>
      <c r="D532">
        <f t="shared" si="123"/>
        <v>360.65979917750207</v>
      </c>
      <c r="E532">
        <v>8.2791549295774658</v>
      </c>
      <c r="F532">
        <v>8.2314616588419405</v>
      </c>
      <c r="G532" s="1">
        <f t="shared" si="124"/>
        <v>9.7021627616261323</v>
      </c>
      <c r="H532" s="1">
        <f t="shared" si="125"/>
        <v>-0.17866828076692998</v>
      </c>
      <c r="I532">
        <v>1.847933</v>
      </c>
      <c r="J532">
        <v>87.296866106192923</v>
      </c>
      <c r="K532" s="1">
        <f t="shared" si="126"/>
        <v>0.68310195262331919</v>
      </c>
      <c r="L532" s="1">
        <f t="shared" si="127"/>
        <v>-5.4019493123822489E-5</v>
      </c>
      <c r="M532">
        <f t="shared" si="135"/>
        <v>0.68975008348997624</v>
      </c>
      <c r="N532">
        <f t="shared" si="128"/>
        <v>-9.7322674033154342E-3</v>
      </c>
      <c r="O532">
        <v>2650</v>
      </c>
      <c r="P532">
        <v>61.629047999999997</v>
      </c>
      <c r="Q532" s="1">
        <f t="shared" si="129"/>
        <v>371.4829350656741</v>
      </c>
      <c r="R532">
        <v>8.4295576421491916</v>
      </c>
      <c r="S532">
        <v>8.3471236306729253</v>
      </c>
      <c r="T532" s="1">
        <f t="shared" si="130"/>
        <v>14.0211955095194</v>
      </c>
      <c r="U532" s="1">
        <f t="shared" si="131"/>
        <v>-0.67976372818968822</v>
      </c>
      <c r="V532">
        <v>2.8105880000000001</v>
      </c>
      <c r="W532">
        <v>131.2846200084071</v>
      </c>
      <c r="X532" s="1">
        <f t="shared" si="132"/>
        <v>0.40360997640512108</v>
      </c>
      <c r="Y532" s="1">
        <f t="shared" si="133"/>
        <v>-1.1520863627379107E-4</v>
      </c>
      <c r="Z532">
        <f t="shared" si="136"/>
        <v>0.40808440003110125</v>
      </c>
      <c r="AA532">
        <f t="shared" si="134"/>
        <v>-1.1086008492240503E-2</v>
      </c>
      <c r="AC532" s="1"/>
      <c r="AF532" s="1"/>
      <c r="AG532" s="1"/>
      <c r="AJ532" s="1"/>
      <c r="AK532" s="1"/>
    </row>
    <row r="533" spans="1:37" x14ac:dyDescent="0.25">
      <c r="A533">
        <v>2655</v>
      </c>
      <c r="B533">
        <f t="shared" si="122"/>
        <v>0.73750000000000004</v>
      </c>
      <c r="C533">
        <v>56.128424000000003</v>
      </c>
      <c r="D533">
        <f t="shared" si="123"/>
        <v>360.6608260274607</v>
      </c>
      <c r="E533">
        <v>8.2738372456964004</v>
      </c>
      <c r="F533">
        <v>8.2338111632759521</v>
      </c>
      <c r="G533" s="1">
        <f t="shared" si="124"/>
        <v>9.7021627616261323</v>
      </c>
      <c r="H533" s="1">
        <f t="shared" si="125"/>
        <v>-0.1783319497171918</v>
      </c>
      <c r="I533">
        <v>1.848201</v>
      </c>
      <c r="J533">
        <v>87.309559429945281</v>
      </c>
      <c r="K533" s="1">
        <f t="shared" si="126"/>
        <v>0.68302119087646951</v>
      </c>
      <c r="L533" s="1">
        <f t="shared" si="127"/>
        <v>-5.3910793043220195E-5</v>
      </c>
      <c r="M533">
        <f t="shared" si="135"/>
        <v>0.68948052952476013</v>
      </c>
      <c r="N533">
        <f t="shared" si="128"/>
        <v>-9.457010609000057E-3</v>
      </c>
      <c r="O533">
        <v>2655</v>
      </c>
      <c r="P533">
        <v>61.676423999999997</v>
      </c>
      <c r="Q533" s="1">
        <f t="shared" si="129"/>
        <v>371.48480816145576</v>
      </c>
      <c r="R533">
        <v>8.4315847678664593</v>
      </c>
      <c r="S533">
        <v>8.3482190923317674</v>
      </c>
      <c r="T533" s="1">
        <f t="shared" si="130"/>
        <v>14.0211955095194</v>
      </c>
      <c r="U533" s="1">
        <f t="shared" si="131"/>
        <v>-0.67954330791324447</v>
      </c>
      <c r="V533">
        <v>2.8114940000000002</v>
      </c>
      <c r="W533">
        <v>131.32615888812333</v>
      </c>
      <c r="X533" s="1">
        <f t="shared" si="132"/>
        <v>0.40334568373020718</v>
      </c>
      <c r="Y533" s="1">
        <f t="shared" si="133"/>
        <v>-1.1508832307241281E-4</v>
      </c>
      <c r="Z533">
        <f t="shared" si="136"/>
        <v>0.4075089584157392</v>
      </c>
      <c r="AA533">
        <f t="shared" si="134"/>
        <v>-1.0321852578238512E-2</v>
      </c>
      <c r="AC533" s="1"/>
      <c r="AF533" s="1"/>
      <c r="AG533" s="1"/>
      <c r="AJ533" s="1"/>
      <c r="AK533" s="1"/>
    </row>
    <row r="534" spans="1:37" x14ac:dyDescent="0.25">
      <c r="A534">
        <v>2660</v>
      </c>
      <c r="B534">
        <f t="shared" si="122"/>
        <v>0.73888888888888893</v>
      </c>
      <c r="C534">
        <v>56.122968</v>
      </c>
      <c r="D534">
        <f t="shared" si="123"/>
        <v>360.66061031464017</v>
      </c>
      <c r="E534">
        <v>8.2566437141366738</v>
      </c>
      <c r="F534">
        <v>8.2327198748043813</v>
      </c>
      <c r="G534" s="1">
        <f t="shared" si="124"/>
        <v>9.7021627616261323</v>
      </c>
      <c r="H534" s="1">
        <f t="shared" si="125"/>
        <v>-0.17848814355008846</v>
      </c>
      <c r="I534">
        <v>1.848171</v>
      </c>
      <c r="J534">
        <v>87.307979189210386</v>
      </c>
      <c r="K534" s="1">
        <f t="shared" si="126"/>
        <v>0.68303124521721448</v>
      </c>
      <c r="L534" s="1">
        <f t="shared" si="127"/>
        <v>-5.3958885065989228E-5</v>
      </c>
      <c r="M534">
        <f t="shared" si="135"/>
        <v>0.68921073509943021</v>
      </c>
      <c r="N534">
        <f t="shared" si="128"/>
        <v>-9.0471554932315783E-3</v>
      </c>
      <c r="O534">
        <v>2660</v>
      </c>
      <c r="P534">
        <v>61.654783999999999</v>
      </c>
      <c r="Q534" s="1">
        <f t="shared" si="129"/>
        <v>371.48395258494622</v>
      </c>
      <c r="R534">
        <v>8.4423693270735534</v>
      </c>
      <c r="S534">
        <v>8.3433594157537829</v>
      </c>
      <c r="T534" s="1">
        <f t="shared" si="130"/>
        <v>14.0211955095194</v>
      </c>
      <c r="U534" s="1">
        <f t="shared" si="131"/>
        <v>-0.6805215754034073</v>
      </c>
      <c r="V534">
        <v>2.8144230000000001</v>
      </c>
      <c r="W534">
        <v>131.45921645296795</v>
      </c>
      <c r="X534" s="1">
        <f t="shared" si="132"/>
        <v>0.40249910000020384</v>
      </c>
      <c r="Y534" s="1">
        <f t="shared" si="133"/>
        <v>-1.149879338933812E-4</v>
      </c>
      <c r="Z534">
        <f t="shared" si="136"/>
        <v>0.40693401874627227</v>
      </c>
      <c r="AA534">
        <f t="shared" si="134"/>
        <v>-1.1018456304787249E-2</v>
      </c>
      <c r="AC534" s="1"/>
      <c r="AF534" s="1"/>
      <c r="AG534" s="1"/>
      <c r="AJ534" s="1"/>
      <c r="AK534" s="1"/>
    </row>
    <row r="535" spans="1:37" x14ac:dyDescent="0.25">
      <c r="A535">
        <v>2665</v>
      </c>
      <c r="B535">
        <f t="shared" si="122"/>
        <v>0.74027777777777781</v>
      </c>
      <c r="C535">
        <v>56.106580000000001</v>
      </c>
      <c r="D535">
        <f t="shared" si="123"/>
        <v>360.6599623854425</v>
      </c>
      <c r="E535">
        <v>8.2707188315075637</v>
      </c>
      <c r="F535">
        <v>8.2338111632759521</v>
      </c>
      <c r="G535" s="1">
        <f t="shared" si="124"/>
        <v>9.7021627616261323</v>
      </c>
      <c r="H535" s="1">
        <f t="shared" si="125"/>
        <v>-0.1783319497171918</v>
      </c>
      <c r="I535">
        <v>1.8500540000000001</v>
      </c>
      <c r="J535">
        <v>87.394197858631813</v>
      </c>
      <c r="K535" s="1">
        <f t="shared" si="126"/>
        <v>0.68248267571017496</v>
      </c>
      <c r="L535" s="1">
        <f t="shared" si="127"/>
        <v>-5.3864039444866642E-5</v>
      </c>
      <c r="M535">
        <f t="shared" si="135"/>
        <v>0.68894141490220584</v>
      </c>
      <c r="N535">
        <f t="shared" si="128"/>
        <v>-9.463594347373103E-3</v>
      </c>
      <c r="O535">
        <v>2665</v>
      </c>
      <c r="P535">
        <v>61.712972000000001</v>
      </c>
      <c r="Q535" s="1">
        <f t="shared" si="129"/>
        <v>371.48625315268816</v>
      </c>
      <c r="R535">
        <v>8.4031330203442884</v>
      </c>
      <c r="S535">
        <v>8.3490036515388635</v>
      </c>
      <c r="T535" s="1">
        <f t="shared" si="130"/>
        <v>14.0211955095194</v>
      </c>
      <c r="U535" s="1">
        <f t="shared" si="131"/>
        <v>-0.67938548055791714</v>
      </c>
      <c r="V535">
        <v>2.819598</v>
      </c>
      <c r="W535">
        <v>131.69639200799026</v>
      </c>
      <c r="X535" s="1">
        <f t="shared" si="132"/>
        <v>0.40099006166577422</v>
      </c>
      <c r="Y535" s="1">
        <f t="shared" si="133"/>
        <v>-1.143226276527138E-4</v>
      </c>
      <c r="Z535">
        <f t="shared" si="136"/>
        <v>0.40636240560800868</v>
      </c>
      <c r="AA535">
        <f t="shared" si="134"/>
        <v>-1.3397698486383723E-2</v>
      </c>
      <c r="AC535" s="1"/>
      <c r="AF535" s="1"/>
      <c r="AG535" s="1"/>
      <c r="AJ535" s="1"/>
      <c r="AK535" s="1"/>
    </row>
    <row r="536" spans="1:37" x14ac:dyDescent="0.25">
      <c r="A536">
        <v>2670</v>
      </c>
      <c r="B536">
        <f t="shared" si="122"/>
        <v>0.7416666666666667</v>
      </c>
      <c r="C536">
        <v>56.155720000000002</v>
      </c>
      <c r="D536">
        <f t="shared" si="123"/>
        <v>360.66190522415218</v>
      </c>
      <c r="E536">
        <v>8.2772759520083454</v>
      </c>
      <c r="F536">
        <v>8.2266176317162234</v>
      </c>
      <c r="G536" s="1">
        <f t="shared" si="124"/>
        <v>9.7021627616261323</v>
      </c>
      <c r="H536" s="1">
        <f t="shared" si="125"/>
        <v>-0.1793623085411451</v>
      </c>
      <c r="I536">
        <v>1.8494459999999999</v>
      </c>
      <c r="J536">
        <v>87.365043035186659</v>
      </c>
      <c r="K536" s="1">
        <f t="shared" si="126"/>
        <v>0.68266817436414928</v>
      </c>
      <c r="L536" s="1">
        <f t="shared" si="127"/>
        <v>-5.4191450347280562E-5</v>
      </c>
      <c r="M536">
        <f t="shared" si="135"/>
        <v>0.68867045765046941</v>
      </c>
      <c r="N536">
        <f t="shared" si="128"/>
        <v>-8.7923877393446346E-3</v>
      </c>
      <c r="O536">
        <v>2670</v>
      </c>
      <c r="P536">
        <v>61.704852000000002</v>
      </c>
      <c r="Q536" s="1">
        <f t="shared" si="129"/>
        <v>371.48593211381308</v>
      </c>
      <c r="R536">
        <v>8.4097047470005215</v>
      </c>
      <c r="S536">
        <v>8.3541731872717797</v>
      </c>
      <c r="T536" s="1">
        <f t="shared" si="130"/>
        <v>14.0211955095194</v>
      </c>
      <c r="U536" s="1">
        <f t="shared" si="131"/>
        <v>-0.67834628217688397</v>
      </c>
      <c r="V536">
        <v>2.8198240000000001</v>
      </c>
      <c r="W536">
        <v>131.70747069743331</v>
      </c>
      <c r="X536" s="1">
        <f t="shared" si="132"/>
        <v>0.40091957309007242</v>
      </c>
      <c r="Y536" s="1">
        <f t="shared" si="133"/>
        <v>-1.1412568603545672E-4</v>
      </c>
      <c r="Z536">
        <f t="shared" si="136"/>
        <v>0.40579177717783138</v>
      </c>
      <c r="AA536">
        <f t="shared" si="134"/>
        <v>-1.215257227330317E-2</v>
      </c>
      <c r="AC536" s="1"/>
      <c r="AF536" s="1"/>
      <c r="AG536" s="1"/>
      <c r="AJ536" s="1"/>
      <c r="AK536" s="1"/>
    </row>
    <row r="537" spans="1:37" x14ac:dyDescent="0.25">
      <c r="A537">
        <v>2675</v>
      </c>
      <c r="B537">
        <f t="shared" si="122"/>
        <v>0.74305555555555558</v>
      </c>
      <c r="C537">
        <v>56.125684</v>
      </c>
      <c r="D537">
        <f t="shared" si="123"/>
        <v>360.6607176966088</v>
      </c>
      <c r="E537">
        <v>8.2700876369327077</v>
      </c>
      <c r="F537">
        <v>8.2375701617110071</v>
      </c>
      <c r="G537" s="1">
        <f t="shared" si="124"/>
        <v>9.7021627616261323</v>
      </c>
      <c r="H537" s="1">
        <f t="shared" si="125"/>
        <v>-0.17779424893067231</v>
      </c>
      <c r="I537">
        <v>1.8512109999999999</v>
      </c>
      <c r="J537">
        <v>87.447768105763615</v>
      </c>
      <c r="K537" s="1">
        <f t="shared" si="126"/>
        <v>0.68214183301034792</v>
      </c>
      <c r="L537" s="1">
        <f t="shared" si="127"/>
        <v>-5.3672129661213444E-5</v>
      </c>
      <c r="M537">
        <f t="shared" si="135"/>
        <v>0.68840209700216337</v>
      </c>
      <c r="N537">
        <f t="shared" si="128"/>
        <v>-9.1773641328935836E-3</v>
      </c>
      <c r="O537">
        <v>2675</v>
      </c>
      <c r="P537">
        <v>61.744028</v>
      </c>
      <c r="Q537" s="1">
        <f t="shared" si="129"/>
        <v>371.48748100777505</v>
      </c>
      <c r="R537">
        <v>8.3929702660406882</v>
      </c>
      <c r="S537">
        <v>8.3499457485654673</v>
      </c>
      <c r="T537" s="1">
        <f t="shared" si="130"/>
        <v>14.0211955095194</v>
      </c>
      <c r="U537" s="1">
        <f t="shared" si="131"/>
        <v>-0.67919600099536703</v>
      </c>
      <c r="V537">
        <v>2.8223009999999999</v>
      </c>
      <c r="W537">
        <v>131.81997862206566</v>
      </c>
      <c r="X537" s="1">
        <f t="shared" si="132"/>
        <v>0.40020373721406333</v>
      </c>
      <c r="Y537" s="1">
        <f t="shared" si="133"/>
        <v>-1.1404423622050745E-4</v>
      </c>
      <c r="Z537">
        <f t="shared" si="136"/>
        <v>0.40522155599672882</v>
      </c>
      <c r="AA537">
        <f t="shared" si="134"/>
        <v>-1.2538160731821289E-2</v>
      </c>
      <c r="AC537" s="1"/>
      <c r="AF537" s="1"/>
      <c r="AG537" s="1"/>
      <c r="AJ537" s="1"/>
      <c r="AK537" s="1"/>
    </row>
    <row r="538" spans="1:37" x14ac:dyDescent="0.25">
      <c r="A538">
        <v>2680</v>
      </c>
      <c r="B538">
        <f t="shared" si="122"/>
        <v>0.74444444444444446</v>
      </c>
      <c r="C538">
        <v>56.124296000000001</v>
      </c>
      <c r="D538">
        <f t="shared" si="123"/>
        <v>360.66066281952027</v>
      </c>
      <c r="E538">
        <v>8.3043046426708393</v>
      </c>
      <c r="F538">
        <v>8.2278654147104859</v>
      </c>
      <c r="G538" s="1">
        <f t="shared" si="124"/>
        <v>9.7021627616261323</v>
      </c>
      <c r="H538" s="1">
        <f t="shared" si="125"/>
        <v>-0.17918345434768179</v>
      </c>
      <c r="I538">
        <v>1.8547370000000001</v>
      </c>
      <c r="J538">
        <v>87.606958516705561</v>
      </c>
      <c r="K538" s="1">
        <f t="shared" si="126"/>
        <v>0.681128978070207</v>
      </c>
      <c r="L538" s="1">
        <f t="shared" si="127"/>
        <v>-5.4003158940706046E-5</v>
      </c>
      <c r="M538">
        <f t="shared" si="135"/>
        <v>0.68813208120745983</v>
      </c>
      <c r="N538">
        <f t="shared" si="128"/>
        <v>-1.0281610917647656E-2</v>
      </c>
      <c r="O538">
        <v>2680</v>
      </c>
      <c r="P538">
        <v>61.764327999999999</v>
      </c>
      <c r="Q538" s="1">
        <f t="shared" si="129"/>
        <v>371.48828360496276</v>
      </c>
      <c r="R538">
        <v>8.4084517475221698</v>
      </c>
      <c r="S538">
        <v>8.3494720918101191</v>
      </c>
      <c r="T538" s="1">
        <f t="shared" si="130"/>
        <v>14.0211955095194</v>
      </c>
      <c r="U538" s="1">
        <f t="shared" si="131"/>
        <v>-0.67929126001541995</v>
      </c>
      <c r="V538">
        <v>2.8229739999999999</v>
      </c>
      <c r="W538">
        <v>131.85064589113651</v>
      </c>
      <c r="X538" s="1">
        <f t="shared" si="132"/>
        <v>0.4000086155682604</v>
      </c>
      <c r="Y538" s="1">
        <f t="shared" si="133"/>
        <v>-1.139990609174503E-4</v>
      </c>
      <c r="Z538">
        <f t="shared" si="136"/>
        <v>0.40465156069214159</v>
      </c>
      <c r="AA538">
        <f t="shared" si="134"/>
        <v>-1.1607112805021287E-2</v>
      </c>
      <c r="AC538" s="1"/>
      <c r="AF538" s="1"/>
      <c r="AG538" s="1"/>
      <c r="AJ538" s="1"/>
      <c r="AK538" s="1"/>
    </row>
    <row r="539" spans="1:37" x14ac:dyDescent="0.25">
      <c r="A539">
        <v>2685</v>
      </c>
      <c r="B539">
        <f t="shared" si="122"/>
        <v>0.74583333333333335</v>
      </c>
      <c r="C539">
        <v>56.165300000000002</v>
      </c>
      <c r="D539">
        <f t="shared" si="123"/>
        <v>360.66228398676594</v>
      </c>
      <c r="E539">
        <v>8.313358372456964</v>
      </c>
      <c r="F539">
        <v>8.2255169535732922</v>
      </c>
      <c r="G539" s="1">
        <f t="shared" si="124"/>
        <v>9.7021627616261323</v>
      </c>
      <c r="H539" s="1">
        <f t="shared" si="125"/>
        <v>-0.17952012212574209</v>
      </c>
      <c r="I539">
        <v>1.8533740000000001</v>
      </c>
      <c r="J539">
        <v>87.544249885397988</v>
      </c>
      <c r="K539" s="1">
        <f t="shared" si="126"/>
        <v>0.68152796408094418</v>
      </c>
      <c r="L539" s="1">
        <f t="shared" si="127"/>
        <v>-5.4139488740896838E-5</v>
      </c>
      <c r="M539">
        <f t="shared" si="135"/>
        <v>0.68786138376375539</v>
      </c>
      <c r="N539">
        <f t="shared" si="128"/>
        <v>-9.2929711128610284E-3</v>
      </c>
      <c r="O539">
        <v>2685</v>
      </c>
      <c r="P539">
        <v>61.811667999999997</v>
      </c>
      <c r="Q539" s="1">
        <f t="shared" si="129"/>
        <v>371.49015527741938</v>
      </c>
      <c r="R539">
        <v>8.3985998956703174</v>
      </c>
      <c r="S539">
        <v>8.3441481481481485</v>
      </c>
      <c r="T539" s="1">
        <f t="shared" si="130"/>
        <v>14.0211955095194</v>
      </c>
      <c r="U539" s="1">
        <f t="shared" si="131"/>
        <v>-0.68036272374085094</v>
      </c>
      <c r="V539">
        <v>2.8243320000000001</v>
      </c>
      <c r="W539">
        <v>131.91188852912029</v>
      </c>
      <c r="X539" s="1">
        <f t="shared" si="132"/>
        <v>0.3996189569948444</v>
      </c>
      <c r="Y539" s="1">
        <f t="shared" si="133"/>
        <v>-1.1405653355161675E-4</v>
      </c>
      <c r="Z539">
        <f t="shared" si="136"/>
        <v>0.40408127802438348</v>
      </c>
      <c r="AA539">
        <f t="shared" si="134"/>
        <v>-1.1166439808301322E-2</v>
      </c>
      <c r="AC539" s="1"/>
      <c r="AF539" s="1"/>
      <c r="AG539" s="1"/>
      <c r="AJ539" s="1"/>
      <c r="AK539" s="1"/>
    </row>
    <row r="540" spans="1:37" x14ac:dyDescent="0.25">
      <c r="A540">
        <v>2690</v>
      </c>
      <c r="B540">
        <f t="shared" si="122"/>
        <v>0.74722222222222223</v>
      </c>
      <c r="C540">
        <v>56.163944000000001</v>
      </c>
      <c r="D540">
        <f t="shared" si="123"/>
        <v>360.66223037485526</v>
      </c>
      <c r="E540">
        <v>8.2929045383411601</v>
      </c>
      <c r="F540">
        <v>8.2291131977047467</v>
      </c>
      <c r="G540" s="1">
        <f t="shared" si="124"/>
        <v>9.7021627616261323</v>
      </c>
      <c r="H540" s="1">
        <f t="shared" si="125"/>
        <v>-0.17900465439365276</v>
      </c>
      <c r="I540">
        <v>1.854322</v>
      </c>
      <c r="J540">
        <v>87.588242390111517</v>
      </c>
      <c r="K540" s="1">
        <f t="shared" si="126"/>
        <v>0.68124806012526862</v>
      </c>
      <c r="L540" s="1">
        <f t="shared" si="127"/>
        <v>-5.3959646623854745E-5</v>
      </c>
      <c r="M540">
        <f t="shared" si="135"/>
        <v>0.68759158553063615</v>
      </c>
      <c r="N540">
        <f t="shared" si="128"/>
        <v>-9.3116234403677854E-3</v>
      </c>
      <c r="O540">
        <v>2690</v>
      </c>
      <c r="P540">
        <v>61.799495999999998</v>
      </c>
      <c r="Q540" s="1">
        <f t="shared" si="129"/>
        <v>371.48967403540115</v>
      </c>
      <c r="R540">
        <v>8.4139238393322895</v>
      </c>
      <c r="S540">
        <v>8.3510412102243095</v>
      </c>
      <c r="T540" s="1">
        <f t="shared" si="130"/>
        <v>14.0211955095194</v>
      </c>
      <c r="U540" s="1">
        <f t="shared" si="131"/>
        <v>-0.67897572967943587</v>
      </c>
      <c r="V540">
        <v>2.8281540000000001</v>
      </c>
      <c r="W540">
        <v>132.08745081677364</v>
      </c>
      <c r="X540" s="1">
        <f t="shared" si="132"/>
        <v>0.39850193537714795</v>
      </c>
      <c r="Y540" s="1">
        <f t="shared" si="133"/>
        <v>-1.1347408666521018E-4</v>
      </c>
      <c r="Z540">
        <f t="shared" si="136"/>
        <v>0.40351390759105743</v>
      </c>
      <c r="AA540">
        <f t="shared" si="134"/>
        <v>-1.2577033557355436E-2</v>
      </c>
      <c r="AC540" s="1"/>
      <c r="AF540" s="1"/>
      <c r="AG540" s="1"/>
      <c r="AJ540" s="1"/>
      <c r="AK540" s="1"/>
    </row>
    <row r="541" spans="1:37" x14ac:dyDescent="0.25">
      <c r="A541">
        <v>2695</v>
      </c>
      <c r="B541">
        <f t="shared" si="122"/>
        <v>0.74861111111111112</v>
      </c>
      <c r="C541">
        <v>56.166656000000003</v>
      </c>
      <c r="D541">
        <f t="shared" si="123"/>
        <v>360.66233759867657</v>
      </c>
      <c r="E541">
        <v>8.2774387063119477</v>
      </c>
      <c r="F541">
        <v>8.2297454355764224</v>
      </c>
      <c r="G541" s="1">
        <f t="shared" si="124"/>
        <v>9.7021627616261323</v>
      </c>
      <c r="H541" s="1">
        <f t="shared" si="125"/>
        <v>-0.17891407912626156</v>
      </c>
      <c r="I541">
        <v>1.855329</v>
      </c>
      <c r="J541">
        <v>87.634360206207617</v>
      </c>
      <c r="K541" s="1">
        <f t="shared" si="126"/>
        <v>0.68095463379647758</v>
      </c>
      <c r="L541" s="1">
        <f t="shared" si="127"/>
        <v>-5.390679128086579E-5</v>
      </c>
      <c r="M541">
        <f t="shared" si="135"/>
        <v>0.68732205157423187</v>
      </c>
      <c r="N541">
        <f t="shared" si="128"/>
        <v>-9.3507224442463711E-3</v>
      </c>
      <c r="O541">
        <v>2695</v>
      </c>
      <c r="P541">
        <v>61.829224000000004</v>
      </c>
      <c r="Q541" s="1">
        <f t="shared" si="129"/>
        <v>371.49084938560793</v>
      </c>
      <c r="R541">
        <v>8.4425268648930629</v>
      </c>
      <c r="S541">
        <v>8.3443015127803868</v>
      </c>
      <c r="T541" s="1">
        <f t="shared" si="130"/>
        <v>14.0211955095194</v>
      </c>
      <c r="U541" s="1">
        <f t="shared" si="131"/>
        <v>-0.68033183940490516</v>
      </c>
      <c r="V541">
        <v>2.8292860000000002</v>
      </c>
      <c r="W541">
        <v>132.13816626673906</v>
      </c>
      <c r="X541" s="1">
        <f t="shared" si="132"/>
        <v>0.39817925643100416</v>
      </c>
      <c r="Y541" s="1">
        <f t="shared" si="133"/>
        <v>-1.1359945756872806E-4</v>
      </c>
      <c r="Z541">
        <f t="shared" si="136"/>
        <v>0.40294591030321381</v>
      </c>
      <c r="AA541">
        <f t="shared" si="134"/>
        <v>-1.1971125555194775E-2</v>
      </c>
      <c r="AC541" s="1"/>
      <c r="AF541" s="1"/>
      <c r="AG541" s="1"/>
      <c r="AJ541" s="1"/>
      <c r="AK541" s="1"/>
    </row>
    <row r="542" spans="1:37" x14ac:dyDescent="0.25">
      <c r="A542">
        <v>2700</v>
      </c>
      <c r="B542">
        <f t="shared" si="122"/>
        <v>0.75</v>
      </c>
      <c r="C542">
        <v>56.20082</v>
      </c>
      <c r="D542">
        <f t="shared" si="123"/>
        <v>360.6636883341605</v>
      </c>
      <c r="E542">
        <v>8.2563328116849242</v>
      </c>
      <c r="F542">
        <v>8.2311507563901944</v>
      </c>
      <c r="G542" s="1">
        <f t="shared" si="124"/>
        <v>9.7021627616261323</v>
      </c>
      <c r="H542" s="1">
        <f t="shared" si="125"/>
        <v>-0.17871280077016305</v>
      </c>
      <c r="I542">
        <v>1.858007</v>
      </c>
      <c r="J542">
        <v>87.756951926181827</v>
      </c>
      <c r="K542" s="1">
        <f t="shared" si="126"/>
        <v>0.68017463939567457</v>
      </c>
      <c r="L542" s="1">
        <f t="shared" si="127"/>
        <v>-5.3778304589874223E-5</v>
      </c>
      <c r="M542">
        <f t="shared" si="135"/>
        <v>0.68705316005128247</v>
      </c>
      <c r="N542">
        <f t="shared" si="128"/>
        <v>-1.0112874337272214E-2</v>
      </c>
      <c r="O542">
        <v>2700</v>
      </c>
      <c r="P542">
        <v>61.812964000000001</v>
      </c>
      <c r="Q542" s="1">
        <f t="shared" si="129"/>
        <v>371.49020651712158</v>
      </c>
      <c r="R542">
        <v>8.4164298382889946</v>
      </c>
      <c r="S542">
        <v>8.3458654147104845</v>
      </c>
      <c r="T542" s="1">
        <f t="shared" si="130"/>
        <v>14.0211955095194</v>
      </c>
      <c r="U542" s="1">
        <f t="shared" si="131"/>
        <v>-0.68001696801934242</v>
      </c>
      <c r="V542">
        <v>2.8319830000000001</v>
      </c>
      <c r="W542">
        <v>132.26156974089892</v>
      </c>
      <c r="X542" s="1">
        <f t="shared" si="132"/>
        <v>0.39739409721385166</v>
      </c>
      <c r="Y542" s="1">
        <f t="shared" si="133"/>
        <v>-1.1330061560642505E-4</v>
      </c>
      <c r="Z542">
        <f t="shared" si="136"/>
        <v>0.40237940722518167</v>
      </c>
      <c r="AA542">
        <f t="shared" si="134"/>
        <v>-1.2545002671862142E-2</v>
      </c>
      <c r="AC542" s="1"/>
      <c r="AF542" s="1"/>
      <c r="AG542" s="1"/>
      <c r="AJ542" s="1"/>
      <c r="AK542" s="1"/>
    </row>
    <row r="543" spans="1:37" x14ac:dyDescent="0.25">
      <c r="A543">
        <v>2705</v>
      </c>
      <c r="B543">
        <f t="shared" si="122"/>
        <v>0.75138888888888888</v>
      </c>
      <c r="C543">
        <v>56.208987999999998</v>
      </c>
      <c r="D543">
        <f t="shared" si="123"/>
        <v>360.66401127080235</v>
      </c>
      <c r="E543">
        <v>8.2800970266040697</v>
      </c>
      <c r="F543">
        <v>8.2360052164840898</v>
      </c>
      <c r="G543" s="1">
        <f t="shared" si="124"/>
        <v>9.7021627616261323</v>
      </c>
      <c r="H543" s="1">
        <f t="shared" si="125"/>
        <v>-0.1780180447442623</v>
      </c>
      <c r="I543">
        <v>1.8599289999999999</v>
      </c>
      <c r="J543">
        <v>87.845673506213501</v>
      </c>
      <c r="K543" s="1">
        <f t="shared" si="126"/>
        <v>0.67961014502631856</v>
      </c>
      <c r="L543" s="1">
        <f t="shared" si="127"/>
        <v>-5.3520336114930047E-5</v>
      </c>
      <c r="M543">
        <f t="shared" si="135"/>
        <v>0.68678555837070787</v>
      </c>
      <c r="N543">
        <f t="shared" si="128"/>
        <v>-1.0558131594859342E-2</v>
      </c>
      <c r="O543">
        <v>2705</v>
      </c>
      <c r="P543">
        <v>61.849527999999999</v>
      </c>
      <c r="Q543" s="1">
        <f t="shared" si="129"/>
        <v>371.49165214094296</v>
      </c>
      <c r="R543">
        <v>8.3921867501304135</v>
      </c>
      <c r="S543">
        <v>8.3488461137193539</v>
      </c>
      <c r="T543" s="1">
        <f t="shared" si="130"/>
        <v>14.0211955095194</v>
      </c>
      <c r="U543" s="1">
        <f t="shared" si="131"/>
        <v>-0.67941716957495246</v>
      </c>
      <c r="V543">
        <v>2.8346800000000001</v>
      </c>
      <c r="W543">
        <v>132.38517931382253</v>
      </c>
      <c r="X543" s="1">
        <f t="shared" si="132"/>
        <v>0.39660762668561089</v>
      </c>
      <c r="Y543" s="1">
        <f t="shared" si="133"/>
        <v>-1.1295426973884655E-4</v>
      </c>
      <c r="Z543">
        <f t="shared" si="136"/>
        <v>0.40181463587648741</v>
      </c>
      <c r="AA543">
        <f t="shared" si="134"/>
        <v>-1.3128868031083261E-2</v>
      </c>
      <c r="AC543" s="1"/>
      <c r="AF543" s="1"/>
      <c r="AG543" s="1"/>
      <c r="AJ543" s="1"/>
      <c r="AK543" s="1"/>
    </row>
    <row r="544" spans="1:37" x14ac:dyDescent="0.25">
      <c r="A544">
        <v>2710</v>
      </c>
      <c r="B544">
        <f t="shared" si="122"/>
        <v>0.75277777777777777</v>
      </c>
      <c r="C544">
        <v>56.241771999999997</v>
      </c>
      <c r="D544">
        <f t="shared" si="123"/>
        <v>360.66530744549215</v>
      </c>
      <c r="E544">
        <v>8.2969640062597794</v>
      </c>
      <c r="F544">
        <v>8.2353802816901407</v>
      </c>
      <c r="G544" s="1">
        <f t="shared" si="124"/>
        <v>9.7021627616261323</v>
      </c>
      <c r="H544" s="1">
        <f t="shared" si="125"/>
        <v>-0.1781074376367433</v>
      </c>
      <c r="I544">
        <v>1.859426</v>
      </c>
      <c r="J544">
        <v>87.822578419314851</v>
      </c>
      <c r="K544" s="1">
        <f t="shared" si="126"/>
        <v>0.67975708838000348</v>
      </c>
      <c r="L544" s="1">
        <f t="shared" si="127"/>
        <v>-5.355994743626225E-5</v>
      </c>
      <c r="M544">
        <f t="shared" si="135"/>
        <v>0.6865177586335266</v>
      </c>
      <c r="N544">
        <f t="shared" si="128"/>
        <v>-9.9457149753820716E-3</v>
      </c>
      <c r="O544">
        <v>2710</v>
      </c>
      <c r="P544">
        <v>61.845480000000002</v>
      </c>
      <c r="Q544" s="1">
        <f t="shared" si="129"/>
        <v>371.49149209594708</v>
      </c>
      <c r="R544">
        <v>8.4115795513823688</v>
      </c>
      <c r="S544">
        <v>8.3507250912884725</v>
      </c>
      <c r="T544" s="1">
        <f t="shared" si="130"/>
        <v>14.0211955095194</v>
      </c>
      <c r="U544" s="1">
        <f t="shared" si="131"/>
        <v>-0.67903928775555022</v>
      </c>
      <c r="V544">
        <v>2.8385159999999998</v>
      </c>
      <c r="W544">
        <v>132.56064687906232</v>
      </c>
      <c r="X544" s="1">
        <f t="shared" si="132"/>
        <v>0.39549120774281143</v>
      </c>
      <c r="Y544" s="1">
        <f t="shared" si="133"/>
        <v>-1.1254193698665361E-4</v>
      </c>
      <c r="Z544">
        <f t="shared" si="136"/>
        <v>0.40125192619155414</v>
      </c>
      <c r="AA544">
        <f t="shared" si="134"/>
        <v>-1.4565983607122088E-2</v>
      </c>
      <c r="AC544" s="1"/>
      <c r="AF544" s="1"/>
      <c r="AG544" s="1"/>
      <c r="AJ544" s="1"/>
      <c r="AK544" s="1"/>
    </row>
    <row r="545" spans="1:37" x14ac:dyDescent="0.25">
      <c r="A545">
        <v>2715</v>
      </c>
      <c r="B545">
        <f t="shared" si="122"/>
        <v>0.75416666666666665</v>
      </c>
      <c r="C545">
        <v>56.265003999999998</v>
      </c>
      <c r="D545">
        <f t="shared" si="123"/>
        <v>360.66622596459882</v>
      </c>
      <c r="E545">
        <v>8.286185706833594</v>
      </c>
      <c r="F545">
        <v>8.223957224830464</v>
      </c>
      <c r="G545" s="1">
        <f t="shared" si="124"/>
        <v>9.7021627616261323</v>
      </c>
      <c r="H545" s="1">
        <f t="shared" si="125"/>
        <v>-0.17974382604186534</v>
      </c>
      <c r="I545">
        <v>1.8601799999999999</v>
      </c>
      <c r="J545">
        <v>87.854827117705838</v>
      </c>
      <c r="K545" s="1">
        <f t="shared" si="126"/>
        <v>0.67955190483103745</v>
      </c>
      <c r="L545" s="1">
        <f t="shared" si="127"/>
        <v>-5.4034090570097833E-5</v>
      </c>
      <c r="M545">
        <f t="shared" si="135"/>
        <v>0.6862475881806761</v>
      </c>
      <c r="N545">
        <f t="shared" si="128"/>
        <v>-9.8530859850999332E-3</v>
      </c>
      <c r="O545">
        <v>2715</v>
      </c>
      <c r="P545">
        <v>61.864395999999999</v>
      </c>
      <c r="Q545" s="1">
        <f t="shared" si="129"/>
        <v>371.49223997419358</v>
      </c>
      <c r="R545">
        <v>8.3755993740219079</v>
      </c>
      <c r="S545">
        <v>8.3499457485654673</v>
      </c>
      <c r="T545" s="1">
        <f t="shared" si="130"/>
        <v>14.0211955095194</v>
      </c>
      <c r="U545" s="1">
        <f t="shared" si="131"/>
        <v>-0.67919600099536703</v>
      </c>
      <c r="V545">
        <v>2.8389690000000001</v>
      </c>
      <c r="W545">
        <v>132.58122238299828</v>
      </c>
      <c r="X545" s="1">
        <f t="shared" si="132"/>
        <v>0.39536029532990846</v>
      </c>
      <c r="Y545" s="1">
        <f t="shared" si="133"/>
        <v>-1.1252692336173135E-4</v>
      </c>
      <c r="Z545">
        <f t="shared" si="136"/>
        <v>0.40068929157474548</v>
      </c>
      <c r="AA545">
        <f t="shared" si="134"/>
        <v>-1.3478835148052063E-2</v>
      </c>
      <c r="AC545" s="1"/>
      <c r="AF545" s="1"/>
      <c r="AG545" s="1"/>
      <c r="AJ545" s="1"/>
      <c r="AK545" s="1"/>
    </row>
    <row r="546" spans="1:37" x14ac:dyDescent="0.25">
      <c r="A546">
        <v>2720</v>
      </c>
      <c r="B546">
        <f t="shared" si="122"/>
        <v>0.75555555555555554</v>
      </c>
      <c r="C546">
        <v>56.267716</v>
      </c>
      <c r="D546">
        <f t="shared" si="123"/>
        <v>360.6663331884202</v>
      </c>
      <c r="E546">
        <v>8.3163286384976534</v>
      </c>
      <c r="F546">
        <v>8.2305247782994257</v>
      </c>
      <c r="G546" s="1">
        <f t="shared" si="124"/>
        <v>9.7021627616261323</v>
      </c>
      <c r="H546" s="1">
        <f t="shared" si="125"/>
        <v>-0.17880244856401162</v>
      </c>
      <c r="I546">
        <v>1.860195</v>
      </c>
      <c r="J546">
        <v>87.856772154915731</v>
      </c>
      <c r="K546" s="1">
        <f t="shared" si="126"/>
        <v>0.67953952945908425</v>
      </c>
      <c r="L546" s="1">
        <f t="shared" si="127"/>
        <v>-5.375001953216807E-5</v>
      </c>
      <c r="M546">
        <f t="shared" si="135"/>
        <v>0.6859788380830153</v>
      </c>
      <c r="N546">
        <f t="shared" si="128"/>
        <v>-9.4759882902717401E-3</v>
      </c>
      <c r="O546">
        <v>2720</v>
      </c>
      <c r="P546">
        <v>61.895511999999997</v>
      </c>
      <c r="Q546" s="1">
        <f t="shared" si="129"/>
        <v>371.49347020148883</v>
      </c>
      <c r="R546">
        <v>8.3824861763171636</v>
      </c>
      <c r="S546">
        <v>8.3511935315597281</v>
      </c>
      <c r="T546" s="1">
        <f t="shared" si="130"/>
        <v>14.0211955095194</v>
      </c>
      <c r="U546" s="1">
        <f t="shared" si="131"/>
        <v>-0.67894510605368552</v>
      </c>
      <c r="V546">
        <v>2.841885</v>
      </c>
      <c r="W546">
        <v>132.71458037493258</v>
      </c>
      <c r="X546" s="1">
        <f t="shared" si="132"/>
        <v>0.39451180012131715</v>
      </c>
      <c r="Y546" s="1">
        <f t="shared" si="133"/>
        <v>-1.1221983522989404E-4</v>
      </c>
      <c r="Z546">
        <f t="shared" si="136"/>
        <v>0.40012819239859598</v>
      </c>
      <c r="AA546">
        <f t="shared" si="134"/>
        <v>-1.4236309979959352E-2</v>
      </c>
      <c r="AC546" s="1"/>
      <c r="AF546" s="1"/>
      <c r="AG546" s="1"/>
      <c r="AJ546" s="1"/>
      <c r="AK546" s="1"/>
    </row>
    <row r="547" spans="1:37" x14ac:dyDescent="0.25">
      <c r="A547">
        <v>2725</v>
      </c>
      <c r="B547">
        <f t="shared" si="122"/>
        <v>0.75694444444444442</v>
      </c>
      <c r="C547">
        <v>56.251316000000003</v>
      </c>
      <c r="D547">
        <f t="shared" si="123"/>
        <v>360.66568478478081</v>
      </c>
      <c r="E547">
        <v>8.279624413145541</v>
      </c>
      <c r="F547">
        <v>8.2378800208659371</v>
      </c>
      <c r="G547" s="1">
        <f t="shared" si="124"/>
        <v>9.7021627616261323</v>
      </c>
      <c r="H547" s="1">
        <f t="shared" si="125"/>
        <v>-0.17774994744415751</v>
      </c>
      <c r="I547">
        <v>1.8616569999999999</v>
      </c>
      <c r="J547">
        <v>87.924961680273285</v>
      </c>
      <c r="K547" s="1">
        <f t="shared" si="126"/>
        <v>0.67910567105507869</v>
      </c>
      <c r="L547" s="1">
        <f t="shared" si="127"/>
        <v>-5.3396100379254755E-5</v>
      </c>
      <c r="M547">
        <f t="shared" si="135"/>
        <v>0.68571185758111908</v>
      </c>
      <c r="N547">
        <f t="shared" si="128"/>
        <v>-9.7277740528610591E-3</v>
      </c>
      <c r="O547">
        <v>2725</v>
      </c>
      <c r="P547">
        <v>61.895511999999997</v>
      </c>
      <c r="Q547" s="1">
        <f t="shared" si="129"/>
        <v>371.49347020148883</v>
      </c>
      <c r="R547">
        <v>8.4306531038080337</v>
      </c>
      <c r="S547">
        <v>8.3490036515388635</v>
      </c>
      <c r="T547" s="1">
        <f t="shared" si="130"/>
        <v>14.0211955095194</v>
      </c>
      <c r="U547" s="1">
        <f t="shared" si="131"/>
        <v>-0.67938548055791714</v>
      </c>
      <c r="V547">
        <v>2.8441429999999999</v>
      </c>
      <c r="W547">
        <v>132.81738710155929</v>
      </c>
      <c r="X547" s="1">
        <f t="shared" si="132"/>
        <v>0.39385768848024871</v>
      </c>
      <c r="Y547" s="1">
        <f t="shared" si="133"/>
        <v>-1.1208783701837945E-4</v>
      </c>
      <c r="Z547">
        <f t="shared" si="136"/>
        <v>0.39956775321350407</v>
      </c>
      <c r="AA547">
        <f t="shared" si="134"/>
        <v>-1.4497786637829491E-2</v>
      </c>
      <c r="AC547" s="1"/>
      <c r="AF547" s="1"/>
      <c r="AG547" s="1"/>
      <c r="AJ547" s="1"/>
      <c r="AK547" s="1"/>
    </row>
    <row r="548" spans="1:37" x14ac:dyDescent="0.25">
      <c r="A548">
        <v>2730</v>
      </c>
      <c r="B548">
        <f t="shared" si="122"/>
        <v>0.7583333333333333</v>
      </c>
      <c r="C548">
        <v>56.282747999999998</v>
      </c>
      <c r="D548">
        <f t="shared" si="123"/>
        <v>360.66692750570718</v>
      </c>
      <c r="E548">
        <v>8.3002451747522183</v>
      </c>
      <c r="F548">
        <v>8.2341314553990603</v>
      </c>
      <c r="G548" s="1">
        <f t="shared" si="124"/>
        <v>9.7021627616261323</v>
      </c>
      <c r="H548" s="1">
        <f t="shared" si="125"/>
        <v>-0.17828611483540202</v>
      </c>
      <c r="I548">
        <v>1.8627499999999999</v>
      </c>
      <c r="J548">
        <v>87.974167239805737</v>
      </c>
      <c r="K548" s="1">
        <f t="shared" si="126"/>
        <v>0.67879259884325416</v>
      </c>
      <c r="L548" s="1">
        <f t="shared" si="127"/>
        <v>-5.3530006509879967E-5</v>
      </c>
      <c r="M548">
        <f t="shared" si="135"/>
        <v>0.68544420754856972</v>
      </c>
      <c r="N548">
        <f t="shared" si="128"/>
        <v>-9.7991768275769598E-3</v>
      </c>
      <c r="O548">
        <v>2730</v>
      </c>
      <c r="P548">
        <v>61.926535999999999</v>
      </c>
      <c r="Q548" s="1">
        <f t="shared" si="129"/>
        <v>371.49469679139781</v>
      </c>
      <c r="R548">
        <v>8.4175242566510189</v>
      </c>
      <c r="S548">
        <v>8.3507250912884725</v>
      </c>
      <c r="T548" s="1">
        <f t="shared" si="130"/>
        <v>14.0211955095194</v>
      </c>
      <c r="U548" s="1">
        <f t="shared" si="131"/>
        <v>-0.67903928775555022</v>
      </c>
      <c r="V548">
        <v>2.8450419999999998</v>
      </c>
      <c r="W548">
        <v>132.85869540325277</v>
      </c>
      <c r="X548" s="1">
        <f t="shared" si="132"/>
        <v>0.3935948628666236</v>
      </c>
      <c r="Y548" s="1">
        <f t="shared" si="133"/>
        <v>-1.1194848815724694E-4</v>
      </c>
      <c r="Z548">
        <f t="shared" si="136"/>
        <v>0.39900801077271786</v>
      </c>
      <c r="AA548">
        <f t="shared" si="134"/>
        <v>-1.3753095928817041E-2</v>
      </c>
      <c r="AC548" s="1"/>
      <c r="AF548" s="1"/>
      <c r="AG548" s="1"/>
      <c r="AJ548" s="1"/>
      <c r="AK548" s="1"/>
    </row>
    <row r="549" spans="1:37" x14ac:dyDescent="0.25">
      <c r="A549">
        <v>2735</v>
      </c>
      <c r="B549">
        <f t="shared" si="122"/>
        <v>0.75972222222222219</v>
      </c>
      <c r="C549">
        <v>56.258156</v>
      </c>
      <c r="D549">
        <f t="shared" si="123"/>
        <v>360.66595521654261</v>
      </c>
      <c r="E549">
        <v>8.2911872717788206</v>
      </c>
      <c r="F549">
        <v>8.2281763171622337</v>
      </c>
      <c r="G549" s="1">
        <f t="shared" si="124"/>
        <v>9.7021627616261323</v>
      </c>
      <c r="H549" s="1">
        <f t="shared" si="125"/>
        <v>-0.17913889878483458</v>
      </c>
      <c r="I549">
        <v>1.864403</v>
      </c>
      <c r="J549">
        <v>88.048529193282519</v>
      </c>
      <c r="K549" s="1">
        <f t="shared" si="126"/>
        <v>0.67831946813461519</v>
      </c>
      <c r="L549" s="1">
        <f t="shared" si="127"/>
        <v>-5.3744815581400523E-5</v>
      </c>
      <c r="M549">
        <f t="shared" si="135"/>
        <v>0.68517548347066271</v>
      </c>
      <c r="N549">
        <f t="shared" si="128"/>
        <v>-1.0107354510849617E-2</v>
      </c>
      <c r="O549">
        <v>2735</v>
      </c>
      <c r="P549">
        <v>61.938747999999997</v>
      </c>
      <c r="Q549" s="1">
        <f t="shared" si="129"/>
        <v>371.49517961488834</v>
      </c>
      <c r="R549">
        <v>8.3823234220135614</v>
      </c>
      <c r="S549">
        <v>8.3594981742305698</v>
      </c>
      <c r="T549" s="1">
        <f t="shared" si="130"/>
        <v>14.0211955095194</v>
      </c>
      <c r="U549" s="1">
        <f t="shared" si="131"/>
        <v>-0.67727717828109313</v>
      </c>
      <c r="V549">
        <v>2.8475190000000001</v>
      </c>
      <c r="W549">
        <v>132.97309558996537</v>
      </c>
      <c r="X549" s="1">
        <f t="shared" si="132"/>
        <v>0.39286698740239623</v>
      </c>
      <c r="Y549" s="1">
        <f t="shared" si="133"/>
        <v>-1.1143086426190973E-4</v>
      </c>
      <c r="Z549">
        <f t="shared" si="136"/>
        <v>0.39845085645140832</v>
      </c>
      <c r="AA549">
        <f t="shared" si="134"/>
        <v>-1.421312868747809E-2</v>
      </c>
      <c r="AC549" s="1"/>
      <c r="AF549" s="1"/>
      <c r="AG549" s="1"/>
      <c r="AJ549" s="1"/>
      <c r="AK549" s="1"/>
    </row>
    <row r="550" spans="1:37" x14ac:dyDescent="0.25">
      <c r="A550">
        <v>2740</v>
      </c>
      <c r="B550">
        <f t="shared" si="122"/>
        <v>0.76111111111111107</v>
      </c>
      <c r="C550">
        <v>56.29504</v>
      </c>
      <c r="D550">
        <f t="shared" si="123"/>
        <v>360.66741349214226</v>
      </c>
      <c r="E550">
        <v>8.2779071465832015</v>
      </c>
      <c r="F550">
        <v>8.2353802816901407</v>
      </c>
      <c r="G550" s="1">
        <f t="shared" si="124"/>
        <v>9.7021627616261323</v>
      </c>
      <c r="H550" s="1">
        <f t="shared" si="125"/>
        <v>-0.1781074376367433</v>
      </c>
      <c r="I550">
        <v>1.8661890000000001</v>
      </c>
      <c r="J550">
        <v>88.131487630328522</v>
      </c>
      <c r="K550" s="1">
        <f t="shared" si="126"/>
        <v>0.6777916419779314</v>
      </c>
      <c r="L550" s="1">
        <f t="shared" si="127"/>
        <v>-5.3389622810889707E-5</v>
      </c>
      <c r="M550">
        <f t="shared" si="135"/>
        <v>0.68490853535660823</v>
      </c>
      <c r="N550">
        <f t="shared" si="128"/>
        <v>-1.0500119709219649E-2</v>
      </c>
      <c r="O550">
        <v>2740</v>
      </c>
      <c r="P550">
        <v>61.944152000000003</v>
      </c>
      <c r="Q550" s="1">
        <f t="shared" si="129"/>
        <v>371.49539327179485</v>
      </c>
      <c r="R550">
        <v>8.4034491392801254</v>
      </c>
      <c r="S550">
        <v>8.3469660928534175</v>
      </c>
      <c r="T550" s="1">
        <f t="shared" si="130"/>
        <v>14.0211955095194</v>
      </c>
      <c r="U550" s="1">
        <f t="shared" si="131"/>
        <v>-0.67979543148308652</v>
      </c>
      <c r="V550">
        <v>2.8499949999999998</v>
      </c>
      <c r="W550">
        <v>133.08435837768417</v>
      </c>
      <c r="X550" s="1">
        <f t="shared" si="132"/>
        <v>0.39215907375654269</v>
      </c>
      <c r="Y550" s="1">
        <f t="shared" si="133"/>
        <v>-1.1162351738294917E-4</v>
      </c>
      <c r="Z550">
        <f t="shared" si="136"/>
        <v>0.39789273886449356</v>
      </c>
      <c r="AA550">
        <f t="shared" si="134"/>
        <v>-1.4620763592251855E-2</v>
      </c>
      <c r="AC550" s="1"/>
      <c r="AF550" s="1"/>
      <c r="AG550" s="1"/>
      <c r="AJ550" s="1"/>
      <c r="AK550" s="1"/>
    </row>
    <row r="551" spans="1:37" x14ac:dyDescent="0.25">
      <c r="A551">
        <v>2745</v>
      </c>
      <c r="B551">
        <f t="shared" si="122"/>
        <v>0.76249999999999996</v>
      </c>
      <c r="C551">
        <v>56.323756000000003</v>
      </c>
      <c r="D551">
        <f t="shared" si="123"/>
        <v>360.66854883110011</v>
      </c>
      <c r="E551">
        <v>8.2800970266040697</v>
      </c>
      <c r="F551">
        <v>8.2270860719874808</v>
      </c>
      <c r="G551" s="1">
        <f t="shared" si="124"/>
        <v>9.7021627616261323</v>
      </c>
      <c r="H551" s="1">
        <f t="shared" si="125"/>
        <v>-0.17929515708619603</v>
      </c>
      <c r="I551">
        <v>1.866887</v>
      </c>
      <c r="J551">
        <v>88.161781306885288</v>
      </c>
      <c r="K551" s="1">
        <f t="shared" si="126"/>
        <v>0.67759889732846412</v>
      </c>
      <c r="L551" s="1">
        <f t="shared" si="127"/>
        <v>-5.3728842640063294E-5</v>
      </c>
      <c r="M551">
        <f t="shared" si="135"/>
        <v>0.68463989114340795</v>
      </c>
      <c r="N551">
        <f t="shared" si="128"/>
        <v>-1.0391093968281251E-2</v>
      </c>
      <c r="O551">
        <v>2745</v>
      </c>
      <c r="P551">
        <v>61.987388000000003</v>
      </c>
      <c r="Q551" s="1">
        <f t="shared" si="129"/>
        <v>371.49710268519436</v>
      </c>
      <c r="R551">
        <v>8.4372185706833598</v>
      </c>
      <c r="S551">
        <v>8.3541731872717797</v>
      </c>
      <c r="T551" s="1">
        <f t="shared" si="130"/>
        <v>14.0211955095194</v>
      </c>
      <c r="U551" s="1">
        <f t="shared" si="131"/>
        <v>-0.67834628217688397</v>
      </c>
      <c r="V551">
        <v>2.8499949999999998</v>
      </c>
      <c r="W551">
        <v>133.08540360102211</v>
      </c>
      <c r="X551" s="1">
        <f t="shared" si="132"/>
        <v>0.39215242348398471</v>
      </c>
      <c r="Y551" s="1">
        <f t="shared" si="133"/>
        <v>-1.1138348693142837E-4</v>
      </c>
      <c r="Z551">
        <f t="shared" si="136"/>
        <v>0.39733582142983642</v>
      </c>
      <c r="AA551">
        <f t="shared" si="134"/>
        <v>-1.3217814389111879E-2</v>
      </c>
      <c r="AC551" s="1"/>
      <c r="AF551" s="1"/>
      <c r="AG551" s="1"/>
      <c r="AJ551" s="1"/>
      <c r="AK551" s="1"/>
    </row>
    <row r="552" spans="1:37" x14ac:dyDescent="0.25">
      <c r="A552">
        <v>2750</v>
      </c>
      <c r="B552">
        <f t="shared" si="122"/>
        <v>0.76388888888888884</v>
      </c>
      <c r="C552">
        <v>56.346935999999999</v>
      </c>
      <c r="D552">
        <f t="shared" si="123"/>
        <v>360.66946529429282</v>
      </c>
      <c r="E552">
        <v>8.28649660928534</v>
      </c>
      <c r="F552">
        <v>8.2252060511215443</v>
      </c>
      <c r="G552" s="1">
        <f t="shared" si="124"/>
        <v>9.7021627616261323</v>
      </c>
      <c r="H552" s="1">
        <f t="shared" si="125"/>
        <v>-0.17956470650400291</v>
      </c>
      <c r="I552">
        <v>1.8652740000000001</v>
      </c>
      <c r="J552">
        <v>88.087744502663242</v>
      </c>
      <c r="K552" s="1">
        <f t="shared" si="126"/>
        <v>0.67806995926281577</v>
      </c>
      <c r="L552" s="1">
        <f t="shared" si="127"/>
        <v>-5.3850768006566398E-5</v>
      </c>
      <c r="M552">
        <f t="shared" si="135"/>
        <v>0.68437063730337511</v>
      </c>
      <c r="N552">
        <f t="shared" si="128"/>
        <v>-9.2920766574135071E-3</v>
      </c>
      <c r="O552">
        <v>2750</v>
      </c>
      <c r="P552">
        <v>62.018507999999997</v>
      </c>
      <c r="Q552" s="1">
        <f t="shared" si="129"/>
        <v>371.49833307063687</v>
      </c>
      <c r="R552">
        <v>8.4283035993740221</v>
      </c>
      <c r="S552">
        <v>8.3543317683881071</v>
      </c>
      <c r="T552" s="1">
        <f t="shared" si="130"/>
        <v>14.0211955095194</v>
      </c>
      <c r="U552" s="1">
        <f t="shared" si="131"/>
        <v>-0.67831442397034025</v>
      </c>
      <c r="V552">
        <v>2.855842</v>
      </c>
      <c r="W552">
        <v>133.35246356685619</v>
      </c>
      <c r="X552" s="1">
        <f t="shared" si="132"/>
        <v>0.39045324446868868</v>
      </c>
      <c r="Y552" s="1">
        <f t="shared" si="133"/>
        <v>-1.1084751428466732E-4</v>
      </c>
      <c r="Z552">
        <f t="shared" si="136"/>
        <v>0.39678158385841311</v>
      </c>
      <c r="AA552">
        <f t="shared" si="134"/>
        <v>-1.6207675257855155E-2</v>
      </c>
      <c r="AC552" s="1"/>
      <c r="AF552" s="1"/>
      <c r="AG552" s="1"/>
      <c r="AJ552" s="1"/>
      <c r="AK552" s="1"/>
    </row>
    <row r="553" spans="1:37" x14ac:dyDescent="0.25">
      <c r="A553">
        <v>2755</v>
      </c>
      <c r="B553">
        <f t="shared" si="122"/>
        <v>0.76527777777777772</v>
      </c>
      <c r="C553">
        <v>56.370168</v>
      </c>
      <c r="D553">
        <f t="shared" si="123"/>
        <v>360.6703838133995</v>
      </c>
      <c r="E553">
        <v>8.2624308815858107</v>
      </c>
      <c r="F553">
        <v>8.2350683359415751</v>
      </c>
      <c r="G553" s="1">
        <f t="shared" si="124"/>
        <v>9.7021627616261323</v>
      </c>
      <c r="H553" s="1">
        <f t="shared" si="125"/>
        <v>-0.17815206454104238</v>
      </c>
      <c r="I553">
        <v>1.8669610000000001</v>
      </c>
      <c r="J553">
        <v>88.166690042482742</v>
      </c>
      <c r="K553" s="1">
        <f t="shared" si="126"/>
        <v>0.67756766531473733</v>
      </c>
      <c r="L553" s="1">
        <f t="shared" si="127"/>
        <v>-5.3383588767352628E-5</v>
      </c>
      <c r="M553">
        <f t="shared" si="135"/>
        <v>0.6841037193595384</v>
      </c>
      <c r="N553">
        <f t="shared" si="128"/>
        <v>-9.6463488141291381E-3</v>
      </c>
      <c r="O553">
        <v>2755</v>
      </c>
      <c r="P553">
        <v>62.018507999999997</v>
      </c>
      <c r="Q553" s="1">
        <f t="shared" si="129"/>
        <v>371.49833307063687</v>
      </c>
      <c r="R553">
        <v>8.4162712571726672</v>
      </c>
      <c r="S553">
        <v>8.3485352112676043</v>
      </c>
      <c r="T553" s="1">
        <f t="shared" si="130"/>
        <v>14.0211955095194</v>
      </c>
      <c r="U553" s="1">
        <f t="shared" si="131"/>
        <v>-0.67947971167393373</v>
      </c>
      <c r="V553">
        <v>2.8592179999999998</v>
      </c>
      <c r="W553">
        <v>133.50580993625891</v>
      </c>
      <c r="X553" s="1">
        <f t="shared" si="132"/>
        <v>0.38947757246129078</v>
      </c>
      <c r="Y553" s="1">
        <f t="shared" si="133"/>
        <v>-1.1073276915152856E-4</v>
      </c>
      <c r="Z553">
        <f t="shared" si="136"/>
        <v>0.39622792001265544</v>
      </c>
      <c r="AA553">
        <f t="shared" si="134"/>
        <v>-1.7331800413323072E-2</v>
      </c>
      <c r="AC553" s="1"/>
      <c r="AF553" s="1"/>
      <c r="AG553" s="1"/>
      <c r="AJ553" s="1"/>
      <c r="AK553" s="1"/>
    </row>
    <row r="554" spans="1:37" x14ac:dyDescent="0.25">
      <c r="A554">
        <v>2760</v>
      </c>
      <c r="B554">
        <f t="shared" si="122"/>
        <v>0.76666666666666672</v>
      </c>
      <c r="C554">
        <v>56.427436</v>
      </c>
      <c r="D554">
        <f t="shared" si="123"/>
        <v>360.67264800727872</v>
      </c>
      <c r="E554">
        <v>8.244906624934794</v>
      </c>
      <c r="F554">
        <v>8.2278654147104859</v>
      </c>
      <c r="G554" s="1">
        <f t="shared" si="124"/>
        <v>9.7021627616261323</v>
      </c>
      <c r="H554" s="1">
        <f t="shared" si="125"/>
        <v>-0.17918345434768179</v>
      </c>
      <c r="I554">
        <v>1.869721</v>
      </c>
      <c r="J554">
        <v>88.29137836732319</v>
      </c>
      <c r="K554" s="1">
        <f t="shared" si="126"/>
        <v>0.67677433118710195</v>
      </c>
      <c r="L554" s="1">
        <f t="shared" si="127"/>
        <v>-5.362349765077348E-5</v>
      </c>
      <c r="M554">
        <f t="shared" si="135"/>
        <v>0.68383560187128456</v>
      </c>
      <c r="N554">
        <f t="shared" si="128"/>
        <v>-1.0433715285561619E-2</v>
      </c>
      <c r="O554">
        <v>2760</v>
      </c>
      <c r="P554">
        <v>62.032012000000002</v>
      </c>
      <c r="Q554" s="1">
        <f t="shared" si="129"/>
        <v>371.4988669756824</v>
      </c>
      <c r="R554">
        <v>8.4306531038080337</v>
      </c>
      <c r="S554">
        <v>8.3493145539906095</v>
      </c>
      <c r="T554" s="1">
        <f t="shared" si="130"/>
        <v>14.0211955095194</v>
      </c>
      <c r="U554" s="1">
        <f t="shared" si="131"/>
        <v>-0.6793229454767491</v>
      </c>
      <c r="V554">
        <v>2.8598979999999998</v>
      </c>
      <c r="W554">
        <v>133.53697890782007</v>
      </c>
      <c r="X554" s="1">
        <f t="shared" si="132"/>
        <v>0.38927925871463964</v>
      </c>
      <c r="Y554" s="1">
        <f t="shared" si="133"/>
        <v>-1.1064521625919391E-4</v>
      </c>
      <c r="Z554">
        <f t="shared" si="136"/>
        <v>0.39567469393135946</v>
      </c>
      <c r="AA554">
        <f t="shared" si="134"/>
        <v>-1.6428913366298752E-2</v>
      </c>
      <c r="AC554" s="1"/>
      <c r="AF554" s="1"/>
      <c r="AG554" s="1"/>
      <c r="AJ554" s="1"/>
      <c r="AK554" s="1"/>
    </row>
    <row r="555" spans="1:37" x14ac:dyDescent="0.25">
      <c r="A555">
        <v>2765</v>
      </c>
      <c r="B555">
        <f t="shared" si="122"/>
        <v>0.7680555555555556</v>
      </c>
      <c r="C555">
        <v>56.402880000000003</v>
      </c>
      <c r="D555">
        <f t="shared" si="123"/>
        <v>360.6716771414392</v>
      </c>
      <c r="E555">
        <v>8.2919676577986454</v>
      </c>
      <c r="F555">
        <v>8.2383484611371944</v>
      </c>
      <c r="G555" s="1">
        <f t="shared" si="124"/>
        <v>9.7021627616261323</v>
      </c>
      <c r="H555" s="1">
        <f t="shared" si="125"/>
        <v>-0.1776829794702417</v>
      </c>
      <c r="I555">
        <v>1.868222</v>
      </c>
      <c r="J555">
        <v>88.224915873602512</v>
      </c>
      <c r="K555" s="1">
        <f t="shared" si="126"/>
        <v>0.67719720128776162</v>
      </c>
      <c r="L555" s="1">
        <f t="shared" si="127"/>
        <v>-5.3211005427063302E-5</v>
      </c>
      <c r="M555">
        <f t="shared" si="135"/>
        <v>0.68356954684414928</v>
      </c>
      <c r="N555">
        <f t="shared" si="128"/>
        <v>-9.4098817069385027E-3</v>
      </c>
      <c r="O555">
        <v>2765</v>
      </c>
      <c r="P555">
        <v>62.060352000000002</v>
      </c>
      <c r="Q555" s="1">
        <f t="shared" si="129"/>
        <v>371.49998744880065</v>
      </c>
      <c r="R555">
        <v>8.4389306207616084</v>
      </c>
      <c r="S555">
        <v>8.3602764736567554</v>
      </c>
      <c r="T555" s="1">
        <f t="shared" si="130"/>
        <v>14.0211955095194</v>
      </c>
      <c r="U555" s="1">
        <f t="shared" si="131"/>
        <v>-0.67712103226492681</v>
      </c>
      <c r="V555">
        <v>2.8605640000000001</v>
      </c>
      <c r="W555">
        <v>133.56898003998589</v>
      </c>
      <c r="X555" s="1">
        <f t="shared" si="132"/>
        <v>0.38907565031503533</v>
      </c>
      <c r="Y555" s="1">
        <f t="shared" si="133"/>
        <v>-1.1022312706013263E-4</v>
      </c>
      <c r="Z555">
        <f t="shared" si="136"/>
        <v>0.39512357829605882</v>
      </c>
      <c r="AA555">
        <f t="shared" si="134"/>
        <v>-1.5544349732825671E-2</v>
      </c>
      <c r="AC555" s="1"/>
      <c r="AF555" s="1"/>
      <c r="AG555" s="1"/>
      <c r="AJ555" s="1"/>
      <c r="AK555" s="1"/>
    </row>
    <row r="556" spans="1:37" x14ac:dyDescent="0.25">
      <c r="A556">
        <v>2770</v>
      </c>
      <c r="B556">
        <f t="shared" si="122"/>
        <v>0.76944444444444449</v>
      </c>
      <c r="C556">
        <v>56.450707999999999</v>
      </c>
      <c r="D556">
        <f t="shared" si="123"/>
        <v>360.6735681078577</v>
      </c>
      <c r="E556">
        <v>8.2650902451747523</v>
      </c>
      <c r="F556">
        <v>8.2325623369848717</v>
      </c>
      <c r="G556" s="1">
        <f t="shared" si="124"/>
        <v>9.7021627616261323</v>
      </c>
      <c r="H556" s="1">
        <f t="shared" si="125"/>
        <v>-0.17851069502857753</v>
      </c>
      <c r="I556">
        <v>1.870565</v>
      </c>
      <c r="J556">
        <v>88.330828217375512</v>
      </c>
      <c r="K556" s="1">
        <f t="shared" si="126"/>
        <v>0.67652333004151233</v>
      </c>
      <c r="L556" s="1">
        <f t="shared" si="127"/>
        <v>-5.3400369678607018E-5</v>
      </c>
      <c r="M556">
        <f t="shared" si="135"/>
        <v>0.68330254499575627</v>
      </c>
      <c r="N556">
        <f t="shared" si="128"/>
        <v>-1.0020666920426762E-2</v>
      </c>
      <c r="O556">
        <v>2770</v>
      </c>
      <c r="P556">
        <v>62.071179999999998</v>
      </c>
      <c r="Q556" s="1">
        <f t="shared" si="129"/>
        <v>371.50041555334985</v>
      </c>
      <c r="R556">
        <v>8.4253333333333345</v>
      </c>
      <c r="S556">
        <v>8.359808033385498</v>
      </c>
      <c r="T556" s="1">
        <f t="shared" si="130"/>
        <v>14.0211955095194</v>
      </c>
      <c r="U556" s="1">
        <f t="shared" si="131"/>
        <v>-0.67721500942662094</v>
      </c>
      <c r="V556">
        <v>2.8634940000000002</v>
      </c>
      <c r="W556">
        <v>133.70272693478753</v>
      </c>
      <c r="X556" s="1">
        <f t="shared" si="132"/>
        <v>0.38822468069741334</v>
      </c>
      <c r="Y556" s="1">
        <f t="shared" si="133"/>
        <v>-1.0997323423143164E-4</v>
      </c>
      <c r="Z556">
        <f t="shared" si="136"/>
        <v>0.39457371212490167</v>
      </c>
      <c r="AA556">
        <f t="shared" si="134"/>
        <v>-1.6354012877498724E-2</v>
      </c>
      <c r="AC556" s="1"/>
      <c r="AF556" s="1"/>
      <c r="AG556" s="1"/>
      <c r="AJ556" s="1"/>
      <c r="AK556" s="1"/>
    </row>
    <row r="557" spans="1:37" x14ac:dyDescent="0.25">
      <c r="A557">
        <v>2775</v>
      </c>
      <c r="B557">
        <f t="shared" si="122"/>
        <v>0.77083333333333337</v>
      </c>
      <c r="C557">
        <v>56.471164000000002</v>
      </c>
      <c r="D557">
        <f t="shared" si="123"/>
        <v>360.67437687278743</v>
      </c>
      <c r="E557">
        <v>8.2908774126238924</v>
      </c>
      <c r="F557">
        <v>8.2264538341158069</v>
      </c>
      <c r="G557" s="1">
        <f t="shared" si="124"/>
        <v>9.7021627616261323</v>
      </c>
      <c r="H557" s="1">
        <f t="shared" si="125"/>
        <v>-0.17938579092128792</v>
      </c>
      <c r="I557">
        <v>1.871218</v>
      </c>
      <c r="J557">
        <v>88.359486346919937</v>
      </c>
      <c r="K557" s="1">
        <f t="shared" si="126"/>
        <v>0.67634099162104766</v>
      </c>
      <c r="L557" s="1">
        <f t="shared" si="127"/>
        <v>-5.3646239927332682E-5</v>
      </c>
      <c r="M557">
        <f t="shared" si="135"/>
        <v>0.68303431379611956</v>
      </c>
      <c r="N557">
        <f t="shared" si="128"/>
        <v>-9.8963721820695977E-3</v>
      </c>
      <c r="O557">
        <v>2775</v>
      </c>
      <c r="P557">
        <v>62.049531999999999</v>
      </c>
      <c r="Q557" s="1">
        <f t="shared" si="129"/>
        <v>371.49955966054591</v>
      </c>
      <c r="R557">
        <v>8.3837339593114244</v>
      </c>
      <c r="S557">
        <v>8.3486875326030248</v>
      </c>
      <c r="T557" s="1">
        <f t="shared" si="130"/>
        <v>14.0211955095194</v>
      </c>
      <c r="U557" s="1">
        <f t="shared" si="131"/>
        <v>-0.67944906966086349</v>
      </c>
      <c r="V557">
        <v>2.8646189999999998</v>
      </c>
      <c r="W557">
        <v>133.75250120043938</v>
      </c>
      <c r="X557" s="1">
        <f t="shared" si="132"/>
        <v>0.387907990071646</v>
      </c>
      <c r="Y557" s="1">
        <f t="shared" si="133"/>
        <v>-1.1023702213541181E-4</v>
      </c>
      <c r="Z557">
        <f t="shared" si="136"/>
        <v>0.39402252701422463</v>
      </c>
      <c r="AA557">
        <f t="shared" si="134"/>
        <v>-1.5762853818631795E-2</v>
      </c>
      <c r="AC557" s="1"/>
      <c r="AF557" s="1"/>
      <c r="AG557" s="1"/>
      <c r="AJ557" s="1"/>
      <c r="AK557" s="1"/>
    </row>
    <row r="558" spans="1:37" x14ac:dyDescent="0.25">
      <c r="A558">
        <v>2780</v>
      </c>
      <c r="B558">
        <f t="shared" si="122"/>
        <v>0.77222222222222225</v>
      </c>
      <c r="C558">
        <v>56.492947999999998</v>
      </c>
      <c r="D558">
        <f t="shared" si="123"/>
        <v>360.67523814259721</v>
      </c>
      <c r="E558">
        <v>8.244906624934794</v>
      </c>
      <c r="F558">
        <v>8.227239436619719</v>
      </c>
      <c r="G558" s="1">
        <f t="shared" si="124"/>
        <v>9.7021627616261323</v>
      </c>
      <c r="H558" s="1">
        <f t="shared" si="125"/>
        <v>-0.17927317375029594</v>
      </c>
      <c r="I558">
        <v>1.872106</v>
      </c>
      <c r="J558">
        <v>88.400197592221645</v>
      </c>
      <c r="K558" s="1">
        <f t="shared" si="126"/>
        <v>0.676081964801033</v>
      </c>
      <c r="L558" s="1">
        <f t="shared" si="127"/>
        <v>-5.3589975672975705E-5</v>
      </c>
      <c r="M558">
        <f t="shared" si="135"/>
        <v>0.68276636391775469</v>
      </c>
      <c r="N558">
        <f t="shared" si="128"/>
        <v>-9.8869655821818524E-3</v>
      </c>
      <c r="O558">
        <v>2780</v>
      </c>
      <c r="P558">
        <v>62.067152</v>
      </c>
      <c r="Q558" s="1">
        <f t="shared" si="129"/>
        <v>371.50025629909015</v>
      </c>
      <c r="R558">
        <v>8.4100208659363602</v>
      </c>
      <c r="S558">
        <v>8.3546426708398531</v>
      </c>
      <c r="T558" s="1">
        <f t="shared" si="130"/>
        <v>14.0211955095194</v>
      </c>
      <c r="U558" s="1">
        <f t="shared" si="131"/>
        <v>-0.67825196862787118</v>
      </c>
      <c r="V558">
        <v>2.8657379999999999</v>
      </c>
      <c r="W558">
        <v>133.80446632352201</v>
      </c>
      <c r="X558" s="1">
        <f t="shared" si="132"/>
        <v>0.38757736003358134</v>
      </c>
      <c r="Y558" s="1">
        <f t="shared" si="133"/>
        <v>-1.0993962977884051E-4</v>
      </c>
      <c r="Z558">
        <f t="shared" si="136"/>
        <v>0.39347282886533042</v>
      </c>
      <c r="AA558">
        <f t="shared" si="134"/>
        <v>-1.5211076393208997E-2</v>
      </c>
      <c r="AC558" s="1"/>
      <c r="AF558" s="1"/>
      <c r="AG558" s="1"/>
      <c r="AJ558" s="1"/>
      <c r="AK558" s="1"/>
    </row>
    <row r="559" spans="1:37" x14ac:dyDescent="0.25">
      <c r="A559">
        <v>2785</v>
      </c>
      <c r="B559">
        <f t="shared" si="122"/>
        <v>0.77361111111111114</v>
      </c>
      <c r="C559">
        <v>56.467103999999999</v>
      </c>
      <c r="D559">
        <f t="shared" si="123"/>
        <v>360.67421635334989</v>
      </c>
      <c r="E559">
        <v>8.2485080855503394</v>
      </c>
      <c r="F559">
        <v>8.2256744913928017</v>
      </c>
      <c r="G559" s="1">
        <f t="shared" si="124"/>
        <v>9.7021627616261323</v>
      </c>
      <c r="H559" s="1">
        <f t="shared" si="125"/>
        <v>-0.17949753199914498</v>
      </c>
      <c r="I559">
        <v>1.873262</v>
      </c>
      <c r="J559">
        <v>88.452700653771984</v>
      </c>
      <c r="K559" s="1">
        <f t="shared" si="126"/>
        <v>0.67574791210935936</v>
      </c>
      <c r="L559" s="1">
        <f t="shared" si="127"/>
        <v>-5.3627880420824482E-5</v>
      </c>
      <c r="M559">
        <f t="shared" si="135"/>
        <v>0.68249822451565056</v>
      </c>
      <c r="N559">
        <f t="shared" si="128"/>
        <v>-9.9893943959367647E-3</v>
      </c>
      <c r="O559">
        <v>2785</v>
      </c>
      <c r="P559">
        <v>62.099580000000003</v>
      </c>
      <c r="Q559" s="1">
        <f t="shared" si="129"/>
        <v>371.50153839867659</v>
      </c>
      <c r="R559">
        <v>8.3773155972874296</v>
      </c>
      <c r="S559">
        <v>8.3587177882107451</v>
      </c>
      <c r="T559" s="1">
        <f t="shared" si="130"/>
        <v>14.0211955095194</v>
      </c>
      <c r="U559" s="1">
        <f t="shared" si="131"/>
        <v>-0.67743377211455735</v>
      </c>
      <c r="V559">
        <v>2.8666429999999998</v>
      </c>
      <c r="W559">
        <v>133.84638612195911</v>
      </c>
      <c r="X559" s="1">
        <f t="shared" si="132"/>
        <v>0.3873106437490671</v>
      </c>
      <c r="Y559" s="1">
        <f t="shared" si="133"/>
        <v>-1.0972388743858474E-4</v>
      </c>
      <c r="Z559">
        <f t="shared" si="136"/>
        <v>0.39292420942813749</v>
      </c>
      <c r="AA559">
        <f t="shared" si="134"/>
        <v>-1.4493703619225464E-2</v>
      </c>
      <c r="AC559" s="1"/>
      <c r="AF559" s="1"/>
      <c r="AG559" s="1"/>
      <c r="AJ559" s="1"/>
      <c r="AK559" s="1"/>
    </row>
    <row r="560" spans="1:37" x14ac:dyDescent="0.25">
      <c r="A560">
        <v>2790</v>
      </c>
      <c r="B560">
        <f t="shared" si="122"/>
        <v>0.77500000000000002</v>
      </c>
      <c r="C560">
        <v>56.503895999999997</v>
      </c>
      <c r="D560">
        <f t="shared" si="123"/>
        <v>360.67567099156327</v>
      </c>
      <c r="E560">
        <v>8.3236630151278028</v>
      </c>
      <c r="F560">
        <v>8.2280229525299955</v>
      </c>
      <c r="G560" s="1">
        <f t="shared" si="124"/>
        <v>9.7021627616261323</v>
      </c>
      <c r="H560" s="1">
        <f t="shared" si="125"/>
        <v>-0.17916087711481898</v>
      </c>
      <c r="I560">
        <v>1.873899</v>
      </c>
      <c r="J560">
        <v>88.482245788839748</v>
      </c>
      <c r="K560" s="1">
        <f t="shared" si="126"/>
        <v>0.67555993008309634</v>
      </c>
      <c r="L560" s="1">
        <f t="shared" si="127"/>
        <v>-5.3510919927090315E-5</v>
      </c>
      <c r="M560">
        <f t="shared" si="135"/>
        <v>0.68223066991601511</v>
      </c>
      <c r="N560">
        <f t="shared" si="128"/>
        <v>-9.8743864694554127E-3</v>
      </c>
      <c r="O560">
        <v>2790</v>
      </c>
      <c r="P560">
        <v>62.103628</v>
      </c>
      <c r="Q560" s="1">
        <f t="shared" si="129"/>
        <v>371.50169844367247</v>
      </c>
      <c r="R560">
        <v>8.4336171100678161</v>
      </c>
      <c r="S560">
        <v>8.3613771517996884</v>
      </c>
      <c r="T560" s="1">
        <f t="shared" si="130"/>
        <v>14.0211955095194</v>
      </c>
      <c r="U560" s="1">
        <f t="shared" si="131"/>
        <v>-0.67690025876915527</v>
      </c>
      <c r="V560">
        <v>2.8711389999999999</v>
      </c>
      <c r="W560">
        <v>134.05210395026631</v>
      </c>
      <c r="X560" s="1">
        <f t="shared" si="132"/>
        <v>0.38600175637674927</v>
      </c>
      <c r="Y560" s="1">
        <f t="shared" si="133"/>
        <v>-1.0922998045109999E-4</v>
      </c>
      <c r="Z560">
        <f t="shared" si="136"/>
        <v>0.39237805952588201</v>
      </c>
      <c r="AA560">
        <f t="shared" si="134"/>
        <v>-1.6518844911444577E-2</v>
      </c>
      <c r="AC560" s="1"/>
      <c r="AF560" s="1"/>
      <c r="AG560" s="1"/>
      <c r="AJ560" s="1"/>
      <c r="AK560" s="1"/>
    </row>
    <row r="561" spans="1:37" x14ac:dyDescent="0.25">
      <c r="A561">
        <v>2795</v>
      </c>
      <c r="B561">
        <f t="shared" si="122"/>
        <v>0.77638888888888891</v>
      </c>
      <c r="C561">
        <v>56.52028</v>
      </c>
      <c r="D561">
        <f t="shared" si="123"/>
        <v>360.67631876261373</v>
      </c>
      <c r="E561">
        <v>8.2789973917579562</v>
      </c>
      <c r="F561">
        <v>8.2333416797078787</v>
      </c>
      <c r="G561" s="1">
        <f t="shared" si="124"/>
        <v>9.7021627616261323</v>
      </c>
      <c r="H561" s="1">
        <f t="shared" si="125"/>
        <v>-0.17839914084196828</v>
      </c>
      <c r="I561">
        <v>1.8755710000000001</v>
      </c>
      <c r="J561">
        <v>88.559633660526089</v>
      </c>
      <c r="K561" s="1">
        <f t="shared" si="126"/>
        <v>0.67506754685674053</v>
      </c>
      <c r="L561" s="1">
        <f t="shared" si="127"/>
        <v>-5.3240690419592888E-5</v>
      </c>
      <c r="M561">
        <f t="shared" si="135"/>
        <v>0.68196446646391717</v>
      </c>
      <c r="N561">
        <f t="shared" si="128"/>
        <v>-1.0216636304456024E-2</v>
      </c>
      <c r="O561">
        <v>2795</v>
      </c>
      <c r="P561">
        <v>62.110396000000001</v>
      </c>
      <c r="Q561" s="1">
        <f t="shared" si="129"/>
        <v>371.50196602878412</v>
      </c>
      <c r="R561">
        <v>8.4003213354199282</v>
      </c>
      <c r="S561">
        <v>8.3551111111111105</v>
      </c>
      <c r="T561" s="1">
        <f t="shared" si="130"/>
        <v>14.0211955095194</v>
      </c>
      <c r="U561" s="1">
        <f t="shared" si="131"/>
        <v>-0.67815787522839788</v>
      </c>
      <c r="V561">
        <v>2.8706860000000001</v>
      </c>
      <c r="W561">
        <v>134.03051267845544</v>
      </c>
      <c r="X561" s="1">
        <f t="shared" si="132"/>
        <v>0.38613913165072566</v>
      </c>
      <c r="Y561" s="1">
        <f t="shared" si="133"/>
        <v>-1.0947576118940555E-4</v>
      </c>
      <c r="Z561">
        <f t="shared" si="136"/>
        <v>0.39183068071993499</v>
      </c>
      <c r="AA561">
        <f t="shared" si="134"/>
        <v>-1.4739632952708607E-2</v>
      </c>
      <c r="AC561" s="1"/>
      <c r="AF561" s="1"/>
      <c r="AG561" s="1"/>
      <c r="AJ561" s="1"/>
      <c r="AK561" s="1"/>
    </row>
    <row r="562" spans="1:37" x14ac:dyDescent="0.25">
      <c r="A562">
        <v>2800</v>
      </c>
      <c r="B562">
        <f t="shared" si="122"/>
        <v>0.77777777777777779</v>
      </c>
      <c r="C562">
        <v>56.476616</v>
      </c>
      <c r="D562">
        <f t="shared" si="123"/>
        <v>360.67459242746071</v>
      </c>
      <c r="E562">
        <v>8.2833729786124159</v>
      </c>
      <c r="F562">
        <v>8.239287428273343</v>
      </c>
      <c r="G562" s="1">
        <f t="shared" si="124"/>
        <v>9.7021627616261323</v>
      </c>
      <c r="H562" s="1">
        <f t="shared" si="125"/>
        <v>-0.17754876815352882</v>
      </c>
      <c r="I562">
        <v>1.8743719999999999</v>
      </c>
      <c r="J562">
        <v>88.50600409098405</v>
      </c>
      <c r="K562" s="1">
        <f t="shared" si="126"/>
        <v>0.67540876699762009</v>
      </c>
      <c r="L562" s="1">
        <f t="shared" si="127"/>
        <v>-5.30163705922353E-5</v>
      </c>
      <c r="M562">
        <f t="shared" si="135"/>
        <v>0.68169938461095603</v>
      </c>
      <c r="N562">
        <f t="shared" si="128"/>
        <v>-9.3137932474573609E-3</v>
      </c>
      <c r="O562">
        <v>2800</v>
      </c>
      <c r="P562">
        <v>62.167076000000002</v>
      </c>
      <c r="Q562" s="1">
        <f t="shared" si="129"/>
        <v>371.50420697502068</v>
      </c>
      <c r="R562">
        <v>8.3926551904016709</v>
      </c>
      <c r="S562">
        <v>8.3499457485654673</v>
      </c>
      <c r="T562" s="1">
        <f t="shared" si="130"/>
        <v>14.0211955095194</v>
      </c>
      <c r="U562" s="1">
        <f t="shared" si="131"/>
        <v>-0.67919600099536703</v>
      </c>
      <c r="V562">
        <v>2.8747410000000002</v>
      </c>
      <c r="W562">
        <v>134.21496439260233</v>
      </c>
      <c r="X562" s="1">
        <f t="shared" si="132"/>
        <v>0.3849655507246782</v>
      </c>
      <c r="Y562" s="1">
        <f t="shared" si="133"/>
        <v>-1.092768434512361E-4</v>
      </c>
      <c r="Z562">
        <f t="shared" si="136"/>
        <v>0.39128429650267882</v>
      </c>
      <c r="AA562">
        <f t="shared" si="134"/>
        <v>-1.6413795380147402E-2</v>
      </c>
      <c r="AC562" s="1"/>
      <c r="AF562" s="1"/>
      <c r="AG562" s="1"/>
      <c r="AJ562" s="1"/>
      <c r="AK562" s="1"/>
    </row>
    <row r="563" spans="1:37" x14ac:dyDescent="0.25">
      <c r="A563">
        <v>2805</v>
      </c>
      <c r="B563">
        <f t="shared" si="122"/>
        <v>0.77916666666666667</v>
      </c>
      <c r="C563">
        <v>56.514859999999999</v>
      </c>
      <c r="D563">
        <f t="shared" si="123"/>
        <v>360.6761044731183</v>
      </c>
      <c r="E563">
        <v>8.2889973917579542</v>
      </c>
      <c r="F563">
        <v>8.2358487219613981</v>
      </c>
      <c r="G563" s="1">
        <f t="shared" si="124"/>
        <v>9.7021627616261323</v>
      </c>
      <c r="H563" s="1">
        <f t="shared" si="125"/>
        <v>-0.17804042900335437</v>
      </c>
      <c r="I563">
        <v>1.878382</v>
      </c>
      <c r="J563">
        <v>88.688508919143558</v>
      </c>
      <c r="K563" s="1">
        <f t="shared" si="126"/>
        <v>0.67424757320644169</v>
      </c>
      <c r="L563" s="1">
        <f t="shared" si="127"/>
        <v>-5.3062649380191202E-5</v>
      </c>
      <c r="M563">
        <f t="shared" si="135"/>
        <v>0.68143407136405509</v>
      </c>
      <c r="N563">
        <f t="shared" si="128"/>
        <v>-1.0658545085208694E-2</v>
      </c>
      <c r="O563">
        <v>2805</v>
      </c>
      <c r="P563">
        <v>62.150883999999998</v>
      </c>
      <c r="Q563" s="1">
        <f t="shared" si="129"/>
        <v>371.50356679503722</v>
      </c>
      <c r="R563">
        <v>8.410331768388108</v>
      </c>
      <c r="S563">
        <v>8.3504141888367247</v>
      </c>
      <c r="T563" s="1">
        <f t="shared" si="130"/>
        <v>14.0211955095194</v>
      </c>
      <c r="U563" s="1">
        <f t="shared" si="131"/>
        <v>-0.67910180171226431</v>
      </c>
      <c r="V563">
        <v>2.876992</v>
      </c>
      <c r="W563">
        <v>134.3178370932263</v>
      </c>
      <c r="X563" s="1">
        <f t="shared" si="132"/>
        <v>0.38431101932158607</v>
      </c>
      <c r="Y563" s="1">
        <f t="shared" si="133"/>
        <v>-1.0905735752700959E-4</v>
      </c>
      <c r="Z563">
        <f t="shared" si="136"/>
        <v>0.39073900971504377</v>
      </c>
      <c r="AA563">
        <f t="shared" si="134"/>
        <v>-1.6726011147962565E-2</v>
      </c>
      <c r="AC563" s="1"/>
      <c r="AF563" s="1"/>
      <c r="AG563" s="1"/>
      <c r="AJ563" s="1"/>
      <c r="AK563" s="1"/>
    </row>
    <row r="564" spans="1:37" x14ac:dyDescent="0.25">
      <c r="A564">
        <v>2810</v>
      </c>
      <c r="B564">
        <f t="shared" si="122"/>
        <v>0.78055555555555556</v>
      </c>
      <c r="C564">
        <v>56.508020000000002</v>
      </c>
      <c r="D564">
        <f t="shared" si="123"/>
        <v>360.6758340413565</v>
      </c>
      <c r="E564">
        <v>8.2724360980698997</v>
      </c>
      <c r="F564">
        <v>8.2364788732394363</v>
      </c>
      <c r="G564" s="1">
        <f t="shared" si="124"/>
        <v>9.7021627616261323</v>
      </c>
      <c r="H564" s="1">
        <f t="shared" si="125"/>
        <v>-0.17795030023676084</v>
      </c>
      <c r="I564">
        <v>1.879062</v>
      </c>
      <c r="J564">
        <v>88.719689139121456</v>
      </c>
      <c r="K564" s="1">
        <f t="shared" si="126"/>
        <v>0.67404918789131862</v>
      </c>
      <c r="L564" s="1">
        <f t="shared" si="127"/>
        <v>-5.3018622601035207E-5</v>
      </c>
      <c r="M564">
        <f t="shared" si="135"/>
        <v>0.68116897825104994</v>
      </c>
      <c r="N564">
        <f t="shared" si="128"/>
        <v>-1.0562716323425474E-2</v>
      </c>
      <c r="O564">
        <v>2810</v>
      </c>
      <c r="P564">
        <v>62.148192000000002</v>
      </c>
      <c r="Q564" s="1">
        <f t="shared" si="129"/>
        <v>371.50346036195202</v>
      </c>
      <c r="R564">
        <v>8.3806071987480433</v>
      </c>
      <c r="S564">
        <v>8.3590286906624947</v>
      </c>
      <c r="T564" s="1">
        <f t="shared" si="130"/>
        <v>14.0211955095194</v>
      </c>
      <c r="U564" s="1">
        <f t="shared" si="131"/>
        <v>-0.67737138229730731</v>
      </c>
      <c r="V564">
        <v>2.8792360000000001</v>
      </c>
      <c r="W564">
        <v>134.42156014002305</v>
      </c>
      <c r="X564" s="1">
        <f t="shared" si="132"/>
        <v>0.38365107755918393</v>
      </c>
      <c r="Y564" s="1">
        <f t="shared" si="133"/>
        <v>-1.0857400949711287E-4</v>
      </c>
      <c r="Z564">
        <f t="shared" si="136"/>
        <v>0.39019613966755823</v>
      </c>
      <c r="AA564">
        <f t="shared" si="134"/>
        <v>-1.7059934120384757E-2</v>
      </c>
      <c r="AC564" s="1"/>
      <c r="AF564" s="1"/>
      <c r="AG564" s="1"/>
      <c r="AJ564" s="1"/>
      <c r="AK564" s="1"/>
    </row>
    <row r="565" spans="1:37" x14ac:dyDescent="0.25">
      <c r="A565">
        <v>2815</v>
      </c>
      <c r="B565">
        <f t="shared" si="122"/>
        <v>0.78194444444444444</v>
      </c>
      <c r="C565">
        <v>56.536639999999998</v>
      </c>
      <c r="D565">
        <f t="shared" si="123"/>
        <v>360.67696558478082</v>
      </c>
      <c r="E565">
        <v>8.2957162232655204</v>
      </c>
      <c r="F565">
        <v>8.2250485133020348</v>
      </c>
      <c r="G565" s="1">
        <f t="shared" si="124"/>
        <v>9.7021627616261323</v>
      </c>
      <c r="H565" s="1">
        <f t="shared" si="125"/>
        <v>-0.17958729920379457</v>
      </c>
      <c r="I565">
        <v>1.8789579999999999</v>
      </c>
      <c r="J565">
        <v>88.712756257296135</v>
      </c>
      <c r="K565" s="1">
        <f t="shared" si="126"/>
        <v>0.67409329861108269</v>
      </c>
      <c r="L565" s="1">
        <f t="shared" si="127"/>
        <v>-5.3510202782488474E-5</v>
      </c>
      <c r="M565">
        <f t="shared" si="135"/>
        <v>0.68090142723713754</v>
      </c>
      <c r="N565">
        <f t="shared" si="128"/>
        <v>-1.0099682996526546E-2</v>
      </c>
      <c r="O565">
        <v>2815</v>
      </c>
      <c r="P565">
        <v>62.148192000000002</v>
      </c>
      <c r="Q565" s="1">
        <f t="shared" si="129"/>
        <v>371.50346036195202</v>
      </c>
      <c r="R565">
        <v>8.404391236306731</v>
      </c>
      <c r="S565">
        <v>8.3515096504955668</v>
      </c>
      <c r="T565" s="1">
        <f t="shared" si="130"/>
        <v>14.0211955095194</v>
      </c>
      <c r="U565" s="1">
        <f t="shared" si="131"/>
        <v>-0.67888155510751291</v>
      </c>
      <c r="V565">
        <v>2.8817200000000001</v>
      </c>
      <c r="W565">
        <v>134.53392658270681</v>
      </c>
      <c r="X565" s="1">
        <f t="shared" si="132"/>
        <v>0.38293614186736136</v>
      </c>
      <c r="Y565" s="1">
        <f t="shared" si="133"/>
        <v>-1.0859303455018024E-4</v>
      </c>
      <c r="Z565">
        <f t="shared" si="136"/>
        <v>0.38965317449480735</v>
      </c>
      <c r="AA565">
        <f t="shared" si="134"/>
        <v>-1.7540868810895872E-2</v>
      </c>
      <c r="AC565" s="1"/>
      <c r="AF565" s="1"/>
      <c r="AG565" s="1"/>
      <c r="AJ565" s="1"/>
      <c r="AK565" s="1"/>
    </row>
    <row r="566" spans="1:37" x14ac:dyDescent="0.25">
      <c r="A566">
        <v>2820</v>
      </c>
      <c r="B566">
        <f t="shared" si="122"/>
        <v>0.78333333333333333</v>
      </c>
      <c r="C566">
        <v>56.548968000000002</v>
      </c>
      <c r="D566">
        <f t="shared" si="123"/>
        <v>360.67745299454094</v>
      </c>
      <c r="E566">
        <v>8.3094606155451238</v>
      </c>
      <c r="F566">
        <v>8.2331893583724565</v>
      </c>
      <c r="G566" s="1">
        <f t="shared" si="124"/>
        <v>9.7021627616261323</v>
      </c>
      <c r="H566" s="1">
        <f t="shared" si="125"/>
        <v>-0.1784209422755294</v>
      </c>
      <c r="I566">
        <v>1.879165</v>
      </c>
      <c r="J566">
        <v>88.723765754652305</v>
      </c>
      <c r="K566" s="1">
        <f t="shared" si="126"/>
        <v>0.67402325027262</v>
      </c>
      <c r="L566" s="1">
        <f t="shared" si="127"/>
        <v>-5.3156595860216383E-5</v>
      </c>
      <c r="M566">
        <f t="shared" si="135"/>
        <v>0.6806356442578364</v>
      </c>
      <c r="N566">
        <f t="shared" si="128"/>
        <v>-9.8103351517056861E-3</v>
      </c>
      <c r="O566">
        <v>2820</v>
      </c>
      <c r="P566">
        <v>62.208956000000001</v>
      </c>
      <c r="Q566" s="1">
        <f t="shared" si="129"/>
        <v>371.5058627765095</v>
      </c>
      <c r="R566">
        <v>8.4365863328116841</v>
      </c>
      <c r="S566">
        <v>8.3566802295253009</v>
      </c>
      <c r="T566" s="1">
        <f t="shared" si="130"/>
        <v>14.0211955095194</v>
      </c>
      <c r="U566" s="1">
        <f t="shared" si="131"/>
        <v>-0.6778427706232657</v>
      </c>
      <c r="V566">
        <v>2.885316</v>
      </c>
      <c r="W566">
        <v>134.69890039369409</v>
      </c>
      <c r="X566" s="1">
        <f t="shared" si="132"/>
        <v>0.38188648982824902</v>
      </c>
      <c r="Y566" s="1">
        <f t="shared" si="133"/>
        <v>-1.0809999138187459E-4</v>
      </c>
      <c r="Z566">
        <f t="shared" si="136"/>
        <v>0.389112674537898</v>
      </c>
      <c r="AA566">
        <f t="shared" si="134"/>
        <v>-1.8922336616042389E-2</v>
      </c>
      <c r="AC566" s="1"/>
      <c r="AF566" s="1"/>
      <c r="AG566" s="1"/>
      <c r="AJ566" s="1"/>
      <c r="AK566" s="1"/>
    </row>
    <row r="567" spans="1:37" x14ac:dyDescent="0.25">
      <c r="A567">
        <v>2825</v>
      </c>
      <c r="B567">
        <f t="shared" si="122"/>
        <v>0.78472222222222221</v>
      </c>
      <c r="C567">
        <v>56.577596</v>
      </c>
      <c r="D567">
        <f t="shared" si="123"/>
        <v>360.67858485425973</v>
      </c>
      <c r="E567">
        <v>8.2808774126238927</v>
      </c>
      <c r="F567">
        <v>8.2353802816901407</v>
      </c>
      <c r="G567" s="1">
        <f t="shared" si="124"/>
        <v>9.7021627616261323</v>
      </c>
      <c r="H567" s="1">
        <f t="shared" si="125"/>
        <v>-0.1781074376367433</v>
      </c>
      <c r="I567">
        <v>1.883035</v>
      </c>
      <c r="J567">
        <v>88.900951561828748</v>
      </c>
      <c r="K567" s="1">
        <f t="shared" si="126"/>
        <v>0.672895898951271</v>
      </c>
      <c r="L567" s="1">
        <f t="shared" si="127"/>
        <v>-5.2965575097215968E-5</v>
      </c>
      <c r="M567">
        <f t="shared" si="135"/>
        <v>0.68037081638235031</v>
      </c>
      <c r="N567">
        <f t="shared" si="128"/>
        <v>-1.1108579265721782E-2</v>
      </c>
      <c r="O567">
        <v>2825</v>
      </c>
      <c r="P567">
        <v>62.208956000000001</v>
      </c>
      <c r="Q567" s="1">
        <f t="shared" si="129"/>
        <v>371.5058627765095</v>
      </c>
      <c r="R567">
        <v>8.4217423056859673</v>
      </c>
      <c r="S567">
        <v>8.3601293688054241</v>
      </c>
      <c r="T567" s="1">
        <f t="shared" si="130"/>
        <v>14.0211955095194</v>
      </c>
      <c r="U567" s="1">
        <f t="shared" si="131"/>
        <v>-0.67715054288961118</v>
      </c>
      <c r="V567">
        <v>2.8857620000000002</v>
      </c>
      <c r="W567">
        <v>134.71976387877214</v>
      </c>
      <c r="X567" s="1">
        <f t="shared" si="132"/>
        <v>0.38175374512456484</v>
      </c>
      <c r="Y567" s="1">
        <f t="shared" si="133"/>
        <v>-1.0794830684369018E-4</v>
      </c>
      <c r="Z567">
        <f t="shared" si="136"/>
        <v>0.38857293300367957</v>
      </c>
      <c r="AA567">
        <f t="shared" si="134"/>
        <v>-1.7862792352933313E-2</v>
      </c>
      <c r="AC567" s="1"/>
      <c r="AF567" s="1"/>
      <c r="AG567" s="1"/>
      <c r="AJ567" s="1"/>
      <c r="AK567" s="1"/>
    </row>
    <row r="568" spans="1:37" x14ac:dyDescent="0.25">
      <c r="A568">
        <v>2830</v>
      </c>
      <c r="B568">
        <f t="shared" si="122"/>
        <v>0.78611111111111109</v>
      </c>
      <c r="C568">
        <v>56.587152000000003</v>
      </c>
      <c r="D568">
        <f t="shared" si="123"/>
        <v>360.67896266799005</v>
      </c>
      <c r="E568">
        <v>8.2850954616588428</v>
      </c>
      <c r="F568">
        <v>8.2367908189880019</v>
      </c>
      <c r="G568" s="1">
        <f t="shared" si="124"/>
        <v>9.7021627616261323</v>
      </c>
      <c r="H568" s="1">
        <f t="shared" si="125"/>
        <v>-0.17790568861601508</v>
      </c>
      <c r="I568">
        <v>1.8823859999999999</v>
      </c>
      <c r="J568">
        <v>88.87157669115949</v>
      </c>
      <c r="K568" s="1">
        <f t="shared" si="126"/>
        <v>0.67308279766393397</v>
      </c>
      <c r="L568" s="1">
        <f t="shared" si="127"/>
        <v>-5.2921743353886174E-5</v>
      </c>
      <c r="M568">
        <f t="shared" si="135"/>
        <v>0.68010620766558083</v>
      </c>
      <c r="N568">
        <f t="shared" si="128"/>
        <v>-1.0434689500345248E-2</v>
      </c>
      <c r="O568">
        <v>2830</v>
      </c>
      <c r="P568">
        <v>62.218407999999997</v>
      </c>
      <c r="Q568" s="1">
        <f t="shared" si="129"/>
        <v>371.50623647841189</v>
      </c>
      <c r="R568">
        <v>8.4136118935837256</v>
      </c>
      <c r="S568">
        <v>8.3571486697965582</v>
      </c>
      <c r="T568" s="1">
        <f t="shared" si="130"/>
        <v>14.0211955095194</v>
      </c>
      <c r="U568" s="1">
        <f t="shared" si="131"/>
        <v>-0.67774872310135947</v>
      </c>
      <c r="V568">
        <v>2.8889119999999999</v>
      </c>
      <c r="W568">
        <v>134.8631991457934</v>
      </c>
      <c r="X568" s="1">
        <f t="shared" si="132"/>
        <v>0.38084113287654509</v>
      </c>
      <c r="Y568" s="1">
        <f t="shared" si="133"/>
        <v>-1.0775958450153196E-4</v>
      </c>
      <c r="Z568">
        <f t="shared" si="136"/>
        <v>0.3880341350811719</v>
      </c>
      <c r="AA568">
        <f t="shared" si="134"/>
        <v>-1.8887146328699034E-2</v>
      </c>
      <c r="AC568" s="1"/>
      <c r="AF568" s="1"/>
      <c r="AG568" s="1"/>
      <c r="AJ568" s="1"/>
      <c r="AK568" s="1"/>
    </row>
    <row r="569" spans="1:37" x14ac:dyDescent="0.25">
      <c r="A569">
        <v>2835</v>
      </c>
      <c r="B569">
        <f t="shared" si="122"/>
        <v>0.78749999999999998</v>
      </c>
      <c r="C569">
        <v>56.615775999999997</v>
      </c>
      <c r="D569">
        <f t="shared" si="123"/>
        <v>360.68009436956163</v>
      </c>
      <c r="E569">
        <v>8.2768075117370898</v>
      </c>
      <c r="F569">
        <v>8.2313093375065218</v>
      </c>
      <c r="G569" s="1">
        <f t="shared" si="124"/>
        <v>9.7021627616261323</v>
      </c>
      <c r="H569" s="1">
        <f t="shared" si="125"/>
        <v>-0.1786900921603769</v>
      </c>
      <c r="I569">
        <v>1.8826510000000001</v>
      </c>
      <c r="J569">
        <v>88.882635255981867</v>
      </c>
      <c r="K569" s="1">
        <f t="shared" si="126"/>
        <v>0.67301243713188352</v>
      </c>
      <c r="L569" s="1">
        <f t="shared" si="127"/>
        <v>-5.3148968309850047E-5</v>
      </c>
      <c r="M569">
        <f t="shared" si="135"/>
        <v>0.67984046282403154</v>
      </c>
      <c r="N569">
        <f t="shared" si="128"/>
        <v>-1.0145467327834836E-2</v>
      </c>
      <c r="O569">
        <v>2835</v>
      </c>
      <c r="P569">
        <v>62.279220000000002</v>
      </c>
      <c r="Q569" s="1">
        <f t="shared" si="129"/>
        <v>371.50864079073614</v>
      </c>
      <c r="R569">
        <v>8.4134595722483052</v>
      </c>
      <c r="S569">
        <v>8.3540114762649971</v>
      </c>
      <c r="T569" s="1">
        <f t="shared" si="130"/>
        <v>14.0211955095194</v>
      </c>
      <c r="U569" s="1">
        <f t="shared" si="131"/>
        <v>-0.67837877040936867</v>
      </c>
      <c r="V569">
        <v>2.8886790000000002</v>
      </c>
      <c r="W569">
        <v>134.85210864085579</v>
      </c>
      <c r="X569" s="1">
        <f t="shared" si="132"/>
        <v>0.38091169662877267</v>
      </c>
      <c r="Y569" s="1">
        <f t="shared" si="133"/>
        <v>-1.078817430894295E-4</v>
      </c>
      <c r="Z569">
        <f t="shared" si="136"/>
        <v>0.38749472636572474</v>
      </c>
      <c r="AA569">
        <f t="shared" si="134"/>
        <v>-1.7282298745915737E-2</v>
      </c>
      <c r="AC569" s="1"/>
      <c r="AF569" s="1"/>
      <c r="AG569" s="1"/>
      <c r="AJ569" s="1"/>
      <c r="AK569" s="1"/>
    </row>
    <row r="570" spans="1:37" x14ac:dyDescent="0.25">
      <c r="A570">
        <v>2840</v>
      </c>
      <c r="B570">
        <f t="shared" si="122"/>
        <v>0.78888888888888886</v>
      </c>
      <c r="C570">
        <v>56.621259999999999</v>
      </c>
      <c r="D570">
        <f t="shared" si="123"/>
        <v>360.68031118941275</v>
      </c>
      <c r="E570">
        <v>8.2832154407929046</v>
      </c>
      <c r="F570">
        <v>8.2284913928012511</v>
      </c>
      <c r="G570" s="1">
        <f t="shared" si="124"/>
        <v>9.7021627616261323</v>
      </c>
      <c r="H570" s="1">
        <f t="shared" si="125"/>
        <v>-0.17909374859577931</v>
      </c>
      <c r="I570">
        <v>1.8851899999999999</v>
      </c>
      <c r="J570">
        <v>88.998070769731981</v>
      </c>
      <c r="K570" s="1">
        <f t="shared" si="126"/>
        <v>0.6722779743606796</v>
      </c>
      <c r="L570" s="1">
        <f t="shared" si="127"/>
        <v>-5.3205087869766967E-5</v>
      </c>
      <c r="M570">
        <f t="shared" si="135"/>
        <v>0.67957443738468271</v>
      </c>
      <c r="N570">
        <f t="shared" si="128"/>
        <v>-1.085334237067914E-2</v>
      </c>
      <c r="O570">
        <v>2840</v>
      </c>
      <c r="P570">
        <v>62.287275999999999</v>
      </c>
      <c r="Q570" s="1">
        <f t="shared" si="129"/>
        <v>371.50895929925559</v>
      </c>
      <c r="R570">
        <v>8.3838925404277518</v>
      </c>
      <c r="S570">
        <v>8.3518205529473146</v>
      </c>
      <c r="T570" s="1">
        <f t="shared" si="130"/>
        <v>14.0211955095194</v>
      </c>
      <c r="U570" s="1">
        <f t="shared" si="131"/>
        <v>-0.67881905754924188</v>
      </c>
      <c r="V570">
        <v>2.8918279999999998</v>
      </c>
      <c r="W570">
        <v>134.99561250241729</v>
      </c>
      <c r="X570" s="1">
        <f t="shared" si="132"/>
        <v>0.37999864794542659</v>
      </c>
      <c r="Y570" s="1">
        <f t="shared" si="133"/>
        <v>-1.0766715809869918E-4</v>
      </c>
      <c r="Z570">
        <f t="shared" si="136"/>
        <v>0.38695639057523123</v>
      </c>
      <c r="AA570">
        <f t="shared" si="134"/>
        <v>-1.8309914173178524E-2</v>
      </c>
      <c r="AC570" s="1"/>
      <c r="AF570" s="1"/>
      <c r="AG570" s="1"/>
      <c r="AJ570" s="1"/>
      <c r="AK570" s="1"/>
    </row>
    <row r="571" spans="1:37" x14ac:dyDescent="0.25">
      <c r="A571">
        <v>2845</v>
      </c>
      <c r="B571">
        <f t="shared" si="122"/>
        <v>0.79027777777777775</v>
      </c>
      <c r="C571">
        <v>56.621259999999999</v>
      </c>
      <c r="D571">
        <f t="shared" si="123"/>
        <v>360.68031118941275</v>
      </c>
      <c r="E571">
        <v>8.293372978612414</v>
      </c>
      <c r="F571">
        <v>8.2305247782994257</v>
      </c>
      <c r="G571" s="1">
        <f t="shared" si="124"/>
        <v>9.7021627616261323</v>
      </c>
      <c r="H571" s="1">
        <f t="shared" si="125"/>
        <v>-0.17880244856401162</v>
      </c>
      <c r="I571">
        <v>1.8857200000000001</v>
      </c>
      <c r="J571">
        <v>89.022667031297985</v>
      </c>
      <c r="K571" s="1">
        <f t="shared" si="126"/>
        <v>0.67212147972705993</v>
      </c>
      <c r="L571" s="1">
        <f t="shared" si="127"/>
        <v>-5.3104947166721999E-5</v>
      </c>
      <c r="M571">
        <f t="shared" si="135"/>
        <v>0.67930891264884907</v>
      </c>
      <c r="N571">
        <f t="shared" si="128"/>
        <v>-1.0693651577253363E-2</v>
      </c>
      <c r="O571">
        <v>2845</v>
      </c>
      <c r="P571">
        <v>62.302107999999997</v>
      </c>
      <c r="Q571" s="1">
        <f t="shared" si="129"/>
        <v>371.50954570918111</v>
      </c>
      <c r="R571">
        <v>8.4117423056859675</v>
      </c>
      <c r="S571">
        <v>8.3605978090766815</v>
      </c>
      <c r="T571" s="1">
        <f t="shared" si="130"/>
        <v>14.0211955095194</v>
      </c>
      <c r="U571" s="1">
        <f t="shared" si="131"/>
        <v>-0.67705657295191157</v>
      </c>
      <c r="V571">
        <v>2.8918279999999998</v>
      </c>
      <c r="W571">
        <v>134.99686810023346</v>
      </c>
      <c r="X571" s="1">
        <f t="shared" si="132"/>
        <v>0.37999065915738717</v>
      </c>
      <c r="Y571" s="1">
        <f t="shared" si="133"/>
        <v>-1.0738512788844231E-4</v>
      </c>
      <c r="Z571">
        <f t="shared" si="136"/>
        <v>0.38641946493578905</v>
      </c>
      <c r="AA571">
        <f t="shared" si="134"/>
        <v>-1.6918325815317353E-2</v>
      </c>
      <c r="AC571" s="1"/>
      <c r="AF571" s="1"/>
      <c r="AG571" s="1"/>
      <c r="AJ571" s="1"/>
      <c r="AK571" s="1"/>
    </row>
    <row r="572" spans="1:37" x14ac:dyDescent="0.25">
      <c r="A572">
        <v>2850</v>
      </c>
      <c r="B572">
        <f t="shared" si="122"/>
        <v>0.79166666666666663</v>
      </c>
      <c r="C572">
        <v>56.645820000000001</v>
      </c>
      <c r="D572">
        <f t="shared" si="123"/>
        <v>360.68128221339953</v>
      </c>
      <c r="E572">
        <v>8.2752477829942634</v>
      </c>
      <c r="F572">
        <v>8.2378800208659371</v>
      </c>
      <c r="G572" s="1">
        <f t="shared" si="124"/>
        <v>9.7021627616261323</v>
      </c>
      <c r="H572" s="1">
        <f t="shared" si="125"/>
        <v>-0.17774994744415751</v>
      </c>
      <c r="I572">
        <v>1.8853519999999999</v>
      </c>
      <c r="J572">
        <v>89.007260202807842</v>
      </c>
      <c r="K572" s="1">
        <f t="shared" si="126"/>
        <v>0.67221950624923432</v>
      </c>
      <c r="L572" s="1">
        <f t="shared" si="127"/>
        <v>-5.2800820280454539E-5</v>
      </c>
      <c r="M572">
        <f t="shared" si="135"/>
        <v>0.67904490854744681</v>
      </c>
      <c r="N572">
        <f t="shared" si="128"/>
        <v>-1.0153532045352284E-2</v>
      </c>
      <c r="O572">
        <v>2850</v>
      </c>
      <c r="P572">
        <v>62.329188000000002</v>
      </c>
      <c r="Q572" s="1">
        <f t="shared" si="129"/>
        <v>371.51061636592226</v>
      </c>
      <c r="R572">
        <v>8.441900886802296</v>
      </c>
      <c r="S572">
        <v>8.3588711528429833</v>
      </c>
      <c r="T572" s="1">
        <f t="shared" si="130"/>
        <v>14.0211955095194</v>
      </c>
      <c r="U572" s="1">
        <f t="shared" si="131"/>
        <v>-0.67740299534950621</v>
      </c>
      <c r="V572">
        <v>2.8952049999999998</v>
      </c>
      <c r="W572">
        <v>135.15085056748663</v>
      </c>
      <c r="X572" s="1">
        <f t="shared" si="132"/>
        <v>0.37901093995363844</v>
      </c>
      <c r="Y572" s="1">
        <f t="shared" si="133"/>
        <v>-1.0713540113532858E-4</v>
      </c>
      <c r="Z572">
        <f t="shared" si="136"/>
        <v>0.38588378793011241</v>
      </c>
      <c r="AA572">
        <f t="shared" si="134"/>
        <v>-1.8133640093118887E-2</v>
      </c>
      <c r="AC572" s="1"/>
      <c r="AF572" s="1"/>
      <c r="AG572" s="1"/>
      <c r="AJ572" s="1"/>
      <c r="AK572" s="1"/>
    </row>
    <row r="573" spans="1:37" x14ac:dyDescent="0.25">
      <c r="A573">
        <v>2855</v>
      </c>
      <c r="B573">
        <f t="shared" si="122"/>
        <v>0.79305555555555551</v>
      </c>
      <c r="C573">
        <v>56.688063999999997</v>
      </c>
      <c r="D573">
        <f t="shared" si="123"/>
        <v>360.68295240628618</v>
      </c>
      <c r="E573">
        <v>8.3060177360459058</v>
      </c>
      <c r="F573">
        <v>8.2280229525299955</v>
      </c>
      <c r="G573" s="1">
        <f t="shared" si="124"/>
        <v>9.7021627616261323</v>
      </c>
      <c r="H573" s="1">
        <f t="shared" si="125"/>
        <v>-0.17916087711481898</v>
      </c>
      <c r="I573">
        <v>1.887475</v>
      </c>
      <c r="J573">
        <v>89.102352728511107</v>
      </c>
      <c r="K573" s="1">
        <f t="shared" si="126"/>
        <v>0.67161447649989747</v>
      </c>
      <c r="L573" s="1">
        <f t="shared" si="127"/>
        <v>-5.3167250342948046E-5</v>
      </c>
      <c r="M573">
        <f t="shared" si="135"/>
        <v>0.67877907229573209</v>
      </c>
      <c r="N573">
        <f t="shared" si="128"/>
        <v>-1.0667720912111265E-2</v>
      </c>
      <c r="O573">
        <v>2855</v>
      </c>
      <c r="P573">
        <v>62.327800000000003</v>
      </c>
      <c r="Q573" s="1">
        <f t="shared" si="129"/>
        <v>371.51056148883373</v>
      </c>
      <c r="R573">
        <v>8.3831131977047466</v>
      </c>
      <c r="S573">
        <v>8.3529212310902459</v>
      </c>
      <c r="T573" s="1">
        <f t="shared" si="130"/>
        <v>14.0211955095194</v>
      </c>
      <c r="U573" s="1">
        <f t="shared" si="131"/>
        <v>-0.67859783680604813</v>
      </c>
      <c r="V573">
        <v>2.896557</v>
      </c>
      <c r="W573">
        <v>135.21174732908361</v>
      </c>
      <c r="X573" s="1">
        <f t="shared" si="132"/>
        <v>0.37862348203166241</v>
      </c>
      <c r="Y573" s="1">
        <f t="shared" si="133"/>
        <v>-1.0720369081388244E-4</v>
      </c>
      <c r="Z573">
        <f t="shared" si="136"/>
        <v>0.38534776947604299</v>
      </c>
      <c r="AA573">
        <f t="shared" si="134"/>
        <v>-1.7759826750043634E-2</v>
      </c>
      <c r="AC573" s="1"/>
      <c r="AF573" s="1"/>
      <c r="AG573" s="1"/>
      <c r="AJ573" s="1"/>
      <c r="AK573" s="1"/>
    </row>
    <row r="574" spans="1:37" x14ac:dyDescent="0.25">
      <c r="A574">
        <v>2860</v>
      </c>
      <c r="B574">
        <f t="shared" si="122"/>
        <v>0.7944444444444444</v>
      </c>
      <c r="C574">
        <v>56.644432000000002</v>
      </c>
      <c r="D574">
        <f t="shared" si="123"/>
        <v>360.681227336311</v>
      </c>
      <c r="E574">
        <v>8.2674282733437678</v>
      </c>
      <c r="F574">
        <v>8.2402295252999487</v>
      </c>
      <c r="G574" s="1">
        <f t="shared" si="124"/>
        <v>9.7021627616261323</v>
      </c>
      <c r="H574" s="1">
        <f t="shared" si="125"/>
        <v>-0.17741414020539303</v>
      </c>
      <c r="I574">
        <v>1.8888739999999999</v>
      </c>
      <c r="J574">
        <v>89.168579398930206</v>
      </c>
      <c r="K574" s="1">
        <f t="shared" si="126"/>
        <v>0.67119310683380928</v>
      </c>
      <c r="L574" s="1">
        <f t="shared" si="127"/>
        <v>-5.2612560020837467E-5</v>
      </c>
      <c r="M574">
        <f t="shared" si="135"/>
        <v>0.67851600949562785</v>
      </c>
      <c r="N574">
        <f t="shared" si="128"/>
        <v>-1.0910276919205238E-2</v>
      </c>
      <c r="O574">
        <v>2860</v>
      </c>
      <c r="P574">
        <v>62.342668000000003</v>
      </c>
      <c r="Q574" s="1">
        <f t="shared" si="129"/>
        <v>371.51114932208435</v>
      </c>
      <c r="R574">
        <v>8.4070401669274908</v>
      </c>
      <c r="S574">
        <v>8.3593395931142407</v>
      </c>
      <c r="T574" s="1">
        <f t="shared" si="130"/>
        <v>14.0211955095194</v>
      </c>
      <c r="U574" s="1">
        <f t="shared" si="131"/>
        <v>-0.67730899712089054</v>
      </c>
      <c r="V574">
        <v>2.8997000000000002</v>
      </c>
      <c r="W574">
        <v>135.35620653706854</v>
      </c>
      <c r="X574" s="1">
        <f t="shared" si="132"/>
        <v>0.37770435492098653</v>
      </c>
      <c r="Y574" s="1">
        <f t="shared" si="133"/>
        <v>-1.067143941424536E-4</v>
      </c>
      <c r="Z574">
        <f t="shared" si="136"/>
        <v>0.38481419750533075</v>
      </c>
      <c r="AA574">
        <f t="shared" si="134"/>
        <v>-1.8823830045146164E-2</v>
      </c>
      <c r="AC574" s="1"/>
      <c r="AF574" s="1"/>
      <c r="AG574" s="1"/>
      <c r="AJ574" s="1"/>
      <c r="AK574" s="1"/>
    </row>
    <row r="575" spans="1:37" x14ac:dyDescent="0.25">
      <c r="A575">
        <v>2865</v>
      </c>
      <c r="B575">
        <f t="shared" si="122"/>
        <v>0.79583333333333328</v>
      </c>
      <c r="C575">
        <v>56.711272000000001</v>
      </c>
      <c r="D575">
        <f t="shared" si="123"/>
        <v>360.68386997650953</v>
      </c>
      <c r="E575">
        <v>8.2580500782472619</v>
      </c>
      <c r="F575">
        <v>8.2270860719874808</v>
      </c>
      <c r="G575" s="1">
        <f t="shared" si="124"/>
        <v>9.7021627616261323</v>
      </c>
      <c r="H575" s="1">
        <f t="shared" si="125"/>
        <v>-0.17929515708619603</v>
      </c>
      <c r="I575">
        <v>1.8884920000000001</v>
      </c>
      <c r="J575">
        <v>89.148627459071747</v>
      </c>
      <c r="K575" s="1">
        <f t="shared" si="126"/>
        <v>0.6713200517969603</v>
      </c>
      <c r="L575" s="1">
        <f t="shared" si="127"/>
        <v>-5.3181441805846462E-5</v>
      </c>
      <c r="M575">
        <f t="shared" si="135"/>
        <v>0.67825010228659866</v>
      </c>
      <c r="N575">
        <f t="shared" si="128"/>
        <v>-1.0323020251053567E-2</v>
      </c>
      <c r="O575">
        <v>2865</v>
      </c>
      <c r="P575">
        <v>62.354784000000002</v>
      </c>
      <c r="Q575" s="1">
        <f t="shared" si="129"/>
        <v>371.51162835004135</v>
      </c>
      <c r="R575">
        <v>8.4233072509128846</v>
      </c>
      <c r="S575">
        <v>8.3616880542514345</v>
      </c>
      <c r="T575" s="1">
        <f t="shared" si="130"/>
        <v>14.0211955095194</v>
      </c>
      <c r="U575" s="1">
        <f t="shared" si="131"/>
        <v>-0.67683790863143156</v>
      </c>
      <c r="V575">
        <v>2.9005990000000001</v>
      </c>
      <c r="W575">
        <v>135.39759930830681</v>
      </c>
      <c r="X575" s="1">
        <f t="shared" si="132"/>
        <v>0.37744099186672508</v>
      </c>
      <c r="Y575" s="1">
        <f t="shared" si="133"/>
        <v>-1.0655838092451012E-4</v>
      </c>
      <c r="Z575">
        <f t="shared" si="136"/>
        <v>0.38428140560070817</v>
      </c>
      <c r="AA575">
        <f t="shared" si="134"/>
        <v>-1.8123134162381718E-2</v>
      </c>
      <c r="AC575" s="1"/>
      <c r="AF575" s="1"/>
      <c r="AG575" s="1"/>
      <c r="AJ575" s="1"/>
      <c r="AK575" s="1"/>
    </row>
    <row r="576" spans="1:37" x14ac:dyDescent="0.25">
      <c r="A576">
        <v>2870</v>
      </c>
      <c r="B576">
        <f t="shared" si="122"/>
        <v>0.79722222222222228</v>
      </c>
      <c r="C576">
        <v>56.690807999999997</v>
      </c>
      <c r="D576">
        <f t="shared" si="123"/>
        <v>360.68306089528539</v>
      </c>
      <c r="E576">
        <v>8.3046165884194068</v>
      </c>
      <c r="F576">
        <v>8.2309932185706849</v>
      </c>
      <c r="G576" s="1">
        <f t="shared" si="124"/>
        <v>9.7021627616261323</v>
      </c>
      <c r="H576" s="1">
        <f t="shared" si="125"/>
        <v>-0.1787353608476081</v>
      </c>
      <c r="I576">
        <v>1.8889039999999999</v>
      </c>
      <c r="J576">
        <v>89.168190509577414</v>
      </c>
      <c r="K576" s="1">
        <f t="shared" si="126"/>
        <v>0.67119558115685296</v>
      </c>
      <c r="L576" s="1">
        <f t="shared" si="127"/>
        <v>-5.3004585894948683E-5</v>
      </c>
      <c r="M576">
        <f t="shared" si="135"/>
        <v>0.67798507935712393</v>
      </c>
      <c r="N576">
        <f t="shared" si="128"/>
        <v>-1.0115528753286473E-2</v>
      </c>
      <c r="O576">
        <v>2870</v>
      </c>
      <c r="P576">
        <v>62.337260000000001</v>
      </c>
      <c r="Q576" s="1">
        <f t="shared" si="129"/>
        <v>371.51093550703058</v>
      </c>
      <c r="R576">
        <v>8.4522055294731366</v>
      </c>
      <c r="S576">
        <v>8.3580918101199799</v>
      </c>
      <c r="T576" s="1">
        <f t="shared" si="130"/>
        <v>14.0211955095194</v>
      </c>
      <c r="U576" s="1">
        <f t="shared" si="131"/>
        <v>-0.67755940327701736</v>
      </c>
      <c r="V576">
        <v>2.9032960000000001</v>
      </c>
      <c r="W576">
        <v>135.52025994639303</v>
      </c>
      <c r="X576" s="1">
        <f t="shared" si="132"/>
        <v>0.37666055897185824</v>
      </c>
      <c r="Y576" s="1">
        <f t="shared" si="133"/>
        <v>-1.0642937334244479E-4</v>
      </c>
      <c r="Z576">
        <f t="shared" si="136"/>
        <v>0.38374925873399596</v>
      </c>
      <c r="AA576">
        <f t="shared" si="134"/>
        <v>-1.881986205693318E-2</v>
      </c>
      <c r="AC576" s="1"/>
      <c r="AF576" s="1"/>
      <c r="AG576" s="1"/>
      <c r="AJ576" s="1"/>
      <c r="AK576" s="1"/>
    </row>
    <row r="577" spans="1:37" x14ac:dyDescent="0.25">
      <c r="A577">
        <v>2875</v>
      </c>
      <c r="B577">
        <f t="shared" si="122"/>
        <v>0.79861111111111116</v>
      </c>
      <c r="C577">
        <v>56.719439999999999</v>
      </c>
      <c r="D577">
        <f t="shared" si="123"/>
        <v>360.68419291315138</v>
      </c>
      <c r="E577">
        <v>8.3228836724047994</v>
      </c>
      <c r="F577">
        <v>8.2345998956703195</v>
      </c>
      <c r="G577" s="1">
        <f t="shared" si="124"/>
        <v>9.7021627616261323</v>
      </c>
      <c r="H577" s="1">
        <f t="shared" si="125"/>
        <v>-0.17821908587537383</v>
      </c>
      <c r="I577">
        <v>1.8898029999999999</v>
      </c>
      <c r="J577">
        <v>89.20994055189658</v>
      </c>
      <c r="K577" s="1">
        <f t="shared" si="126"/>
        <v>0.67092994495198455</v>
      </c>
      <c r="L577" s="1">
        <f t="shared" si="127"/>
        <v>-5.282847474605945E-5</v>
      </c>
      <c r="M577">
        <f t="shared" si="135"/>
        <v>0.67772093698339364</v>
      </c>
      <c r="N577">
        <f t="shared" si="128"/>
        <v>-1.0121760226241049E-2</v>
      </c>
      <c r="O577">
        <v>2875</v>
      </c>
      <c r="P577">
        <v>62.364275999999997</v>
      </c>
      <c r="Q577" s="1">
        <f t="shared" si="129"/>
        <v>371.51200363341604</v>
      </c>
      <c r="R577">
        <v>8.4231538862806481</v>
      </c>
      <c r="S577">
        <v>8.3535419926969237</v>
      </c>
      <c r="T577" s="1">
        <f t="shared" si="130"/>
        <v>14.0211955095194</v>
      </c>
      <c r="U577" s="1">
        <f t="shared" si="131"/>
        <v>-0.67847309821120394</v>
      </c>
      <c r="V577">
        <v>2.9037489999999999</v>
      </c>
      <c r="W577">
        <v>135.5403004107294</v>
      </c>
      <c r="X577" s="1">
        <f t="shared" si="132"/>
        <v>0.37653305076840737</v>
      </c>
      <c r="Y577" s="1">
        <f t="shared" si="133"/>
        <v>-1.0653320988389354E-4</v>
      </c>
      <c r="Z577">
        <f t="shared" si="136"/>
        <v>0.38321659268457647</v>
      </c>
      <c r="AA577">
        <f t="shared" si="134"/>
        <v>-1.7750213168617485E-2</v>
      </c>
      <c r="AC577" s="1"/>
      <c r="AF577" s="1"/>
      <c r="AG577" s="1"/>
      <c r="AJ577" s="1"/>
      <c r="AK577" s="1"/>
    </row>
    <row r="578" spans="1:37" x14ac:dyDescent="0.25">
      <c r="A578">
        <v>2880</v>
      </c>
      <c r="B578">
        <f t="shared" si="122"/>
        <v>0.8</v>
      </c>
      <c r="C578">
        <v>56.743968000000002</v>
      </c>
      <c r="D578">
        <f t="shared" si="123"/>
        <v>360.68516267196031</v>
      </c>
      <c r="E578">
        <v>8.2535159102764748</v>
      </c>
      <c r="F578">
        <v>8.2416348461137208</v>
      </c>
      <c r="G578" s="1">
        <f t="shared" si="124"/>
        <v>9.7021627616261323</v>
      </c>
      <c r="H578" s="1">
        <f t="shared" si="125"/>
        <v>-0.17721337365499901</v>
      </c>
      <c r="I578">
        <v>1.889052</v>
      </c>
      <c r="J578">
        <v>89.176977383122207</v>
      </c>
      <c r="K578" s="1">
        <f t="shared" si="126"/>
        <v>0.67113967434547173</v>
      </c>
      <c r="L578" s="1">
        <f t="shared" si="127"/>
        <v>-5.2548420251873854E-5</v>
      </c>
      <c r="M578">
        <f t="shared" si="135"/>
        <v>0.67745819488213432</v>
      </c>
      <c r="N578">
        <f t="shared" si="128"/>
        <v>-9.4146133482940469E-3</v>
      </c>
      <c r="O578">
        <v>2880</v>
      </c>
      <c r="P578">
        <v>62.398027999999996</v>
      </c>
      <c r="Q578" s="1">
        <f t="shared" si="129"/>
        <v>371.51333807973532</v>
      </c>
      <c r="R578">
        <v>8.4273708920187804</v>
      </c>
      <c r="S578">
        <v>8.3627876890975479</v>
      </c>
      <c r="T578" s="1">
        <f t="shared" si="130"/>
        <v>14.0211955095194</v>
      </c>
      <c r="U578" s="1">
        <f t="shared" si="131"/>
        <v>-0.67661741883016369</v>
      </c>
      <c r="V578">
        <v>2.905993</v>
      </c>
      <c r="W578">
        <v>135.64410211604334</v>
      </c>
      <c r="X578" s="1">
        <f t="shared" si="132"/>
        <v>0.37587260853824933</v>
      </c>
      <c r="Y578" s="1">
        <f t="shared" si="133"/>
        <v>-1.0603686682980277E-4</v>
      </c>
      <c r="Z578">
        <f t="shared" si="136"/>
        <v>0.38268640835042744</v>
      </c>
      <c r="AA578">
        <f t="shared" si="134"/>
        <v>-1.8127949888864354E-2</v>
      </c>
      <c r="AC578" s="1"/>
      <c r="AF578" s="1"/>
      <c r="AG578" s="1"/>
      <c r="AJ578" s="1"/>
      <c r="AK578" s="1"/>
    </row>
    <row r="579" spans="1:37" x14ac:dyDescent="0.25">
      <c r="A579">
        <v>2885</v>
      </c>
      <c r="B579">
        <f t="shared" si="122"/>
        <v>0.80138888888888893</v>
      </c>
      <c r="C579">
        <v>56.758975999999997</v>
      </c>
      <c r="D579">
        <f t="shared" si="123"/>
        <v>360.68575604036391</v>
      </c>
      <c r="E579">
        <v>8.273683881064164</v>
      </c>
      <c r="F579">
        <v>8.2344413145539921</v>
      </c>
      <c r="G579" s="1">
        <f t="shared" si="124"/>
        <v>9.7021627616261323</v>
      </c>
      <c r="H579" s="1">
        <f t="shared" si="125"/>
        <v>-0.17824177633982408</v>
      </c>
      <c r="I579">
        <v>1.8917459999999999</v>
      </c>
      <c r="J579">
        <v>89.298659604331348</v>
      </c>
      <c r="K579" s="1">
        <f t="shared" si="126"/>
        <v>0.67036546666455843</v>
      </c>
      <c r="L579" s="1">
        <f t="shared" si="127"/>
        <v>-5.2786305370553442E-5</v>
      </c>
      <c r="M579">
        <f t="shared" si="135"/>
        <v>0.67719426335528154</v>
      </c>
      <c r="N579">
        <f t="shared" si="128"/>
        <v>-1.018667731304863E-2</v>
      </c>
      <c r="O579">
        <v>2885</v>
      </c>
      <c r="P579">
        <v>62.383164000000001</v>
      </c>
      <c r="Q579" s="1">
        <f t="shared" si="129"/>
        <v>371.5127504046319</v>
      </c>
      <c r="R579">
        <v>8.4372185706833598</v>
      </c>
      <c r="S579">
        <v>8.3651371935315595</v>
      </c>
      <c r="T579" s="1">
        <f t="shared" si="130"/>
        <v>14.0211955095194</v>
      </c>
      <c r="U579" s="1">
        <f t="shared" si="131"/>
        <v>-0.67614650963064338</v>
      </c>
      <c r="V579">
        <v>2.9086959999999999</v>
      </c>
      <c r="W579">
        <v>135.7678833271454</v>
      </c>
      <c r="X579" s="1">
        <f t="shared" si="132"/>
        <v>0.37508504595568237</v>
      </c>
      <c r="Y579" s="1">
        <f t="shared" si="133"/>
        <v>-1.0571886752642347E-4</v>
      </c>
      <c r="Z579">
        <f t="shared" si="136"/>
        <v>0.3821578140127953</v>
      </c>
      <c r="AA579">
        <f t="shared" si="134"/>
        <v>-1.8856438382106561E-2</v>
      </c>
      <c r="AC579" s="1"/>
      <c r="AF579" s="1"/>
      <c r="AG579" s="1"/>
      <c r="AJ579" s="1"/>
      <c r="AK579" s="1"/>
    </row>
    <row r="580" spans="1:37" x14ac:dyDescent="0.25">
      <c r="A580">
        <v>2890</v>
      </c>
      <c r="B580">
        <f t="shared" ref="B580:B643" si="137">A580/3600</f>
        <v>0.80277777777777781</v>
      </c>
      <c r="C580">
        <v>56.767207999999997</v>
      </c>
      <c r="D580">
        <f t="shared" ref="D580:D643" si="138">2/(26.24^2-6^2)*(0.5*(26.24^2-6^2)*C580+1/3*(26.24^3-6^3)*(90-C580)/(26.24-6)-0.5*(90-C580)/(26.24-6)*6*(26.24^2-6^2))/10+80+273</f>
        <v>360.68608150736145</v>
      </c>
      <c r="E580">
        <v>8.3082076160667704</v>
      </c>
      <c r="F580">
        <v>8.2278654147104859</v>
      </c>
      <c r="G580" s="1">
        <f t="shared" ref="G580:G643" si="139">EXP(-41431/(8.31*363)-(-228.8)/8.31)/101325</f>
        <v>9.7021627616261323</v>
      </c>
      <c r="H580" s="1">
        <f t="shared" ref="H580:H643" si="140">1-G580/F580</f>
        <v>-0.17918345434768179</v>
      </c>
      <c r="I580">
        <v>1.8919079999999999</v>
      </c>
      <c r="J580">
        <v>89.304807573520037</v>
      </c>
      <c r="K580" s="1">
        <f t="shared" ref="K580:K643" si="141">1-(J580-37.49)/157.17</f>
        <v>0.67032634998078489</v>
      </c>
      <c r="L580" s="1">
        <f t="shared" ref="L580:L643" si="142">0.0004598*K580^1.1*H580</f>
        <v>-5.3061777276421157E-5</v>
      </c>
      <c r="M580">
        <f t="shared" si="135"/>
        <v>0.67692895446889945</v>
      </c>
      <c r="N580">
        <f t="shared" ref="N580:N643" si="143">(K580-M580)/K580</f>
        <v>-9.8498358125170323E-3</v>
      </c>
      <c r="O580">
        <v>2890</v>
      </c>
      <c r="P580">
        <v>62.408811999999998</v>
      </c>
      <c r="Q580" s="1">
        <f t="shared" ref="Q580:Q643" si="144">2/(26.24^2-6^2)*(0.5*(26.24^2-6^2)*P580+1/3*(26.24^3-6^3)*(100-P580)/(26.24-6)-0.5*(100-P580)/(26.24-6)*6*(26.24^2-6^2))/10+90+273</f>
        <v>371.51376444466501</v>
      </c>
      <c r="R580">
        <v>8.4284663536776225</v>
      </c>
      <c r="S580">
        <v>8.3584027125717277</v>
      </c>
      <c r="T580" s="1">
        <f t="shared" ref="T580:T643" si="145">EXP(-41431/(8.31*(100+273))-(-228.8)/8.31)/101325</f>
        <v>14.0211955095194</v>
      </c>
      <c r="U580" s="1">
        <f t="shared" ref="U580:U643" si="146">1-T580/S580</f>
        <v>-0.67749700411423874</v>
      </c>
      <c r="V580">
        <v>2.9118400000000002</v>
      </c>
      <c r="W580">
        <v>135.91051364289112</v>
      </c>
      <c r="X580" s="1">
        <f t="shared" ref="X580:X643" si="147">1-(W580-37.55)/157.17</f>
        <v>0.37417755524024221</v>
      </c>
      <c r="Y580" s="1">
        <f t="shared" ref="Y580:Y643" si="148">0.0004598*X580^1.1*U580</f>
        <v>-1.0564813927748645E-4</v>
      </c>
      <c r="Z580">
        <f t="shared" si="136"/>
        <v>0.3816295733164079</v>
      </c>
      <c r="AA580">
        <f t="shared" ref="AA580:AA643" si="149">(X580-Z580)/X580</f>
        <v>-1.9915727097476736E-2</v>
      </c>
      <c r="AC580" s="1"/>
      <c r="AF580" s="1"/>
      <c r="AG580" s="1"/>
      <c r="AJ580" s="1"/>
      <c r="AK580" s="1"/>
    </row>
    <row r="581" spans="1:37" x14ac:dyDescent="0.25">
      <c r="A581">
        <v>2895</v>
      </c>
      <c r="B581">
        <f t="shared" si="137"/>
        <v>0.8041666666666667</v>
      </c>
      <c r="C581">
        <v>56.813555999999998</v>
      </c>
      <c r="D581">
        <f t="shared" si="138"/>
        <v>360.68791395930521</v>
      </c>
      <c r="E581">
        <v>8.2789973917579562</v>
      </c>
      <c r="F581">
        <v>8.2334992175273864</v>
      </c>
      <c r="G581" s="1">
        <f t="shared" si="139"/>
        <v>9.7021627616261323</v>
      </c>
      <c r="H581" s="1">
        <f t="shared" si="140"/>
        <v>-0.17837659363254321</v>
      </c>
      <c r="I581">
        <v>1.8942319999999999</v>
      </c>
      <c r="J581">
        <v>89.412031938679931</v>
      </c>
      <c r="K581" s="1">
        <f t="shared" si="141"/>
        <v>0.66964413094941833</v>
      </c>
      <c r="L581" s="1">
        <f t="shared" si="142"/>
        <v>-5.2763707803808331E-5</v>
      </c>
      <c r="M581">
        <f t="shared" ref="M581:M644" si="150">M580+5*L581</f>
        <v>0.67666513592988042</v>
      </c>
      <c r="N581">
        <f t="shared" si="143"/>
        <v>-1.0484680826676925E-2</v>
      </c>
      <c r="O581">
        <v>2895</v>
      </c>
      <c r="P581">
        <v>62.451999999999998</v>
      </c>
      <c r="Q581" s="1">
        <f t="shared" si="144"/>
        <v>371.51547196029776</v>
      </c>
      <c r="R581">
        <v>8.4270558163797595</v>
      </c>
      <c r="S581">
        <v>8.3551111111111105</v>
      </c>
      <c r="T581" s="1">
        <f t="shared" si="145"/>
        <v>14.0211955095194</v>
      </c>
      <c r="U581" s="1">
        <f t="shared" si="146"/>
        <v>-0.67815787522839788</v>
      </c>
      <c r="V581">
        <v>2.9156550000000001</v>
      </c>
      <c r="W581">
        <v>136.08427970510874</v>
      </c>
      <c r="X581" s="1">
        <f t="shared" si="147"/>
        <v>0.37307196217402339</v>
      </c>
      <c r="Y581" s="1">
        <f t="shared" si="148"/>
        <v>-1.0540753294791714E-4</v>
      </c>
      <c r="Z581">
        <f t="shared" ref="Z581:Z644" si="151">Z580+5*Y581</f>
        <v>0.38110253565166829</v>
      </c>
      <c r="AA581">
        <f t="shared" si="149"/>
        <v>-2.1525534727530563E-2</v>
      </c>
      <c r="AC581" s="1"/>
      <c r="AF581" s="1"/>
      <c r="AG581" s="1"/>
      <c r="AJ581" s="1"/>
      <c r="AK581" s="1"/>
    </row>
    <row r="582" spans="1:37" x14ac:dyDescent="0.25">
      <c r="A582">
        <v>2900</v>
      </c>
      <c r="B582">
        <f t="shared" si="137"/>
        <v>0.80555555555555558</v>
      </c>
      <c r="C582">
        <v>56.834023999999999</v>
      </c>
      <c r="D582">
        <f t="shared" si="138"/>
        <v>360.6887231986766</v>
      </c>
      <c r="E582">
        <v>8.3071173708920174</v>
      </c>
      <c r="F582">
        <v>8.2269274908711516</v>
      </c>
      <c r="G582" s="1">
        <f t="shared" si="139"/>
        <v>9.7021627616261323</v>
      </c>
      <c r="H582" s="1">
        <f t="shared" si="140"/>
        <v>-0.17931788901651879</v>
      </c>
      <c r="I582">
        <v>1.8927909999999999</v>
      </c>
      <c r="J582">
        <v>89.34496162284195</v>
      </c>
      <c r="K582" s="1">
        <f t="shared" si="141"/>
        <v>0.67007086834101959</v>
      </c>
      <c r="L582" s="1">
        <f t="shared" si="142"/>
        <v>-5.3079325492313249E-5</v>
      </c>
      <c r="M582">
        <f t="shared" si="150"/>
        <v>0.67639973930241881</v>
      </c>
      <c r="N582">
        <f t="shared" si="143"/>
        <v>-9.4450770215819442E-3</v>
      </c>
      <c r="O582">
        <v>2900</v>
      </c>
      <c r="P582">
        <v>62.457408000000001</v>
      </c>
      <c r="Q582" s="1">
        <f t="shared" si="144"/>
        <v>371.51568577535153</v>
      </c>
      <c r="R582">
        <v>8.4250234741784027</v>
      </c>
      <c r="S582">
        <v>8.3613771517996884</v>
      </c>
      <c r="T582" s="1">
        <f t="shared" si="145"/>
        <v>14.0211955095194</v>
      </c>
      <c r="U582" s="1">
        <f t="shared" si="146"/>
        <v>-0.67690025876915527</v>
      </c>
      <c r="V582">
        <v>2.9156550000000001</v>
      </c>
      <c r="W582">
        <v>136.08516903335172</v>
      </c>
      <c r="X582" s="1">
        <f t="shared" si="147"/>
        <v>0.37306630378983441</v>
      </c>
      <c r="Y582" s="1">
        <f t="shared" si="148"/>
        <v>-1.0521030359889299E-4</v>
      </c>
      <c r="Z582">
        <f t="shared" si="151"/>
        <v>0.38057648413367384</v>
      </c>
      <c r="AA582">
        <f t="shared" si="149"/>
        <v>-2.0130953311908513E-2</v>
      </c>
      <c r="AC582" s="1"/>
      <c r="AF582" s="1"/>
      <c r="AG582" s="1"/>
      <c r="AJ582" s="1"/>
      <c r="AK582" s="1"/>
    </row>
    <row r="583" spans="1:37" x14ac:dyDescent="0.25">
      <c r="A583">
        <v>2905</v>
      </c>
      <c r="B583">
        <f t="shared" si="137"/>
        <v>0.80694444444444446</v>
      </c>
      <c r="C583">
        <v>56.795803999999997</v>
      </c>
      <c r="D583">
        <f t="shared" si="138"/>
        <v>360.68721210190239</v>
      </c>
      <c r="E583">
        <v>8.3136682316118939</v>
      </c>
      <c r="F583">
        <v>8.2366270213875854</v>
      </c>
      <c r="G583" s="1">
        <f t="shared" si="139"/>
        <v>9.7021627616261323</v>
      </c>
      <c r="H583" s="1">
        <f t="shared" si="140"/>
        <v>-0.17792911302564418</v>
      </c>
      <c r="I583">
        <v>1.8950549999999999</v>
      </c>
      <c r="J583">
        <v>89.450218483857029</v>
      </c>
      <c r="K583" s="1">
        <f t="shared" si="141"/>
        <v>0.66940116762831947</v>
      </c>
      <c r="L583" s="1">
        <f t="shared" si="142"/>
        <v>-5.2610338106673172E-5</v>
      </c>
      <c r="M583">
        <f t="shared" si="150"/>
        <v>0.6761366876118855</v>
      </c>
      <c r="N583">
        <f t="shared" si="143"/>
        <v>-1.0062008119032566E-2</v>
      </c>
      <c r="O583">
        <v>2905</v>
      </c>
      <c r="P583">
        <v>62.478960000000001</v>
      </c>
      <c r="Q583" s="1">
        <f t="shared" si="144"/>
        <v>371.516537872622</v>
      </c>
      <c r="R583">
        <v>8.4225216484089724</v>
      </c>
      <c r="S583">
        <v>8.3660740740740742</v>
      </c>
      <c r="T583" s="1">
        <f t="shared" si="145"/>
        <v>14.0211955095194</v>
      </c>
      <c r="U583" s="1">
        <f t="shared" si="146"/>
        <v>-0.67595880521428597</v>
      </c>
      <c r="V583">
        <v>2.9172340000000001</v>
      </c>
      <c r="W583">
        <v>136.15794888067074</v>
      </c>
      <c r="X583" s="1">
        <f t="shared" si="147"/>
        <v>0.37260323929076311</v>
      </c>
      <c r="Y583" s="1">
        <f t="shared" si="148"/>
        <v>-1.0492053233270956E-4</v>
      </c>
      <c r="Z583">
        <f t="shared" si="151"/>
        <v>0.3800518814720103</v>
      </c>
      <c r="AA583">
        <f t="shared" si="149"/>
        <v>-1.999081434564394E-2</v>
      </c>
      <c r="AC583" s="1"/>
      <c r="AF583" s="1"/>
      <c r="AG583" s="1"/>
      <c r="AJ583" s="1"/>
      <c r="AK583" s="1"/>
    </row>
    <row r="584" spans="1:37" x14ac:dyDescent="0.25">
      <c r="A584">
        <v>2910</v>
      </c>
      <c r="B584">
        <f t="shared" si="137"/>
        <v>0.80833333333333335</v>
      </c>
      <c r="C584">
        <v>56.850320000000004</v>
      </c>
      <c r="D584">
        <f t="shared" si="138"/>
        <v>360.689367490488</v>
      </c>
      <c r="E584">
        <v>8.2902451747522186</v>
      </c>
      <c r="F584">
        <v>8.236158581116328</v>
      </c>
      <c r="G584" s="1">
        <f t="shared" si="139"/>
        <v>9.7021627616261323</v>
      </c>
      <c r="H584" s="1">
        <f t="shared" si="140"/>
        <v>-0.17799610899564566</v>
      </c>
      <c r="I584">
        <v>1.8953789999999999</v>
      </c>
      <c r="J584">
        <v>89.464928528084414</v>
      </c>
      <c r="K584" s="1">
        <f t="shared" si="141"/>
        <v>0.66930757442206268</v>
      </c>
      <c r="L584" s="1">
        <f t="shared" si="142"/>
        <v>-5.2622053220033698E-5</v>
      </c>
      <c r="M584">
        <f t="shared" si="150"/>
        <v>0.67587357734578535</v>
      </c>
      <c r="N584">
        <f t="shared" si="143"/>
        <v>-9.8101428620351663E-3</v>
      </c>
      <c r="O584">
        <v>2910</v>
      </c>
      <c r="P584">
        <v>62.507364000000003</v>
      </c>
      <c r="Q584" s="1">
        <f t="shared" si="144"/>
        <v>371.51766087609593</v>
      </c>
      <c r="R584">
        <v>8.4194001043296822</v>
      </c>
      <c r="S584">
        <v>8.3587177882107451</v>
      </c>
      <c r="T584" s="1">
        <f t="shared" si="145"/>
        <v>14.0211955095194</v>
      </c>
      <c r="U584" s="1">
        <f t="shared" si="146"/>
        <v>-0.67743377211455735</v>
      </c>
      <c r="V584">
        <v>2.9239730000000002</v>
      </c>
      <c r="W584">
        <v>136.46467932045587</v>
      </c>
      <c r="X584" s="1">
        <f t="shared" si="147"/>
        <v>0.3706516554020749</v>
      </c>
      <c r="Y584" s="1">
        <f t="shared" si="148"/>
        <v>-1.0454381618297394E-4</v>
      </c>
      <c r="Z584">
        <f t="shared" si="151"/>
        <v>0.37952916239109541</v>
      </c>
      <c r="AA584">
        <f t="shared" si="149"/>
        <v>-2.3951078754498974E-2</v>
      </c>
      <c r="AC584" s="1"/>
      <c r="AF584" s="1"/>
      <c r="AG584" s="1"/>
      <c r="AJ584" s="1"/>
      <c r="AK584" s="1"/>
    </row>
    <row r="585" spans="1:37" x14ac:dyDescent="0.25">
      <c r="A585">
        <v>2915</v>
      </c>
      <c r="B585">
        <f t="shared" si="137"/>
        <v>0.80972222222222223</v>
      </c>
      <c r="C585">
        <v>56.868071999999998</v>
      </c>
      <c r="D585">
        <f t="shared" si="138"/>
        <v>360.69006934789081</v>
      </c>
      <c r="E585">
        <v>8.2814981742305687</v>
      </c>
      <c r="F585">
        <v>8.2302138758476797</v>
      </c>
      <c r="G585" s="1">
        <f t="shared" si="139"/>
        <v>9.7021627616261323</v>
      </c>
      <c r="H585" s="1">
        <f t="shared" si="140"/>
        <v>-0.17884697870343591</v>
      </c>
      <c r="I585">
        <v>1.8953199999999999</v>
      </c>
      <c r="J585">
        <v>89.461103138384431</v>
      </c>
      <c r="K585" s="1">
        <f t="shared" si="141"/>
        <v>0.66933191360702149</v>
      </c>
      <c r="L585" s="1">
        <f t="shared" si="142"/>
        <v>-5.2875715926768611E-5</v>
      </c>
      <c r="M585">
        <f t="shared" si="150"/>
        <v>0.67560919876615155</v>
      </c>
      <c r="N585">
        <f t="shared" si="143"/>
        <v>-9.3784339750092767E-3</v>
      </c>
      <c r="O585">
        <v>2915</v>
      </c>
      <c r="P585">
        <v>62.512715999999998</v>
      </c>
      <c r="Q585" s="1">
        <f t="shared" si="144"/>
        <v>371.51787247708853</v>
      </c>
      <c r="R585">
        <v>8.4358080333855003</v>
      </c>
      <c r="S585">
        <v>8.3605978090766815</v>
      </c>
      <c r="T585" s="1">
        <f t="shared" si="145"/>
        <v>14.0211955095194</v>
      </c>
      <c r="U585" s="1">
        <f t="shared" si="146"/>
        <v>-0.67705657295191157</v>
      </c>
      <c r="V585">
        <v>2.9266700000000001</v>
      </c>
      <c r="W585">
        <v>136.58811867093735</v>
      </c>
      <c r="X585" s="1">
        <f t="shared" si="147"/>
        <v>0.36986626792048505</v>
      </c>
      <c r="Y585" s="1">
        <f t="shared" si="148"/>
        <v>-1.0424209313208792E-4</v>
      </c>
      <c r="Z585">
        <f t="shared" si="151"/>
        <v>0.37900795192543496</v>
      </c>
      <c r="AA585">
        <f t="shared" si="149"/>
        <v>-2.4716187438091054E-2</v>
      </c>
      <c r="AC585" s="1"/>
      <c r="AF585" s="1"/>
      <c r="AG585" s="1"/>
      <c r="AJ585" s="1"/>
      <c r="AK585" s="1"/>
    </row>
    <row r="586" spans="1:37" x14ac:dyDescent="0.25">
      <c r="A586">
        <v>2920</v>
      </c>
      <c r="B586">
        <f t="shared" si="137"/>
        <v>0.81111111111111112</v>
      </c>
      <c r="C586">
        <v>56.858524000000003</v>
      </c>
      <c r="D586">
        <f t="shared" si="138"/>
        <v>360.68969185045489</v>
      </c>
      <c r="E586">
        <v>8.3135200834637466</v>
      </c>
      <c r="F586">
        <v>8.2360052164840898</v>
      </c>
      <c r="G586" s="1">
        <f t="shared" si="139"/>
        <v>9.7021627616261323</v>
      </c>
      <c r="H586" s="1">
        <f t="shared" si="140"/>
        <v>-0.1780180447442623</v>
      </c>
      <c r="I586">
        <v>1.8994040000000001</v>
      </c>
      <c r="J586">
        <v>89.648746588431081</v>
      </c>
      <c r="K586" s="1">
        <f t="shared" si="141"/>
        <v>0.66813802514200493</v>
      </c>
      <c r="L586" s="1">
        <f t="shared" si="142"/>
        <v>-5.2527387535055248E-5</v>
      </c>
      <c r="M586">
        <f t="shared" si="150"/>
        <v>0.6753465618284763</v>
      </c>
      <c r="N586">
        <f t="shared" si="143"/>
        <v>-1.0788993314576396E-2</v>
      </c>
      <c r="O586">
        <v>2920</v>
      </c>
      <c r="P586">
        <v>62.500588</v>
      </c>
      <c r="Q586" s="1">
        <f t="shared" si="144"/>
        <v>371.51739297468981</v>
      </c>
      <c r="R586">
        <v>8.4076724047991664</v>
      </c>
      <c r="S586">
        <v>8.3665435576421494</v>
      </c>
      <c r="T586" s="1">
        <f t="shared" si="145"/>
        <v>14.0211955095194</v>
      </c>
      <c r="U586" s="1">
        <f t="shared" si="146"/>
        <v>-0.67586475979225513</v>
      </c>
      <c r="V586">
        <v>2.9271159999999998</v>
      </c>
      <c r="W586">
        <v>136.60932831216147</v>
      </c>
      <c r="X586" s="1">
        <f t="shared" si="147"/>
        <v>0.36973132078538218</v>
      </c>
      <c r="Y586" s="1">
        <f t="shared" si="148"/>
        <v>-1.0401683520528654E-4</v>
      </c>
      <c r="Z586">
        <f t="shared" si="151"/>
        <v>0.37848786774940851</v>
      </c>
      <c r="AA586">
        <f t="shared" si="149"/>
        <v>-2.3683541187221314E-2</v>
      </c>
      <c r="AC586" s="1"/>
      <c r="AF586" s="1"/>
      <c r="AG586" s="1"/>
      <c r="AJ586" s="1"/>
      <c r="AK586" s="1"/>
    </row>
    <row r="587" spans="1:37" x14ac:dyDescent="0.25">
      <c r="A587">
        <v>2925</v>
      </c>
      <c r="B587">
        <f t="shared" si="137"/>
        <v>0.8125</v>
      </c>
      <c r="C587">
        <v>56.861232000000001</v>
      </c>
      <c r="D587">
        <f t="shared" si="138"/>
        <v>360.68979891612901</v>
      </c>
      <c r="E587">
        <v>8.2807146583202922</v>
      </c>
      <c r="F587">
        <v>8.2371006781429319</v>
      </c>
      <c r="G587" s="1">
        <f t="shared" si="139"/>
        <v>9.7021627616261323</v>
      </c>
      <c r="H587" s="1">
        <f t="shared" si="140"/>
        <v>-0.17786137874588914</v>
      </c>
      <c r="I587">
        <v>1.8990229999999999</v>
      </c>
      <c r="J587">
        <v>89.631552027769089</v>
      </c>
      <c r="K587" s="1">
        <f t="shared" si="141"/>
        <v>0.66824742617694799</v>
      </c>
      <c r="L587" s="1">
        <f t="shared" si="142"/>
        <v>-5.2490613127262862E-5</v>
      </c>
      <c r="M587">
        <f t="shared" si="150"/>
        <v>0.67508410876283997</v>
      </c>
      <c r="N587">
        <f t="shared" si="143"/>
        <v>-1.0230765309497311E-2</v>
      </c>
      <c r="O587">
        <v>2925</v>
      </c>
      <c r="P587">
        <v>62.497867999999997</v>
      </c>
      <c r="Q587" s="1">
        <f t="shared" si="144"/>
        <v>371.51728543457403</v>
      </c>
      <c r="R587">
        <v>8.4356546687532603</v>
      </c>
      <c r="S587">
        <v>8.3648262910798135</v>
      </c>
      <c r="T587" s="1">
        <f t="shared" si="145"/>
        <v>14.0211955095194</v>
      </c>
      <c r="U587" s="1">
        <f t="shared" si="146"/>
        <v>-0.67620880836120834</v>
      </c>
      <c r="V587">
        <v>2.9268960000000002</v>
      </c>
      <c r="W587">
        <v>136.59903807130422</v>
      </c>
      <c r="X587" s="1">
        <f t="shared" si="147"/>
        <v>0.36979679282748468</v>
      </c>
      <c r="Y587" s="1">
        <f t="shared" si="148"/>
        <v>-1.0409005664655985E-4</v>
      </c>
      <c r="Z587">
        <f t="shared" si="151"/>
        <v>0.37796741746617574</v>
      </c>
      <c r="AA587">
        <f t="shared" si="149"/>
        <v>-2.2094904004488675E-2</v>
      </c>
      <c r="AC587" s="1"/>
      <c r="AF587" s="1"/>
      <c r="AG587" s="1"/>
      <c r="AJ587" s="1"/>
      <c r="AK587" s="1"/>
    </row>
    <row r="588" spans="1:37" x14ac:dyDescent="0.25">
      <c r="A588">
        <v>2930</v>
      </c>
      <c r="B588">
        <f t="shared" si="137"/>
        <v>0.81388888888888888</v>
      </c>
      <c r="C588">
        <v>56.865364</v>
      </c>
      <c r="D588">
        <f t="shared" si="138"/>
        <v>360.6899622822167</v>
      </c>
      <c r="E588">
        <v>8.2646155451225862</v>
      </c>
      <c r="F588">
        <v>8.2347532603025559</v>
      </c>
      <c r="G588" s="1">
        <f t="shared" si="139"/>
        <v>9.7021627616261323</v>
      </c>
      <c r="H588" s="1">
        <f t="shared" si="140"/>
        <v>-0.17819714263905717</v>
      </c>
      <c r="I588">
        <v>1.8990370000000001</v>
      </c>
      <c r="J588">
        <v>89.63174552075796</v>
      </c>
      <c r="K588" s="1">
        <f t="shared" si="141"/>
        <v>0.66824619507057348</v>
      </c>
      <c r="L588" s="1">
        <f t="shared" si="142"/>
        <v>-5.2589597501087406E-5</v>
      </c>
      <c r="M588">
        <f t="shared" si="150"/>
        <v>0.67482116077533449</v>
      </c>
      <c r="N588">
        <f t="shared" si="143"/>
        <v>-9.8391367631605192E-3</v>
      </c>
      <c r="O588">
        <v>2930</v>
      </c>
      <c r="P588">
        <v>62.523499999999999</v>
      </c>
      <c r="Q588" s="1">
        <f t="shared" si="144"/>
        <v>371.51829884201823</v>
      </c>
      <c r="R588">
        <v>8.3867146583202921</v>
      </c>
      <c r="S588">
        <v>8.3737516953573294</v>
      </c>
      <c r="T588" s="1">
        <f t="shared" si="145"/>
        <v>14.0211955095194</v>
      </c>
      <c r="U588" s="1">
        <f t="shared" si="146"/>
        <v>-0.67442217295423146</v>
      </c>
      <c r="V588">
        <v>2.9295870000000002</v>
      </c>
      <c r="W588">
        <v>136.72319752204385</v>
      </c>
      <c r="X588" s="1">
        <f t="shared" si="147"/>
        <v>0.36900682368108506</v>
      </c>
      <c r="Y588" s="1">
        <f t="shared" si="148"/>
        <v>-1.0357111316725121E-4</v>
      </c>
      <c r="Z588">
        <f t="shared" si="151"/>
        <v>0.37744956190033946</v>
      </c>
      <c r="AA588">
        <f t="shared" si="149"/>
        <v>-2.28796262763722E-2</v>
      </c>
      <c r="AC588" s="1"/>
      <c r="AF588" s="1"/>
      <c r="AG588" s="1"/>
      <c r="AJ588" s="1"/>
      <c r="AK588" s="1"/>
    </row>
    <row r="589" spans="1:37" x14ac:dyDescent="0.25">
      <c r="A589">
        <v>2935</v>
      </c>
      <c r="B589">
        <f t="shared" si="137"/>
        <v>0.81527777777777777</v>
      </c>
      <c r="C589">
        <v>56.855775999999999</v>
      </c>
      <c r="D589">
        <f t="shared" si="138"/>
        <v>360.68958320330853</v>
      </c>
      <c r="E589">
        <v>8.2843056859676594</v>
      </c>
      <c r="F589">
        <v>8.2339676577986438</v>
      </c>
      <c r="G589" s="1">
        <f t="shared" si="139"/>
        <v>9.7021627616261323</v>
      </c>
      <c r="H589" s="1">
        <f t="shared" si="140"/>
        <v>-0.17830955437830953</v>
      </c>
      <c r="I589">
        <v>1.901459</v>
      </c>
      <c r="J589">
        <v>89.742224565494254</v>
      </c>
      <c r="K589" s="1">
        <f t="shared" si="141"/>
        <v>0.66754326801874242</v>
      </c>
      <c r="L589" s="1">
        <f t="shared" si="142"/>
        <v>-5.2561886506121001E-5</v>
      </c>
      <c r="M589">
        <f t="shared" si="150"/>
        <v>0.67455835134280384</v>
      </c>
      <c r="N589">
        <f t="shared" si="143"/>
        <v>-1.050880693454085E-2</v>
      </c>
      <c r="O589">
        <v>2935</v>
      </c>
      <c r="P589">
        <v>62.505972</v>
      </c>
      <c r="Q589" s="1">
        <f t="shared" si="144"/>
        <v>371.5176058408602</v>
      </c>
      <c r="R589">
        <v>8.395002608242045</v>
      </c>
      <c r="S589">
        <v>8.3648262910798135</v>
      </c>
      <c r="T589" s="1">
        <f t="shared" si="145"/>
        <v>14.0211955095194</v>
      </c>
      <c r="U589" s="1">
        <f t="shared" si="146"/>
        <v>-0.67620880836120834</v>
      </c>
      <c r="V589">
        <v>2.930939</v>
      </c>
      <c r="W589">
        <v>136.78368298486387</v>
      </c>
      <c r="X589" s="1">
        <f t="shared" si="147"/>
        <v>0.36862198266295165</v>
      </c>
      <c r="Y589" s="1">
        <f t="shared" si="148"/>
        <v>-1.0372636156478799E-4</v>
      </c>
      <c r="Z589">
        <f t="shared" si="151"/>
        <v>0.37693093009251549</v>
      </c>
      <c r="AA589">
        <f t="shared" si="149"/>
        <v>-2.2540564101846038E-2</v>
      </c>
      <c r="AC589" s="1"/>
      <c r="AF589" s="1"/>
      <c r="AG589" s="1"/>
      <c r="AJ589" s="1"/>
      <c r="AK589" s="1"/>
    </row>
    <row r="590" spans="1:37" x14ac:dyDescent="0.25">
      <c r="A590">
        <v>2940</v>
      </c>
      <c r="B590">
        <f t="shared" si="137"/>
        <v>0.81666666666666665</v>
      </c>
      <c r="C590">
        <v>56.892608000000003</v>
      </c>
      <c r="D590">
        <f t="shared" si="138"/>
        <v>360.69103942299421</v>
      </c>
      <c r="E590">
        <v>8.3135200834637466</v>
      </c>
      <c r="F590">
        <v>8.2408565466875334</v>
      </c>
      <c r="G590" s="1">
        <f t="shared" si="139"/>
        <v>9.7021627616261323</v>
      </c>
      <c r="H590" s="1">
        <f t="shared" si="140"/>
        <v>-0.17732455439064521</v>
      </c>
      <c r="I590">
        <v>1.9023239999999999</v>
      </c>
      <c r="J590">
        <v>89.783042369821445</v>
      </c>
      <c r="K590" s="1">
        <f t="shared" si="141"/>
        <v>0.66728356321294491</v>
      </c>
      <c r="L590" s="1">
        <f t="shared" si="142"/>
        <v>-5.2249160159177296E-5</v>
      </c>
      <c r="M590">
        <f t="shared" si="150"/>
        <v>0.67429710554200795</v>
      </c>
      <c r="N590">
        <f t="shared" si="143"/>
        <v>-1.0510587575832229E-2</v>
      </c>
      <c r="O590">
        <v>2940</v>
      </c>
      <c r="P590">
        <v>62.542388000000003</v>
      </c>
      <c r="Q590" s="1">
        <f t="shared" si="144"/>
        <v>371.51904561323408</v>
      </c>
      <c r="R590">
        <v>8.4223745435576411</v>
      </c>
      <c r="S590">
        <v>8.3643568075117383</v>
      </c>
      <c r="T590" s="1">
        <f t="shared" si="145"/>
        <v>14.0211955095194</v>
      </c>
      <c r="U590" s="1">
        <f t="shared" si="146"/>
        <v>-0.67630289240261132</v>
      </c>
      <c r="V590">
        <v>2.9331830000000001</v>
      </c>
      <c r="W590">
        <v>136.88610083637784</v>
      </c>
      <c r="X590" s="1">
        <f t="shared" si="147"/>
        <v>0.36797034525432437</v>
      </c>
      <c r="Y590" s="1">
        <f t="shared" si="148"/>
        <v>-1.035390829378505E-4</v>
      </c>
      <c r="Z590">
        <f t="shared" si="151"/>
        <v>0.37641323467782623</v>
      </c>
      <c r="AA590">
        <f t="shared" si="149"/>
        <v>-2.2944483250862274E-2</v>
      </c>
      <c r="AC590" s="1"/>
      <c r="AF590" s="1"/>
      <c r="AG590" s="1"/>
      <c r="AJ590" s="1"/>
      <c r="AK590" s="1"/>
    </row>
    <row r="591" spans="1:37" x14ac:dyDescent="0.25">
      <c r="A591">
        <v>2945</v>
      </c>
      <c r="B591">
        <f t="shared" si="137"/>
        <v>0.81805555555555554</v>
      </c>
      <c r="C591">
        <v>56.902124000000001</v>
      </c>
      <c r="D591">
        <f t="shared" si="138"/>
        <v>360.69141565525229</v>
      </c>
      <c r="E591">
        <v>8.2850954616588428</v>
      </c>
      <c r="F591">
        <v>8.2303724569640071</v>
      </c>
      <c r="G591" s="1">
        <f t="shared" si="139"/>
        <v>9.7021627616261323</v>
      </c>
      <c r="H591" s="1">
        <f t="shared" si="140"/>
        <v>-0.17882426492336823</v>
      </c>
      <c r="I591">
        <v>1.901972</v>
      </c>
      <c r="J591">
        <v>89.764973999047484</v>
      </c>
      <c r="K591" s="1">
        <f t="shared" si="141"/>
        <v>0.6673985238973883</v>
      </c>
      <c r="L591" s="1">
        <f t="shared" si="142"/>
        <v>-5.2701039484358839E-5</v>
      </c>
      <c r="M591">
        <f t="shared" si="150"/>
        <v>0.67403360034458615</v>
      </c>
      <c r="N591">
        <f t="shared" si="143"/>
        <v>-9.9417008123589834E-3</v>
      </c>
      <c r="O591">
        <v>2945</v>
      </c>
      <c r="P591">
        <v>62.500588</v>
      </c>
      <c r="Q591" s="1">
        <f t="shared" si="144"/>
        <v>371.51739297468981</v>
      </c>
      <c r="R591">
        <v>8.4464340114762653</v>
      </c>
      <c r="S591">
        <v>8.3660740740740742</v>
      </c>
      <c r="T591" s="1">
        <f t="shared" si="145"/>
        <v>14.0211955095194</v>
      </c>
      <c r="U591" s="1">
        <f t="shared" si="146"/>
        <v>-0.67595880521428597</v>
      </c>
      <c r="V591">
        <v>2.9369990000000001</v>
      </c>
      <c r="W591">
        <v>137.060620667227</v>
      </c>
      <c r="X591" s="1">
        <f t="shared" si="147"/>
        <v>0.3668599563070114</v>
      </c>
      <c r="Y591" s="1">
        <f t="shared" si="148"/>
        <v>-1.0314294739784691E-4</v>
      </c>
      <c r="Z591">
        <f t="shared" si="151"/>
        <v>0.37589751994083698</v>
      </c>
      <c r="AA591">
        <f t="shared" si="149"/>
        <v>-2.4634914436566017E-2</v>
      </c>
      <c r="AC591" s="1"/>
      <c r="AF591" s="1"/>
      <c r="AG591" s="1"/>
      <c r="AJ591" s="1"/>
      <c r="AK591" s="1"/>
    </row>
    <row r="592" spans="1:37" x14ac:dyDescent="0.25">
      <c r="A592">
        <v>2950</v>
      </c>
      <c r="B592">
        <f t="shared" si="137"/>
        <v>0.81944444444444442</v>
      </c>
      <c r="C592">
        <v>56.915748000000001</v>
      </c>
      <c r="D592">
        <f t="shared" si="138"/>
        <v>360.69195430471461</v>
      </c>
      <c r="E592">
        <v>8.291809076682318</v>
      </c>
      <c r="F592">
        <v>8.2289598330725084</v>
      </c>
      <c r="G592" s="1">
        <f t="shared" si="139"/>
        <v>9.7021627616261323</v>
      </c>
      <c r="H592" s="1">
        <f t="shared" si="140"/>
        <v>-0.17902662771943101</v>
      </c>
      <c r="I592">
        <v>1.9043909999999999</v>
      </c>
      <c r="J592">
        <v>89.875197635849702</v>
      </c>
      <c r="K592" s="1">
        <f t="shared" si="141"/>
        <v>0.66669722188808489</v>
      </c>
      <c r="L592" s="1">
        <f t="shared" si="142"/>
        <v>-5.2699695754667819E-5</v>
      </c>
      <c r="M592">
        <f t="shared" si="150"/>
        <v>0.67377010186581276</v>
      </c>
      <c r="N592">
        <f t="shared" si="143"/>
        <v>-1.0608833733696229E-2</v>
      </c>
      <c r="O592">
        <v>2950</v>
      </c>
      <c r="P592">
        <v>62.564028</v>
      </c>
      <c r="Q592" s="1">
        <f t="shared" si="144"/>
        <v>371.51990118974356</v>
      </c>
      <c r="R592">
        <v>8.4411205007824712</v>
      </c>
      <c r="S592">
        <v>8.3563693270735531</v>
      </c>
      <c r="T592" s="1">
        <f t="shared" si="145"/>
        <v>14.0211955095194</v>
      </c>
      <c r="U592" s="1">
        <f t="shared" si="146"/>
        <v>-0.67790519551266648</v>
      </c>
      <c r="V592">
        <v>2.938577</v>
      </c>
      <c r="W592">
        <v>137.1313213898373</v>
      </c>
      <c r="X592" s="1">
        <f t="shared" si="147"/>
        <v>0.36641012031661702</v>
      </c>
      <c r="Y592" s="1">
        <f t="shared" si="148"/>
        <v>-1.0330043154532601E-4</v>
      </c>
      <c r="Z592">
        <f t="shared" si="151"/>
        <v>0.37538101778311034</v>
      </c>
      <c r="AA592">
        <f t="shared" si="149"/>
        <v>-2.4483214215648627E-2</v>
      </c>
      <c r="AC592" s="1"/>
      <c r="AF592" s="1"/>
      <c r="AG592" s="1"/>
      <c r="AJ592" s="1"/>
      <c r="AK592" s="1"/>
    </row>
    <row r="593" spans="1:37" x14ac:dyDescent="0.25">
      <c r="A593">
        <v>2955</v>
      </c>
      <c r="B593">
        <f t="shared" si="137"/>
        <v>0.8208333333333333</v>
      </c>
      <c r="C593">
        <v>56.923952</v>
      </c>
      <c r="D593">
        <f t="shared" si="138"/>
        <v>360.69227866468157</v>
      </c>
      <c r="E593">
        <v>8.2914992175273881</v>
      </c>
      <c r="F593">
        <v>8.2319300991131978</v>
      </c>
      <c r="G593" s="1">
        <f t="shared" si="139"/>
        <v>9.7021627616261323</v>
      </c>
      <c r="H593" s="1">
        <f t="shared" si="140"/>
        <v>-0.17860120832067294</v>
      </c>
      <c r="I593">
        <v>1.906973</v>
      </c>
      <c r="J593">
        <v>89.99369801107747</v>
      </c>
      <c r="K593" s="1">
        <f t="shared" si="141"/>
        <v>0.66594325882116512</v>
      </c>
      <c r="L593" s="1">
        <f t="shared" si="142"/>
        <v>-5.2509067939488801E-5</v>
      </c>
      <c r="M593">
        <f t="shared" si="150"/>
        <v>0.67350755652611527</v>
      </c>
      <c r="N593">
        <f t="shared" si="143"/>
        <v>-1.1358772094698081E-2</v>
      </c>
      <c r="O593">
        <v>2955</v>
      </c>
      <c r="P593">
        <v>62.547795999999998</v>
      </c>
      <c r="Q593" s="1">
        <f t="shared" si="144"/>
        <v>371.51925942828785</v>
      </c>
      <c r="R593">
        <v>8.4072029212310913</v>
      </c>
      <c r="S593">
        <v>8.3676431924882646</v>
      </c>
      <c r="T593" s="1">
        <f t="shared" si="145"/>
        <v>14.0211955095194</v>
      </c>
      <c r="U593" s="1">
        <f t="shared" si="146"/>
        <v>-0.67564452582136836</v>
      </c>
      <c r="V593">
        <v>2.942399</v>
      </c>
      <c r="W593">
        <v>137.30746053113256</v>
      </c>
      <c r="X593" s="1">
        <f t="shared" si="147"/>
        <v>0.36528942844606116</v>
      </c>
      <c r="Y593" s="1">
        <f t="shared" si="148"/>
        <v>-1.0260961155610923E-4</v>
      </c>
      <c r="Z593">
        <f t="shared" si="151"/>
        <v>0.37486796972532982</v>
      </c>
      <c r="AA593">
        <f t="shared" si="149"/>
        <v>-2.6221786160129823E-2</v>
      </c>
      <c r="AC593" s="1"/>
      <c r="AF593" s="1"/>
      <c r="AG593" s="1"/>
      <c r="AJ593" s="1"/>
      <c r="AK593" s="1"/>
    </row>
    <row r="594" spans="1:37" x14ac:dyDescent="0.25">
      <c r="A594">
        <v>2960</v>
      </c>
      <c r="B594">
        <f t="shared" si="137"/>
        <v>0.82222222222222219</v>
      </c>
      <c r="C594">
        <v>56.977111999999998</v>
      </c>
      <c r="D594">
        <f t="shared" si="138"/>
        <v>360.69438044135649</v>
      </c>
      <c r="E594">
        <v>8.2843056859676594</v>
      </c>
      <c r="F594">
        <v>8.2311507563901944</v>
      </c>
      <c r="G594" s="1">
        <f t="shared" si="139"/>
        <v>9.7021627616261323</v>
      </c>
      <c r="H594" s="1">
        <f t="shared" si="140"/>
        <v>-0.17871280077016305</v>
      </c>
      <c r="I594">
        <v>1.907621</v>
      </c>
      <c r="J594">
        <v>90.02314863906345</v>
      </c>
      <c r="K594" s="1">
        <f t="shared" si="141"/>
        <v>0.66575587809974257</v>
      </c>
      <c r="L594" s="1">
        <f t="shared" si="142"/>
        <v>-5.2525614095015517E-5</v>
      </c>
      <c r="M594">
        <f t="shared" si="150"/>
        <v>0.67324492845564021</v>
      </c>
      <c r="N594">
        <f t="shared" si="143"/>
        <v>-1.1248943647742969E-2</v>
      </c>
      <c r="O594">
        <v>2960</v>
      </c>
      <c r="P594">
        <v>62.60848</v>
      </c>
      <c r="Q594" s="1">
        <f t="shared" si="144"/>
        <v>371.52165867990072</v>
      </c>
      <c r="R594">
        <v>8.4342483046426722</v>
      </c>
      <c r="S594">
        <v>8.3623140323422014</v>
      </c>
      <c r="T594" s="1">
        <f t="shared" si="145"/>
        <v>14.0211955095194</v>
      </c>
      <c r="U594" s="1">
        <f t="shared" si="146"/>
        <v>-0.67671238550607282</v>
      </c>
      <c r="V594">
        <v>2.9457629999999999</v>
      </c>
      <c r="W594">
        <v>137.46034612805514</v>
      </c>
      <c r="X594" s="1">
        <f t="shared" si="147"/>
        <v>0.36431668812079188</v>
      </c>
      <c r="Y594" s="1">
        <f t="shared" si="148"/>
        <v>-1.0247078516850317E-4</v>
      </c>
      <c r="Z594">
        <f t="shared" si="151"/>
        <v>0.37435561579948728</v>
      </c>
      <c r="AA594">
        <f t="shared" si="149"/>
        <v>-2.7555497746968232E-2</v>
      </c>
      <c r="AC594" s="1"/>
      <c r="AF594" s="1"/>
      <c r="AG594" s="1"/>
      <c r="AJ594" s="1"/>
      <c r="AK594" s="1"/>
    </row>
    <row r="595" spans="1:37" x14ac:dyDescent="0.25">
      <c r="A595">
        <v>2965</v>
      </c>
      <c r="B595">
        <f t="shared" si="137"/>
        <v>0.82361111111111107</v>
      </c>
      <c r="C595">
        <v>56.973044000000002</v>
      </c>
      <c r="D595">
        <f t="shared" si="138"/>
        <v>360.69421960562448</v>
      </c>
      <c r="E595">
        <v>8.2655586854460097</v>
      </c>
      <c r="F595">
        <v>8.2303724569640071</v>
      </c>
      <c r="G595" s="1">
        <f t="shared" si="139"/>
        <v>9.7021627616261323</v>
      </c>
      <c r="H595" s="1">
        <f t="shared" si="140"/>
        <v>-0.17882426492336823</v>
      </c>
      <c r="I595">
        <v>1.9064129999999999</v>
      </c>
      <c r="J595">
        <v>89.967823752562097</v>
      </c>
      <c r="K595" s="1">
        <f t="shared" si="141"/>
        <v>0.66610788475814653</v>
      </c>
      <c r="L595" s="1">
        <f t="shared" si="142"/>
        <v>-5.2588943659572953E-5</v>
      </c>
      <c r="M595">
        <f t="shared" si="150"/>
        <v>0.6729819837373423</v>
      </c>
      <c r="N595">
        <f t="shared" si="143"/>
        <v>-1.0319798243630841E-2</v>
      </c>
      <c r="O595">
        <v>2965</v>
      </c>
      <c r="P595">
        <v>62.619295999999999</v>
      </c>
      <c r="Q595" s="1">
        <f t="shared" si="144"/>
        <v>371.52208631000826</v>
      </c>
      <c r="R595">
        <v>8.4006311945748564</v>
      </c>
      <c r="S595">
        <v>8.3576171100678138</v>
      </c>
      <c r="T595" s="1">
        <f t="shared" si="145"/>
        <v>14.0211955095194</v>
      </c>
      <c r="U595" s="1">
        <f t="shared" si="146"/>
        <v>-0.67765468612208668</v>
      </c>
      <c r="V595">
        <v>2.9464350000000001</v>
      </c>
      <c r="W595">
        <v>137.49037681068464</v>
      </c>
      <c r="X595" s="1">
        <f t="shared" si="147"/>
        <v>0.36412561678001754</v>
      </c>
      <c r="Y595" s="1">
        <f t="shared" si="148"/>
        <v>-1.0255427516299312E-4</v>
      </c>
      <c r="Z595">
        <f t="shared" si="151"/>
        <v>0.37384284442367233</v>
      </c>
      <c r="AA595">
        <f t="shared" si="149"/>
        <v>-2.6686470810773379E-2</v>
      </c>
      <c r="AC595" s="1"/>
      <c r="AF595" s="1"/>
      <c r="AG595" s="1"/>
      <c r="AJ595" s="1"/>
      <c r="AK595" s="1"/>
    </row>
    <row r="596" spans="1:37" x14ac:dyDescent="0.25">
      <c r="A596">
        <v>2970</v>
      </c>
      <c r="B596">
        <f t="shared" si="137"/>
        <v>0.82499999999999996</v>
      </c>
      <c r="C596">
        <v>56.970303999999999</v>
      </c>
      <c r="D596">
        <f t="shared" si="138"/>
        <v>360.69411127477252</v>
      </c>
      <c r="E596">
        <v>8.2599290558163805</v>
      </c>
      <c r="F596">
        <v>8.2442942097026606</v>
      </c>
      <c r="G596" s="1">
        <f t="shared" si="139"/>
        <v>9.7021627616261323</v>
      </c>
      <c r="H596" s="1">
        <f t="shared" si="140"/>
        <v>-0.17683363970777699</v>
      </c>
      <c r="I596">
        <v>1.909036</v>
      </c>
      <c r="J596">
        <v>90.090271788913668</v>
      </c>
      <c r="K596" s="1">
        <f t="shared" si="141"/>
        <v>0.66532880454976351</v>
      </c>
      <c r="L596" s="1">
        <f t="shared" si="142"/>
        <v>-5.1936635420572982E-5</v>
      </c>
      <c r="M596">
        <f t="shared" si="150"/>
        <v>0.67272230056023941</v>
      </c>
      <c r="N596">
        <f t="shared" si="143"/>
        <v>-1.1112544594366646E-2</v>
      </c>
      <c r="O596">
        <v>2970</v>
      </c>
      <c r="P596">
        <v>62.666564000000001</v>
      </c>
      <c r="Q596" s="1">
        <f t="shared" si="144"/>
        <v>371.52395513581473</v>
      </c>
      <c r="R596">
        <v>8.425181011997914</v>
      </c>
      <c r="S596">
        <v>8.3660740740740742</v>
      </c>
      <c r="T596" s="1">
        <f t="shared" si="145"/>
        <v>14.0211955095194</v>
      </c>
      <c r="U596" s="1">
        <f t="shared" si="146"/>
        <v>-0.67595880521428597</v>
      </c>
      <c r="V596">
        <v>2.9488989999999999</v>
      </c>
      <c r="W596">
        <v>137.60409621794889</v>
      </c>
      <c r="X596" s="1">
        <f t="shared" si="147"/>
        <v>0.36340207280047776</v>
      </c>
      <c r="Y596" s="1">
        <f t="shared" si="148"/>
        <v>-1.0207404767072799E-4</v>
      </c>
      <c r="Z596">
        <f t="shared" si="151"/>
        <v>0.37333247418531867</v>
      </c>
      <c r="AA596">
        <f t="shared" si="149"/>
        <v>-2.7326210079965892E-2</v>
      </c>
      <c r="AC596" s="1"/>
      <c r="AF596" s="1"/>
      <c r="AG596" s="1"/>
      <c r="AJ596" s="1"/>
      <c r="AK596" s="1"/>
    </row>
    <row r="597" spans="1:37" x14ac:dyDescent="0.25">
      <c r="A597">
        <v>2975</v>
      </c>
      <c r="B597">
        <f t="shared" si="137"/>
        <v>0.82638888888888884</v>
      </c>
      <c r="C597">
        <v>56.964848000000003</v>
      </c>
      <c r="D597">
        <f t="shared" si="138"/>
        <v>360.69389556195205</v>
      </c>
      <c r="E597">
        <v>8.2711872717788211</v>
      </c>
      <c r="F597">
        <v>8.2327198748043813</v>
      </c>
      <c r="G597" s="1">
        <f t="shared" si="139"/>
        <v>9.7021627616261323</v>
      </c>
      <c r="H597" s="1">
        <f t="shared" si="140"/>
        <v>-0.17848814355008846</v>
      </c>
      <c r="I597">
        <v>1.908255</v>
      </c>
      <c r="J597">
        <v>90.052405020785187</v>
      </c>
      <c r="K597" s="1">
        <f t="shared" si="141"/>
        <v>0.66556973327743729</v>
      </c>
      <c r="L597" s="1">
        <f t="shared" si="142"/>
        <v>-5.2443450722798188E-5</v>
      </c>
      <c r="M597">
        <f t="shared" si="150"/>
        <v>0.67246008330662543</v>
      </c>
      <c r="N597">
        <f t="shared" si="143"/>
        <v>-1.0352559145468166E-2</v>
      </c>
      <c r="O597">
        <v>2975</v>
      </c>
      <c r="P597">
        <v>62.654356</v>
      </c>
      <c r="Q597" s="1">
        <f t="shared" si="144"/>
        <v>371.52347247047146</v>
      </c>
      <c r="R597">
        <v>8.4411205007824712</v>
      </c>
      <c r="S597">
        <v>8.3594981742305698</v>
      </c>
      <c r="T597" s="1">
        <f t="shared" si="145"/>
        <v>14.0211955095194</v>
      </c>
      <c r="U597" s="1">
        <f t="shared" si="146"/>
        <v>-0.67727717828109313</v>
      </c>
      <c r="V597">
        <v>2.951603</v>
      </c>
      <c r="W597">
        <v>137.72666633001984</v>
      </c>
      <c r="X597" s="1">
        <f t="shared" si="147"/>
        <v>0.36262221588076704</v>
      </c>
      <c r="Y597" s="1">
        <f t="shared" si="148"/>
        <v>-1.020317315143377E-4</v>
      </c>
      <c r="Z597">
        <f t="shared" si="151"/>
        <v>0.37282231552774697</v>
      </c>
      <c r="AA597">
        <f t="shared" si="149"/>
        <v>-2.8128722401094704E-2</v>
      </c>
      <c r="AC597" s="1"/>
      <c r="AF597" s="1"/>
      <c r="AG597" s="1"/>
      <c r="AJ597" s="1"/>
      <c r="AK597" s="1"/>
    </row>
    <row r="598" spans="1:37" x14ac:dyDescent="0.25">
      <c r="A598">
        <v>2980</v>
      </c>
      <c r="B598">
        <f t="shared" si="137"/>
        <v>0.82777777777777772</v>
      </c>
      <c r="C598">
        <v>56.992092</v>
      </c>
      <c r="D598">
        <f t="shared" si="138"/>
        <v>360.6949727027295</v>
      </c>
      <c r="E598">
        <v>8.3052373500260828</v>
      </c>
      <c r="F598">
        <v>8.2449254042775166</v>
      </c>
      <c r="G598" s="1">
        <f t="shared" si="139"/>
        <v>9.7021627616261323</v>
      </c>
      <c r="H598" s="1">
        <f t="shared" si="140"/>
        <v>-0.17674354659322833</v>
      </c>
      <c r="I598">
        <v>1.9087700000000001</v>
      </c>
      <c r="J598">
        <v>90.078241604262928</v>
      </c>
      <c r="K598" s="1">
        <f t="shared" si="141"/>
        <v>0.665405347049291</v>
      </c>
      <c r="L598" s="1">
        <f t="shared" si="142"/>
        <v>-5.1916743992218929E-5</v>
      </c>
      <c r="M598">
        <f t="shared" si="150"/>
        <v>0.67220049958666439</v>
      </c>
      <c r="N598">
        <f t="shared" si="143"/>
        <v>-1.0212049794168595E-2</v>
      </c>
      <c r="O598">
        <v>2980</v>
      </c>
      <c r="P598">
        <v>62.680016000000002</v>
      </c>
      <c r="Q598" s="1">
        <f t="shared" si="144"/>
        <v>371.52448698494624</v>
      </c>
      <c r="R598">
        <v>8.3937496087636934</v>
      </c>
      <c r="S598">
        <v>8.3742201356285868</v>
      </c>
      <c r="T598" s="1">
        <f t="shared" si="145"/>
        <v>14.0211955095194</v>
      </c>
      <c r="U598" s="1">
        <f t="shared" si="146"/>
        <v>-0.67432850849781723</v>
      </c>
      <c r="V598">
        <v>2.9500310000000001</v>
      </c>
      <c r="W598">
        <v>137.65693772710875</v>
      </c>
      <c r="X598" s="1">
        <f t="shared" si="147"/>
        <v>0.36306586672323748</v>
      </c>
      <c r="Y598" s="1">
        <f t="shared" si="148"/>
        <v>-1.0172423928273163E-4</v>
      </c>
      <c r="Z598">
        <f t="shared" si="151"/>
        <v>0.37231369433133332</v>
      </c>
      <c r="AA598">
        <f t="shared" si="149"/>
        <v>-2.5471487285653845E-2</v>
      </c>
      <c r="AC598" s="1"/>
      <c r="AF598" s="1"/>
      <c r="AG598" s="1"/>
      <c r="AJ598" s="1"/>
      <c r="AK598" s="1"/>
    </row>
    <row r="599" spans="1:37" x14ac:dyDescent="0.25">
      <c r="A599">
        <v>2985</v>
      </c>
      <c r="B599">
        <f t="shared" si="137"/>
        <v>0.82916666666666672</v>
      </c>
      <c r="C599">
        <v>57.024796000000002</v>
      </c>
      <c r="D599">
        <f t="shared" si="138"/>
        <v>360.69626571447475</v>
      </c>
      <c r="E599">
        <v>8.2829045383411586</v>
      </c>
      <c r="F599">
        <v>8.2383484611371944</v>
      </c>
      <c r="G599" s="1">
        <f t="shared" si="139"/>
        <v>9.7021627616261323</v>
      </c>
      <c r="H599" s="1">
        <f t="shared" si="140"/>
        <v>-0.1776829794702417</v>
      </c>
      <c r="I599">
        <v>1.910714</v>
      </c>
      <c r="J599">
        <v>90.165789755403125</v>
      </c>
      <c r="K599" s="1">
        <f t="shared" si="141"/>
        <v>0.66484831866511973</v>
      </c>
      <c r="L599" s="1">
        <f t="shared" si="142"/>
        <v>-5.2144634450672447E-5</v>
      </c>
      <c r="M599">
        <f t="shared" si="150"/>
        <v>0.67193977641441105</v>
      </c>
      <c r="N599">
        <f t="shared" si="143"/>
        <v>-1.0666279134960474E-2</v>
      </c>
      <c r="O599">
        <v>2985</v>
      </c>
      <c r="P599">
        <v>62.696184000000002</v>
      </c>
      <c r="Q599" s="1">
        <f t="shared" si="144"/>
        <v>371.52512621604632</v>
      </c>
      <c r="R599">
        <v>8.3978195096504962</v>
      </c>
      <c r="S599">
        <v>8.366384976525822</v>
      </c>
      <c r="T599" s="1">
        <f t="shared" si="145"/>
        <v>14.0211955095194</v>
      </c>
      <c r="U599" s="1">
        <f t="shared" si="146"/>
        <v>-0.67589652506544851</v>
      </c>
      <c r="V599">
        <v>2.9549660000000002</v>
      </c>
      <c r="W599">
        <v>137.8812209556225</v>
      </c>
      <c r="X599" s="1">
        <f t="shared" si="147"/>
        <v>0.36163885629813253</v>
      </c>
      <c r="Y599" s="1">
        <f t="shared" si="148"/>
        <v>-1.0152003910664173E-4</v>
      </c>
      <c r="Z599">
        <f t="shared" si="151"/>
        <v>0.37180609413580012</v>
      </c>
      <c r="AA599">
        <f t="shared" si="149"/>
        <v>-2.8114340205981071E-2</v>
      </c>
      <c r="AC599" s="1"/>
      <c r="AF599" s="1"/>
      <c r="AG599" s="1"/>
      <c r="AJ599" s="1"/>
      <c r="AK599" s="1"/>
    </row>
    <row r="600" spans="1:37" x14ac:dyDescent="0.25">
      <c r="A600">
        <v>2990</v>
      </c>
      <c r="B600">
        <f t="shared" si="137"/>
        <v>0.8305555555555556</v>
      </c>
      <c r="C600">
        <v>57.022087999999997</v>
      </c>
      <c r="D600">
        <f t="shared" si="138"/>
        <v>360.69615864880063</v>
      </c>
      <c r="E600">
        <v>8.317891497130935</v>
      </c>
      <c r="F600">
        <v>8.2289598330725084</v>
      </c>
      <c r="G600" s="1">
        <f t="shared" si="139"/>
        <v>9.7021627616261323</v>
      </c>
      <c r="H600" s="1">
        <f t="shared" si="140"/>
        <v>-0.17902662771943101</v>
      </c>
      <c r="I600">
        <v>1.910272</v>
      </c>
      <c r="J600">
        <v>90.143822075485943</v>
      </c>
      <c r="K600" s="1">
        <f t="shared" si="141"/>
        <v>0.66498808884974259</v>
      </c>
      <c r="L600" s="1">
        <f t="shared" si="142"/>
        <v>-5.2551104823892153E-5</v>
      </c>
      <c r="M600">
        <f t="shared" si="150"/>
        <v>0.67167702089029158</v>
      </c>
      <c r="N600">
        <f t="shared" si="143"/>
        <v>-1.0058724588765359E-2</v>
      </c>
      <c r="O600">
        <v>2990</v>
      </c>
      <c r="P600">
        <v>62.704284000000001</v>
      </c>
      <c r="Q600" s="1">
        <f t="shared" si="144"/>
        <v>371.52544646418528</v>
      </c>
      <c r="R600">
        <v>8.4273708920187804</v>
      </c>
      <c r="S600">
        <v>8.3692070944183605</v>
      </c>
      <c r="T600" s="1">
        <f t="shared" si="145"/>
        <v>14.0211955095194</v>
      </c>
      <c r="U600" s="1">
        <f t="shared" si="146"/>
        <v>-0.6753314084999158</v>
      </c>
      <c r="V600">
        <v>2.9536210000000001</v>
      </c>
      <c r="W600">
        <v>137.82018999340386</v>
      </c>
      <c r="X600" s="1">
        <f t="shared" si="147"/>
        <v>0.36202716807658031</v>
      </c>
      <c r="Y600" s="1">
        <f t="shared" si="148"/>
        <v>-1.0155497294590502E-4</v>
      </c>
      <c r="Z600">
        <f t="shared" si="151"/>
        <v>0.3712983192710706</v>
      </c>
      <c r="AA600">
        <f t="shared" si="149"/>
        <v>-2.5608992948642866E-2</v>
      </c>
      <c r="AC600" s="1"/>
      <c r="AF600" s="1"/>
      <c r="AG600" s="1"/>
      <c r="AJ600" s="1"/>
      <c r="AK600" s="1"/>
    </row>
    <row r="601" spans="1:37" x14ac:dyDescent="0.25">
      <c r="A601">
        <v>2995</v>
      </c>
      <c r="B601">
        <f t="shared" si="137"/>
        <v>0.83194444444444449</v>
      </c>
      <c r="C601">
        <v>57.061563999999997</v>
      </c>
      <c r="D601">
        <f t="shared" si="138"/>
        <v>360.6977194038048</v>
      </c>
      <c r="E601">
        <v>8.3075868544600944</v>
      </c>
      <c r="F601">
        <v>8.2385070422535218</v>
      </c>
      <c r="G601" s="1">
        <f t="shared" si="139"/>
        <v>9.7021627616261323</v>
      </c>
      <c r="H601" s="1">
        <f t="shared" si="140"/>
        <v>-0.17766031052299125</v>
      </c>
      <c r="I601">
        <v>1.911583</v>
      </c>
      <c r="J601">
        <v>90.205512422881299</v>
      </c>
      <c r="K601" s="1">
        <f t="shared" si="141"/>
        <v>0.66459558170846034</v>
      </c>
      <c r="L601" s="1">
        <f t="shared" si="142"/>
        <v>-5.2116180371342266E-5</v>
      </c>
      <c r="M601">
        <f t="shared" si="150"/>
        <v>0.67141643998843481</v>
      </c>
      <c r="N601">
        <f t="shared" si="143"/>
        <v>-1.02631712694211E-2</v>
      </c>
      <c r="O601">
        <v>2995</v>
      </c>
      <c r="P601">
        <v>62.681372000000003</v>
      </c>
      <c r="Q601" s="1">
        <f t="shared" si="144"/>
        <v>371.52454059685692</v>
      </c>
      <c r="R601">
        <v>8.4031330203442884</v>
      </c>
      <c r="S601">
        <v>8.372961919666146</v>
      </c>
      <c r="T601" s="1">
        <f t="shared" si="145"/>
        <v>14.0211955095194</v>
      </c>
      <c r="U601" s="1">
        <f t="shared" si="146"/>
        <v>-0.67458011203739776</v>
      </c>
      <c r="V601">
        <v>2.9558650000000002</v>
      </c>
      <c r="W601">
        <v>137.92319936056313</v>
      </c>
      <c r="X601" s="1">
        <f t="shared" si="147"/>
        <v>0.36137176712754893</v>
      </c>
      <c r="Y601" s="1">
        <f t="shared" si="148"/>
        <v>-1.0124000116978543E-4</v>
      </c>
      <c r="Z601">
        <f t="shared" si="151"/>
        <v>0.37079211926522165</v>
      </c>
      <c r="AA601">
        <f t="shared" si="149"/>
        <v>-2.6068312454380925E-2</v>
      </c>
      <c r="AC601" s="1"/>
      <c r="AF601" s="1"/>
      <c r="AG601" s="1"/>
      <c r="AJ601" s="1"/>
      <c r="AK601" s="1"/>
    </row>
    <row r="602" spans="1:37" x14ac:dyDescent="0.25">
      <c r="A602">
        <v>3000</v>
      </c>
      <c r="B602">
        <f t="shared" si="137"/>
        <v>0.83333333333333337</v>
      </c>
      <c r="C602">
        <v>57.084744000000001</v>
      </c>
      <c r="D602">
        <f t="shared" si="138"/>
        <v>360.69863586699751</v>
      </c>
      <c r="E602">
        <v>8.2846270213875854</v>
      </c>
      <c r="F602">
        <v>8.2399175795513813</v>
      </c>
      <c r="G602" s="1">
        <f t="shared" si="139"/>
        <v>9.7021627616261323</v>
      </c>
      <c r="H602" s="1">
        <f t="shared" si="140"/>
        <v>-0.17745871459971108</v>
      </c>
      <c r="I602">
        <v>1.9134359999999999</v>
      </c>
      <c r="J602">
        <v>90.290417456482587</v>
      </c>
      <c r="K602" s="1">
        <f t="shared" si="141"/>
        <v>0.66405537025842976</v>
      </c>
      <c r="L602" s="1">
        <f t="shared" si="142"/>
        <v>-5.2010499047498514E-5</v>
      </c>
      <c r="M602">
        <f t="shared" si="150"/>
        <v>0.67115638749319728</v>
      </c>
      <c r="N602">
        <f t="shared" si="143"/>
        <v>-1.0693411352134733E-2</v>
      </c>
      <c r="O602">
        <v>3000</v>
      </c>
      <c r="P602">
        <v>62.727192000000002</v>
      </c>
      <c r="Q602" s="1">
        <f t="shared" si="144"/>
        <v>371.52635217336643</v>
      </c>
      <c r="R602">
        <v>8.4165821596244133</v>
      </c>
      <c r="S602">
        <v>8.3649786124152321</v>
      </c>
      <c r="T602" s="1">
        <f t="shared" si="145"/>
        <v>14.0211955095194</v>
      </c>
      <c r="U602" s="1">
        <f t="shared" si="146"/>
        <v>-0.67617828558572257</v>
      </c>
      <c r="V602">
        <v>2.9583360000000001</v>
      </c>
      <c r="W602">
        <v>138.03493276450564</v>
      </c>
      <c r="X602" s="1">
        <f t="shared" si="147"/>
        <v>0.36066085916838042</v>
      </c>
      <c r="Y602" s="1">
        <f t="shared" si="148"/>
        <v>-1.0126027467881686E-4</v>
      </c>
      <c r="Z602">
        <f t="shared" si="151"/>
        <v>0.37028581789182757</v>
      </c>
      <c r="AA602">
        <f t="shared" si="149"/>
        <v>-2.6687006584636297E-2</v>
      </c>
      <c r="AC602" s="1"/>
      <c r="AF602" s="1"/>
      <c r="AG602" s="1"/>
      <c r="AJ602" s="1"/>
      <c r="AK602" s="1"/>
    </row>
    <row r="603" spans="1:37" x14ac:dyDescent="0.25">
      <c r="A603">
        <v>3005</v>
      </c>
      <c r="B603">
        <f t="shared" si="137"/>
        <v>0.83472222222222225</v>
      </c>
      <c r="C603">
        <v>57.076543999999998</v>
      </c>
      <c r="D603">
        <f t="shared" si="138"/>
        <v>360.69831166517781</v>
      </c>
      <c r="E603">
        <v>8.2972759520083468</v>
      </c>
      <c r="F603">
        <v>8.2353802816901407</v>
      </c>
      <c r="G603" s="1">
        <f t="shared" si="139"/>
        <v>9.7021627616261323</v>
      </c>
      <c r="H603" s="1">
        <f t="shared" si="140"/>
        <v>-0.1781074376367433</v>
      </c>
      <c r="I603">
        <v>1.9137</v>
      </c>
      <c r="J603">
        <v>90.301617088330829</v>
      </c>
      <c r="K603" s="1">
        <f t="shared" si="141"/>
        <v>0.66398411218215414</v>
      </c>
      <c r="L603" s="1">
        <f t="shared" si="142"/>
        <v>-5.2194468447461311E-5</v>
      </c>
      <c r="M603">
        <f t="shared" si="150"/>
        <v>0.67089541515095996</v>
      </c>
      <c r="N603">
        <f t="shared" si="143"/>
        <v>-1.0408837865249716E-2</v>
      </c>
      <c r="O603">
        <v>3005</v>
      </c>
      <c r="P603">
        <v>62.70966</v>
      </c>
      <c r="Q603" s="1">
        <f t="shared" si="144"/>
        <v>371.5256590140612</v>
      </c>
      <c r="R603">
        <v>8.3887417840375598</v>
      </c>
      <c r="S603">
        <v>8.3670161711006763</v>
      </c>
      <c r="T603" s="1">
        <f t="shared" si="145"/>
        <v>14.0211955095194</v>
      </c>
      <c r="U603" s="1">
        <f t="shared" si="146"/>
        <v>-0.67577009806052746</v>
      </c>
      <c r="V603">
        <v>2.9630510000000001</v>
      </c>
      <c r="W603">
        <v>138.25055268996499</v>
      </c>
      <c r="X603" s="1">
        <f t="shared" si="147"/>
        <v>0.35928896933279253</v>
      </c>
      <c r="Y603" s="1">
        <f t="shared" si="148"/>
        <v>-1.007757897331691E-4</v>
      </c>
      <c r="Z603">
        <f t="shared" si="151"/>
        <v>0.36978193894316175</v>
      </c>
      <c r="AA603">
        <f t="shared" si="149"/>
        <v>-2.9204819813574829E-2</v>
      </c>
      <c r="AC603" s="1"/>
      <c r="AF603" s="1"/>
      <c r="AG603" s="1"/>
      <c r="AJ603" s="1"/>
      <c r="AK603" s="1"/>
    </row>
    <row r="604" spans="1:37" x14ac:dyDescent="0.25">
      <c r="A604">
        <v>3010</v>
      </c>
      <c r="B604">
        <f t="shared" si="137"/>
        <v>0.83611111111111114</v>
      </c>
      <c r="C604">
        <v>57.102496000000002</v>
      </c>
      <c r="D604">
        <f t="shared" si="138"/>
        <v>360.69933772440032</v>
      </c>
      <c r="E604">
        <v>8.2997767344809592</v>
      </c>
      <c r="F604">
        <v>8.2449254042775166</v>
      </c>
      <c r="G604" s="1">
        <f t="shared" si="139"/>
        <v>9.7021627616261323</v>
      </c>
      <c r="H604" s="1">
        <f t="shared" si="140"/>
        <v>-0.17674354659322833</v>
      </c>
      <c r="I604">
        <v>1.914274</v>
      </c>
      <c r="J604">
        <v>90.329641808524372</v>
      </c>
      <c r="K604" s="1">
        <f t="shared" si="141"/>
        <v>0.66380580385236132</v>
      </c>
      <c r="L604" s="1">
        <f t="shared" si="142"/>
        <v>-5.1779479698695229E-5</v>
      </c>
      <c r="M604">
        <f t="shared" si="150"/>
        <v>0.67063651775246647</v>
      </c>
      <c r="N604">
        <f t="shared" si="143"/>
        <v>-1.0290229251482081E-2</v>
      </c>
      <c r="O604">
        <v>3010</v>
      </c>
      <c r="P604">
        <v>62.717792000000003</v>
      </c>
      <c r="Q604" s="1">
        <f t="shared" si="144"/>
        <v>371.52598052737801</v>
      </c>
      <c r="R604">
        <v>8.4220532081377151</v>
      </c>
      <c r="S604">
        <v>8.3623140323422014</v>
      </c>
      <c r="T604" s="1">
        <f t="shared" si="145"/>
        <v>14.0211955095194</v>
      </c>
      <c r="U604" s="1">
        <f t="shared" si="146"/>
        <v>-0.67671238550607282</v>
      </c>
      <c r="V604">
        <v>2.9637229999999999</v>
      </c>
      <c r="W604">
        <v>138.28058634971688</v>
      </c>
      <c r="X604" s="1">
        <f t="shared" si="147"/>
        <v>0.35909787904996571</v>
      </c>
      <c r="Y604" s="1">
        <f t="shared" si="148"/>
        <v>-1.0085727178436095E-4</v>
      </c>
      <c r="Z604">
        <f t="shared" si="151"/>
        <v>0.36927765258423995</v>
      </c>
      <c r="AA604">
        <f t="shared" si="149"/>
        <v>-2.8348186185911173E-2</v>
      </c>
      <c r="AC604" s="1"/>
      <c r="AF604" s="1"/>
      <c r="AG604" s="1"/>
      <c r="AJ604" s="1"/>
      <c r="AK604" s="1"/>
    </row>
    <row r="605" spans="1:37" x14ac:dyDescent="0.25">
      <c r="A605">
        <v>3015</v>
      </c>
      <c r="B605">
        <f t="shared" si="137"/>
        <v>0.83750000000000002</v>
      </c>
      <c r="C605">
        <v>57.133808000000002</v>
      </c>
      <c r="D605">
        <f t="shared" si="138"/>
        <v>360.70057570090984</v>
      </c>
      <c r="E605">
        <v>8.26711737089202</v>
      </c>
      <c r="F605">
        <v>8.2411664058424616</v>
      </c>
      <c r="G605" s="1">
        <f t="shared" si="139"/>
        <v>9.7021627616261323</v>
      </c>
      <c r="H605" s="1">
        <f t="shared" si="140"/>
        <v>-0.17728028823054909</v>
      </c>
      <c r="I605">
        <v>1.9149069999999999</v>
      </c>
      <c r="J605">
        <v>90.357843377424345</v>
      </c>
      <c r="K605" s="1">
        <f t="shared" si="141"/>
        <v>0.6636263703160632</v>
      </c>
      <c r="L605" s="1">
        <f t="shared" si="142"/>
        <v>-5.192128289955655E-5</v>
      </c>
      <c r="M605">
        <f t="shared" si="150"/>
        <v>0.67037691133796873</v>
      </c>
      <c r="N605">
        <f t="shared" si="143"/>
        <v>-1.0172201292559356E-2</v>
      </c>
      <c r="O605">
        <v>3015</v>
      </c>
      <c r="P605">
        <v>62.742035999999999</v>
      </c>
      <c r="Q605" s="1">
        <f t="shared" si="144"/>
        <v>371.52693905773367</v>
      </c>
      <c r="R605">
        <v>8.4176828377673463</v>
      </c>
      <c r="S605">
        <v>8.3601293688054241</v>
      </c>
      <c r="T605" s="1">
        <f t="shared" si="145"/>
        <v>14.0211955095194</v>
      </c>
      <c r="U605" s="1">
        <f t="shared" si="146"/>
        <v>-0.67715054288961118</v>
      </c>
      <c r="V605">
        <v>2.9637229999999999</v>
      </c>
      <c r="W605">
        <v>138.28028122891376</v>
      </c>
      <c r="X605" s="1">
        <f t="shared" si="147"/>
        <v>0.3590998203924809</v>
      </c>
      <c r="Y605" s="1">
        <f t="shared" si="148"/>
        <v>-1.0092317496296242E-4</v>
      </c>
      <c r="Z605">
        <f t="shared" si="151"/>
        <v>0.36877303670942513</v>
      </c>
      <c r="AA605">
        <f t="shared" si="149"/>
        <v>-2.6937402269853038E-2</v>
      </c>
      <c r="AC605" s="1"/>
      <c r="AF605" s="1"/>
      <c r="AG605" s="1"/>
      <c r="AJ605" s="1"/>
      <c r="AK605" s="1"/>
    </row>
    <row r="606" spans="1:37" x14ac:dyDescent="0.25">
      <c r="A606">
        <v>3020</v>
      </c>
      <c r="B606">
        <f t="shared" si="137"/>
        <v>0.83888888888888891</v>
      </c>
      <c r="C606">
        <v>57.090167999999998</v>
      </c>
      <c r="D606">
        <f t="shared" si="138"/>
        <v>360.6988503146402</v>
      </c>
      <c r="E606">
        <v>8.2830579029733951</v>
      </c>
      <c r="F606">
        <v>8.2417934272300482</v>
      </c>
      <c r="G606" s="1">
        <f t="shared" si="139"/>
        <v>9.7021627616261323</v>
      </c>
      <c r="H606" s="1">
        <f t="shared" si="140"/>
        <v>-0.1771907227826377</v>
      </c>
      <c r="I606">
        <v>1.9158029999999999</v>
      </c>
      <c r="J606">
        <v>90.398887772160236</v>
      </c>
      <c r="K606" s="1">
        <f t="shared" si="141"/>
        <v>0.66336522382032048</v>
      </c>
      <c r="L606" s="1">
        <f t="shared" si="142"/>
        <v>-5.1872588108379576E-5</v>
      </c>
      <c r="M606">
        <f t="shared" si="150"/>
        <v>0.67011754839742688</v>
      </c>
      <c r="N606">
        <f t="shared" si="143"/>
        <v>-1.0178894422924006E-2</v>
      </c>
      <c r="O606">
        <v>3020</v>
      </c>
      <c r="P606">
        <v>62.791891999999997</v>
      </c>
      <c r="Q606" s="1">
        <f t="shared" si="144"/>
        <v>371.52891020479734</v>
      </c>
      <c r="R606">
        <v>8.4297151799687011</v>
      </c>
      <c r="S606">
        <v>8.36388315075639</v>
      </c>
      <c r="T606" s="1">
        <f t="shared" si="145"/>
        <v>14.0211955095194</v>
      </c>
      <c r="U606" s="1">
        <f t="shared" si="146"/>
        <v>-0.67639782345015065</v>
      </c>
      <c r="V606">
        <v>2.9682179999999998</v>
      </c>
      <c r="W606">
        <v>138.48609357123701</v>
      </c>
      <c r="X606" s="1">
        <f t="shared" si="147"/>
        <v>0.357790331671203</v>
      </c>
      <c r="Y606" s="1">
        <f t="shared" si="148"/>
        <v>-1.0040668509586093E-4</v>
      </c>
      <c r="Z606">
        <f t="shared" si="151"/>
        <v>0.3682710032839458</v>
      </c>
      <c r="AA606">
        <f t="shared" si="149"/>
        <v>-2.9292774804139131E-2</v>
      </c>
      <c r="AC606" s="1"/>
      <c r="AF606" s="1"/>
      <c r="AG606" s="1"/>
      <c r="AJ606" s="1"/>
      <c r="AK606" s="1"/>
    </row>
    <row r="607" spans="1:37" x14ac:dyDescent="0.25">
      <c r="A607">
        <v>3025</v>
      </c>
      <c r="B607">
        <f t="shared" si="137"/>
        <v>0.84027777777777779</v>
      </c>
      <c r="C607">
        <v>57.133808000000002</v>
      </c>
      <c r="D607">
        <f t="shared" si="138"/>
        <v>360.70057570090984</v>
      </c>
      <c r="E607">
        <v>8.2963380281690142</v>
      </c>
      <c r="F607">
        <v>8.2383484611371944</v>
      </c>
      <c r="G607" s="1">
        <f t="shared" si="139"/>
        <v>9.7021627616261323</v>
      </c>
      <c r="H607" s="1">
        <f t="shared" si="140"/>
        <v>-0.1776829794702417</v>
      </c>
      <c r="I607">
        <v>1.9158470000000001</v>
      </c>
      <c r="J607">
        <v>90.400245785603673</v>
      </c>
      <c r="K607" s="1">
        <f t="shared" si="141"/>
        <v>0.66335658340902415</v>
      </c>
      <c r="L607" s="1">
        <f t="shared" si="142"/>
        <v>-5.2015950989259769E-5</v>
      </c>
      <c r="M607">
        <f t="shared" si="150"/>
        <v>0.66985746864248052</v>
      </c>
      <c r="N607">
        <f t="shared" si="143"/>
        <v>-9.7999860045829175E-3</v>
      </c>
      <c r="O607">
        <v>3025</v>
      </c>
      <c r="P607">
        <v>62.793259999999997</v>
      </c>
      <c r="Q607" s="1">
        <f t="shared" si="144"/>
        <v>371.52896429114969</v>
      </c>
      <c r="R607">
        <v>8.428935837245696</v>
      </c>
      <c r="S607">
        <v>8.3687334376630158</v>
      </c>
      <c r="T607" s="1">
        <f t="shared" si="145"/>
        <v>14.0211955095194</v>
      </c>
      <c r="U607" s="1">
        <f t="shared" si="146"/>
        <v>-0.67542622954362419</v>
      </c>
      <c r="V607">
        <v>2.9691179999999999</v>
      </c>
      <c r="W607">
        <v>138.52787299806266</v>
      </c>
      <c r="X607" s="1">
        <f t="shared" si="147"/>
        <v>0.35752450850631368</v>
      </c>
      <c r="Y607" s="1">
        <f t="shared" si="148"/>
        <v>-1.0018052172430507E-4</v>
      </c>
      <c r="Z607">
        <f t="shared" si="151"/>
        <v>0.36777010067532429</v>
      </c>
      <c r="AA607">
        <f t="shared" si="149"/>
        <v>-2.8657034483636462E-2</v>
      </c>
      <c r="AC607" s="1"/>
      <c r="AF607" s="1"/>
      <c r="AG607" s="1"/>
      <c r="AJ607" s="1"/>
      <c r="AK607" s="1"/>
    </row>
    <row r="608" spans="1:37" x14ac:dyDescent="0.25">
      <c r="A608">
        <v>3030</v>
      </c>
      <c r="B608">
        <f t="shared" si="137"/>
        <v>0.84166666666666667</v>
      </c>
      <c r="C608">
        <v>57.140591999999998</v>
      </c>
      <c r="D608">
        <f t="shared" si="138"/>
        <v>360.70084391861042</v>
      </c>
      <c r="E608">
        <v>8.2919676577986454</v>
      </c>
      <c r="F608">
        <v>8.2428878455920724</v>
      </c>
      <c r="G608" s="1">
        <f t="shared" si="139"/>
        <v>9.7021627616261323</v>
      </c>
      <c r="H608" s="1">
        <f t="shared" si="140"/>
        <v>-0.17703442572185613</v>
      </c>
      <c r="I608">
        <v>1.9214549999999999</v>
      </c>
      <c r="J608">
        <v>90.657255595527474</v>
      </c>
      <c r="K608" s="1">
        <f t="shared" si="141"/>
        <v>0.66172134888638112</v>
      </c>
      <c r="L608" s="1">
        <f t="shared" si="142"/>
        <v>-5.1685575273928819E-5</v>
      </c>
      <c r="M608">
        <f t="shared" si="150"/>
        <v>0.66959904076611088</v>
      </c>
      <c r="N608">
        <f t="shared" si="143"/>
        <v>-1.1904847702113914E-2</v>
      </c>
      <c r="O608">
        <v>3030</v>
      </c>
      <c r="P608">
        <v>62.845847999999997</v>
      </c>
      <c r="Q608" s="1">
        <f t="shared" si="144"/>
        <v>371.53104345277086</v>
      </c>
      <c r="R608">
        <v>8.464854460093898</v>
      </c>
      <c r="S608">
        <v>8.376720918101201</v>
      </c>
      <c r="T608" s="1">
        <f t="shared" si="145"/>
        <v>14.0211955095194</v>
      </c>
      <c r="U608" s="1">
        <f t="shared" si="146"/>
        <v>-0.6738286552224857</v>
      </c>
      <c r="V608">
        <v>2.9711349999999999</v>
      </c>
      <c r="W608">
        <v>138.62110219306587</v>
      </c>
      <c r="X608" s="1">
        <f t="shared" si="147"/>
        <v>0.35693133426820722</v>
      </c>
      <c r="Y608" s="1">
        <f t="shared" si="148"/>
        <v>-9.9761181910923359E-5</v>
      </c>
      <c r="Z608">
        <f t="shared" si="151"/>
        <v>0.3672712947657697</v>
      </c>
      <c r="AA608">
        <f t="shared" si="149"/>
        <v>-2.8969046718080416E-2</v>
      </c>
      <c r="AC608" s="1"/>
      <c r="AF608" s="1"/>
      <c r="AG608" s="1"/>
      <c r="AJ608" s="1"/>
      <c r="AK608" s="1"/>
    </row>
    <row r="609" spans="1:37" x14ac:dyDescent="0.25">
      <c r="A609">
        <v>3035</v>
      </c>
      <c r="B609">
        <f t="shared" si="137"/>
        <v>0.84305555555555556</v>
      </c>
      <c r="C609">
        <v>57.163772000000002</v>
      </c>
      <c r="D609">
        <f t="shared" si="138"/>
        <v>360.70176038180313</v>
      </c>
      <c r="E609">
        <v>8.2678977569118413</v>
      </c>
      <c r="F609">
        <v>8.2356901408450707</v>
      </c>
      <c r="G609" s="1">
        <f t="shared" si="139"/>
        <v>9.7021627616261323</v>
      </c>
      <c r="H609" s="1">
        <f t="shared" si="140"/>
        <v>-0.17806311258701446</v>
      </c>
      <c r="I609">
        <v>1.918828</v>
      </c>
      <c r="J609">
        <v>90.535904034021712</v>
      </c>
      <c r="K609" s="1">
        <f t="shared" si="141"/>
        <v>0.66249345273257165</v>
      </c>
      <c r="L609" s="1">
        <f t="shared" si="142"/>
        <v>-5.2052629976389701E-5</v>
      </c>
      <c r="M609">
        <f t="shared" si="150"/>
        <v>0.66933877761622895</v>
      </c>
      <c r="N609">
        <f t="shared" si="143"/>
        <v>-1.0332667976449494E-2</v>
      </c>
      <c r="O609">
        <v>3035</v>
      </c>
      <c r="P609">
        <v>62.85528</v>
      </c>
      <c r="Q609" s="1">
        <f t="shared" si="144"/>
        <v>371.53141636393713</v>
      </c>
      <c r="R609">
        <v>8.4373667188315071</v>
      </c>
      <c r="S609">
        <v>8.36388315075639</v>
      </c>
      <c r="T609" s="1">
        <f t="shared" si="145"/>
        <v>14.0211955095194</v>
      </c>
      <c r="U609" s="1">
        <f t="shared" si="146"/>
        <v>-0.67639782345015065</v>
      </c>
      <c r="V609">
        <v>2.9736060000000002</v>
      </c>
      <c r="W609">
        <v>138.73216524061377</v>
      </c>
      <c r="X609" s="1">
        <f t="shared" si="147"/>
        <v>0.35622469147665725</v>
      </c>
      <c r="Y609" s="1">
        <f t="shared" si="148"/>
        <v>-9.9923488884971065E-5</v>
      </c>
      <c r="Z609">
        <f t="shared" si="151"/>
        <v>0.36677167732134486</v>
      </c>
      <c r="AA609">
        <f t="shared" si="149"/>
        <v>-2.9607677673794072E-2</v>
      </c>
      <c r="AC609" s="1"/>
      <c r="AF609" s="1"/>
      <c r="AG609" s="1"/>
      <c r="AJ609" s="1"/>
      <c r="AK609" s="1"/>
    </row>
    <row r="610" spans="1:37" x14ac:dyDescent="0.25">
      <c r="A610">
        <v>3040</v>
      </c>
      <c r="B610">
        <f t="shared" si="137"/>
        <v>0.84444444444444444</v>
      </c>
      <c r="C610">
        <v>57.177391999999998</v>
      </c>
      <c r="D610">
        <f t="shared" si="138"/>
        <v>360.70229887311825</v>
      </c>
      <c r="E610">
        <v>8.2607083985393839</v>
      </c>
      <c r="F610">
        <v>8.2400761606677086</v>
      </c>
      <c r="G610" s="1">
        <f t="shared" si="139"/>
        <v>9.7021627616261323</v>
      </c>
      <c r="H610" s="1">
        <f t="shared" si="140"/>
        <v>-0.17743605428520071</v>
      </c>
      <c r="I610">
        <v>1.9222760000000001</v>
      </c>
      <c r="J610">
        <v>90.69422452962543</v>
      </c>
      <c r="K610" s="1">
        <f t="shared" si="141"/>
        <v>0.66148613266128753</v>
      </c>
      <c r="L610" s="1">
        <f t="shared" si="142"/>
        <v>-5.1782576660129038E-5</v>
      </c>
      <c r="M610">
        <f t="shared" si="150"/>
        <v>0.66907986473292835</v>
      </c>
      <c r="N610">
        <f t="shared" si="143"/>
        <v>-1.1479805390764219E-2</v>
      </c>
      <c r="O610">
        <v>3040</v>
      </c>
      <c r="P610">
        <v>62.831040000000002</v>
      </c>
      <c r="Q610" s="1">
        <f t="shared" si="144"/>
        <v>371.53045799172867</v>
      </c>
      <c r="R610">
        <v>8.4404997391757952</v>
      </c>
      <c r="S610">
        <v>8.3660740740740742</v>
      </c>
      <c r="T610" s="1">
        <f t="shared" si="145"/>
        <v>14.0211955095194</v>
      </c>
      <c r="U610" s="1">
        <f t="shared" si="146"/>
        <v>-0.67595880521428597</v>
      </c>
      <c r="V610">
        <v>2.975171</v>
      </c>
      <c r="W610">
        <v>138.80394408925704</v>
      </c>
      <c r="X610" s="1">
        <f t="shared" si="147"/>
        <v>0.3557679958690777</v>
      </c>
      <c r="Y610" s="1">
        <f t="shared" si="148"/>
        <v>-9.9717816805506079E-5</v>
      </c>
      <c r="Z610">
        <f t="shared" si="151"/>
        <v>0.3662730882373173</v>
      </c>
      <c r="AA610">
        <f t="shared" si="149"/>
        <v>-2.9527929690745604E-2</v>
      </c>
      <c r="AC610" s="1"/>
      <c r="AF610" s="1"/>
      <c r="AG610" s="1"/>
      <c r="AJ610" s="1"/>
      <c r="AK610" s="1"/>
    </row>
    <row r="611" spans="1:37" x14ac:dyDescent="0.25">
      <c r="A611">
        <v>3045</v>
      </c>
      <c r="B611">
        <f t="shared" si="137"/>
        <v>0.84583333333333333</v>
      </c>
      <c r="C611">
        <v>57.177391999999998</v>
      </c>
      <c r="D611">
        <f t="shared" si="138"/>
        <v>360.70229887311825</v>
      </c>
      <c r="E611">
        <v>8.2847793427230041</v>
      </c>
      <c r="F611">
        <v>8.241324986958789</v>
      </c>
      <c r="G611" s="1">
        <f t="shared" si="139"/>
        <v>9.7021627616261323</v>
      </c>
      <c r="H611" s="1">
        <f t="shared" si="140"/>
        <v>-0.17725763478312007</v>
      </c>
      <c r="I611">
        <v>1.920472</v>
      </c>
      <c r="J611">
        <v>90.612060762351689</v>
      </c>
      <c r="K611" s="1">
        <f t="shared" si="141"/>
        <v>0.66200890270184076</v>
      </c>
      <c r="L611" s="1">
        <f t="shared" si="142"/>
        <v>-5.1775479523604518E-5</v>
      </c>
      <c r="M611">
        <f t="shared" si="150"/>
        <v>0.66882098733531037</v>
      </c>
      <c r="N611">
        <f t="shared" si="143"/>
        <v>-1.0290019674459984E-2</v>
      </c>
      <c r="O611">
        <v>3045</v>
      </c>
      <c r="P611">
        <v>62.888972000000003</v>
      </c>
      <c r="Q611" s="1">
        <f t="shared" si="144"/>
        <v>371.53274843804797</v>
      </c>
      <c r="R611">
        <v>8.4700052164840898</v>
      </c>
      <c r="S611">
        <v>8.3690547730829437</v>
      </c>
      <c r="T611" s="1">
        <f t="shared" si="145"/>
        <v>14.0211955095194</v>
      </c>
      <c r="U611" s="1">
        <f t="shared" si="146"/>
        <v>-0.67536190044008437</v>
      </c>
      <c r="V611">
        <v>2.9789870000000001</v>
      </c>
      <c r="W611">
        <v>138.97863575518261</v>
      </c>
      <c r="X611" s="1">
        <f t="shared" si="147"/>
        <v>0.3546565136146681</v>
      </c>
      <c r="Y611" s="1">
        <f t="shared" si="148"/>
        <v>-9.9287427488451959E-5</v>
      </c>
      <c r="Z611">
        <f t="shared" si="151"/>
        <v>0.36577665109987506</v>
      </c>
      <c r="AA611">
        <f t="shared" si="149"/>
        <v>-3.1354668695832595E-2</v>
      </c>
      <c r="AC611" s="1"/>
      <c r="AF611" s="1"/>
      <c r="AG611" s="1"/>
      <c r="AJ611" s="1"/>
      <c r="AK611" s="1"/>
    </row>
    <row r="612" spans="1:37" x14ac:dyDescent="0.25">
      <c r="A612">
        <v>3050</v>
      </c>
      <c r="B612">
        <f t="shared" si="137"/>
        <v>0.84722222222222221</v>
      </c>
      <c r="C612">
        <v>57.195084000000001</v>
      </c>
      <c r="D612">
        <f t="shared" si="138"/>
        <v>360.70299835831264</v>
      </c>
      <c r="E612">
        <v>8.296495565988522</v>
      </c>
      <c r="F612">
        <v>8.2322514345331239</v>
      </c>
      <c r="G612" s="1">
        <f t="shared" si="139"/>
        <v>9.7021627616261323</v>
      </c>
      <c r="H612" s="1">
        <f t="shared" si="140"/>
        <v>-0.17855520312790008</v>
      </c>
      <c r="I612">
        <v>1.922159</v>
      </c>
      <c r="J612">
        <v>90.68740235553129</v>
      </c>
      <c r="K612" s="1">
        <f t="shared" si="141"/>
        <v>0.66152953899897371</v>
      </c>
      <c r="L612" s="1">
        <f t="shared" si="142"/>
        <v>-5.2112948103298987E-5</v>
      </c>
      <c r="M612">
        <f t="shared" si="150"/>
        <v>0.66856042259479387</v>
      </c>
      <c r="N612">
        <f t="shared" si="143"/>
        <v>-1.0628223202941609E-2</v>
      </c>
      <c r="O612">
        <v>3050</v>
      </c>
      <c r="P612">
        <v>62.891691999999999</v>
      </c>
      <c r="Q612" s="1">
        <f t="shared" si="144"/>
        <v>371.53285597816375</v>
      </c>
      <c r="R612">
        <v>8.4259655712050083</v>
      </c>
      <c r="S612">
        <v>8.3740615545122594</v>
      </c>
      <c r="T612" s="1">
        <f t="shared" si="145"/>
        <v>14.0211955095194</v>
      </c>
      <c r="U612" s="1">
        <f t="shared" si="146"/>
        <v>-0.67436021555922898</v>
      </c>
      <c r="V612">
        <v>2.9792130000000001</v>
      </c>
      <c r="W612">
        <v>138.98965272787763</v>
      </c>
      <c r="X612" s="1">
        <f t="shared" si="147"/>
        <v>0.35458641771408261</v>
      </c>
      <c r="Y612" s="1">
        <f t="shared" si="148"/>
        <v>-9.9118612380250508E-5</v>
      </c>
      <c r="Z612">
        <f t="shared" si="151"/>
        <v>0.36528105803797378</v>
      </c>
      <c r="AA612">
        <f t="shared" si="149"/>
        <v>-3.0160885441795716E-2</v>
      </c>
      <c r="AC612" s="1"/>
      <c r="AF612" s="1"/>
      <c r="AG612" s="1"/>
      <c r="AJ612" s="1"/>
      <c r="AK612" s="1"/>
    </row>
    <row r="613" spans="1:37" x14ac:dyDescent="0.25">
      <c r="A613">
        <v>3055</v>
      </c>
      <c r="B613">
        <f t="shared" si="137"/>
        <v>0.84861111111111109</v>
      </c>
      <c r="C613">
        <v>57.231892000000002</v>
      </c>
      <c r="D613">
        <f t="shared" si="138"/>
        <v>360.70445362911494</v>
      </c>
      <c r="E613">
        <v>8.2711872717788211</v>
      </c>
      <c r="F613">
        <v>8.2309932185706849</v>
      </c>
      <c r="G613" s="1">
        <f t="shared" si="139"/>
        <v>9.7021627616261323</v>
      </c>
      <c r="H613" s="1">
        <f t="shared" si="140"/>
        <v>-0.1787353608476081</v>
      </c>
      <c r="I613">
        <v>1.9236979999999999</v>
      </c>
      <c r="J613">
        <v>90.757460901485175</v>
      </c>
      <c r="K613" s="1">
        <f t="shared" si="141"/>
        <v>0.66108378888156016</v>
      </c>
      <c r="L613" s="1">
        <f t="shared" si="142"/>
        <v>-5.2126865017905187E-5</v>
      </c>
      <c r="M613">
        <f t="shared" si="150"/>
        <v>0.66829978826970438</v>
      </c>
      <c r="N613">
        <f t="shared" si="143"/>
        <v>-1.0915408166871615E-2</v>
      </c>
      <c r="O613">
        <v>3055</v>
      </c>
      <c r="P613">
        <v>62.880907999999998</v>
      </c>
      <c r="Q613" s="1">
        <f t="shared" si="144"/>
        <v>371.53242961323406</v>
      </c>
      <c r="R613">
        <v>8.4254919144496618</v>
      </c>
      <c r="S613">
        <v>8.3643568075117383</v>
      </c>
      <c r="T613" s="1">
        <f t="shared" si="145"/>
        <v>14.0211955095194</v>
      </c>
      <c r="U613" s="1">
        <f t="shared" si="146"/>
        <v>-0.67630289240261132</v>
      </c>
      <c r="V613">
        <v>2.9792130000000001</v>
      </c>
      <c r="W613">
        <v>138.98830451559039</v>
      </c>
      <c r="X613" s="1">
        <f t="shared" si="147"/>
        <v>0.35459499576515618</v>
      </c>
      <c r="Y613" s="1">
        <f t="shared" si="148"/>
        <v>-9.9406795564514281E-5</v>
      </c>
      <c r="Z613">
        <f t="shared" si="151"/>
        <v>0.3647840240601512</v>
      </c>
      <c r="AA613">
        <f t="shared" si="149"/>
        <v>-2.8734269847798651E-2</v>
      </c>
      <c r="AC613" s="1"/>
      <c r="AF613" s="1"/>
      <c r="AG613" s="1"/>
      <c r="AJ613" s="1"/>
      <c r="AK613" s="1"/>
    </row>
    <row r="614" spans="1:37" x14ac:dyDescent="0.25">
      <c r="A614">
        <v>3060</v>
      </c>
      <c r="B614">
        <f t="shared" si="137"/>
        <v>0.85</v>
      </c>
      <c r="C614">
        <v>57.241351999999999</v>
      </c>
      <c r="D614">
        <f t="shared" si="138"/>
        <v>360.70482764731184</v>
      </c>
      <c r="E614">
        <v>8.2560125195618159</v>
      </c>
      <c r="F614">
        <v>8.2386656233698492</v>
      </c>
      <c r="G614" s="1">
        <f t="shared" si="139"/>
        <v>9.7021627616261323</v>
      </c>
      <c r="H614" s="1">
        <f t="shared" si="140"/>
        <v>-0.17763764244842251</v>
      </c>
      <c r="I614">
        <v>1.9249000000000001</v>
      </c>
      <c r="J614">
        <v>90.813812461022735</v>
      </c>
      <c r="K614" s="1">
        <f t="shared" si="141"/>
        <v>0.66072524997758642</v>
      </c>
      <c r="L614" s="1">
        <f t="shared" si="142"/>
        <v>-5.1775817163680701E-5</v>
      </c>
      <c r="M614">
        <f t="shared" si="150"/>
        <v>0.66804090918388592</v>
      </c>
      <c r="N614">
        <f t="shared" si="143"/>
        <v>-1.1072165331274496E-2</v>
      </c>
      <c r="O614">
        <v>3060</v>
      </c>
      <c r="P614">
        <v>62.890340000000002</v>
      </c>
      <c r="Q614" s="1">
        <f t="shared" si="144"/>
        <v>371.53280252440032</v>
      </c>
      <c r="R614">
        <v>8.4267459572248313</v>
      </c>
      <c r="S614">
        <v>8.3709337506520605</v>
      </c>
      <c r="T614" s="1">
        <f t="shared" si="145"/>
        <v>14.0211955095194</v>
      </c>
      <c r="U614" s="1">
        <f t="shared" si="146"/>
        <v>-0.67498584114671889</v>
      </c>
      <c r="V614">
        <v>2.98325</v>
      </c>
      <c r="W614">
        <v>139.17358795634527</v>
      </c>
      <c r="X614" s="1">
        <f t="shared" si="147"/>
        <v>0.35341612294747549</v>
      </c>
      <c r="Y614" s="1">
        <f t="shared" si="148"/>
        <v>-9.8850443913210841E-5</v>
      </c>
      <c r="Z614">
        <f t="shared" si="151"/>
        <v>0.36428977184058514</v>
      </c>
      <c r="AA614">
        <f t="shared" si="149"/>
        <v>-3.0767268913551211E-2</v>
      </c>
      <c r="AC614" s="1"/>
      <c r="AF614" s="1"/>
      <c r="AG614" s="1"/>
      <c r="AJ614" s="1"/>
      <c r="AK614" s="1"/>
    </row>
    <row r="615" spans="1:37" x14ac:dyDescent="0.25">
      <c r="A615">
        <v>3065</v>
      </c>
      <c r="B615">
        <f t="shared" si="137"/>
        <v>0.85138888888888886</v>
      </c>
      <c r="C615">
        <v>57.231892000000002</v>
      </c>
      <c r="D615">
        <f t="shared" si="138"/>
        <v>360.70445362911494</v>
      </c>
      <c r="E615">
        <v>8.2979071465832046</v>
      </c>
      <c r="F615">
        <v>8.2402295252999487</v>
      </c>
      <c r="G615" s="1">
        <f t="shared" si="139"/>
        <v>9.7021627616261323</v>
      </c>
      <c r="H615" s="1">
        <f t="shared" si="140"/>
        <v>-0.17741414020539303</v>
      </c>
      <c r="I615">
        <v>1.9243429999999999</v>
      </c>
      <c r="J615">
        <v>90.788666058335679</v>
      </c>
      <c r="K615" s="1">
        <f t="shared" si="141"/>
        <v>0.66088524490465306</v>
      </c>
      <c r="L615" s="1">
        <f t="shared" si="142"/>
        <v>-5.1724447356594668E-5</v>
      </c>
      <c r="M615">
        <f t="shared" si="150"/>
        <v>0.66778228694710295</v>
      </c>
      <c r="N615">
        <f t="shared" si="143"/>
        <v>-1.0436066012405746E-2</v>
      </c>
      <c r="O615">
        <v>3065</v>
      </c>
      <c r="P615">
        <v>62.924072000000002</v>
      </c>
      <c r="Q615" s="1">
        <f t="shared" si="144"/>
        <v>371.53413617998348</v>
      </c>
      <c r="R615">
        <v>8.4269024517475231</v>
      </c>
      <c r="S615">
        <v>8.3789118414188835</v>
      </c>
      <c r="T615" s="1">
        <f t="shared" si="145"/>
        <v>14.0211955095194</v>
      </c>
      <c r="U615" s="1">
        <f t="shared" si="146"/>
        <v>-0.67339098141711129</v>
      </c>
      <c r="V615">
        <v>2.986612</v>
      </c>
      <c r="W615">
        <v>139.32823593572621</v>
      </c>
      <c r="X615" s="1">
        <f t="shared" si="147"/>
        <v>0.35243216939793709</v>
      </c>
      <c r="Y615" s="1">
        <f t="shared" si="148"/>
        <v>-9.8314904145763813E-5</v>
      </c>
      <c r="Z615">
        <f t="shared" si="151"/>
        <v>0.3637981973198563</v>
      </c>
      <c r="AA615">
        <f t="shared" si="149"/>
        <v>-3.2250256670200941E-2</v>
      </c>
      <c r="AC615" s="1"/>
      <c r="AF615" s="1"/>
      <c r="AG615" s="1"/>
      <c r="AJ615" s="1"/>
      <c r="AK615" s="1"/>
    </row>
    <row r="616" spans="1:37" x14ac:dyDescent="0.25">
      <c r="A616">
        <v>3070</v>
      </c>
      <c r="B616">
        <f t="shared" si="137"/>
        <v>0.85277777777777775</v>
      </c>
      <c r="C616">
        <v>57.250912</v>
      </c>
      <c r="D616">
        <f t="shared" si="138"/>
        <v>360.70520561918943</v>
      </c>
      <c r="E616">
        <v>8.2818090766823165</v>
      </c>
      <c r="F616">
        <v>8.245083985393844</v>
      </c>
      <c r="G616" s="1">
        <f t="shared" si="139"/>
        <v>9.7021627616261323</v>
      </c>
      <c r="H616" s="1">
        <f t="shared" si="140"/>
        <v>-0.17672091379705801</v>
      </c>
      <c r="I616">
        <v>1.9255439999999999</v>
      </c>
      <c r="J616">
        <v>90.844439232021955</v>
      </c>
      <c r="K616" s="1">
        <f t="shared" si="141"/>
        <v>0.66053038600227798</v>
      </c>
      <c r="L616" s="1">
        <f t="shared" si="142"/>
        <v>-5.1491909417283665E-5</v>
      </c>
      <c r="M616">
        <f t="shared" si="150"/>
        <v>0.66752482740001651</v>
      </c>
      <c r="N616">
        <f t="shared" si="143"/>
        <v>-1.0589128896962516E-2</v>
      </c>
      <c r="O616">
        <v>3070</v>
      </c>
      <c r="P616">
        <v>62.917296</v>
      </c>
      <c r="Q616" s="1">
        <f t="shared" si="144"/>
        <v>371.5338682785773</v>
      </c>
      <c r="R616">
        <v>8.4494042775169547</v>
      </c>
      <c r="S616">
        <v>8.365294731351069</v>
      </c>
      <c r="T616" s="1">
        <f t="shared" si="145"/>
        <v>14.0211955095194</v>
      </c>
      <c r="U616" s="1">
        <f t="shared" si="146"/>
        <v>-0.67611494392079274</v>
      </c>
      <c r="V616">
        <v>2.9879639999999998</v>
      </c>
      <c r="W616">
        <v>139.38809518820531</v>
      </c>
      <c r="X616" s="1">
        <f t="shared" si="147"/>
        <v>0.35205131266650558</v>
      </c>
      <c r="Y616" s="1">
        <f t="shared" si="148"/>
        <v>-9.8595266858727797E-5</v>
      </c>
      <c r="Z616">
        <f t="shared" si="151"/>
        <v>0.36330522098556267</v>
      </c>
      <c r="AA616">
        <f t="shared" si="149"/>
        <v>-3.1966670522594526E-2</v>
      </c>
      <c r="AC616" s="1"/>
      <c r="AF616" s="1"/>
      <c r="AG616" s="1"/>
      <c r="AJ616" s="1"/>
      <c r="AK616" s="1"/>
    </row>
    <row r="617" spans="1:37" x14ac:dyDescent="0.25">
      <c r="A617">
        <v>3075</v>
      </c>
      <c r="B617">
        <f t="shared" si="137"/>
        <v>0.85416666666666663</v>
      </c>
      <c r="C617">
        <v>57.286292000000003</v>
      </c>
      <c r="D617">
        <f t="shared" si="138"/>
        <v>360.70660443143095</v>
      </c>
      <c r="E617">
        <v>8.3068012519561822</v>
      </c>
      <c r="F617">
        <v>8.2314616588419405</v>
      </c>
      <c r="G617" s="1">
        <f t="shared" si="139"/>
        <v>9.7021627616261323</v>
      </c>
      <c r="H617" s="1">
        <f t="shared" si="140"/>
        <v>-0.17866828076692998</v>
      </c>
      <c r="I617">
        <v>1.927989</v>
      </c>
      <c r="J617">
        <v>90.953547404667816</v>
      </c>
      <c r="K617" s="1">
        <f t="shared" si="141"/>
        <v>0.65983618117536547</v>
      </c>
      <c r="L617" s="1">
        <f t="shared" si="142"/>
        <v>-5.1999140324814182E-5</v>
      </c>
      <c r="M617">
        <f t="shared" si="150"/>
        <v>0.66726483169839246</v>
      </c>
      <c r="N617">
        <f t="shared" si="143"/>
        <v>-1.1258325528306655E-2</v>
      </c>
      <c r="O617">
        <v>3075</v>
      </c>
      <c r="P617">
        <v>62.920023999999998</v>
      </c>
      <c r="Q617" s="1">
        <f t="shared" si="144"/>
        <v>371.5339761349876</v>
      </c>
      <c r="R617">
        <v>8.39844131455399</v>
      </c>
      <c r="S617">
        <v>8.37077099634846</v>
      </c>
      <c r="T617" s="1">
        <f t="shared" si="145"/>
        <v>14.0211955095194</v>
      </c>
      <c r="U617" s="1">
        <f t="shared" si="146"/>
        <v>-0.67501840817719128</v>
      </c>
      <c r="V617">
        <v>2.9893160000000001</v>
      </c>
      <c r="W617">
        <v>139.45059955938092</v>
      </c>
      <c r="X617" s="1">
        <f t="shared" si="147"/>
        <v>0.35165362626849317</v>
      </c>
      <c r="Y617" s="1">
        <f t="shared" si="148"/>
        <v>-9.831305545355694E-5</v>
      </c>
      <c r="Z617">
        <f t="shared" si="151"/>
        <v>0.36281365570829488</v>
      </c>
      <c r="AA617">
        <f t="shared" si="149"/>
        <v>-3.1735857691058897E-2</v>
      </c>
      <c r="AC617" s="1"/>
      <c r="AF617" s="1"/>
      <c r="AG617" s="1"/>
      <c r="AJ617" s="1"/>
      <c r="AK617" s="1"/>
    </row>
    <row r="618" spans="1:37" x14ac:dyDescent="0.25">
      <c r="A618">
        <v>3080</v>
      </c>
      <c r="B618">
        <f t="shared" si="137"/>
        <v>0.85555555555555551</v>
      </c>
      <c r="C618">
        <v>57.244095999999999</v>
      </c>
      <c r="D618">
        <f t="shared" si="138"/>
        <v>360.70493613631101</v>
      </c>
      <c r="E618">
        <v>8.2547636932707338</v>
      </c>
      <c r="F618">
        <v>8.2319300991131978</v>
      </c>
      <c r="G618" s="1">
        <f t="shared" si="139"/>
        <v>9.7021627616261323</v>
      </c>
      <c r="H618" s="1">
        <f t="shared" si="140"/>
        <v>-0.17860120832067294</v>
      </c>
      <c r="I618">
        <v>1.9277839999999999</v>
      </c>
      <c r="J618">
        <v>90.944272081489743</v>
      </c>
      <c r="K618" s="1">
        <f t="shared" si="141"/>
        <v>0.65989519576579658</v>
      </c>
      <c r="L618" s="1">
        <f t="shared" si="142"/>
        <v>-5.1984733624252543E-5</v>
      </c>
      <c r="M618">
        <f t="shared" si="150"/>
        <v>0.66700490803027124</v>
      </c>
      <c r="N618">
        <f t="shared" si="143"/>
        <v>-1.0774002159879283E-2</v>
      </c>
      <c r="O618">
        <v>3080</v>
      </c>
      <c r="P618">
        <v>62.936155999999997</v>
      </c>
      <c r="Q618" s="1">
        <f t="shared" si="144"/>
        <v>371.53461394276263</v>
      </c>
      <c r="R618">
        <v>8.4270558163797595</v>
      </c>
      <c r="S618">
        <v>8.3797016171100669</v>
      </c>
      <c r="T618" s="1">
        <f t="shared" si="145"/>
        <v>14.0211955095194</v>
      </c>
      <c r="U618" s="1">
        <f t="shared" si="146"/>
        <v>-0.67323326655095528</v>
      </c>
      <c r="V618">
        <v>2.9908809999999999</v>
      </c>
      <c r="W618">
        <v>139.52330877775137</v>
      </c>
      <c r="X618" s="1">
        <f t="shared" si="147"/>
        <v>0.3511910111487474</v>
      </c>
      <c r="Y618" s="1">
        <f t="shared" si="148"/>
        <v>-9.7911175630076378E-5</v>
      </c>
      <c r="Z618">
        <f t="shared" si="151"/>
        <v>0.36232409983014452</v>
      </c>
      <c r="AA618">
        <f t="shared" si="149"/>
        <v>-3.1700949990094381E-2</v>
      </c>
      <c r="AC618" s="1"/>
      <c r="AF618" s="1"/>
      <c r="AG618" s="1"/>
      <c r="AJ618" s="1"/>
      <c r="AK618" s="1"/>
    </row>
    <row r="619" spans="1:37" x14ac:dyDescent="0.25">
      <c r="A619">
        <v>3085</v>
      </c>
      <c r="B619">
        <f t="shared" si="137"/>
        <v>0.8569444444444444</v>
      </c>
      <c r="C619">
        <v>57.261823999999997</v>
      </c>
      <c r="D619">
        <f t="shared" si="138"/>
        <v>360.70563704483044</v>
      </c>
      <c r="E619">
        <v>8.2927470005216488</v>
      </c>
      <c r="F619">
        <v>8.2422670839853946</v>
      </c>
      <c r="G619" s="1">
        <f t="shared" si="139"/>
        <v>9.7021627616261323</v>
      </c>
      <c r="H619" s="1">
        <f t="shared" si="140"/>
        <v>-0.17712307339291322</v>
      </c>
      <c r="I619">
        <v>1.9287209999999999</v>
      </c>
      <c r="J619">
        <v>90.9890203898468</v>
      </c>
      <c r="K619" s="1">
        <f t="shared" si="141"/>
        <v>0.6596104829811873</v>
      </c>
      <c r="L619" s="1">
        <f t="shared" si="142"/>
        <v>-5.153003178472326E-5</v>
      </c>
      <c r="M619">
        <f t="shared" si="150"/>
        <v>0.66674725787134759</v>
      </c>
      <c r="N619">
        <f t="shared" si="143"/>
        <v>-1.0819680818147092E-2</v>
      </c>
      <c r="O619">
        <v>3085</v>
      </c>
      <c r="P619">
        <v>62.960431999999997</v>
      </c>
      <c r="Q619" s="1">
        <f t="shared" si="144"/>
        <v>371.53557373829608</v>
      </c>
      <c r="R619">
        <v>8.4061074595722491</v>
      </c>
      <c r="S619">
        <v>8.3717141366718852</v>
      </c>
      <c r="T619" s="1">
        <f t="shared" si="145"/>
        <v>14.0211955095194</v>
      </c>
      <c r="U619" s="1">
        <f t="shared" si="146"/>
        <v>-0.67482970400293962</v>
      </c>
      <c r="V619">
        <v>2.9924529999999998</v>
      </c>
      <c r="W619">
        <v>139.59399676366758</v>
      </c>
      <c r="X619" s="1">
        <f t="shared" si="147"/>
        <v>0.35074125619604513</v>
      </c>
      <c r="Y619" s="1">
        <f t="shared" si="148"/>
        <v>-9.8005104486963035E-5</v>
      </c>
      <c r="Z619">
        <f t="shared" si="151"/>
        <v>0.3618340743077097</v>
      </c>
      <c r="AA619">
        <f t="shared" si="149"/>
        <v>-3.1626784462060242E-2</v>
      </c>
      <c r="AC619" s="1"/>
      <c r="AF619" s="1"/>
      <c r="AG619" s="1"/>
      <c r="AJ619" s="1"/>
      <c r="AK619" s="1"/>
    </row>
    <row r="620" spans="1:37" x14ac:dyDescent="0.25">
      <c r="A620">
        <v>3090</v>
      </c>
      <c r="B620">
        <f t="shared" si="137"/>
        <v>0.85833333333333328</v>
      </c>
      <c r="C620">
        <v>57.284939999999999</v>
      </c>
      <c r="D620">
        <f t="shared" si="138"/>
        <v>360.70655097766746</v>
      </c>
      <c r="E620">
        <v>8.2583609806990097</v>
      </c>
      <c r="F620">
        <v>8.2349097548252477</v>
      </c>
      <c r="G620" s="1">
        <f t="shared" si="139"/>
        <v>9.7021627616261323</v>
      </c>
      <c r="H620" s="1">
        <f t="shared" si="140"/>
        <v>-0.17817475242411085</v>
      </c>
      <c r="I620">
        <v>1.9302859999999999</v>
      </c>
      <c r="J620">
        <v>91.059116464379571</v>
      </c>
      <c r="K620" s="1">
        <f t="shared" si="141"/>
        <v>0.65916449408678779</v>
      </c>
      <c r="L620" s="1">
        <f t="shared" si="142"/>
        <v>-5.1797442572780343E-5</v>
      </c>
      <c r="M620">
        <f t="shared" si="150"/>
        <v>0.66648827065848371</v>
      </c>
      <c r="N620">
        <f t="shared" si="143"/>
        <v>-1.1110696400361096E-2</v>
      </c>
      <c r="O620">
        <v>3090</v>
      </c>
      <c r="P620">
        <v>62.959099999999999</v>
      </c>
      <c r="Q620" s="1">
        <f t="shared" si="144"/>
        <v>371.53552107526883</v>
      </c>
      <c r="R620">
        <v>8.4334647887323939</v>
      </c>
      <c r="S620">
        <v>8.3712446531038083</v>
      </c>
      <c r="T620" s="1">
        <f t="shared" si="145"/>
        <v>14.0211955095194</v>
      </c>
      <c r="U620" s="1">
        <f t="shared" si="146"/>
        <v>-0.67492363328800309</v>
      </c>
      <c r="V620">
        <v>2.992899</v>
      </c>
      <c r="W620">
        <v>139.61430064275436</v>
      </c>
      <c r="X620" s="1">
        <f t="shared" si="147"/>
        <v>0.35061207200639832</v>
      </c>
      <c r="Y620" s="1">
        <f t="shared" si="148"/>
        <v>-9.7979034275112796E-5</v>
      </c>
      <c r="Z620">
        <f t="shared" si="151"/>
        <v>0.36134417913633415</v>
      </c>
      <c r="AA620">
        <f t="shared" si="149"/>
        <v>-3.0609633799888042E-2</v>
      </c>
      <c r="AC620" s="1"/>
      <c r="AF620" s="1"/>
      <c r="AG620" s="1"/>
      <c r="AJ620" s="1"/>
      <c r="AK620" s="1"/>
    </row>
    <row r="621" spans="1:37" x14ac:dyDescent="0.25">
      <c r="A621">
        <v>3095</v>
      </c>
      <c r="B621">
        <f t="shared" si="137"/>
        <v>0.85972222222222228</v>
      </c>
      <c r="C621">
        <v>57.279516000000001</v>
      </c>
      <c r="D621">
        <f t="shared" si="138"/>
        <v>360.70633653002483</v>
      </c>
      <c r="E621">
        <v>8.2785289514866989</v>
      </c>
      <c r="F621">
        <v>8.2317829942618683</v>
      </c>
      <c r="G621" s="1">
        <f t="shared" si="139"/>
        <v>9.7021627616261323</v>
      </c>
      <c r="H621" s="1">
        <f t="shared" si="140"/>
        <v>-0.17862227033793565</v>
      </c>
      <c r="I621">
        <v>1.931192</v>
      </c>
      <c r="J621">
        <v>91.099909937047414</v>
      </c>
      <c r="K621" s="1">
        <f t="shared" si="141"/>
        <v>0.65890494409208233</v>
      </c>
      <c r="L621" s="1">
        <f t="shared" si="142"/>
        <v>-5.1905050141412796E-5</v>
      </c>
      <c r="M621">
        <f t="shared" si="150"/>
        <v>0.66622874540777666</v>
      </c>
      <c r="N621">
        <f t="shared" si="143"/>
        <v>-1.1115110580610269E-2</v>
      </c>
      <c r="O621">
        <v>3095</v>
      </c>
      <c r="P621">
        <v>63.002231999999999</v>
      </c>
      <c r="Q621" s="1">
        <f t="shared" si="144"/>
        <v>371.53722637684035</v>
      </c>
      <c r="R621">
        <v>8.4225216484089724</v>
      </c>
      <c r="S621">
        <v>8.3696765779864375</v>
      </c>
      <c r="T621" s="1">
        <f t="shared" si="145"/>
        <v>14.0211955095194</v>
      </c>
      <c r="U621" s="1">
        <f t="shared" si="146"/>
        <v>-0.67523743347471088</v>
      </c>
      <c r="V621">
        <v>2.99559</v>
      </c>
      <c r="W621">
        <v>139.7369819040434</v>
      </c>
      <c r="X621" s="1">
        <f t="shared" si="147"/>
        <v>0.34983150789563267</v>
      </c>
      <c r="Y621" s="1">
        <f t="shared" si="148"/>
        <v>-9.7784561293802043E-5</v>
      </c>
      <c r="Z621">
        <f t="shared" si="151"/>
        <v>0.36085525632986515</v>
      </c>
      <c r="AA621">
        <f t="shared" si="149"/>
        <v>-3.1511593968606352E-2</v>
      </c>
      <c r="AC621" s="1"/>
      <c r="AF621" s="1"/>
      <c r="AG621" s="1"/>
      <c r="AJ621" s="1"/>
      <c r="AK621" s="1"/>
    </row>
    <row r="622" spans="1:37" x14ac:dyDescent="0.25">
      <c r="A622">
        <v>3100</v>
      </c>
      <c r="B622">
        <f t="shared" si="137"/>
        <v>0.86111111111111116</v>
      </c>
      <c r="C622">
        <v>57.306696000000002</v>
      </c>
      <c r="D622">
        <f t="shared" si="138"/>
        <v>360.70741114044665</v>
      </c>
      <c r="E622">
        <v>8.312268127282211</v>
      </c>
      <c r="F622">
        <v>8.2386656233698492</v>
      </c>
      <c r="G622" s="1">
        <f t="shared" si="139"/>
        <v>9.7021627616261323</v>
      </c>
      <c r="H622" s="1">
        <f t="shared" si="140"/>
        <v>-0.17763764244842251</v>
      </c>
      <c r="I622">
        <v>1.9305490000000001</v>
      </c>
      <c r="J622">
        <v>91.071837335739886</v>
      </c>
      <c r="K622" s="1">
        <f t="shared" si="141"/>
        <v>0.65908355706725275</v>
      </c>
      <c r="L622" s="1">
        <f t="shared" si="142"/>
        <v>-5.1634323605499826E-5</v>
      </c>
      <c r="M622">
        <f t="shared" si="150"/>
        <v>0.66597057378974911</v>
      </c>
      <c r="N622">
        <f t="shared" si="143"/>
        <v>-1.0449383312097429E-2</v>
      </c>
      <c r="O622">
        <v>3100</v>
      </c>
      <c r="P622">
        <v>62.992772000000002</v>
      </c>
      <c r="Q622" s="1">
        <f t="shared" si="144"/>
        <v>371.5368523586435</v>
      </c>
      <c r="R622">
        <v>8.4494042775169547</v>
      </c>
      <c r="S622">
        <v>8.3654480959833073</v>
      </c>
      <c r="T622" s="1">
        <f t="shared" si="145"/>
        <v>14.0211955095194</v>
      </c>
      <c r="U622" s="1">
        <f t="shared" si="146"/>
        <v>-0.67608421553075138</v>
      </c>
      <c r="V622">
        <v>2.9982869999999999</v>
      </c>
      <c r="W622">
        <v>139.85957035831044</v>
      </c>
      <c r="X622" s="1">
        <f t="shared" si="147"/>
        <v>0.34905153427301361</v>
      </c>
      <c r="Y622" s="1">
        <f t="shared" si="148"/>
        <v>-9.7667094932129417E-5</v>
      </c>
      <c r="Z622">
        <f t="shared" si="151"/>
        <v>0.3603669208552045</v>
      </c>
      <c r="AA622">
        <f t="shared" si="149"/>
        <v>-3.241752426545836E-2</v>
      </c>
      <c r="AC622" s="1"/>
      <c r="AF622" s="1"/>
      <c r="AG622" s="1"/>
      <c r="AJ622" s="1"/>
      <c r="AK622" s="1"/>
    </row>
    <row r="623" spans="1:37" x14ac:dyDescent="0.25">
      <c r="A623">
        <v>3105</v>
      </c>
      <c r="B623">
        <f t="shared" si="137"/>
        <v>0.86250000000000004</v>
      </c>
      <c r="C623">
        <v>57.339435999999999</v>
      </c>
      <c r="D623">
        <f t="shared" si="138"/>
        <v>360.70870557551694</v>
      </c>
      <c r="E623">
        <v>8.3052373500260828</v>
      </c>
      <c r="F623">
        <v>8.2375701617110071</v>
      </c>
      <c r="G623" s="1">
        <f t="shared" si="139"/>
        <v>9.7021627616261323</v>
      </c>
      <c r="H623" s="1">
        <f t="shared" si="140"/>
        <v>-0.17779424893067231</v>
      </c>
      <c r="I623">
        <v>1.932288</v>
      </c>
      <c r="J623">
        <v>91.151061852058845</v>
      </c>
      <c r="K623" s="1">
        <f t="shared" si="141"/>
        <v>0.65857948812076827</v>
      </c>
      <c r="L623" s="1">
        <f t="shared" si="142"/>
        <v>-5.1636369039873535E-5</v>
      </c>
      <c r="M623">
        <f t="shared" si="150"/>
        <v>0.66571239194454979</v>
      </c>
      <c r="N623">
        <f t="shared" si="143"/>
        <v>-1.0830740939313162E-2</v>
      </c>
      <c r="O623">
        <v>3105</v>
      </c>
      <c r="P623">
        <v>63.022115999999997</v>
      </c>
      <c r="Q623" s="1">
        <f t="shared" si="144"/>
        <v>371.53801252671633</v>
      </c>
      <c r="R623">
        <v>8.4308054251434523</v>
      </c>
      <c r="S623">
        <v>8.3681116327595184</v>
      </c>
      <c r="T623" s="1">
        <f t="shared" si="145"/>
        <v>14.0211955095194</v>
      </c>
      <c r="U623" s="1">
        <f t="shared" si="146"/>
        <v>-0.67555072456600174</v>
      </c>
      <c r="V623">
        <v>2.9998580000000001</v>
      </c>
      <c r="W623">
        <v>139.9316857664528</v>
      </c>
      <c r="X623" s="1">
        <f t="shared" si="147"/>
        <v>0.34859269729304054</v>
      </c>
      <c r="Y623" s="1">
        <f t="shared" si="148"/>
        <v>-9.7448923143481029E-5</v>
      </c>
      <c r="Z623">
        <f t="shared" si="151"/>
        <v>0.35987967623948708</v>
      </c>
      <c r="AA623">
        <f t="shared" si="149"/>
        <v>-3.237870165982927E-2</v>
      </c>
      <c r="AC623" s="1"/>
      <c r="AF623" s="1"/>
      <c r="AG623" s="1"/>
      <c r="AJ623" s="1"/>
      <c r="AK623" s="1"/>
    </row>
    <row r="624" spans="1:37" x14ac:dyDescent="0.25">
      <c r="A624">
        <v>3110</v>
      </c>
      <c r="B624">
        <f t="shared" si="137"/>
        <v>0.86388888888888893</v>
      </c>
      <c r="C624">
        <v>57.324424</v>
      </c>
      <c r="D624">
        <f t="shared" si="138"/>
        <v>360.70811204896609</v>
      </c>
      <c r="E624">
        <v>8.2641471048513324</v>
      </c>
      <c r="F624">
        <v>8.2317829942618683</v>
      </c>
      <c r="G624" s="1">
        <f t="shared" si="139"/>
        <v>9.7021627616261323</v>
      </c>
      <c r="H624" s="1">
        <f t="shared" si="140"/>
        <v>-0.17862227033793565</v>
      </c>
      <c r="I624">
        <v>1.9324779999999999</v>
      </c>
      <c r="J624">
        <v>91.158649951452901</v>
      </c>
      <c r="K624" s="1">
        <f t="shared" si="141"/>
        <v>0.65853120855473124</v>
      </c>
      <c r="L624" s="1">
        <f t="shared" si="142"/>
        <v>-5.1872666057936988E-5</v>
      </c>
      <c r="M624">
        <f t="shared" si="150"/>
        <v>0.66545302861426014</v>
      </c>
      <c r="N624">
        <f t="shared" si="143"/>
        <v>-1.0510997762308216E-2</v>
      </c>
      <c r="O624">
        <v>3110</v>
      </c>
      <c r="P624">
        <v>63.066884000000002</v>
      </c>
      <c r="Q624" s="1">
        <f t="shared" si="144"/>
        <v>371.53978251050455</v>
      </c>
      <c r="R624">
        <v>8.3979728742827326</v>
      </c>
      <c r="S624">
        <v>8.3667063119457499</v>
      </c>
      <c r="T624" s="1">
        <f t="shared" si="145"/>
        <v>14.0211955095194</v>
      </c>
      <c r="U624" s="1">
        <f t="shared" si="146"/>
        <v>-0.67583215984291556</v>
      </c>
      <c r="V624">
        <v>3.0009769999999998</v>
      </c>
      <c r="W624">
        <v>139.98259682992412</v>
      </c>
      <c r="X624" s="1">
        <f t="shared" si="147"/>
        <v>0.3482687737486535</v>
      </c>
      <c r="Y624" s="1">
        <f t="shared" si="148"/>
        <v>-9.7389875680667314E-5</v>
      </c>
      <c r="Z624">
        <f t="shared" si="151"/>
        <v>0.35939272686108376</v>
      </c>
      <c r="AA624">
        <f t="shared" si="149"/>
        <v>-3.1940713468783272E-2</v>
      </c>
      <c r="AC624" s="1"/>
      <c r="AF624" s="1"/>
      <c r="AG624" s="1"/>
      <c r="AJ624" s="1"/>
      <c r="AK624" s="1"/>
    </row>
    <row r="625" spans="1:37" x14ac:dyDescent="0.25">
      <c r="A625">
        <v>3115</v>
      </c>
      <c r="B625">
        <f t="shared" si="137"/>
        <v>0.86527777777777781</v>
      </c>
      <c r="C625">
        <v>57.381608</v>
      </c>
      <c r="D625">
        <f t="shared" si="138"/>
        <v>360.7103729217535</v>
      </c>
      <c r="E625">
        <v>8.311176838810642</v>
      </c>
      <c r="F625">
        <v>8.2367908189880019</v>
      </c>
      <c r="G625" s="1">
        <f t="shared" si="139"/>
        <v>9.7021627616261323</v>
      </c>
      <c r="H625" s="1">
        <f t="shared" si="140"/>
        <v>-0.17790568861601508</v>
      </c>
      <c r="I625">
        <v>1.933851</v>
      </c>
      <c r="J625">
        <v>91.222307054294191</v>
      </c>
      <c r="K625" s="1">
        <f t="shared" si="141"/>
        <v>0.65812618785840682</v>
      </c>
      <c r="L625" s="1">
        <f t="shared" si="142"/>
        <v>-5.1629615605573167E-5</v>
      </c>
      <c r="M625">
        <f t="shared" si="150"/>
        <v>0.66519488053623232</v>
      </c>
      <c r="N625">
        <f t="shared" si="143"/>
        <v>-1.0740634255609208E-2</v>
      </c>
      <c r="O625">
        <v>3115</v>
      </c>
      <c r="P625">
        <v>63.031616</v>
      </c>
      <c r="Q625" s="1">
        <f t="shared" si="144"/>
        <v>371.53838812638543</v>
      </c>
      <c r="R625">
        <v>8.4389306207616084</v>
      </c>
      <c r="S625">
        <v>8.3737516953573294</v>
      </c>
      <c r="T625" s="1">
        <f t="shared" si="145"/>
        <v>14.0211955095194</v>
      </c>
      <c r="U625" s="1">
        <f t="shared" si="146"/>
        <v>-0.67442217295423146</v>
      </c>
      <c r="V625">
        <v>3.005233</v>
      </c>
      <c r="W625">
        <v>140.17793927834029</v>
      </c>
      <c r="X625" s="1">
        <f t="shared" si="147"/>
        <v>0.34702590011872303</v>
      </c>
      <c r="Y625" s="1">
        <f t="shared" si="148"/>
        <v>-9.6805244318603982E-5</v>
      </c>
      <c r="Z625">
        <f t="shared" si="151"/>
        <v>0.35890870063949076</v>
      </c>
      <c r="AA625">
        <f t="shared" si="149"/>
        <v>-3.4241826090509207E-2</v>
      </c>
      <c r="AC625" s="1"/>
      <c r="AF625" s="1"/>
      <c r="AG625" s="1"/>
      <c r="AJ625" s="1"/>
      <c r="AK625" s="1"/>
    </row>
    <row r="626" spans="1:37" x14ac:dyDescent="0.25">
      <c r="A626">
        <v>3120</v>
      </c>
      <c r="B626">
        <f t="shared" si="137"/>
        <v>0.8666666666666667</v>
      </c>
      <c r="C626">
        <v>57.387031999999998</v>
      </c>
      <c r="D626">
        <f t="shared" si="138"/>
        <v>360.71058736939619</v>
      </c>
      <c r="E626">
        <v>8.2769640062597816</v>
      </c>
      <c r="F626">
        <v>8.2334992175273864</v>
      </c>
      <c r="G626" s="1">
        <f t="shared" si="139"/>
        <v>9.7021627616261323</v>
      </c>
      <c r="H626" s="1">
        <f t="shared" si="140"/>
        <v>-0.17837659363254321</v>
      </c>
      <c r="I626">
        <v>1.9339390000000001</v>
      </c>
      <c r="J626">
        <v>91.225706610982087</v>
      </c>
      <c r="K626" s="1">
        <f t="shared" si="141"/>
        <v>0.65810455805190493</v>
      </c>
      <c r="L626" s="1">
        <f t="shared" si="142"/>
        <v>-5.1764404438978518E-5</v>
      </c>
      <c r="M626">
        <f t="shared" si="150"/>
        <v>0.66493605851403748</v>
      </c>
      <c r="N626">
        <f t="shared" si="143"/>
        <v>-1.0380570045518119E-2</v>
      </c>
      <c r="O626">
        <v>3120</v>
      </c>
      <c r="P626">
        <v>63.008940000000003</v>
      </c>
      <c r="Q626" s="1">
        <f t="shared" si="144"/>
        <v>371.53749158974358</v>
      </c>
      <c r="R626">
        <v>8.3979728742827326</v>
      </c>
      <c r="S626">
        <v>8.3699916536254566</v>
      </c>
      <c r="T626" s="1">
        <f t="shared" si="145"/>
        <v>14.0211955095194</v>
      </c>
      <c r="U626" s="1">
        <f t="shared" si="146"/>
        <v>-0.67517437170276362</v>
      </c>
      <c r="V626">
        <v>3.0045600000000001</v>
      </c>
      <c r="W626">
        <v>140.146685604738</v>
      </c>
      <c r="X626" s="1">
        <f t="shared" si="147"/>
        <v>0.34722475278527709</v>
      </c>
      <c r="Y626" s="1">
        <f t="shared" si="148"/>
        <v>-9.6974301706179107E-5</v>
      </c>
      <c r="Z626">
        <f t="shared" si="151"/>
        <v>0.35842382913095988</v>
      </c>
      <c r="AA626">
        <f t="shared" si="149"/>
        <v>-3.2253104814241949E-2</v>
      </c>
      <c r="AC626" s="1"/>
      <c r="AF626" s="1"/>
      <c r="AG626" s="1"/>
      <c r="AJ626" s="1"/>
      <c r="AK626" s="1"/>
    </row>
    <row r="627" spans="1:37" x14ac:dyDescent="0.25">
      <c r="A627">
        <v>3125</v>
      </c>
      <c r="B627">
        <f t="shared" si="137"/>
        <v>0.86805555555555558</v>
      </c>
      <c r="C627">
        <v>57.389803999999998</v>
      </c>
      <c r="D627">
        <f t="shared" si="138"/>
        <v>360.710696965426</v>
      </c>
      <c r="E627">
        <v>8.2602399582681265</v>
      </c>
      <c r="F627">
        <v>8.2397558685446004</v>
      </c>
      <c r="G627" s="1">
        <f t="shared" si="139"/>
        <v>9.7021627616261323</v>
      </c>
      <c r="H627" s="1">
        <f t="shared" si="140"/>
        <v>-0.17748182305549776</v>
      </c>
      <c r="I627">
        <v>1.9362170000000001</v>
      </c>
      <c r="J627">
        <v>91.330935272919703</v>
      </c>
      <c r="K627" s="1">
        <f t="shared" si="141"/>
        <v>0.6574350367568893</v>
      </c>
      <c r="L627" s="1">
        <f t="shared" si="142"/>
        <v>-5.1447109304920831E-5</v>
      </c>
      <c r="M627">
        <f t="shared" si="150"/>
        <v>0.66467882296751291</v>
      </c>
      <c r="N627">
        <f t="shared" si="143"/>
        <v>-1.1018253980434357E-2</v>
      </c>
      <c r="O627">
        <v>3125</v>
      </c>
      <c r="P627">
        <v>63.058784000000003</v>
      </c>
      <c r="Q627" s="1">
        <f t="shared" si="144"/>
        <v>371.53946226236559</v>
      </c>
      <c r="R627">
        <v>8.4458132498695893</v>
      </c>
      <c r="S627">
        <v>8.3693646322378719</v>
      </c>
      <c r="T627" s="1">
        <f t="shared" si="145"/>
        <v>14.0211955095194</v>
      </c>
      <c r="U627" s="1">
        <f t="shared" si="146"/>
        <v>-0.67529987348278464</v>
      </c>
      <c r="V627">
        <v>3.0077039999999999</v>
      </c>
      <c r="W627">
        <v>140.290185912044</v>
      </c>
      <c r="X627" s="1">
        <f t="shared" si="147"/>
        <v>0.34631172671601451</v>
      </c>
      <c r="Y627" s="1">
        <f t="shared" si="148"/>
        <v>-9.6711819234484602E-5</v>
      </c>
      <c r="Z627">
        <f t="shared" si="151"/>
        <v>0.35794027003478746</v>
      </c>
      <c r="AA627">
        <f t="shared" si="149"/>
        <v>-3.3578254565744696E-2</v>
      </c>
      <c r="AC627" s="1"/>
      <c r="AF627" s="1"/>
      <c r="AG627" s="1"/>
      <c r="AJ627" s="1"/>
      <c r="AK627" s="1"/>
    </row>
    <row r="628" spans="1:37" x14ac:dyDescent="0.25">
      <c r="A628">
        <v>3130</v>
      </c>
      <c r="B628">
        <f t="shared" si="137"/>
        <v>0.86944444444444446</v>
      </c>
      <c r="C628">
        <v>57.399332000000001</v>
      </c>
      <c r="D628">
        <f t="shared" si="138"/>
        <v>360.71107367212574</v>
      </c>
      <c r="E628">
        <v>8.2960271257172682</v>
      </c>
      <c r="F628">
        <v>8.238196139801774</v>
      </c>
      <c r="G628" s="1">
        <f t="shared" si="139"/>
        <v>9.7021627616261323</v>
      </c>
      <c r="H628" s="1">
        <f t="shared" si="140"/>
        <v>-0.17770475441236377</v>
      </c>
      <c r="I628">
        <v>1.934348</v>
      </c>
      <c r="J628">
        <v>91.245272821504344</v>
      </c>
      <c r="K628" s="1">
        <f t="shared" si="141"/>
        <v>0.65798006730607406</v>
      </c>
      <c r="L628" s="1">
        <f t="shared" si="142"/>
        <v>-5.1558707937732589E-5</v>
      </c>
      <c r="M628">
        <f t="shared" si="150"/>
        <v>0.66442102942782422</v>
      </c>
      <c r="N628">
        <f t="shared" si="143"/>
        <v>-9.7889927701320517E-3</v>
      </c>
      <c r="O628">
        <v>3130</v>
      </c>
      <c r="P628">
        <v>63.026172000000003</v>
      </c>
      <c r="Q628" s="1">
        <f t="shared" si="144"/>
        <v>371.53817288800661</v>
      </c>
      <c r="R628">
        <v>8.4225216484089724</v>
      </c>
      <c r="S628">
        <v>8.3814178403755868</v>
      </c>
      <c r="T628" s="1">
        <f t="shared" si="145"/>
        <v>14.0211955095194</v>
      </c>
      <c r="U628" s="1">
        <f t="shared" si="146"/>
        <v>-0.6728906464936586</v>
      </c>
      <c r="V628">
        <v>3.0097209999999999</v>
      </c>
      <c r="W628">
        <v>140.38395948692786</v>
      </c>
      <c r="X628" s="1">
        <f t="shared" si="147"/>
        <v>0.34571508884056834</v>
      </c>
      <c r="Y628" s="1">
        <f t="shared" si="148"/>
        <v>-9.6184175545931062E-5</v>
      </c>
      <c r="Z628">
        <f t="shared" si="151"/>
        <v>0.35745934915705779</v>
      </c>
      <c r="AA628">
        <f t="shared" si="149"/>
        <v>-3.3970921997869441E-2</v>
      </c>
      <c r="AC628" s="1"/>
      <c r="AF628" s="1"/>
      <c r="AG628" s="1"/>
      <c r="AJ628" s="1"/>
      <c r="AK628" s="1"/>
    </row>
    <row r="629" spans="1:37" x14ac:dyDescent="0.25">
      <c r="A629">
        <v>3135</v>
      </c>
      <c r="B629">
        <f t="shared" si="137"/>
        <v>0.87083333333333335</v>
      </c>
      <c r="C629">
        <v>57.433304</v>
      </c>
      <c r="D629">
        <f t="shared" si="138"/>
        <v>360.7124168165426</v>
      </c>
      <c r="E629">
        <v>8.325532603025561</v>
      </c>
      <c r="F629">
        <v>8.2441418883672402</v>
      </c>
      <c r="G629" s="1">
        <f t="shared" si="139"/>
        <v>9.7021627616261323</v>
      </c>
      <c r="H629" s="1">
        <f t="shared" si="140"/>
        <v>-0.17685538325295069</v>
      </c>
      <c r="I629">
        <v>1.937238</v>
      </c>
      <c r="J629">
        <v>91.378395955792399</v>
      </c>
      <c r="K629" s="1">
        <f t="shared" si="141"/>
        <v>0.65713306638803592</v>
      </c>
      <c r="L629" s="1">
        <f t="shared" si="142"/>
        <v>-5.1239620418090927E-5</v>
      </c>
      <c r="M629">
        <f t="shared" si="150"/>
        <v>0.66416483132573378</v>
      </c>
      <c r="N629">
        <f t="shared" si="143"/>
        <v>-1.0700671290745267E-2</v>
      </c>
      <c r="O629">
        <v>3135</v>
      </c>
      <c r="P629">
        <v>63.087276000000003</v>
      </c>
      <c r="Q629" s="1">
        <f t="shared" si="144"/>
        <v>371.54058874507859</v>
      </c>
      <c r="R629">
        <v>8.449241523213356</v>
      </c>
      <c r="S629">
        <v>8.3645049556598838</v>
      </c>
      <c r="T629" s="1">
        <f t="shared" si="145"/>
        <v>14.0211955095194</v>
      </c>
      <c r="U629" s="1">
        <f t="shared" si="146"/>
        <v>-0.67627320252011902</v>
      </c>
      <c r="V629">
        <v>3.0117389999999999</v>
      </c>
      <c r="W629">
        <v>140.47379688712604</v>
      </c>
      <c r="X629" s="1">
        <f t="shared" si="147"/>
        <v>0.34514349502369379</v>
      </c>
      <c r="Y629" s="1">
        <f t="shared" si="148"/>
        <v>-9.6491888766891525E-5</v>
      </c>
      <c r="Z629">
        <f t="shared" si="151"/>
        <v>0.35697688971322333</v>
      </c>
      <c r="AA629">
        <f t="shared" si="149"/>
        <v>-3.4285434493607332E-2</v>
      </c>
      <c r="AC629" s="1"/>
      <c r="AF629" s="1"/>
      <c r="AG629" s="1"/>
      <c r="AJ629" s="1"/>
      <c r="AK629" s="1"/>
    </row>
    <row r="630" spans="1:37" x14ac:dyDescent="0.25">
      <c r="A630">
        <v>3140</v>
      </c>
      <c r="B630">
        <f t="shared" si="137"/>
        <v>0.87222222222222223</v>
      </c>
      <c r="C630">
        <v>57.418356000000003</v>
      </c>
      <c r="D630">
        <f t="shared" si="138"/>
        <v>360.71182582034737</v>
      </c>
      <c r="E630">
        <v>8.2891559728742816</v>
      </c>
      <c r="F630">
        <v>8.2388179447052678</v>
      </c>
      <c r="G630" s="1">
        <f t="shared" si="139"/>
        <v>9.7021627616261323</v>
      </c>
      <c r="H630" s="1">
        <f t="shared" si="140"/>
        <v>-0.17761586998791401</v>
      </c>
      <c r="I630">
        <v>1.9376610000000001</v>
      </c>
      <c r="J630">
        <v>91.396715157431046</v>
      </c>
      <c r="K630" s="1">
        <f t="shared" si="141"/>
        <v>0.65701650978283999</v>
      </c>
      <c r="L630" s="1">
        <f t="shared" si="142"/>
        <v>-5.1449913087039241E-5</v>
      </c>
      <c r="M630">
        <f t="shared" si="150"/>
        <v>0.66390758176029863</v>
      </c>
      <c r="N630">
        <f t="shared" si="143"/>
        <v>-1.048843046537188E-2</v>
      </c>
      <c r="O630">
        <v>3140</v>
      </c>
      <c r="P630">
        <v>63.085875999999999</v>
      </c>
      <c r="Q630" s="1">
        <f t="shared" si="144"/>
        <v>371.5405333935484</v>
      </c>
      <c r="R630">
        <v>8.4479926969222756</v>
      </c>
      <c r="S630">
        <v>8.3737516953573294</v>
      </c>
      <c r="T630" s="1">
        <f t="shared" si="145"/>
        <v>14.0211955095194</v>
      </c>
      <c r="U630" s="1">
        <f t="shared" si="146"/>
        <v>-0.67442217295423146</v>
      </c>
      <c r="V630">
        <v>3.0130840000000001</v>
      </c>
      <c r="W630">
        <v>140.5364933000821</v>
      </c>
      <c r="X630" s="1">
        <f t="shared" si="147"/>
        <v>0.34474458675267472</v>
      </c>
      <c r="Y630" s="1">
        <f t="shared" si="148"/>
        <v>-9.6105448134876567E-5</v>
      </c>
      <c r="Z630">
        <f t="shared" si="151"/>
        <v>0.35649636247254896</v>
      </c>
      <c r="AA630">
        <f t="shared" si="149"/>
        <v>-3.4088354600634085E-2</v>
      </c>
      <c r="AC630" s="1"/>
      <c r="AF630" s="1"/>
      <c r="AG630" s="1"/>
      <c r="AJ630" s="1"/>
      <c r="AK630" s="1"/>
    </row>
    <row r="631" spans="1:37" x14ac:dyDescent="0.25">
      <c r="A631">
        <v>3145</v>
      </c>
      <c r="B631">
        <f t="shared" si="137"/>
        <v>0.87361111111111112</v>
      </c>
      <c r="C631">
        <v>57.419744000000001</v>
      </c>
      <c r="D631">
        <f t="shared" si="138"/>
        <v>360.7118806974359</v>
      </c>
      <c r="E631">
        <v>8.3208513302034426</v>
      </c>
      <c r="F631">
        <v>8.2491486697965577</v>
      </c>
      <c r="G631" s="1">
        <f t="shared" si="139"/>
        <v>9.7021627616261323</v>
      </c>
      <c r="H631" s="1">
        <f t="shared" si="140"/>
        <v>-0.17614109649273768</v>
      </c>
      <c r="I631">
        <v>1.937427</v>
      </c>
      <c r="J631">
        <v>91.38797074932161</v>
      </c>
      <c r="K631" s="1">
        <f t="shared" si="141"/>
        <v>0.65707214640630141</v>
      </c>
      <c r="L631" s="1">
        <f t="shared" si="142"/>
        <v>-5.1027468803339815E-5</v>
      </c>
      <c r="M631">
        <f t="shared" si="150"/>
        <v>0.66365244441628191</v>
      </c>
      <c r="N631">
        <f t="shared" si="143"/>
        <v>-1.0014574572929112E-2</v>
      </c>
      <c r="O631">
        <v>3145</v>
      </c>
      <c r="P631">
        <v>63.096704000000003</v>
      </c>
      <c r="Q631" s="1">
        <f t="shared" si="144"/>
        <v>371.5409614980976</v>
      </c>
      <c r="R631">
        <v>8.4370547730829415</v>
      </c>
      <c r="S631">
        <v>8.3739040166927481</v>
      </c>
      <c r="T631" s="1">
        <f t="shared" si="145"/>
        <v>14.0211955095194</v>
      </c>
      <c r="U631" s="1">
        <f t="shared" si="146"/>
        <v>-0.67439171521063535</v>
      </c>
      <c r="V631">
        <v>3.0144299999999999</v>
      </c>
      <c r="W631">
        <v>140.59798583095628</v>
      </c>
      <c r="X631" s="1">
        <f t="shared" si="147"/>
        <v>0.34435333822640268</v>
      </c>
      <c r="Y631" s="1">
        <f t="shared" si="148"/>
        <v>-9.5981143686881473E-5</v>
      </c>
      <c r="Z631">
        <f t="shared" si="151"/>
        <v>0.35601645675411453</v>
      </c>
      <c r="AA631">
        <f t="shared" si="149"/>
        <v>-3.3869625274385091E-2</v>
      </c>
      <c r="AC631" s="1"/>
      <c r="AF631" s="1"/>
      <c r="AG631" s="1"/>
      <c r="AJ631" s="1"/>
      <c r="AK631" s="1"/>
    </row>
    <row r="632" spans="1:37" x14ac:dyDescent="0.25">
      <c r="A632">
        <v>3150</v>
      </c>
      <c r="B632">
        <f t="shared" si="137"/>
        <v>0.875</v>
      </c>
      <c r="C632">
        <v>57.464619999999996</v>
      </c>
      <c r="D632">
        <f t="shared" si="138"/>
        <v>360.71365495119937</v>
      </c>
      <c r="E632">
        <v>8.2664913928012531</v>
      </c>
      <c r="F632">
        <v>8.2328721961398017</v>
      </c>
      <c r="G632" s="1">
        <f t="shared" si="139"/>
        <v>9.7021627616261323</v>
      </c>
      <c r="H632" s="1">
        <f t="shared" si="140"/>
        <v>-0.17846633962995884</v>
      </c>
      <c r="I632">
        <v>1.939484</v>
      </c>
      <c r="J632">
        <v>91.478864572542847</v>
      </c>
      <c r="K632" s="1">
        <f t="shared" si="141"/>
        <v>0.6564938310584536</v>
      </c>
      <c r="L632" s="1">
        <f t="shared" si="142"/>
        <v>-5.1651031332805956E-5</v>
      </c>
      <c r="M632">
        <f t="shared" si="150"/>
        <v>0.66339418925961791</v>
      </c>
      <c r="N632">
        <f t="shared" si="143"/>
        <v>-1.0510926188048065E-2</v>
      </c>
      <c r="O632">
        <v>3150</v>
      </c>
      <c r="P632">
        <v>63.115699999999997</v>
      </c>
      <c r="Q632" s="1">
        <f t="shared" si="144"/>
        <v>371.54171253928865</v>
      </c>
      <c r="R632">
        <v>8.431747522170058</v>
      </c>
      <c r="S632">
        <v>8.3753093375065202</v>
      </c>
      <c r="T632" s="1">
        <f t="shared" si="145"/>
        <v>14.0211955095194</v>
      </c>
      <c r="U632" s="1">
        <f t="shared" si="146"/>
        <v>-0.67411076349494703</v>
      </c>
      <c r="V632">
        <v>3.015555</v>
      </c>
      <c r="W632">
        <v>140.64955722752003</v>
      </c>
      <c r="X632" s="1">
        <f t="shared" si="147"/>
        <v>0.34402521328803182</v>
      </c>
      <c r="Y632" s="1">
        <f t="shared" si="148"/>
        <v>-9.5840601022365493E-5</v>
      </c>
      <c r="Z632">
        <f t="shared" si="151"/>
        <v>0.35553725374900269</v>
      </c>
      <c r="AA632">
        <f t="shared" si="149"/>
        <v>-3.3462781262292331E-2</v>
      </c>
      <c r="AC632" s="1"/>
      <c r="AF632" s="1"/>
      <c r="AG632" s="1"/>
      <c r="AJ632" s="1"/>
      <c r="AK632" s="1"/>
    </row>
    <row r="633" spans="1:37" x14ac:dyDescent="0.25">
      <c r="A633">
        <v>3155</v>
      </c>
      <c r="B633">
        <f t="shared" si="137"/>
        <v>0.87638888888888888</v>
      </c>
      <c r="C633">
        <v>57.431980000000003</v>
      </c>
      <c r="D633">
        <f t="shared" si="138"/>
        <v>360.71236446980976</v>
      </c>
      <c r="E633">
        <v>8.270245174752219</v>
      </c>
      <c r="F633">
        <v>8.2428878455920724</v>
      </c>
      <c r="G633" s="1">
        <f t="shared" si="139"/>
        <v>9.7021627616261323</v>
      </c>
      <c r="H633" s="1">
        <f t="shared" si="140"/>
        <v>-0.17703442572185613</v>
      </c>
      <c r="I633">
        <v>1.940766</v>
      </c>
      <c r="J633">
        <v>91.539304929261263</v>
      </c>
      <c r="K633" s="1">
        <f t="shared" si="141"/>
        <v>0.65610927702957778</v>
      </c>
      <c r="L633" s="1">
        <f t="shared" si="142"/>
        <v>-5.1203599240054188E-5</v>
      </c>
      <c r="M633">
        <f t="shared" si="150"/>
        <v>0.66313817126341768</v>
      </c>
      <c r="N633">
        <f t="shared" si="143"/>
        <v>-1.0712993216102678E-2</v>
      </c>
      <c r="O633">
        <v>3155</v>
      </c>
      <c r="P633">
        <v>63.167203999999998</v>
      </c>
      <c r="Q633" s="1">
        <f t="shared" si="144"/>
        <v>371.54374884301075</v>
      </c>
      <c r="R633">
        <v>8.4284663536776225</v>
      </c>
      <c r="S633">
        <v>8.3681116327595184</v>
      </c>
      <c r="T633" s="1">
        <f t="shared" si="145"/>
        <v>14.0211955095194</v>
      </c>
      <c r="U633" s="1">
        <f t="shared" si="146"/>
        <v>-0.67555072456600174</v>
      </c>
      <c r="V633">
        <v>3.0186920000000002</v>
      </c>
      <c r="W633">
        <v>140.79183678097141</v>
      </c>
      <c r="X633" s="1">
        <f t="shared" si="147"/>
        <v>0.34311995431080089</v>
      </c>
      <c r="Y633" s="1">
        <f t="shared" si="148"/>
        <v>-9.5767357469330957E-5</v>
      </c>
      <c r="Z633">
        <f t="shared" si="151"/>
        <v>0.35505841696165602</v>
      </c>
      <c r="AA633">
        <f t="shared" si="149"/>
        <v>-3.4793845420138907E-2</v>
      </c>
      <c r="AC633" s="1"/>
      <c r="AF633" s="1"/>
      <c r="AG633" s="1"/>
      <c r="AJ633" s="1"/>
      <c r="AK633" s="1"/>
    </row>
    <row r="634" spans="1:37" x14ac:dyDescent="0.25">
      <c r="A634">
        <v>3160</v>
      </c>
      <c r="B634">
        <f t="shared" si="137"/>
        <v>0.87777777777777777</v>
      </c>
      <c r="C634">
        <v>57.450996000000004</v>
      </c>
      <c r="D634">
        <f t="shared" si="138"/>
        <v>360.71311630173699</v>
      </c>
      <c r="E634">
        <v>8.3338007303077717</v>
      </c>
      <c r="F634">
        <v>8.2386656233698492</v>
      </c>
      <c r="G634" s="1">
        <f t="shared" si="139"/>
        <v>9.7021627616261323</v>
      </c>
      <c r="H634" s="1">
        <f t="shared" si="140"/>
        <v>-0.17763764244842251</v>
      </c>
      <c r="I634">
        <v>1.94394</v>
      </c>
      <c r="J634">
        <v>91.683487379524166</v>
      </c>
      <c r="K634" s="1">
        <f t="shared" si="141"/>
        <v>0.65519191080025341</v>
      </c>
      <c r="L634" s="1">
        <f t="shared" si="142"/>
        <v>-5.1299052910849284E-5</v>
      </c>
      <c r="M634">
        <f t="shared" si="150"/>
        <v>0.66288167599886338</v>
      </c>
      <c r="N634">
        <f t="shared" si="143"/>
        <v>-1.1736660773509358E-2</v>
      </c>
      <c r="O634">
        <v>3160</v>
      </c>
      <c r="P634">
        <v>63.157744000000001</v>
      </c>
      <c r="Q634" s="1">
        <f t="shared" si="144"/>
        <v>371.5433748248139</v>
      </c>
      <c r="R634">
        <v>8.4042336984872197</v>
      </c>
      <c r="S634">
        <v>8.3681116327595184</v>
      </c>
      <c r="T634" s="1">
        <f t="shared" si="145"/>
        <v>14.0211955095194</v>
      </c>
      <c r="U634" s="1">
        <f t="shared" si="146"/>
        <v>-0.67555072456600174</v>
      </c>
      <c r="V634">
        <v>3.0189119999999998</v>
      </c>
      <c r="W634">
        <v>140.80188420707282</v>
      </c>
      <c r="X634" s="1">
        <f t="shared" si="147"/>
        <v>0.34305602718665884</v>
      </c>
      <c r="Y634" s="1">
        <f t="shared" si="148"/>
        <v>-9.5747730857406119E-5</v>
      </c>
      <c r="Z634">
        <f t="shared" si="151"/>
        <v>0.35457967830736897</v>
      </c>
      <c r="AA634">
        <f t="shared" si="149"/>
        <v>-3.3591163563612435E-2</v>
      </c>
      <c r="AC634" s="1"/>
      <c r="AF634" s="1"/>
      <c r="AG634" s="1"/>
      <c r="AJ634" s="1"/>
      <c r="AK634" s="1"/>
    </row>
    <row r="635" spans="1:37" x14ac:dyDescent="0.25">
      <c r="A635">
        <v>3165</v>
      </c>
      <c r="B635">
        <f t="shared" si="137"/>
        <v>0.87916666666666665</v>
      </c>
      <c r="C635">
        <v>57.502727999999998</v>
      </c>
      <c r="D635">
        <f t="shared" si="138"/>
        <v>360.71516161985113</v>
      </c>
      <c r="E635">
        <v>8.289934272300469</v>
      </c>
      <c r="F635">
        <v>8.2372592592592593</v>
      </c>
      <c r="G635" s="1">
        <f t="shared" si="139"/>
        <v>9.7021627616261323</v>
      </c>
      <c r="H635" s="1">
        <f t="shared" si="140"/>
        <v>-0.17783870293025172</v>
      </c>
      <c r="I635">
        <v>1.9450689999999999</v>
      </c>
      <c r="J635">
        <v>91.734791677900063</v>
      </c>
      <c r="K635" s="1">
        <f t="shared" si="141"/>
        <v>0.65486548528408695</v>
      </c>
      <c r="L635" s="1">
        <f t="shared" si="142"/>
        <v>-5.1328971330519158E-5</v>
      </c>
      <c r="M635">
        <f t="shared" si="150"/>
        <v>0.66262503114221083</v>
      </c>
      <c r="N635">
        <f t="shared" si="143"/>
        <v>-1.1849068293403367E-2</v>
      </c>
      <c r="O635">
        <v>3165</v>
      </c>
      <c r="P635">
        <v>63.175376</v>
      </c>
      <c r="Q635" s="1">
        <f t="shared" si="144"/>
        <v>371.5440719377998</v>
      </c>
      <c r="R635">
        <v>8.4000104329681804</v>
      </c>
      <c r="S635">
        <v>8.37077099634846</v>
      </c>
      <c r="T635" s="1">
        <f t="shared" si="145"/>
        <v>14.0211955095194</v>
      </c>
      <c r="U635" s="1">
        <f t="shared" si="146"/>
        <v>-0.67501840817719128</v>
      </c>
      <c r="V635">
        <v>3.0218349999999998</v>
      </c>
      <c r="W635">
        <v>140.93574208571445</v>
      </c>
      <c r="X635" s="1">
        <f t="shared" si="147"/>
        <v>0.34220435143020633</v>
      </c>
      <c r="Y635" s="1">
        <f t="shared" si="148"/>
        <v>-9.5411047487365425E-5</v>
      </c>
      <c r="Z635">
        <f t="shared" si="151"/>
        <v>0.35410262306993212</v>
      </c>
      <c r="AA635">
        <f t="shared" si="149"/>
        <v>-3.476949252690166E-2</v>
      </c>
      <c r="AC635" s="1"/>
      <c r="AF635" s="1"/>
      <c r="AG635" s="1"/>
      <c r="AJ635" s="1"/>
      <c r="AK635" s="1"/>
    </row>
    <row r="636" spans="1:37" x14ac:dyDescent="0.25">
      <c r="A636">
        <v>3170</v>
      </c>
      <c r="B636">
        <f t="shared" si="137"/>
        <v>0.88055555555555554</v>
      </c>
      <c r="C636">
        <v>57.479604000000002</v>
      </c>
      <c r="D636">
        <f t="shared" si="138"/>
        <v>360.71424737071959</v>
      </c>
      <c r="E636">
        <v>8.27399478351591</v>
      </c>
      <c r="F636">
        <v>8.2342796035472094</v>
      </c>
      <c r="G636" s="1">
        <f t="shared" si="139"/>
        <v>9.7021627616261323</v>
      </c>
      <c r="H636" s="1">
        <f t="shared" si="140"/>
        <v>-0.17826491554240875</v>
      </c>
      <c r="I636">
        <v>1.9459610000000001</v>
      </c>
      <c r="J636">
        <v>91.774975397041715</v>
      </c>
      <c r="K636" s="1">
        <f t="shared" si="141"/>
        <v>0.65460981486898451</v>
      </c>
      <c r="L636" s="1">
        <f t="shared" si="142"/>
        <v>-5.1429891551678443E-5</v>
      </c>
      <c r="M636">
        <f t="shared" si="150"/>
        <v>0.66236788168445249</v>
      </c>
      <c r="N636">
        <f t="shared" si="143"/>
        <v>-1.1851436747890345E-2</v>
      </c>
      <c r="O636">
        <v>3170</v>
      </c>
      <c r="P636">
        <v>63.191580000000002</v>
      </c>
      <c r="Q636" s="1">
        <f t="shared" si="144"/>
        <v>371.54471259222498</v>
      </c>
      <c r="R636">
        <v>8.4528377673448087</v>
      </c>
      <c r="S636">
        <v>8.3756306729264463</v>
      </c>
      <c r="T636" s="1">
        <f t="shared" si="145"/>
        <v>14.0211955095194</v>
      </c>
      <c r="U636" s="1">
        <f t="shared" si="146"/>
        <v>-0.67404653536620085</v>
      </c>
      <c r="V636">
        <v>3.0236200000000002</v>
      </c>
      <c r="W636">
        <v>141.01792797507358</v>
      </c>
      <c r="X636" s="1">
        <f t="shared" si="147"/>
        <v>0.34168144063705808</v>
      </c>
      <c r="Y636" s="1">
        <f t="shared" si="148"/>
        <v>-9.5113546643418948E-5</v>
      </c>
      <c r="Z636">
        <f t="shared" si="151"/>
        <v>0.35362705533671501</v>
      </c>
      <c r="AA636">
        <f t="shared" si="149"/>
        <v>-3.4961262974613376E-2</v>
      </c>
      <c r="AC636" s="1"/>
      <c r="AF636" s="1"/>
      <c r="AG636" s="1"/>
      <c r="AJ636" s="1"/>
      <c r="AK636" s="1"/>
    </row>
    <row r="637" spans="1:37" x14ac:dyDescent="0.25">
      <c r="A637">
        <v>3175</v>
      </c>
      <c r="B637">
        <f t="shared" si="137"/>
        <v>0.88194444444444442</v>
      </c>
      <c r="C637">
        <v>57.544899999999998</v>
      </c>
      <c r="D637">
        <f t="shared" si="138"/>
        <v>360.71682896608769</v>
      </c>
      <c r="E637">
        <v>8.3050850286906606</v>
      </c>
      <c r="F637">
        <v>8.243672404799165</v>
      </c>
      <c r="G637" s="1">
        <f t="shared" si="139"/>
        <v>9.7021627616261323</v>
      </c>
      <c r="H637" s="1">
        <f t="shared" si="140"/>
        <v>-0.17692240608419718</v>
      </c>
      <c r="I637">
        <v>1.9456979999999999</v>
      </c>
      <c r="J637">
        <v>91.764726304396774</v>
      </c>
      <c r="K637" s="1">
        <f t="shared" si="141"/>
        <v>0.65467502510404807</v>
      </c>
      <c r="L637" s="1">
        <f t="shared" si="142"/>
        <v>-5.1048167287118487E-5</v>
      </c>
      <c r="M637">
        <f t="shared" si="150"/>
        <v>0.66211264084801691</v>
      </c>
      <c r="N637">
        <f t="shared" si="143"/>
        <v>-1.1360775130816656E-2</v>
      </c>
      <c r="O637">
        <v>3175</v>
      </c>
      <c r="P637">
        <v>63.175376</v>
      </c>
      <c r="Q637" s="1">
        <f t="shared" si="144"/>
        <v>371.5440719377998</v>
      </c>
      <c r="R637">
        <v>8.4264340114762657</v>
      </c>
      <c r="S637">
        <v>8.3728085550339078</v>
      </c>
      <c r="T637" s="1">
        <f t="shared" si="145"/>
        <v>14.0211955095194</v>
      </c>
      <c r="U637" s="1">
        <f t="shared" si="146"/>
        <v>-0.67461078530089691</v>
      </c>
      <c r="V637">
        <v>3.0265369999999998</v>
      </c>
      <c r="W637">
        <v>141.15076092175511</v>
      </c>
      <c r="X637" s="1">
        <f t="shared" si="147"/>
        <v>0.34083628604851357</v>
      </c>
      <c r="Y637" s="1">
        <f t="shared" si="148"/>
        <v>-9.4934191009763883E-5</v>
      </c>
      <c r="Z637">
        <f t="shared" si="151"/>
        <v>0.35315238438166618</v>
      </c>
      <c r="AA637">
        <f t="shared" si="149"/>
        <v>-3.6134938788176973E-2</v>
      </c>
      <c r="AC637" s="1"/>
      <c r="AF637" s="1"/>
      <c r="AG637" s="1"/>
      <c r="AJ637" s="1"/>
      <c r="AK637" s="1"/>
    </row>
    <row r="638" spans="1:37" x14ac:dyDescent="0.25">
      <c r="A638">
        <v>3180</v>
      </c>
      <c r="B638">
        <f t="shared" si="137"/>
        <v>0.8833333333333333</v>
      </c>
      <c r="C638">
        <v>57.540827999999998</v>
      </c>
      <c r="D638">
        <f t="shared" si="138"/>
        <v>360.71666797220843</v>
      </c>
      <c r="E638">
        <v>8.2693082942097043</v>
      </c>
      <c r="F638">
        <v>8.2372592592592593</v>
      </c>
      <c r="G638" s="1">
        <f t="shared" si="139"/>
        <v>9.7021627616261323</v>
      </c>
      <c r="H638" s="1">
        <f t="shared" si="140"/>
        <v>-0.17783870293025172</v>
      </c>
      <c r="I638">
        <v>1.9488589999999999</v>
      </c>
      <c r="J638">
        <v>91.907904740707636</v>
      </c>
      <c r="K638" s="1">
        <f t="shared" si="141"/>
        <v>0.65376404695102353</v>
      </c>
      <c r="L638" s="1">
        <f t="shared" si="142"/>
        <v>-5.1234014373499933E-5</v>
      </c>
      <c r="M638">
        <f t="shared" si="150"/>
        <v>0.6618564707761494</v>
      </c>
      <c r="N638">
        <f t="shared" si="143"/>
        <v>-1.2378202599036641E-2</v>
      </c>
      <c r="O638">
        <v>3180</v>
      </c>
      <c r="P638">
        <v>63.192976000000002</v>
      </c>
      <c r="Q638" s="1">
        <f t="shared" si="144"/>
        <v>371.54476778560797</v>
      </c>
      <c r="R638">
        <v>8.4300260824204489</v>
      </c>
      <c r="S638">
        <v>8.3745310380803346</v>
      </c>
      <c r="T638" s="1">
        <f t="shared" si="145"/>
        <v>14.0211955095194</v>
      </c>
      <c r="U638" s="1">
        <f t="shared" si="146"/>
        <v>-0.67426634945440855</v>
      </c>
      <c r="V638">
        <v>3.0269900000000001</v>
      </c>
      <c r="W638">
        <v>141.17168479922432</v>
      </c>
      <c r="X638" s="1">
        <f t="shared" si="147"/>
        <v>0.34070315709598309</v>
      </c>
      <c r="Y638" s="1">
        <f t="shared" si="148"/>
        <v>-9.4844953203950655E-5</v>
      </c>
      <c r="Z638">
        <f t="shared" si="151"/>
        <v>0.35267815961564641</v>
      </c>
      <c r="AA638">
        <f t="shared" si="149"/>
        <v>-3.5147905941739541E-2</v>
      </c>
      <c r="AC638" s="1"/>
      <c r="AF638" s="1"/>
      <c r="AG638" s="1"/>
      <c r="AJ638" s="1"/>
      <c r="AK638" s="1"/>
    </row>
    <row r="639" spans="1:37" x14ac:dyDescent="0.25">
      <c r="A639">
        <v>3185</v>
      </c>
      <c r="B639">
        <f t="shared" si="137"/>
        <v>0.88472222222222219</v>
      </c>
      <c r="C639">
        <v>57.551712000000002</v>
      </c>
      <c r="D639">
        <f t="shared" si="138"/>
        <v>360.71709829081885</v>
      </c>
      <c r="E639">
        <v>8.3236630151278028</v>
      </c>
      <c r="F639">
        <v>8.2363171622326554</v>
      </c>
      <c r="G639" s="1">
        <f t="shared" si="139"/>
        <v>9.7021627616261323</v>
      </c>
      <c r="H639" s="1">
        <f t="shared" si="140"/>
        <v>-0.17797342799219296</v>
      </c>
      <c r="I639">
        <v>1.9482740000000001</v>
      </c>
      <c r="J639">
        <v>91.88100732267975</v>
      </c>
      <c r="K639" s="1">
        <f t="shared" si="141"/>
        <v>0.65393518277864893</v>
      </c>
      <c r="L639" s="1">
        <f t="shared" si="142"/>
        <v>-5.128759171818557E-5</v>
      </c>
      <c r="M639">
        <f t="shared" si="150"/>
        <v>0.66160003281755841</v>
      </c>
      <c r="N639">
        <f t="shared" si="143"/>
        <v>-1.1721115854847603E-2</v>
      </c>
      <c r="O639">
        <v>3185</v>
      </c>
      <c r="P639">
        <v>63.226847999999997</v>
      </c>
      <c r="Q639" s="1">
        <f t="shared" si="144"/>
        <v>371.54610697634405</v>
      </c>
      <c r="R639">
        <v>8.4159613980177355</v>
      </c>
      <c r="S639">
        <v>8.3761001564945232</v>
      </c>
      <c r="T639" s="1">
        <f t="shared" si="145"/>
        <v>14.0211955095194</v>
      </c>
      <c r="U639" s="1">
        <f t="shared" si="146"/>
        <v>-0.67395270442747446</v>
      </c>
      <c r="V639">
        <v>3.030567</v>
      </c>
      <c r="W639">
        <v>141.33525992013597</v>
      </c>
      <c r="X639" s="1">
        <f t="shared" si="147"/>
        <v>0.33966240427475991</v>
      </c>
      <c r="Y639" s="1">
        <f t="shared" si="148"/>
        <v>-9.4482334332413121E-5</v>
      </c>
      <c r="Z639">
        <f t="shared" si="151"/>
        <v>0.35220574794398435</v>
      </c>
      <c r="AA639">
        <f t="shared" si="149"/>
        <v>-3.6928854978833248E-2</v>
      </c>
      <c r="AC639" s="1"/>
      <c r="AF639" s="1"/>
      <c r="AG639" s="1"/>
      <c r="AJ639" s="1"/>
      <c r="AK639" s="1"/>
    </row>
    <row r="640" spans="1:37" x14ac:dyDescent="0.25">
      <c r="A640">
        <v>3190</v>
      </c>
      <c r="B640">
        <f t="shared" si="137"/>
        <v>0.88611111111111107</v>
      </c>
      <c r="C640">
        <v>57.544899999999998</v>
      </c>
      <c r="D640">
        <f t="shared" si="138"/>
        <v>360.71682896608769</v>
      </c>
      <c r="E640">
        <v>8.2972759520083468</v>
      </c>
      <c r="F640">
        <v>8.243983307250911</v>
      </c>
      <c r="G640" s="1">
        <f t="shared" si="139"/>
        <v>9.7021627616261323</v>
      </c>
      <c r="H640" s="1">
        <f t="shared" si="140"/>
        <v>-0.17687802122217966</v>
      </c>
      <c r="I640">
        <v>1.947894</v>
      </c>
      <c r="J640">
        <v>91.8650890766652</v>
      </c>
      <c r="K640" s="1">
        <f t="shared" si="141"/>
        <v>0.65403646321393905</v>
      </c>
      <c r="L640" s="1">
        <f t="shared" si="142"/>
        <v>-5.0980606224273841E-5</v>
      </c>
      <c r="M640">
        <f t="shared" si="150"/>
        <v>0.661345129786437</v>
      </c>
      <c r="N640">
        <f t="shared" si="143"/>
        <v>-1.1174708114258839E-2</v>
      </c>
      <c r="O640">
        <v>3190</v>
      </c>
      <c r="P640">
        <v>63.198424000000003</v>
      </c>
      <c r="Q640" s="1">
        <f t="shared" si="144"/>
        <v>371.54498318213399</v>
      </c>
      <c r="R640">
        <v>8.4673562858633282</v>
      </c>
      <c r="S640">
        <v>8.3737516953573294</v>
      </c>
      <c r="T640" s="1">
        <f t="shared" si="145"/>
        <v>14.0211955095194</v>
      </c>
      <c r="U640" s="1">
        <f t="shared" si="146"/>
        <v>-0.67442217295423146</v>
      </c>
      <c r="V640">
        <v>3.031698</v>
      </c>
      <c r="W640">
        <v>141.38659195766746</v>
      </c>
      <c r="X640" s="1">
        <f t="shared" si="147"/>
        <v>0.33933580226717897</v>
      </c>
      <c r="Y640" s="1">
        <f t="shared" si="148"/>
        <v>-9.444815062947916E-5</v>
      </c>
      <c r="Z640">
        <f t="shared" si="151"/>
        <v>0.35173350719083696</v>
      </c>
      <c r="AA640">
        <f t="shared" si="149"/>
        <v>-3.6535210375168589E-2</v>
      </c>
      <c r="AC640" s="1"/>
      <c r="AF640" s="1"/>
      <c r="AG640" s="1"/>
      <c r="AJ640" s="1"/>
      <c r="AK640" s="1"/>
    </row>
    <row r="641" spans="1:37" x14ac:dyDescent="0.25">
      <c r="A641">
        <v>3195</v>
      </c>
      <c r="B641">
        <f t="shared" si="137"/>
        <v>0.88749999999999996</v>
      </c>
      <c r="C641">
        <v>57.591168000000003</v>
      </c>
      <c r="D641">
        <f t="shared" si="138"/>
        <v>360.71865825508684</v>
      </c>
      <c r="E641">
        <v>8.2747793427230061</v>
      </c>
      <c r="F641">
        <v>8.2378800208659371</v>
      </c>
      <c r="G641" s="1">
        <f t="shared" si="139"/>
        <v>9.7021627616261323</v>
      </c>
      <c r="H641" s="1">
        <f t="shared" si="140"/>
        <v>-0.17774994744415751</v>
      </c>
      <c r="I641">
        <v>1.9480690000000001</v>
      </c>
      <c r="J641">
        <v>91.871936988534884</v>
      </c>
      <c r="K641" s="1">
        <f t="shared" si="141"/>
        <v>0.6539928931186938</v>
      </c>
      <c r="L641" s="1">
        <f t="shared" si="142"/>
        <v>-5.1228162648192296E-5</v>
      </c>
      <c r="M641">
        <f t="shared" si="150"/>
        <v>0.66108898897319601</v>
      </c>
      <c r="N641">
        <f t="shared" si="143"/>
        <v>-1.0850417380933739E-2</v>
      </c>
      <c r="O641">
        <v>3195</v>
      </c>
      <c r="P641">
        <v>63.234991999999998</v>
      </c>
      <c r="Q641" s="1">
        <f t="shared" si="144"/>
        <v>371.54642896410257</v>
      </c>
      <c r="R641">
        <v>8.4597099634846114</v>
      </c>
      <c r="S641">
        <v>8.3740615545122594</v>
      </c>
      <c r="T641" s="1">
        <f t="shared" si="145"/>
        <v>14.0211955095194</v>
      </c>
      <c r="U641" s="1">
        <f t="shared" si="146"/>
        <v>-0.67436021555922898</v>
      </c>
      <c r="V641">
        <v>3.0328170000000001</v>
      </c>
      <c r="W641">
        <v>141.43773878787115</v>
      </c>
      <c r="X641" s="1">
        <f t="shared" si="147"/>
        <v>0.33901037864814432</v>
      </c>
      <c r="Y641" s="1">
        <f t="shared" si="148"/>
        <v>-9.4339854324102597E-5</v>
      </c>
      <c r="Z641">
        <f t="shared" si="151"/>
        <v>0.35126180791921646</v>
      </c>
      <c r="AA641">
        <f t="shared" si="149"/>
        <v>-3.6138802947351029E-2</v>
      </c>
      <c r="AC641" s="1"/>
      <c r="AF641" s="1"/>
      <c r="AG641" s="1"/>
      <c r="AJ641" s="1"/>
      <c r="AK641" s="1"/>
    </row>
    <row r="642" spans="1:37" x14ac:dyDescent="0.25">
      <c r="A642">
        <v>3200</v>
      </c>
      <c r="B642">
        <f t="shared" si="137"/>
        <v>0.88888888888888884</v>
      </c>
      <c r="C642">
        <v>57.546252000000003</v>
      </c>
      <c r="D642">
        <f t="shared" si="138"/>
        <v>360.71688241985112</v>
      </c>
      <c r="E642">
        <v>8.2897767344809612</v>
      </c>
      <c r="F642">
        <v>8.2388179447052678</v>
      </c>
      <c r="G642" s="1">
        <f t="shared" si="139"/>
        <v>9.7021627616261323</v>
      </c>
      <c r="H642" s="1">
        <f t="shared" si="140"/>
        <v>-0.17761586998791401</v>
      </c>
      <c r="I642">
        <v>1.949546</v>
      </c>
      <c r="J642">
        <v>91.939576753266095</v>
      </c>
      <c r="K642" s="1">
        <f t="shared" si="141"/>
        <v>0.65356253258722341</v>
      </c>
      <c r="L642" s="1">
        <f t="shared" si="142"/>
        <v>-5.115246843664823E-5</v>
      </c>
      <c r="M642">
        <f t="shared" si="150"/>
        <v>0.66083322663101274</v>
      </c>
      <c r="N642">
        <f t="shared" si="143"/>
        <v>-1.1124710614923435E-2</v>
      </c>
      <c r="O642">
        <v>3200</v>
      </c>
      <c r="P642">
        <v>63.234991999999998</v>
      </c>
      <c r="Q642" s="1">
        <f t="shared" si="144"/>
        <v>371.54642896410257</v>
      </c>
      <c r="R642">
        <v>8.4331538862806461</v>
      </c>
      <c r="S642">
        <v>8.3779791340636418</v>
      </c>
      <c r="T642" s="1">
        <f t="shared" si="145"/>
        <v>14.0211955095194</v>
      </c>
      <c r="U642" s="1">
        <f t="shared" si="146"/>
        <v>-0.67357727742615903</v>
      </c>
      <c r="V642">
        <v>3.0328170000000001</v>
      </c>
      <c r="W642">
        <v>141.43827311948741</v>
      </c>
      <c r="X642" s="1">
        <f t="shared" si="147"/>
        <v>0.33900697894326259</v>
      </c>
      <c r="Y642" s="1">
        <f t="shared" si="148"/>
        <v>-9.4229285456045095E-5</v>
      </c>
      <c r="Z642">
        <f t="shared" si="151"/>
        <v>0.35079066149193622</v>
      </c>
      <c r="AA642">
        <f t="shared" si="149"/>
        <v>-3.4759409925439272E-2</v>
      </c>
      <c r="AC642" s="1"/>
      <c r="AF642" s="1"/>
      <c r="AG642" s="1"/>
      <c r="AJ642" s="1"/>
      <c r="AK642" s="1"/>
    </row>
    <row r="643" spans="1:37" x14ac:dyDescent="0.25">
      <c r="A643">
        <v>3205</v>
      </c>
      <c r="B643">
        <f t="shared" si="137"/>
        <v>0.89027777777777772</v>
      </c>
      <c r="C643">
        <v>57.566631999999998</v>
      </c>
      <c r="D643">
        <f t="shared" si="138"/>
        <v>360.71768817998344</v>
      </c>
      <c r="E643">
        <v>8.286185706833594</v>
      </c>
      <c r="F643">
        <v>8.245393844548774</v>
      </c>
      <c r="G643" s="1">
        <f t="shared" si="139"/>
        <v>9.7021627616261323</v>
      </c>
      <c r="H643" s="1">
        <f t="shared" si="140"/>
        <v>-0.17667669301697009</v>
      </c>
      <c r="I643">
        <v>1.9523969999999999</v>
      </c>
      <c r="J643">
        <v>92.071032305263046</v>
      </c>
      <c r="K643" s="1">
        <f t="shared" si="141"/>
        <v>0.65272614172384646</v>
      </c>
      <c r="L643" s="1">
        <f t="shared" si="142"/>
        <v>-5.0810367470068714E-5</v>
      </c>
      <c r="M643">
        <f t="shared" si="150"/>
        <v>0.66057917479366235</v>
      </c>
      <c r="N643">
        <f t="shared" si="143"/>
        <v>-1.2031130006645763E-2</v>
      </c>
      <c r="O643">
        <v>3205</v>
      </c>
      <c r="P643">
        <v>63.226619999999997</v>
      </c>
      <c r="Q643" s="1">
        <f t="shared" si="144"/>
        <v>371.546097961952</v>
      </c>
      <c r="R643">
        <v>8.4309233176838791</v>
      </c>
      <c r="S643">
        <v>8.3760584246218031</v>
      </c>
      <c r="T643" s="1">
        <f t="shared" si="145"/>
        <v>14.0211955095194</v>
      </c>
      <c r="U643" s="1">
        <f t="shared" si="146"/>
        <v>-0.67396104452942462</v>
      </c>
      <c r="V643">
        <v>3.0315509999999999</v>
      </c>
      <c r="W643">
        <v>141.38019325326417</v>
      </c>
      <c r="X643" s="1">
        <f t="shared" si="147"/>
        <v>0.33937651426312798</v>
      </c>
      <c r="Y643" s="1">
        <f t="shared" si="148"/>
        <v>-9.4396028956643177E-5</v>
      </c>
      <c r="Z643">
        <f t="shared" si="151"/>
        <v>0.35031868134715299</v>
      </c>
      <c r="AA643">
        <f t="shared" si="149"/>
        <v>-3.2241969093775441E-2</v>
      </c>
      <c r="AC643" s="1"/>
      <c r="AF643" s="1"/>
      <c r="AG643" s="1"/>
      <c r="AJ643" s="1"/>
      <c r="AK643" s="1"/>
    </row>
    <row r="644" spans="1:37" x14ac:dyDescent="0.25">
      <c r="A644">
        <v>3210</v>
      </c>
      <c r="B644">
        <f t="shared" ref="B644:B707" si="152">A644/3600</f>
        <v>0.89166666666666672</v>
      </c>
      <c r="C644">
        <v>57.607508000000003</v>
      </c>
      <c r="D644">
        <f t="shared" ref="D644:D707" si="153">2/(26.24^2-6^2)*(0.5*(26.24^2-6^2)*C644+1/3*(26.24^3-6^3)*(90-C644)/(26.24-6)-0.5*(90-C644)/(26.24-6)*6*(26.24^2-6^2))/10+80+273</f>
        <v>360.7193042865178</v>
      </c>
      <c r="E644">
        <v>8.3071173708920174</v>
      </c>
      <c r="F644">
        <v>8.2402295252999487</v>
      </c>
      <c r="G644" s="1">
        <f t="shared" ref="G644:G707" si="154">EXP(-41431/(8.31*363)-(-228.8)/8.31)/101325</f>
        <v>9.7021627616261323</v>
      </c>
      <c r="H644" s="1">
        <f t="shared" ref="H644:H707" si="155">1-G644/F644</f>
        <v>-0.17741414020539303</v>
      </c>
      <c r="I644">
        <v>1.9508620000000001</v>
      </c>
      <c r="J644">
        <v>91.999951353121986</v>
      </c>
      <c r="K644" s="1">
        <f t="shared" ref="K644:K707" si="156">1-(J644-37.49)/157.17</f>
        <v>0.65317839693884339</v>
      </c>
      <c r="L644" s="1">
        <f t="shared" ref="L644:L707" si="157">0.0004598*K644^1.1*H644</f>
        <v>-5.1061338099266308E-5</v>
      </c>
      <c r="M644">
        <f t="shared" si="150"/>
        <v>0.66032386810316601</v>
      </c>
      <c r="N644">
        <f t="shared" ref="N644:N707" si="158">(K644-M644)/K644</f>
        <v>-1.0939539944692401E-2</v>
      </c>
      <c r="O644">
        <v>3210</v>
      </c>
      <c r="P644">
        <v>63.244216000000002</v>
      </c>
      <c r="Q644" s="1">
        <f t="shared" ref="Q644:Q707" si="159">2/(26.24^2-6^2)*(0.5*(26.24^2-6^2)*P644+1/3*(26.24^3-6^3)*(100-P644)/(26.24-6)-0.5*(100-P644)/(26.24-6)*6*(26.24^2-6^2))/10+90+273</f>
        <v>371.54679365161292</v>
      </c>
      <c r="R644">
        <v>8.4332613458528947</v>
      </c>
      <c r="S644">
        <v>8.3697965571205017</v>
      </c>
      <c r="T644" s="1">
        <f t="shared" ref="T644:T707" si="160">EXP(-41431/(8.31*(100+273))-(-228.8)/8.31)/101325</f>
        <v>14.0211955095194</v>
      </c>
      <c r="U644" s="1">
        <f t="shared" ref="U644:U707" si="161">1-T644/S644</f>
        <v>-0.67521341932630841</v>
      </c>
      <c r="V644">
        <v>3.0320040000000001</v>
      </c>
      <c r="W644">
        <v>141.4000272980085</v>
      </c>
      <c r="X644" s="1">
        <f t="shared" ref="X644:X707" si="162">1-(W644-37.55)/157.17</f>
        <v>0.33925031941204742</v>
      </c>
      <c r="Y644" s="1">
        <f t="shared" ref="Y644:Y707" si="163">0.0004598*X644^1.1*U644</f>
        <v>-9.453275691035027E-5</v>
      </c>
      <c r="Z644">
        <f t="shared" si="151"/>
        <v>0.34984601756260125</v>
      </c>
      <c r="AA644">
        <f t="shared" ref="AA644:AA707" si="164">(X644-Z644)/X644</f>
        <v>-3.1232684375705737E-2</v>
      </c>
      <c r="AC644" s="1"/>
      <c r="AF644" s="1"/>
      <c r="AG644" s="1"/>
      <c r="AJ644" s="1"/>
      <c r="AK644" s="1"/>
    </row>
    <row r="645" spans="1:37" x14ac:dyDescent="0.25">
      <c r="A645">
        <v>3215</v>
      </c>
      <c r="B645">
        <f t="shared" si="152"/>
        <v>0.8930555555555556</v>
      </c>
      <c r="C645">
        <v>57.591168000000003</v>
      </c>
      <c r="D645">
        <f t="shared" si="153"/>
        <v>360.71865825508684</v>
      </c>
      <c r="E645">
        <v>8.2647689097548263</v>
      </c>
      <c r="F645">
        <v>8.2355367762128324</v>
      </c>
      <c r="G645" s="1">
        <f t="shared" si="154"/>
        <v>9.7021627616261323</v>
      </c>
      <c r="H645" s="1">
        <f t="shared" si="155"/>
        <v>-0.17808505083110537</v>
      </c>
      <c r="I645">
        <v>1.9533609999999999</v>
      </c>
      <c r="J645">
        <v>92.113216465724705</v>
      </c>
      <c r="K645" s="1">
        <f t="shared" si="156"/>
        <v>0.65245774342606921</v>
      </c>
      <c r="L645" s="1">
        <f t="shared" si="157"/>
        <v>-5.119223139534701E-5</v>
      </c>
      <c r="M645">
        <f t="shared" ref="M645:M708" si="165">M644+5*L645</f>
        <v>0.66006790694618933</v>
      </c>
      <c r="N645">
        <f t="shared" si="158"/>
        <v>-1.1663841216994359E-2</v>
      </c>
      <c r="O645">
        <v>3215</v>
      </c>
      <c r="P645">
        <v>63.288992</v>
      </c>
      <c r="Q645" s="1">
        <f t="shared" si="159"/>
        <v>371.5485639516956</v>
      </c>
      <c r="R645">
        <v>8.4398278560250386</v>
      </c>
      <c r="S645">
        <v>8.3741888367240485</v>
      </c>
      <c r="T645" s="1">
        <f t="shared" si="160"/>
        <v>14.0211955095194</v>
      </c>
      <c r="U645" s="1">
        <f t="shared" si="161"/>
        <v>-0.67433476637534717</v>
      </c>
      <c r="V645">
        <v>3.0351409999999999</v>
      </c>
      <c r="W645">
        <v>141.54389284112355</v>
      </c>
      <c r="X645" s="1">
        <f t="shared" si="162"/>
        <v>0.33833496951629727</v>
      </c>
      <c r="Y645" s="1">
        <f t="shared" si="163"/>
        <v>-9.4129574271141524E-5</v>
      </c>
      <c r="Z645">
        <f t="shared" ref="Z645:Z708" si="166">Z644+5*Y645</f>
        <v>0.34937536969124555</v>
      </c>
      <c r="AA645">
        <f t="shared" si="164"/>
        <v>-3.2631566848476415E-2</v>
      </c>
      <c r="AC645" s="1"/>
      <c r="AF645" s="1"/>
      <c r="AG645" s="1"/>
      <c r="AJ645" s="1"/>
      <c r="AK645" s="1"/>
    </row>
    <row r="646" spans="1:37" x14ac:dyDescent="0.25">
      <c r="A646">
        <v>3220</v>
      </c>
      <c r="B646">
        <f t="shared" si="152"/>
        <v>0.89444444444444449</v>
      </c>
      <c r="C646">
        <v>57.610188000000001</v>
      </c>
      <c r="D646">
        <f t="shared" si="153"/>
        <v>360.71941024516127</v>
      </c>
      <c r="E646">
        <v>8.3046165884194068</v>
      </c>
      <c r="F646">
        <v>8.2327198748043813</v>
      </c>
      <c r="G646" s="1">
        <f t="shared" si="154"/>
        <v>9.7021627616261323</v>
      </c>
      <c r="H646" s="1">
        <f t="shared" si="155"/>
        <v>-0.17848814355008846</v>
      </c>
      <c r="I646">
        <v>1.9545870000000001</v>
      </c>
      <c r="J646">
        <v>92.168687851963611</v>
      </c>
      <c r="K646" s="1">
        <f t="shared" si="156"/>
        <v>0.65210480465760889</v>
      </c>
      <c r="L646" s="1">
        <f t="shared" si="157"/>
        <v>-5.1277575116530934E-5</v>
      </c>
      <c r="M646">
        <f t="shared" si="165"/>
        <v>0.65981151907060664</v>
      </c>
      <c r="N646">
        <f t="shared" si="158"/>
        <v>-1.1818214431105445E-2</v>
      </c>
      <c r="O646">
        <v>3220</v>
      </c>
      <c r="P646">
        <v>63.322803999999998</v>
      </c>
      <c r="Q646" s="1">
        <f t="shared" si="159"/>
        <v>371.5499007702233</v>
      </c>
      <c r="R646">
        <v>8.4354522691705789</v>
      </c>
      <c r="S646">
        <v>8.3780959833072508</v>
      </c>
      <c r="T646" s="1">
        <f t="shared" si="160"/>
        <v>14.0211955095194</v>
      </c>
      <c r="U646" s="1">
        <f t="shared" si="161"/>
        <v>-0.67355393605607006</v>
      </c>
      <c r="V646">
        <v>3.0367060000000001</v>
      </c>
      <c r="W646">
        <v>141.61589832427669</v>
      </c>
      <c r="X646" s="1">
        <f t="shared" si="162"/>
        <v>0.33787683193817719</v>
      </c>
      <c r="Y646" s="1">
        <f t="shared" si="163"/>
        <v>-9.3880544555658706E-5</v>
      </c>
      <c r="Z646">
        <f t="shared" si="166"/>
        <v>0.34890596696846726</v>
      </c>
      <c r="AA646">
        <f t="shared" si="164"/>
        <v>-3.2642472012724806E-2</v>
      </c>
      <c r="AC646" s="1"/>
      <c r="AF646" s="1"/>
      <c r="AG646" s="1"/>
      <c r="AJ646" s="1"/>
      <c r="AK646" s="1"/>
    </row>
    <row r="647" spans="1:37" x14ac:dyDescent="0.25">
      <c r="A647">
        <v>3225</v>
      </c>
      <c r="B647">
        <f t="shared" si="152"/>
        <v>0.89583333333333337</v>
      </c>
      <c r="C647">
        <v>57.64284</v>
      </c>
      <c r="D647">
        <f t="shared" si="153"/>
        <v>360.72070120099255</v>
      </c>
      <c r="E647">
        <v>8.3024308815858117</v>
      </c>
      <c r="F647">
        <v>8.2396077203964531</v>
      </c>
      <c r="G647" s="1">
        <f t="shared" si="154"/>
        <v>9.7021627616261323</v>
      </c>
      <c r="H647" s="1">
        <f t="shared" si="155"/>
        <v>-0.17750299417886706</v>
      </c>
      <c r="I647">
        <v>1.9560759999999999</v>
      </c>
      <c r="J647">
        <v>92.237990236584778</v>
      </c>
      <c r="K647" s="1">
        <f t="shared" si="156"/>
        <v>0.65166386564494005</v>
      </c>
      <c r="L647" s="1">
        <f t="shared" si="157"/>
        <v>-5.0956624859656555E-5</v>
      </c>
      <c r="M647">
        <f t="shared" si="165"/>
        <v>0.65955673594630837</v>
      </c>
      <c r="N647">
        <f t="shared" si="158"/>
        <v>-1.2111873494100955E-2</v>
      </c>
      <c r="O647">
        <v>3225</v>
      </c>
      <c r="P647">
        <v>63.293075999999999</v>
      </c>
      <c r="Q647" s="1">
        <f t="shared" si="159"/>
        <v>371.54872542001652</v>
      </c>
      <c r="R647">
        <v>8.4265425143453321</v>
      </c>
      <c r="S647">
        <v>8.3762149191444966</v>
      </c>
      <c r="T647" s="1">
        <f t="shared" si="160"/>
        <v>14.0211955095194</v>
      </c>
      <c r="U647" s="1">
        <f t="shared" si="161"/>
        <v>-0.6739297695756179</v>
      </c>
      <c r="V647">
        <v>3.0387309999999998</v>
      </c>
      <c r="W647">
        <v>141.70812332660188</v>
      </c>
      <c r="X647" s="1">
        <f t="shared" si="162"/>
        <v>0.33729004691352105</v>
      </c>
      <c r="Y647" s="1">
        <f t="shared" si="163"/>
        <v>-9.3753499239785493E-5</v>
      </c>
      <c r="Z647">
        <f t="shared" si="166"/>
        <v>0.34843719947226831</v>
      </c>
      <c r="AA647">
        <f t="shared" si="164"/>
        <v>-3.3049159501600478E-2</v>
      </c>
      <c r="AC647" s="1"/>
      <c r="AF647" s="1"/>
      <c r="AG647" s="1"/>
      <c r="AJ647" s="1"/>
      <c r="AK647" s="1"/>
    </row>
    <row r="648" spans="1:37" x14ac:dyDescent="0.25">
      <c r="A648">
        <v>3230</v>
      </c>
      <c r="B648">
        <f t="shared" si="152"/>
        <v>0.89722222222222225</v>
      </c>
      <c r="C648">
        <v>57.633352000000002</v>
      </c>
      <c r="D648">
        <f t="shared" si="153"/>
        <v>360.72032607576512</v>
      </c>
      <c r="E648">
        <v>8.3068012519561822</v>
      </c>
      <c r="F648">
        <v>8.2394439227960365</v>
      </c>
      <c r="G648" s="1">
        <f t="shared" si="154"/>
        <v>9.7021627616261323</v>
      </c>
      <c r="H648" s="1">
        <f t="shared" si="155"/>
        <v>-0.17752640257471719</v>
      </c>
      <c r="I648">
        <v>1.9572579999999999</v>
      </c>
      <c r="J648">
        <v>92.29194878796217</v>
      </c>
      <c r="K648" s="1">
        <f t="shared" si="156"/>
        <v>0.65132055234483577</v>
      </c>
      <c r="L648" s="1">
        <f t="shared" si="157"/>
        <v>-5.0933811914558414E-5</v>
      </c>
      <c r="M648">
        <f t="shared" si="165"/>
        <v>0.65930206688673554</v>
      </c>
      <c r="N648">
        <f t="shared" si="158"/>
        <v>-1.2254356957054888E-2</v>
      </c>
      <c r="O648">
        <v>3230</v>
      </c>
      <c r="P648">
        <v>63.333696000000003</v>
      </c>
      <c r="Q648" s="1">
        <f t="shared" si="159"/>
        <v>371.55033140512819</v>
      </c>
      <c r="R648">
        <v>8.4524767866457999</v>
      </c>
      <c r="S648">
        <v>8.3733980177360454</v>
      </c>
      <c r="T648" s="1">
        <f t="shared" si="160"/>
        <v>14.0211955095194</v>
      </c>
      <c r="U648" s="1">
        <f t="shared" si="161"/>
        <v>-0.67449289760507236</v>
      </c>
      <c r="V648">
        <v>3.0389499999999998</v>
      </c>
      <c r="W648">
        <v>141.71774159811179</v>
      </c>
      <c r="X648" s="1">
        <f t="shared" si="162"/>
        <v>0.33722885030150918</v>
      </c>
      <c r="Y648" s="1">
        <f t="shared" si="163"/>
        <v>-9.3813111826748075E-5</v>
      </c>
      <c r="Z648">
        <f t="shared" si="166"/>
        <v>0.34796813391313458</v>
      </c>
      <c r="AA648">
        <f t="shared" si="164"/>
        <v>-3.1845684620469571E-2</v>
      </c>
      <c r="AC648" s="1"/>
      <c r="AF648" s="1"/>
      <c r="AG648" s="1"/>
      <c r="AJ648" s="1"/>
      <c r="AK648" s="1"/>
    </row>
    <row r="649" spans="1:37" x14ac:dyDescent="0.25">
      <c r="A649">
        <v>3235</v>
      </c>
      <c r="B649">
        <f t="shared" si="152"/>
        <v>0.89861111111111114</v>
      </c>
      <c r="C649">
        <v>57.655079999999998</v>
      </c>
      <c r="D649">
        <f t="shared" si="153"/>
        <v>360.72118513151366</v>
      </c>
      <c r="E649">
        <v>8.307428273343767</v>
      </c>
      <c r="F649">
        <v>8.2363171622326554</v>
      </c>
      <c r="G649" s="1">
        <f t="shared" si="154"/>
        <v>9.7021627616261323</v>
      </c>
      <c r="H649" s="1">
        <f t="shared" si="155"/>
        <v>-0.17797342799219296</v>
      </c>
      <c r="I649">
        <v>1.958774</v>
      </c>
      <c r="J649">
        <v>92.360608621726954</v>
      </c>
      <c r="K649" s="1">
        <f t="shared" si="156"/>
        <v>0.65088370158600906</v>
      </c>
      <c r="L649" s="1">
        <f t="shared" si="157"/>
        <v>-5.1024395585617734E-5</v>
      </c>
      <c r="M649">
        <f t="shared" si="165"/>
        <v>0.65904694490880744</v>
      </c>
      <c r="N649">
        <f t="shared" si="158"/>
        <v>-1.2541784811798178E-2</v>
      </c>
      <c r="O649">
        <v>3235</v>
      </c>
      <c r="P649">
        <v>63.351300000000002</v>
      </c>
      <c r="Q649" s="1">
        <f t="shared" si="159"/>
        <v>371.55102741108351</v>
      </c>
      <c r="R649">
        <v>8.4495117370892014</v>
      </c>
      <c r="S649">
        <v>8.3740250391236302</v>
      </c>
      <c r="T649" s="1">
        <f t="shared" si="160"/>
        <v>14.0211955095194</v>
      </c>
      <c r="U649" s="1">
        <f t="shared" si="161"/>
        <v>-0.67436751669741413</v>
      </c>
      <c r="V649">
        <v>3.0425339999999998</v>
      </c>
      <c r="W649">
        <v>141.88150765137291</v>
      </c>
      <c r="X649" s="1">
        <f t="shared" si="162"/>
        <v>0.33618688266607544</v>
      </c>
      <c r="Y649" s="1">
        <f t="shared" si="163"/>
        <v>-9.3476932057903281E-5</v>
      </c>
      <c r="Z649">
        <f t="shared" si="166"/>
        <v>0.34750074925284508</v>
      </c>
      <c r="AA649">
        <f t="shared" si="164"/>
        <v>-3.3653503959008922E-2</v>
      </c>
      <c r="AC649" s="1"/>
      <c r="AF649" s="1"/>
      <c r="AG649" s="1"/>
      <c r="AJ649" s="1"/>
      <c r="AK649" s="1"/>
    </row>
    <row r="650" spans="1:37" x14ac:dyDescent="0.25">
      <c r="A650">
        <v>3240</v>
      </c>
      <c r="B650">
        <f t="shared" si="152"/>
        <v>0.9</v>
      </c>
      <c r="C650">
        <v>57.683632000000003</v>
      </c>
      <c r="D650">
        <f t="shared" si="153"/>
        <v>360.7223139864351</v>
      </c>
      <c r="E650">
        <v>8.3124204486176332</v>
      </c>
      <c r="F650">
        <v>8.2421032863849764</v>
      </c>
      <c r="G650" s="1">
        <f t="shared" si="154"/>
        <v>9.7021627616261323</v>
      </c>
      <c r="H650" s="1">
        <f t="shared" si="155"/>
        <v>-0.17714646668563461</v>
      </c>
      <c r="I650">
        <v>1.9590369999999999</v>
      </c>
      <c r="J650">
        <v>92.373704390393542</v>
      </c>
      <c r="K650" s="1">
        <f t="shared" si="156"/>
        <v>0.65080037926834922</v>
      </c>
      <c r="L650" s="1">
        <f t="shared" si="157"/>
        <v>-5.0780156905686406E-5</v>
      </c>
      <c r="M650">
        <f t="shared" si="165"/>
        <v>0.65879304412427897</v>
      </c>
      <c r="N650">
        <f t="shared" si="158"/>
        <v>-1.2281284877116031E-2</v>
      </c>
      <c r="O650">
        <v>3240</v>
      </c>
      <c r="P650">
        <v>63.351300000000002</v>
      </c>
      <c r="Q650" s="1">
        <f t="shared" si="159"/>
        <v>371.55102741108351</v>
      </c>
      <c r="R650">
        <v>8.4343568075117368</v>
      </c>
      <c r="S650">
        <v>8.3729295774647881</v>
      </c>
      <c r="T650" s="1">
        <f t="shared" si="160"/>
        <v>14.0211955095194</v>
      </c>
      <c r="U650" s="1">
        <f t="shared" si="161"/>
        <v>-0.67458658045525222</v>
      </c>
      <c r="V650">
        <v>3.045677</v>
      </c>
      <c r="W650">
        <v>142.02489920444921</v>
      </c>
      <c r="X650" s="1">
        <f t="shared" si="162"/>
        <v>0.33527454854966454</v>
      </c>
      <c r="Y650" s="1">
        <f t="shared" si="163"/>
        <v>-9.3228202215676965E-5</v>
      </c>
      <c r="Z650">
        <f t="shared" si="166"/>
        <v>0.34703460824176668</v>
      </c>
      <c r="AA650">
        <f t="shared" si="164"/>
        <v>-3.507590940909168E-2</v>
      </c>
      <c r="AC650" s="1"/>
      <c r="AF650" s="1"/>
      <c r="AG650" s="1"/>
      <c r="AJ650" s="1"/>
      <c r="AK650" s="1"/>
    </row>
    <row r="651" spans="1:37" x14ac:dyDescent="0.25">
      <c r="A651">
        <v>3245</v>
      </c>
      <c r="B651">
        <f t="shared" si="152"/>
        <v>0.90138888888888891</v>
      </c>
      <c r="C651">
        <v>57.709499999999998</v>
      </c>
      <c r="D651">
        <f t="shared" si="153"/>
        <v>360.72333672456574</v>
      </c>
      <c r="E651">
        <v>8.2771278038601981</v>
      </c>
      <c r="F651">
        <v>8.2353802816901407</v>
      </c>
      <c r="G651" s="1">
        <f t="shared" si="154"/>
        <v>9.7021627616261323</v>
      </c>
      <c r="H651" s="1">
        <f t="shared" si="155"/>
        <v>-0.1781074376367433</v>
      </c>
      <c r="I651">
        <v>1.9589490000000001</v>
      </c>
      <c r="J651">
        <v>92.368426623915155</v>
      </c>
      <c r="K651" s="1">
        <f t="shared" si="156"/>
        <v>0.65083395925485044</v>
      </c>
      <c r="L651" s="1">
        <f t="shared" si="157"/>
        <v>-5.1058523128069602E-5</v>
      </c>
      <c r="M651">
        <f t="shared" si="165"/>
        <v>0.65853775150863858</v>
      </c>
      <c r="N651">
        <f t="shared" si="158"/>
        <v>-1.1836801298150347E-2</v>
      </c>
      <c r="O651">
        <v>3245</v>
      </c>
      <c r="P651">
        <v>63.377003999999999</v>
      </c>
      <c r="Q651" s="1">
        <f t="shared" si="159"/>
        <v>371.55204366517785</v>
      </c>
      <c r="R651">
        <v>8.4252895148669786</v>
      </c>
      <c r="S651">
        <v>8.3738675013041224</v>
      </c>
      <c r="T651" s="1">
        <f t="shared" si="160"/>
        <v>14.0211955095194</v>
      </c>
      <c r="U651" s="1">
        <f t="shared" si="161"/>
        <v>-0.67439901662353496</v>
      </c>
      <c r="V651">
        <v>3.0461230000000001</v>
      </c>
      <c r="W651">
        <v>142.04539532115584</v>
      </c>
      <c r="X651" s="1">
        <f t="shared" si="162"/>
        <v>0.33514414124097569</v>
      </c>
      <c r="Y651" s="1">
        <f t="shared" si="163"/>
        <v>-9.3162404751206726E-5</v>
      </c>
      <c r="Z651">
        <f t="shared" si="166"/>
        <v>0.34656879621801068</v>
      </c>
      <c r="AA651">
        <f t="shared" si="164"/>
        <v>-3.4088780232683288E-2</v>
      </c>
      <c r="AC651" s="1"/>
      <c r="AF651" s="1"/>
      <c r="AG651" s="1"/>
      <c r="AJ651" s="1"/>
      <c r="AK651" s="1"/>
    </row>
    <row r="652" spans="1:37" x14ac:dyDescent="0.25">
      <c r="A652">
        <v>3250</v>
      </c>
      <c r="B652">
        <f t="shared" si="152"/>
        <v>0.90277777777777779</v>
      </c>
      <c r="C652">
        <v>57.704039999999999</v>
      </c>
      <c r="D652">
        <f t="shared" si="153"/>
        <v>360.723120853598</v>
      </c>
      <c r="E652">
        <v>8.2696181533646307</v>
      </c>
      <c r="F652">
        <v>8.2425769431403229</v>
      </c>
      <c r="G652" s="1">
        <f t="shared" si="154"/>
        <v>9.7021627616261323</v>
      </c>
      <c r="H652" s="1">
        <f t="shared" si="155"/>
        <v>-0.17707882238218153</v>
      </c>
      <c r="I652">
        <v>1.960188</v>
      </c>
      <c r="J652">
        <v>92.426366132334067</v>
      </c>
      <c r="K652" s="1">
        <f t="shared" si="156"/>
        <v>0.65046531696676169</v>
      </c>
      <c r="L652" s="1">
        <f t="shared" si="157"/>
        <v>-5.0732019574239536E-5</v>
      </c>
      <c r="M652">
        <f t="shared" si="165"/>
        <v>0.65828409141076738</v>
      </c>
      <c r="N652">
        <f t="shared" si="158"/>
        <v>-1.2020278775917007E-2</v>
      </c>
      <c r="O652">
        <v>3250</v>
      </c>
      <c r="P652">
        <v>63.347211999999999</v>
      </c>
      <c r="Q652" s="1">
        <f t="shared" si="159"/>
        <v>371.55086578461538</v>
      </c>
      <c r="R652">
        <v>8.4226405842462171</v>
      </c>
      <c r="S652">
        <v>8.3766885758998448</v>
      </c>
      <c r="T652" s="1">
        <f t="shared" si="160"/>
        <v>14.0211955095194</v>
      </c>
      <c r="U652" s="1">
        <f t="shared" si="161"/>
        <v>-0.67383511783631134</v>
      </c>
      <c r="V652">
        <v>3.0463429999999998</v>
      </c>
      <c r="W652">
        <v>142.05582567507005</v>
      </c>
      <c r="X652" s="1">
        <f t="shared" si="162"/>
        <v>0.3350777777243108</v>
      </c>
      <c r="Y652" s="1">
        <f t="shared" si="163"/>
        <v>-9.306423187429082E-5</v>
      </c>
      <c r="Z652">
        <f t="shared" si="166"/>
        <v>0.3461034750586392</v>
      </c>
      <c r="AA652">
        <f t="shared" si="164"/>
        <v>-3.2904889751894921E-2</v>
      </c>
      <c r="AC652" s="1"/>
      <c r="AF652" s="1"/>
      <c r="AG652" s="1"/>
      <c r="AJ652" s="1"/>
      <c r="AK652" s="1"/>
    </row>
    <row r="653" spans="1:37" x14ac:dyDescent="0.25">
      <c r="A653">
        <v>3255</v>
      </c>
      <c r="B653">
        <f t="shared" si="152"/>
        <v>0.90416666666666667</v>
      </c>
      <c r="C653">
        <v>57.725768000000002</v>
      </c>
      <c r="D653">
        <f t="shared" si="153"/>
        <v>360.72397990934655</v>
      </c>
      <c r="E653">
        <v>8.2960271257172682</v>
      </c>
      <c r="F653">
        <v>8.2475795513823673</v>
      </c>
      <c r="G653" s="1">
        <f t="shared" si="154"/>
        <v>9.7021627616261323</v>
      </c>
      <c r="H653" s="1">
        <f t="shared" si="155"/>
        <v>-0.17636485967570503</v>
      </c>
      <c r="I653">
        <v>1.9620089999999999</v>
      </c>
      <c r="J653">
        <v>92.51047765273951</v>
      </c>
      <c r="K653" s="1">
        <f t="shared" si="156"/>
        <v>0.64993015427410117</v>
      </c>
      <c r="L653" s="1">
        <f t="shared" si="157"/>
        <v>-5.048174745311809E-5</v>
      </c>
      <c r="M653">
        <f t="shared" si="165"/>
        <v>0.65803168267350176</v>
      </c>
      <c r="N653">
        <f t="shared" si="158"/>
        <v>-1.2465229295983486E-2</v>
      </c>
      <c r="O653">
        <v>3255</v>
      </c>
      <c r="P653">
        <v>63.344524</v>
      </c>
      <c r="Q653" s="1">
        <f t="shared" si="159"/>
        <v>371.55075950967739</v>
      </c>
      <c r="R653">
        <v>8.4284214919144489</v>
      </c>
      <c r="S653">
        <v>8.3773155972874296</v>
      </c>
      <c r="T653" s="1">
        <f t="shared" si="160"/>
        <v>14.0211955095194</v>
      </c>
      <c r="U653" s="1">
        <f t="shared" si="161"/>
        <v>-0.67370983541069585</v>
      </c>
      <c r="V653">
        <v>3.0472419999999998</v>
      </c>
      <c r="W653">
        <v>142.09696784524661</v>
      </c>
      <c r="X653" s="1">
        <f t="shared" si="162"/>
        <v>0.33481600912867204</v>
      </c>
      <c r="Y653" s="1">
        <f t="shared" si="163"/>
        <v>-9.2966973212354594E-5</v>
      </c>
      <c r="Z653">
        <f t="shared" si="166"/>
        <v>0.34563864019257745</v>
      </c>
      <c r="AA653">
        <f t="shared" si="164"/>
        <v>-3.2324114644548547E-2</v>
      </c>
      <c r="AC653" s="1"/>
      <c r="AF653" s="1"/>
      <c r="AG653" s="1"/>
      <c r="AJ653" s="1"/>
      <c r="AK653" s="1"/>
    </row>
    <row r="654" spans="1:37" x14ac:dyDescent="0.25">
      <c r="A654">
        <v>3260</v>
      </c>
      <c r="B654">
        <f t="shared" si="152"/>
        <v>0.90555555555555556</v>
      </c>
      <c r="C654">
        <v>57.723064000000001</v>
      </c>
      <c r="D654">
        <f t="shared" si="153"/>
        <v>360.7238730018197</v>
      </c>
      <c r="E654">
        <v>8.295247782994263</v>
      </c>
      <c r="F654">
        <v>8.2466426708398544</v>
      </c>
      <c r="G654" s="1">
        <f t="shared" si="154"/>
        <v>9.7021627616261323</v>
      </c>
      <c r="H654" s="1">
        <f t="shared" si="155"/>
        <v>-0.17649850355866636</v>
      </c>
      <c r="I654">
        <v>1.962067</v>
      </c>
      <c r="J654">
        <v>92.512951658618363</v>
      </c>
      <c r="K654" s="1">
        <f t="shared" si="156"/>
        <v>0.64991441331921895</v>
      </c>
      <c r="L654" s="1">
        <f t="shared" si="157"/>
        <v>-5.0518655051452181E-5</v>
      </c>
      <c r="M654">
        <f t="shared" si="165"/>
        <v>0.65777908939824448</v>
      </c>
      <c r="N654">
        <f t="shared" si="158"/>
        <v>-1.2101095033204971E-2</v>
      </c>
      <c r="O654">
        <v>3260</v>
      </c>
      <c r="P654">
        <v>63.40278</v>
      </c>
      <c r="Q654" s="1">
        <f t="shared" si="159"/>
        <v>371.55306276592228</v>
      </c>
      <c r="R654">
        <v>8.4368534167970797</v>
      </c>
      <c r="S654">
        <v>8.3818549817423076</v>
      </c>
      <c r="T654" s="1">
        <f t="shared" si="160"/>
        <v>14.0211955095194</v>
      </c>
      <c r="U654" s="1">
        <f t="shared" si="161"/>
        <v>-0.67280339973203174</v>
      </c>
      <c r="V654">
        <v>3.050605</v>
      </c>
      <c r="W654">
        <v>142.25117032167904</v>
      </c>
      <c r="X654" s="1">
        <f t="shared" si="162"/>
        <v>0.33383489010829637</v>
      </c>
      <c r="Y654" s="1">
        <f t="shared" si="163"/>
        <v>-9.2542673285605432E-5</v>
      </c>
      <c r="Z654">
        <f t="shared" si="166"/>
        <v>0.34517592682614945</v>
      </c>
      <c r="AA654">
        <f t="shared" si="164"/>
        <v>-3.3971993503057865E-2</v>
      </c>
      <c r="AC654" s="1"/>
      <c r="AF654" s="1"/>
      <c r="AG654" s="1"/>
      <c r="AJ654" s="1"/>
      <c r="AK654" s="1"/>
    </row>
    <row r="655" spans="1:37" x14ac:dyDescent="0.25">
      <c r="A655">
        <v>3265</v>
      </c>
      <c r="B655">
        <f t="shared" si="152"/>
        <v>0.90694444444444444</v>
      </c>
      <c r="C655">
        <v>57.724448000000002</v>
      </c>
      <c r="D655">
        <f t="shared" si="153"/>
        <v>360.72392772076097</v>
      </c>
      <c r="E655">
        <v>8.2927470005216488</v>
      </c>
      <c r="F655">
        <v>8.2386656233698492</v>
      </c>
      <c r="G655" s="1">
        <f t="shared" si="154"/>
        <v>9.7021627616261323</v>
      </c>
      <c r="H655" s="1">
        <f t="shared" si="155"/>
        <v>-0.17763764244842251</v>
      </c>
      <c r="I655">
        <v>1.9613389999999999</v>
      </c>
      <c r="J655">
        <v>92.478207647749315</v>
      </c>
      <c r="K655" s="1">
        <f t="shared" si="156"/>
        <v>0.65013547338710109</v>
      </c>
      <c r="L655" s="1">
        <f t="shared" si="157"/>
        <v>-5.0863731391306152E-5</v>
      </c>
      <c r="M655">
        <f t="shared" si="165"/>
        <v>0.6575247707412879</v>
      </c>
      <c r="N655">
        <f t="shared" si="158"/>
        <v>-1.1365780912845378E-2</v>
      </c>
      <c r="O655">
        <v>3265</v>
      </c>
      <c r="P655">
        <v>63.395968000000003</v>
      </c>
      <c r="Q655" s="1">
        <f t="shared" si="159"/>
        <v>371.55279344119106</v>
      </c>
      <c r="R655">
        <v>8.4393541992696939</v>
      </c>
      <c r="S655">
        <v>8.382164840897234</v>
      </c>
      <c r="T655" s="1">
        <f t="shared" si="160"/>
        <v>14.0211955095194</v>
      </c>
      <c r="U655" s="1">
        <f t="shared" si="161"/>
        <v>-0.67274156207342717</v>
      </c>
      <c r="V655">
        <v>3.051504</v>
      </c>
      <c r="W655">
        <v>142.29226916561004</v>
      </c>
      <c r="X655" s="1">
        <f t="shared" si="162"/>
        <v>0.33357339717751444</v>
      </c>
      <c r="Y655" s="1">
        <f t="shared" si="163"/>
        <v>-9.2454440537286195E-5</v>
      </c>
      <c r="Z655">
        <f t="shared" si="166"/>
        <v>0.34471365462346304</v>
      </c>
      <c r="AA655">
        <f t="shared" si="164"/>
        <v>-3.3396720302669096E-2</v>
      </c>
      <c r="AC655" s="1"/>
      <c r="AF655" s="1"/>
      <c r="AG655" s="1"/>
      <c r="AJ655" s="1"/>
      <c r="AK655" s="1"/>
    </row>
    <row r="656" spans="1:37" x14ac:dyDescent="0.25">
      <c r="A656">
        <v>3270</v>
      </c>
      <c r="B656">
        <f t="shared" si="152"/>
        <v>0.90833333333333333</v>
      </c>
      <c r="C656">
        <v>57.729844</v>
      </c>
      <c r="D656">
        <f t="shared" si="153"/>
        <v>360.72414106137302</v>
      </c>
      <c r="E656">
        <v>8.2611768388106412</v>
      </c>
      <c r="F656">
        <v>8.2397558685446004</v>
      </c>
      <c r="G656" s="1">
        <f t="shared" si="154"/>
        <v>9.7021627616261323</v>
      </c>
      <c r="H656" s="1">
        <f t="shared" si="155"/>
        <v>-0.17748182305549776</v>
      </c>
      <c r="I656">
        <v>1.9628680000000001</v>
      </c>
      <c r="J656">
        <v>92.548250410779545</v>
      </c>
      <c r="K656" s="1">
        <f t="shared" si="156"/>
        <v>0.64968982368912931</v>
      </c>
      <c r="L656" s="1">
        <f t="shared" si="157"/>
        <v>-5.078079769301601E-5</v>
      </c>
      <c r="M656">
        <f t="shared" si="165"/>
        <v>0.65727086675282287</v>
      </c>
      <c r="N656">
        <f t="shared" si="158"/>
        <v>-1.1668711417774985E-2</v>
      </c>
      <c r="O656">
        <v>3270</v>
      </c>
      <c r="P656">
        <v>63.406863999999999</v>
      </c>
      <c r="Q656" s="1">
        <f t="shared" si="159"/>
        <v>371.5532242342432</v>
      </c>
      <c r="R656">
        <v>8.4679384454877411</v>
      </c>
      <c r="S656">
        <v>8.3824767866458014</v>
      </c>
      <c r="T656" s="1">
        <f t="shared" si="160"/>
        <v>14.0211955095194</v>
      </c>
      <c r="U656" s="1">
        <f t="shared" si="161"/>
        <v>-0.67267931261756564</v>
      </c>
      <c r="V656">
        <v>3.0530689999999998</v>
      </c>
      <c r="W656">
        <v>142.36378411556026</v>
      </c>
      <c r="X656" s="1">
        <f t="shared" si="162"/>
        <v>0.33311838063523402</v>
      </c>
      <c r="Y656" s="1">
        <f t="shared" si="163"/>
        <v>-9.2307182454928996E-5</v>
      </c>
      <c r="Z656">
        <f t="shared" si="166"/>
        <v>0.34425211871118838</v>
      </c>
      <c r="AA656">
        <f t="shared" si="164"/>
        <v>-3.3422767169806356E-2</v>
      </c>
      <c r="AC656" s="1"/>
      <c r="AF656" s="1"/>
      <c r="AG656" s="1"/>
      <c r="AJ656" s="1"/>
      <c r="AK656" s="1"/>
    </row>
    <row r="657" spans="1:37" x14ac:dyDescent="0.25">
      <c r="A657">
        <v>3275</v>
      </c>
      <c r="B657">
        <f t="shared" si="152"/>
        <v>0.90972222222222221</v>
      </c>
      <c r="C657">
        <v>57.742116000000003</v>
      </c>
      <c r="D657">
        <f t="shared" si="153"/>
        <v>360.72462625707198</v>
      </c>
      <c r="E657">
        <v>8.311176838810642</v>
      </c>
      <c r="F657">
        <v>8.241955138236829</v>
      </c>
      <c r="G657" s="1">
        <f t="shared" si="154"/>
        <v>9.7021627616261323</v>
      </c>
      <c r="H657" s="1">
        <f t="shared" si="155"/>
        <v>-0.1771676257511976</v>
      </c>
      <c r="I657">
        <v>1.9645999999999999</v>
      </c>
      <c r="J657">
        <v>92.627772525108298</v>
      </c>
      <c r="K657" s="1">
        <f t="shared" si="156"/>
        <v>0.64918386126418337</v>
      </c>
      <c r="L657" s="1">
        <f t="shared" si="157"/>
        <v>-5.0647477279136397E-5</v>
      </c>
      <c r="M657">
        <f t="shared" si="165"/>
        <v>0.65701762936642716</v>
      </c>
      <c r="N657">
        <f t="shared" si="158"/>
        <v>-1.2067102356778799E-2</v>
      </c>
      <c r="O657">
        <v>3275</v>
      </c>
      <c r="P657">
        <v>63.440744000000002</v>
      </c>
      <c r="Q657" s="1">
        <f t="shared" si="159"/>
        <v>371.5545637412738</v>
      </c>
      <c r="R657">
        <v>8.4088763693270732</v>
      </c>
      <c r="S657">
        <v>8.3782576943140317</v>
      </c>
      <c r="T657" s="1">
        <f t="shared" si="160"/>
        <v>14.0211955095194</v>
      </c>
      <c r="U657" s="1">
        <f t="shared" si="161"/>
        <v>-0.67352163434111012</v>
      </c>
      <c r="V657">
        <v>3.0557539999999999</v>
      </c>
      <c r="W657">
        <v>142.48583569357643</v>
      </c>
      <c r="X657" s="1">
        <f t="shared" si="162"/>
        <v>0.33234182290782943</v>
      </c>
      <c r="Y657" s="1">
        <f t="shared" si="163"/>
        <v>-9.2185796988584746E-5</v>
      </c>
      <c r="Z657">
        <f t="shared" si="166"/>
        <v>0.34379118972624545</v>
      </c>
      <c r="AA657">
        <f t="shared" si="164"/>
        <v>-3.445057476738745E-2</v>
      </c>
      <c r="AC657" s="1"/>
      <c r="AF657" s="1"/>
      <c r="AG657" s="1"/>
      <c r="AJ657" s="1"/>
      <c r="AK657" s="1"/>
    </row>
    <row r="658" spans="1:37" x14ac:dyDescent="0.25">
      <c r="A658">
        <v>3280</v>
      </c>
      <c r="B658">
        <f t="shared" si="152"/>
        <v>0.91111111111111109</v>
      </c>
      <c r="C658">
        <v>57.757103999999998</v>
      </c>
      <c r="D658">
        <f t="shared" si="153"/>
        <v>360.72521883473945</v>
      </c>
      <c r="E658">
        <v>8.2754063641105908</v>
      </c>
      <c r="F658">
        <v>8.2391340636411066</v>
      </c>
      <c r="G658" s="1">
        <f t="shared" si="154"/>
        <v>9.7021627616261323</v>
      </c>
      <c r="H658" s="1">
        <f t="shared" si="155"/>
        <v>-0.17757068724507108</v>
      </c>
      <c r="I658">
        <v>1.966345</v>
      </c>
      <c r="J658">
        <v>92.706950233391055</v>
      </c>
      <c r="K658" s="1">
        <f t="shared" si="156"/>
        <v>0.64868009013557892</v>
      </c>
      <c r="L658" s="1">
        <f t="shared" si="157"/>
        <v>-5.0719372017332013E-5</v>
      </c>
      <c r="M658">
        <f t="shared" si="165"/>
        <v>0.65676403250634052</v>
      </c>
      <c r="N658">
        <f t="shared" si="158"/>
        <v>-1.2462140419743722E-2</v>
      </c>
      <c r="O658">
        <v>3280</v>
      </c>
      <c r="P658">
        <v>63.454264000000002</v>
      </c>
      <c r="Q658" s="1">
        <f t="shared" si="159"/>
        <v>371.55509827890819</v>
      </c>
      <c r="R658">
        <v>8.4382639540949391</v>
      </c>
      <c r="S658">
        <v>8.3679217527386527</v>
      </c>
      <c r="T658" s="1">
        <f t="shared" si="160"/>
        <v>14.0211955095194</v>
      </c>
      <c r="U658" s="1">
        <f t="shared" si="161"/>
        <v>-0.67558874518999223</v>
      </c>
      <c r="V658">
        <v>3.0588899999999999</v>
      </c>
      <c r="W658">
        <v>142.62765854167273</v>
      </c>
      <c r="X658" s="1">
        <f t="shared" si="162"/>
        <v>0.33143946973549188</v>
      </c>
      <c r="Y658" s="1">
        <f t="shared" si="163"/>
        <v>-9.2192591049458726E-5</v>
      </c>
      <c r="Z658">
        <f t="shared" si="166"/>
        <v>0.34333022677099817</v>
      </c>
      <c r="AA658">
        <f t="shared" si="164"/>
        <v>-3.5876104451276772E-2</v>
      </c>
      <c r="AC658" s="1"/>
      <c r="AF658" s="1"/>
      <c r="AG658" s="1"/>
      <c r="AJ658" s="1"/>
      <c r="AK658" s="1"/>
    </row>
    <row r="659" spans="1:37" x14ac:dyDescent="0.25">
      <c r="A659">
        <v>3285</v>
      </c>
      <c r="B659">
        <f t="shared" si="152"/>
        <v>0.91249999999999998</v>
      </c>
      <c r="C659">
        <v>57.780188000000003</v>
      </c>
      <c r="D659">
        <f t="shared" si="153"/>
        <v>360.72613150239869</v>
      </c>
      <c r="E659">
        <v>8.3153907146583208</v>
      </c>
      <c r="F659">
        <v>8.2349097548252477</v>
      </c>
      <c r="G659" s="1">
        <f t="shared" si="154"/>
        <v>9.7021627616261323</v>
      </c>
      <c r="H659" s="1">
        <f t="shared" si="155"/>
        <v>-0.17817475242411085</v>
      </c>
      <c r="I659">
        <v>1.965981</v>
      </c>
      <c r="J659">
        <v>92.689534863234229</v>
      </c>
      <c r="K659" s="1">
        <f t="shared" si="156"/>
        <v>0.64879089607918661</v>
      </c>
      <c r="L659" s="1">
        <f t="shared" si="157"/>
        <v>-5.0901473302967409E-5</v>
      </c>
      <c r="M659">
        <f t="shared" si="165"/>
        <v>0.65650952513982563</v>
      </c>
      <c r="N659">
        <f t="shared" si="158"/>
        <v>-1.1896944157639578E-2</v>
      </c>
      <c r="O659">
        <v>3285</v>
      </c>
      <c r="P659">
        <v>63.413643999999998</v>
      </c>
      <c r="Q659" s="1">
        <f t="shared" si="159"/>
        <v>371.55349229379652</v>
      </c>
      <c r="R659">
        <v>8.4668377673448099</v>
      </c>
      <c r="S659">
        <v>8.3788794992175291</v>
      </c>
      <c r="T659" s="1">
        <f t="shared" si="160"/>
        <v>14.0211955095194</v>
      </c>
      <c r="U659" s="1">
        <f t="shared" si="161"/>
        <v>-0.67339744065167473</v>
      </c>
      <c r="V659">
        <v>3.0568789999999999</v>
      </c>
      <c r="W659">
        <v>142.53729814555456</v>
      </c>
      <c r="X659" s="1">
        <f t="shared" si="162"/>
        <v>0.33201439113345699</v>
      </c>
      <c r="Y659" s="1">
        <f t="shared" si="163"/>
        <v>-9.2068915559113387E-5</v>
      </c>
      <c r="Z659">
        <f t="shared" si="166"/>
        <v>0.34286988219320258</v>
      </c>
      <c r="AA659">
        <f t="shared" si="164"/>
        <v>-3.2695844968304709E-2</v>
      </c>
      <c r="AC659" s="1"/>
      <c r="AF659" s="1"/>
      <c r="AG659" s="1"/>
      <c r="AJ659" s="1"/>
      <c r="AK659" s="1"/>
    </row>
    <row r="660" spans="1:37" x14ac:dyDescent="0.25">
      <c r="A660">
        <v>3290</v>
      </c>
      <c r="B660">
        <f t="shared" si="152"/>
        <v>0.91388888888888886</v>
      </c>
      <c r="C660">
        <v>57.769272000000001</v>
      </c>
      <c r="D660">
        <f t="shared" si="153"/>
        <v>360.72569991861042</v>
      </c>
      <c r="E660">
        <v>8.2936838810641635</v>
      </c>
      <c r="F660">
        <v>8.2380386019822645</v>
      </c>
      <c r="G660" s="1">
        <f t="shared" si="154"/>
        <v>9.7021627616261323</v>
      </c>
      <c r="H660" s="1">
        <f t="shared" si="155"/>
        <v>-0.17772727591875648</v>
      </c>
      <c r="I660">
        <v>1.9683219999999999</v>
      </c>
      <c r="J660">
        <v>92.797047501051168</v>
      </c>
      <c r="K660" s="1">
        <f t="shared" si="156"/>
        <v>0.64810684290226406</v>
      </c>
      <c r="L660" s="1">
        <f t="shared" si="157"/>
        <v>-5.0714753494160603E-5</v>
      </c>
      <c r="M660">
        <f t="shared" si="165"/>
        <v>0.65625595137235482</v>
      </c>
      <c r="N660">
        <f t="shared" si="158"/>
        <v>-1.2573711509661785E-2</v>
      </c>
      <c r="O660">
        <v>3290</v>
      </c>
      <c r="P660">
        <v>63.478639999999999</v>
      </c>
      <c r="Q660" s="1">
        <f t="shared" si="159"/>
        <v>371.55606202812243</v>
      </c>
      <c r="R660">
        <v>8.4462316118935838</v>
      </c>
      <c r="S660">
        <v>8.37715805946792</v>
      </c>
      <c r="T660" s="1">
        <f t="shared" si="160"/>
        <v>14.0211955095194</v>
      </c>
      <c r="U660" s="1">
        <f t="shared" si="161"/>
        <v>-0.67374131059548903</v>
      </c>
      <c r="V660">
        <v>3.0595560000000002</v>
      </c>
      <c r="W660">
        <v>142.65932307422526</v>
      </c>
      <c r="X660" s="1">
        <f t="shared" si="162"/>
        <v>0.33123800296350914</v>
      </c>
      <c r="Y660" s="1">
        <f t="shared" si="163"/>
        <v>-9.1879012185412163E-5</v>
      </c>
      <c r="Z660">
        <f t="shared" si="166"/>
        <v>0.34241048713227551</v>
      </c>
      <c r="AA660">
        <f t="shared" si="164"/>
        <v>-3.3729475690617509E-2</v>
      </c>
      <c r="AC660" s="1"/>
      <c r="AF660" s="1"/>
      <c r="AG660" s="1"/>
      <c r="AJ660" s="1"/>
      <c r="AK660" s="1"/>
    </row>
    <row r="661" spans="1:37" x14ac:dyDescent="0.25">
      <c r="A661">
        <v>3295</v>
      </c>
      <c r="B661">
        <f t="shared" si="152"/>
        <v>0.91527777777777775</v>
      </c>
      <c r="C661">
        <v>57.796536000000003</v>
      </c>
      <c r="D661">
        <f t="shared" si="153"/>
        <v>360.72677785012405</v>
      </c>
      <c r="E661">
        <v>8.2963380281690142</v>
      </c>
      <c r="F661">
        <v>8.2435148669796572</v>
      </c>
      <c r="G661" s="1">
        <f t="shared" si="154"/>
        <v>9.7021627616261323</v>
      </c>
      <c r="H661" s="1">
        <f t="shared" si="155"/>
        <v>-0.17694489767820465</v>
      </c>
      <c r="I661">
        <v>1.968728</v>
      </c>
      <c r="J661">
        <v>92.816614440549969</v>
      </c>
      <c r="K661" s="1">
        <f t="shared" si="156"/>
        <v>0.64798234751829242</v>
      </c>
      <c r="L661" s="1">
        <f t="shared" si="157"/>
        <v>-5.0480831903824498E-5</v>
      </c>
      <c r="M661">
        <f t="shared" si="165"/>
        <v>0.65600354721283571</v>
      </c>
      <c r="N661">
        <f t="shared" si="158"/>
        <v>-1.2378731805370444E-2</v>
      </c>
      <c r="O661">
        <v>3295</v>
      </c>
      <c r="P661">
        <v>63.497647999999998</v>
      </c>
      <c r="Q661" s="1">
        <f t="shared" si="159"/>
        <v>371.5568135437552</v>
      </c>
      <c r="R661">
        <v>8.4148158581116324</v>
      </c>
      <c r="S661">
        <v>8.3774689619196661</v>
      </c>
      <c r="T661" s="1">
        <f t="shared" si="160"/>
        <v>14.0211955095194</v>
      </c>
      <c r="U661" s="1">
        <f t="shared" si="161"/>
        <v>-0.67367919514278873</v>
      </c>
      <c r="V661">
        <v>3.0627</v>
      </c>
      <c r="W661">
        <v>142.80295055940425</v>
      </c>
      <c r="X661" s="1">
        <f t="shared" si="162"/>
        <v>0.33032416772027573</v>
      </c>
      <c r="Y661" s="1">
        <f t="shared" si="163"/>
        <v>-9.1591777380357485E-5</v>
      </c>
      <c r="Z661">
        <f t="shared" si="166"/>
        <v>0.3419525282453737</v>
      </c>
      <c r="AA661">
        <f t="shared" si="164"/>
        <v>-3.5202875421894861E-2</v>
      </c>
      <c r="AC661" s="1"/>
      <c r="AF661" s="1"/>
      <c r="AG661" s="1"/>
      <c r="AJ661" s="1"/>
      <c r="AK661" s="1"/>
    </row>
    <row r="662" spans="1:37" x14ac:dyDescent="0.25">
      <c r="A662">
        <v>3300</v>
      </c>
      <c r="B662">
        <f t="shared" si="152"/>
        <v>0.91666666666666663</v>
      </c>
      <c r="C662">
        <v>57.856316</v>
      </c>
      <c r="D662">
        <f t="shared" si="153"/>
        <v>360.72914136046319</v>
      </c>
      <c r="E662">
        <v>8.3263129890453822</v>
      </c>
      <c r="F662">
        <v>8.2399175795513813</v>
      </c>
      <c r="G662" s="1">
        <f t="shared" si="154"/>
        <v>9.7021627616261323</v>
      </c>
      <c r="H662" s="1">
        <f t="shared" si="155"/>
        <v>-0.17745871459971108</v>
      </c>
      <c r="I662">
        <v>1.97098</v>
      </c>
      <c r="J662">
        <v>92.918805532923813</v>
      </c>
      <c r="K662" s="1">
        <f t="shared" si="156"/>
        <v>0.64733215287317036</v>
      </c>
      <c r="L662" s="1">
        <f t="shared" si="157"/>
        <v>-5.0571541887632965E-5</v>
      </c>
      <c r="M662">
        <f t="shared" si="165"/>
        <v>0.65575068950339754</v>
      </c>
      <c r="N662">
        <f t="shared" si="158"/>
        <v>-1.3004972165930086E-2</v>
      </c>
      <c r="O662">
        <v>3300</v>
      </c>
      <c r="P662">
        <v>63.536875999999999</v>
      </c>
      <c r="Q662" s="1">
        <f t="shared" si="159"/>
        <v>371.55836449363107</v>
      </c>
      <c r="R662">
        <v>8.459971830985916</v>
      </c>
      <c r="S662">
        <v>8.3865466875326025</v>
      </c>
      <c r="T662" s="1">
        <f t="shared" si="160"/>
        <v>14.0211955095194</v>
      </c>
      <c r="U662" s="1">
        <f t="shared" si="161"/>
        <v>-0.67186757934147523</v>
      </c>
      <c r="V662">
        <v>3.0651630000000001</v>
      </c>
      <c r="W662">
        <v>142.91665923573143</v>
      </c>
      <c r="X662" s="1">
        <f t="shared" si="162"/>
        <v>0.32960069201672426</v>
      </c>
      <c r="Y662" s="1">
        <f t="shared" si="163"/>
        <v>-9.1125427381808823E-5</v>
      </c>
      <c r="Z662">
        <f t="shared" si="166"/>
        <v>0.34149690110846465</v>
      </c>
      <c r="AA662">
        <f t="shared" si="164"/>
        <v>-3.6092791610816029E-2</v>
      </c>
      <c r="AC662" s="1"/>
      <c r="AF662" s="1"/>
      <c r="AG662" s="1"/>
      <c r="AJ662" s="1"/>
      <c r="AK662" s="1"/>
    </row>
    <row r="663" spans="1:37" x14ac:dyDescent="0.25">
      <c r="A663">
        <v>3305</v>
      </c>
      <c r="B663">
        <f t="shared" si="152"/>
        <v>0.91805555555555551</v>
      </c>
      <c r="C663">
        <v>57.867199999999997</v>
      </c>
      <c r="D663">
        <f t="shared" si="153"/>
        <v>360.72957167907362</v>
      </c>
      <c r="E663">
        <v>8.2657110067814283</v>
      </c>
      <c r="F663">
        <v>8.2438247261345836</v>
      </c>
      <c r="G663" s="1">
        <f t="shared" si="154"/>
        <v>9.7021627616261323</v>
      </c>
      <c r="H663" s="1">
        <f t="shared" si="155"/>
        <v>-0.17690066006235239</v>
      </c>
      <c r="I663">
        <v>1.972083</v>
      </c>
      <c r="J663">
        <v>92.969915136487501</v>
      </c>
      <c r="K663" s="1">
        <f t="shared" si="156"/>
        <v>0.64700696611002417</v>
      </c>
      <c r="L663" s="1">
        <f t="shared" si="157"/>
        <v>-5.0384653076176536E-5</v>
      </c>
      <c r="M663">
        <f t="shared" si="165"/>
        <v>0.65549876623801662</v>
      </c>
      <c r="N663">
        <f t="shared" si="158"/>
        <v>-1.3124742966907105E-2</v>
      </c>
      <c r="O663">
        <v>3305</v>
      </c>
      <c r="P663">
        <v>63.551828</v>
      </c>
      <c r="Q663" s="1">
        <f t="shared" si="159"/>
        <v>371.55895564797356</v>
      </c>
      <c r="R663">
        <v>8.4079436619718297</v>
      </c>
      <c r="S663">
        <v>8.3727762128325516</v>
      </c>
      <c r="T663" s="1">
        <f t="shared" si="160"/>
        <v>14.0211955095194</v>
      </c>
      <c r="U663" s="1">
        <f t="shared" si="161"/>
        <v>-0.67461725395571759</v>
      </c>
      <c r="V663">
        <v>3.0667360000000001</v>
      </c>
      <c r="W663">
        <v>142.98664079311331</v>
      </c>
      <c r="X663" s="1">
        <f t="shared" si="162"/>
        <v>0.32915543174197803</v>
      </c>
      <c r="Y663" s="1">
        <f t="shared" si="163"/>
        <v>-9.1362408569171412E-5</v>
      </c>
      <c r="Z663">
        <f t="shared" si="166"/>
        <v>0.34104008906561878</v>
      </c>
      <c r="AA663">
        <f t="shared" si="164"/>
        <v>-3.6106520438517392E-2</v>
      </c>
      <c r="AC663" s="1"/>
      <c r="AF663" s="1"/>
      <c r="AG663" s="1"/>
      <c r="AJ663" s="1"/>
      <c r="AK663" s="1"/>
    </row>
    <row r="664" spans="1:37" x14ac:dyDescent="0.25">
      <c r="A664">
        <v>3310</v>
      </c>
      <c r="B664">
        <f t="shared" si="152"/>
        <v>0.9194444444444444</v>
      </c>
      <c r="C664">
        <v>57.872596000000001</v>
      </c>
      <c r="D664">
        <f t="shared" si="153"/>
        <v>360.72978501968566</v>
      </c>
      <c r="E664">
        <v>8.2999342723004705</v>
      </c>
      <c r="F664">
        <v>8.2372592592592593</v>
      </c>
      <c r="G664" s="1">
        <f t="shared" si="154"/>
        <v>9.7021627616261323</v>
      </c>
      <c r="H664" s="1">
        <f t="shared" si="155"/>
        <v>-0.17783870293025172</v>
      </c>
      <c r="I664">
        <v>1.9707760000000001</v>
      </c>
      <c r="J664">
        <v>92.908991547450071</v>
      </c>
      <c r="K664" s="1">
        <f t="shared" si="156"/>
        <v>0.64739459472259298</v>
      </c>
      <c r="L664" s="1">
        <f t="shared" si="157"/>
        <v>-5.0685207062379504E-5</v>
      </c>
      <c r="M664">
        <f t="shared" si="165"/>
        <v>0.65524534020270475</v>
      </c>
      <c r="N664">
        <f t="shared" si="158"/>
        <v>-1.212667752265649E-2</v>
      </c>
      <c r="O664">
        <v>3310</v>
      </c>
      <c r="P664">
        <v>63.557172000000001</v>
      </c>
      <c r="Q664" s="1">
        <f t="shared" si="159"/>
        <v>371.55916693267164</v>
      </c>
      <c r="R664">
        <v>8.4393541992696939</v>
      </c>
      <c r="S664">
        <v>8.3813854981742306</v>
      </c>
      <c r="T664" s="1">
        <f t="shared" si="160"/>
        <v>14.0211955095194</v>
      </c>
      <c r="U664" s="1">
        <f t="shared" si="161"/>
        <v>-0.67289710186623974</v>
      </c>
      <c r="V664">
        <v>3.0669550000000001</v>
      </c>
      <c r="W664">
        <v>142.99780293114418</v>
      </c>
      <c r="X664" s="1">
        <f t="shared" si="162"/>
        <v>0.32908441222151685</v>
      </c>
      <c r="Y664" s="1">
        <f t="shared" si="163"/>
        <v>-9.1107822583488609E-5</v>
      </c>
      <c r="Z664">
        <f t="shared" si="166"/>
        <v>0.34058454995270132</v>
      </c>
      <c r="AA664">
        <f t="shared" si="164"/>
        <v>-3.4945859797951694E-2</v>
      </c>
      <c r="AC664" s="1"/>
      <c r="AF664" s="1"/>
      <c r="AG664" s="1"/>
      <c r="AJ664" s="1"/>
      <c r="AK664" s="1"/>
    </row>
    <row r="665" spans="1:37" x14ac:dyDescent="0.25">
      <c r="A665">
        <v>3315</v>
      </c>
      <c r="B665">
        <f t="shared" si="152"/>
        <v>0.92083333333333328</v>
      </c>
      <c r="C665">
        <v>57.886192000000001</v>
      </c>
      <c r="D665">
        <f t="shared" si="153"/>
        <v>360.73032256211746</v>
      </c>
      <c r="E665">
        <v>8.2524204486176309</v>
      </c>
      <c r="F665">
        <v>8.2358487219613981</v>
      </c>
      <c r="G665" s="1">
        <f t="shared" si="154"/>
        <v>9.7021627616261323</v>
      </c>
      <c r="H665" s="1">
        <f t="shared" si="155"/>
        <v>-0.17804042900335437</v>
      </c>
      <c r="I665">
        <v>1.9720249999999999</v>
      </c>
      <c r="J665">
        <v>92.965778073188758</v>
      </c>
      <c r="K665" s="1">
        <f t="shared" si="156"/>
        <v>0.64703328832990548</v>
      </c>
      <c r="L665" s="1">
        <f t="shared" si="157"/>
        <v>-5.0711550136867128E-5</v>
      </c>
      <c r="M665">
        <f t="shared" si="165"/>
        <v>0.65499178245202039</v>
      </c>
      <c r="N665">
        <f t="shared" si="158"/>
        <v>-1.2299976315989915E-2</v>
      </c>
      <c r="O665">
        <v>3315</v>
      </c>
      <c r="P665">
        <v>63.512523999999999</v>
      </c>
      <c r="Q665" s="1">
        <f t="shared" si="159"/>
        <v>371.55740169330022</v>
      </c>
      <c r="R665">
        <v>8.4588805425143452</v>
      </c>
      <c r="S665">
        <v>8.3727762128325516</v>
      </c>
      <c r="T665" s="1">
        <f t="shared" si="160"/>
        <v>14.0211955095194</v>
      </c>
      <c r="U665" s="1">
        <f t="shared" si="161"/>
        <v>-0.67461725395571759</v>
      </c>
      <c r="V665">
        <v>3.0691929999999998</v>
      </c>
      <c r="W665">
        <v>143.09885173632782</v>
      </c>
      <c r="X665" s="1">
        <f t="shared" si="162"/>
        <v>0.328441485421341</v>
      </c>
      <c r="Y665" s="1">
        <f t="shared" si="163"/>
        <v>-9.1144448154263123E-5</v>
      </c>
      <c r="Z665">
        <f t="shared" si="166"/>
        <v>0.34012882771192998</v>
      </c>
      <c r="AA665">
        <f t="shared" si="164"/>
        <v>-3.5584245015808175E-2</v>
      </c>
      <c r="AC665" s="1"/>
      <c r="AF665" s="1"/>
      <c r="AG665" s="1"/>
      <c r="AJ665" s="1"/>
      <c r="AK665" s="1"/>
    </row>
    <row r="666" spans="1:37" x14ac:dyDescent="0.25">
      <c r="A666">
        <v>3320</v>
      </c>
      <c r="B666">
        <f t="shared" si="152"/>
        <v>0.92222222222222228</v>
      </c>
      <c r="C666">
        <v>57.869880000000002</v>
      </c>
      <c r="D666">
        <f t="shared" si="153"/>
        <v>360.72967763771715</v>
      </c>
      <c r="E666">
        <v>8.2800970266040697</v>
      </c>
      <c r="F666">
        <v>8.242735524256652</v>
      </c>
      <c r="G666" s="1">
        <f t="shared" si="154"/>
        <v>9.7021627616261323</v>
      </c>
      <c r="H666" s="1">
        <f t="shared" si="155"/>
        <v>-0.17705617668730134</v>
      </c>
      <c r="I666">
        <v>1.9732719999999999</v>
      </c>
      <c r="J666">
        <v>93.024020745529967</v>
      </c>
      <c r="K666" s="1">
        <f t="shared" si="156"/>
        <v>0.64666271715002877</v>
      </c>
      <c r="L666" s="1">
        <f t="shared" si="157"/>
        <v>-5.0399433380167585E-5</v>
      </c>
      <c r="M666">
        <f t="shared" si="165"/>
        <v>0.65473978528511956</v>
      </c>
      <c r="N666">
        <f t="shared" si="158"/>
        <v>-1.2490387834152614E-2</v>
      </c>
      <c r="O666">
        <v>3320</v>
      </c>
      <c r="P666">
        <v>63.581552000000002</v>
      </c>
      <c r="Q666" s="1">
        <f t="shared" si="159"/>
        <v>371.56013084003308</v>
      </c>
      <c r="R666">
        <v>8.4490432968179459</v>
      </c>
      <c r="S666">
        <v>8.3748095983307245</v>
      </c>
      <c r="T666" s="1">
        <f t="shared" si="160"/>
        <v>14.0211955095194</v>
      </c>
      <c r="U666" s="1">
        <f t="shared" si="161"/>
        <v>-0.67421066054016543</v>
      </c>
      <c r="V666">
        <v>3.0696460000000001</v>
      </c>
      <c r="W666">
        <v>143.11981403180641</v>
      </c>
      <c r="X666" s="1">
        <f t="shared" si="162"/>
        <v>0.32830811203278987</v>
      </c>
      <c r="Y666" s="1">
        <f t="shared" si="163"/>
        <v>-9.104882745214913E-5</v>
      </c>
      <c r="Z666">
        <f t="shared" si="166"/>
        <v>0.33967358357466926</v>
      </c>
      <c r="AA666">
        <f t="shared" si="164"/>
        <v>-3.4618308611102065E-2</v>
      </c>
      <c r="AC666" s="1"/>
      <c r="AF666" s="1"/>
      <c r="AG666" s="1"/>
      <c r="AJ666" s="1"/>
      <c r="AK666" s="1"/>
    </row>
    <row r="667" spans="1:37" x14ac:dyDescent="0.25">
      <c r="A667">
        <v>3325</v>
      </c>
      <c r="B667">
        <f t="shared" si="152"/>
        <v>0.92361111111111116</v>
      </c>
      <c r="C667">
        <v>57.863100000000003</v>
      </c>
      <c r="D667">
        <f t="shared" si="153"/>
        <v>360.72940957816377</v>
      </c>
      <c r="E667">
        <v>8.2989973917579558</v>
      </c>
      <c r="F667">
        <v>8.2397558685446004</v>
      </c>
      <c r="G667" s="1">
        <f t="shared" si="154"/>
        <v>9.7021627616261323</v>
      </c>
      <c r="H667" s="1">
        <f t="shared" si="155"/>
        <v>-0.17748182305549776</v>
      </c>
      <c r="I667">
        <v>1.974027</v>
      </c>
      <c r="J667">
        <v>93.057950595514711</v>
      </c>
      <c r="K667" s="1">
        <f t="shared" si="156"/>
        <v>0.64644683721120622</v>
      </c>
      <c r="L667" s="1">
        <f t="shared" si="157"/>
        <v>-5.0502042664731935E-5</v>
      </c>
      <c r="M667">
        <f t="shared" si="165"/>
        <v>0.65448727507179594</v>
      </c>
      <c r="N667">
        <f t="shared" si="158"/>
        <v>-1.2437894963298833E-2</v>
      </c>
      <c r="O667">
        <v>3325</v>
      </c>
      <c r="P667">
        <v>63.528739999999999</v>
      </c>
      <c r="Q667" s="1">
        <f t="shared" si="159"/>
        <v>371.55804282216707</v>
      </c>
      <c r="R667">
        <v>8.4182597809076682</v>
      </c>
      <c r="S667">
        <v>8.3744986958789784</v>
      </c>
      <c r="T667" s="1">
        <f t="shared" si="160"/>
        <v>14.0211955095194</v>
      </c>
      <c r="U667" s="1">
        <f t="shared" si="161"/>
        <v>-0.67427281544853712</v>
      </c>
      <c r="V667">
        <v>3.070532</v>
      </c>
      <c r="W667">
        <v>143.16023562314254</v>
      </c>
      <c r="X667" s="1">
        <f t="shared" si="162"/>
        <v>0.32805092814695835</v>
      </c>
      <c r="Y667" s="1">
        <f t="shared" si="163"/>
        <v>-9.0978760461784102E-5</v>
      </c>
      <c r="Z667">
        <f t="shared" si="166"/>
        <v>0.33921868977236036</v>
      </c>
      <c r="AA667">
        <f t="shared" si="164"/>
        <v>-3.4042767958269993E-2</v>
      </c>
      <c r="AC667" s="1"/>
      <c r="AF667" s="1"/>
      <c r="AG667" s="1"/>
      <c r="AJ667" s="1"/>
      <c r="AK667" s="1"/>
    </row>
    <row r="668" spans="1:37" x14ac:dyDescent="0.25">
      <c r="A668">
        <v>3330</v>
      </c>
      <c r="B668">
        <f t="shared" si="152"/>
        <v>0.92500000000000004</v>
      </c>
      <c r="C668">
        <v>57.886192000000001</v>
      </c>
      <c r="D668">
        <f t="shared" si="153"/>
        <v>360.73032256211746</v>
      </c>
      <c r="E668">
        <v>8.2774387063119477</v>
      </c>
      <c r="F668">
        <v>8.238196139801774</v>
      </c>
      <c r="G668" s="1">
        <f t="shared" si="154"/>
        <v>9.7021627616261323</v>
      </c>
      <c r="H668" s="1">
        <f t="shared" si="155"/>
        <v>-0.17770475441236377</v>
      </c>
      <c r="I668">
        <v>1.9755199999999999</v>
      </c>
      <c r="J668">
        <v>93.125854389777643</v>
      </c>
      <c r="K668" s="1">
        <f t="shared" si="156"/>
        <v>0.64601479678197082</v>
      </c>
      <c r="L668" s="1">
        <f t="shared" si="157"/>
        <v>-5.0528304588861628E-5</v>
      </c>
      <c r="M668">
        <f t="shared" si="165"/>
        <v>0.65423463354885159</v>
      </c>
      <c r="N668">
        <f t="shared" si="158"/>
        <v>-1.2723914077242019E-2</v>
      </c>
      <c r="O668">
        <v>3330</v>
      </c>
      <c r="P668">
        <v>63.559891999999998</v>
      </c>
      <c r="Q668" s="1">
        <f t="shared" si="159"/>
        <v>371.55927447278742</v>
      </c>
      <c r="R668">
        <v>8.447010954616589</v>
      </c>
      <c r="S668">
        <v>8.376526864893064</v>
      </c>
      <c r="T668" s="1">
        <f t="shared" si="160"/>
        <v>14.0211955095194</v>
      </c>
      <c r="U668" s="1">
        <f t="shared" si="161"/>
        <v>-0.67386743165401364</v>
      </c>
      <c r="V668">
        <v>3.0730029999999999</v>
      </c>
      <c r="W668">
        <v>143.27335854772727</v>
      </c>
      <c r="X668" s="1">
        <f t="shared" si="162"/>
        <v>0.32733117931076361</v>
      </c>
      <c r="Y668" s="1">
        <f t="shared" si="163"/>
        <v>-9.0704648950708279E-5</v>
      </c>
      <c r="Z668">
        <f t="shared" si="166"/>
        <v>0.3387651665276068</v>
      </c>
      <c r="AA668">
        <f t="shared" si="164"/>
        <v>-3.4930944375414733E-2</v>
      </c>
      <c r="AC668" s="1"/>
      <c r="AF668" s="1"/>
      <c r="AG668" s="1"/>
      <c r="AJ668" s="1"/>
      <c r="AK668" s="1"/>
    </row>
    <row r="669" spans="1:37" x14ac:dyDescent="0.25">
      <c r="A669">
        <v>3335</v>
      </c>
      <c r="B669">
        <f t="shared" si="152"/>
        <v>0.92638888888888893</v>
      </c>
      <c r="C669">
        <v>57.888967999999998</v>
      </c>
      <c r="D669">
        <f t="shared" si="153"/>
        <v>360.73043231629447</v>
      </c>
      <c r="E669">
        <v>8.291809076682318</v>
      </c>
      <c r="F669">
        <v>8.2480532081377156</v>
      </c>
      <c r="G669" s="1">
        <f t="shared" si="154"/>
        <v>9.7021627616261323</v>
      </c>
      <c r="H669" s="1">
        <f t="shared" si="155"/>
        <v>-0.17629730516938946</v>
      </c>
      <c r="I669">
        <v>1.9755780000000001</v>
      </c>
      <c r="J669">
        <v>93.130340638893088</v>
      </c>
      <c r="K669" s="1">
        <f t="shared" si="156"/>
        <v>0.64598625285427824</v>
      </c>
      <c r="L669" s="1">
        <f t="shared" si="157"/>
        <v>-5.0125676195994948E-5</v>
      </c>
      <c r="M669">
        <f t="shared" si="165"/>
        <v>0.65398400516787158</v>
      </c>
      <c r="N669">
        <f t="shared" si="158"/>
        <v>-1.2380685004139674E-2</v>
      </c>
      <c r="O669">
        <v>3335</v>
      </c>
      <c r="P669">
        <v>63.578856000000002</v>
      </c>
      <c r="Q669" s="1">
        <f t="shared" si="159"/>
        <v>371.56002424880069</v>
      </c>
      <c r="R669">
        <v>8.4173270735524248</v>
      </c>
      <c r="S669">
        <v>8.376526864893064</v>
      </c>
      <c r="T669" s="1">
        <f t="shared" si="160"/>
        <v>14.0211955095194</v>
      </c>
      <c r="U669" s="1">
        <f t="shared" si="161"/>
        <v>-0.67386743165401364</v>
      </c>
      <c r="V669">
        <v>3.0745740000000001</v>
      </c>
      <c r="W669">
        <v>143.34510568320164</v>
      </c>
      <c r="X669" s="1">
        <f t="shared" si="162"/>
        <v>0.32687468547940668</v>
      </c>
      <c r="Y669" s="1">
        <f t="shared" si="163"/>
        <v>-9.0565512963717196E-5</v>
      </c>
      <c r="Z669">
        <f t="shared" si="166"/>
        <v>0.33831233896278823</v>
      </c>
      <c r="AA669">
        <f t="shared" si="164"/>
        <v>-3.4990942986626992E-2</v>
      </c>
      <c r="AC669" s="1"/>
      <c r="AF669" s="1"/>
      <c r="AG669" s="1"/>
      <c r="AJ669" s="1"/>
      <c r="AK669" s="1"/>
    </row>
    <row r="670" spans="1:37" x14ac:dyDescent="0.25">
      <c r="A670">
        <v>3340</v>
      </c>
      <c r="B670">
        <f t="shared" si="152"/>
        <v>0.92777777777777781</v>
      </c>
      <c r="C670">
        <v>57.924275999999999</v>
      </c>
      <c r="D670">
        <f t="shared" si="153"/>
        <v>360.73182828188584</v>
      </c>
      <c r="E670">
        <v>8.2852477829942615</v>
      </c>
      <c r="F670">
        <v>8.2350683359415751</v>
      </c>
      <c r="G670" s="1">
        <f t="shared" si="154"/>
        <v>9.7021627616261323</v>
      </c>
      <c r="H670" s="1">
        <f t="shared" si="155"/>
        <v>-0.17815206454104238</v>
      </c>
      <c r="I670">
        <v>1.9747950000000001</v>
      </c>
      <c r="J670">
        <v>93.092156043395875</v>
      </c>
      <c r="K670" s="1">
        <f t="shared" si="156"/>
        <v>0.64622920377046589</v>
      </c>
      <c r="L670" s="1">
        <f t="shared" si="157"/>
        <v>-5.0673985744472228E-5</v>
      </c>
      <c r="M670">
        <f t="shared" si="165"/>
        <v>0.6537306352391492</v>
      </c>
      <c r="N670">
        <f t="shared" si="158"/>
        <v>-1.160800444318476E-2</v>
      </c>
      <c r="O670">
        <v>3340</v>
      </c>
      <c r="P670">
        <v>63.589696000000004</v>
      </c>
      <c r="Q670" s="1">
        <f t="shared" si="159"/>
        <v>371.56045282779155</v>
      </c>
      <c r="R670">
        <v>8.4279488784559202</v>
      </c>
      <c r="S670">
        <v>8.3816964006259784</v>
      </c>
      <c r="T670" s="1">
        <f t="shared" si="160"/>
        <v>14.0211955095194</v>
      </c>
      <c r="U670" s="1">
        <f t="shared" si="161"/>
        <v>-0.67283504905668501</v>
      </c>
      <c r="V670">
        <v>3.0772520000000001</v>
      </c>
      <c r="W670">
        <v>143.46810347680761</v>
      </c>
      <c r="X670" s="1">
        <f t="shared" si="162"/>
        <v>0.32609210741994255</v>
      </c>
      <c r="Y670" s="1">
        <f t="shared" si="163"/>
        <v>-9.0188650715591366E-5</v>
      </c>
      <c r="Z670">
        <f t="shared" si="166"/>
        <v>0.33786139570921025</v>
      </c>
      <c r="AA670">
        <f t="shared" si="164"/>
        <v>-3.6091913976044748E-2</v>
      </c>
      <c r="AC670" s="1"/>
      <c r="AF670" s="1"/>
      <c r="AG670" s="1"/>
      <c r="AJ670" s="1"/>
      <c r="AK670" s="1"/>
    </row>
    <row r="671" spans="1:37" x14ac:dyDescent="0.25">
      <c r="A671">
        <v>3345</v>
      </c>
      <c r="B671">
        <f t="shared" si="152"/>
        <v>0.9291666666666667</v>
      </c>
      <c r="C671">
        <v>57.950051999999999</v>
      </c>
      <c r="D671">
        <f t="shared" si="153"/>
        <v>360.73284738263027</v>
      </c>
      <c r="E671">
        <v>8.3094606155451238</v>
      </c>
      <c r="F671">
        <v>8.240544600938966</v>
      </c>
      <c r="G671" s="1">
        <f t="shared" si="154"/>
        <v>9.7021627616261323</v>
      </c>
      <c r="H671" s="1">
        <f t="shared" si="155"/>
        <v>-0.17736912200203636</v>
      </c>
      <c r="I671">
        <v>1.9742869999999999</v>
      </c>
      <c r="J671">
        <v>93.069973442101272</v>
      </c>
      <c r="K671" s="1">
        <f t="shared" si="156"/>
        <v>0.64637034140038629</v>
      </c>
      <c r="L671" s="1">
        <f t="shared" si="157"/>
        <v>-5.0463404405184932E-5</v>
      </c>
      <c r="M671">
        <f t="shared" si="165"/>
        <v>0.65347831821712332</v>
      </c>
      <c r="N671">
        <f t="shared" si="158"/>
        <v>-1.0996755824744868E-2</v>
      </c>
      <c r="O671">
        <v>3345</v>
      </c>
      <c r="P671">
        <v>63.601852000000001</v>
      </c>
      <c r="Q671" s="1">
        <f t="shared" si="159"/>
        <v>371.56093343722085</v>
      </c>
      <c r="R671">
        <v>8.4421669274908719</v>
      </c>
      <c r="S671">
        <v>8.3740250391236302</v>
      </c>
      <c r="T671" s="1">
        <f t="shared" si="160"/>
        <v>14.0211955095194</v>
      </c>
      <c r="U671" s="1">
        <f t="shared" si="161"/>
        <v>-0.67436751669741413</v>
      </c>
      <c r="V671">
        <v>3.079942</v>
      </c>
      <c r="W671">
        <v>143.58992505998262</v>
      </c>
      <c r="X671" s="1">
        <f t="shared" si="162"/>
        <v>0.32531701304331218</v>
      </c>
      <c r="Y671" s="1">
        <f t="shared" si="163"/>
        <v>-9.0157749712372706E-5</v>
      </c>
      <c r="Z671">
        <f t="shared" si="166"/>
        <v>0.3374106069606484</v>
      </c>
      <c r="AA671">
        <f t="shared" si="164"/>
        <v>-3.7174796990178005E-2</v>
      </c>
      <c r="AC671" s="1"/>
      <c r="AF671" s="1"/>
      <c r="AG671" s="1"/>
      <c r="AJ671" s="1"/>
      <c r="AK671" s="1"/>
    </row>
    <row r="672" spans="1:37" x14ac:dyDescent="0.25">
      <c r="A672">
        <v>3350</v>
      </c>
      <c r="B672">
        <f t="shared" si="152"/>
        <v>0.93055555555555558</v>
      </c>
      <c r="C672">
        <v>57.944651999999998</v>
      </c>
      <c r="D672">
        <f t="shared" si="153"/>
        <v>360.73263388387096</v>
      </c>
      <c r="E672">
        <v>8.2939947835159114</v>
      </c>
      <c r="F672">
        <v>8.2350683359415751</v>
      </c>
      <c r="G672" s="1">
        <f t="shared" si="154"/>
        <v>9.7021627616261323</v>
      </c>
      <c r="H672" s="1">
        <f t="shared" si="155"/>
        <v>-0.17815206454104238</v>
      </c>
      <c r="I672">
        <v>1.977983</v>
      </c>
      <c r="J672">
        <v>93.237772320367085</v>
      </c>
      <c r="K672" s="1">
        <f t="shared" si="156"/>
        <v>0.64530271476511358</v>
      </c>
      <c r="L672" s="1">
        <f t="shared" si="157"/>
        <v>-5.0594075898592834E-5</v>
      </c>
      <c r="M672">
        <f t="shared" si="165"/>
        <v>0.65322534783763031</v>
      </c>
      <c r="N672">
        <f t="shared" si="158"/>
        <v>-1.2277389961702733E-2</v>
      </c>
      <c r="O672">
        <v>3350</v>
      </c>
      <c r="P672">
        <v>63.627628000000001</v>
      </c>
      <c r="Q672" s="1">
        <f t="shared" si="159"/>
        <v>371.56195253796523</v>
      </c>
      <c r="R672">
        <v>8.4683964527908202</v>
      </c>
      <c r="S672">
        <v>8.3816964006259784</v>
      </c>
      <c r="T672" s="1">
        <f t="shared" si="160"/>
        <v>14.0211955095194</v>
      </c>
      <c r="U672" s="1">
        <f t="shared" si="161"/>
        <v>-0.67283504905668501</v>
      </c>
      <c r="V672">
        <v>3.081728</v>
      </c>
      <c r="W672">
        <v>143.67252007212622</v>
      </c>
      <c r="X672" s="1">
        <f t="shared" si="162"/>
        <v>0.32479149919115458</v>
      </c>
      <c r="Y672" s="1">
        <f t="shared" si="163"/>
        <v>-8.9793043627967164E-5</v>
      </c>
      <c r="Z672">
        <f t="shared" si="166"/>
        <v>0.33696164174250853</v>
      </c>
      <c r="AA672">
        <f t="shared" si="164"/>
        <v>-3.7470631410187479E-2</v>
      </c>
      <c r="AC672" s="1"/>
      <c r="AF672" s="1"/>
      <c r="AG672" s="1"/>
      <c r="AJ672" s="1"/>
      <c r="AK672" s="1"/>
    </row>
    <row r="673" spans="1:37" x14ac:dyDescent="0.25">
      <c r="A673">
        <v>3355</v>
      </c>
      <c r="B673">
        <f t="shared" si="152"/>
        <v>0.93194444444444446</v>
      </c>
      <c r="C673">
        <v>57.952792000000002</v>
      </c>
      <c r="D673">
        <f t="shared" si="153"/>
        <v>360.73295571348223</v>
      </c>
      <c r="E673">
        <v>8.2883755868544604</v>
      </c>
      <c r="F673">
        <v>8.2372592592592593</v>
      </c>
      <c r="G673" s="1">
        <f t="shared" si="154"/>
        <v>9.7021627616261323</v>
      </c>
      <c r="H673" s="1">
        <f t="shared" si="155"/>
        <v>-0.17783870293025172</v>
      </c>
      <c r="I673">
        <v>1.9795609999999999</v>
      </c>
      <c r="J673">
        <v>93.310257578258685</v>
      </c>
      <c r="K673" s="1">
        <f t="shared" si="156"/>
        <v>0.64484152460228616</v>
      </c>
      <c r="L673" s="1">
        <f t="shared" si="157"/>
        <v>-5.0465379654067196E-5</v>
      </c>
      <c r="M673">
        <f t="shared" si="165"/>
        <v>0.65297302093935994</v>
      </c>
      <c r="N673">
        <f t="shared" si="158"/>
        <v>-1.2610069337716693E-2</v>
      </c>
      <c r="O673">
        <v>3355</v>
      </c>
      <c r="P673">
        <v>63.647951999999997</v>
      </c>
      <c r="Q673" s="1">
        <f t="shared" si="159"/>
        <v>371.56275608403638</v>
      </c>
      <c r="R673">
        <v>8.4529462702138769</v>
      </c>
      <c r="S673">
        <v>8.3732446531038089</v>
      </c>
      <c r="T673" s="1">
        <f t="shared" si="160"/>
        <v>14.0211955095194</v>
      </c>
      <c r="U673" s="1">
        <f t="shared" si="161"/>
        <v>-0.67452356767361366</v>
      </c>
      <c r="V673">
        <v>3.083752</v>
      </c>
      <c r="W673">
        <v>143.76382257797678</v>
      </c>
      <c r="X673" s="1">
        <f t="shared" si="162"/>
        <v>0.32421058358480126</v>
      </c>
      <c r="Y673" s="1">
        <f t="shared" si="163"/>
        <v>-8.9841294732272492E-5</v>
      </c>
      <c r="Z673">
        <f t="shared" si="166"/>
        <v>0.33651243526884717</v>
      </c>
      <c r="AA673">
        <f t="shared" si="164"/>
        <v>-3.794401634895489E-2</v>
      </c>
      <c r="AC673" s="1"/>
      <c r="AF673" s="1"/>
      <c r="AG673" s="1"/>
      <c r="AJ673" s="1"/>
      <c r="AK673" s="1"/>
    </row>
    <row r="674" spans="1:37" x14ac:dyDescent="0.25">
      <c r="A674">
        <v>3360</v>
      </c>
      <c r="B674">
        <f t="shared" si="152"/>
        <v>0.93333333333333335</v>
      </c>
      <c r="C674">
        <v>57.962291999999998</v>
      </c>
      <c r="D674">
        <f t="shared" si="153"/>
        <v>360.73333131315138</v>
      </c>
      <c r="E674">
        <v>8.3011778821074582</v>
      </c>
      <c r="F674">
        <v>8.2497704747000533</v>
      </c>
      <c r="G674" s="1">
        <f t="shared" si="154"/>
        <v>9.7021627616261323</v>
      </c>
      <c r="H674" s="1">
        <f t="shared" si="155"/>
        <v>-0.17605244792933283</v>
      </c>
      <c r="I674">
        <v>1.979981</v>
      </c>
      <c r="J674">
        <v>93.33177068049298</v>
      </c>
      <c r="K674" s="1">
        <f t="shared" si="156"/>
        <v>0.6447046466851627</v>
      </c>
      <c r="L674" s="1">
        <f t="shared" si="157"/>
        <v>-4.994682834573761E-5</v>
      </c>
      <c r="M674">
        <f t="shared" si="165"/>
        <v>0.65272328679763125</v>
      </c>
      <c r="N674">
        <f t="shared" si="158"/>
        <v>-1.2437695545855755E-2</v>
      </c>
      <c r="O674">
        <v>3360</v>
      </c>
      <c r="P674">
        <v>63.658752</v>
      </c>
      <c r="Q674" s="1">
        <f t="shared" si="159"/>
        <v>371.563183081555</v>
      </c>
      <c r="R674">
        <v>8.4559154929577449</v>
      </c>
      <c r="S674">
        <v>8.3744986958789784</v>
      </c>
      <c r="T674" s="1">
        <f t="shared" si="160"/>
        <v>14.0211955095194</v>
      </c>
      <c r="U674" s="1">
        <f t="shared" si="161"/>
        <v>-0.67427281544853712</v>
      </c>
      <c r="V674">
        <v>3.0850909999999998</v>
      </c>
      <c r="W674">
        <v>143.82514251302038</v>
      </c>
      <c r="X674" s="1">
        <f t="shared" si="162"/>
        <v>0.32382043320595288</v>
      </c>
      <c r="Y674" s="1">
        <f t="shared" si="163"/>
        <v>-8.9689022749233745E-5</v>
      </c>
      <c r="Z674">
        <f t="shared" si="166"/>
        <v>0.33606399015510102</v>
      </c>
      <c r="AA674">
        <f t="shared" si="164"/>
        <v>-3.7809710857131487E-2</v>
      </c>
      <c r="AC674" s="1"/>
      <c r="AF674" s="1"/>
      <c r="AG674" s="1"/>
      <c r="AJ674" s="1"/>
      <c r="AK674" s="1"/>
    </row>
    <row r="675" spans="1:37" x14ac:dyDescent="0.25">
      <c r="A675">
        <v>3365</v>
      </c>
      <c r="B675">
        <f t="shared" si="152"/>
        <v>0.93472222222222223</v>
      </c>
      <c r="C675">
        <v>57.952792000000002</v>
      </c>
      <c r="D675">
        <f t="shared" si="153"/>
        <v>360.73295571348223</v>
      </c>
      <c r="E675">
        <v>8.270245174752219</v>
      </c>
      <c r="F675">
        <v>8.241955138236829</v>
      </c>
      <c r="G675" s="1">
        <f t="shared" si="154"/>
        <v>9.7021627616261323</v>
      </c>
      <c r="H675" s="1">
        <f t="shared" si="155"/>
        <v>-0.1771676257511976</v>
      </c>
      <c r="I675">
        <v>1.981225</v>
      </c>
      <c r="J675">
        <v>93.387136838751331</v>
      </c>
      <c r="K675" s="1">
        <f t="shared" si="156"/>
        <v>0.64435237743366214</v>
      </c>
      <c r="L675" s="1">
        <f t="shared" si="157"/>
        <v>-5.0232999437958049E-5</v>
      </c>
      <c r="M675">
        <f t="shared" si="165"/>
        <v>0.65247212180044145</v>
      </c>
      <c r="N675">
        <f t="shared" si="158"/>
        <v>-1.2601403597079555E-2</v>
      </c>
      <c r="O675">
        <v>3365</v>
      </c>
      <c r="P675">
        <v>63.681747999999999</v>
      </c>
      <c r="Q675" s="1">
        <f t="shared" si="159"/>
        <v>371.56409226997516</v>
      </c>
      <c r="R675">
        <v>8.4241992696922274</v>
      </c>
      <c r="S675">
        <v>8.3784058424621808</v>
      </c>
      <c r="T675" s="1">
        <f t="shared" si="160"/>
        <v>14.0211955095194</v>
      </c>
      <c r="U675" s="1">
        <f t="shared" si="161"/>
        <v>-0.67349204289666642</v>
      </c>
      <c r="V675">
        <v>3.0859899999999998</v>
      </c>
      <c r="W675">
        <v>143.86672282865547</v>
      </c>
      <c r="X675" s="1">
        <f t="shared" si="162"/>
        <v>0.32355587689345622</v>
      </c>
      <c r="Y675" s="1">
        <f t="shared" si="163"/>
        <v>-8.9504662180814592E-5</v>
      </c>
      <c r="Z675">
        <f t="shared" si="166"/>
        <v>0.33561646684419694</v>
      </c>
      <c r="AA675">
        <f t="shared" si="164"/>
        <v>-3.7275137965465402E-2</v>
      </c>
      <c r="AC675" s="1"/>
      <c r="AF675" s="1"/>
      <c r="AG675" s="1"/>
      <c r="AJ675" s="1"/>
      <c r="AK675" s="1"/>
    </row>
    <row r="676" spans="1:37" x14ac:dyDescent="0.25">
      <c r="A676">
        <v>3370</v>
      </c>
      <c r="B676">
        <f t="shared" si="152"/>
        <v>0.93611111111111112</v>
      </c>
      <c r="C676">
        <v>57.965035999999998</v>
      </c>
      <c r="D676">
        <f t="shared" si="153"/>
        <v>360.73343980215054</v>
      </c>
      <c r="E676">
        <v>8.3019572248304652</v>
      </c>
      <c r="F676">
        <v>8.2345998956703195</v>
      </c>
      <c r="G676" s="1">
        <f t="shared" si="154"/>
        <v>9.7021627616261323</v>
      </c>
      <c r="H676" s="1">
        <f t="shared" si="155"/>
        <v>-0.17821908587537383</v>
      </c>
      <c r="I676">
        <v>1.982064</v>
      </c>
      <c r="J676">
        <v>93.424090430286725</v>
      </c>
      <c r="K676" s="1">
        <f t="shared" si="156"/>
        <v>0.6441172588261963</v>
      </c>
      <c r="L676" s="1">
        <f t="shared" si="157"/>
        <v>-5.0510842022044126E-5</v>
      </c>
      <c r="M676">
        <f t="shared" si="165"/>
        <v>0.65221956759033128</v>
      </c>
      <c r="N676">
        <f t="shared" si="158"/>
        <v>-1.2578934430200146E-2</v>
      </c>
      <c r="O676">
        <v>3370</v>
      </c>
      <c r="P676">
        <v>63.702080000000002</v>
      </c>
      <c r="Q676" s="1">
        <f t="shared" si="159"/>
        <v>371.56489613234078</v>
      </c>
      <c r="R676">
        <v>8.4115357329160148</v>
      </c>
      <c r="S676">
        <v>8.3801272822117898</v>
      </c>
      <c r="T676" s="1">
        <f t="shared" si="160"/>
        <v>14.0211955095194</v>
      </c>
      <c r="U676" s="1">
        <f t="shared" si="161"/>
        <v>-0.67314827535874211</v>
      </c>
      <c r="V676">
        <v>3.0873279999999999</v>
      </c>
      <c r="W676">
        <v>143.92805917671831</v>
      </c>
      <c r="X676" s="1">
        <f t="shared" si="162"/>
        <v>0.32316562208615951</v>
      </c>
      <c r="Y676" s="1">
        <f t="shared" si="163"/>
        <v>-8.9340293479580449E-5</v>
      </c>
      <c r="Z676">
        <f t="shared" si="166"/>
        <v>0.33516976537679904</v>
      </c>
      <c r="AA676">
        <f t="shared" si="164"/>
        <v>-3.7145483523736623E-2</v>
      </c>
      <c r="AC676" s="1"/>
      <c r="AF676" s="1"/>
      <c r="AG676" s="1"/>
      <c r="AJ676" s="1"/>
      <c r="AK676" s="1"/>
    </row>
    <row r="677" spans="1:37" x14ac:dyDescent="0.25">
      <c r="A677">
        <v>3375</v>
      </c>
      <c r="B677">
        <f t="shared" si="152"/>
        <v>0.9375</v>
      </c>
      <c r="C677">
        <v>58.043784000000002</v>
      </c>
      <c r="D677">
        <f t="shared" si="153"/>
        <v>360.73655324665015</v>
      </c>
      <c r="E677">
        <v>8.2757162232655208</v>
      </c>
      <c r="F677">
        <v>8.2435148669796572</v>
      </c>
      <c r="G677" s="1">
        <f t="shared" si="154"/>
        <v>9.7021627616261323</v>
      </c>
      <c r="H677" s="1">
        <f t="shared" si="155"/>
        <v>-0.17694489767820465</v>
      </c>
      <c r="I677">
        <v>1.9842679999999999</v>
      </c>
      <c r="J677">
        <v>93.526419100793802</v>
      </c>
      <c r="K677" s="1">
        <f t="shared" si="156"/>
        <v>0.64346618883505879</v>
      </c>
      <c r="L677" s="1">
        <f t="shared" si="157"/>
        <v>-5.0093954361299796E-5</v>
      </c>
      <c r="M677">
        <f t="shared" si="165"/>
        <v>0.65196909781852475</v>
      </c>
      <c r="N677">
        <f t="shared" si="158"/>
        <v>-1.3214228083778186E-2</v>
      </c>
      <c r="O677">
        <v>3375</v>
      </c>
      <c r="P677">
        <v>63.67906</v>
      </c>
      <c r="Q677" s="1">
        <f t="shared" si="159"/>
        <v>371.56398599503723</v>
      </c>
      <c r="R677">
        <v>8.4241992696922274</v>
      </c>
      <c r="S677">
        <v>8.3848242044861756</v>
      </c>
      <c r="T677" s="1">
        <f t="shared" si="160"/>
        <v>14.0211955095194</v>
      </c>
      <c r="U677" s="1">
        <f t="shared" si="161"/>
        <v>-0.67221102882724337</v>
      </c>
      <c r="V677">
        <v>3.0900189999999998</v>
      </c>
      <c r="W677">
        <v>144.05158390588045</v>
      </c>
      <c r="X677" s="1">
        <f t="shared" si="162"/>
        <v>0.32237969137952238</v>
      </c>
      <c r="Y677" s="1">
        <f t="shared" si="163"/>
        <v>-8.8977263161588589E-5</v>
      </c>
      <c r="Z677">
        <f t="shared" si="166"/>
        <v>0.33472487906099108</v>
      </c>
      <c r="AA677">
        <f t="shared" si="164"/>
        <v>-3.8293937278248986E-2</v>
      </c>
      <c r="AC677" s="1"/>
      <c r="AF677" s="1"/>
      <c r="AG677" s="1"/>
      <c r="AJ677" s="1"/>
      <c r="AK677" s="1"/>
    </row>
    <row r="678" spans="1:37" x14ac:dyDescent="0.25">
      <c r="A678">
        <v>3380</v>
      </c>
      <c r="B678">
        <f t="shared" si="152"/>
        <v>0.93888888888888888</v>
      </c>
      <c r="C678">
        <v>58.035704000000003</v>
      </c>
      <c r="D678">
        <f t="shared" si="153"/>
        <v>360.73623378924731</v>
      </c>
      <c r="E678">
        <v>8.2838466353677607</v>
      </c>
      <c r="F678">
        <v>8.2360052164840898</v>
      </c>
      <c r="G678" s="1">
        <f t="shared" si="154"/>
        <v>9.7021627616261323</v>
      </c>
      <c r="H678" s="1">
        <f t="shared" si="155"/>
        <v>-0.1780180447442623</v>
      </c>
      <c r="I678">
        <v>1.9836860000000001</v>
      </c>
      <c r="J678">
        <v>93.498438938411084</v>
      </c>
      <c r="K678" s="1">
        <f t="shared" si="156"/>
        <v>0.64364421366411473</v>
      </c>
      <c r="L678" s="1">
        <f t="shared" si="157"/>
        <v>-5.0413105336429744E-5</v>
      </c>
      <c r="M678">
        <f t="shared" si="165"/>
        <v>0.65171703229184264</v>
      </c>
      <c r="N678">
        <f t="shared" si="158"/>
        <v>-1.2542361845795606E-2</v>
      </c>
      <c r="O678">
        <v>3380</v>
      </c>
      <c r="P678">
        <v>63.700716</v>
      </c>
      <c r="Q678" s="1">
        <f t="shared" si="159"/>
        <v>371.56484220413563</v>
      </c>
      <c r="R678">
        <v>8.4596598852373504</v>
      </c>
      <c r="S678">
        <v>8.3865466875326025</v>
      </c>
      <c r="T678" s="1">
        <f t="shared" si="160"/>
        <v>14.0211955095194</v>
      </c>
      <c r="U678" s="1">
        <f t="shared" si="161"/>
        <v>-0.67186757934147523</v>
      </c>
      <c r="V678">
        <v>3.092257</v>
      </c>
      <c r="W678">
        <v>144.15402197292309</v>
      </c>
      <c r="X678" s="1">
        <f t="shared" si="162"/>
        <v>0.32172792534883821</v>
      </c>
      <c r="Y678" s="1">
        <f t="shared" si="163"/>
        <v>-8.8734046341332323E-5</v>
      </c>
      <c r="Z678">
        <f t="shared" si="166"/>
        <v>0.33428120882928442</v>
      </c>
      <c r="AA678">
        <f t="shared" si="164"/>
        <v>-3.9018321045135043E-2</v>
      </c>
      <c r="AC678" s="1"/>
      <c r="AF678" s="1"/>
      <c r="AG678" s="1"/>
      <c r="AJ678" s="1"/>
      <c r="AK678" s="1"/>
    </row>
    <row r="679" spans="1:37" x14ac:dyDescent="0.25">
      <c r="A679">
        <v>3385</v>
      </c>
      <c r="B679">
        <f t="shared" si="152"/>
        <v>0.94027777777777777</v>
      </c>
      <c r="C679">
        <v>58.041108000000001</v>
      </c>
      <c r="D679">
        <f t="shared" si="153"/>
        <v>360.73644744615387</v>
      </c>
      <c r="E679">
        <v>8.2614887845592087</v>
      </c>
      <c r="F679">
        <v>8.2505498174230585</v>
      </c>
      <c r="G679" s="1">
        <f t="shared" si="154"/>
        <v>9.7021627616261323</v>
      </c>
      <c r="H679" s="1">
        <f t="shared" si="155"/>
        <v>-0.17594135861559645</v>
      </c>
      <c r="I679">
        <v>1.9838309999999999</v>
      </c>
      <c r="J679">
        <v>93.507766980960724</v>
      </c>
      <c r="K679" s="1">
        <f t="shared" si="156"/>
        <v>0.64358486364471124</v>
      </c>
      <c r="L679" s="1">
        <f t="shared" si="157"/>
        <v>-4.9819952805587763E-5</v>
      </c>
      <c r="M679">
        <f t="shared" si="165"/>
        <v>0.65146793252781465</v>
      </c>
      <c r="N679">
        <f t="shared" si="158"/>
        <v>-1.2248685959549288E-2</v>
      </c>
      <c r="O679">
        <v>3385</v>
      </c>
      <c r="P679">
        <v>63.668224000000002</v>
      </c>
      <c r="Q679" s="1">
        <f t="shared" si="159"/>
        <v>371.56355757419357</v>
      </c>
      <c r="R679">
        <v>8.4404496609285324</v>
      </c>
      <c r="S679">
        <v>8.3780959833072508</v>
      </c>
      <c r="T679" s="1">
        <f t="shared" si="160"/>
        <v>14.0211955095194</v>
      </c>
      <c r="U679" s="1">
        <f t="shared" si="161"/>
        <v>-0.67355393605607006</v>
      </c>
      <c r="V679">
        <v>3.0924770000000001</v>
      </c>
      <c r="W679">
        <v>144.16294035863811</v>
      </c>
      <c r="X679" s="1">
        <f t="shared" si="162"/>
        <v>0.3216711817863579</v>
      </c>
      <c r="Y679" s="1">
        <f t="shared" si="163"/>
        <v>-8.8939506508372649E-5</v>
      </c>
      <c r="Z679">
        <f t="shared" si="166"/>
        <v>0.33383651129674258</v>
      </c>
      <c r="AA679">
        <f t="shared" si="164"/>
        <v>-3.7819146380555918E-2</v>
      </c>
      <c r="AC679" s="1"/>
      <c r="AF679" s="1"/>
      <c r="AG679" s="1"/>
      <c r="AJ679" s="1"/>
      <c r="AK679" s="1"/>
    </row>
    <row r="680" spans="1:37" x14ac:dyDescent="0.25">
      <c r="A680">
        <v>3390</v>
      </c>
      <c r="B680">
        <f t="shared" si="152"/>
        <v>0.94166666666666665</v>
      </c>
      <c r="C680">
        <v>58.037004000000003</v>
      </c>
      <c r="D680">
        <f t="shared" si="153"/>
        <v>360.73628518709677</v>
      </c>
      <c r="E680">
        <v>8.2800970266040697</v>
      </c>
      <c r="F680">
        <v>8.2514919144496606</v>
      </c>
      <c r="G680" s="1">
        <f t="shared" si="154"/>
        <v>9.7021627616261323</v>
      </c>
      <c r="H680" s="1">
        <f t="shared" si="155"/>
        <v>-0.17580709794263005</v>
      </c>
      <c r="I680">
        <v>1.9854309999999999</v>
      </c>
      <c r="J680">
        <v>93.581023133013147</v>
      </c>
      <c r="K680" s="1">
        <f t="shared" si="156"/>
        <v>0.64311876863896966</v>
      </c>
      <c r="L680" s="1">
        <f t="shared" si="157"/>
        <v>-4.9742278478085907E-5</v>
      </c>
      <c r="M680">
        <f t="shared" si="165"/>
        <v>0.65121922113542419</v>
      </c>
      <c r="N680">
        <f t="shared" si="158"/>
        <v>-1.2595577817760611E-2</v>
      </c>
      <c r="O680">
        <v>3390</v>
      </c>
      <c r="P680">
        <v>63.695300000000003</v>
      </c>
      <c r="Q680" s="1">
        <f t="shared" si="159"/>
        <v>371.5646280727874</v>
      </c>
      <c r="R680">
        <v>8.450603025560774</v>
      </c>
      <c r="S680">
        <v>8.3882681272822115</v>
      </c>
      <c r="T680" s="1">
        <f t="shared" si="160"/>
        <v>14.0211955095194</v>
      </c>
      <c r="U680" s="1">
        <f t="shared" si="161"/>
        <v>-0.67152447880349886</v>
      </c>
      <c r="V680">
        <v>3.094948</v>
      </c>
      <c r="W680">
        <v>144.27714766850391</v>
      </c>
      <c r="X680" s="1">
        <f t="shared" si="162"/>
        <v>0.32094453350827812</v>
      </c>
      <c r="Y680" s="1">
        <f t="shared" si="163"/>
        <v>-8.8451213719545734E-5</v>
      </c>
      <c r="Z680">
        <f t="shared" si="166"/>
        <v>0.33339425522814486</v>
      </c>
      <c r="AA680">
        <f t="shared" si="164"/>
        <v>-3.8790882598240706E-2</v>
      </c>
      <c r="AC680" s="1"/>
      <c r="AF680" s="1"/>
      <c r="AG680" s="1"/>
      <c r="AJ680" s="1"/>
      <c r="AK680" s="1"/>
    </row>
    <row r="681" spans="1:37" x14ac:dyDescent="0.25">
      <c r="A681">
        <v>3395</v>
      </c>
      <c r="B681">
        <f t="shared" si="152"/>
        <v>0.94305555555555554</v>
      </c>
      <c r="C681">
        <v>58.045203999999998</v>
      </c>
      <c r="D681">
        <f t="shared" si="153"/>
        <v>360.73660938891646</v>
      </c>
      <c r="E681">
        <v>8.2939947835159114</v>
      </c>
      <c r="F681">
        <v>8.2430464267083998</v>
      </c>
      <c r="G681" s="1">
        <f t="shared" si="154"/>
        <v>9.7021627616261323</v>
      </c>
      <c r="H681" s="1">
        <f t="shared" si="155"/>
        <v>-0.17701178173521281</v>
      </c>
      <c r="I681">
        <v>1.9864059999999999</v>
      </c>
      <c r="J681">
        <v>93.623987273744092</v>
      </c>
      <c r="K681" s="1">
        <f t="shared" si="156"/>
        <v>0.64284540768757337</v>
      </c>
      <c r="L681" s="1">
        <f t="shared" si="157"/>
        <v>-5.0059711320251293E-5</v>
      </c>
      <c r="M681">
        <f t="shared" si="165"/>
        <v>0.65096892257882288</v>
      </c>
      <c r="N681">
        <f t="shared" si="158"/>
        <v>-1.2636809400989907E-2</v>
      </c>
      <c r="O681">
        <v>3395</v>
      </c>
      <c r="P681">
        <v>63.706091999999998</v>
      </c>
      <c r="Q681" s="1">
        <f t="shared" si="159"/>
        <v>371.56505475401161</v>
      </c>
      <c r="R681">
        <v>8.4733948878455916</v>
      </c>
      <c r="S681">
        <v>8.3815388628064671</v>
      </c>
      <c r="T681" s="1">
        <f t="shared" si="160"/>
        <v>14.0211955095194</v>
      </c>
      <c r="U681" s="1">
        <f t="shared" si="161"/>
        <v>-0.67286649134793297</v>
      </c>
      <c r="V681">
        <v>3.0956139999999999</v>
      </c>
      <c r="W681">
        <v>144.30666545923748</v>
      </c>
      <c r="X681" s="1">
        <f t="shared" si="162"/>
        <v>0.32075672546136358</v>
      </c>
      <c r="Y681" s="1">
        <f t="shared" si="163"/>
        <v>-8.8570932341068852E-5</v>
      </c>
      <c r="Z681">
        <f t="shared" si="166"/>
        <v>0.33295140056643951</v>
      </c>
      <c r="AA681">
        <f t="shared" si="164"/>
        <v>-3.8018454913254292E-2</v>
      </c>
      <c r="AC681" s="1"/>
      <c r="AF681" s="1"/>
      <c r="AG681" s="1"/>
      <c r="AJ681" s="1"/>
      <c r="AK681" s="1"/>
    </row>
    <row r="682" spans="1:37" x14ac:dyDescent="0.25">
      <c r="A682">
        <v>3400</v>
      </c>
      <c r="B682">
        <f t="shared" si="152"/>
        <v>0.94444444444444442</v>
      </c>
      <c r="C682">
        <v>58.060127999999999</v>
      </c>
      <c r="D682">
        <f t="shared" si="153"/>
        <v>360.73719943622825</v>
      </c>
      <c r="E682">
        <v>8.2644590505998963</v>
      </c>
      <c r="F682">
        <v>8.2371006781429319</v>
      </c>
      <c r="G682" s="1">
        <f t="shared" si="154"/>
        <v>9.7021627616261323</v>
      </c>
      <c r="H682" s="1">
        <f t="shared" si="155"/>
        <v>-0.17786137874588914</v>
      </c>
      <c r="I682">
        <v>1.9864059999999999</v>
      </c>
      <c r="J682">
        <v>93.622882169796881</v>
      </c>
      <c r="K682" s="1">
        <f t="shared" si="156"/>
        <v>0.64285243895274613</v>
      </c>
      <c r="L682" s="1">
        <f t="shared" si="157"/>
        <v>-5.0300586280278817E-5</v>
      </c>
      <c r="M682">
        <f t="shared" si="165"/>
        <v>0.65071741964742147</v>
      </c>
      <c r="N682">
        <f t="shared" si="158"/>
        <v>-1.2234503936063415E-2</v>
      </c>
      <c r="O682">
        <v>3400</v>
      </c>
      <c r="P682">
        <v>63.700716</v>
      </c>
      <c r="Q682" s="1">
        <f t="shared" si="159"/>
        <v>371.56484220413563</v>
      </c>
      <c r="R682">
        <v>8.4520031298904552</v>
      </c>
      <c r="S682">
        <v>8.3763787167449149</v>
      </c>
      <c r="T682" s="1">
        <f t="shared" si="160"/>
        <v>14.0211955095194</v>
      </c>
      <c r="U682" s="1">
        <f t="shared" si="161"/>
        <v>-0.67389703637565201</v>
      </c>
      <c r="V682">
        <v>3.0971850000000001</v>
      </c>
      <c r="W682">
        <v>144.37772404073249</v>
      </c>
      <c r="X682" s="1">
        <f t="shared" si="162"/>
        <v>0.32030461258043841</v>
      </c>
      <c r="Y682" s="1">
        <f t="shared" si="163"/>
        <v>-8.8569057967699893E-5</v>
      </c>
      <c r="Z682">
        <f t="shared" si="166"/>
        <v>0.332508555276601</v>
      </c>
      <c r="AA682">
        <f t="shared" si="164"/>
        <v>-3.8101051988746519E-2</v>
      </c>
      <c r="AC682" s="1"/>
      <c r="AF682" s="1"/>
      <c r="AG682" s="1"/>
      <c r="AJ682" s="1"/>
      <c r="AK682" s="1"/>
    </row>
    <row r="683" spans="1:37" x14ac:dyDescent="0.25">
      <c r="A683">
        <v>3405</v>
      </c>
      <c r="B683">
        <f t="shared" si="152"/>
        <v>0.9458333333333333</v>
      </c>
      <c r="C683">
        <v>58.047919999999998</v>
      </c>
      <c r="D683">
        <f t="shared" si="153"/>
        <v>360.73671677088504</v>
      </c>
      <c r="E683">
        <v>8.3169494001043294</v>
      </c>
      <c r="F683">
        <v>8.2469535732916022</v>
      </c>
      <c r="G683" s="1">
        <f t="shared" si="154"/>
        <v>9.7021627616261323</v>
      </c>
      <c r="H683" s="1">
        <f t="shared" si="155"/>
        <v>-0.17645415066326287</v>
      </c>
      <c r="I683">
        <v>1.9905459999999999</v>
      </c>
      <c r="J683">
        <v>93.813811296262315</v>
      </c>
      <c r="K683" s="1">
        <f t="shared" si="156"/>
        <v>0.64163764524869682</v>
      </c>
      <c r="L683" s="1">
        <f t="shared" si="157"/>
        <v>-4.9798890328023783E-5</v>
      </c>
      <c r="M683">
        <f t="shared" si="165"/>
        <v>0.6504684251957813</v>
      </c>
      <c r="N683">
        <f t="shared" si="158"/>
        <v>-1.376287693291701E-2</v>
      </c>
      <c r="O683">
        <v>3405</v>
      </c>
      <c r="P683">
        <v>63.703431999999999</v>
      </c>
      <c r="Q683" s="1">
        <f t="shared" si="159"/>
        <v>371.56494958610421</v>
      </c>
      <c r="R683">
        <v>8.4495117370892014</v>
      </c>
      <c r="S683">
        <v>8.3837287428273335</v>
      </c>
      <c r="T683" s="1">
        <f t="shared" si="160"/>
        <v>14.0211955095194</v>
      </c>
      <c r="U683" s="1">
        <f t="shared" si="161"/>
        <v>-0.67242952862891459</v>
      </c>
      <c r="V683">
        <v>3.0974050000000002</v>
      </c>
      <c r="W683">
        <v>144.38875152977133</v>
      </c>
      <c r="X683" s="1">
        <f t="shared" si="162"/>
        <v>0.32023444976922222</v>
      </c>
      <c r="Y683" s="1">
        <f t="shared" si="163"/>
        <v>-8.8354891625283563E-5</v>
      </c>
      <c r="Z683">
        <f t="shared" si="166"/>
        <v>0.33206678081847457</v>
      </c>
      <c r="AA683">
        <f t="shared" si="164"/>
        <v>-3.694896366639927E-2</v>
      </c>
      <c r="AC683" s="1"/>
      <c r="AF683" s="1"/>
      <c r="AG683" s="1"/>
      <c r="AJ683" s="1"/>
      <c r="AK683" s="1"/>
    </row>
    <row r="684" spans="1:37" x14ac:dyDescent="0.25">
      <c r="A684">
        <v>3410</v>
      </c>
      <c r="B684">
        <f t="shared" si="152"/>
        <v>0.94722222222222219</v>
      </c>
      <c r="C684">
        <v>58.062871999999999</v>
      </c>
      <c r="D684">
        <f t="shared" si="153"/>
        <v>360.73730792522747</v>
      </c>
      <c r="E684">
        <v>8.2760271257172668</v>
      </c>
      <c r="F684">
        <v>8.2480532081377156</v>
      </c>
      <c r="G684" s="1">
        <f t="shared" si="154"/>
        <v>9.7021627616261323</v>
      </c>
      <c r="H684" s="1">
        <f t="shared" si="155"/>
        <v>-0.17629730516938946</v>
      </c>
      <c r="I684">
        <v>1.9909079999999999</v>
      </c>
      <c r="J684">
        <v>93.83055007131091</v>
      </c>
      <c r="K684" s="1">
        <f t="shared" si="156"/>
        <v>0.64153114416675627</v>
      </c>
      <c r="L684" s="1">
        <f t="shared" si="157"/>
        <v>-4.9745541192018634E-5</v>
      </c>
      <c r="M684">
        <f t="shared" si="165"/>
        <v>0.65021969748982122</v>
      </c>
      <c r="N684">
        <f t="shared" si="158"/>
        <v>-1.3543463013553235E-2</v>
      </c>
      <c r="O684">
        <v>3410</v>
      </c>
      <c r="P684">
        <v>63.772444</v>
      </c>
      <c r="Q684" s="1">
        <f t="shared" si="159"/>
        <v>371.56767810024814</v>
      </c>
      <c r="R684">
        <v>8.4377955138236835</v>
      </c>
      <c r="S684">
        <v>8.3801272822117898</v>
      </c>
      <c r="T684" s="1">
        <f t="shared" si="160"/>
        <v>14.0211955095194</v>
      </c>
      <c r="U684" s="1">
        <f t="shared" si="161"/>
        <v>-0.67314827535874211</v>
      </c>
      <c r="V684">
        <v>3.102554</v>
      </c>
      <c r="W684">
        <v>144.62342381082686</v>
      </c>
      <c r="X684" s="1">
        <f t="shared" si="162"/>
        <v>0.31874133860897835</v>
      </c>
      <c r="Y684" s="1">
        <f t="shared" si="163"/>
        <v>-8.7995798345614904E-5</v>
      </c>
      <c r="Z684">
        <f t="shared" si="166"/>
        <v>0.33162680182674648</v>
      </c>
      <c r="AA684">
        <f t="shared" si="164"/>
        <v>-4.0426081141535251E-2</v>
      </c>
      <c r="AC684" s="1"/>
      <c r="AF684" s="1"/>
      <c r="AG684" s="1"/>
      <c r="AJ684" s="1"/>
      <c r="AK684" s="1"/>
    </row>
    <row r="685" spans="1:37" x14ac:dyDescent="0.25">
      <c r="A685">
        <v>3415</v>
      </c>
      <c r="B685">
        <f t="shared" si="152"/>
        <v>0.94861111111111107</v>
      </c>
      <c r="C685">
        <v>58.064203999999997</v>
      </c>
      <c r="D685">
        <f t="shared" si="153"/>
        <v>360.73736058825477</v>
      </c>
      <c r="E685">
        <v>8.2575816379760045</v>
      </c>
      <c r="F685">
        <v>8.2416348461137208</v>
      </c>
      <c r="G685" s="1">
        <f t="shared" si="154"/>
        <v>9.7021627616261323</v>
      </c>
      <c r="H685" s="1">
        <f t="shared" si="155"/>
        <v>-0.17721337365499901</v>
      </c>
      <c r="I685">
        <v>1.990197</v>
      </c>
      <c r="J685">
        <v>93.796882877356282</v>
      </c>
      <c r="K685" s="1">
        <f t="shared" si="156"/>
        <v>0.64174535294676915</v>
      </c>
      <c r="L685" s="1">
        <f t="shared" si="157"/>
        <v>-5.002239325359406E-5</v>
      </c>
      <c r="M685">
        <f t="shared" si="165"/>
        <v>0.64996958552355322</v>
      </c>
      <c r="N685">
        <f t="shared" si="158"/>
        <v>-1.2815414305721102E-2</v>
      </c>
      <c r="O685">
        <v>3415</v>
      </c>
      <c r="P685">
        <v>63.748060000000002</v>
      </c>
      <c r="Q685" s="1">
        <f t="shared" si="159"/>
        <v>371.56671403473945</v>
      </c>
      <c r="R685">
        <v>8.4370161711006784</v>
      </c>
      <c r="S685">
        <v>8.3816964006259784</v>
      </c>
      <c r="T685" s="1">
        <f t="shared" si="160"/>
        <v>14.0211955095194</v>
      </c>
      <c r="U685" s="1">
        <f t="shared" si="161"/>
        <v>-0.67283504905668501</v>
      </c>
      <c r="V685">
        <v>3.1045579999999999</v>
      </c>
      <c r="W685">
        <v>144.71515431500441</v>
      </c>
      <c r="X685" s="1">
        <f t="shared" si="162"/>
        <v>0.31815769984727094</v>
      </c>
      <c r="Y685" s="1">
        <f t="shared" si="163"/>
        <v>-8.7777711805751409E-5</v>
      </c>
      <c r="Z685">
        <f t="shared" si="166"/>
        <v>0.33118791326771774</v>
      </c>
      <c r="AA685">
        <f t="shared" si="164"/>
        <v>-4.0955203745506867E-2</v>
      </c>
      <c r="AC685" s="1"/>
      <c r="AF685" s="1"/>
      <c r="AG685" s="1"/>
      <c r="AJ685" s="1"/>
      <c r="AK685" s="1"/>
    </row>
    <row r="686" spans="1:37" x14ac:dyDescent="0.25">
      <c r="A686">
        <v>3420</v>
      </c>
      <c r="B686">
        <f t="shared" si="152"/>
        <v>0.95</v>
      </c>
      <c r="C686">
        <v>58.085935999999997</v>
      </c>
      <c r="D686">
        <f t="shared" si="153"/>
        <v>360.73821980215052</v>
      </c>
      <c r="E686">
        <v>8.2971173708920194</v>
      </c>
      <c r="F686">
        <v>8.2447636932707358</v>
      </c>
      <c r="G686" s="1">
        <f t="shared" si="154"/>
        <v>9.7021627616261323</v>
      </c>
      <c r="H686" s="1">
        <f t="shared" si="155"/>
        <v>-0.17676662698591428</v>
      </c>
      <c r="I686">
        <v>1.990502</v>
      </c>
      <c r="J686">
        <v>93.811394992048804</v>
      </c>
      <c r="K686" s="1">
        <f t="shared" si="156"/>
        <v>0.64165301907457661</v>
      </c>
      <c r="L686" s="1">
        <f t="shared" si="157"/>
        <v>-4.9888392237131745E-5</v>
      </c>
      <c r="M686">
        <f t="shared" si="165"/>
        <v>0.64972014356236751</v>
      </c>
      <c r="N686">
        <f t="shared" si="158"/>
        <v>-1.2572409461153478E-2</v>
      </c>
      <c r="O686">
        <v>3420</v>
      </c>
      <c r="P686">
        <v>63.777856</v>
      </c>
      <c r="Q686" s="1">
        <f t="shared" si="159"/>
        <v>371.56789207344912</v>
      </c>
      <c r="R686">
        <v>8.4221669274908706</v>
      </c>
      <c r="S686">
        <v>8.3770005216484087</v>
      </c>
      <c r="T686" s="1">
        <f t="shared" si="160"/>
        <v>14.0211955095194</v>
      </c>
      <c r="U686" s="1">
        <f t="shared" si="161"/>
        <v>-0.67377278696412657</v>
      </c>
      <c r="V686">
        <v>3.1056840000000001</v>
      </c>
      <c r="W686">
        <v>144.765953760515</v>
      </c>
      <c r="X686" s="1">
        <f t="shared" si="162"/>
        <v>0.31783448647633128</v>
      </c>
      <c r="Y686" s="1">
        <f t="shared" si="163"/>
        <v>-8.7801827095509454E-5</v>
      </c>
      <c r="Z686">
        <f t="shared" si="166"/>
        <v>0.33074890413224017</v>
      </c>
      <c r="AA686">
        <f t="shared" si="164"/>
        <v>-4.0632524805864996E-2</v>
      </c>
      <c r="AC686" s="1"/>
      <c r="AF686" s="1"/>
      <c r="AG686" s="1"/>
      <c r="AJ686" s="1"/>
      <c r="AK686" s="1"/>
    </row>
    <row r="687" spans="1:37" x14ac:dyDescent="0.25">
      <c r="A687">
        <v>3425</v>
      </c>
      <c r="B687">
        <f t="shared" si="152"/>
        <v>0.95138888888888884</v>
      </c>
      <c r="C687">
        <v>58.1267</v>
      </c>
      <c r="D687">
        <f t="shared" si="153"/>
        <v>360.73983148056243</v>
      </c>
      <c r="E687">
        <v>8.3007146583202918</v>
      </c>
      <c r="F687">
        <v>8.2408565466875334</v>
      </c>
      <c r="G687" s="1">
        <f t="shared" si="154"/>
        <v>9.7021627616261323</v>
      </c>
      <c r="H687" s="1">
        <f t="shared" si="155"/>
        <v>-0.17732455439064521</v>
      </c>
      <c r="I687">
        <v>1.9918229999999999</v>
      </c>
      <c r="J687">
        <v>93.871007699716927</v>
      </c>
      <c r="K687" s="1">
        <f t="shared" si="156"/>
        <v>0.64127373099372065</v>
      </c>
      <c r="L687" s="1">
        <f t="shared" si="157"/>
        <v>-5.0013314706912742E-5</v>
      </c>
      <c r="M687">
        <f t="shared" si="165"/>
        <v>0.64947007698883297</v>
      </c>
      <c r="N687">
        <f t="shared" si="158"/>
        <v>-1.2781353108619038E-2</v>
      </c>
      <c r="O687">
        <v>3425</v>
      </c>
      <c r="P687">
        <v>63.813008000000004</v>
      </c>
      <c r="Q687" s="1">
        <f t="shared" si="159"/>
        <v>371.56928187129859</v>
      </c>
      <c r="R687">
        <v>8.4557579551382371</v>
      </c>
      <c r="S687">
        <v>8.3795065206051103</v>
      </c>
      <c r="T687" s="1">
        <f t="shared" si="160"/>
        <v>14.0211955095194</v>
      </c>
      <c r="U687" s="1">
        <f t="shared" si="161"/>
        <v>-0.67327222373315676</v>
      </c>
      <c r="V687">
        <v>3.105464</v>
      </c>
      <c r="W687">
        <v>144.75623966813939</v>
      </c>
      <c r="X687" s="1">
        <f t="shared" si="162"/>
        <v>0.31789629275218301</v>
      </c>
      <c r="Y687" s="1">
        <f t="shared" si="163"/>
        <v>-8.7755364469210782E-5</v>
      </c>
      <c r="Z687">
        <f t="shared" si="166"/>
        <v>0.33031012730989412</v>
      </c>
      <c r="AA687">
        <f t="shared" si="164"/>
        <v>-3.9049950693789165E-2</v>
      </c>
      <c r="AC687" s="1"/>
      <c r="AF687" s="1"/>
      <c r="AG687" s="1"/>
      <c r="AJ687" s="1"/>
      <c r="AK687" s="1"/>
    </row>
    <row r="688" spans="1:37" x14ac:dyDescent="0.25">
      <c r="A688">
        <v>3430</v>
      </c>
      <c r="B688">
        <f t="shared" si="152"/>
        <v>0.95277777777777772</v>
      </c>
      <c r="C688">
        <v>58.103608000000001</v>
      </c>
      <c r="D688">
        <f t="shared" si="153"/>
        <v>360.73891849660879</v>
      </c>
      <c r="E688">
        <v>8.2871278038601979</v>
      </c>
      <c r="F688">
        <v>8.2504016692749094</v>
      </c>
      <c r="G688" s="1">
        <f t="shared" si="154"/>
        <v>9.7021627616261323</v>
      </c>
      <c r="H688" s="1">
        <f t="shared" si="155"/>
        <v>-0.17596247437960333</v>
      </c>
      <c r="I688">
        <v>1.992737</v>
      </c>
      <c r="J688">
        <v>93.91452678429593</v>
      </c>
      <c r="K688" s="1">
        <f t="shared" si="156"/>
        <v>0.64099683919134742</v>
      </c>
      <c r="L688" s="1">
        <f t="shared" si="157"/>
        <v>-4.9605576827759254E-5</v>
      </c>
      <c r="M688">
        <f t="shared" si="165"/>
        <v>0.64922204910469417</v>
      </c>
      <c r="N688">
        <f t="shared" si="158"/>
        <v>-1.2831904013322896E-2</v>
      </c>
      <c r="O688">
        <v>3430</v>
      </c>
      <c r="P688">
        <v>63.817092000000002</v>
      </c>
      <c r="Q688" s="1">
        <f t="shared" si="159"/>
        <v>371.56944333961951</v>
      </c>
      <c r="R688">
        <v>8.4585706833594152</v>
      </c>
      <c r="S688">
        <v>8.3816964006259784</v>
      </c>
      <c r="T688" s="1">
        <f t="shared" si="160"/>
        <v>14.0211955095194</v>
      </c>
      <c r="U688" s="1">
        <f t="shared" si="161"/>
        <v>-0.67283504905668501</v>
      </c>
      <c r="V688">
        <v>3.1079210000000002</v>
      </c>
      <c r="W688">
        <v>144.86874077837717</v>
      </c>
      <c r="X688" s="1">
        <f t="shared" si="162"/>
        <v>0.31718050023301403</v>
      </c>
      <c r="Y688" s="1">
        <f t="shared" si="163"/>
        <v>-8.7481193829562587E-5</v>
      </c>
      <c r="Z688">
        <f t="shared" si="166"/>
        <v>0.3298727213407463</v>
      </c>
      <c r="AA688">
        <f t="shared" si="164"/>
        <v>-4.0015767357728597E-2</v>
      </c>
      <c r="AC688" s="1"/>
      <c r="AF688" s="1"/>
      <c r="AG688" s="1"/>
      <c r="AJ688" s="1"/>
      <c r="AK688" s="1"/>
    </row>
    <row r="689" spans="1:37" x14ac:dyDescent="0.25">
      <c r="A689">
        <v>3435</v>
      </c>
      <c r="B689">
        <f t="shared" si="152"/>
        <v>0.95416666666666672</v>
      </c>
      <c r="C689">
        <v>58.156579999999998</v>
      </c>
      <c r="D689">
        <f t="shared" si="153"/>
        <v>360.74101284036396</v>
      </c>
      <c r="E689">
        <v>8.2994658320292132</v>
      </c>
      <c r="F689">
        <v>8.245083985393844</v>
      </c>
      <c r="G689" s="1">
        <f t="shared" si="154"/>
        <v>9.7021627616261323</v>
      </c>
      <c r="H689" s="1">
        <f t="shared" si="155"/>
        <v>-0.17672091379705801</v>
      </c>
      <c r="I689">
        <v>1.9939979999999999</v>
      </c>
      <c r="J689">
        <v>93.971137410016809</v>
      </c>
      <c r="K689" s="1">
        <f t="shared" si="156"/>
        <v>0.64063665196909836</v>
      </c>
      <c r="L689" s="1">
        <f t="shared" si="157"/>
        <v>-4.9788595515964427E-5</v>
      </c>
      <c r="M689">
        <f t="shared" si="165"/>
        <v>0.64897310612711434</v>
      </c>
      <c r="N689">
        <f t="shared" si="158"/>
        <v>-1.3012764930624197E-2</v>
      </c>
      <c r="O689">
        <v>3435</v>
      </c>
      <c r="P689">
        <v>63.813008000000004</v>
      </c>
      <c r="Q689" s="1">
        <f t="shared" si="159"/>
        <v>371.56928187129859</v>
      </c>
      <c r="R689">
        <v>8.4363849765258223</v>
      </c>
      <c r="S689">
        <v>8.3730881585811154</v>
      </c>
      <c r="T689" s="1">
        <f t="shared" si="160"/>
        <v>14.0211955095194</v>
      </c>
      <c r="U689" s="1">
        <f t="shared" si="161"/>
        <v>-0.67455486482007854</v>
      </c>
      <c r="V689">
        <v>3.1106120000000002</v>
      </c>
      <c r="W689">
        <v>144.99049471536605</v>
      </c>
      <c r="X689" s="1">
        <f t="shared" si="162"/>
        <v>0.31640583625777141</v>
      </c>
      <c r="Y689" s="1">
        <f t="shared" si="163"/>
        <v>-8.746920512360026E-5</v>
      </c>
      <c r="Z689">
        <f t="shared" si="166"/>
        <v>0.32943537531512829</v>
      </c>
      <c r="AA689">
        <f t="shared" si="164"/>
        <v>-4.1179831609496266E-2</v>
      </c>
      <c r="AC689" s="1"/>
      <c r="AF689" s="1"/>
      <c r="AG689" s="1"/>
      <c r="AJ689" s="1"/>
      <c r="AK689" s="1"/>
    </row>
    <row r="690" spans="1:37" x14ac:dyDescent="0.25">
      <c r="A690">
        <v>3440</v>
      </c>
      <c r="B690">
        <f t="shared" si="152"/>
        <v>0.9555555555555556</v>
      </c>
      <c r="C690">
        <v>58.171512</v>
      </c>
      <c r="D690">
        <f t="shared" si="153"/>
        <v>360.74160320397021</v>
      </c>
      <c r="E690">
        <v>8.3091507563901938</v>
      </c>
      <c r="F690">
        <v>8.2435148669796572</v>
      </c>
      <c r="G690" s="1">
        <f t="shared" si="154"/>
        <v>9.7021627616261323</v>
      </c>
      <c r="H690" s="1">
        <f t="shared" si="155"/>
        <v>-0.17694489767820465</v>
      </c>
      <c r="I690">
        <v>1.993941</v>
      </c>
      <c r="J690">
        <v>93.968242812411447</v>
      </c>
      <c r="K690" s="1">
        <f t="shared" si="156"/>
        <v>0.64065506895456226</v>
      </c>
      <c r="L690" s="1">
        <f t="shared" si="157"/>
        <v>-4.9853276227481432E-5</v>
      </c>
      <c r="M690">
        <f t="shared" si="165"/>
        <v>0.64872383974597692</v>
      </c>
      <c r="N690">
        <f t="shared" si="158"/>
        <v>-1.2594563256295608E-2</v>
      </c>
      <c r="O690">
        <v>3440</v>
      </c>
      <c r="P690">
        <v>63.811644000000001</v>
      </c>
      <c r="Q690" s="1">
        <f t="shared" si="159"/>
        <v>371.56922794309344</v>
      </c>
      <c r="R690">
        <v>8.4441992696922288</v>
      </c>
      <c r="S690">
        <v>8.3809170579029733</v>
      </c>
      <c r="T690" s="1">
        <f t="shared" si="160"/>
        <v>14.0211955095194</v>
      </c>
      <c r="U690" s="1">
        <f t="shared" si="161"/>
        <v>-0.67299060623655738</v>
      </c>
      <c r="V690">
        <v>3.1106120000000002</v>
      </c>
      <c r="W690">
        <v>144.99153390807601</v>
      </c>
      <c r="X690" s="1">
        <f t="shared" si="162"/>
        <v>0.31639922435530943</v>
      </c>
      <c r="Y690" s="1">
        <f t="shared" si="163"/>
        <v>-8.7264362510328921E-5</v>
      </c>
      <c r="Z690">
        <f t="shared" si="166"/>
        <v>0.32899905350257663</v>
      </c>
      <c r="AA690">
        <f t="shared" si="164"/>
        <v>-3.9822566483658228E-2</v>
      </c>
      <c r="AC690" s="1"/>
      <c r="AF690" s="1"/>
      <c r="AG690" s="1"/>
      <c r="AJ690" s="1"/>
      <c r="AK690" s="1"/>
    </row>
    <row r="691" spans="1:37" x14ac:dyDescent="0.25">
      <c r="A691">
        <v>3445</v>
      </c>
      <c r="B691">
        <f t="shared" si="152"/>
        <v>0.95694444444444449</v>
      </c>
      <c r="C691">
        <v>58.157876000000002</v>
      </c>
      <c r="D691">
        <f t="shared" si="153"/>
        <v>360.74106408006617</v>
      </c>
      <c r="E691">
        <v>8.3196035472091801</v>
      </c>
      <c r="F691">
        <v>8.2475795513823673</v>
      </c>
      <c r="G691" s="1">
        <f t="shared" si="154"/>
        <v>9.7021627616261323</v>
      </c>
      <c r="H691" s="1">
        <f t="shared" si="155"/>
        <v>-0.17636485967570503</v>
      </c>
      <c r="I691">
        <v>1.9943169999999999</v>
      </c>
      <c r="J691">
        <v>93.986170893339619</v>
      </c>
      <c r="K691" s="1">
        <f t="shared" si="156"/>
        <v>0.64054100086950672</v>
      </c>
      <c r="L691" s="1">
        <f t="shared" si="157"/>
        <v>-4.9680121757443942E-5</v>
      </c>
      <c r="M691">
        <f t="shared" si="165"/>
        <v>0.64847543913718975</v>
      </c>
      <c r="N691">
        <f t="shared" si="158"/>
        <v>-1.2387088815411307E-2</v>
      </c>
      <c r="O691">
        <v>3445</v>
      </c>
      <c r="P691">
        <v>63.856332000000002</v>
      </c>
      <c r="Q691" s="1">
        <f t="shared" si="159"/>
        <v>371.57099476393716</v>
      </c>
      <c r="R691">
        <v>8.4276379760041742</v>
      </c>
      <c r="S691">
        <v>8.380596765779865</v>
      </c>
      <c r="T691" s="1">
        <f t="shared" si="160"/>
        <v>14.0211955095194</v>
      </c>
      <c r="U691" s="1">
        <f t="shared" si="161"/>
        <v>-0.67305454508580498</v>
      </c>
      <c r="V691">
        <v>3.1119509999999999</v>
      </c>
      <c r="W691">
        <v>145.05264289889993</v>
      </c>
      <c r="X691" s="1">
        <f t="shared" si="162"/>
        <v>0.3160104161169438</v>
      </c>
      <c r="Y691" s="1">
        <f t="shared" si="163"/>
        <v>-8.7154690671683758E-5</v>
      </c>
      <c r="Z691">
        <f t="shared" si="166"/>
        <v>0.3285632800492182</v>
      </c>
      <c r="AA691">
        <f t="shared" si="164"/>
        <v>-3.9722943586862791E-2</v>
      </c>
      <c r="AC691" s="1"/>
      <c r="AF691" s="1"/>
      <c r="AG691" s="1"/>
      <c r="AJ691" s="1"/>
      <c r="AK691" s="1"/>
    </row>
    <row r="692" spans="1:37" x14ac:dyDescent="0.25">
      <c r="A692">
        <v>3450</v>
      </c>
      <c r="B692">
        <f t="shared" si="152"/>
        <v>0.95833333333333337</v>
      </c>
      <c r="C692">
        <v>58.205427999999998</v>
      </c>
      <c r="D692">
        <f t="shared" si="153"/>
        <v>360.74294413432585</v>
      </c>
      <c r="E692">
        <v>8.2564809598330733</v>
      </c>
      <c r="F692">
        <v>8.2538403755868543</v>
      </c>
      <c r="G692" s="1">
        <f t="shared" si="154"/>
        <v>9.7021627616261323</v>
      </c>
      <c r="H692" s="1">
        <f t="shared" si="155"/>
        <v>-0.1754725461281168</v>
      </c>
      <c r="I692">
        <v>1.9951000000000001</v>
      </c>
      <c r="J692">
        <v>94.023095975931071</v>
      </c>
      <c r="K692" s="1">
        <f t="shared" si="156"/>
        <v>0.64030606365126252</v>
      </c>
      <c r="L692" s="1">
        <f t="shared" si="157"/>
        <v>-4.9408824407051359E-5</v>
      </c>
      <c r="M692">
        <f t="shared" si="165"/>
        <v>0.6482283950151545</v>
      </c>
      <c r="N692">
        <f t="shared" si="158"/>
        <v>-1.2372725816019774E-2</v>
      </c>
      <c r="O692">
        <v>3450</v>
      </c>
      <c r="P692">
        <v>63.854968</v>
      </c>
      <c r="Q692" s="1">
        <f t="shared" si="159"/>
        <v>371.57094083573202</v>
      </c>
      <c r="R692">
        <v>8.4120041731872721</v>
      </c>
      <c r="S692">
        <v>8.3768471570161722</v>
      </c>
      <c r="T692" s="1">
        <f t="shared" si="160"/>
        <v>14.0211955095194</v>
      </c>
      <c r="U692" s="1">
        <f t="shared" si="161"/>
        <v>-0.67380343065895709</v>
      </c>
      <c r="V692">
        <v>3.1139559999999999</v>
      </c>
      <c r="W692">
        <v>145.1437131952845</v>
      </c>
      <c r="X692" s="1">
        <f t="shared" si="162"/>
        <v>0.3154309779519977</v>
      </c>
      <c r="Y692" s="1">
        <f t="shared" si="163"/>
        <v>-8.7075697398799004E-5</v>
      </c>
      <c r="Z692">
        <f t="shared" si="166"/>
        <v>0.32812790156222421</v>
      </c>
      <c r="AA692">
        <f t="shared" si="164"/>
        <v>-4.025262100971809E-2</v>
      </c>
      <c r="AC692" s="1"/>
      <c r="AF692" s="1"/>
      <c r="AG692" s="1"/>
      <c r="AJ692" s="1"/>
      <c r="AK692" s="1"/>
    </row>
    <row r="693" spans="1:37" x14ac:dyDescent="0.25">
      <c r="A693">
        <v>3455</v>
      </c>
      <c r="B693">
        <f t="shared" si="152"/>
        <v>0.95972222222222225</v>
      </c>
      <c r="C693">
        <v>58.208143999999997</v>
      </c>
      <c r="D693">
        <f t="shared" si="153"/>
        <v>360.74305151629449</v>
      </c>
      <c r="E693">
        <v>8.2677485654668761</v>
      </c>
      <c r="F693">
        <v>8.2430464267083998</v>
      </c>
      <c r="G693" s="1">
        <f t="shared" si="154"/>
        <v>9.7021627616261323</v>
      </c>
      <c r="H693" s="1">
        <f t="shared" si="155"/>
        <v>-0.17701178173521281</v>
      </c>
      <c r="I693">
        <v>1.995738</v>
      </c>
      <c r="J693">
        <v>94.050235683352255</v>
      </c>
      <c r="K693" s="1">
        <f t="shared" si="156"/>
        <v>0.64013338624831539</v>
      </c>
      <c r="L693" s="1">
        <f t="shared" si="157"/>
        <v>-4.9827450549340873E-5</v>
      </c>
      <c r="M693">
        <f t="shared" si="165"/>
        <v>0.64797925776240783</v>
      </c>
      <c r="N693">
        <f t="shared" si="158"/>
        <v>-1.2256619764945258E-2</v>
      </c>
      <c r="O693">
        <v>3455</v>
      </c>
      <c r="P693">
        <v>63.886108</v>
      </c>
      <c r="Q693" s="1">
        <f t="shared" si="159"/>
        <v>371.57217201191065</v>
      </c>
      <c r="R693">
        <v>8.4313917579551401</v>
      </c>
      <c r="S693">
        <v>8.3785696400625991</v>
      </c>
      <c r="T693" s="1">
        <f t="shared" si="160"/>
        <v>14.0211955095194</v>
      </c>
      <c r="U693" s="1">
        <f t="shared" si="161"/>
        <v>-0.67345932681352538</v>
      </c>
      <c r="V693">
        <v>3.1132900000000001</v>
      </c>
      <c r="W693">
        <v>145.11352558981525</v>
      </c>
      <c r="X693" s="1">
        <f t="shared" si="162"/>
        <v>0.31562304772020577</v>
      </c>
      <c r="Y693" s="1">
        <f t="shared" si="163"/>
        <v>-8.7089524406380197E-5</v>
      </c>
      <c r="Z693">
        <f t="shared" si="166"/>
        <v>0.32769245394019231</v>
      </c>
      <c r="AA693">
        <f t="shared" si="164"/>
        <v>-3.8239939406091307E-2</v>
      </c>
      <c r="AC693" s="1"/>
      <c r="AF693" s="1"/>
      <c r="AG693" s="1"/>
      <c r="AJ693" s="1"/>
      <c r="AK693" s="1"/>
    </row>
    <row r="694" spans="1:37" x14ac:dyDescent="0.25">
      <c r="A694">
        <v>3460</v>
      </c>
      <c r="B694">
        <f t="shared" si="152"/>
        <v>0.96111111111111114</v>
      </c>
      <c r="C694">
        <v>58.178296000000003</v>
      </c>
      <c r="D694">
        <f t="shared" si="153"/>
        <v>360.74187142167079</v>
      </c>
      <c r="E694">
        <v>8.2777496087636937</v>
      </c>
      <c r="F694">
        <v>8.2400761606677086</v>
      </c>
      <c r="G694" s="1">
        <f t="shared" si="154"/>
        <v>9.7021627616261323</v>
      </c>
      <c r="H694" s="1">
        <f t="shared" si="155"/>
        <v>-0.17743605428520071</v>
      </c>
      <c r="I694">
        <v>1.9962599999999999</v>
      </c>
      <c r="J694">
        <v>94.073527874618819</v>
      </c>
      <c r="K694" s="1">
        <f t="shared" si="156"/>
        <v>0.63998518881072197</v>
      </c>
      <c r="L694" s="1">
        <f t="shared" si="157"/>
        <v>-4.9934160609362839E-5</v>
      </c>
      <c r="M694">
        <f t="shared" si="165"/>
        <v>0.647729586959361</v>
      </c>
      <c r="N694">
        <f t="shared" si="158"/>
        <v>-1.2100902152173815E-2</v>
      </c>
      <c r="O694">
        <v>3460</v>
      </c>
      <c r="P694">
        <v>63.875208000000001</v>
      </c>
      <c r="Q694" s="1">
        <f t="shared" si="159"/>
        <v>371.57174106071136</v>
      </c>
      <c r="R694">
        <v>8.4285706833594141</v>
      </c>
      <c r="S694">
        <v>8.3879572248304655</v>
      </c>
      <c r="T694" s="1">
        <f t="shared" si="160"/>
        <v>14.0211955095194</v>
      </c>
      <c r="U694" s="1">
        <f t="shared" si="161"/>
        <v>-0.67158643441970955</v>
      </c>
      <c r="V694">
        <v>3.1170990000000001</v>
      </c>
      <c r="W694">
        <v>145.2887243302342</v>
      </c>
      <c r="X694" s="1">
        <f t="shared" si="162"/>
        <v>0.31450833918537757</v>
      </c>
      <c r="Y694" s="1">
        <f t="shared" si="163"/>
        <v>-8.6509990397824619E-5</v>
      </c>
      <c r="Z694">
        <f t="shared" si="166"/>
        <v>0.3272599039882032</v>
      </c>
      <c r="AA694">
        <f t="shared" si="164"/>
        <v>-4.0544441002276894E-2</v>
      </c>
      <c r="AC694" s="1"/>
      <c r="AF694" s="1"/>
      <c r="AG694" s="1"/>
      <c r="AJ694" s="1"/>
      <c r="AK694" s="1"/>
    </row>
    <row r="695" spans="1:37" x14ac:dyDescent="0.25">
      <c r="A695">
        <v>3465</v>
      </c>
      <c r="B695">
        <f t="shared" si="152"/>
        <v>0.96250000000000002</v>
      </c>
      <c r="C695">
        <v>58.166048000000004</v>
      </c>
      <c r="D695">
        <f t="shared" si="153"/>
        <v>360.74138717485528</v>
      </c>
      <c r="E695">
        <v>8.282747000521649</v>
      </c>
      <c r="F695">
        <v>8.246174230568597</v>
      </c>
      <c r="G695" s="1">
        <f t="shared" si="154"/>
        <v>9.7021627616261323</v>
      </c>
      <c r="H695" s="1">
        <f t="shared" si="155"/>
        <v>-0.17656533688800558</v>
      </c>
      <c r="I695">
        <v>1.9978959999999999</v>
      </c>
      <c r="J695">
        <v>94.14938410895904</v>
      </c>
      <c r="K695" s="1">
        <f t="shared" si="156"/>
        <v>0.63950255068423334</v>
      </c>
      <c r="L695" s="1">
        <f t="shared" si="157"/>
        <v>-4.9647904568234296E-5</v>
      </c>
      <c r="M695">
        <f t="shared" si="165"/>
        <v>0.64748134743651986</v>
      </c>
      <c r="N695">
        <f t="shared" si="158"/>
        <v>-1.2476567519159444E-2</v>
      </c>
      <c r="O695">
        <v>3465</v>
      </c>
      <c r="P695">
        <v>63.895567999999997</v>
      </c>
      <c r="Q695" s="1">
        <f t="shared" si="159"/>
        <v>371.57254603010756</v>
      </c>
      <c r="R695">
        <v>8.4616922274387072</v>
      </c>
      <c r="S695">
        <v>8.384982785602503</v>
      </c>
      <c r="T695" s="1">
        <f t="shared" si="160"/>
        <v>14.0211955095194</v>
      </c>
      <c r="U695" s="1">
        <f t="shared" si="161"/>
        <v>-0.67217940311035562</v>
      </c>
      <c r="V695">
        <v>3.118884</v>
      </c>
      <c r="W695">
        <v>145.36985021065587</v>
      </c>
      <c r="X695" s="1">
        <f t="shared" si="162"/>
        <v>0.31399217273871682</v>
      </c>
      <c r="Y695" s="1">
        <f t="shared" si="163"/>
        <v>-8.6430071419281389E-5</v>
      </c>
      <c r="Z695">
        <f t="shared" si="166"/>
        <v>0.32682775363110678</v>
      </c>
      <c r="AA695">
        <f t="shared" si="164"/>
        <v>-4.0878665160455643E-2</v>
      </c>
      <c r="AC695" s="1"/>
      <c r="AF695" s="1"/>
      <c r="AG695" s="1"/>
      <c r="AJ695" s="1"/>
      <c r="AK695" s="1"/>
    </row>
    <row r="696" spans="1:37" x14ac:dyDescent="0.25">
      <c r="A696">
        <v>3470</v>
      </c>
      <c r="B696">
        <f t="shared" si="152"/>
        <v>0.96388888888888891</v>
      </c>
      <c r="C696">
        <v>58.182364</v>
      </c>
      <c r="D696">
        <f t="shared" si="153"/>
        <v>360.7420322574028</v>
      </c>
      <c r="E696">
        <v>8.2805560772039648</v>
      </c>
      <c r="F696">
        <v>8.239287428273343</v>
      </c>
      <c r="G696" s="1">
        <f t="shared" si="154"/>
        <v>9.7021627616261323</v>
      </c>
      <c r="H696" s="1">
        <f t="shared" si="155"/>
        <v>-0.17754876815352882</v>
      </c>
      <c r="I696">
        <v>2.0000819999999999</v>
      </c>
      <c r="J696">
        <v>94.247955980871083</v>
      </c>
      <c r="K696" s="1">
        <f t="shared" si="156"/>
        <v>0.6388753834645855</v>
      </c>
      <c r="L696" s="1">
        <f t="shared" si="157"/>
        <v>-4.9870577861264334E-5</v>
      </c>
      <c r="M696">
        <f t="shared" si="165"/>
        <v>0.64723199454721358</v>
      </c>
      <c r="N696">
        <f t="shared" si="158"/>
        <v>-1.3080189500040916E-2</v>
      </c>
      <c r="O696">
        <v>3470</v>
      </c>
      <c r="P696">
        <v>63.918599999999998</v>
      </c>
      <c r="Q696" s="1">
        <f t="shared" si="159"/>
        <v>371.57345664185277</v>
      </c>
      <c r="R696">
        <v>8.4109139280125209</v>
      </c>
      <c r="S696">
        <v>8.3845143453312456</v>
      </c>
      <c r="T696" s="1">
        <f t="shared" si="160"/>
        <v>14.0211955095194</v>
      </c>
      <c r="U696" s="1">
        <f t="shared" si="161"/>
        <v>-0.67227282726599791</v>
      </c>
      <c r="V696">
        <v>3.1226880000000001</v>
      </c>
      <c r="W696">
        <v>145.54351441992534</v>
      </c>
      <c r="X696" s="1">
        <f t="shared" si="162"/>
        <v>0.31288722771568778</v>
      </c>
      <c r="Y696" s="1">
        <f t="shared" si="163"/>
        <v>-8.6107532355473025E-5</v>
      </c>
      <c r="Z696">
        <f t="shared" si="166"/>
        <v>0.32639721596932941</v>
      </c>
      <c r="AA696">
        <f t="shared" si="164"/>
        <v>-4.3178458744624115E-2</v>
      </c>
      <c r="AC696" s="1"/>
      <c r="AF696" s="1"/>
      <c r="AG696" s="1"/>
      <c r="AJ696" s="1"/>
      <c r="AK696" s="1"/>
    </row>
    <row r="697" spans="1:37" x14ac:dyDescent="0.25">
      <c r="A697">
        <v>3475</v>
      </c>
      <c r="B697">
        <f t="shared" si="152"/>
        <v>0.96527777777777779</v>
      </c>
      <c r="C697">
        <v>58.208143999999997</v>
      </c>
      <c r="D697">
        <f t="shared" si="153"/>
        <v>360.74305151629449</v>
      </c>
      <c r="E697">
        <v>8.2799342723004692</v>
      </c>
      <c r="F697">
        <v>8.2463328116849244</v>
      </c>
      <c r="G697" s="1">
        <f t="shared" si="154"/>
        <v>9.7021627616261323</v>
      </c>
      <c r="H697" s="1">
        <f t="shared" si="155"/>
        <v>-0.17654271094641238</v>
      </c>
      <c r="I697">
        <v>1.998577</v>
      </c>
      <c r="J697">
        <v>94.18051874455459</v>
      </c>
      <c r="K697" s="1">
        <f t="shared" si="156"/>
        <v>0.63930445540144687</v>
      </c>
      <c r="L697" s="1">
        <f t="shared" si="157"/>
        <v>-4.9624627791681119E-5</v>
      </c>
      <c r="M697">
        <f t="shared" si="165"/>
        <v>0.6469838714082552</v>
      </c>
      <c r="N697">
        <f t="shared" si="158"/>
        <v>-1.2012142167828456E-2</v>
      </c>
      <c r="O697">
        <v>3475</v>
      </c>
      <c r="P697">
        <v>63.911788000000001</v>
      </c>
      <c r="Q697" s="1">
        <f t="shared" si="159"/>
        <v>371.57318731712161</v>
      </c>
      <c r="R697">
        <v>8.4465425143453317</v>
      </c>
      <c r="S697">
        <v>8.3887365675534689</v>
      </c>
      <c r="T697" s="1">
        <f t="shared" si="160"/>
        <v>14.0211955095194</v>
      </c>
      <c r="U697" s="1">
        <f t="shared" si="161"/>
        <v>-0.67143113824214518</v>
      </c>
      <c r="V697">
        <v>3.1240260000000002</v>
      </c>
      <c r="W697">
        <v>145.60517772845841</v>
      </c>
      <c r="X697" s="1">
        <f t="shared" si="162"/>
        <v>0.31249489261017738</v>
      </c>
      <c r="Y697" s="1">
        <f t="shared" si="163"/>
        <v>-8.5881112405724892E-5</v>
      </c>
      <c r="Z697">
        <f t="shared" si="166"/>
        <v>0.32596781040730077</v>
      </c>
      <c r="AA697">
        <f t="shared" si="164"/>
        <v>-4.3114041591490022E-2</v>
      </c>
      <c r="AC697" s="1"/>
      <c r="AF697" s="1"/>
      <c r="AG697" s="1"/>
      <c r="AJ697" s="1"/>
      <c r="AK697" s="1"/>
    </row>
    <row r="698" spans="1:37" x14ac:dyDescent="0.25">
      <c r="A698">
        <v>3480</v>
      </c>
      <c r="B698">
        <f t="shared" si="152"/>
        <v>0.96666666666666667</v>
      </c>
      <c r="C698">
        <v>58.242060000000002</v>
      </c>
      <c r="D698">
        <f t="shared" si="153"/>
        <v>360.74439244665012</v>
      </c>
      <c r="E698">
        <v>8.3174230568596776</v>
      </c>
      <c r="F698">
        <v>8.2425769431403229</v>
      </c>
      <c r="G698" s="1">
        <f t="shared" si="154"/>
        <v>9.7021627616261323</v>
      </c>
      <c r="H698" s="1">
        <f t="shared" si="155"/>
        <v>-0.17707882238218153</v>
      </c>
      <c r="I698">
        <v>2.0017160000000001</v>
      </c>
      <c r="J698">
        <v>94.323199877921269</v>
      </c>
      <c r="K698" s="1">
        <f t="shared" si="156"/>
        <v>0.63839664135699392</v>
      </c>
      <c r="L698" s="1">
        <f t="shared" si="157"/>
        <v>-4.9697580394619377E-5</v>
      </c>
      <c r="M698">
        <f t="shared" si="165"/>
        <v>0.64673538350628212</v>
      </c>
      <c r="N698">
        <f t="shared" si="158"/>
        <v>-1.3062008176551709E-2</v>
      </c>
      <c r="O698">
        <v>3480</v>
      </c>
      <c r="P698">
        <v>63.917200000000001</v>
      </c>
      <c r="Q698" s="1">
        <f t="shared" si="159"/>
        <v>371.57340129032258</v>
      </c>
      <c r="R698">
        <v>8.4190380803338556</v>
      </c>
      <c r="S698">
        <v>8.3903056859676592</v>
      </c>
      <c r="T698" s="1">
        <f t="shared" si="160"/>
        <v>14.0211955095194</v>
      </c>
      <c r="U698" s="1">
        <f t="shared" si="161"/>
        <v>-0.67111855447282509</v>
      </c>
      <c r="V698">
        <v>3.1240260000000002</v>
      </c>
      <c r="W698">
        <v>145.60538498825224</v>
      </c>
      <c r="X698" s="1">
        <f t="shared" si="162"/>
        <v>0.31249357391199173</v>
      </c>
      <c r="Y698" s="1">
        <f t="shared" si="163"/>
        <v>-8.5840732116079367E-5</v>
      </c>
      <c r="Z698">
        <f t="shared" si="166"/>
        <v>0.32553860674672036</v>
      </c>
      <c r="AA698">
        <f t="shared" si="164"/>
        <v>-4.1744963492921408E-2</v>
      </c>
      <c r="AC698" s="1"/>
      <c r="AF698" s="1"/>
      <c r="AG698" s="1"/>
      <c r="AJ698" s="1"/>
      <c r="AK698" s="1"/>
    </row>
    <row r="699" spans="1:37" x14ac:dyDescent="0.25">
      <c r="A699">
        <v>3485</v>
      </c>
      <c r="B699">
        <f t="shared" si="152"/>
        <v>0.96805555555555556</v>
      </c>
      <c r="C699">
        <v>58.248883999999997</v>
      </c>
      <c r="D699">
        <f t="shared" si="153"/>
        <v>360.74466224582301</v>
      </c>
      <c r="E699">
        <v>8.319292644757434</v>
      </c>
      <c r="F699">
        <v>8.2428878455920724</v>
      </c>
      <c r="G699" s="1">
        <f t="shared" si="154"/>
        <v>9.7021627616261323</v>
      </c>
      <c r="H699" s="1">
        <f t="shared" si="155"/>
        <v>-0.17703442572185613</v>
      </c>
      <c r="I699">
        <v>2.0014129999999999</v>
      </c>
      <c r="J699">
        <v>94.309417608198217</v>
      </c>
      <c r="K699" s="1">
        <f t="shared" si="156"/>
        <v>0.63848433156328677</v>
      </c>
      <c r="L699" s="1">
        <f t="shared" si="157"/>
        <v>-4.9692627647623204E-5</v>
      </c>
      <c r="M699">
        <f t="shared" si="165"/>
        <v>0.646486920368044</v>
      </c>
      <c r="N699">
        <f t="shared" si="158"/>
        <v>-1.25337277817976E-2</v>
      </c>
      <c r="O699">
        <v>3485</v>
      </c>
      <c r="P699">
        <v>63.960500000000003</v>
      </c>
      <c r="Q699" s="1">
        <f t="shared" si="159"/>
        <v>371.57511323407778</v>
      </c>
      <c r="R699">
        <v>8.4484121022430898</v>
      </c>
      <c r="S699">
        <v>8.3807543035993746</v>
      </c>
      <c r="T699" s="1">
        <f t="shared" si="160"/>
        <v>14.0211955095194</v>
      </c>
      <c r="U699" s="1">
        <f t="shared" si="161"/>
        <v>-0.67302309572511421</v>
      </c>
      <c r="V699">
        <v>3.1251449999999998</v>
      </c>
      <c r="W699">
        <v>145.65522751048124</v>
      </c>
      <c r="X699" s="1">
        <f t="shared" si="162"/>
        <v>0.3121764490012009</v>
      </c>
      <c r="Y699" s="1">
        <f t="shared" si="163"/>
        <v>-8.5988244897877087E-5</v>
      </c>
      <c r="Z699">
        <f t="shared" si="166"/>
        <v>0.325108665522231</v>
      </c>
      <c r="AA699">
        <f t="shared" si="164"/>
        <v>-4.1425983806293969E-2</v>
      </c>
      <c r="AC699" s="1"/>
      <c r="AF699" s="1"/>
      <c r="AG699" s="1"/>
      <c r="AJ699" s="1"/>
      <c r="AK699" s="1"/>
    </row>
    <row r="700" spans="1:37" x14ac:dyDescent="0.25">
      <c r="A700">
        <v>3490</v>
      </c>
      <c r="B700">
        <f t="shared" si="152"/>
        <v>0.96944444444444444</v>
      </c>
      <c r="C700">
        <v>58.254308000000002</v>
      </c>
      <c r="D700">
        <f t="shared" si="153"/>
        <v>360.7448766934657</v>
      </c>
      <c r="E700">
        <v>8.270556077203965</v>
      </c>
      <c r="F700">
        <v>8.240697965571206</v>
      </c>
      <c r="G700" s="1">
        <f t="shared" si="154"/>
        <v>9.7021627616261323</v>
      </c>
      <c r="H700" s="1">
        <f t="shared" si="155"/>
        <v>-0.17734721041358115</v>
      </c>
      <c r="I700">
        <v>2.0030899999999998</v>
      </c>
      <c r="J700">
        <v>94.385610975601978</v>
      </c>
      <c r="K700" s="1">
        <f t="shared" si="156"/>
        <v>0.63799954841507933</v>
      </c>
      <c r="L700" s="1">
        <f t="shared" si="157"/>
        <v>-4.9738849676291711E-5</v>
      </c>
      <c r="M700">
        <f t="shared" si="165"/>
        <v>0.64623822611966253</v>
      </c>
      <c r="N700">
        <f t="shared" si="158"/>
        <v>-1.2913297078422311E-2</v>
      </c>
      <c r="O700">
        <v>3490</v>
      </c>
      <c r="P700">
        <v>63.963160000000002</v>
      </c>
      <c r="Q700" s="1">
        <f t="shared" si="159"/>
        <v>371.57521840198513</v>
      </c>
      <c r="R700">
        <v>8.4459217527386539</v>
      </c>
      <c r="S700">
        <v>8.3784058424621808</v>
      </c>
      <c r="T700" s="1">
        <f t="shared" si="160"/>
        <v>14.0211955095194</v>
      </c>
      <c r="U700" s="1">
        <f t="shared" si="161"/>
        <v>-0.67349204289666642</v>
      </c>
      <c r="V700">
        <v>3.1288320000000001</v>
      </c>
      <c r="W700">
        <v>145.8233013383942</v>
      </c>
      <c r="X700" s="1">
        <f t="shared" si="162"/>
        <v>0.31110707298852058</v>
      </c>
      <c r="Y700" s="1">
        <f t="shared" si="163"/>
        <v>-8.5723976647789381E-5</v>
      </c>
      <c r="Z700">
        <f t="shared" si="166"/>
        <v>0.32468004563899205</v>
      </c>
      <c r="AA700">
        <f t="shared" si="164"/>
        <v>-4.3627978367988741E-2</v>
      </c>
      <c r="AC700" s="1"/>
      <c r="AF700" s="1"/>
      <c r="AG700" s="1"/>
      <c r="AJ700" s="1"/>
      <c r="AK700" s="1"/>
    </row>
    <row r="701" spans="1:37" x14ac:dyDescent="0.25">
      <c r="A701">
        <v>3495</v>
      </c>
      <c r="B701">
        <f t="shared" si="152"/>
        <v>0.97083333333333333</v>
      </c>
      <c r="C701">
        <v>58.289619999999999</v>
      </c>
      <c r="D701">
        <f t="shared" si="153"/>
        <v>360.74627281720427</v>
      </c>
      <c r="E701">
        <v>8.2714992175273885</v>
      </c>
      <c r="F701">
        <v>8.2452373500260823</v>
      </c>
      <c r="G701" s="1">
        <f t="shared" si="154"/>
        <v>9.7021627616261323</v>
      </c>
      <c r="H701" s="1">
        <f t="shared" si="155"/>
        <v>-0.17669902632887102</v>
      </c>
      <c r="I701">
        <v>2.0027720000000002</v>
      </c>
      <c r="J701">
        <v>94.371926156999706</v>
      </c>
      <c r="K701" s="1">
        <f t="shared" si="156"/>
        <v>0.63808661858497362</v>
      </c>
      <c r="L701" s="1">
        <f t="shared" si="157"/>
        <v>-4.9564499391871858E-5</v>
      </c>
      <c r="M701">
        <f t="shared" si="165"/>
        <v>0.64599040362270321</v>
      </c>
      <c r="N701">
        <f t="shared" si="158"/>
        <v>-1.2386696112288164E-2</v>
      </c>
      <c r="O701">
        <v>3495</v>
      </c>
      <c r="P701">
        <v>63.986156000000001</v>
      </c>
      <c r="Q701" s="1">
        <f t="shared" si="159"/>
        <v>371.57612759040529</v>
      </c>
      <c r="R701">
        <v>8.4420187793427228</v>
      </c>
      <c r="S701">
        <v>8.3856035472091808</v>
      </c>
      <c r="T701" s="1">
        <f t="shared" si="160"/>
        <v>14.0211955095194</v>
      </c>
      <c r="U701" s="1">
        <f t="shared" si="161"/>
        <v>-0.67205561657941781</v>
      </c>
      <c r="V701">
        <v>3.1286049999999999</v>
      </c>
      <c r="W701">
        <v>145.81388359705716</v>
      </c>
      <c r="X701" s="1">
        <f t="shared" si="162"/>
        <v>0.31116699371981182</v>
      </c>
      <c r="Y701" s="1">
        <f t="shared" si="163"/>
        <v>-8.5559267611444925E-5</v>
      </c>
      <c r="Z701">
        <f t="shared" si="166"/>
        <v>0.32425224930093483</v>
      </c>
      <c r="AA701">
        <f t="shared" si="164"/>
        <v>-4.2052196554321984E-2</v>
      </c>
      <c r="AC701" s="1"/>
      <c r="AF701" s="1"/>
      <c r="AG701" s="1"/>
      <c r="AJ701" s="1"/>
      <c r="AK701" s="1"/>
    </row>
    <row r="702" spans="1:37" x14ac:dyDescent="0.25">
      <c r="A702">
        <v>3500</v>
      </c>
      <c r="B702">
        <f t="shared" si="152"/>
        <v>0.97222222222222221</v>
      </c>
      <c r="C702">
        <v>58.258412</v>
      </c>
      <c r="D702">
        <f t="shared" si="153"/>
        <v>360.74503895252275</v>
      </c>
      <c r="E702">
        <v>8.2872749087115274</v>
      </c>
      <c r="F702">
        <v>8.2464840897235252</v>
      </c>
      <c r="G702" s="1">
        <f t="shared" si="154"/>
        <v>9.7021627616261323</v>
      </c>
      <c r="H702" s="1">
        <f t="shared" si="155"/>
        <v>-0.1765211277999823</v>
      </c>
      <c r="I702">
        <v>2.003495</v>
      </c>
      <c r="J702">
        <v>94.405180533689915</v>
      </c>
      <c r="K702" s="1">
        <f t="shared" si="156"/>
        <v>0.63787503637023657</v>
      </c>
      <c r="L702" s="1">
        <f t="shared" si="157"/>
        <v>-4.94965384074784E-5</v>
      </c>
      <c r="M702">
        <f t="shared" si="165"/>
        <v>0.64574292093066588</v>
      </c>
      <c r="N702">
        <f t="shared" si="158"/>
        <v>-1.2334523396934778E-2</v>
      </c>
      <c r="O702">
        <v>3500</v>
      </c>
      <c r="P702">
        <v>63.998351999999997</v>
      </c>
      <c r="Q702" s="1">
        <f t="shared" si="159"/>
        <v>371.57660978130684</v>
      </c>
      <c r="R702">
        <v>8.4204507042253525</v>
      </c>
      <c r="S702">
        <v>8.3867042253521138</v>
      </c>
      <c r="T702" s="1">
        <f t="shared" si="160"/>
        <v>14.0211955095194</v>
      </c>
      <c r="U702" s="1">
        <f t="shared" si="161"/>
        <v>-0.67183617458868028</v>
      </c>
      <c r="V702">
        <v>3.1322009999999998</v>
      </c>
      <c r="W702">
        <v>145.97825535842424</v>
      </c>
      <c r="X702" s="1">
        <f t="shared" si="162"/>
        <v>0.31012117224391267</v>
      </c>
      <c r="Y702" s="1">
        <f t="shared" si="163"/>
        <v>-8.5215169068484327E-5</v>
      </c>
      <c r="Z702">
        <f t="shared" si="166"/>
        <v>0.32382617345559239</v>
      </c>
      <c r="AA702">
        <f t="shared" si="164"/>
        <v>-4.4192407479037375E-2</v>
      </c>
      <c r="AC702" s="1"/>
      <c r="AF702" s="1"/>
      <c r="AG702" s="1"/>
      <c r="AJ702" s="1"/>
      <c r="AK702" s="1"/>
    </row>
    <row r="703" spans="1:37" x14ac:dyDescent="0.25">
      <c r="A703">
        <v>3505</v>
      </c>
      <c r="B703">
        <f t="shared" si="152"/>
        <v>0.97361111111111109</v>
      </c>
      <c r="C703">
        <v>58.292327999999998</v>
      </c>
      <c r="D703">
        <f t="shared" si="153"/>
        <v>360.74637988287839</v>
      </c>
      <c r="E703">
        <v>8.2954063641105904</v>
      </c>
      <c r="F703">
        <v>8.2541512780386022</v>
      </c>
      <c r="G703" s="1">
        <f t="shared" si="154"/>
        <v>9.7021627616261323</v>
      </c>
      <c r="H703" s="1">
        <f t="shared" si="155"/>
        <v>-0.17542827055280408</v>
      </c>
      <c r="I703">
        <v>2.0064989999999998</v>
      </c>
      <c r="J703">
        <v>94.543808365927902</v>
      </c>
      <c r="K703" s="1">
        <f t="shared" si="156"/>
        <v>0.63699301160572697</v>
      </c>
      <c r="L703" s="1">
        <f t="shared" si="157"/>
        <v>-4.91152866896381E-5</v>
      </c>
      <c r="M703">
        <f t="shared" si="165"/>
        <v>0.64549734449721774</v>
      </c>
      <c r="N703">
        <f t="shared" si="158"/>
        <v>-1.3350747553812431E-2</v>
      </c>
      <c r="O703">
        <v>3505</v>
      </c>
      <c r="P703">
        <v>64.028084000000007</v>
      </c>
      <c r="Q703" s="1">
        <f t="shared" si="159"/>
        <v>371.57778528966088</v>
      </c>
      <c r="R703">
        <v>8.4377955138236835</v>
      </c>
      <c r="S703">
        <v>8.3909274908711531</v>
      </c>
      <c r="T703" s="1">
        <f t="shared" si="160"/>
        <v>14.0211955095194</v>
      </c>
      <c r="U703" s="1">
        <f t="shared" si="161"/>
        <v>-0.67099471718396497</v>
      </c>
      <c r="V703">
        <v>3.1313019999999998</v>
      </c>
      <c r="W703">
        <v>145.93775510643425</v>
      </c>
      <c r="X703" s="1">
        <f t="shared" si="162"/>
        <v>0.31037885661109454</v>
      </c>
      <c r="Y703" s="1">
        <f t="shared" si="163"/>
        <v>-8.5186232184526306E-5</v>
      </c>
      <c r="Z703">
        <f t="shared" si="166"/>
        <v>0.32340024229466974</v>
      </c>
      <c r="AA703">
        <f t="shared" si="164"/>
        <v>-4.195319818415022E-2</v>
      </c>
      <c r="AC703" s="1"/>
      <c r="AF703" s="1"/>
      <c r="AG703" s="1"/>
      <c r="AJ703" s="1"/>
      <c r="AK703" s="1"/>
    </row>
    <row r="704" spans="1:37" x14ac:dyDescent="0.25">
      <c r="A704">
        <v>3510</v>
      </c>
      <c r="B704">
        <f t="shared" si="152"/>
        <v>0.97499999999999998</v>
      </c>
      <c r="C704">
        <v>58.326287999999998</v>
      </c>
      <c r="D704">
        <f t="shared" si="153"/>
        <v>360.74772255285359</v>
      </c>
      <c r="E704">
        <v>8.2991497130933762</v>
      </c>
      <c r="F704">
        <v>8.2455524256651014</v>
      </c>
      <c r="G704" s="1">
        <f t="shared" si="154"/>
        <v>9.7021627616261323</v>
      </c>
      <c r="H704" s="1">
        <f t="shared" si="155"/>
        <v>-0.17665406279234697</v>
      </c>
      <c r="I704">
        <v>2.0045060000000001</v>
      </c>
      <c r="J704">
        <v>94.451186447158804</v>
      </c>
      <c r="K704" s="1">
        <f t="shared" si="156"/>
        <v>0.63758232202609399</v>
      </c>
      <c r="L704" s="1">
        <f t="shared" si="157"/>
        <v>-4.950881034621087E-5</v>
      </c>
      <c r="M704">
        <f t="shared" si="165"/>
        <v>0.64524980044548663</v>
      </c>
      <c r="N704">
        <f t="shared" si="158"/>
        <v>-1.2025864197468816E-2</v>
      </c>
      <c r="O704">
        <v>3510</v>
      </c>
      <c r="P704">
        <v>63.997011999999998</v>
      </c>
      <c r="Q704" s="1">
        <f t="shared" si="159"/>
        <v>371.57655680198513</v>
      </c>
      <c r="R704">
        <v>8.4312342201356287</v>
      </c>
      <c r="S704">
        <v>8.3915545122587378</v>
      </c>
      <c r="T704" s="1">
        <f t="shared" si="160"/>
        <v>14.0211955095194</v>
      </c>
      <c r="U704" s="1">
        <f t="shared" si="161"/>
        <v>-0.67086985957567746</v>
      </c>
      <c r="V704">
        <v>3.1313019999999998</v>
      </c>
      <c r="W704">
        <v>145.93783771161705</v>
      </c>
      <c r="X704" s="1">
        <f t="shared" si="162"/>
        <v>0.31037833103253132</v>
      </c>
      <c r="Y704" s="1">
        <f t="shared" si="163"/>
        <v>-8.5170222223523043E-5</v>
      </c>
      <c r="Z704">
        <f t="shared" si="166"/>
        <v>0.32297439118355215</v>
      </c>
      <c r="AA704">
        <f t="shared" si="164"/>
        <v>-4.0582923779239638E-2</v>
      </c>
      <c r="AC704" s="1"/>
      <c r="AF704" s="1"/>
      <c r="AG704" s="1"/>
      <c r="AJ704" s="1"/>
      <c r="AK704" s="1"/>
    </row>
    <row r="705" spans="1:37" x14ac:dyDescent="0.25">
      <c r="A705">
        <v>3515</v>
      </c>
      <c r="B705">
        <f t="shared" si="152"/>
        <v>0.97638888888888886</v>
      </c>
      <c r="C705">
        <v>58.333072000000001</v>
      </c>
      <c r="D705">
        <f t="shared" si="153"/>
        <v>360.74799077055417</v>
      </c>
      <c r="E705">
        <v>8.2774387063119477</v>
      </c>
      <c r="F705">
        <v>8.2391340636411066</v>
      </c>
      <c r="G705" s="1">
        <f t="shared" si="154"/>
        <v>9.7021627616261323</v>
      </c>
      <c r="H705" s="1">
        <f t="shared" si="155"/>
        <v>-0.17757068724507108</v>
      </c>
      <c r="I705">
        <v>2.0090240000000001</v>
      </c>
      <c r="J705">
        <v>94.656363990615375</v>
      </c>
      <c r="K705" s="1">
        <f t="shared" si="156"/>
        <v>0.63627687223633411</v>
      </c>
      <c r="L705" s="1">
        <f t="shared" si="157"/>
        <v>-4.9653628860545642E-5</v>
      </c>
      <c r="M705">
        <f t="shared" si="165"/>
        <v>0.64500153230118396</v>
      </c>
      <c r="N705">
        <f t="shared" si="158"/>
        <v>-1.3712049652512307E-2</v>
      </c>
      <c r="O705">
        <v>3515</v>
      </c>
      <c r="P705">
        <v>64.032104000000004</v>
      </c>
      <c r="Q705" s="1">
        <f t="shared" si="159"/>
        <v>371.57794422762612</v>
      </c>
      <c r="R705">
        <v>8.4676181533646329</v>
      </c>
      <c r="S705">
        <v>8.3915545122587378</v>
      </c>
      <c r="T705" s="1">
        <f t="shared" si="160"/>
        <v>14.0211955095194</v>
      </c>
      <c r="U705" s="1">
        <f t="shared" si="161"/>
        <v>-0.67086985957567746</v>
      </c>
      <c r="V705">
        <v>3.1337730000000001</v>
      </c>
      <c r="W705">
        <v>146.05068585439784</v>
      </c>
      <c r="X705" s="1">
        <f t="shared" si="162"/>
        <v>0.30966033050583541</v>
      </c>
      <c r="Y705" s="1">
        <f t="shared" si="163"/>
        <v>-8.4953519901850342E-5</v>
      </c>
      <c r="Z705">
        <f t="shared" si="166"/>
        <v>0.32254962358404288</v>
      </c>
      <c r="AA705">
        <f t="shared" si="164"/>
        <v>-4.1623972489962101E-2</v>
      </c>
      <c r="AC705" s="1"/>
      <c r="AF705" s="1"/>
      <c r="AG705" s="1"/>
      <c r="AJ705" s="1"/>
      <c r="AK705" s="1"/>
    </row>
    <row r="706" spans="1:37" x14ac:dyDescent="0.25">
      <c r="A706">
        <v>3520</v>
      </c>
      <c r="B706">
        <f t="shared" si="152"/>
        <v>0.97777777777777775</v>
      </c>
      <c r="C706">
        <v>58.315399999999997</v>
      </c>
      <c r="D706">
        <f t="shared" si="153"/>
        <v>360.74729207609596</v>
      </c>
      <c r="E706">
        <v>8.3008659363588944</v>
      </c>
      <c r="F706">
        <v>8.2417934272300482</v>
      </c>
      <c r="G706" s="1">
        <f t="shared" si="154"/>
        <v>9.7021627616261323</v>
      </c>
      <c r="H706" s="1">
        <f t="shared" si="155"/>
        <v>-0.1771907227826377</v>
      </c>
      <c r="I706">
        <v>2.0071629999999998</v>
      </c>
      <c r="J706">
        <v>94.571852298458623</v>
      </c>
      <c r="K706" s="1">
        <f t="shared" si="156"/>
        <v>0.63681458103672051</v>
      </c>
      <c r="L706" s="1">
        <f t="shared" si="157"/>
        <v>-4.9593441320916651E-5</v>
      </c>
      <c r="M706">
        <f t="shared" si="165"/>
        <v>0.64475356509457937</v>
      </c>
      <c r="N706">
        <f t="shared" si="158"/>
        <v>-1.24667121235421E-2</v>
      </c>
      <c r="O706">
        <v>3520</v>
      </c>
      <c r="P706">
        <v>63.991604000000002</v>
      </c>
      <c r="Q706" s="1">
        <f t="shared" si="159"/>
        <v>371.57634298693137</v>
      </c>
      <c r="R706">
        <v>8.4462316118935838</v>
      </c>
      <c r="S706">
        <v>8.3818549817423076</v>
      </c>
      <c r="T706" s="1">
        <f t="shared" si="160"/>
        <v>14.0211955095194</v>
      </c>
      <c r="U706" s="1">
        <f t="shared" si="161"/>
        <v>-0.67280339973203174</v>
      </c>
      <c r="V706">
        <v>3.1378149999999998</v>
      </c>
      <c r="W706">
        <v>146.23400507832358</v>
      </c>
      <c r="X706" s="1">
        <f t="shared" si="162"/>
        <v>0.30849395509115229</v>
      </c>
      <c r="Y706" s="1">
        <f t="shared" si="163"/>
        <v>-8.4845432650878223E-5</v>
      </c>
      <c r="Z706">
        <f t="shared" si="166"/>
        <v>0.32212539642078847</v>
      </c>
      <c r="AA706">
        <f t="shared" si="164"/>
        <v>-4.4187061382153899E-2</v>
      </c>
      <c r="AC706" s="1"/>
      <c r="AF706" s="1"/>
      <c r="AG706" s="1"/>
      <c r="AJ706" s="1"/>
      <c r="AK706" s="1"/>
    </row>
    <row r="707" spans="1:37" x14ac:dyDescent="0.25">
      <c r="A707">
        <v>3525</v>
      </c>
      <c r="B707">
        <f t="shared" si="152"/>
        <v>0.97916666666666663</v>
      </c>
      <c r="C707">
        <v>58.323576000000003</v>
      </c>
      <c r="D707">
        <f t="shared" si="153"/>
        <v>360.74761532903227</v>
      </c>
      <c r="E707">
        <v>8.3018101199791339</v>
      </c>
      <c r="F707">
        <v>8.2444517475221719</v>
      </c>
      <c r="G707" s="1">
        <f t="shared" si="154"/>
        <v>9.7021627616261323</v>
      </c>
      <c r="H707" s="1">
        <f t="shared" si="155"/>
        <v>-0.17681115236584022</v>
      </c>
      <c r="I707">
        <v>2.0093420000000002</v>
      </c>
      <c r="J707">
        <v>94.671871625149947</v>
      </c>
      <c r="K707" s="1">
        <f t="shared" si="156"/>
        <v>0.63617820433193395</v>
      </c>
      <c r="L707" s="1">
        <f t="shared" si="157"/>
        <v>-4.943280858837058E-5</v>
      </c>
      <c r="M707">
        <f t="shared" si="165"/>
        <v>0.64450640105163748</v>
      </c>
      <c r="N707">
        <f t="shared" si="158"/>
        <v>-1.3090980896538524E-2</v>
      </c>
      <c r="O707">
        <v>3525</v>
      </c>
      <c r="P707">
        <v>64.040251999999995</v>
      </c>
      <c r="Q707" s="1">
        <f t="shared" si="159"/>
        <v>371.57826637353185</v>
      </c>
      <c r="R707">
        <v>8.4407657798643712</v>
      </c>
      <c r="S707">
        <v>8.3949984350547737</v>
      </c>
      <c r="T707" s="1">
        <f t="shared" si="160"/>
        <v>14.0211955095194</v>
      </c>
      <c r="U707" s="1">
        <f t="shared" si="161"/>
        <v>-0.67018441015682173</v>
      </c>
      <c r="V707">
        <v>3.1382680000000001</v>
      </c>
      <c r="W707">
        <v>146.25642066071865</v>
      </c>
      <c r="X707" s="1">
        <f t="shared" si="162"/>
        <v>0.30835133511027135</v>
      </c>
      <c r="Y707" s="1">
        <f t="shared" si="163"/>
        <v>-8.447218042610857E-5</v>
      </c>
      <c r="Z707">
        <f t="shared" si="166"/>
        <v>0.32170303551865792</v>
      </c>
      <c r="AA707">
        <f t="shared" si="164"/>
        <v>-4.3300284085398197E-2</v>
      </c>
      <c r="AC707" s="1"/>
      <c r="AF707" s="1"/>
      <c r="AG707" s="1"/>
      <c r="AJ707" s="1"/>
      <c r="AK707" s="1"/>
    </row>
    <row r="708" spans="1:37" x14ac:dyDescent="0.25">
      <c r="A708">
        <v>3530</v>
      </c>
      <c r="B708">
        <f t="shared" ref="B708:B771" si="167">A708/3600</f>
        <v>0.98055555555555551</v>
      </c>
      <c r="C708">
        <v>58.322180000000003</v>
      </c>
      <c r="D708">
        <f t="shared" ref="D708:D771" si="168">2/(26.24^2-6^2)*(0.5*(26.24^2-6^2)*C708+1/3*(26.24^3-6^3)*(90-C708)/(26.24-6)-0.5*(90-C708)/(26.24-6)*6*(26.24^2-6^2))/10+80+273</f>
        <v>360.74756013564928</v>
      </c>
      <c r="E708">
        <v>8.262584246218049</v>
      </c>
      <c r="F708">
        <v>8.2491486697965577</v>
      </c>
      <c r="G708" s="1">
        <f t="shared" ref="G708:G771" si="169">EXP(-41431/(8.31*363)-(-228.8)/8.31)/101325</f>
        <v>9.7021627616261323</v>
      </c>
      <c r="H708" s="1">
        <f t="shared" ref="H708:H771" si="170">1-G708/F708</f>
        <v>-0.17614109649273768</v>
      </c>
      <c r="I708">
        <v>2.00976</v>
      </c>
      <c r="J708">
        <v>94.691831919076961</v>
      </c>
      <c r="K708" s="1">
        <f t="shared" ref="K708:K771" si="171">1-(J708-37.49)/157.17</f>
        <v>0.63605120621570932</v>
      </c>
      <c r="L708" s="1">
        <f t="shared" ref="L708:L771" si="172">0.0004598*K708^1.1*H708</f>
        <v>-4.9234660898253486E-5</v>
      </c>
      <c r="M708">
        <f t="shared" si="165"/>
        <v>0.6442602277471462</v>
      </c>
      <c r="N708">
        <f t="shared" ref="N708:N771" si="173">(K708-M708)/K708</f>
        <v>-1.2906227440834197E-2</v>
      </c>
      <c r="O708">
        <v>3530</v>
      </c>
      <c r="P708">
        <v>64.057860000000005</v>
      </c>
      <c r="Q708" s="1">
        <f t="shared" ref="Q708:Q771" si="174">2/(26.24^2-6^2)*(0.5*(26.24^2-6^2)*P708+1/3*(26.24^3-6^3)*(100-P708)/(26.24-6)-0.5*(100-P708)/(26.24-6)*6*(26.24^2-6^2))/10+90+273</f>
        <v>371.57896253763442</v>
      </c>
      <c r="R708">
        <v>8.4590391236306726</v>
      </c>
      <c r="S708">
        <v>8.3851351069379234</v>
      </c>
      <c r="T708" s="1">
        <f t="shared" ref="T708:T771" si="175">EXP(-41431/(8.31*(100+273))-(-228.8)/8.31)/101325</f>
        <v>14.0211955095194</v>
      </c>
      <c r="U708" s="1">
        <f t="shared" ref="U708:U771" si="176">1-T708/S708</f>
        <v>-0.67214902690335387</v>
      </c>
      <c r="V708">
        <v>3.1400589999999999</v>
      </c>
      <c r="W708">
        <v>146.33691820129067</v>
      </c>
      <c r="X708" s="1">
        <f t="shared" ref="X708:X771" si="177">1-(W708-37.55)/157.17</f>
        <v>0.30783916649939125</v>
      </c>
      <c r="Y708" s="1">
        <f t="shared" ref="Y708:Y771" si="178">0.0004598*X708^1.1*U708</f>
        <v>-8.4565029182408999E-5</v>
      </c>
      <c r="Z708">
        <f t="shared" si="166"/>
        <v>0.3212802103727459</v>
      </c>
      <c r="AA708">
        <f t="shared" ref="AA708:AA771" si="179">(X708-Z708)/X708</f>
        <v>-4.3662552839523854E-2</v>
      </c>
      <c r="AC708" s="1"/>
      <c r="AF708" s="1"/>
      <c r="AG708" s="1"/>
      <c r="AJ708" s="1"/>
      <c r="AK708" s="1"/>
    </row>
    <row r="709" spans="1:37" x14ac:dyDescent="0.25">
      <c r="A709">
        <v>3535</v>
      </c>
      <c r="B709">
        <f t="shared" si="167"/>
        <v>0.9819444444444444</v>
      </c>
      <c r="C709">
        <v>58.327579999999998</v>
      </c>
      <c r="D709">
        <f t="shared" si="168"/>
        <v>360.74777363440859</v>
      </c>
      <c r="E709">
        <v>8.291655712050078</v>
      </c>
      <c r="F709">
        <v>8.240544600938966</v>
      </c>
      <c r="G709" s="1">
        <f t="shared" si="169"/>
        <v>9.7021627616261323</v>
      </c>
      <c r="H709" s="1">
        <f t="shared" si="170"/>
        <v>-0.17736912200203636</v>
      </c>
      <c r="I709">
        <v>2.0116779999999999</v>
      </c>
      <c r="J709">
        <v>94.77784906934707</v>
      </c>
      <c r="K709" s="1">
        <f t="shared" si="171"/>
        <v>0.63550391888180269</v>
      </c>
      <c r="L709" s="1">
        <f t="shared" si="172"/>
        <v>-4.9530993528440564E-5</v>
      </c>
      <c r="M709">
        <f t="shared" ref="M709:M772" si="180">M708+5*L709</f>
        <v>0.64401257277950397</v>
      </c>
      <c r="N709">
        <f t="shared" si="173"/>
        <v>-1.3388829942500799E-2</v>
      </c>
      <c r="O709">
        <v>3535</v>
      </c>
      <c r="P709">
        <v>64.067300000000003</v>
      </c>
      <c r="Q709" s="1">
        <f t="shared" si="174"/>
        <v>371.57933576509515</v>
      </c>
      <c r="R709">
        <v>8.4616922274387072</v>
      </c>
      <c r="S709">
        <v>8.3870151278038598</v>
      </c>
      <c r="T709" s="1">
        <f t="shared" si="175"/>
        <v>14.0211955095194</v>
      </c>
      <c r="U709" s="1">
        <f t="shared" si="176"/>
        <v>-0.6717742004587095</v>
      </c>
      <c r="V709">
        <v>3.141858</v>
      </c>
      <c r="W709">
        <v>146.41932406910095</v>
      </c>
      <c r="X709" s="1">
        <f t="shared" si="177"/>
        <v>0.30731485608512465</v>
      </c>
      <c r="Y709" s="1">
        <f t="shared" si="178"/>
        <v>-8.4359539122666008E-5</v>
      </c>
      <c r="Z709">
        <f t="shared" ref="Z709:Z772" si="181">Z708+5*Y709</f>
        <v>0.32085841267713255</v>
      </c>
      <c r="AA709">
        <f t="shared" si="179"/>
        <v>-4.4070621136052084E-2</v>
      </c>
      <c r="AC709" s="1"/>
      <c r="AF709" s="1"/>
      <c r="AG709" s="1"/>
      <c r="AJ709" s="1"/>
      <c r="AK709" s="1"/>
    </row>
    <row r="710" spans="1:37" x14ac:dyDescent="0.25">
      <c r="A710">
        <v>3540</v>
      </c>
      <c r="B710">
        <f t="shared" si="167"/>
        <v>0.98333333333333328</v>
      </c>
      <c r="C710">
        <v>58.383308</v>
      </c>
      <c r="D710">
        <f t="shared" si="168"/>
        <v>360.74997694160464</v>
      </c>
      <c r="E710">
        <v>8.3021199791340639</v>
      </c>
      <c r="F710">
        <v>8.2474220135628595</v>
      </c>
      <c r="G710" s="1">
        <f t="shared" si="169"/>
        <v>9.7021627616261323</v>
      </c>
      <c r="H710" s="1">
        <f t="shared" si="170"/>
        <v>-0.17638732996455819</v>
      </c>
      <c r="I710">
        <v>2.011533</v>
      </c>
      <c r="J710">
        <v>94.772496104968127</v>
      </c>
      <c r="K710" s="1">
        <f t="shared" si="171"/>
        <v>0.63553797731775696</v>
      </c>
      <c r="L710" s="1">
        <f t="shared" si="172"/>
        <v>-4.9259728214468175E-5</v>
      </c>
      <c r="M710">
        <f t="shared" si="180"/>
        <v>0.64376627413843157</v>
      </c>
      <c r="N710">
        <f t="shared" si="173"/>
        <v>-1.2946978960095433E-2</v>
      </c>
      <c r="O710">
        <v>3540</v>
      </c>
      <c r="P710">
        <v>64.082183999999998</v>
      </c>
      <c r="Q710" s="1">
        <f t="shared" si="174"/>
        <v>371.57992423093464</v>
      </c>
      <c r="R710">
        <v>8.4113823682837783</v>
      </c>
      <c r="S710">
        <v>8.3921867501304135</v>
      </c>
      <c r="T710" s="1">
        <f t="shared" si="175"/>
        <v>14.0211955095194</v>
      </c>
      <c r="U710" s="1">
        <f t="shared" si="176"/>
        <v>-0.6707439821094916</v>
      </c>
      <c r="V710">
        <v>3.1434350000000002</v>
      </c>
      <c r="W710">
        <v>146.49202283513969</v>
      </c>
      <c r="X710" s="1">
        <f t="shared" si="177"/>
        <v>0.30685230746873005</v>
      </c>
      <c r="Y710" s="1">
        <f t="shared" si="178"/>
        <v>-8.4090722633605572E-5</v>
      </c>
      <c r="Z710">
        <f t="shared" si="181"/>
        <v>0.32043795906396455</v>
      </c>
      <c r="AA710">
        <f t="shared" si="179"/>
        <v>-4.4274236382005887E-2</v>
      </c>
      <c r="AC710" s="1"/>
      <c r="AF710" s="1"/>
      <c r="AG710" s="1"/>
      <c r="AJ710" s="1"/>
      <c r="AK710" s="1"/>
    </row>
    <row r="711" spans="1:37" x14ac:dyDescent="0.25">
      <c r="A711">
        <v>3545</v>
      </c>
      <c r="B711">
        <f t="shared" si="167"/>
        <v>0.98472222222222228</v>
      </c>
      <c r="C711">
        <v>58.373779999999996</v>
      </c>
      <c r="D711">
        <f t="shared" si="168"/>
        <v>360.74960023490485</v>
      </c>
      <c r="E711">
        <v>8.323505477308295</v>
      </c>
      <c r="F711">
        <v>8.2525873761085027</v>
      </c>
      <c r="G711" s="1">
        <f t="shared" si="169"/>
        <v>9.7021627616261323</v>
      </c>
      <c r="H711" s="1">
        <f t="shared" si="170"/>
        <v>-0.17565101942624639</v>
      </c>
      <c r="I711">
        <v>2.0121669999999998</v>
      </c>
      <c r="J711">
        <v>94.802408230935313</v>
      </c>
      <c r="K711" s="1">
        <f t="shared" si="171"/>
        <v>0.63534766029817824</v>
      </c>
      <c r="L711" s="1">
        <f t="shared" si="172"/>
        <v>-4.9037940237412327E-5</v>
      </c>
      <c r="M711">
        <f t="shared" si="180"/>
        <v>0.64352108443724454</v>
      </c>
      <c r="N711">
        <f t="shared" si="173"/>
        <v>-1.2864490813156356E-2</v>
      </c>
      <c r="O711">
        <v>3545</v>
      </c>
      <c r="P711">
        <v>64.133527999999998</v>
      </c>
      <c r="Q711" s="1">
        <f t="shared" si="174"/>
        <v>371.58195420876757</v>
      </c>
      <c r="R711">
        <v>8.4596598852373504</v>
      </c>
      <c r="S711">
        <v>8.3874846113719368</v>
      </c>
      <c r="T711" s="1">
        <f t="shared" si="175"/>
        <v>14.0211955095194</v>
      </c>
      <c r="U711" s="1">
        <f t="shared" si="176"/>
        <v>-0.67168062407043383</v>
      </c>
      <c r="V711">
        <v>3.1447750000000001</v>
      </c>
      <c r="W711">
        <v>146.55260277250562</v>
      </c>
      <c r="X711" s="1">
        <f t="shared" si="177"/>
        <v>0.3064668653527669</v>
      </c>
      <c r="Y711" s="1">
        <f t="shared" si="178"/>
        <v>-8.4091803387408376E-5</v>
      </c>
      <c r="Z711">
        <f t="shared" si="181"/>
        <v>0.3200175000470275</v>
      </c>
      <c r="AA711">
        <f t="shared" si="179"/>
        <v>-4.4215659916979205E-2</v>
      </c>
      <c r="AC711" s="1"/>
      <c r="AF711" s="1"/>
      <c r="AG711" s="1"/>
      <c r="AJ711" s="1"/>
      <c r="AK711" s="1"/>
    </row>
    <row r="712" spans="1:37" x14ac:dyDescent="0.25">
      <c r="A712">
        <v>3550</v>
      </c>
      <c r="B712">
        <f t="shared" si="167"/>
        <v>0.98611111111111116</v>
      </c>
      <c r="C712">
        <v>58.368316</v>
      </c>
      <c r="D712">
        <f t="shared" si="168"/>
        <v>360.74938420578991</v>
      </c>
      <c r="E712">
        <v>8.2886864893062082</v>
      </c>
      <c r="F712">
        <v>8.2446155451225867</v>
      </c>
      <c r="G712" s="1">
        <f t="shared" si="169"/>
        <v>9.7021627616261323</v>
      </c>
      <c r="H712" s="1">
        <f t="shared" si="170"/>
        <v>-0.17678777239841259</v>
      </c>
      <c r="I712">
        <v>2.0138240000000001</v>
      </c>
      <c r="J712">
        <v>94.876621381197396</v>
      </c>
      <c r="K712" s="1">
        <f t="shared" si="171"/>
        <v>0.63487547635555508</v>
      </c>
      <c r="L712" s="1">
        <f t="shared" si="172"/>
        <v>-4.9314950024626976E-5</v>
      </c>
      <c r="M712">
        <f t="shared" si="180"/>
        <v>0.64327450968712141</v>
      </c>
      <c r="N712">
        <f t="shared" si="173"/>
        <v>-1.3229418436163603E-2</v>
      </c>
      <c r="O712">
        <v>3550</v>
      </c>
      <c r="P712">
        <v>64.124099999999999</v>
      </c>
      <c r="Q712" s="1">
        <f t="shared" si="174"/>
        <v>371.58158145574856</v>
      </c>
      <c r="R712">
        <v>8.4345153886280642</v>
      </c>
      <c r="S712">
        <v>8.3906176317162231</v>
      </c>
      <c r="T712" s="1">
        <f t="shared" si="175"/>
        <v>14.0211955095194</v>
      </c>
      <c r="U712" s="1">
        <f t="shared" si="176"/>
        <v>-0.6710564257534275</v>
      </c>
      <c r="V712">
        <v>3.1490429999999998</v>
      </c>
      <c r="W712">
        <v>146.74792910844258</v>
      </c>
      <c r="X712" s="1">
        <f t="shared" si="177"/>
        <v>0.3052240942390877</v>
      </c>
      <c r="Y712" s="1">
        <f t="shared" si="178"/>
        <v>-8.3638974881753558E-5</v>
      </c>
      <c r="Z712">
        <f t="shared" si="181"/>
        <v>0.31959930517261875</v>
      </c>
      <c r="AA712">
        <f t="shared" si="179"/>
        <v>-4.7097235129382312E-2</v>
      </c>
      <c r="AC712" s="1"/>
      <c r="AF712" s="1"/>
      <c r="AG712" s="1"/>
      <c r="AJ712" s="1"/>
      <c r="AK712" s="1"/>
    </row>
    <row r="713" spans="1:37" x14ac:dyDescent="0.25">
      <c r="A713">
        <v>3555</v>
      </c>
      <c r="B713">
        <f t="shared" si="167"/>
        <v>0.98750000000000004</v>
      </c>
      <c r="C713">
        <v>58.403635999999999</v>
      </c>
      <c r="D713">
        <f t="shared" si="168"/>
        <v>360.750780645823</v>
      </c>
      <c r="E713">
        <v>8.2838466353677607</v>
      </c>
      <c r="F713">
        <v>8.2472696922274391</v>
      </c>
      <c r="G713" s="1">
        <f t="shared" si="169"/>
        <v>9.7021627616261323</v>
      </c>
      <c r="H713" s="1">
        <f t="shared" si="170"/>
        <v>-0.17640905702039111</v>
      </c>
      <c r="I713">
        <v>2.014659</v>
      </c>
      <c r="J713">
        <v>94.915250523992583</v>
      </c>
      <c r="K713" s="1">
        <f t="shared" si="171"/>
        <v>0.63462969699056693</v>
      </c>
      <c r="L713" s="1">
        <f t="shared" si="172"/>
        <v>-4.9188352332702406E-5</v>
      </c>
      <c r="M713">
        <f t="shared" si="180"/>
        <v>0.64302856792545793</v>
      </c>
      <c r="N713">
        <f t="shared" si="173"/>
        <v>-1.3234286032813621E-2</v>
      </c>
      <c r="O713">
        <v>3555</v>
      </c>
      <c r="P713">
        <v>64.122764000000004</v>
      </c>
      <c r="Q713" s="1">
        <f t="shared" si="174"/>
        <v>371.58152863457406</v>
      </c>
      <c r="R713">
        <v>8.4474793948878464</v>
      </c>
      <c r="S713">
        <v>8.3826343244653092</v>
      </c>
      <c r="T713" s="1">
        <f t="shared" si="175"/>
        <v>14.0211955095194</v>
      </c>
      <c r="U713" s="1">
        <f t="shared" si="176"/>
        <v>-0.67264787736207832</v>
      </c>
      <c r="V713">
        <v>3.149489</v>
      </c>
      <c r="W713">
        <v>146.76725252691324</v>
      </c>
      <c r="X713" s="1">
        <f t="shared" si="177"/>
        <v>0.30510114826676049</v>
      </c>
      <c r="Y713" s="1">
        <f t="shared" si="178"/>
        <v>-8.3800183445923332E-5</v>
      </c>
      <c r="Z713">
        <f t="shared" si="181"/>
        <v>0.31918030425538912</v>
      </c>
      <c r="AA713">
        <f t="shared" si="179"/>
        <v>-4.614586365410444E-2</v>
      </c>
      <c r="AC713" s="1"/>
      <c r="AF713" s="1"/>
      <c r="AG713" s="1"/>
      <c r="AJ713" s="1"/>
      <c r="AK713" s="1"/>
    </row>
    <row r="714" spans="1:37" x14ac:dyDescent="0.25">
      <c r="A714">
        <v>3560</v>
      </c>
      <c r="B714">
        <f t="shared" si="167"/>
        <v>0.98888888888888893</v>
      </c>
      <c r="C714">
        <v>58.387352</v>
      </c>
      <c r="D714">
        <f t="shared" si="168"/>
        <v>360.75013682845326</v>
      </c>
      <c r="E714">
        <v>8.2607083985393839</v>
      </c>
      <c r="F714">
        <v>8.2491486697965577</v>
      </c>
      <c r="G714" s="1">
        <f t="shared" si="169"/>
        <v>9.7021627616261323</v>
      </c>
      <c r="H714" s="1">
        <f t="shared" si="170"/>
        <v>-0.17614109649273768</v>
      </c>
      <c r="I714">
        <v>2.0150619999999999</v>
      </c>
      <c r="J714">
        <v>94.934004536306205</v>
      </c>
      <c r="K714" s="1">
        <f t="shared" si="171"/>
        <v>0.63451037388619835</v>
      </c>
      <c r="L714" s="1">
        <f t="shared" si="172"/>
        <v>-4.9103478884761768E-5</v>
      </c>
      <c r="M714">
        <f t="shared" si="180"/>
        <v>0.64278305053103413</v>
      </c>
      <c r="N714">
        <f t="shared" si="173"/>
        <v>-1.3037890293531289E-2</v>
      </c>
      <c r="O714">
        <v>3560</v>
      </c>
      <c r="P714">
        <v>64.1755</v>
      </c>
      <c r="Q714" s="1">
        <f t="shared" si="174"/>
        <v>371.58361364764266</v>
      </c>
      <c r="R714">
        <v>8.4556004173187276</v>
      </c>
      <c r="S714">
        <v>8.3982837767344805</v>
      </c>
      <c r="T714" s="1">
        <f t="shared" si="175"/>
        <v>14.0211955095194</v>
      </c>
      <c r="U714" s="1">
        <f t="shared" si="176"/>
        <v>-0.669531047326825</v>
      </c>
      <c r="V714">
        <v>3.1506210000000001</v>
      </c>
      <c r="W714">
        <v>146.82099784714256</v>
      </c>
      <c r="X714" s="1">
        <f t="shared" si="177"/>
        <v>0.30475919165780641</v>
      </c>
      <c r="Y714" s="1">
        <f t="shared" si="178"/>
        <v>-8.3309049985663759E-5</v>
      </c>
      <c r="Z714">
        <f t="shared" si="181"/>
        <v>0.31876375900546078</v>
      </c>
      <c r="AA714">
        <f t="shared" si="179"/>
        <v>-4.5952895699300708E-2</v>
      </c>
      <c r="AC714" s="1"/>
      <c r="AF714" s="1"/>
      <c r="AG714" s="1"/>
      <c r="AJ714" s="1"/>
      <c r="AK714" s="1"/>
    </row>
    <row r="715" spans="1:37" x14ac:dyDescent="0.25">
      <c r="A715">
        <v>3565</v>
      </c>
      <c r="B715">
        <f t="shared" si="167"/>
        <v>0.99027777777777781</v>
      </c>
      <c r="C715">
        <v>58.399563999999998</v>
      </c>
      <c r="D715">
        <f t="shared" si="168"/>
        <v>360.75061965194374</v>
      </c>
      <c r="E715">
        <v>8.3097715179968716</v>
      </c>
      <c r="F715">
        <v>8.2438247261345836</v>
      </c>
      <c r="G715" s="1">
        <f t="shared" si="169"/>
        <v>9.7021627616261323</v>
      </c>
      <c r="H715" s="1">
        <f t="shared" si="170"/>
        <v>-0.17690066006235239</v>
      </c>
      <c r="I715">
        <v>2.0167890000000002</v>
      </c>
      <c r="J715">
        <v>95.011904648298767</v>
      </c>
      <c r="K715" s="1">
        <f t="shared" si="171"/>
        <v>0.6340147315117467</v>
      </c>
      <c r="L715" s="1">
        <f t="shared" si="172"/>
        <v>-4.927285238852276E-5</v>
      </c>
      <c r="M715">
        <f t="shared" si="180"/>
        <v>0.64253668626909155</v>
      </c>
      <c r="N715">
        <f t="shared" si="173"/>
        <v>-1.3441256699233276E-2</v>
      </c>
      <c r="O715">
        <v>3565</v>
      </c>
      <c r="P715">
        <v>64.192983999999996</v>
      </c>
      <c r="Q715" s="1">
        <f t="shared" si="174"/>
        <v>371.58430490918113</v>
      </c>
      <c r="R715">
        <v>8.4373270735524244</v>
      </c>
      <c r="S715">
        <v>8.384982785602503</v>
      </c>
      <c r="T715" s="1">
        <f t="shared" si="175"/>
        <v>14.0211955095194</v>
      </c>
      <c r="U715" s="1">
        <f t="shared" si="176"/>
        <v>-0.67217940311035562</v>
      </c>
      <c r="V715">
        <v>3.1517400000000002</v>
      </c>
      <c r="W715">
        <v>146.87036159576152</v>
      </c>
      <c r="X715" s="1">
        <f t="shared" si="177"/>
        <v>0.30444511296200594</v>
      </c>
      <c r="Y715" s="1">
        <f t="shared" si="178"/>
        <v>-8.3543771155866279E-5</v>
      </c>
      <c r="Z715">
        <f t="shared" si="181"/>
        <v>0.31834604014968143</v>
      </c>
      <c r="AA715">
        <f t="shared" si="179"/>
        <v>-4.5659879550801981E-2</v>
      </c>
      <c r="AC715" s="1"/>
      <c r="AF715" s="1"/>
      <c r="AG715" s="1"/>
      <c r="AJ715" s="1"/>
      <c r="AK715" s="1"/>
    </row>
    <row r="716" spans="1:37" x14ac:dyDescent="0.25">
      <c r="A716">
        <v>3570</v>
      </c>
      <c r="B716">
        <f t="shared" si="167"/>
        <v>0.9916666666666667</v>
      </c>
      <c r="C716">
        <v>58.441595999999997</v>
      </c>
      <c r="D716">
        <f t="shared" si="168"/>
        <v>360.75228146302732</v>
      </c>
      <c r="E716">
        <v>8.3019572248304652</v>
      </c>
      <c r="F716">
        <v>8.2510234741784032</v>
      </c>
      <c r="G716" s="1">
        <f t="shared" si="169"/>
        <v>9.7021627616261323</v>
      </c>
      <c r="H716" s="1">
        <f t="shared" si="170"/>
        <v>-0.17587385273949008</v>
      </c>
      <c r="I716">
        <v>2.0155370000000001</v>
      </c>
      <c r="J716">
        <v>94.956046343862141</v>
      </c>
      <c r="K716" s="1">
        <f t="shared" si="171"/>
        <v>0.63437013206170301</v>
      </c>
      <c r="L716" s="1">
        <f t="shared" si="172"/>
        <v>-4.901705830420031E-5</v>
      </c>
      <c r="M716">
        <f t="shared" si="180"/>
        <v>0.64229160097757054</v>
      </c>
      <c r="N716">
        <f t="shared" si="173"/>
        <v>-1.2487140417728623E-2</v>
      </c>
      <c r="O716">
        <v>3570</v>
      </c>
      <c r="P716">
        <v>64.152472000000003</v>
      </c>
      <c r="Q716" s="1">
        <f t="shared" si="174"/>
        <v>371.58270319404465</v>
      </c>
      <c r="R716">
        <v>8.4391966614501825</v>
      </c>
      <c r="S716">
        <v>8.3940563380281699</v>
      </c>
      <c r="T716" s="1">
        <f t="shared" si="175"/>
        <v>14.0211955095194</v>
      </c>
      <c r="U716" s="1">
        <f t="shared" si="176"/>
        <v>-0.67037186133695759</v>
      </c>
      <c r="V716">
        <v>3.1544310000000002</v>
      </c>
      <c r="W716">
        <v>146.99444329484402</v>
      </c>
      <c r="X716" s="1">
        <f t="shared" si="177"/>
        <v>0.30365563851343114</v>
      </c>
      <c r="Y716" s="1">
        <f t="shared" si="178"/>
        <v>-8.308148076634824E-5</v>
      </c>
      <c r="Z716">
        <f t="shared" si="181"/>
        <v>0.31793063274584971</v>
      </c>
      <c r="AA716">
        <f t="shared" si="179"/>
        <v>-4.7010469827936906E-2</v>
      </c>
      <c r="AC716" s="1"/>
      <c r="AF716" s="1"/>
      <c r="AG716" s="1"/>
      <c r="AJ716" s="1"/>
      <c r="AK716" s="1"/>
    </row>
    <row r="717" spans="1:37" x14ac:dyDescent="0.25">
      <c r="A717">
        <v>3575</v>
      </c>
      <c r="B717">
        <f t="shared" si="167"/>
        <v>0.99305555555555558</v>
      </c>
      <c r="C717">
        <v>58.445695999999998</v>
      </c>
      <c r="D717">
        <f t="shared" si="168"/>
        <v>360.75244356393716</v>
      </c>
      <c r="E717">
        <v>8.3046165884194068</v>
      </c>
      <c r="F717">
        <v>8.2410130412102234</v>
      </c>
      <c r="G717" s="1">
        <f t="shared" si="169"/>
        <v>9.7021627616261323</v>
      </c>
      <c r="H717" s="1">
        <f t="shared" si="170"/>
        <v>-0.17730219732807684</v>
      </c>
      <c r="I717">
        <v>2.0163139999999999</v>
      </c>
      <c r="J717">
        <v>94.989689946399821</v>
      </c>
      <c r="K717" s="1">
        <f t="shared" si="171"/>
        <v>0.63415607338296232</v>
      </c>
      <c r="L717" s="1">
        <f t="shared" si="172"/>
        <v>-4.9396804658938682E-5</v>
      </c>
      <c r="M717">
        <f t="shared" si="180"/>
        <v>0.64204461695427584</v>
      </c>
      <c r="N717">
        <f t="shared" si="173"/>
        <v>-1.2439435499263424E-2</v>
      </c>
      <c r="O717">
        <v>3575</v>
      </c>
      <c r="P717">
        <v>64.187635999999998</v>
      </c>
      <c r="Q717" s="1">
        <f t="shared" si="174"/>
        <v>371.58409346633584</v>
      </c>
      <c r="R717">
        <v>8.4712081377151804</v>
      </c>
      <c r="S717">
        <v>8.3837287428273335</v>
      </c>
      <c r="T717" s="1">
        <f t="shared" si="175"/>
        <v>14.0211955095194</v>
      </c>
      <c r="U717" s="1">
        <f t="shared" si="176"/>
        <v>-0.67242952862891459</v>
      </c>
      <c r="V717">
        <v>3.1555559999999998</v>
      </c>
      <c r="W717">
        <v>147.04447194823527</v>
      </c>
      <c r="X717" s="1">
        <f t="shared" si="177"/>
        <v>0.30333732933616286</v>
      </c>
      <c r="Y717" s="1">
        <f t="shared" si="178"/>
        <v>-8.3240405680642327E-5</v>
      </c>
      <c r="Z717">
        <f t="shared" si="181"/>
        <v>0.31751443071744651</v>
      </c>
      <c r="AA717">
        <f t="shared" si="179"/>
        <v>-4.673708116409362E-2</v>
      </c>
      <c r="AC717" s="1"/>
      <c r="AF717" s="1"/>
      <c r="AG717" s="1"/>
      <c r="AJ717" s="1"/>
      <c r="AK717" s="1"/>
    </row>
    <row r="718" spans="1:37" x14ac:dyDescent="0.25">
      <c r="A718">
        <v>3580</v>
      </c>
      <c r="B718">
        <f t="shared" si="167"/>
        <v>0.99444444444444446</v>
      </c>
      <c r="C718">
        <v>58.457847999999998</v>
      </c>
      <c r="D718">
        <f t="shared" si="168"/>
        <v>360.75292401521921</v>
      </c>
      <c r="E718">
        <v>8.3219415753781956</v>
      </c>
      <c r="F718">
        <v>8.2489911319770464</v>
      </c>
      <c r="G718" s="1">
        <f t="shared" si="169"/>
        <v>9.7021627616261323</v>
      </c>
      <c r="H718" s="1">
        <f t="shared" si="170"/>
        <v>-0.17616355823391494</v>
      </c>
      <c r="I718">
        <v>2.0186869999999999</v>
      </c>
      <c r="J718">
        <v>95.099549948943789</v>
      </c>
      <c r="K718" s="1">
        <f t="shared" si="171"/>
        <v>0.63345708501021958</v>
      </c>
      <c r="L718" s="1">
        <f t="shared" si="172"/>
        <v>-4.9020073543500257E-5</v>
      </c>
      <c r="M718">
        <f t="shared" si="180"/>
        <v>0.64179951658655832</v>
      </c>
      <c r="N718">
        <f t="shared" si="173"/>
        <v>-1.3169687061285532E-2</v>
      </c>
      <c r="O718">
        <v>3580</v>
      </c>
      <c r="P718">
        <v>64.198464000000001</v>
      </c>
      <c r="Q718" s="1">
        <f t="shared" si="174"/>
        <v>371.58452157088504</v>
      </c>
      <c r="R718">
        <v>8.4499812206572766</v>
      </c>
      <c r="S718">
        <v>8.3892050078247262</v>
      </c>
      <c r="T718" s="1">
        <f t="shared" si="175"/>
        <v>14.0211955095194</v>
      </c>
      <c r="U718" s="1">
        <f t="shared" si="176"/>
        <v>-0.67133780810477739</v>
      </c>
      <c r="V718">
        <v>3.1544310000000002</v>
      </c>
      <c r="W718">
        <v>146.99380944172796</v>
      </c>
      <c r="X718" s="1">
        <f t="shared" si="177"/>
        <v>0.30365967142757544</v>
      </c>
      <c r="Y718" s="1">
        <f t="shared" si="178"/>
        <v>-8.3202409372144697E-5</v>
      </c>
      <c r="Z718">
        <f t="shared" si="181"/>
        <v>0.3170984186705858</v>
      </c>
      <c r="AA718">
        <f t="shared" si="179"/>
        <v>-4.4255950024024118E-2</v>
      </c>
      <c r="AC718" s="1"/>
      <c r="AF718" s="1"/>
      <c r="AG718" s="1"/>
      <c r="AJ718" s="1"/>
      <c r="AK718" s="1"/>
    </row>
    <row r="719" spans="1:37" x14ac:dyDescent="0.25">
      <c r="A719">
        <v>3585</v>
      </c>
      <c r="B719">
        <f t="shared" si="167"/>
        <v>0.99583333333333335</v>
      </c>
      <c r="C719">
        <v>58.463340000000002</v>
      </c>
      <c r="D719">
        <f t="shared" si="168"/>
        <v>360.75314115136473</v>
      </c>
      <c r="E719">
        <v>8.2877485654668757</v>
      </c>
      <c r="F719">
        <v>8.2572790818988011</v>
      </c>
      <c r="G719" s="1">
        <f t="shared" si="169"/>
        <v>9.7021627616261323</v>
      </c>
      <c r="H719" s="1">
        <f t="shared" si="170"/>
        <v>-0.17498302593341353</v>
      </c>
      <c r="I719">
        <v>2.0203540000000002</v>
      </c>
      <c r="J719">
        <v>95.177218309692464</v>
      </c>
      <c r="K719" s="1">
        <f t="shared" si="171"/>
        <v>0.63296291716171993</v>
      </c>
      <c r="L719" s="1">
        <f t="shared" si="172"/>
        <v>-4.8649791482039855E-5</v>
      </c>
      <c r="M719">
        <f t="shared" si="180"/>
        <v>0.64155626762914808</v>
      </c>
      <c r="N719">
        <f t="shared" si="173"/>
        <v>-1.3576388496757037E-2</v>
      </c>
      <c r="O719">
        <v>3585</v>
      </c>
      <c r="P719">
        <v>64.194412</v>
      </c>
      <c r="Q719" s="1">
        <f t="shared" si="174"/>
        <v>371.58436136774196</v>
      </c>
      <c r="R719">
        <v>8.4824413145539914</v>
      </c>
      <c r="S719">
        <v>8.3840459050599918</v>
      </c>
      <c r="T719" s="1">
        <f t="shared" si="175"/>
        <v>14.0211955095194</v>
      </c>
      <c r="U719" s="1">
        <f t="shared" si="176"/>
        <v>-0.67236626186138126</v>
      </c>
      <c r="V719">
        <v>3.1575739999999999</v>
      </c>
      <c r="W719">
        <v>147.13667416387537</v>
      </c>
      <c r="X719" s="1">
        <f t="shared" si="177"/>
        <v>0.30275068929264248</v>
      </c>
      <c r="Y719" s="1">
        <f t="shared" si="178"/>
        <v>-8.3055526339874771E-5</v>
      </c>
      <c r="Z719">
        <f t="shared" si="181"/>
        <v>0.31668314103888645</v>
      </c>
      <c r="AA719">
        <f t="shared" si="179"/>
        <v>-4.6019554171111039E-2</v>
      </c>
      <c r="AC719" s="1"/>
      <c r="AF719" s="1"/>
      <c r="AG719" s="1"/>
      <c r="AJ719" s="1"/>
      <c r="AK719" s="1"/>
    </row>
    <row r="720" spans="1:37" x14ac:dyDescent="0.25">
      <c r="A720">
        <v>3590</v>
      </c>
      <c r="B720">
        <f t="shared" si="167"/>
        <v>0.99722222222222223</v>
      </c>
      <c r="C720">
        <v>58.485047999999999</v>
      </c>
      <c r="D720">
        <f t="shared" si="168"/>
        <v>360.75399941637716</v>
      </c>
      <c r="E720">
        <v>8.3166384976525833</v>
      </c>
      <c r="F720">
        <v>8.2432039645279076</v>
      </c>
      <c r="G720" s="1">
        <f t="shared" si="169"/>
        <v>9.7021627616261323</v>
      </c>
      <c r="H720" s="1">
        <f t="shared" si="170"/>
        <v>-0.17698928758482801</v>
      </c>
      <c r="I720">
        <v>2.020311</v>
      </c>
      <c r="J720">
        <v>95.172661000638115</v>
      </c>
      <c r="K720" s="1">
        <f t="shared" si="171"/>
        <v>0.63299191321093007</v>
      </c>
      <c r="L720" s="1">
        <f t="shared" si="172"/>
        <v>-4.9210063560081018E-5</v>
      </c>
      <c r="M720">
        <f t="shared" si="180"/>
        <v>0.64131021731134763</v>
      </c>
      <c r="N720">
        <f t="shared" si="173"/>
        <v>-1.3141248611253075E-2</v>
      </c>
      <c r="O720">
        <v>3590</v>
      </c>
      <c r="P720">
        <v>64.210599999999999</v>
      </c>
      <c r="Q720" s="1">
        <f t="shared" si="174"/>
        <v>371.58500138957817</v>
      </c>
      <c r="R720">
        <v>8.4492018779342732</v>
      </c>
      <c r="S720">
        <v>8.3862357850808547</v>
      </c>
      <c r="T720" s="1">
        <f t="shared" si="175"/>
        <v>14.0211955095194</v>
      </c>
      <c r="U720" s="1">
        <f t="shared" si="176"/>
        <v>-0.67192956039504148</v>
      </c>
      <c r="V720">
        <v>3.1593719999999998</v>
      </c>
      <c r="W720">
        <v>147.21907332739727</v>
      </c>
      <c r="X720" s="1">
        <f t="shared" si="177"/>
        <v>0.30222642153466128</v>
      </c>
      <c r="Y720" s="1">
        <f t="shared" si="178"/>
        <v>-8.2843489992883839E-5</v>
      </c>
      <c r="Z720">
        <f t="shared" si="181"/>
        <v>0.31626892358892206</v>
      </c>
      <c r="AA720">
        <f t="shared" si="179"/>
        <v>-4.6463515608446859E-2</v>
      </c>
      <c r="AC720" s="1"/>
      <c r="AF720" s="1"/>
      <c r="AG720" s="1"/>
      <c r="AJ720" s="1"/>
      <c r="AK720" s="1"/>
    </row>
    <row r="721" spans="1:37" x14ac:dyDescent="0.25">
      <c r="A721">
        <v>3595</v>
      </c>
      <c r="B721">
        <f t="shared" si="167"/>
        <v>0.99861111111111112</v>
      </c>
      <c r="C721">
        <v>58.475320000000004</v>
      </c>
      <c r="D721">
        <f t="shared" si="168"/>
        <v>360.75361480231595</v>
      </c>
      <c r="E721">
        <v>8.2972811684924377</v>
      </c>
      <c r="F721">
        <v>8.2524590505998958</v>
      </c>
      <c r="G721" s="1">
        <f t="shared" si="169"/>
        <v>9.7021627616261323</v>
      </c>
      <c r="H721" s="1">
        <f t="shared" si="170"/>
        <v>-0.17566930076688525</v>
      </c>
      <c r="I721">
        <v>2.0216289999999999</v>
      </c>
      <c r="J721">
        <v>95.234566638735188</v>
      </c>
      <c r="K721" s="1">
        <f t="shared" si="171"/>
        <v>0.6325980362745105</v>
      </c>
      <c r="L721" s="1">
        <f t="shared" si="172"/>
        <v>-4.8809624092441781E-5</v>
      </c>
      <c r="M721">
        <f t="shared" si="180"/>
        <v>0.64106616919088544</v>
      </c>
      <c r="N721">
        <f t="shared" si="173"/>
        <v>-1.3386277589866345E-2</v>
      </c>
      <c r="O721">
        <v>3595</v>
      </c>
      <c r="P721">
        <v>64.245735999999994</v>
      </c>
      <c r="Q721" s="1">
        <f t="shared" si="174"/>
        <v>371.58639055483872</v>
      </c>
      <c r="R721">
        <v>8.4412290036515394</v>
      </c>
      <c r="S721">
        <v>8.3910860719874805</v>
      </c>
      <c r="T721" s="1">
        <f t="shared" si="175"/>
        <v>14.0211955095194</v>
      </c>
      <c r="U721" s="1">
        <f t="shared" si="176"/>
        <v>-0.67096313745693625</v>
      </c>
      <c r="V721">
        <v>3.1622889999999999</v>
      </c>
      <c r="W721">
        <v>147.35292253192517</v>
      </c>
      <c r="X721" s="1">
        <f t="shared" si="177"/>
        <v>0.30137480096758174</v>
      </c>
      <c r="Y721" s="1">
        <f t="shared" si="178"/>
        <v>-8.2467961206260645E-5</v>
      </c>
      <c r="Z721">
        <f t="shared" si="181"/>
        <v>0.31585658378289078</v>
      </c>
      <c r="AA721">
        <f t="shared" si="179"/>
        <v>-4.8052401092640841E-2</v>
      </c>
      <c r="AC721" s="1"/>
      <c r="AF721" s="1"/>
      <c r="AG721" s="1"/>
      <c r="AJ721" s="1"/>
      <c r="AK721" s="1"/>
    </row>
    <row r="722" spans="1:37" x14ac:dyDescent="0.25">
      <c r="A722">
        <v>3600</v>
      </c>
      <c r="B722">
        <f t="shared" si="167"/>
        <v>1</v>
      </c>
      <c r="C722">
        <v>58.476647999999997</v>
      </c>
      <c r="D722">
        <f t="shared" si="168"/>
        <v>360.753667307196</v>
      </c>
      <c r="E722">
        <v>8.2838435054773072</v>
      </c>
      <c r="F722">
        <v>8.2391622326551914</v>
      </c>
      <c r="G722" s="1">
        <f t="shared" si="169"/>
        <v>9.7021627616261323</v>
      </c>
      <c r="H722" s="1">
        <f t="shared" si="170"/>
        <v>-0.17756666122830644</v>
      </c>
      <c r="I722">
        <v>2.02074</v>
      </c>
      <c r="J722">
        <v>95.191511325169259</v>
      </c>
      <c r="K722" s="1">
        <f t="shared" si="171"/>
        <v>0.63287197731647726</v>
      </c>
      <c r="L722" s="1">
        <f t="shared" si="172"/>
        <v>-4.9360306579744449E-5</v>
      </c>
      <c r="M722">
        <f t="shared" si="180"/>
        <v>0.64081936765798675</v>
      </c>
      <c r="N722">
        <f t="shared" si="173"/>
        <v>-1.2557658778333414E-2</v>
      </c>
      <c r="O722">
        <v>3600</v>
      </c>
      <c r="P722">
        <v>64.218736000000007</v>
      </c>
      <c r="Q722" s="1">
        <f t="shared" si="174"/>
        <v>371.58532306104217</v>
      </c>
      <c r="R722">
        <v>8.4840052164840909</v>
      </c>
      <c r="S722">
        <v>8.3935868544600947</v>
      </c>
      <c r="T722" s="1">
        <f t="shared" si="175"/>
        <v>14.0211955095194</v>
      </c>
      <c r="U722" s="1">
        <f t="shared" si="176"/>
        <v>-0.67046529125614107</v>
      </c>
      <c r="V722">
        <v>3.1643140000000001</v>
      </c>
      <c r="W722">
        <v>147.44572791494608</v>
      </c>
      <c r="X722" s="1">
        <f t="shared" si="177"/>
        <v>0.30078432324905457</v>
      </c>
      <c r="Y722" s="1">
        <f t="shared" si="178"/>
        <v>-8.2229184664529614E-5</v>
      </c>
      <c r="Z722">
        <f t="shared" si="181"/>
        <v>0.31544543785956813</v>
      </c>
      <c r="AA722">
        <f t="shared" si="179"/>
        <v>-4.8742947944045295E-2</v>
      </c>
      <c r="AC722" s="1"/>
      <c r="AF722" s="1"/>
      <c r="AG722" s="1"/>
      <c r="AJ722" s="1"/>
      <c r="AK722" s="1"/>
    </row>
    <row r="723" spans="1:37" x14ac:dyDescent="0.25">
      <c r="A723">
        <v>3605</v>
      </c>
      <c r="B723">
        <f t="shared" si="167"/>
        <v>1.0013888888888889</v>
      </c>
      <c r="C723">
        <v>58.467179999999999</v>
      </c>
      <c r="D723">
        <f t="shared" si="168"/>
        <v>360.75329297270468</v>
      </c>
      <c r="E723">
        <v>8.2690036515388616</v>
      </c>
      <c r="F723">
        <v>8.2544966092853418</v>
      </c>
      <c r="G723" s="1">
        <f t="shared" si="169"/>
        <v>9.7021627616261323</v>
      </c>
      <c r="H723" s="1">
        <f t="shared" si="170"/>
        <v>-0.17537909588724476</v>
      </c>
      <c r="I723">
        <v>2.0232480000000002</v>
      </c>
      <c r="J723">
        <v>95.308890474627603</v>
      </c>
      <c r="K723" s="1">
        <f t="shared" si="171"/>
        <v>0.63212514809042686</v>
      </c>
      <c r="L723" s="1">
        <f t="shared" si="172"/>
        <v>-4.868892311019447E-5</v>
      </c>
      <c r="M723">
        <f t="shared" si="180"/>
        <v>0.64057592304243582</v>
      </c>
      <c r="N723">
        <f t="shared" si="173"/>
        <v>-1.3368832069943316E-2</v>
      </c>
      <c r="O723">
        <v>3605</v>
      </c>
      <c r="P723">
        <v>64.230872000000005</v>
      </c>
      <c r="Q723" s="1">
        <f t="shared" si="174"/>
        <v>371.5858028797353</v>
      </c>
      <c r="R723">
        <v>8.4510714658320278</v>
      </c>
      <c r="S723">
        <v>8.3909274908711531</v>
      </c>
      <c r="T723" s="1">
        <f t="shared" si="175"/>
        <v>14.0211955095194</v>
      </c>
      <c r="U723" s="1">
        <f t="shared" si="176"/>
        <v>-0.67099471718396497</v>
      </c>
      <c r="V723">
        <v>3.1656580000000001</v>
      </c>
      <c r="W723">
        <v>147.50676089065266</v>
      </c>
      <c r="X723" s="1">
        <f t="shared" si="177"/>
        <v>0.30039599865971456</v>
      </c>
      <c r="Y723" s="1">
        <f t="shared" si="178"/>
        <v>-8.2177254135883449E-5</v>
      </c>
      <c r="Z723">
        <f t="shared" si="181"/>
        <v>0.31503455158888871</v>
      </c>
      <c r="AA723">
        <f t="shared" si="179"/>
        <v>-4.8730851923751997E-2</v>
      </c>
      <c r="AC723" s="1"/>
      <c r="AF723" s="1"/>
      <c r="AG723" s="1"/>
      <c r="AJ723" s="1"/>
      <c r="AK723" s="1"/>
    </row>
    <row r="724" spans="1:37" x14ac:dyDescent="0.25">
      <c r="A724">
        <v>3610</v>
      </c>
      <c r="B724">
        <f t="shared" si="167"/>
        <v>1.0027777777777778</v>
      </c>
      <c r="C724">
        <v>58.501103999999998</v>
      </c>
      <c r="D724">
        <f t="shared" si="168"/>
        <v>360.75463421935484</v>
      </c>
      <c r="E724">
        <v>8.325222743870631</v>
      </c>
      <c r="F724">
        <v>8.2422910798122064</v>
      </c>
      <c r="G724" s="1">
        <f t="shared" si="169"/>
        <v>9.7021627616261323</v>
      </c>
      <c r="H724" s="1">
        <f t="shared" si="170"/>
        <v>-0.17711964642811284</v>
      </c>
      <c r="I724">
        <v>2.0223369999999998</v>
      </c>
      <c r="J724">
        <v>95.265032432897002</v>
      </c>
      <c r="K724" s="1">
        <f t="shared" si="171"/>
        <v>0.63240419652034729</v>
      </c>
      <c r="L724" s="1">
        <f t="shared" si="172"/>
        <v>-4.9196014518322472E-5</v>
      </c>
      <c r="M724">
        <f t="shared" si="180"/>
        <v>0.64032994296984425</v>
      </c>
      <c r="N724">
        <f t="shared" si="173"/>
        <v>-1.2532722731927577E-2</v>
      </c>
      <c r="O724">
        <v>3610</v>
      </c>
      <c r="P724">
        <v>64.274107999999998</v>
      </c>
      <c r="Q724" s="1">
        <f t="shared" si="174"/>
        <v>371.58751229313481</v>
      </c>
      <c r="R724">
        <v>8.4574752217005731</v>
      </c>
      <c r="S724">
        <v>8.3968721961398032</v>
      </c>
      <c r="T724" s="1">
        <f t="shared" si="175"/>
        <v>14.0211955095194</v>
      </c>
      <c r="U724" s="1">
        <f t="shared" si="176"/>
        <v>-0.66981170869376827</v>
      </c>
      <c r="V724">
        <v>3.1685759999999998</v>
      </c>
      <c r="W724">
        <v>147.64079590799233</v>
      </c>
      <c r="X724" s="1">
        <f t="shared" si="177"/>
        <v>0.29954319585167433</v>
      </c>
      <c r="Y724" s="1">
        <f t="shared" si="178"/>
        <v>-8.1776234092701398E-5</v>
      </c>
      <c r="Z724">
        <f t="shared" si="181"/>
        <v>0.31462567041842521</v>
      </c>
      <c r="AA724">
        <f t="shared" si="179"/>
        <v>-5.0351584598233752E-2</v>
      </c>
      <c r="AC724" s="1"/>
      <c r="AF724" s="1"/>
      <c r="AG724" s="1"/>
      <c r="AJ724" s="1"/>
      <c r="AK724" s="1"/>
    </row>
    <row r="725" spans="1:37" x14ac:dyDescent="0.25">
      <c r="A725">
        <v>3615</v>
      </c>
      <c r="B725">
        <f t="shared" si="167"/>
        <v>1.0041666666666667</v>
      </c>
      <c r="C725">
        <v>58.499712000000002</v>
      </c>
      <c r="D725">
        <f t="shared" si="168"/>
        <v>360.75457918411911</v>
      </c>
      <c r="E725">
        <v>8.286501825769431</v>
      </c>
      <c r="F725">
        <v>8.2557443922796026</v>
      </c>
      <c r="G725" s="1">
        <f t="shared" si="169"/>
        <v>9.7021627616261323</v>
      </c>
      <c r="H725" s="1">
        <f t="shared" si="170"/>
        <v>-0.17520144769733359</v>
      </c>
      <c r="I725">
        <v>2.0251549999999998</v>
      </c>
      <c r="J725">
        <v>95.396223173714247</v>
      </c>
      <c r="K725" s="1">
        <f t="shared" si="171"/>
        <v>0.63156949052799993</v>
      </c>
      <c r="L725" s="1">
        <f t="shared" si="172"/>
        <v>-4.8592575017855073E-5</v>
      </c>
      <c r="M725">
        <f t="shared" si="180"/>
        <v>0.64008698009475495</v>
      </c>
      <c r="N725">
        <f t="shared" si="173"/>
        <v>-1.348622708109965E-2</v>
      </c>
      <c r="O725">
        <v>3615</v>
      </c>
      <c r="P725">
        <v>64.283624000000003</v>
      </c>
      <c r="Q725" s="1">
        <f t="shared" si="174"/>
        <v>371.58788852539288</v>
      </c>
      <c r="R725">
        <v>8.4248262910798122</v>
      </c>
      <c r="S725">
        <v>8.3865466875326025</v>
      </c>
      <c r="T725" s="1">
        <f t="shared" si="175"/>
        <v>14.0211955095194</v>
      </c>
      <c r="U725" s="1">
        <f t="shared" si="176"/>
        <v>-0.67186757934147523</v>
      </c>
      <c r="V725">
        <v>3.1697009999999999</v>
      </c>
      <c r="W725">
        <v>147.69083159199261</v>
      </c>
      <c r="X725" s="1">
        <f t="shared" si="177"/>
        <v>0.29922484194189336</v>
      </c>
      <c r="Y725" s="1">
        <f t="shared" si="178"/>
        <v>-8.1931340914601493E-5</v>
      </c>
      <c r="Z725">
        <f t="shared" si="181"/>
        <v>0.31421601371385222</v>
      </c>
      <c r="AA725">
        <f t="shared" si="179"/>
        <v>-5.0100024030992722E-2</v>
      </c>
      <c r="AC725" s="1"/>
      <c r="AF725" s="1"/>
      <c r="AG725" s="1"/>
      <c r="AJ725" s="1"/>
      <c r="AK725" s="1"/>
    </row>
    <row r="726" spans="1:37" x14ac:dyDescent="0.25">
      <c r="A726">
        <v>3620</v>
      </c>
      <c r="B726">
        <f t="shared" si="167"/>
        <v>1.0055555555555555</v>
      </c>
      <c r="C726">
        <v>58.521431999999997</v>
      </c>
      <c r="D726">
        <f t="shared" si="168"/>
        <v>360.7554379235732</v>
      </c>
      <c r="E726">
        <v>8.280251434533124</v>
      </c>
      <c r="F726">
        <v>8.2412008346374552</v>
      </c>
      <c r="G726" s="1">
        <f t="shared" si="169"/>
        <v>9.7021627616261323</v>
      </c>
      <c r="H726" s="1">
        <f t="shared" si="170"/>
        <v>-0.1772753699737919</v>
      </c>
      <c r="I726">
        <v>2.025963</v>
      </c>
      <c r="J726">
        <v>95.430453124480636</v>
      </c>
      <c r="K726" s="1">
        <f t="shared" si="171"/>
        <v>0.63135170118673645</v>
      </c>
      <c r="L726" s="1">
        <f t="shared" si="172"/>
        <v>-4.9149132623691543E-5</v>
      </c>
      <c r="M726">
        <f t="shared" si="180"/>
        <v>0.63984123443163654</v>
      </c>
      <c r="N726">
        <f t="shared" si="173"/>
        <v>-1.3446599144252759E-2</v>
      </c>
      <c r="O726">
        <v>3620</v>
      </c>
      <c r="P726">
        <v>64.305152000000007</v>
      </c>
      <c r="Q726" s="1">
        <f t="shared" si="174"/>
        <v>371.58873967377997</v>
      </c>
      <c r="R726">
        <v>8.4468534167970777</v>
      </c>
      <c r="S726">
        <v>8.389985393844551</v>
      </c>
      <c r="T726" s="1">
        <f t="shared" si="175"/>
        <v>14.0211955095194</v>
      </c>
      <c r="U726" s="1">
        <f t="shared" si="176"/>
        <v>-0.67118235030614914</v>
      </c>
      <c r="V726">
        <v>3.170147</v>
      </c>
      <c r="W726">
        <v>147.71164684653223</v>
      </c>
      <c r="X726" s="1">
        <f t="shared" si="177"/>
        <v>0.2990924041068127</v>
      </c>
      <c r="Y726" s="1">
        <f t="shared" si="178"/>
        <v>-8.1807932396887778E-5</v>
      </c>
      <c r="Z726">
        <f t="shared" si="181"/>
        <v>0.3138069740518678</v>
      </c>
      <c r="AA726">
        <f t="shared" si="179"/>
        <v>-4.9197404357351024E-2</v>
      </c>
      <c r="AC726" s="1"/>
      <c r="AF726" s="1"/>
      <c r="AG726" s="1"/>
      <c r="AJ726" s="1"/>
      <c r="AK726" s="1"/>
    </row>
    <row r="727" spans="1:37" x14ac:dyDescent="0.25">
      <c r="A727">
        <v>3625</v>
      </c>
      <c r="B727">
        <f t="shared" si="167"/>
        <v>1.0069444444444444</v>
      </c>
      <c r="C727">
        <v>58.526888</v>
      </c>
      <c r="D727">
        <f t="shared" si="168"/>
        <v>360.75565363639373</v>
      </c>
      <c r="E727">
        <v>8.303995826812729</v>
      </c>
      <c r="F727">
        <v>8.2402629107981209</v>
      </c>
      <c r="G727" s="1">
        <f t="shared" si="169"/>
        <v>9.7021627616261323</v>
      </c>
      <c r="H727" s="1">
        <f t="shared" si="170"/>
        <v>-0.17740936990157485</v>
      </c>
      <c r="I727">
        <v>2.0256310000000002</v>
      </c>
      <c r="J727">
        <v>95.415116069998774</v>
      </c>
      <c r="K727" s="1">
        <f t="shared" si="171"/>
        <v>0.63144928376917497</v>
      </c>
      <c r="L727" s="1">
        <f t="shared" si="172"/>
        <v>-4.9194646347005333E-5</v>
      </c>
      <c r="M727">
        <f t="shared" si="180"/>
        <v>0.63959526119990151</v>
      </c>
      <c r="N727">
        <f t="shared" si="173"/>
        <v>-1.2900446069243277E-2</v>
      </c>
      <c r="O727">
        <v>3625</v>
      </c>
      <c r="P727">
        <v>64.326787999999993</v>
      </c>
      <c r="Q727" s="1">
        <f t="shared" si="174"/>
        <v>371.58959509214225</v>
      </c>
      <c r="R727">
        <v>8.459971830985916</v>
      </c>
      <c r="S727">
        <v>8.3887365675534689</v>
      </c>
      <c r="T727" s="1">
        <f t="shared" si="175"/>
        <v>14.0211955095194</v>
      </c>
      <c r="U727" s="1">
        <f t="shared" si="176"/>
        <v>-0.67143113824214518</v>
      </c>
      <c r="V727">
        <v>3.1726169999999998</v>
      </c>
      <c r="W727">
        <v>147.82428739788844</v>
      </c>
      <c r="X727" s="1">
        <f t="shared" si="177"/>
        <v>0.2983757243883155</v>
      </c>
      <c r="Y727" s="1">
        <f t="shared" si="178"/>
        <v>-8.1622572843005817E-5</v>
      </c>
      <c r="Z727">
        <f t="shared" si="181"/>
        <v>0.31339886118765276</v>
      </c>
      <c r="AA727">
        <f t="shared" si="179"/>
        <v>-5.0349728786198693E-2</v>
      </c>
      <c r="AC727" s="1"/>
      <c r="AF727" s="1"/>
      <c r="AG727" s="1"/>
      <c r="AJ727" s="1"/>
      <c r="AK727" s="1"/>
    </row>
    <row r="728" spans="1:37" x14ac:dyDescent="0.25">
      <c r="A728">
        <v>3630</v>
      </c>
      <c r="B728">
        <f t="shared" si="167"/>
        <v>1.0083333333333333</v>
      </c>
      <c r="C728">
        <v>58.570315999999998</v>
      </c>
      <c r="D728">
        <f t="shared" si="168"/>
        <v>360.75737064086024</v>
      </c>
      <c r="E728">
        <v>8.2621262389149717</v>
      </c>
      <c r="F728">
        <v>8.2374418362023984</v>
      </c>
      <c r="G728" s="1">
        <f t="shared" si="169"/>
        <v>9.7021627616261323</v>
      </c>
      <c r="H728" s="1">
        <f t="shared" si="170"/>
        <v>-0.17781259698690577</v>
      </c>
      <c r="I728">
        <v>2.025747</v>
      </c>
      <c r="J728">
        <v>95.419895376326608</v>
      </c>
      <c r="K728" s="1">
        <f t="shared" si="171"/>
        <v>0.63141887525401408</v>
      </c>
      <c r="L728" s="1">
        <f t="shared" si="172"/>
        <v>-4.930384713488756E-5</v>
      </c>
      <c r="M728">
        <f t="shared" si="180"/>
        <v>0.63934874196422709</v>
      </c>
      <c r="N728">
        <f t="shared" si="173"/>
        <v>-1.2558805289155942E-2</v>
      </c>
      <c r="O728">
        <v>3630</v>
      </c>
      <c r="P728">
        <v>64.301100000000005</v>
      </c>
      <c r="Q728" s="1">
        <f t="shared" si="174"/>
        <v>371.58857947063689</v>
      </c>
      <c r="R728">
        <v>8.4462316118935838</v>
      </c>
      <c r="S728">
        <v>8.3937443922796042</v>
      </c>
      <c r="T728" s="1">
        <f t="shared" si="175"/>
        <v>14.0211955095194</v>
      </c>
      <c r="U728" s="1">
        <f t="shared" si="176"/>
        <v>-0.67043393916257576</v>
      </c>
      <c r="V728">
        <v>3.1726169999999998</v>
      </c>
      <c r="W728">
        <v>147.82493742485178</v>
      </c>
      <c r="X728" s="1">
        <f t="shared" si="177"/>
        <v>0.29837158856746326</v>
      </c>
      <c r="Y728" s="1">
        <f t="shared" si="178"/>
        <v>-8.1500105598960202E-5</v>
      </c>
      <c r="Z728">
        <f t="shared" si="181"/>
        <v>0.31299136065965794</v>
      </c>
      <c r="AA728">
        <f t="shared" si="179"/>
        <v>-4.8998539580751906E-2</v>
      </c>
      <c r="AC728" s="1"/>
      <c r="AF728" s="1"/>
      <c r="AG728" s="1"/>
      <c r="AJ728" s="1"/>
      <c r="AK728" s="1"/>
    </row>
    <row r="729" spans="1:37" x14ac:dyDescent="0.25">
      <c r="A729">
        <v>3635</v>
      </c>
      <c r="B729">
        <f t="shared" si="167"/>
        <v>1.0097222222222222</v>
      </c>
      <c r="C729">
        <v>58.585216000000003</v>
      </c>
      <c r="D729">
        <f t="shared" si="168"/>
        <v>360.75795973928865</v>
      </c>
      <c r="E729">
        <v>8.2924371413667188</v>
      </c>
      <c r="F729">
        <v>8.2460511215440793</v>
      </c>
      <c r="G729" s="1">
        <f t="shared" si="169"/>
        <v>9.7021627616261323</v>
      </c>
      <c r="H729" s="1">
        <f t="shared" si="170"/>
        <v>-0.17658290236374308</v>
      </c>
      <c r="I729">
        <v>2.026599</v>
      </c>
      <c r="J729">
        <v>95.460395397541291</v>
      </c>
      <c r="K729" s="1">
        <f t="shared" si="171"/>
        <v>0.63116119235514856</v>
      </c>
      <c r="L729" s="1">
        <f t="shared" si="172"/>
        <v>-4.8940898065734235E-5</v>
      </c>
      <c r="M729">
        <f t="shared" si="180"/>
        <v>0.63910403747389843</v>
      </c>
      <c r="N729">
        <f t="shared" si="173"/>
        <v>-1.2584495395085238E-2</v>
      </c>
      <c r="O729">
        <v>3635</v>
      </c>
      <c r="P729">
        <v>64.309244000000007</v>
      </c>
      <c r="Q729" s="1">
        <f t="shared" si="174"/>
        <v>371.58890145839536</v>
      </c>
      <c r="R729">
        <v>8.4204507042253525</v>
      </c>
      <c r="S729">
        <v>8.3890526864893058</v>
      </c>
      <c r="T729" s="1">
        <f t="shared" si="175"/>
        <v>14.0211955095194</v>
      </c>
      <c r="U729" s="1">
        <f t="shared" si="176"/>
        <v>-0.67136815484550993</v>
      </c>
      <c r="V729">
        <v>3.1730640000000001</v>
      </c>
      <c r="W729">
        <v>147.84474253550994</v>
      </c>
      <c r="X729" s="1">
        <f t="shared" si="177"/>
        <v>0.29824557781058758</v>
      </c>
      <c r="Y729" s="1">
        <f t="shared" si="178"/>
        <v>-8.1575758125363313E-5</v>
      </c>
      <c r="Z729">
        <f t="shared" si="181"/>
        <v>0.31258348186903112</v>
      </c>
      <c r="AA729">
        <f t="shared" si="179"/>
        <v>-4.8074154740860506E-2</v>
      </c>
      <c r="AC729" s="1"/>
      <c r="AF729" s="1"/>
      <c r="AG729" s="1"/>
      <c r="AJ729" s="1"/>
      <c r="AK729" s="1"/>
    </row>
    <row r="730" spans="1:37" x14ac:dyDescent="0.25">
      <c r="A730">
        <v>3640</v>
      </c>
      <c r="B730">
        <f t="shared" si="167"/>
        <v>1.0111111111111111</v>
      </c>
      <c r="C730">
        <v>58.559396</v>
      </c>
      <c r="D730">
        <f t="shared" si="168"/>
        <v>360.75693889892472</v>
      </c>
      <c r="E730">
        <v>8.3281877934272313</v>
      </c>
      <c r="F730">
        <v>8.2412008346374552</v>
      </c>
      <c r="G730" s="1">
        <f t="shared" si="169"/>
        <v>9.7021627616261323</v>
      </c>
      <c r="H730" s="1">
        <f t="shared" si="170"/>
        <v>-0.1772753699737919</v>
      </c>
      <c r="I730">
        <v>2.0290370000000002</v>
      </c>
      <c r="J730">
        <v>95.570861408012576</v>
      </c>
      <c r="K730" s="1">
        <f t="shared" si="171"/>
        <v>0.63045834823431579</v>
      </c>
      <c r="L730" s="1">
        <f t="shared" si="172"/>
        <v>-4.9072638244403421E-5</v>
      </c>
      <c r="M730">
        <f t="shared" si="180"/>
        <v>0.6388586742826764</v>
      </c>
      <c r="N730">
        <f t="shared" si="173"/>
        <v>-1.332415705476319E-2</v>
      </c>
      <c r="O730">
        <v>3640</v>
      </c>
      <c r="P730">
        <v>64.352484000000004</v>
      </c>
      <c r="Q730" s="1">
        <f t="shared" si="174"/>
        <v>371.59061102994212</v>
      </c>
      <c r="R730">
        <v>8.4718299426186761</v>
      </c>
      <c r="S730">
        <v>8.3906176317162231</v>
      </c>
      <c r="T730" s="1">
        <f t="shared" si="175"/>
        <v>14.0211955095194</v>
      </c>
      <c r="U730" s="1">
        <f t="shared" si="176"/>
        <v>-0.6710564257534275</v>
      </c>
      <c r="V730">
        <v>3.1750820000000002</v>
      </c>
      <c r="W730">
        <v>147.93710580628991</v>
      </c>
      <c r="X730" s="1">
        <f t="shared" si="177"/>
        <v>0.2976579130477196</v>
      </c>
      <c r="Y730" s="1">
        <f t="shared" si="178"/>
        <v>-8.1361169391455597E-5</v>
      </c>
      <c r="Z730">
        <f t="shared" si="181"/>
        <v>0.31217667602207383</v>
      </c>
      <c r="AA730">
        <f t="shared" si="179"/>
        <v>-4.8776673953319777E-2</v>
      </c>
      <c r="AC730" s="1"/>
      <c r="AF730" s="1"/>
      <c r="AG730" s="1"/>
      <c r="AJ730" s="1"/>
      <c r="AK730" s="1"/>
    </row>
    <row r="731" spans="1:37" x14ac:dyDescent="0.25">
      <c r="A731">
        <v>3645</v>
      </c>
      <c r="B731">
        <f t="shared" si="167"/>
        <v>1.0125</v>
      </c>
      <c r="C731">
        <v>58.587924000000001</v>
      </c>
      <c r="D731">
        <f t="shared" si="168"/>
        <v>360.75806680496277</v>
      </c>
      <c r="E731">
        <v>8.2715054773082954</v>
      </c>
      <c r="F731">
        <v>8.2480772039645291</v>
      </c>
      <c r="G731" s="1">
        <f t="shared" si="169"/>
        <v>9.7021627616261323</v>
      </c>
      <c r="H731" s="1">
        <f t="shared" si="170"/>
        <v>-0.17629388301102233</v>
      </c>
      <c r="I731">
        <v>2.0290370000000002</v>
      </c>
      <c r="J731">
        <v>95.572125614377597</v>
      </c>
      <c r="K731" s="1">
        <f t="shared" si="171"/>
        <v>0.63045030467406249</v>
      </c>
      <c r="L731" s="1">
        <f t="shared" si="172"/>
        <v>-4.8800262186210697E-5</v>
      </c>
      <c r="M731">
        <f t="shared" si="180"/>
        <v>0.63861467297174535</v>
      </c>
      <c r="N731">
        <f t="shared" si="173"/>
        <v>-1.2950058453701225E-2</v>
      </c>
      <c r="O731">
        <v>3645</v>
      </c>
      <c r="P731">
        <v>64.318712000000005</v>
      </c>
      <c r="Q731" s="1">
        <f t="shared" si="174"/>
        <v>371.58927579288667</v>
      </c>
      <c r="R731">
        <v>8.4609087115284289</v>
      </c>
      <c r="S731">
        <v>8.3862357850808547</v>
      </c>
      <c r="T731" s="1">
        <f t="shared" si="175"/>
        <v>14.0211955095194</v>
      </c>
      <c r="U731" s="1">
        <f t="shared" si="176"/>
        <v>-0.67192956039504148</v>
      </c>
      <c r="V731">
        <v>3.1768740000000002</v>
      </c>
      <c r="W731">
        <v>148.01837684660228</v>
      </c>
      <c r="X731" s="1">
        <f t="shared" si="177"/>
        <v>0.29714082301582811</v>
      </c>
      <c r="Y731" s="1">
        <f t="shared" si="178"/>
        <v>-8.1311368152408889E-5</v>
      </c>
      <c r="Z731">
        <f t="shared" si="181"/>
        <v>0.31177011918131181</v>
      </c>
      <c r="AA731">
        <f t="shared" si="179"/>
        <v>-4.9233545283356848E-2</v>
      </c>
      <c r="AC731" s="1"/>
      <c r="AF731" s="1"/>
      <c r="AG731" s="1"/>
      <c r="AJ731" s="1"/>
      <c r="AK731" s="1"/>
    </row>
    <row r="732" spans="1:37" x14ac:dyDescent="0.25">
      <c r="A732">
        <v>3650</v>
      </c>
      <c r="B732">
        <f t="shared" si="167"/>
        <v>1.0138888888888888</v>
      </c>
      <c r="C732">
        <v>58.600175999999998</v>
      </c>
      <c r="D732">
        <f t="shared" si="168"/>
        <v>360.75855120992554</v>
      </c>
      <c r="E732">
        <v>8.2799415753781958</v>
      </c>
      <c r="F732">
        <v>8.2429222743870643</v>
      </c>
      <c r="G732" s="1">
        <f t="shared" si="169"/>
        <v>9.7021627616261323</v>
      </c>
      <c r="H732" s="1">
        <f t="shared" si="170"/>
        <v>-0.17702950951913188</v>
      </c>
      <c r="I732">
        <v>2.0313720000000002</v>
      </c>
      <c r="J732">
        <v>95.677831369846245</v>
      </c>
      <c r="K732" s="1">
        <f t="shared" si="171"/>
        <v>0.62977774785362195</v>
      </c>
      <c r="L732" s="1">
        <f t="shared" si="172"/>
        <v>-4.8946391057841513E-5</v>
      </c>
      <c r="M732">
        <f t="shared" si="180"/>
        <v>0.63836994101645617</v>
      </c>
      <c r="N732">
        <f t="shared" si="173"/>
        <v>-1.3643214915289898E-2</v>
      </c>
      <c r="O732">
        <v>3650</v>
      </c>
      <c r="P732">
        <v>64.351112000000001</v>
      </c>
      <c r="Q732" s="1">
        <f t="shared" si="174"/>
        <v>371.59055678544252</v>
      </c>
      <c r="R732">
        <v>8.4320135628586339</v>
      </c>
      <c r="S732">
        <v>8.3932759520083469</v>
      </c>
      <c r="T732" s="1">
        <f t="shared" si="175"/>
        <v>14.0211955095194</v>
      </c>
      <c r="U732" s="1">
        <f t="shared" si="176"/>
        <v>-0.6705271683774916</v>
      </c>
      <c r="V732">
        <v>3.1806899999999998</v>
      </c>
      <c r="W732">
        <v>148.19356194952317</v>
      </c>
      <c r="X732" s="1">
        <f t="shared" si="177"/>
        <v>0.29602620125009105</v>
      </c>
      <c r="Y732" s="1">
        <f t="shared" si="178"/>
        <v>-8.0806912523713017E-5</v>
      </c>
      <c r="Z732">
        <f t="shared" si="181"/>
        <v>0.31136608461869325</v>
      </c>
      <c r="AA732">
        <f t="shared" si="179"/>
        <v>-5.1819343368334644E-2</v>
      </c>
      <c r="AC732" s="1"/>
      <c r="AF732" s="1"/>
      <c r="AG732" s="1"/>
      <c r="AJ732" s="1"/>
      <c r="AK732" s="1"/>
    </row>
    <row r="733" spans="1:37" x14ac:dyDescent="0.25">
      <c r="A733">
        <v>3655</v>
      </c>
      <c r="B733">
        <f t="shared" si="167"/>
        <v>1.0152777777777777</v>
      </c>
      <c r="C733">
        <v>58.593288000000001</v>
      </c>
      <c r="D733">
        <f t="shared" si="168"/>
        <v>360.75827888039703</v>
      </c>
      <c r="E733">
        <v>8.324912884715701</v>
      </c>
      <c r="F733">
        <v>8.2510589462702129</v>
      </c>
      <c r="G733" s="1">
        <f t="shared" si="169"/>
        <v>9.7021627616261323</v>
      </c>
      <c r="H733" s="1">
        <f t="shared" si="170"/>
        <v>-0.17586879754529838</v>
      </c>
      <c r="I733">
        <v>2.0318179999999999</v>
      </c>
      <c r="J733">
        <v>95.699697667419343</v>
      </c>
      <c r="K733" s="1">
        <f t="shared" si="171"/>
        <v>0.6296386227179529</v>
      </c>
      <c r="L733" s="1">
        <f t="shared" si="172"/>
        <v>-4.8613653083215461E-5</v>
      </c>
      <c r="M733">
        <f t="shared" si="180"/>
        <v>0.63812687275104008</v>
      </c>
      <c r="N733">
        <f t="shared" si="173"/>
        <v>-1.3481145734748698E-2</v>
      </c>
      <c r="O733">
        <v>3655</v>
      </c>
      <c r="P733">
        <v>64.361952000000002</v>
      </c>
      <c r="Q733" s="1">
        <f t="shared" si="174"/>
        <v>371.59098536443344</v>
      </c>
      <c r="R733">
        <v>8.4446677099634844</v>
      </c>
      <c r="S733">
        <v>8.4001575378195099</v>
      </c>
      <c r="T733" s="1">
        <f t="shared" si="175"/>
        <v>14.0211955095194</v>
      </c>
      <c r="U733" s="1">
        <f t="shared" si="176"/>
        <v>-0.66915863736991099</v>
      </c>
      <c r="V733">
        <v>3.1806899999999998</v>
      </c>
      <c r="W733">
        <v>148.19445252359967</v>
      </c>
      <c r="X733" s="1">
        <f t="shared" si="177"/>
        <v>0.29602053493923985</v>
      </c>
      <c r="Y733" s="1">
        <f t="shared" si="178"/>
        <v>-8.0640289470621003E-5</v>
      </c>
      <c r="Z733">
        <f t="shared" si="181"/>
        <v>0.31096288317134013</v>
      </c>
      <c r="AA733">
        <f t="shared" si="179"/>
        <v>-5.0477404329964108E-2</v>
      </c>
      <c r="AC733" s="1"/>
      <c r="AF733" s="1"/>
      <c r="AG733" s="1"/>
      <c r="AJ733" s="1"/>
      <c r="AK733" s="1"/>
    </row>
    <row r="734" spans="1:37" x14ac:dyDescent="0.25">
      <c r="A734">
        <v>3660</v>
      </c>
      <c r="B734">
        <f t="shared" si="167"/>
        <v>1.0166666666666666</v>
      </c>
      <c r="C734">
        <v>58.612287999999999</v>
      </c>
      <c r="D734">
        <f t="shared" si="168"/>
        <v>360.75903007973534</v>
      </c>
      <c r="E734">
        <v>8.2982138758476776</v>
      </c>
      <c r="F734">
        <v>8.2521481481481498</v>
      </c>
      <c r="G734" s="1">
        <f t="shared" si="169"/>
        <v>9.7021627616261323</v>
      </c>
      <c r="H734" s="1">
        <f t="shared" si="170"/>
        <v>-0.17571359450246637</v>
      </c>
      <c r="I734">
        <v>2.0320490000000002</v>
      </c>
      <c r="J734">
        <v>95.71044881081481</v>
      </c>
      <c r="K734" s="1">
        <f t="shared" si="171"/>
        <v>0.62957021816622249</v>
      </c>
      <c r="L734" s="1">
        <f t="shared" si="172"/>
        <v>-4.8564947438548247E-5</v>
      </c>
      <c r="M734">
        <f t="shared" si="180"/>
        <v>0.63788404801384735</v>
      </c>
      <c r="N734">
        <f t="shared" si="173"/>
        <v>-1.3205564062164377E-2</v>
      </c>
      <c r="O734">
        <v>3660</v>
      </c>
      <c r="P734">
        <v>64.365976000000003</v>
      </c>
      <c r="Q734" s="1">
        <f t="shared" si="174"/>
        <v>371.59114446054593</v>
      </c>
      <c r="R734">
        <v>8.4705873761085044</v>
      </c>
      <c r="S734">
        <v>8.3979676577986453</v>
      </c>
      <c r="T734" s="1">
        <f t="shared" si="175"/>
        <v>14.0211955095194</v>
      </c>
      <c r="U734" s="1">
        <f t="shared" si="176"/>
        <v>-0.66959389233880051</v>
      </c>
      <c r="V734">
        <v>3.1818080000000002</v>
      </c>
      <c r="W734">
        <v>148.24522675600463</v>
      </c>
      <c r="X734" s="1">
        <f t="shared" si="177"/>
        <v>0.29569748198762713</v>
      </c>
      <c r="Y734" s="1">
        <f t="shared" si="178"/>
        <v>-8.0595879612663303E-5</v>
      </c>
      <c r="Z734">
        <f t="shared" si="181"/>
        <v>0.3105599037732768</v>
      </c>
      <c r="AA734">
        <f t="shared" si="179"/>
        <v>-5.0262253454940002E-2</v>
      </c>
      <c r="AC734" s="1"/>
      <c r="AF734" s="1"/>
      <c r="AG734" s="1"/>
      <c r="AJ734" s="1"/>
      <c r="AK734" s="1"/>
    </row>
    <row r="735" spans="1:37" x14ac:dyDescent="0.25">
      <c r="A735">
        <v>3665</v>
      </c>
      <c r="B735">
        <f t="shared" si="167"/>
        <v>1.0180555555555555</v>
      </c>
      <c r="C735">
        <v>58.650292</v>
      </c>
      <c r="D735">
        <f t="shared" si="168"/>
        <v>360.76053263655911</v>
      </c>
      <c r="E735">
        <v>8.2702514345331242</v>
      </c>
      <c r="F735">
        <v>8.2499582681272834</v>
      </c>
      <c r="G735" s="1">
        <f t="shared" si="169"/>
        <v>9.7021627616261323</v>
      </c>
      <c r="H735" s="1">
        <f t="shared" si="170"/>
        <v>-0.17602567750060816</v>
      </c>
      <c r="I735">
        <v>2.0330140000000001</v>
      </c>
      <c r="J735">
        <v>95.754123573726858</v>
      </c>
      <c r="K735" s="1">
        <f t="shared" si="171"/>
        <v>0.62929233585463606</v>
      </c>
      <c r="L735" s="1">
        <f t="shared" si="172"/>
        <v>-4.862758237663343E-5</v>
      </c>
      <c r="M735">
        <f t="shared" si="180"/>
        <v>0.63764091010196422</v>
      </c>
      <c r="N735">
        <f t="shared" si="173"/>
        <v>-1.3266607221570614E-2</v>
      </c>
      <c r="O735">
        <v>3665</v>
      </c>
      <c r="P735">
        <v>64.368700000000004</v>
      </c>
      <c r="Q735" s="1">
        <f t="shared" si="174"/>
        <v>371.59125215880891</v>
      </c>
      <c r="R735">
        <v>8.456379760041731</v>
      </c>
      <c r="S735">
        <v>8.3848242044861756</v>
      </c>
      <c r="T735" s="1">
        <f t="shared" si="175"/>
        <v>14.0211955095194</v>
      </c>
      <c r="U735" s="1">
        <f t="shared" si="176"/>
        <v>-0.67221102882724337</v>
      </c>
      <c r="V735">
        <v>3.1827070000000002</v>
      </c>
      <c r="W735">
        <v>148.28458311274812</v>
      </c>
      <c r="X735" s="1">
        <f t="shared" si="177"/>
        <v>0.29544707569670969</v>
      </c>
      <c r="Y735" s="1">
        <f t="shared" si="178"/>
        <v>-8.0835525475692575E-5</v>
      </c>
      <c r="Z735">
        <f t="shared" si="181"/>
        <v>0.31015572614589831</v>
      </c>
      <c r="AA735">
        <f t="shared" si="179"/>
        <v>-4.9784383258840381E-2</v>
      </c>
      <c r="AC735" s="1"/>
      <c r="AF735" s="1"/>
      <c r="AG735" s="1"/>
      <c r="AJ735" s="1"/>
      <c r="AK735" s="1"/>
    </row>
    <row r="736" spans="1:37" x14ac:dyDescent="0.25">
      <c r="A736">
        <v>3670</v>
      </c>
      <c r="B736">
        <f t="shared" si="167"/>
        <v>1.0194444444444444</v>
      </c>
      <c r="C736">
        <v>58.648924000000001</v>
      </c>
      <c r="D736">
        <f t="shared" si="168"/>
        <v>360.76047855020681</v>
      </c>
      <c r="E736">
        <v>8.2736901408450692</v>
      </c>
      <c r="F736">
        <v>8.2452655190401671</v>
      </c>
      <c r="G736" s="1">
        <f t="shared" si="169"/>
        <v>9.7021627616261323</v>
      </c>
      <c r="H736" s="1">
        <f t="shared" si="170"/>
        <v>-0.17669500627016355</v>
      </c>
      <c r="I736">
        <v>2.0317609999999999</v>
      </c>
      <c r="J736">
        <v>95.696029838672843</v>
      </c>
      <c r="K736" s="1">
        <f t="shared" si="171"/>
        <v>0.62966195941545555</v>
      </c>
      <c r="L736" s="1">
        <f t="shared" si="172"/>
        <v>-4.8844024992702551E-5</v>
      </c>
      <c r="M736">
        <f t="shared" si="180"/>
        <v>0.63739668997700072</v>
      </c>
      <c r="N736">
        <f t="shared" si="173"/>
        <v>-1.2283941321031489E-2</v>
      </c>
      <c r="O736">
        <v>3670</v>
      </c>
      <c r="P736">
        <v>64.388940000000005</v>
      </c>
      <c r="Q736" s="1">
        <f t="shared" si="174"/>
        <v>371.59205238378826</v>
      </c>
      <c r="R736">
        <v>8.4221669274908706</v>
      </c>
      <c r="S736">
        <v>8.3959353155972885</v>
      </c>
      <c r="T736" s="1">
        <f t="shared" si="175"/>
        <v>14.0211955095194</v>
      </c>
      <c r="U736" s="1">
        <f t="shared" si="176"/>
        <v>-0.66999803863090257</v>
      </c>
      <c r="V736">
        <v>3.186077</v>
      </c>
      <c r="W736">
        <v>148.4399240083178</v>
      </c>
      <c r="X736" s="1">
        <f t="shared" si="177"/>
        <v>0.29445871344201935</v>
      </c>
      <c r="Y736" s="1">
        <f t="shared" si="178"/>
        <v>-8.0272973306055143E-5</v>
      </c>
      <c r="Z736">
        <f t="shared" si="181"/>
        <v>0.30975436127936806</v>
      </c>
      <c r="AA736">
        <f t="shared" si="179"/>
        <v>-5.1944965929359453E-2</v>
      </c>
      <c r="AC736" s="1"/>
      <c r="AF736" s="1"/>
      <c r="AG736" s="1"/>
      <c r="AJ736" s="1"/>
      <c r="AK736" s="1"/>
    </row>
    <row r="737" spans="1:37" x14ac:dyDescent="0.25">
      <c r="A737">
        <v>3675</v>
      </c>
      <c r="B737">
        <f t="shared" si="167"/>
        <v>1.0208333333333333</v>
      </c>
      <c r="C737">
        <v>58.64076</v>
      </c>
      <c r="D737">
        <f t="shared" si="168"/>
        <v>360.76015577171216</v>
      </c>
      <c r="E737">
        <v>8.2664976525821601</v>
      </c>
      <c r="F737">
        <v>8.2516797078768924</v>
      </c>
      <c r="G737" s="1">
        <f t="shared" si="169"/>
        <v>9.7021627616261323</v>
      </c>
      <c r="H737" s="1">
        <f t="shared" si="170"/>
        <v>-0.17578033868239418</v>
      </c>
      <c r="I737">
        <v>2.034411</v>
      </c>
      <c r="J737">
        <v>95.818248510619199</v>
      </c>
      <c r="K737" s="1">
        <f t="shared" si="171"/>
        <v>0.62888433854667425</v>
      </c>
      <c r="L737" s="1">
        <f t="shared" si="172"/>
        <v>-4.8525176215244769E-5</v>
      </c>
      <c r="M737">
        <f t="shared" si="180"/>
        <v>0.63715406409592446</v>
      </c>
      <c r="N737">
        <f t="shared" si="173"/>
        <v>-1.3149835418641845E-2</v>
      </c>
      <c r="O737">
        <v>3675</v>
      </c>
      <c r="P737">
        <v>64.413268000000002</v>
      </c>
      <c r="Q737" s="1">
        <f t="shared" si="174"/>
        <v>371.59301423523573</v>
      </c>
      <c r="R737">
        <v>8.4381064162754296</v>
      </c>
      <c r="S737">
        <v>8.3929650495565973</v>
      </c>
      <c r="T737" s="1">
        <f t="shared" si="175"/>
        <v>14.0211955095194</v>
      </c>
      <c r="U737" s="1">
        <f t="shared" si="176"/>
        <v>-0.67058905008309821</v>
      </c>
      <c r="V737">
        <v>3.1871960000000001</v>
      </c>
      <c r="W737">
        <v>148.4906439108816</v>
      </c>
      <c r="X737" s="1">
        <f t="shared" si="177"/>
        <v>0.29413600616605196</v>
      </c>
      <c r="Y737" s="1">
        <f t="shared" si="178"/>
        <v>-8.0246931525968521E-5</v>
      </c>
      <c r="Z737">
        <f t="shared" si="181"/>
        <v>0.30935312662173819</v>
      </c>
      <c r="AA737">
        <f t="shared" si="179"/>
        <v>-5.1734980201966652E-2</v>
      </c>
      <c r="AC737" s="1"/>
      <c r="AF737" s="1"/>
      <c r="AG737" s="1"/>
      <c r="AJ737" s="1"/>
      <c r="AK737" s="1"/>
    </row>
    <row r="738" spans="1:37" x14ac:dyDescent="0.25">
      <c r="A738">
        <v>3680</v>
      </c>
      <c r="B738">
        <f t="shared" si="167"/>
        <v>1.0222222222222221</v>
      </c>
      <c r="C738">
        <v>58.678792000000001</v>
      </c>
      <c r="D738">
        <f t="shared" si="168"/>
        <v>360.76165943556657</v>
      </c>
      <c r="E738">
        <v>8.2569556598852376</v>
      </c>
      <c r="F738">
        <v>8.2510589462702129</v>
      </c>
      <c r="G738" s="1">
        <f t="shared" si="169"/>
        <v>9.7021627616261323</v>
      </c>
      <c r="H738" s="1">
        <f t="shared" si="170"/>
        <v>-0.17586879754529838</v>
      </c>
      <c r="I738">
        <v>2.034843</v>
      </c>
      <c r="J738">
        <v>95.837866419941548</v>
      </c>
      <c r="K738" s="1">
        <f t="shared" si="171"/>
        <v>0.62875951886529524</v>
      </c>
      <c r="L738" s="1">
        <f t="shared" si="172"/>
        <v>-4.8538996272413717E-5</v>
      </c>
      <c r="M738">
        <f t="shared" si="180"/>
        <v>0.63691136911456236</v>
      </c>
      <c r="N738">
        <f t="shared" si="173"/>
        <v>-1.2964973101287658E-2</v>
      </c>
      <c r="O738">
        <v>3680</v>
      </c>
      <c r="P738">
        <v>64.461935999999994</v>
      </c>
      <c r="Q738" s="1">
        <f t="shared" si="174"/>
        <v>371.59493841257239</v>
      </c>
      <c r="R738">
        <v>8.4515451225873761</v>
      </c>
      <c r="S738">
        <v>8.4014063641105903</v>
      </c>
      <c r="T738" s="1">
        <f t="shared" si="175"/>
        <v>14.0211955095194</v>
      </c>
      <c r="U738" s="1">
        <f t="shared" si="176"/>
        <v>-0.6689105254348382</v>
      </c>
      <c r="V738">
        <v>3.1887669999999999</v>
      </c>
      <c r="W738">
        <v>148.56347905083598</v>
      </c>
      <c r="X738" s="1">
        <f t="shared" si="177"/>
        <v>0.29367258986552147</v>
      </c>
      <c r="Y738" s="1">
        <f t="shared" si="178"/>
        <v>-7.9907354229606347E-5</v>
      </c>
      <c r="Z738">
        <f t="shared" si="181"/>
        <v>0.30895358985059018</v>
      </c>
      <c r="AA738">
        <f t="shared" si="179"/>
        <v>-5.20341377180151E-2</v>
      </c>
      <c r="AC738" s="1"/>
      <c r="AF738" s="1"/>
      <c r="AG738" s="1"/>
      <c r="AJ738" s="1"/>
      <c r="AK738" s="1"/>
    </row>
    <row r="739" spans="1:37" x14ac:dyDescent="0.25">
      <c r="A739">
        <v>3685</v>
      </c>
      <c r="B739">
        <f t="shared" si="167"/>
        <v>1.023611111111111</v>
      </c>
      <c r="C739">
        <v>58.7072</v>
      </c>
      <c r="D739">
        <f t="shared" si="168"/>
        <v>360.76278259718777</v>
      </c>
      <c r="E739">
        <v>8.2999363588941044</v>
      </c>
      <c r="F739">
        <v>8.2438601982263968</v>
      </c>
      <c r="G739" s="1">
        <f t="shared" si="169"/>
        <v>9.7021627616261323</v>
      </c>
      <c r="H739" s="1">
        <f t="shared" si="170"/>
        <v>-0.17689559603563842</v>
      </c>
      <c r="I739">
        <v>2.0350299999999999</v>
      </c>
      <c r="J739">
        <v>95.845086364170527</v>
      </c>
      <c r="K739" s="1">
        <f t="shared" si="171"/>
        <v>0.62871358170025748</v>
      </c>
      <c r="L739" s="1">
        <f t="shared" si="172"/>
        <v>-4.881846438734148E-5</v>
      </c>
      <c r="M739">
        <f t="shared" si="180"/>
        <v>0.63666727679262569</v>
      </c>
      <c r="N739">
        <f t="shared" si="173"/>
        <v>-1.2650744828604916E-2</v>
      </c>
      <c r="O739">
        <v>3685</v>
      </c>
      <c r="P739">
        <v>64.467256000000006</v>
      </c>
      <c r="Q739" s="1">
        <f t="shared" si="174"/>
        <v>371.59514874838709</v>
      </c>
      <c r="R739">
        <v>8.4235774647887318</v>
      </c>
      <c r="S739">
        <v>8.3934345331246742</v>
      </c>
      <c r="T739" s="1">
        <f t="shared" si="175"/>
        <v>14.0211955095194</v>
      </c>
      <c r="U739" s="1">
        <f t="shared" si="176"/>
        <v>-0.67049560632000849</v>
      </c>
      <c r="V739">
        <v>3.1905649999999999</v>
      </c>
      <c r="W739">
        <v>148.64456315128496</v>
      </c>
      <c r="X739" s="1">
        <f t="shared" si="177"/>
        <v>0.29315668924549876</v>
      </c>
      <c r="Y739" s="1">
        <f t="shared" si="178"/>
        <v>-7.9941941675508267E-5</v>
      </c>
      <c r="Z739">
        <f t="shared" si="181"/>
        <v>0.30855388014221263</v>
      </c>
      <c r="AA739">
        <f t="shared" si="179"/>
        <v>-5.2522052068270479E-2</v>
      </c>
      <c r="AC739" s="1"/>
      <c r="AF739" s="1"/>
      <c r="AG739" s="1"/>
      <c r="AJ739" s="1"/>
      <c r="AK739" s="1"/>
    </row>
    <row r="740" spans="1:37" x14ac:dyDescent="0.25">
      <c r="A740">
        <v>3690</v>
      </c>
      <c r="B740">
        <f t="shared" si="167"/>
        <v>1.0249999999999999</v>
      </c>
      <c r="C740">
        <v>58.681435999999998</v>
      </c>
      <c r="D740">
        <f t="shared" si="168"/>
        <v>360.761763970885</v>
      </c>
      <c r="E740">
        <v>8.2950965049556604</v>
      </c>
      <c r="F740">
        <v>8.2472989045383418</v>
      </c>
      <c r="G740" s="1">
        <f t="shared" si="169"/>
        <v>9.7021627616261323</v>
      </c>
      <c r="H740" s="1">
        <f t="shared" si="170"/>
        <v>-0.17640489012556637</v>
      </c>
      <c r="I740">
        <v>2.036756</v>
      </c>
      <c r="J740">
        <v>95.924554012581126</v>
      </c>
      <c r="K740" s="1">
        <f t="shared" si="171"/>
        <v>0.62820796581675176</v>
      </c>
      <c r="L740" s="1">
        <f t="shared" si="172"/>
        <v>-4.8639978012075263E-5</v>
      </c>
      <c r="M740">
        <f t="shared" si="180"/>
        <v>0.63642407690256531</v>
      </c>
      <c r="N740">
        <f t="shared" si="173"/>
        <v>-1.3078648366280329E-2</v>
      </c>
      <c r="O740">
        <v>3690</v>
      </c>
      <c r="P740">
        <v>64.478095999999994</v>
      </c>
      <c r="Q740" s="1">
        <f t="shared" si="174"/>
        <v>371.59557732737801</v>
      </c>
      <c r="R740">
        <v>8.4306124152321331</v>
      </c>
      <c r="S740">
        <v>8.4004747000521665</v>
      </c>
      <c r="T740" s="1">
        <f t="shared" si="175"/>
        <v>14.0211955095194</v>
      </c>
      <c r="U740" s="1">
        <f t="shared" si="176"/>
        <v>-0.66909561782649374</v>
      </c>
      <c r="V740">
        <v>3.1921369999999998</v>
      </c>
      <c r="W740">
        <v>148.71726201850933</v>
      </c>
      <c r="X740" s="1">
        <f t="shared" si="177"/>
        <v>0.29269413998530669</v>
      </c>
      <c r="Y740" s="1">
        <f t="shared" si="178"/>
        <v>-7.9636576662650975E-5</v>
      </c>
      <c r="Z740">
        <f t="shared" si="181"/>
        <v>0.30815569725889935</v>
      </c>
      <c r="AA740">
        <f t="shared" si="179"/>
        <v>-5.282496354169864E-2</v>
      </c>
      <c r="AC740" s="1"/>
      <c r="AF740" s="1"/>
      <c r="AG740" s="1"/>
      <c r="AJ740" s="1"/>
      <c r="AK740" s="1"/>
    </row>
    <row r="741" spans="1:37" x14ac:dyDescent="0.25">
      <c r="A741">
        <v>3695</v>
      </c>
      <c r="B741">
        <f t="shared" si="167"/>
        <v>1.0263888888888888</v>
      </c>
      <c r="C741">
        <v>58.753315999999998</v>
      </c>
      <c r="D741">
        <f t="shared" si="168"/>
        <v>360.76460587659221</v>
      </c>
      <c r="E741">
        <v>8.2907261345852881</v>
      </c>
      <c r="F741">
        <v>8.2405748565466865</v>
      </c>
      <c r="G741" s="1">
        <f t="shared" si="169"/>
        <v>9.7021627616261323</v>
      </c>
      <c r="H741" s="1">
        <f t="shared" si="170"/>
        <v>-0.17736479924313708</v>
      </c>
      <c r="I741">
        <v>2.0379930000000002</v>
      </c>
      <c r="J741">
        <v>95.979821593490271</v>
      </c>
      <c r="K741" s="1">
        <f t="shared" si="171"/>
        <v>0.62785632376732026</v>
      </c>
      <c r="L741" s="1">
        <f t="shared" si="172"/>
        <v>-4.8874541777841021E-5</v>
      </c>
      <c r="M741">
        <f t="shared" si="180"/>
        <v>0.63617970419367609</v>
      </c>
      <c r="N741">
        <f t="shared" si="173"/>
        <v>-1.3256823434401571E-2</v>
      </c>
      <c r="O741">
        <v>3695</v>
      </c>
      <c r="P741">
        <v>64.470016000000001</v>
      </c>
      <c r="Q741" s="1">
        <f t="shared" si="174"/>
        <v>371.59525786997517</v>
      </c>
      <c r="R741">
        <v>8.450603025560774</v>
      </c>
      <c r="S741">
        <v>8.3928075117370895</v>
      </c>
      <c r="T741" s="1">
        <f t="shared" si="175"/>
        <v>14.0211955095194</v>
      </c>
      <c r="U741" s="1">
        <f t="shared" si="176"/>
        <v>-0.67062040799948974</v>
      </c>
      <c r="V741">
        <v>3.1930360000000002</v>
      </c>
      <c r="W741">
        <v>148.75733029027253</v>
      </c>
      <c r="X741" s="1">
        <f t="shared" si="177"/>
        <v>0.29243920410846502</v>
      </c>
      <c r="Y741" s="1">
        <f t="shared" si="178"/>
        <v>-7.974158891374143E-5</v>
      </c>
      <c r="Z741">
        <f t="shared" si="181"/>
        <v>0.30775698931433065</v>
      </c>
      <c r="AA741">
        <f t="shared" si="179"/>
        <v>-5.2379383443350844E-2</v>
      </c>
      <c r="AC741" s="1"/>
      <c r="AF741" s="1"/>
      <c r="AG741" s="1"/>
      <c r="AJ741" s="1"/>
      <c r="AK741" s="1"/>
    </row>
    <row r="742" spans="1:37" x14ac:dyDescent="0.25">
      <c r="A742">
        <v>3700</v>
      </c>
      <c r="B742">
        <f t="shared" si="167"/>
        <v>1.0277777777777777</v>
      </c>
      <c r="C742">
        <v>58.709975999999997</v>
      </c>
      <c r="D742">
        <f t="shared" si="168"/>
        <v>360.76289235136477</v>
      </c>
      <c r="E742">
        <v>8.3000928534167979</v>
      </c>
      <c r="F742">
        <v>8.2444820031298907</v>
      </c>
      <c r="G742" s="1">
        <f t="shared" si="169"/>
        <v>9.7021627616261323</v>
      </c>
      <c r="H742" s="1">
        <f t="shared" si="170"/>
        <v>-0.1768068337031794</v>
      </c>
      <c r="I742">
        <v>2.0365259999999998</v>
      </c>
      <c r="J742">
        <v>95.913531698485997</v>
      </c>
      <c r="K742" s="1">
        <f t="shared" si="171"/>
        <v>0.62827809570219506</v>
      </c>
      <c r="L742" s="1">
        <f t="shared" si="172"/>
        <v>-4.8756792140153973E-5</v>
      </c>
      <c r="M742">
        <f t="shared" si="180"/>
        <v>0.63593592023297529</v>
      </c>
      <c r="N742">
        <f t="shared" si="173"/>
        <v>-1.2188590662581456E-2</v>
      </c>
      <c r="O742">
        <v>3700</v>
      </c>
      <c r="P742">
        <v>64.490263999999996</v>
      </c>
      <c r="Q742" s="1">
        <f t="shared" si="174"/>
        <v>371.59605841124898</v>
      </c>
      <c r="R742">
        <v>8.4315451225873765</v>
      </c>
      <c r="S742">
        <v>8.389985393844551</v>
      </c>
      <c r="T742" s="1">
        <f t="shared" si="175"/>
        <v>14.0211955095194</v>
      </c>
      <c r="U742" s="1">
        <f t="shared" si="176"/>
        <v>-0.67118235030614914</v>
      </c>
      <c r="V742">
        <v>3.1937030000000002</v>
      </c>
      <c r="W742">
        <v>148.78742796346637</v>
      </c>
      <c r="X742" s="1">
        <f t="shared" si="177"/>
        <v>0.29224770653772103</v>
      </c>
      <c r="Y742" s="1">
        <f t="shared" si="178"/>
        <v>-7.9750922861826116E-5</v>
      </c>
      <c r="Z742">
        <f t="shared" si="181"/>
        <v>0.30735823470002155</v>
      </c>
      <c r="AA742">
        <f t="shared" si="179"/>
        <v>-5.1704522650719828E-2</v>
      </c>
      <c r="AC742" s="1"/>
      <c r="AF742" s="1"/>
      <c r="AG742" s="1"/>
      <c r="AJ742" s="1"/>
      <c r="AK742" s="1"/>
    </row>
    <row r="743" spans="1:37" x14ac:dyDescent="0.25">
      <c r="A743">
        <v>3705</v>
      </c>
      <c r="B743">
        <f t="shared" si="167"/>
        <v>1.0291666666666666</v>
      </c>
      <c r="C743">
        <v>58.734340000000003</v>
      </c>
      <c r="D743">
        <f t="shared" si="168"/>
        <v>360.76385562613729</v>
      </c>
      <c r="E743">
        <v>8.2969660928534168</v>
      </c>
      <c r="F743">
        <v>8.2455764214919149</v>
      </c>
      <c r="G743" s="1">
        <f t="shared" si="169"/>
        <v>9.7021627616261323</v>
      </c>
      <c r="H743" s="1">
        <f t="shared" si="170"/>
        <v>-0.17665063855786434</v>
      </c>
      <c r="I743">
        <v>2.0405790000000001</v>
      </c>
      <c r="J743">
        <v>96.098856854326101</v>
      </c>
      <c r="K743" s="1">
        <f t="shared" si="171"/>
        <v>0.6270989574707253</v>
      </c>
      <c r="L743" s="1">
        <f t="shared" si="172"/>
        <v>-4.8613161435806465E-5</v>
      </c>
      <c r="M743">
        <f t="shared" si="180"/>
        <v>0.63569285442579626</v>
      </c>
      <c r="N743">
        <f t="shared" si="173"/>
        <v>-1.3704211835613111E-2</v>
      </c>
      <c r="O743">
        <v>3705</v>
      </c>
      <c r="P743">
        <v>64.460548000000003</v>
      </c>
      <c r="Q743" s="1">
        <f t="shared" si="174"/>
        <v>371.59488353548386</v>
      </c>
      <c r="R743">
        <v>8.4504444444444466</v>
      </c>
      <c r="S743">
        <v>8.3909274908711531</v>
      </c>
      <c r="T743" s="1">
        <f t="shared" si="175"/>
        <v>14.0211955095194</v>
      </c>
      <c r="U743" s="1">
        <f t="shared" si="176"/>
        <v>-0.67099471718396497</v>
      </c>
      <c r="V743">
        <v>3.1948210000000001</v>
      </c>
      <c r="W743">
        <v>148.83860731297074</v>
      </c>
      <c r="X743" s="1">
        <f t="shared" si="177"/>
        <v>0.29192207601342024</v>
      </c>
      <c r="Y743" s="1">
        <f t="shared" si="178"/>
        <v>-7.9630914009821207E-5</v>
      </c>
      <c r="Z743">
        <f t="shared" si="181"/>
        <v>0.30696008012997245</v>
      </c>
      <c r="AA743">
        <f t="shared" si="179"/>
        <v>-5.1513761212978217E-2</v>
      </c>
      <c r="AC743" s="1"/>
      <c r="AF743" s="1"/>
      <c r="AG743" s="1"/>
      <c r="AJ743" s="1"/>
      <c r="AK743" s="1"/>
    </row>
    <row r="744" spans="1:37" x14ac:dyDescent="0.25">
      <c r="A744">
        <v>3710</v>
      </c>
      <c r="B744">
        <f t="shared" si="167"/>
        <v>1.0305555555555554</v>
      </c>
      <c r="C744">
        <v>58.761488</v>
      </c>
      <c r="D744">
        <f t="shared" si="168"/>
        <v>360.76492897138132</v>
      </c>
      <c r="E744">
        <v>8.2755649452269182</v>
      </c>
      <c r="F744">
        <v>8.2452655190401671</v>
      </c>
      <c r="G744" s="1">
        <f t="shared" si="169"/>
        <v>9.7021627616261323</v>
      </c>
      <c r="H744" s="1">
        <f t="shared" si="170"/>
        <v>-0.17669500627016355</v>
      </c>
      <c r="I744">
        <v>2.0407519999999999</v>
      </c>
      <c r="J744">
        <v>96.106701794470766</v>
      </c>
      <c r="K744" s="1">
        <f t="shared" si="171"/>
        <v>0.62704904374581172</v>
      </c>
      <c r="L744" s="1">
        <f t="shared" si="172"/>
        <v>-4.8621113820747106E-5</v>
      </c>
      <c r="M744">
        <f t="shared" si="180"/>
        <v>0.63544974885669248</v>
      </c>
      <c r="N744">
        <f t="shared" si="173"/>
        <v>-1.33972058400685E-2</v>
      </c>
      <c r="O744">
        <v>3710</v>
      </c>
      <c r="P744">
        <v>64.509172000000007</v>
      </c>
      <c r="Q744" s="1">
        <f t="shared" si="174"/>
        <v>371.59680597320096</v>
      </c>
      <c r="R744">
        <v>8.4501345852895131</v>
      </c>
      <c r="S744">
        <v>8.3964037558685458</v>
      </c>
      <c r="T744" s="1">
        <f t="shared" si="175"/>
        <v>14.0211955095194</v>
      </c>
      <c r="U744" s="1">
        <f t="shared" si="176"/>
        <v>-0.66990486846460739</v>
      </c>
      <c r="V744">
        <v>3.194375</v>
      </c>
      <c r="W744">
        <v>148.81894413268697</v>
      </c>
      <c r="X744" s="1">
        <f t="shared" si="177"/>
        <v>0.29204718373298355</v>
      </c>
      <c r="Y744" s="1">
        <f t="shared" si="178"/>
        <v>-7.9539054807912005E-5</v>
      </c>
      <c r="Z744">
        <f t="shared" si="181"/>
        <v>0.3065623848559329</v>
      </c>
      <c r="AA744">
        <f t="shared" si="179"/>
        <v>-4.9701561704565127E-2</v>
      </c>
      <c r="AC744" s="1"/>
      <c r="AF744" s="1"/>
      <c r="AG744" s="1"/>
      <c r="AJ744" s="1"/>
      <c r="AK744" s="1"/>
    </row>
    <row r="745" spans="1:37" x14ac:dyDescent="0.25">
      <c r="A745">
        <v>3715</v>
      </c>
      <c r="B745">
        <f t="shared" si="167"/>
        <v>1.0319444444444446</v>
      </c>
      <c r="C745">
        <v>58.747883999999999</v>
      </c>
      <c r="D745">
        <f t="shared" si="168"/>
        <v>360.76439111265506</v>
      </c>
      <c r="E745">
        <v>8.2936849243609814</v>
      </c>
      <c r="F745">
        <v>8.2435388628064672</v>
      </c>
      <c r="G745" s="1">
        <f t="shared" si="169"/>
        <v>9.7021627616261323</v>
      </c>
      <c r="H745" s="1">
        <f t="shared" si="170"/>
        <v>-0.17694147175077246</v>
      </c>
      <c r="I745">
        <v>2.0395310000000002</v>
      </c>
      <c r="J745">
        <v>96.050614938114308</v>
      </c>
      <c r="K745" s="1">
        <f t="shared" si="171"/>
        <v>0.62740589846590122</v>
      </c>
      <c r="L745" s="1">
        <f t="shared" si="172"/>
        <v>-4.8719414377096376E-5</v>
      </c>
      <c r="M745">
        <f t="shared" si="180"/>
        <v>0.63520615178480699</v>
      </c>
      <c r="N745">
        <f t="shared" si="173"/>
        <v>-1.2432546997053304E-2</v>
      </c>
      <c r="O745">
        <v>3715</v>
      </c>
      <c r="P745">
        <v>64.507812000000001</v>
      </c>
      <c r="Q745" s="1">
        <f t="shared" si="174"/>
        <v>371.59675220314307</v>
      </c>
      <c r="R745">
        <v>8.4441992696922288</v>
      </c>
      <c r="S745">
        <v>8.3917120500782474</v>
      </c>
      <c r="T745" s="1">
        <f t="shared" si="175"/>
        <v>14.0211955095194</v>
      </c>
      <c r="U745" s="1">
        <f t="shared" si="176"/>
        <v>-0.67083849229415127</v>
      </c>
      <c r="V745">
        <v>3.1970719999999999</v>
      </c>
      <c r="W745">
        <v>148.94150927468215</v>
      </c>
      <c r="X745" s="1">
        <f t="shared" si="177"/>
        <v>0.29126735843556562</v>
      </c>
      <c r="Y745" s="1">
        <f t="shared" si="178"/>
        <v>-7.9415987398391888E-5</v>
      </c>
      <c r="Z745">
        <f t="shared" si="181"/>
        <v>0.30616530491894095</v>
      </c>
      <c r="AA745">
        <f t="shared" si="179"/>
        <v>-5.1148699131252189E-2</v>
      </c>
      <c r="AC745" s="1"/>
      <c r="AF745" s="1"/>
      <c r="AG745" s="1"/>
      <c r="AJ745" s="1"/>
      <c r="AK745" s="1"/>
    </row>
    <row r="746" spans="1:37" x14ac:dyDescent="0.25">
      <c r="A746">
        <v>3720</v>
      </c>
      <c r="B746">
        <f t="shared" si="167"/>
        <v>1.0333333333333334</v>
      </c>
      <c r="C746">
        <v>58.757379999999998</v>
      </c>
      <c r="D746">
        <f t="shared" si="168"/>
        <v>360.76476655417702</v>
      </c>
      <c r="E746">
        <v>8.2680615545122595</v>
      </c>
      <c r="F746">
        <v>8.2458873239436628</v>
      </c>
      <c r="G746" s="1">
        <f t="shared" si="169"/>
        <v>9.7021627616261323</v>
      </c>
      <c r="H746" s="1">
        <f t="shared" si="170"/>
        <v>-0.17660627419124064</v>
      </c>
      <c r="I746">
        <v>2.0432929999999998</v>
      </c>
      <c r="J746">
        <v>96.222878138240475</v>
      </c>
      <c r="K746" s="1">
        <f t="shared" si="171"/>
        <v>0.62630986741591599</v>
      </c>
      <c r="L746" s="1">
        <f t="shared" si="172"/>
        <v>-4.8533685859389415E-5</v>
      </c>
      <c r="M746">
        <f t="shared" si="180"/>
        <v>0.63496348335551001</v>
      </c>
      <c r="N746">
        <f t="shared" si="173"/>
        <v>-1.3816828362129855E-2</v>
      </c>
      <c r="O746">
        <v>3720</v>
      </c>
      <c r="P746">
        <v>64.490263999999996</v>
      </c>
      <c r="Q746" s="1">
        <f t="shared" si="174"/>
        <v>371.59605841124898</v>
      </c>
      <c r="R746">
        <v>8.4304496609285344</v>
      </c>
      <c r="S746">
        <v>8.3964037558685458</v>
      </c>
      <c r="T746" s="1">
        <f t="shared" si="175"/>
        <v>14.0211955095194</v>
      </c>
      <c r="U746" s="1">
        <f t="shared" si="176"/>
        <v>-0.66990486846460739</v>
      </c>
      <c r="V746">
        <v>3.1988639999999999</v>
      </c>
      <c r="W746">
        <v>149.02395133112717</v>
      </c>
      <c r="X746" s="1">
        <f t="shared" si="177"/>
        <v>0.29074281776975774</v>
      </c>
      <c r="Y746" s="1">
        <f t="shared" si="178"/>
        <v>-7.9148373690951198E-5</v>
      </c>
      <c r="Z746">
        <f t="shared" si="181"/>
        <v>0.30576956305048619</v>
      </c>
      <c r="AA746">
        <f t="shared" si="179"/>
        <v>-5.1683977599158729E-2</v>
      </c>
      <c r="AC746" s="1"/>
      <c r="AF746" s="1"/>
      <c r="AG746" s="1"/>
      <c r="AJ746" s="1"/>
      <c r="AK746" s="1"/>
    </row>
    <row r="747" spans="1:37" x14ac:dyDescent="0.25">
      <c r="A747">
        <v>3725</v>
      </c>
      <c r="B747">
        <f t="shared" si="167"/>
        <v>1.0347222222222223</v>
      </c>
      <c r="C747">
        <v>58.791288000000002</v>
      </c>
      <c r="D747">
        <f t="shared" si="168"/>
        <v>360.76610716823825</v>
      </c>
      <c r="E747">
        <v>8.3244444444444436</v>
      </c>
      <c r="F747">
        <v>8.2474564423578514</v>
      </c>
      <c r="G747" s="1">
        <f t="shared" si="169"/>
        <v>9.7021627616261323</v>
      </c>
      <c r="H747" s="1">
        <f t="shared" si="170"/>
        <v>-0.1763824191658776</v>
      </c>
      <c r="I747">
        <v>2.0431780000000002</v>
      </c>
      <c r="J747">
        <v>96.217912841597638</v>
      </c>
      <c r="K747" s="1">
        <f t="shared" si="171"/>
        <v>0.62634145930140839</v>
      </c>
      <c r="L747" s="1">
        <f t="shared" si="172"/>
        <v>-4.8474857112245155E-5</v>
      </c>
      <c r="M747">
        <f t="shared" si="180"/>
        <v>0.63472110906994883</v>
      </c>
      <c r="N747">
        <f t="shared" si="173"/>
        <v>-1.3378724406790358E-2</v>
      </c>
      <c r="O747">
        <v>3725</v>
      </c>
      <c r="P747">
        <v>64.525328000000002</v>
      </c>
      <c r="Q747" s="1">
        <f t="shared" si="174"/>
        <v>371.59744472985938</v>
      </c>
      <c r="R747">
        <v>8.421698487219615</v>
      </c>
      <c r="S747">
        <v>8.3929650495565973</v>
      </c>
      <c r="T747" s="1">
        <f t="shared" si="175"/>
        <v>14.0211955095194</v>
      </c>
      <c r="U747" s="1">
        <f t="shared" si="176"/>
        <v>-0.67058905008309821</v>
      </c>
      <c r="V747">
        <v>3.2006619999999999</v>
      </c>
      <c r="W747">
        <v>149.10562201160204</v>
      </c>
      <c r="X747" s="1">
        <f t="shared" si="177"/>
        <v>0.29022318501239386</v>
      </c>
      <c r="Y747" s="1">
        <f t="shared" si="178"/>
        <v>-7.9073459330613821E-5</v>
      </c>
      <c r="Z747">
        <f t="shared" si="181"/>
        <v>0.30537419575383312</v>
      </c>
      <c r="AA747">
        <f t="shared" si="179"/>
        <v>-5.2204687715739342E-2</v>
      </c>
      <c r="AC747" s="1"/>
      <c r="AF747" s="1"/>
      <c r="AG747" s="1"/>
      <c r="AJ747" s="1"/>
      <c r="AK747" s="1"/>
    </row>
    <row r="748" spans="1:37" x14ac:dyDescent="0.25">
      <c r="A748">
        <v>3730</v>
      </c>
      <c r="B748">
        <f t="shared" si="167"/>
        <v>1.0361111111111112</v>
      </c>
      <c r="C748">
        <v>58.738408</v>
      </c>
      <c r="D748">
        <f t="shared" si="168"/>
        <v>360.76401646186935</v>
      </c>
      <c r="E748">
        <v>8.3027480438184682</v>
      </c>
      <c r="F748">
        <v>8.2413531559728739</v>
      </c>
      <c r="G748" s="1">
        <f t="shared" si="169"/>
        <v>9.7021627616261323</v>
      </c>
      <c r="H748" s="1">
        <f t="shared" si="170"/>
        <v>-0.17725361090666825</v>
      </c>
      <c r="I748">
        <v>2.044082</v>
      </c>
      <c r="J748">
        <v>96.258085995610401</v>
      </c>
      <c r="K748" s="1">
        <f t="shared" si="171"/>
        <v>0.62608585610733347</v>
      </c>
      <c r="L748" s="1">
        <f t="shared" si="172"/>
        <v>-4.8692417836736613E-5</v>
      </c>
      <c r="M748">
        <f t="shared" si="180"/>
        <v>0.63447764698076514</v>
      </c>
      <c r="N748">
        <f t="shared" si="173"/>
        <v>-1.3403578425501148E-2</v>
      </c>
      <c r="O748">
        <v>3730</v>
      </c>
      <c r="P748">
        <v>64.553719999999998</v>
      </c>
      <c r="Q748" s="1">
        <f t="shared" si="174"/>
        <v>371.59856725889165</v>
      </c>
      <c r="R748">
        <v>8.4348252477829941</v>
      </c>
      <c r="S748">
        <v>8.3985936358894104</v>
      </c>
      <c r="T748" s="1">
        <f t="shared" si="175"/>
        <v>14.0211955095194</v>
      </c>
      <c r="U748" s="1">
        <f t="shared" si="176"/>
        <v>-0.66946945136184777</v>
      </c>
      <c r="V748">
        <v>3.2028989999999999</v>
      </c>
      <c r="W748">
        <v>149.20850601386562</v>
      </c>
      <c r="X748" s="1">
        <f t="shared" si="177"/>
        <v>0.28956858170219746</v>
      </c>
      <c r="Y748" s="1">
        <f t="shared" si="178"/>
        <v>-7.8745603230600134E-5</v>
      </c>
      <c r="Z748">
        <f t="shared" si="181"/>
        <v>0.30498046773768012</v>
      </c>
      <c r="AA748">
        <f t="shared" si="179"/>
        <v>-5.3223612675399934E-2</v>
      </c>
      <c r="AC748" s="1"/>
      <c r="AF748" s="1"/>
      <c r="AG748" s="1"/>
      <c r="AJ748" s="1"/>
      <c r="AK748" s="1"/>
    </row>
    <row r="749" spans="1:37" x14ac:dyDescent="0.25">
      <c r="A749">
        <v>3735</v>
      </c>
      <c r="B749">
        <f t="shared" si="167"/>
        <v>1.0375000000000001</v>
      </c>
      <c r="C749">
        <v>58.753315999999998</v>
      </c>
      <c r="D749">
        <f t="shared" si="168"/>
        <v>360.76460587659221</v>
      </c>
      <c r="E749">
        <v>8.3016577986437134</v>
      </c>
      <c r="F749">
        <v>8.253085028690661</v>
      </c>
      <c r="G749" s="1">
        <f t="shared" si="169"/>
        <v>9.7021627616261323</v>
      </c>
      <c r="H749" s="1">
        <f t="shared" si="170"/>
        <v>-0.17558012887277452</v>
      </c>
      <c r="I749">
        <v>2.0451009999999998</v>
      </c>
      <c r="J749">
        <v>96.30677786074834</v>
      </c>
      <c r="K749" s="1">
        <f t="shared" si="171"/>
        <v>0.62577605229529598</v>
      </c>
      <c r="L749" s="1">
        <f t="shared" si="172"/>
        <v>-4.8206451440861499E-5</v>
      </c>
      <c r="M749">
        <f t="shared" si="180"/>
        <v>0.63423661472356085</v>
      </c>
      <c r="N749">
        <f t="shared" si="173"/>
        <v>-1.3520112182676555E-2</v>
      </c>
      <c r="O749">
        <v>3735</v>
      </c>
      <c r="P749">
        <v>64.567216000000002</v>
      </c>
      <c r="Q749" s="1">
        <f t="shared" si="174"/>
        <v>371.59910084764266</v>
      </c>
      <c r="R749">
        <v>8.4570067814293175</v>
      </c>
      <c r="S749">
        <v>8.3935868544600947</v>
      </c>
      <c r="T749" s="1">
        <f t="shared" si="175"/>
        <v>14.0211955095194</v>
      </c>
      <c r="U749" s="1">
        <f t="shared" si="176"/>
        <v>-0.67046529125614107</v>
      </c>
      <c r="V749">
        <v>3.2060360000000001</v>
      </c>
      <c r="W749">
        <v>149.35112669075352</v>
      </c>
      <c r="X749" s="1">
        <f t="shared" si="177"/>
        <v>0.28866115231435052</v>
      </c>
      <c r="Y749" s="1">
        <f t="shared" si="178"/>
        <v>-7.8590932559833668E-5</v>
      </c>
      <c r="Z749">
        <f t="shared" si="181"/>
        <v>0.30458751307488097</v>
      </c>
      <c r="AA749">
        <f t="shared" si="179"/>
        <v>-5.5173204405373946E-2</v>
      </c>
      <c r="AC749" s="1"/>
      <c r="AF749" s="1"/>
      <c r="AG749" s="1"/>
      <c r="AJ749" s="1"/>
      <c r="AK749" s="1"/>
    </row>
    <row r="750" spans="1:37" x14ac:dyDescent="0.25">
      <c r="A750">
        <v>3740</v>
      </c>
      <c r="B750">
        <f t="shared" si="167"/>
        <v>1.038888888888889</v>
      </c>
      <c r="C750">
        <v>58.810284000000003</v>
      </c>
      <c r="D750">
        <f t="shared" si="168"/>
        <v>360.7668582094293</v>
      </c>
      <c r="E750">
        <v>8.3188252477829963</v>
      </c>
      <c r="F750">
        <v>8.2540281690140844</v>
      </c>
      <c r="G750" s="1">
        <f t="shared" si="169"/>
        <v>9.7021627616261323</v>
      </c>
      <c r="H750" s="1">
        <f t="shared" si="170"/>
        <v>-0.17544580209313998</v>
      </c>
      <c r="I750">
        <v>2.0461330000000002</v>
      </c>
      <c r="J750">
        <v>96.354087618723483</v>
      </c>
      <c r="K750" s="1">
        <f t="shared" si="171"/>
        <v>0.62547504219174477</v>
      </c>
      <c r="L750" s="1">
        <f t="shared" si="172"/>
        <v>-4.8144084406134268E-5</v>
      </c>
      <c r="M750">
        <f t="shared" si="180"/>
        <v>0.63399589430153014</v>
      </c>
      <c r="N750">
        <f t="shared" si="173"/>
        <v>-1.3623008969194378E-2</v>
      </c>
      <c r="O750">
        <v>3740</v>
      </c>
      <c r="P750">
        <v>64.582048</v>
      </c>
      <c r="Q750" s="1">
        <f t="shared" si="174"/>
        <v>371.59968725756823</v>
      </c>
      <c r="R750">
        <v>8.4604402712571734</v>
      </c>
      <c r="S750">
        <v>8.3987522170057378</v>
      </c>
      <c r="T750" s="1">
        <f t="shared" si="175"/>
        <v>14.0211955095194</v>
      </c>
      <c r="U750" s="1">
        <f t="shared" si="176"/>
        <v>-0.66943792925922696</v>
      </c>
      <c r="V750">
        <v>3.2078340000000001</v>
      </c>
      <c r="W750">
        <v>149.43390130526529</v>
      </c>
      <c r="X750" s="1">
        <f t="shared" si="177"/>
        <v>0.28813449573541194</v>
      </c>
      <c r="Y750" s="1">
        <f t="shared" si="178"/>
        <v>-7.831303642574383E-5</v>
      </c>
      <c r="Z750">
        <f t="shared" si="181"/>
        <v>0.30419594789275223</v>
      </c>
      <c r="AA750">
        <f t="shared" si="179"/>
        <v>-5.5742899219152119E-2</v>
      </c>
      <c r="AC750" s="1"/>
      <c r="AF750" s="1"/>
      <c r="AG750" s="1"/>
      <c r="AJ750" s="1"/>
      <c r="AK750" s="1"/>
    </row>
    <row r="751" spans="1:37" x14ac:dyDescent="0.25">
      <c r="A751">
        <v>3745</v>
      </c>
      <c r="B751">
        <f t="shared" si="167"/>
        <v>1.0402777777777779</v>
      </c>
      <c r="C751">
        <v>58.803463999999998</v>
      </c>
      <c r="D751">
        <f t="shared" si="168"/>
        <v>360.76658856840362</v>
      </c>
      <c r="E751">
        <v>8.3075878977569122</v>
      </c>
      <c r="F751">
        <v>8.2502681272822116</v>
      </c>
      <c r="G751" s="1">
        <f t="shared" si="169"/>
        <v>9.7021627616261323</v>
      </c>
      <c r="H751" s="1">
        <f t="shared" si="170"/>
        <v>-0.17598150895760045</v>
      </c>
      <c r="I751">
        <v>2.0455739999999998</v>
      </c>
      <c r="J751">
        <v>96.327866741497132</v>
      </c>
      <c r="K751" s="1">
        <f t="shared" si="171"/>
        <v>0.6256418735032313</v>
      </c>
      <c r="L751" s="1">
        <f t="shared" si="172"/>
        <v>-4.8305256531592747E-5</v>
      </c>
      <c r="M751">
        <f t="shared" si="180"/>
        <v>0.63375436801887219</v>
      </c>
      <c r="N751">
        <f t="shared" si="173"/>
        <v>-1.2966674481386019E-2</v>
      </c>
      <c r="O751">
        <v>3745</v>
      </c>
      <c r="P751">
        <v>64.584764000000007</v>
      </c>
      <c r="Q751" s="1">
        <f t="shared" si="174"/>
        <v>371.59979463953681</v>
      </c>
      <c r="R751">
        <v>8.4580959833072509</v>
      </c>
      <c r="S751">
        <v>8.4023484611371941</v>
      </c>
      <c r="T751" s="1">
        <f t="shared" si="175"/>
        <v>14.0211955095194</v>
      </c>
      <c r="U751" s="1">
        <f t="shared" si="176"/>
        <v>-0.66872340207867764</v>
      </c>
      <c r="V751">
        <v>3.2080540000000002</v>
      </c>
      <c r="W751">
        <v>149.44440917630649</v>
      </c>
      <c r="X751" s="1">
        <f t="shared" si="177"/>
        <v>0.28806763901312904</v>
      </c>
      <c r="Y751" s="1">
        <f t="shared" si="178"/>
        <v>-7.8209481934761273E-5</v>
      </c>
      <c r="Z751">
        <f t="shared" si="181"/>
        <v>0.3038049004830784</v>
      </c>
      <c r="AA751">
        <f t="shared" si="179"/>
        <v>-5.4630438614564805E-2</v>
      </c>
      <c r="AC751" s="1"/>
      <c r="AF751" s="1"/>
      <c r="AG751" s="1"/>
      <c r="AJ751" s="1"/>
      <c r="AK751" s="1"/>
    </row>
    <row r="752" spans="1:37" x14ac:dyDescent="0.25">
      <c r="A752">
        <v>3750</v>
      </c>
      <c r="B752">
        <f t="shared" si="167"/>
        <v>1.0416666666666667</v>
      </c>
      <c r="C752">
        <v>58.795319999999997</v>
      </c>
      <c r="D752">
        <f t="shared" si="168"/>
        <v>360.76626658064515</v>
      </c>
      <c r="E752">
        <v>8.2663442879499218</v>
      </c>
      <c r="F752">
        <v>8.2444820031298907</v>
      </c>
      <c r="G752" s="1">
        <f t="shared" si="169"/>
        <v>9.7021627616261323</v>
      </c>
      <c r="H752" s="1">
        <f t="shared" si="170"/>
        <v>-0.1768068337031794</v>
      </c>
      <c r="I752">
        <v>2.0494849999999998</v>
      </c>
      <c r="J752">
        <v>96.505446076185123</v>
      </c>
      <c r="K752" s="1">
        <f t="shared" si="171"/>
        <v>0.62451201834837988</v>
      </c>
      <c r="L752" s="1">
        <f t="shared" si="172"/>
        <v>-4.843540040213434E-5</v>
      </c>
      <c r="M752">
        <f t="shared" si="180"/>
        <v>0.63351219101686151</v>
      </c>
      <c r="N752">
        <f t="shared" si="173"/>
        <v>-1.4411528367835101E-2</v>
      </c>
      <c r="O752">
        <v>3750</v>
      </c>
      <c r="P752">
        <v>64.592872</v>
      </c>
      <c r="Q752" s="1">
        <f t="shared" si="174"/>
        <v>371.60011520397023</v>
      </c>
      <c r="R752">
        <v>8.4573166405842457</v>
      </c>
      <c r="S752">
        <v>8.4001575378195099</v>
      </c>
      <c r="T752" s="1">
        <f t="shared" si="175"/>
        <v>14.0211955095194</v>
      </c>
      <c r="U752" s="1">
        <f t="shared" si="176"/>
        <v>-0.66915863736991099</v>
      </c>
      <c r="V752">
        <v>3.210744</v>
      </c>
      <c r="W752">
        <v>149.56697704231388</v>
      </c>
      <c r="X752" s="1">
        <f t="shared" si="177"/>
        <v>0.28728779638408164</v>
      </c>
      <c r="Y752" s="1">
        <f t="shared" si="178"/>
        <v>-7.8027366802015604E-5</v>
      </c>
      <c r="Z752">
        <f t="shared" si="181"/>
        <v>0.30341476364906833</v>
      </c>
      <c r="AA752">
        <f t="shared" si="179"/>
        <v>-5.6135232571543618E-2</v>
      </c>
      <c r="AC752" s="1"/>
      <c r="AF752" s="1"/>
      <c r="AG752" s="1"/>
      <c r="AJ752" s="1"/>
      <c r="AK752" s="1"/>
    </row>
    <row r="753" spans="1:37" x14ac:dyDescent="0.25">
      <c r="A753">
        <v>3755</v>
      </c>
      <c r="B753">
        <f t="shared" si="167"/>
        <v>1.0430555555555556</v>
      </c>
      <c r="C753">
        <v>58.861764000000001</v>
      </c>
      <c r="D753">
        <f t="shared" si="168"/>
        <v>360.76889356426796</v>
      </c>
      <c r="E753">
        <v>8.2913468961919659</v>
      </c>
      <c r="F753">
        <v>8.2513688054251428</v>
      </c>
      <c r="G753" s="1">
        <f t="shared" si="169"/>
        <v>9.7021627616261323</v>
      </c>
      <c r="H753" s="1">
        <f t="shared" si="170"/>
        <v>-0.17582464078531013</v>
      </c>
      <c r="I753">
        <v>2.0480680000000002</v>
      </c>
      <c r="J753">
        <v>96.4419831879746</v>
      </c>
      <c r="K753" s="1">
        <f t="shared" si="171"/>
        <v>0.62491580334685626</v>
      </c>
      <c r="L753" s="1">
        <f t="shared" si="172"/>
        <v>-4.820059108968377E-5</v>
      </c>
      <c r="M753">
        <f t="shared" si="180"/>
        <v>0.63327118806141314</v>
      </c>
      <c r="N753">
        <f t="shared" si="173"/>
        <v>-1.3370416734235262E-2</v>
      </c>
      <c r="O753">
        <v>3755</v>
      </c>
      <c r="P753">
        <v>64.605012000000002</v>
      </c>
      <c r="Q753" s="1">
        <f t="shared" si="174"/>
        <v>371.60059518081061</v>
      </c>
      <c r="R753">
        <v>8.4252895148669786</v>
      </c>
      <c r="S753">
        <v>8.4029754825247771</v>
      </c>
      <c r="T753" s="1">
        <f t="shared" si="175"/>
        <v>14.0211955095194</v>
      </c>
      <c r="U753" s="1">
        <f t="shared" si="176"/>
        <v>-0.66859888365478826</v>
      </c>
      <c r="V753">
        <v>3.2098520000000001</v>
      </c>
      <c r="W753">
        <v>149.52660143968376</v>
      </c>
      <c r="X753" s="1">
        <f t="shared" si="177"/>
        <v>0.28754468766505203</v>
      </c>
      <c r="Y753" s="1">
        <f t="shared" si="178"/>
        <v>-7.8038784683751326E-5</v>
      </c>
      <c r="Z753">
        <f t="shared" si="181"/>
        <v>0.30302456972564956</v>
      </c>
      <c r="AA753">
        <f t="shared" si="179"/>
        <v>-5.3834700221029125E-2</v>
      </c>
      <c r="AC753" s="1"/>
      <c r="AF753" s="1"/>
      <c r="AG753" s="1"/>
      <c r="AJ753" s="1"/>
      <c r="AK753" s="1"/>
    </row>
    <row r="754" spans="1:37" x14ac:dyDescent="0.25">
      <c r="A754">
        <v>3760</v>
      </c>
      <c r="B754">
        <f t="shared" si="167"/>
        <v>1.0444444444444445</v>
      </c>
      <c r="C754">
        <v>58.856335999999999</v>
      </c>
      <c r="D754">
        <f t="shared" si="168"/>
        <v>360.76867895847806</v>
      </c>
      <c r="E754">
        <v>8.2925957224830462</v>
      </c>
      <c r="F754">
        <v>8.2488680229525286</v>
      </c>
      <c r="G754" s="1">
        <f t="shared" si="169"/>
        <v>9.7021627616261323</v>
      </c>
      <c r="H754" s="1">
        <f t="shared" si="170"/>
        <v>-0.176181111714941</v>
      </c>
      <c r="I754">
        <v>2.0482399999999998</v>
      </c>
      <c r="J754">
        <v>96.449381920379551</v>
      </c>
      <c r="K754" s="1">
        <f t="shared" si="171"/>
        <v>0.6248687286353658</v>
      </c>
      <c r="L754" s="1">
        <f t="shared" si="172"/>
        <v>-4.8294311967658224E-5</v>
      </c>
      <c r="M754">
        <f t="shared" si="180"/>
        <v>0.6330297165015748</v>
      </c>
      <c r="N754">
        <f t="shared" si="173"/>
        <v>-1.3060323700357939E-2</v>
      </c>
      <c r="O754">
        <v>3760</v>
      </c>
      <c r="P754">
        <v>64.627983999999998</v>
      </c>
      <c r="Q754" s="1">
        <f t="shared" si="174"/>
        <v>371.6015034203474</v>
      </c>
      <c r="R754">
        <v>8.462314032342201</v>
      </c>
      <c r="S754">
        <v>8.3984371413667187</v>
      </c>
      <c r="T754" s="1">
        <f t="shared" si="175"/>
        <v>14.0211955095194</v>
      </c>
      <c r="U754" s="1">
        <f t="shared" si="176"/>
        <v>-0.66950055986698276</v>
      </c>
      <c r="V754">
        <v>3.2114240000000001</v>
      </c>
      <c r="W754">
        <v>149.59781154603411</v>
      </c>
      <c r="X754" s="1">
        <f t="shared" si="177"/>
        <v>0.28709161070157074</v>
      </c>
      <c r="Y754" s="1">
        <f t="shared" si="178"/>
        <v>-7.8008596355911921E-5</v>
      </c>
      <c r="Z754">
        <f t="shared" si="181"/>
        <v>0.30263452674386998</v>
      </c>
      <c r="AA754">
        <f t="shared" si="179"/>
        <v>-5.413922059344313E-2</v>
      </c>
      <c r="AC754" s="1"/>
      <c r="AF754" s="1"/>
      <c r="AG754" s="1"/>
      <c r="AJ754" s="1"/>
      <c r="AK754" s="1"/>
    </row>
    <row r="755" spans="1:37" x14ac:dyDescent="0.25">
      <c r="A755">
        <v>3765</v>
      </c>
      <c r="B755">
        <f t="shared" si="167"/>
        <v>1.0458333333333334</v>
      </c>
      <c r="C755">
        <v>58.873947999999999</v>
      </c>
      <c r="D755">
        <f t="shared" si="168"/>
        <v>360.7693752807279</v>
      </c>
      <c r="E755">
        <v>8.285875847678664</v>
      </c>
      <c r="F755">
        <v>8.2471403234220144</v>
      </c>
      <c r="G755" s="1">
        <f t="shared" si="169"/>
        <v>9.7021627616261323</v>
      </c>
      <c r="H755" s="1">
        <f t="shared" si="170"/>
        <v>-0.17642751076659025</v>
      </c>
      <c r="I755">
        <v>2.0510320000000002</v>
      </c>
      <c r="J755">
        <v>96.576592708613092</v>
      </c>
      <c r="K755" s="1">
        <f t="shared" si="171"/>
        <v>0.62405934524010243</v>
      </c>
      <c r="L755" s="1">
        <f t="shared" si="172"/>
        <v>-4.829295205595571E-5</v>
      </c>
      <c r="M755">
        <f t="shared" si="180"/>
        <v>0.63278825174129505</v>
      </c>
      <c r="N755">
        <f t="shared" si="173"/>
        <v>-1.3987301957371119E-2</v>
      </c>
      <c r="O755">
        <v>3765</v>
      </c>
      <c r="P755">
        <v>64.638791999999995</v>
      </c>
      <c r="Q755" s="1">
        <f t="shared" si="174"/>
        <v>371.60193073416048</v>
      </c>
      <c r="R755">
        <v>8.499129890453835</v>
      </c>
      <c r="S755">
        <v>8.3984371413667187</v>
      </c>
      <c r="T755" s="1">
        <f t="shared" si="175"/>
        <v>14.0211955095194</v>
      </c>
      <c r="U755" s="1">
        <f t="shared" si="176"/>
        <v>-0.66950055986698276</v>
      </c>
      <c r="V755">
        <v>3.212542</v>
      </c>
      <c r="W755">
        <v>149.64886914655082</v>
      </c>
      <c r="X755" s="1">
        <f t="shared" si="177"/>
        <v>0.28676675480975478</v>
      </c>
      <c r="Y755" s="1">
        <f t="shared" si="178"/>
        <v>-7.7911504944485862E-5</v>
      </c>
      <c r="Z755">
        <f t="shared" si="181"/>
        <v>0.30224496921914756</v>
      </c>
      <c r="AA755">
        <f t="shared" si="179"/>
        <v>-5.3974926136961934E-2</v>
      </c>
      <c r="AC755" s="1"/>
      <c r="AF755" s="1"/>
      <c r="AG755" s="1"/>
      <c r="AJ755" s="1"/>
      <c r="AK755" s="1"/>
    </row>
    <row r="756" spans="1:37" x14ac:dyDescent="0.25">
      <c r="A756">
        <v>3770</v>
      </c>
      <c r="B756">
        <f t="shared" si="167"/>
        <v>1.0472222222222223</v>
      </c>
      <c r="C756">
        <v>58.878019999999999</v>
      </c>
      <c r="D756">
        <f t="shared" si="168"/>
        <v>360.76953627460711</v>
      </c>
      <c r="E756">
        <v>8.3078977569118422</v>
      </c>
      <c r="F756">
        <v>8.2587146583202937</v>
      </c>
      <c r="G756" s="1">
        <f t="shared" si="169"/>
        <v>9.7021627616261323</v>
      </c>
      <c r="H756" s="1">
        <f t="shared" si="170"/>
        <v>-0.17477878374834366</v>
      </c>
      <c r="I756">
        <v>2.0527060000000001</v>
      </c>
      <c r="J756">
        <v>96.65516880742085</v>
      </c>
      <c r="K756" s="1">
        <f t="shared" si="171"/>
        <v>0.62355940187427084</v>
      </c>
      <c r="L756" s="1">
        <f t="shared" si="172"/>
        <v>-4.7799493506372426E-5</v>
      </c>
      <c r="M756">
        <f t="shared" si="180"/>
        <v>0.63254925427376318</v>
      </c>
      <c r="N756">
        <f t="shared" si="173"/>
        <v>-1.4416994391345871E-2</v>
      </c>
      <c r="O756">
        <v>3770</v>
      </c>
      <c r="P756">
        <v>64.605012000000002</v>
      </c>
      <c r="Q756" s="1">
        <f t="shared" si="174"/>
        <v>371.60059518081061</v>
      </c>
      <c r="R756">
        <v>8.4624715701617106</v>
      </c>
      <c r="S756">
        <v>8.3984371413667187</v>
      </c>
      <c r="T756" s="1">
        <f t="shared" si="175"/>
        <v>14.0211955095194</v>
      </c>
      <c r="U756" s="1">
        <f t="shared" si="176"/>
        <v>-0.66950055986698276</v>
      </c>
      <c r="V756">
        <v>3.2129949999999998</v>
      </c>
      <c r="W756">
        <v>149.6695570651859</v>
      </c>
      <c r="X756" s="1">
        <f t="shared" si="177"/>
        <v>0.28663512715412665</v>
      </c>
      <c r="Y756" s="1">
        <f t="shared" si="178"/>
        <v>-7.7872167815990233E-5</v>
      </c>
      <c r="Z756">
        <f t="shared" si="181"/>
        <v>0.30185560838006759</v>
      </c>
      <c r="AA756">
        <f t="shared" si="179"/>
        <v>-5.3100544155415853E-2</v>
      </c>
      <c r="AC756" s="1"/>
      <c r="AF756" s="1"/>
      <c r="AG756" s="1"/>
      <c r="AJ756" s="1"/>
      <c r="AK756" s="1"/>
    </row>
    <row r="757" spans="1:37" x14ac:dyDescent="0.25">
      <c r="A757">
        <v>3775</v>
      </c>
      <c r="B757">
        <f t="shared" si="167"/>
        <v>1.0486111111111112</v>
      </c>
      <c r="C757">
        <v>58.895668000000001</v>
      </c>
      <c r="D757">
        <f t="shared" si="168"/>
        <v>360.77023402018199</v>
      </c>
      <c r="E757">
        <v>8.2957172665623382</v>
      </c>
      <c r="F757">
        <v>8.2457391757955136</v>
      </c>
      <c r="G757" s="1">
        <f t="shared" si="169"/>
        <v>9.7021627616261323</v>
      </c>
      <c r="H757" s="1">
        <f t="shared" si="170"/>
        <v>-0.17662741384129577</v>
      </c>
      <c r="I757">
        <v>2.0525769999999999</v>
      </c>
      <c r="J757">
        <v>96.646905786916108</v>
      </c>
      <c r="K757" s="1">
        <f t="shared" si="171"/>
        <v>0.62361197565110316</v>
      </c>
      <c r="L757" s="1">
        <f t="shared" si="172"/>
        <v>-4.8309547359223702E-5</v>
      </c>
      <c r="M757">
        <f t="shared" si="180"/>
        <v>0.63230770653696711</v>
      </c>
      <c r="N757">
        <f t="shared" si="173"/>
        <v>-1.3944137100293621E-2</v>
      </c>
      <c r="O757">
        <v>3775</v>
      </c>
      <c r="P757">
        <v>64.642843999999997</v>
      </c>
      <c r="Q757" s="1">
        <f t="shared" si="174"/>
        <v>371.60209093730356</v>
      </c>
      <c r="R757">
        <v>8.4849431403234234</v>
      </c>
      <c r="S757">
        <v>8.3974992175273879</v>
      </c>
      <c r="T757" s="1">
        <f t="shared" si="175"/>
        <v>14.0211955095194</v>
      </c>
      <c r="U757" s="1">
        <f t="shared" si="176"/>
        <v>-0.66968702780634359</v>
      </c>
      <c r="V757">
        <v>3.2156799999999999</v>
      </c>
      <c r="W757">
        <v>149.79205767231892</v>
      </c>
      <c r="X757" s="1">
        <f t="shared" si="177"/>
        <v>0.28585571246218155</v>
      </c>
      <c r="Y757" s="1">
        <f t="shared" si="178"/>
        <v>-7.7660899504817011E-5</v>
      </c>
      <c r="Z757">
        <f t="shared" si="181"/>
        <v>0.3014673038825435</v>
      </c>
      <c r="AA757">
        <f t="shared" si="179"/>
        <v>-5.461353661920381E-2</v>
      </c>
      <c r="AC757" s="1"/>
      <c r="AF757" s="1"/>
      <c r="AG757" s="1"/>
      <c r="AJ757" s="1"/>
      <c r="AK757" s="1"/>
    </row>
    <row r="758" spans="1:37" x14ac:dyDescent="0.25">
      <c r="A758">
        <v>3780</v>
      </c>
      <c r="B758">
        <f t="shared" si="167"/>
        <v>1.05</v>
      </c>
      <c r="C758">
        <v>58.869872000000001</v>
      </c>
      <c r="D758">
        <f t="shared" si="168"/>
        <v>360.76921412870138</v>
      </c>
      <c r="E758">
        <v>8.3186718831507562</v>
      </c>
      <c r="F758">
        <v>8.249799687010956</v>
      </c>
      <c r="G758" s="1">
        <f t="shared" si="169"/>
        <v>9.7021627616261323</v>
      </c>
      <c r="H758" s="1">
        <f t="shared" si="170"/>
        <v>-0.1760482835603725</v>
      </c>
      <c r="I758">
        <v>2.0532919999999999</v>
      </c>
      <c r="J758">
        <v>96.680305887689599</v>
      </c>
      <c r="K758" s="1">
        <f t="shared" si="171"/>
        <v>0.62339946626143927</v>
      </c>
      <c r="L758" s="1">
        <f t="shared" si="172"/>
        <v>-4.8133099732087323E-5</v>
      </c>
      <c r="M758">
        <f t="shared" si="180"/>
        <v>0.63206704103830669</v>
      </c>
      <c r="N758">
        <f t="shared" si="173"/>
        <v>-1.3903725052649364E-2</v>
      </c>
      <c r="O758">
        <v>3780</v>
      </c>
      <c r="P758">
        <v>64.623931999999996</v>
      </c>
      <c r="Q758" s="1">
        <f t="shared" si="174"/>
        <v>371.60134321720432</v>
      </c>
      <c r="R758">
        <v>8.4379540949400109</v>
      </c>
      <c r="S758">
        <v>8.4029754825247771</v>
      </c>
      <c r="T758" s="1">
        <f t="shared" si="175"/>
        <v>14.0211955095194</v>
      </c>
      <c r="U758" s="1">
        <f t="shared" si="176"/>
        <v>-0.66859888365478826</v>
      </c>
      <c r="V758">
        <v>3.215233</v>
      </c>
      <c r="W758">
        <v>149.77234353856144</v>
      </c>
      <c r="X758" s="1">
        <f t="shared" si="177"/>
        <v>0.2859811443751259</v>
      </c>
      <c r="Y758" s="1">
        <f t="shared" si="178"/>
        <v>-7.7572136629112506E-5</v>
      </c>
      <c r="Z758">
        <f t="shared" si="181"/>
        <v>0.30107944319939794</v>
      </c>
      <c r="AA758">
        <f t="shared" si="179"/>
        <v>-5.2794735321666439E-2</v>
      </c>
      <c r="AC758" s="1"/>
      <c r="AF758" s="1"/>
      <c r="AG758" s="1"/>
      <c r="AJ758" s="1"/>
      <c r="AK758" s="1"/>
    </row>
    <row r="759" spans="1:37" x14ac:dyDescent="0.25">
      <c r="A759">
        <v>3785</v>
      </c>
      <c r="B759">
        <f t="shared" si="167"/>
        <v>1.0513888888888889</v>
      </c>
      <c r="C759">
        <v>58.898347999999999</v>
      </c>
      <c r="D759">
        <f t="shared" si="168"/>
        <v>360.77033997882546</v>
      </c>
      <c r="E759">
        <v>8.3225748565466873</v>
      </c>
      <c r="F759">
        <v>8.2505842462180503</v>
      </c>
      <c r="G759" s="1">
        <f t="shared" si="169"/>
        <v>9.7021627616261323</v>
      </c>
      <c r="H759" s="1">
        <f t="shared" si="170"/>
        <v>-0.17593645153959425</v>
      </c>
      <c r="I759">
        <v>2.0533199999999998</v>
      </c>
      <c r="J759">
        <v>96.681728139682846</v>
      </c>
      <c r="K759" s="1">
        <f t="shared" si="171"/>
        <v>0.62339041712996845</v>
      </c>
      <c r="L759" s="1">
        <f t="shared" si="172"/>
        <v>-4.8101755835555798E-5</v>
      </c>
      <c r="M759">
        <f t="shared" si="180"/>
        <v>0.63182653225912888</v>
      </c>
      <c r="N759">
        <f t="shared" si="173"/>
        <v>-1.3532635243254968E-2</v>
      </c>
      <c r="O759">
        <v>3785</v>
      </c>
      <c r="P759">
        <v>64.645499999999998</v>
      </c>
      <c r="Q759" s="1">
        <f t="shared" si="174"/>
        <v>371.60219594706371</v>
      </c>
      <c r="R759">
        <v>8.4632519561815354</v>
      </c>
      <c r="S759">
        <v>8.3934345331246742</v>
      </c>
      <c r="T759" s="1">
        <f t="shared" si="175"/>
        <v>14.0211955095194</v>
      </c>
      <c r="U759" s="1">
        <f t="shared" si="176"/>
        <v>-0.67049560632000849</v>
      </c>
      <c r="V759">
        <v>3.2181510000000002</v>
      </c>
      <c r="W759">
        <v>149.90438623888946</v>
      </c>
      <c r="X759" s="1">
        <f t="shared" si="177"/>
        <v>0.28514101775854506</v>
      </c>
      <c r="Y759" s="1">
        <f t="shared" si="178"/>
        <v>-7.7540851923981995E-5</v>
      </c>
      <c r="Z759">
        <f t="shared" si="181"/>
        <v>0.30069173893977802</v>
      </c>
      <c r="AA759">
        <f t="shared" si="179"/>
        <v>-5.4536949133011721E-2</v>
      </c>
      <c r="AC759" s="1"/>
      <c r="AF759" s="1"/>
      <c r="AG759" s="1"/>
      <c r="AJ759" s="1"/>
      <c r="AK759" s="1"/>
    </row>
    <row r="760" spans="1:37" x14ac:dyDescent="0.25">
      <c r="A760">
        <v>3790</v>
      </c>
      <c r="B760">
        <f t="shared" si="167"/>
        <v>1.0527777777777778</v>
      </c>
      <c r="C760">
        <v>58.886200000000002</v>
      </c>
      <c r="D760">
        <f t="shared" si="168"/>
        <v>360.76985968569068</v>
      </c>
      <c r="E760">
        <v>8.2822848200312986</v>
      </c>
      <c r="F760">
        <v>8.2512060511215441</v>
      </c>
      <c r="G760" s="1">
        <f t="shared" si="169"/>
        <v>9.7021627616261323</v>
      </c>
      <c r="H760" s="1">
        <f t="shared" si="170"/>
        <v>-0.17584783382150149</v>
      </c>
      <c r="I760">
        <v>2.0532349999999999</v>
      </c>
      <c r="J760">
        <v>96.677959310464729</v>
      </c>
      <c r="K760" s="1">
        <f t="shared" si="171"/>
        <v>0.62341439644674734</v>
      </c>
      <c r="L760" s="1">
        <f t="shared" si="172"/>
        <v>-4.8079561671227342E-5</v>
      </c>
      <c r="M760">
        <f t="shared" si="180"/>
        <v>0.63158613445077272</v>
      </c>
      <c r="N760">
        <f t="shared" si="173"/>
        <v>-1.3108035442558813E-2</v>
      </c>
      <c r="O760">
        <v>3790</v>
      </c>
      <c r="P760">
        <v>64.687371999999996</v>
      </c>
      <c r="Q760" s="1">
        <f t="shared" si="174"/>
        <v>371.60385143225807</v>
      </c>
      <c r="R760">
        <v>8.4593489827856025</v>
      </c>
      <c r="S760">
        <v>8.4004747000521665</v>
      </c>
      <c r="T760" s="1">
        <f t="shared" si="175"/>
        <v>14.0211955095194</v>
      </c>
      <c r="U760" s="1">
        <f t="shared" si="176"/>
        <v>-0.66909561782649374</v>
      </c>
      <c r="V760">
        <v>3.2210610000000002</v>
      </c>
      <c r="W760">
        <v>150.03818057294848</v>
      </c>
      <c r="X760" s="1">
        <f t="shared" si="177"/>
        <v>0.28428974630687476</v>
      </c>
      <c r="Y760" s="1">
        <f t="shared" si="178"/>
        <v>-7.7124874082748295E-5</v>
      </c>
      <c r="Z760">
        <f t="shared" si="181"/>
        <v>0.30030611456936429</v>
      </c>
      <c r="AA760">
        <f t="shared" si="179"/>
        <v>-5.6338184794047293E-2</v>
      </c>
      <c r="AC760" s="1"/>
      <c r="AF760" s="1"/>
      <c r="AG760" s="1"/>
      <c r="AJ760" s="1"/>
      <c r="AK760" s="1"/>
    </row>
    <row r="761" spans="1:37" x14ac:dyDescent="0.25">
      <c r="A761">
        <v>3795</v>
      </c>
      <c r="B761">
        <f t="shared" si="167"/>
        <v>1.0541666666666667</v>
      </c>
      <c r="C761">
        <v>58.888852</v>
      </c>
      <c r="D761">
        <f t="shared" si="168"/>
        <v>360.76996453730357</v>
      </c>
      <c r="E761">
        <v>8.2715054773082954</v>
      </c>
      <c r="F761">
        <v>8.2501147626499733</v>
      </c>
      <c r="G761" s="1">
        <f t="shared" si="169"/>
        <v>9.7021627616261323</v>
      </c>
      <c r="H761" s="1">
        <f t="shared" si="170"/>
        <v>-0.17600336974097486</v>
      </c>
      <c r="I761">
        <v>2.0537640000000001</v>
      </c>
      <c r="J761">
        <v>96.701922364105371</v>
      </c>
      <c r="K761" s="1">
        <f t="shared" si="171"/>
        <v>0.62326193062222202</v>
      </c>
      <c r="L761" s="1">
        <f t="shared" si="172"/>
        <v>-4.8109141877397739E-5</v>
      </c>
      <c r="M761">
        <f t="shared" si="180"/>
        <v>0.63134558874138569</v>
      </c>
      <c r="N761">
        <f t="shared" si="173"/>
        <v>-1.2969921187218193E-2</v>
      </c>
      <c r="O761">
        <v>3795</v>
      </c>
      <c r="P761">
        <v>64.691391999999993</v>
      </c>
      <c r="Q761" s="1">
        <f t="shared" si="174"/>
        <v>371.60401037022331</v>
      </c>
      <c r="R761">
        <v>8.4562263954094945</v>
      </c>
      <c r="S761">
        <v>8.4043870631194579</v>
      </c>
      <c r="T761" s="1">
        <f t="shared" si="175"/>
        <v>14.0211955095194</v>
      </c>
      <c r="U761" s="1">
        <f t="shared" si="176"/>
        <v>-0.66831862980798395</v>
      </c>
      <c r="V761">
        <v>3.221959</v>
      </c>
      <c r="W761">
        <v>150.07968967217673</v>
      </c>
      <c r="X761" s="1">
        <f t="shared" si="177"/>
        <v>0.28402564311142875</v>
      </c>
      <c r="Y761" s="1">
        <f t="shared" si="178"/>
        <v>-7.6956594599687575E-5</v>
      </c>
      <c r="Z761">
        <f t="shared" si="181"/>
        <v>0.29992133159636586</v>
      </c>
      <c r="AA761">
        <f t="shared" si="179"/>
        <v>-5.5965680812492424E-2</v>
      </c>
      <c r="AC761" s="1"/>
      <c r="AF761" s="1"/>
      <c r="AG761" s="1"/>
      <c r="AJ761" s="1"/>
      <c r="AK761" s="1"/>
    </row>
    <row r="762" spans="1:37" x14ac:dyDescent="0.25">
      <c r="A762">
        <v>3800</v>
      </c>
      <c r="B762">
        <f t="shared" si="167"/>
        <v>1.0555555555555556</v>
      </c>
      <c r="C762">
        <v>58.910567999999998</v>
      </c>
      <c r="D762">
        <f t="shared" si="168"/>
        <v>360.77082311861045</v>
      </c>
      <c r="E762">
        <v>8.285875847678664</v>
      </c>
      <c r="F762">
        <v>8.2488680229525286</v>
      </c>
      <c r="G762" s="1">
        <f t="shared" si="169"/>
        <v>9.7021627616261323</v>
      </c>
      <c r="H762" s="1">
        <f t="shared" si="170"/>
        <v>-0.176181111714941</v>
      </c>
      <c r="I762">
        <v>2.0554929999999998</v>
      </c>
      <c r="J762">
        <v>96.780667944607373</v>
      </c>
      <c r="K762" s="1">
        <f t="shared" si="171"/>
        <v>0.62276090892277547</v>
      </c>
      <c r="L762" s="1">
        <f t="shared" si="172"/>
        <v>-4.8115144147420491E-5</v>
      </c>
      <c r="M762">
        <f t="shared" si="180"/>
        <v>0.63110501302064859</v>
      </c>
      <c r="N762">
        <f t="shared" si="173"/>
        <v>-1.3398567537430028E-2</v>
      </c>
      <c r="O762">
        <v>3800</v>
      </c>
      <c r="P762">
        <v>64.668440000000004</v>
      </c>
      <c r="Q762" s="1">
        <f t="shared" si="174"/>
        <v>371.60310292142265</v>
      </c>
      <c r="R762">
        <v>8.4782336984872213</v>
      </c>
      <c r="S762">
        <v>8.4021961398017737</v>
      </c>
      <c r="T762" s="1">
        <f t="shared" si="175"/>
        <v>14.0211955095194</v>
      </c>
      <c r="U762" s="1">
        <f t="shared" si="176"/>
        <v>-0.66875365395245234</v>
      </c>
      <c r="V762">
        <v>3.2210610000000002</v>
      </c>
      <c r="W762">
        <v>150.03840007547839</v>
      </c>
      <c r="X762" s="1">
        <f t="shared" si="177"/>
        <v>0.28428834971382322</v>
      </c>
      <c r="Y762" s="1">
        <f t="shared" si="178"/>
        <v>-7.7085040259281394E-5</v>
      </c>
      <c r="Z762">
        <f t="shared" si="181"/>
        <v>0.29953590639506944</v>
      </c>
      <c r="AA762">
        <f t="shared" si="179"/>
        <v>-5.363412428470974E-2</v>
      </c>
      <c r="AC762" s="1"/>
      <c r="AF762" s="1"/>
      <c r="AG762" s="1"/>
      <c r="AJ762" s="1"/>
      <c r="AK762" s="1"/>
    </row>
    <row r="763" spans="1:37" x14ac:dyDescent="0.25">
      <c r="A763">
        <v>3805</v>
      </c>
      <c r="B763">
        <f t="shared" si="167"/>
        <v>1.0569444444444445</v>
      </c>
      <c r="C763">
        <v>58.918680000000002</v>
      </c>
      <c r="D763">
        <f t="shared" si="168"/>
        <v>360.77114384119108</v>
      </c>
      <c r="E763">
        <v>8.317581637976005</v>
      </c>
      <c r="F763">
        <v>8.2552759520083452</v>
      </c>
      <c r="G763" s="1">
        <f t="shared" si="169"/>
        <v>9.7021627616261323</v>
      </c>
      <c r="H763" s="1">
        <f t="shared" si="170"/>
        <v>-0.17526813374007055</v>
      </c>
      <c r="I763">
        <v>2.0569929999999998</v>
      </c>
      <c r="J763">
        <v>96.850351073920578</v>
      </c>
      <c r="K763" s="1">
        <f t="shared" si="171"/>
        <v>0.62231754740777134</v>
      </c>
      <c r="L763" s="1">
        <f t="shared" si="172"/>
        <v>-4.7828326008801576E-5</v>
      </c>
      <c r="M763">
        <f t="shared" si="180"/>
        <v>0.63086587139060457</v>
      </c>
      <c r="N763">
        <f t="shared" si="173"/>
        <v>-1.3736273416105314E-2</v>
      </c>
      <c r="O763">
        <v>3805</v>
      </c>
      <c r="P763">
        <v>64.704871999999995</v>
      </c>
      <c r="Q763" s="1">
        <f t="shared" si="174"/>
        <v>371.60454332638545</v>
      </c>
      <c r="R763">
        <v>8.4609087115284289</v>
      </c>
      <c r="S763">
        <v>8.4056338028169009</v>
      </c>
      <c r="T763" s="1">
        <f t="shared" si="175"/>
        <v>14.0211955095194</v>
      </c>
      <c r="U763" s="1">
        <f t="shared" si="176"/>
        <v>-0.66807118159496892</v>
      </c>
      <c r="V763">
        <v>3.2235309999999999</v>
      </c>
      <c r="W763">
        <v>150.15163924186436</v>
      </c>
      <c r="X763" s="1">
        <f t="shared" si="177"/>
        <v>0.28356786128482303</v>
      </c>
      <c r="Y763" s="1">
        <f t="shared" si="178"/>
        <v>-7.6791723248826785E-5</v>
      </c>
      <c r="Z763">
        <f t="shared" si="181"/>
        <v>0.29915194777882531</v>
      </c>
      <c r="AA763">
        <f t="shared" si="179"/>
        <v>-5.4957167654303439E-2</v>
      </c>
      <c r="AC763" s="1"/>
      <c r="AF763" s="1"/>
      <c r="AG763" s="1"/>
      <c r="AJ763" s="1"/>
      <c r="AK763" s="1"/>
    </row>
    <row r="764" spans="1:37" x14ac:dyDescent="0.25">
      <c r="A764">
        <v>3810</v>
      </c>
      <c r="B764">
        <f t="shared" si="167"/>
        <v>1.0583333333333333</v>
      </c>
      <c r="C764">
        <v>58.909208</v>
      </c>
      <c r="D764">
        <f t="shared" si="168"/>
        <v>360.77076934855251</v>
      </c>
      <c r="E764">
        <v>8.2854126238914976</v>
      </c>
      <c r="F764">
        <v>8.2444820031298907</v>
      </c>
      <c r="G764" s="1">
        <f t="shared" si="169"/>
        <v>9.7021627616261323</v>
      </c>
      <c r="H764" s="1">
        <f t="shared" si="170"/>
        <v>-0.1768068337031794</v>
      </c>
      <c r="I764">
        <v>2.0574789999999998</v>
      </c>
      <c r="J764">
        <v>96.870579461116577</v>
      </c>
      <c r="K764" s="1">
        <f t="shared" si="171"/>
        <v>0.62218884353810155</v>
      </c>
      <c r="L764" s="1">
        <f t="shared" si="172"/>
        <v>-4.8237240493777886E-5</v>
      </c>
      <c r="M764">
        <f t="shared" si="180"/>
        <v>0.63062468518813564</v>
      </c>
      <c r="N764">
        <f t="shared" si="173"/>
        <v>-1.3558329979148024E-2</v>
      </c>
      <c r="O764">
        <v>3810</v>
      </c>
      <c r="P764">
        <v>64.746663999999996</v>
      </c>
      <c r="Q764" s="1">
        <f t="shared" si="174"/>
        <v>371.60619564863521</v>
      </c>
      <c r="R764">
        <v>8.4640312989045388</v>
      </c>
      <c r="S764">
        <v>8.4034439227960362</v>
      </c>
      <c r="T764" s="1">
        <f t="shared" si="175"/>
        <v>14.0211955095194</v>
      </c>
      <c r="U764" s="1">
        <f t="shared" si="176"/>
        <v>-0.66850586953809255</v>
      </c>
      <c r="V764">
        <v>3.225549</v>
      </c>
      <c r="W764">
        <v>150.24351922472846</v>
      </c>
      <c r="X764" s="1">
        <f t="shared" si="177"/>
        <v>0.28298327145938496</v>
      </c>
      <c r="Y764" s="1">
        <f t="shared" si="178"/>
        <v>-7.666745217944191E-5</v>
      </c>
      <c r="Z764">
        <f t="shared" si="181"/>
        <v>0.29876861051792808</v>
      </c>
      <c r="AA764">
        <f t="shared" si="179"/>
        <v>-5.578188059363328E-2</v>
      </c>
      <c r="AC764" s="1"/>
      <c r="AF764" s="1"/>
      <c r="AG764" s="1"/>
      <c r="AJ764" s="1"/>
      <c r="AK764" s="1"/>
    </row>
    <row r="765" spans="1:37" x14ac:dyDescent="0.25">
      <c r="A765">
        <v>3815</v>
      </c>
      <c r="B765">
        <f t="shared" si="167"/>
        <v>1.0597222222222222</v>
      </c>
      <c r="C765">
        <v>58.960695999999999</v>
      </c>
      <c r="D765">
        <f t="shared" si="168"/>
        <v>360.77280501968568</v>
      </c>
      <c r="E765">
        <v>8.3019687010954613</v>
      </c>
      <c r="F765">
        <v>8.2432279603547212</v>
      </c>
      <c r="G765" s="1">
        <f t="shared" si="169"/>
        <v>9.7021627616261323</v>
      </c>
      <c r="H765" s="1">
        <f t="shared" si="170"/>
        <v>-0.17698586139896477</v>
      </c>
      <c r="I765">
        <v>2.0581930000000002</v>
      </c>
      <c r="J765">
        <v>96.902963239733708</v>
      </c>
      <c r="K765" s="1">
        <f t="shared" si="171"/>
        <v>0.62198280053614741</v>
      </c>
      <c r="L765" s="1">
        <f t="shared" si="172"/>
        <v>-4.8268494559886458E-5</v>
      </c>
      <c r="M765">
        <f t="shared" si="180"/>
        <v>0.63038334271533625</v>
      </c>
      <c r="N765">
        <f t="shared" si="173"/>
        <v>-1.3506068289907049E-2</v>
      </c>
      <c r="O765">
        <v>3815</v>
      </c>
      <c r="P765">
        <v>64.734572</v>
      </c>
      <c r="Q765" s="1">
        <f t="shared" si="174"/>
        <v>371.60571756956165</v>
      </c>
      <c r="R765">
        <v>8.4270109546165894</v>
      </c>
      <c r="S765">
        <v>8.3993740219092334</v>
      </c>
      <c r="T765" s="1">
        <f t="shared" si="175"/>
        <v>14.0211955095194</v>
      </c>
      <c r="U765" s="1">
        <f t="shared" si="176"/>
        <v>-0.66931434091945441</v>
      </c>
      <c r="V765">
        <v>3.2268880000000002</v>
      </c>
      <c r="W765">
        <v>150.30415144869752</v>
      </c>
      <c r="X765" s="1">
        <f t="shared" si="177"/>
        <v>0.28259749666795486</v>
      </c>
      <c r="Y765" s="1">
        <f t="shared" si="178"/>
        <v>-7.6645072403732446E-5</v>
      </c>
      <c r="Z765">
        <f t="shared" si="181"/>
        <v>0.2983853851559094</v>
      </c>
      <c r="AA765">
        <f t="shared" si="179"/>
        <v>-5.5867050041511587E-2</v>
      </c>
      <c r="AC765" s="1"/>
      <c r="AF765" s="1"/>
      <c r="AG765" s="1"/>
      <c r="AJ765" s="1"/>
      <c r="AK765" s="1"/>
    </row>
    <row r="766" spans="1:37" x14ac:dyDescent="0.25">
      <c r="A766">
        <v>3820</v>
      </c>
      <c r="B766">
        <f t="shared" si="167"/>
        <v>1.0611111111111111</v>
      </c>
      <c r="C766">
        <v>58.967424000000001</v>
      </c>
      <c r="D766">
        <f t="shared" si="168"/>
        <v>360.77307102332509</v>
      </c>
      <c r="E766">
        <v>8.3018059467918626</v>
      </c>
      <c r="F766">
        <v>8.2429222743870643</v>
      </c>
      <c r="G766" s="1">
        <f t="shared" si="169"/>
        <v>9.7021627616261323</v>
      </c>
      <c r="H766" s="1">
        <f t="shared" si="170"/>
        <v>-0.17702950951913188</v>
      </c>
      <c r="I766">
        <v>2.0611109999999999</v>
      </c>
      <c r="J766">
        <v>97.036190036187762</v>
      </c>
      <c r="K766" s="1">
        <f t="shared" si="171"/>
        <v>0.62113514006370329</v>
      </c>
      <c r="L766" s="1">
        <f t="shared" si="172"/>
        <v>-4.8208025348842515E-5</v>
      </c>
      <c r="M766">
        <f t="shared" si="180"/>
        <v>0.63014230258859205</v>
      </c>
      <c r="N766">
        <f t="shared" si="173"/>
        <v>-1.4501131789074093E-2</v>
      </c>
      <c r="O766">
        <v>3820</v>
      </c>
      <c r="P766">
        <v>64.757543999999996</v>
      </c>
      <c r="Q766" s="1">
        <f t="shared" si="174"/>
        <v>371.60662580909843</v>
      </c>
      <c r="R766">
        <v>8.459971830985916</v>
      </c>
      <c r="S766">
        <v>8.4025070422535215</v>
      </c>
      <c r="T766" s="1">
        <f t="shared" si="175"/>
        <v>14.0211955095194</v>
      </c>
      <c r="U766" s="1">
        <f t="shared" si="176"/>
        <v>-0.66869190814256863</v>
      </c>
      <c r="V766">
        <v>3.2282329999999999</v>
      </c>
      <c r="W766">
        <v>150.36597422539717</v>
      </c>
      <c r="X766" s="1">
        <f t="shared" si="177"/>
        <v>0.28220414694027374</v>
      </c>
      <c r="Y766" s="1">
        <f t="shared" si="178"/>
        <v>-7.6456561983997412E-5</v>
      </c>
      <c r="Z766">
        <f t="shared" si="181"/>
        <v>0.29800310234598942</v>
      </c>
      <c r="AA766">
        <f t="shared" si="179"/>
        <v>-5.5984136225536794E-2</v>
      </c>
      <c r="AC766" s="1"/>
      <c r="AF766" s="1"/>
      <c r="AG766" s="1"/>
      <c r="AJ766" s="1"/>
      <c r="AK766" s="1"/>
    </row>
    <row r="767" spans="1:37" x14ac:dyDescent="0.25">
      <c r="A767">
        <v>3825</v>
      </c>
      <c r="B767">
        <f t="shared" si="167"/>
        <v>1.0625</v>
      </c>
      <c r="C767">
        <v>58.967424000000001</v>
      </c>
      <c r="D767">
        <f t="shared" si="168"/>
        <v>360.77307102332509</v>
      </c>
      <c r="E767">
        <v>8.3036849243609829</v>
      </c>
      <c r="F767">
        <v>8.2471403234220144</v>
      </c>
      <c r="G767" s="1">
        <f t="shared" si="169"/>
        <v>9.7021627616261323</v>
      </c>
      <c r="H767" s="1">
        <f t="shared" si="170"/>
        <v>-0.17642751076659025</v>
      </c>
      <c r="I767">
        <v>2.0605509999999998</v>
      </c>
      <c r="J767">
        <v>97.011380696473822</v>
      </c>
      <c r="K767" s="1">
        <f t="shared" si="171"/>
        <v>0.62129299041500397</v>
      </c>
      <c r="L767" s="1">
        <f t="shared" si="172"/>
        <v>-4.8057521930032475E-5</v>
      </c>
      <c r="M767">
        <f t="shared" si="180"/>
        <v>0.62990201497894194</v>
      </c>
      <c r="N767">
        <f t="shared" si="173"/>
        <v>-1.385662593454888E-2</v>
      </c>
      <c r="O767">
        <v>3825</v>
      </c>
      <c r="P767">
        <v>64.773703999999995</v>
      </c>
      <c r="Q767" s="1">
        <f t="shared" si="174"/>
        <v>371.60726472390405</v>
      </c>
      <c r="R767">
        <v>8.4587230046948356</v>
      </c>
      <c r="S767">
        <v>8.4065779864371422</v>
      </c>
      <c r="T767" s="1">
        <f t="shared" si="175"/>
        <v>14.0211955095194</v>
      </c>
      <c r="U767" s="1">
        <f t="shared" si="176"/>
        <v>-0.66788383241560023</v>
      </c>
      <c r="V767">
        <v>3.2313770000000002</v>
      </c>
      <c r="W767">
        <v>150.51007309758711</v>
      </c>
      <c r="X767" s="1">
        <f t="shared" si="177"/>
        <v>0.28128731247956273</v>
      </c>
      <c r="Y767" s="1">
        <f t="shared" si="178"/>
        <v>-7.6091309030664164E-5</v>
      </c>
      <c r="Z767">
        <f t="shared" si="181"/>
        <v>0.29762264580083608</v>
      </c>
      <c r="AA767">
        <f t="shared" si="179"/>
        <v>-5.8073480731414828E-2</v>
      </c>
      <c r="AC767" s="1"/>
      <c r="AF767" s="1"/>
      <c r="AG767" s="1"/>
      <c r="AJ767" s="1"/>
      <c r="AK767" s="1"/>
    </row>
    <row r="768" spans="1:37" x14ac:dyDescent="0.25">
      <c r="A768">
        <v>3830</v>
      </c>
      <c r="B768">
        <f t="shared" si="167"/>
        <v>1.0638888888888889</v>
      </c>
      <c r="C768">
        <v>58.997280000000003</v>
      </c>
      <c r="D768">
        <f t="shared" si="168"/>
        <v>360.77425143424318</v>
      </c>
      <c r="E768">
        <v>8.2683714136671895</v>
      </c>
      <c r="F768">
        <v>8.2529274908711532</v>
      </c>
      <c r="G768" s="1">
        <f t="shared" si="169"/>
        <v>9.7021627616261323</v>
      </c>
      <c r="H768" s="1">
        <f t="shared" si="170"/>
        <v>-0.17560256919232931</v>
      </c>
      <c r="I768">
        <v>2.061153</v>
      </c>
      <c r="J768">
        <v>97.039932672008064</v>
      </c>
      <c r="K768" s="1">
        <f t="shared" si="171"/>
        <v>0.62111132740339725</v>
      </c>
      <c r="L768" s="1">
        <f t="shared" si="172"/>
        <v>-4.7817429611060695E-5</v>
      </c>
      <c r="M768">
        <f t="shared" si="180"/>
        <v>0.62966292783088662</v>
      </c>
      <c r="N768">
        <f t="shared" si="173"/>
        <v>-1.3768224874017321E-2</v>
      </c>
      <c r="O768">
        <v>3830</v>
      </c>
      <c r="P768">
        <v>64.738615999999993</v>
      </c>
      <c r="Q768" s="1">
        <f t="shared" si="174"/>
        <v>371.60587745641027</v>
      </c>
      <c r="R768">
        <v>8.4465425143453317</v>
      </c>
      <c r="S768">
        <v>8.4004747000521665</v>
      </c>
      <c r="T768" s="1">
        <f t="shared" si="175"/>
        <v>14.0211955095194</v>
      </c>
      <c r="U768" s="1">
        <f t="shared" si="176"/>
        <v>-0.66909561782649374</v>
      </c>
      <c r="V768">
        <v>3.2289059999999998</v>
      </c>
      <c r="W768">
        <v>150.39645073127974</v>
      </c>
      <c r="X768" s="1">
        <f t="shared" si="177"/>
        <v>0.28201023903238687</v>
      </c>
      <c r="Y768" s="1">
        <f t="shared" si="178"/>
        <v>-7.644489998410047E-5</v>
      </c>
      <c r="Z768">
        <f t="shared" si="181"/>
        <v>0.2972404213009156</v>
      </c>
      <c r="AA768">
        <f t="shared" si="179"/>
        <v>-5.400577766532675E-2</v>
      </c>
      <c r="AC768" s="1"/>
      <c r="AF768" s="1"/>
      <c r="AG768" s="1"/>
      <c r="AJ768" s="1"/>
      <c r="AK768" s="1"/>
    </row>
    <row r="769" spans="1:37" x14ac:dyDescent="0.25">
      <c r="A769">
        <v>3835</v>
      </c>
      <c r="B769">
        <f t="shared" si="167"/>
        <v>1.0652777777777778</v>
      </c>
      <c r="C769">
        <v>58.964796</v>
      </c>
      <c r="D769">
        <f t="shared" si="168"/>
        <v>360.77296712059552</v>
      </c>
      <c r="E769">
        <v>8.2824423578508082</v>
      </c>
      <c r="F769">
        <v>8.2502681272822116</v>
      </c>
      <c r="G769" s="1">
        <f t="shared" si="169"/>
        <v>9.7021627616261323</v>
      </c>
      <c r="H769" s="1">
        <f t="shared" si="170"/>
        <v>-0.17598150895760045</v>
      </c>
      <c r="I769">
        <v>2.062001</v>
      </c>
      <c r="J769">
        <v>97.078180773313861</v>
      </c>
      <c r="K769" s="1">
        <f t="shared" si="171"/>
        <v>0.62086797242912861</v>
      </c>
      <c r="L769" s="1">
        <f t="shared" si="172"/>
        <v>-4.7899964018872098E-5</v>
      </c>
      <c r="M769">
        <f t="shared" si="180"/>
        <v>0.62942342801079221</v>
      </c>
      <c r="N769">
        <f t="shared" si="173"/>
        <v>-1.3779830755628471E-2</v>
      </c>
      <c r="O769">
        <v>3835</v>
      </c>
      <c r="P769">
        <v>64.764251999999999</v>
      </c>
      <c r="Q769" s="1">
        <f t="shared" si="174"/>
        <v>371.60689102200166</v>
      </c>
      <c r="R769">
        <v>8.4659050599895682</v>
      </c>
      <c r="S769">
        <v>8.4031278038601975</v>
      </c>
      <c r="T769" s="1">
        <f t="shared" si="175"/>
        <v>14.0211955095194</v>
      </c>
      <c r="U769" s="1">
        <f t="shared" si="176"/>
        <v>-0.66856863739218575</v>
      </c>
      <c r="V769">
        <v>3.2324959999999998</v>
      </c>
      <c r="W769">
        <v>150.56073787490504</v>
      </c>
      <c r="X769" s="1">
        <f t="shared" si="177"/>
        <v>0.28096495594003268</v>
      </c>
      <c r="Y769" s="1">
        <f t="shared" si="178"/>
        <v>-7.6073314215681687E-5</v>
      </c>
      <c r="Z769">
        <f t="shared" si="181"/>
        <v>0.29686005472983718</v>
      </c>
      <c r="AA769">
        <f t="shared" si="179"/>
        <v>-5.6573243223959367E-2</v>
      </c>
      <c r="AC769" s="1"/>
      <c r="AF769" s="1"/>
      <c r="AG769" s="1"/>
      <c r="AJ769" s="1"/>
      <c r="AK769" s="1"/>
    </row>
    <row r="770" spans="1:37" x14ac:dyDescent="0.25">
      <c r="A770">
        <v>3840</v>
      </c>
      <c r="B770">
        <f t="shared" si="167"/>
        <v>1.0666666666666667</v>
      </c>
      <c r="C770">
        <v>59.013539999999999</v>
      </c>
      <c r="D770">
        <f t="shared" si="168"/>
        <v>360.77489430272954</v>
      </c>
      <c r="E770">
        <v>8.2854126238914976</v>
      </c>
      <c r="F770">
        <v>8.253085028690661</v>
      </c>
      <c r="G770" s="1">
        <f t="shared" si="169"/>
        <v>9.7021627616261323</v>
      </c>
      <c r="H770" s="1">
        <f t="shared" si="170"/>
        <v>-0.17558012887277452</v>
      </c>
      <c r="I770">
        <v>2.0615130000000002</v>
      </c>
      <c r="J770">
        <v>97.056404582989259</v>
      </c>
      <c r="K770" s="1">
        <f t="shared" si="171"/>
        <v>0.62100652425406078</v>
      </c>
      <c r="L770" s="1">
        <f t="shared" si="172"/>
        <v>-4.7802444897060267E-5</v>
      </c>
      <c r="M770">
        <f t="shared" si="180"/>
        <v>0.62918441578630691</v>
      </c>
      <c r="N770">
        <f t="shared" si="173"/>
        <v>-1.3168769107650247E-2</v>
      </c>
      <c r="O770">
        <v>3840</v>
      </c>
      <c r="P770">
        <v>64.754816000000005</v>
      </c>
      <c r="Q770" s="1">
        <f t="shared" si="174"/>
        <v>371.60651795268819</v>
      </c>
      <c r="R770">
        <v>8.4726145018257704</v>
      </c>
      <c r="S770">
        <v>8.3964037558685458</v>
      </c>
      <c r="T770" s="1">
        <f t="shared" si="175"/>
        <v>14.0211955095194</v>
      </c>
      <c r="U770" s="1">
        <f t="shared" si="176"/>
        <v>-0.66990486846460739</v>
      </c>
      <c r="V770">
        <v>3.2340610000000001</v>
      </c>
      <c r="W770">
        <v>150.63135573377804</v>
      </c>
      <c r="X770" s="1">
        <f t="shared" si="177"/>
        <v>0.28051564717326427</v>
      </c>
      <c r="Y770" s="1">
        <f t="shared" si="178"/>
        <v>-7.6091282007622401E-5</v>
      </c>
      <c r="Z770">
        <f t="shared" si="181"/>
        <v>0.29647959831979909</v>
      </c>
      <c r="AA770">
        <f t="shared" si="179"/>
        <v>-5.6909307225469906E-2</v>
      </c>
      <c r="AC770" s="1"/>
      <c r="AF770" s="1"/>
      <c r="AG770" s="1"/>
      <c r="AJ770" s="1"/>
      <c r="AK770" s="1"/>
    </row>
    <row r="771" spans="1:37" x14ac:dyDescent="0.25">
      <c r="A771">
        <v>3845</v>
      </c>
      <c r="B771">
        <f t="shared" si="167"/>
        <v>1.0680555555555555</v>
      </c>
      <c r="C771">
        <v>59.039236000000002</v>
      </c>
      <c r="D771">
        <f t="shared" si="168"/>
        <v>360.77591024052936</v>
      </c>
      <c r="E771">
        <v>8.2747856025039113</v>
      </c>
      <c r="F771">
        <v>8.2447970787689115</v>
      </c>
      <c r="G771" s="1">
        <f t="shared" si="169"/>
        <v>9.7021627616261323</v>
      </c>
      <c r="H771" s="1">
        <f t="shared" si="170"/>
        <v>-0.17676186192745336</v>
      </c>
      <c r="I771">
        <v>2.0632060000000001</v>
      </c>
      <c r="J771">
        <v>97.132222932129878</v>
      </c>
      <c r="K771" s="1">
        <f t="shared" si="171"/>
        <v>0.62052412717357086</v>
      </c>
      <c r="L771" s="1">
        <f t="shared" si="172"/>
        <v>-4.8083057319468853E-5</v>
      </c>
      <c r="M771">
        <f t="shared" si="180"/>
        <v>0.62894400049970955</v>
      </c>
      <c r="N771">
        <f t="shared" si="173"/>
        <v>-1.3568970097086195E-2</v>
      </c>
      <c r="O771">
        <v>3845</v>
      </c>
      <c r="P771">
        <v>64.784468000000004</v>
      </c>
      <c r="Q771" s="1">
        <f t="shared" si="174"/>
        <v>371.60769029809762</v>
      </c>
      <c r="R771">
        <v>8.4293594157537832</v>
      </c>
      <c r="S771">
        <v>8.4023484611371941</v>
      </c>
      <c r="T771" s="1">
        <f t="shared" si="175"/>
        <v>14.0211955095194</v>
      </c>
      <c r="U771" s="1">
        <f t="shared" si="176"/>
        <v>-0.66872340207867764</v>
      </c>
      <c r="V771">
        <v>3.2374239999999999</v>
      </c>
      <c r="W771">
        <v>150.78569334213915</v>
      </c>
      <c r="X771" s="1">
        <f t="shared" si="177"/>
        <v>0.27953366837094118</v>
      </c>
      <c r="Y771" s="1">
        <f t="shared" si="178"/>
        <v>-7.5664649539099074E-5</v>
      </c>
      <c r="Z771">
        <f t="shared" si="181"/>
        <v>0.2961012750721036</v>
      </c>
      <c r="AA771">
        <f t="shared" si="179"/>
        <v>-5.9268734237684757E-2</v>
      </c>
      <c r="AC771" s="1"/>
      <c r="AF771" s="1"/>
      <c r="AG771" s="1"/>
      <c r="AJ771" s="1"/>
      <c r="AK771" s="1"/>
    </row>
    <row r="772" spans="1:37" x14ac:dyDescent="0.25">
      <c r="A772">
        <v>3850</v>
      </c>
      <c r="B772">
        <f t="shared" ref="B772:B835" si="182">A772/3600</f>
        <v>1.0694444444444444</v>
      </c>
      <c r="C772">
        <v>58.994599999999998</v>
      </c>
      <c r="D772">
        <f t="shared" ref="D772:D835" si="183">2/(26.24^2-6^2)*(0.5*(26.24^2-6^2)*C772+1/3*(26.24^3-6^3)*(90-C772)/(26.24-6)-0.5*(90-C772)/(26.24-6)*6*(26.24^2-6^2))/10+80+273</f>
        <v>360.77414547559965</v>
      </c>
      <c r="E772">
        <v>8.307118414188837</v>
      </c>
      <c r="F772">
        <v>8.2551184141888374</v>
      </c>
      <c r="G772" s="1">
        <f t="shared" ref="G772:G835" si="184">EXP(-41431/(8.31*363)-(-228.8)/8.31)/101325</f>
        <v>9.7021627616261323</v>
      </c>
      <c r="H772" s="1">
        <f t="shared" ref="H772:H835" si="185">1-G772/F772</f>
        <v>-0.17529056214991723</v>
      </c>
      <c r="I772">
        <v>2.0656729999999999</v>
      </c>
      <c r="J772">
        <v>97.246785051984475</v>
      </c>
      <c r="K772" s="1">
        <f t="shared" ref="K772:K835" si="186">1-(J772-37.49)/157.17</f>
        <v>0.61979522140367449</v>
      </c>
      <c r="L772" s="1">
        <f t="shared" ref="L772:L835" si="187">0.0004598*K772^1.1*H772</f>
        <v>-4.762122321035429E-5</v>
      </c>
      <c r="M772">
        <f t="shared" si="180"/>
        <v>0.62870589438365776</v>
      </c>
      <c r="N772">
        <f t="shared" ref="N772:N835" si="188">(K772-M772)/K772</f>
        <v>-1.4376801679436831E-2</v>
      </c>
      <c r="O772">
        <v>3850</v>
      </c>
      <c r="P772">
        <v>64.799291999999994</v>
      </c>
      <c r="Q772" s="1">
        <f t="shared" ref="Q772:Q835" si="189">2/(26.24^2-6^2)*(0.5*(26.24^2-6^2)*P772+1/3*(26.24^3-6^3)*(100-P772)/(26.24-6)-0.5*(100-P772)/(26.24-6)*6*(26.24^2-6^2))/10+90+273</f>
        <v>371.60827639172874</v>
      </c>
      <c r="R772">
        <v>8.4671538862806468</v>
      </c>
      <c r="S772">
        <v>8.4073562858633277</v>
      </c>
      <c r="T772" s="1">
        <f t="shared" ref="T772:T835" si="190">EXP(-41431/(8.31*(100+273))-(-228.8)/8.31)/101325</f>
        <v>14.0211955095194</v>
      </c>
      <c r="U772" s="1">
        <f t="shared" ref="U772:U835" si="191">1-T772/S772</f>
        <v>-0.66772943036749188</v>
      </c>
      <c r="V772">
        <v>3.2354059999999998</v>
      </c>
      <c r="W772">
        <v>150.69416943852013</v>
      </c>
      <c r="X772" s="1">
        <f t="shared" ref="X772:X835" si="192">1-(W772-37.55)/157.17</f>
        <v>0.28011599262887221</v>
      </c>
      <c r="Y772" s="1">
        <f t="shared" ref="Y772:Y835" si="193">0.0004598*X772^1.1*U772</f>
        <v>-7.5725331004637705E-5</v>
      </c>
      <c r="Z772">
        <f t="shared" si="181"/>
        <v>0.2957226484170804</v>
      </c>
      <c r="AA772">
        <f t="shared" ref="AA772:AA835" si="194">(X772-Z772)/X772</f>
        <v>-5.5714975934578526E-2</v>
      </c>
      <c r="AC772" s="1"/>
      <c r="AF772" s="1"/>
      <c r="AG772" s="1"/>
      <c r="AJ772" s="1"/>
      <c r="AK772" s="1"/>
    </row>
    <row r="773" spans="1:37" x14ac:dyDescent="0.25">
      <c r="A773">
        <v>3855</v>
      </c>
      <c r="B773">
        <f t="shared" si="182"/>
        <v>1.0708333333333333</v>
      </c>
      <c r="C773">
        <v>59.022972000000003</v>
      </c>
      <c r="D773">
        <f t="shared" si="183"/>
        <v>360.7752672138958</v>
      </c>
      <c r="E773">
        <v>8.305396974439228</v>
      </c>
      <c r="F773">
        <v>8.2549660928534188</v>
      </c>
      <c r="G773" s="1">
        <f t="shared" si="184"/>
        <v>9.7021627616261323</v>
      </c>
      <c r="H773" s="1">
        <f t="shared" si="185"/>
        <v>-0.17531224871118445</v>
      </c>
      <c r="I773">
        <v>2.06596</v>
      </c>
      <c r="J773">
        <v>97.259866164694728</v>
      </c>
      <c r="K773" s="1">
        <f t="shared" si="186"/>
        <v>0.61971199233508467</v>
      </c>
      <c r="L773" s="1">
        <f t="shared" si="187"/>
        <v>-4.7620079693564615E-5</v>
      </c>
      <c r="M773">
        <f t="shared" ref="M773:M836" si="195">M772+5*L773</f>
        <v>0.62846779398518993</v>
      </c>
      <c r="N773">
        <f t="shared" si="188"/>
        <v>-1.4128823967264623E-2</v>
      </c>
      <c r="O773">
        <v>3855</v>
      </c>
      <c r="P773">
        <v>64.788567999999998</v>
      </c>
      <c r="Q773" s="1">
        <f t="shared" si="189"/>
        <v>371.60785239900747</v>
      </c>
      <c r="R773">
        <v>8.4554470526864911</v>
      </c>
      <c r="S773">
        <v>8.4067250912884735</v>
      </c>
      <c r="T773" s="1">
        <f t="shared" si="190"/>
        <v>14.0211955095194</v>
      </c>
      <c r="U773" s="1">
        <f t="shared" si="191"/>
        <v>-0.66785464699552977</v>
      </c>
      <c r="V773">
        <v>3.2380900000000001</v>
      </c>
      <c r="W773">
        <v>150.816663117064</v>
      </c>
      <c r="X773" s="1">
        <f t="shared" si="192"/>
        <v>0.2793366220203346</v>
      </c>
      <c r="Y773" s="1">
        <f t="shared" si="193"/>
        <v>-7.5507759484559939E-5</v>
      </c>
      <c r="Z773">
        <f t="shared" ref="Z773:Z836" si="196">Z772+5*Y773</f>
        <v>0.2953451096196576</v>
      </c>
      <c r="AA773">
        <f t="shared" si="194"/>
        <v>-5.7308946759432211E-2</v>
      </c>
      <c r="AC773" s="1"/>
      <c r="AF773" s="1"/>
      <c r="AG773" s="1"/>
      <c r="AJ773" s="1"/>
      <c r="AK773" s="1"/>
    </row>
    <row r="774" spans="1:37" x14ac:dyDescent="0.25">
      <c r="A774">
        <v>3860</v>
      </c>
      <c r="B774">
        <f t="shared" si="182"/>
        <v>1.0722222222222222</v>
      </c>
      <c r="C774">
        <v>59.024363999999998</v>
      </c>
      <c r="D774">
        <f t="shared" si="183"/>
        <v>360.77532224913153</v>
      </c>
      <c r="E774">
        <v>8.2846228482003141</v>
      </c>
      <c r="F774">
        <v>8.249646322378716</v>
      </c>
      <c r="G774" s="1">
        <f t="shared" si="184"/>
        <v>9.7021627616261323</v>
      </c>
      <c r="H774" s="1">
        <f t="shared" si="185"/>
        <v>-0.1760701468264394</v>
      </c>
      <c r="I774">
        <v>2.066605</v>
      </c>
      <c r="J774">
        <v>97.288358291395625</v>
      </c>
      <c r="K774" s="1">
        <f t="shared" si="186"/>
        <v>0.61953071011391725</v>
      </c>
      <c r="L774" s="1">
        <f t="shared" si="187"/>
        <v>-4.7810558446156571E-5</v>
      </c>
      <c r="M774">
        <f t="shared" si="195"/>
        <v>0.62822874119295913</v>
      </c>
      <c r="N774">
        <f t="shared" si="188"/>
        <v>-1.4039709310685364E-2</v>
      </c>
      <c r="O774">
        <v>3860</v>
      </c>
      <c r="P774">
        <v>64.812804</v>
      </c>
      <c r="Q774" s="1">
        <f t="shared" si="189"/>
        <v>371.60881061306867</v>
      </c>
      <c r="R774">
        <v>8.4573166405842457</v>
      </c>
      <c r="S774">
        <v>8.4034439227960362</v>
      </c>
      <c r="T774" s="1">
        <f t="shared" si="190"/>
        <v>14.0211955095194</v>
      </c>
      <c r="U774" s="1">
        <f t="shared" si="191"/>
        <v>-0.66850586953809255</v>
      </c>
      <c r="V774">
        <v>3.2383229999999998</v>
      </c>
      <c r="W774">
        <v>150.82688812630471</v>
      </c>
      <c r="X774" s="1">
        <f t="shared" si="192"/>
        <v>0.2792715650168307</v>
      </c>
      <c r="Y774" s="1">
        <f t="shared" si="193"/>
        <v>-7.5562023993064743E-5</v>
      </c>
      <c r="Z774">
        <f t="shared" si="196"/>
        <v>0.29496729949969225</v>
      </c>
      <c r="AA774">
        <f t="shared" si="194"/>
        <v>-5.6202408153925798E-2</v>
      </c>
      <c r="AC774" s="1"/>
      <c r="AF774" s="1"/>
      <c r="AG774" s="1"/>
      <c r="AJ774" s="1"/>
      <c r="AK774" s="1"/>
    </row>
    <row r="775" spans="1:37" x14ac:dyDescent="0.25">
      <c r="A775">
        <v>3865</v>
      </c>
      <c r="B775">
        <f t="shared" si="182"/>
        <v>1.0736111111111111</v>
      </c>
      <c r="C775">
        <v>59.043300000000002</v>
      </c>
      <c r="D775">
        <f t="shared" si="183"/>
        <v>360.77607091811416</v>
      </c>
      <c r="E775">
        <v>8.302905581637976</v>
      </c>
      <c r="F775">
        <v>8.2460511215440793</v>
      </c>
      <c r="G775" s="1">
        <f t="shared" si="184"/>
        <v>9.7021627616261323</v>
      </c>
      <c r="H775" s="1">
        <f t="shared" si="185"/>
        <v>-0.17658290236374308</v>
      </c>
      <c r="I775">
        <v>2.0685250000000002</v>
      </c>
      <c r="J775">
        <v>97.375401346528179</v>
      </c>
      <c r="K775" s="1">
        <f t="shared" si="186"/>
        <v>0.61897689542197498</v>
      </c>
      <c r="L775" s="1">
        <f t="shared" si="187"/>
        <v>-4.7902645632972367E-5</v>
      </c>
      <c r="M775">
        <f t="shared" si="195"/>
        <v>0.62798922796479428</v>
      </c>
      <c r="N775">
        <f t="shared" si="188"/>
        <v>-1.4560046763418086E-2</v>
      </c>
      <c r="O775">
        <v>3865</v>
      </c>
      <c r="P775">
        <v>64.842528000000001</v>
      </c>
      <c r="Q775" s="1">
        <f t="shared" si="189"/>
        <v>371.60998580512819</v>
      </c>
      <c r="R775">
        <v>8.4582587376108513</v>
      </c>
      <c r="S775">
        <v>8.4040657276995319</v>
      </c>
      <c r="T775" s="1">
        <f t="shared" si="190"/>
        <v>14.0211955095194</v>
      </c>
      <c r="U775" s="1">
        <f t="shared" si="191"/>
        <v>-0.66838241915528895</v>
      </c>
      <c r="V775">
        <v>3.2410070000000002</v>
      </c>
      <c r="W775">
        <v>150.94954097382811</v>
      </c>
      <c r="X775" s="1">
        <f t="shared" si="192"/>
        <v>0.27849118168971099</v>
      </c>
      <c r="Y775" s="1">
        <f t="shared" si="193"/>
        <v>-7.5315883947917826E-5</v>
      </c>
      <c r="Z775">
        <f t="shared" si="196"/>
        <v>0.29459072007995268</v>
      </c>
      <c r="AA775">
        <f t="shared" si="194"/>
        <v>-5.7809867775919253E-2</v>
      </c>
      <c r="AC775" s="1"/>
      <c r="AF775" s="1"/>
      <c r="AG775" s="1"/>
      <c r="AJ775" s="1"/>
      <c r="AK775" s="1"/>
    </row>
    <row r="776" spans="1:37" x14ac:dyDescent="0.25">
      <c r="A776">
        <v>3870</v>
      </c>
      <c r="B776">
        <f t="shared" si="182"/>
        <v>1.075</v>
      </c>
      <c r="C776">
        <v>59.056876000000003</v>
      </c>
      <c r="D776">
        <f t="shared" si="183"/>
        <v>360.77660766980978</v>
      </c>
      <c r="E776">
        <v>8.2746218049034965</v>
      </c>
      <c r="F776">
        <v>8.2455764214919149</v>
      </c>
      <c r="G776" s="1">
        <f t="shared" si="184"/>
        <v>9.7021627616261323</v>
      </c>
      <c r="H776" s="1">
        <f t="shared" si="185"/>
        <v>-0.17665063855786434</v>
      </c>
      <c r="I776">
        <v>2.0675080000000001</v>
      </c>
      <c r="J776">
        <v>97.328862588553775</v>
      </c>
      <c r="K776" s="1">
        <f t="shared" si="186"/>
        <v>0.61927300000920171</v>
      </c>
      <c r="L776" s="1">
        <f t="shared" si="187"/>
        <v>-4.7946238186846641E-5</v>
      </c>
      <c r="M776">
        <f t="shared" si="195"/>
        <v>0.62774949677386005</v>
      </c>
      <c r="N776">
        <f t="shared" si="188"/>
        <v>-1.3687819046740914E-2</v>
      </c>
      <c r="O776">
        <v>3870</v>
      </c>
      <c r="P776">
        <v>64.833044000000001</v>
      </c>
      <c r="Q776" s="1">
        <f t="shared" si="189"/>
        <v>371.60961083804796</v>
      </c>
      <c r="R776">
        <v>8.450603025560774</v>
      </c>
      <c r="S776">
        <v>8.4037548252477823</v>
      </c>
      <c r="T776" s="1">
        <f t="shared" si="190"/>
        <v>14.0211955095194</v>
      </c>
      <c r="U776" s="1">
        <f t="shared" si="191"/>
        <v>-0.66844414206312708</v>
      </c>
      <c r="V776">
        <v>3.2425790000000001</v>
      </c>
      <c r="W776">
        <v>151.02129241816536</v>
      </c>
      <c r="X776" s="1">
        <f t="shared" si="192"/>
        <v>0.27803466044305292</v>
      </c>
      <c r="Y776" s="1">
        <f t="shared" si="193"/>
        <v>-7.5187028636623641E-5</v>
      </c>
      <c r="Z776">
        <f t="shared" si="196"/>
        <v>0.29421478493676956</v>
      </c>
      <c r="AA776">
        <f t="shared" si="194"/>
        <v>-5.8194631086402465E-2</v>
      </c>
      <c r="AC776" s="1"/>
      <c r="AF776" s="1"/>
      <c r="AG776" s="1"/>
      <c r="AJ776" s="1"/>
      <c r="AK776" s="1"/>
    </row>
    <row r="777" spans="1:37" x14ac:dyDescent="0.25">
      <c r="A777">
        <v>3875</v>
      </c>
      <c r="B777">
        <f t="shared" si="182"/>
        <v>1.0763888888888888</v>
      </c>
      <c r="C777">
        <v>59.082611999999997</v>
      </c>
      <c r="D777">
        <f t="shared" si="183"/>
        <v>360.7776251890819</v>
      </c>
      <c r="E777">
        <v>8.2721272822117893</v>
      </c>
      <c r="F777">
        <v>8.2529274908711532</v>
      </c>
      <c r="G777" s="1">
        <f t="shared" si="184"/>
        <v>9.7021627616261323</v>
      </c>
      <c r="H777" s="1">
        <f t="shared" si="185"/>
        <v>-0.17560256919232931</v>
      </c>
      <c r="I777">
        <v>2.070128</v>
      </c>
      <c r="J777">
        <v>97.44987057864077</v>
      </c>
      <c r="K777" s="1">
        <f t="shared" si="186"/>
        <v>0.61850308214900573</v>
      </c>
      <c r="L777" s="1">
        <f t="shared" si="187"/>
        <v>-4.7596595286724255E-5</v>
      </c>
      <c r="M777">
        <f t="shared" si="195"/>
        <v>0.62751151379742642</v>
      </c>
      <c r="N777">
        <f t="shared" si="188"/>
        <v>-1.4564893706140718E-2</v>
      </c>
      <c r="O777">
        <v>3875</v>
      </c>
      <c r="P777">
        <v>64.850607999999994</v>
      </c>
      <c r="Q777" s="1">
        <f t="shared" si="189"/>
        <v>371.61030526253103</v>
      </c>
      <c r="R777">
        <v>8.4824413145539914</v>
      </c>
      <c r="S777">
        <v>8.4023484611371941</v>
      </c>
      <c r="T777" s="1">
        <f t="shared" si="190"/>
        <v>14.0211955095194</v>
      </c>
      <c r="U777" s="1">
        <f t="shared" si="191"/>
        <v>-0.66872340207867764</v>
      </c>
      <c r="V777">
        <v>3.2450359999999998</v>
      </c>
      <c r="W777">
        <v>151.13332204729127</v>
      </c>
      <c r="X777" s="1">
        <f t="shared" si="192"/>
        <v>0.27732186774008216</v>
      </c>
      <c r="Y777" s="1">
        <f t="shared" si="193"/>
        <v>-7.5006347344093327E-5</v>
      </c>
      <c r="Z777">
        <f t="shared" si="196"/>
        <v>0.29383975320004907</v>
      </c>
      <c r="AA777">
        <f t="shared" si="194"/>
        <v>-5.956214558401926E-2</v>
      </c>
      <c r="AC777" s="1"/>
      <c r="AF777" s="1"/>
      <c r="AG777" s="1"/>
      <c r="AJ777" s="1"/>
      <c r="AK777" s="1"/>
    </row>
    <row r="778" spans="1:37" x14ac:dyDescent="0.25">
      <c r="A778">
        <v>3880</v>
      </c>
      <c r="B778">
        <f t="shared" si="182"/>
        <v>1.0777777777777777</v>
      </c>
      <c r="C778">
        <v>59.081248000000002</v>
      </c>
      <c r="D778">
        <f t="shared" si="183"/>
        <v>360.77757126087675</v>
      </c>
      <c r="E778">
        <v>8.2775920709441841</v>
      </c>
      <c r="F778">
        <v>8.2490203442879508</v>
      </c>
      <c r="G778" s="1">
        <f t="shared" si="184"/>
        <v>9.7021627616261323</v>
      </c>
      <c r="H778" s="1">
        <f t="shared" si="185"/>
        <v>-0.1761593930780414</v>
      </c>
      <c r="I778">
        <v>2.0699420000000002</v>
      </c>
      <c r="J778">
        <v>97.440664186099596</v>
      </c>
      <c r="K778" s="1">
        <f t="shared" si="186"/>
        <v>0.61856165816568298</v>
      </c>
      <c r="L778" s="1">
        <f t="shared" si="187"/>
        <v>-4.7752495078786424E-5</v>
      </c>
      <c r="M778">
        <f t="shared" si="195"/>
        <v>0.62727275132203253</v>
      </c>
      <c r="N778">
        <f t="shared" si="188"/>
        <v>-1.4082821075884183E-2</v>
      </c>
      <c r="O778">
        <v>3880</v>
      </c>
      <c r="P778">
        <v>64.893799999999999</v>
      </c>
      <c r="Q778" s="1">
        <f t="shared" si="189"/>
        <v>371.61201293631098</v>
      </c>
      <c r="R778">
        <v>8.4313917579551401</v>
      </c>
      <c r="S778">
        <v>8.4021961398017737</v>
      </c>
      <c r="T778" s="1">
        <f t="shared" si="190"/>
        <v>14.0211955095194</v>
      </c>
      <c r="U778" s="1">
        <f t="shared" si="191"/>
        <v>-0.66875365395245234</v>
      </c>
      <c r="V778">
        <v>3.2448160000000001</v>
      </c>
      <c r="W778">
        <v>151.12325572235179</v>
      </c>
      <c r="X778" s="1">
        <f t="shared" si="192"/>
        <v>0.27738591510878796</v>
      </c>
      <c r="Y778" s="1">
        <f t="shared" si="193"/>
        <v>-7.5028796534537127E-5</v>
      </c>
      <c r="Z778">
        <f t="shared" si="196"/>
        <v>0.29346460921737638</v>
      </c>
      <c r="AA778">
        <f t="shared" si="194"/>
        <v>-5.7965070440878438E-2</v>
      </c>
      <c r="AC778" s="1"/>
      <c r="AF778" s="1"/>
      <c r="AG778" s="1"/>
      <c r="AJ778" s="1"/>
      <c r="AK778" s="1"/>
    </row>
    <row r="779" spans="1:37" x14ac:dyDescent="0.25">
      <c r="A779">
        <v>3885</v>
      </c>
      <c r="B779">
        <f t="shared" si="182"/>
        <v>1.0791666666666666</v>
      </c>
      <c r="C779">
        <v>59.089364000000003</v>
      </c>
      <c r="D779">
        <f t="shared" si="183"/>
        <v>360.77789214160464</v>
      </c>
      <c r="E779">
        <v>8.3043067292644768</v>
      </c>
      <c r="F779">
        <v>8.2502681272822116</v>
      </c>
      <c r="G779" s="1">
        <f t="shared" si="184"/>
        <v>9.7021627616261323</v>
      </c>
      <c r="H779" s="1">
        <f t="shared" si="185"/>
        <v>-0.17598150895760045</v>
      </c>
      <c r="I779">
        <v>2.069785</v>
      </c>
      <c r="J779">
        <v>97.433720094167413</v>
      </c>
      <c r="K779" s="1">
        <f t="shared" si="186"/>
        <v>0.61860584021017107</v>
      </c>
      <c r="L779" s="1">
        <f t="shared" si="187"/>
        <v>-4.7708023179817452E-5</v>
      </c>
      <c r="M779">
        <f t="shared" si="195"/>
        <v>0.62703421120613345</v>
      </c>
      <c r="N779">
        <f t="shared" si="188"/>
        <v>-1.3624784067830416E-2</v>
      </c>
      <c r="O779">
        <v>3885</v>
      </c>
      <c r="P779">
        <v>64.887016000000003</v>
      </c>
      <c r="Q779" s="1">
        <f t="shared" si="189"/>
        <v>371.61174471861045</v>
      </c>
      <c r="R779">
        <v>8.4624715701617106</v>
      </c>
      <c r="S779">
        <v>8.3993740219092334</v>
      </c>
      <c r="T779" s="1">
        <f t="shared" si="190"/>
        <v>14.0211955095194</v>
      </c>
      <c r="U779" s="1">
        <f t="shared" si="191"/>
        <v>-0.66931434091945441</v>
      </c>
      <c r="V779">
        <v>3.2468340000000002</v>
      </c>
      <c r="W779">
        <v>151.2150583530009</v>
      </c>
      <c r="X779" s="1">
        <f t="shared" si="192"/>
        <v>0.27680181743970922</v>
      </c>
      <c r="Y779" s="1">
        <f t="shared" si="193"/>
        <v>-7.4917784954756333E-5</v>
      </c>
      <c r="Z779">
        <f t="shared" si="196"/>
        <v>0.29309002029260262</v>
      </c>
      <c r="AA779">
        <f t="shared" si="194"/>
        <v>-5.8844277120547316E-2</v>
      </c>
      <c r="AC779" s="1"/>
      <c r="AF779" s="1"/>
      <c r="AG779" s="1"/>
      <c r="AJ779" s="1"/>
      <c r="AK779" s="1"/>
    </row>
    <row r="780" spans="1:37" x14ac:dyDescent="0.25">
      <c r="A780">
        <v>3890</v>
      </c>
      <c r="B780">
        <f t="shared" si="182"/>
        <v>1.0805555555555555</v>
      </c>
      <c r="C780">
        <v>59.129995999999998</v>
      </c>
      <c r="D780">
        <f t="shared" si="183"/>
        <v>360.77949860115797</v>
      </c>
      <c r="E780">
        <v>8.273374021909234</v>
      </c>
      <c r="F780">
        <v>8.2446384976525806</v>
      </c>
      <c r="G780" s="1">
        <f t="shared" si="184"/>
        <v>9.7021627616261323</v>
      </c>
      <c r="H780" s="1">
        <f t="shared" si="185"/>
        <v>-0.17678449629884185</v>
      </c>
      <c r="I780">
        <v>2.0721880000000001</v>
      </c>
      <c r="J780">
        <v>97.542455169967468</v>
      </c>
      <c r="K780" s="1">
        <f t="shared" si="186"/>
        <v>0.61791400922588613</v>
      </c>
      <c r="L780" s="1">
        <f t="shared" si="187"/>
        <v>-4.7866755162806242E-5</v>
      </c>
      <c r="M780">
        <f t="shared" si="195"/>
        <v>0.62679487743031947</v>
      </c>
      <c r="N780">
        <f t="shared" si="188"/>
        <v>-1.4372336719730906E-2</v>
      </c>
      <c r="O780">
        <v>3890</v>
      </c>
      <c r="P780">
        <v>64.892471999999998</v>
      </c>
      <c r="Q780" s="1">
        <f t="shared" si="189"/>
        <v>371.61196043143093</v>
      </c>
      <c r="R780">
        <v>8.4777652582159639</v>
      </c>
      <c r="S780">
        <v>8.4031278038601975</v>
      </c>
      <c r="T780" s="1">
        <f t="shared" si="190"/>
        <v>14.0211955095194</v>
      </c>
      <c r="U780" s="1">
        <f t="shared" si="191"/>
        <v>-0.66856863739218575</v>
      </c>
      <c r="V780">
        <v>3.2454890000000001</v>
      </c>
      <c r="W780">
        <v>151.15410836194098</v>
      </c>
      <c r="X780" s="1">
        <f t="shared" si="192"/>
        <v>0.27718961403613285</v>
      </c>
      <c r="Y780" s="1">
        <f t="shared" si="193"/>
        <v>-7.4949651187842557E-5</v>
      </c>
      <c r="Z780">
        <f t="shared" si="196"/>
        <v>0.29271527203666342</v>
      </c>
      <c r="AA780">
        <f t="shared" si="194"/>
        <v>-5.6010965831161108E-2</v>
      </c>
      <c r="AC780" s="1"/>
      <c r="AF780" s="1"/>
      <c r="AG780" s="1"/>
      <c r="AJ780" s="1"/>
      <c r="AK780" s="1"/>
    </row>
    <row r="781" spans="1:37" x14ac:dyDescent="0.25">
      <c r="A781">
        <v>3895</v>
      </c>
      <c r="B781">
        <f t="shared" si="182"/>
        <v>1.0819444444444444</v>
      </c>
      <c r="C781">
        <v>59.142180000000003</v>
      </c>
      <c r="D781">
        <f t="shared" si="183"/>
        <v>360.77998031761786</v>
      </c>
      <c r="E781">
        <v>8.2697829942618668</v>
      </c>
      <c r="F781">
        <v>8.2554345331246726</v>
      </c>
      <c r="G781" s="1">
        <f t="shared" si="184"/>
        <v>9.7021627616261323</v>
      </c>
      <c r="H781" s="1">
        <f t="shared" si="185"/>
        <v>-0.17524555766222938</v>
      </c>
      <c r="I781">
        <v>2.0728040000000001</v>
      </c>
      <c r="J781">
        <v>97.57255400024097</v>
      </c>
      <c r="K781" s="1">
        <f t="shared" si="186"/>
        <v>0.61772250429317954</v>
      </c>
      <c r="L781" s="1">
        <f t="shared" si="187"/>
        <v>-4.7433890912540896E-5</v>
      </c>
      <c r="M781">
        <f t="shared" si="195"/>
        <v>0.62655770797575672</v>
      </c>
      <c r="N781">
        <f t="shared" si="188"/>
        <v>-1.4302868393449152E-2</v>
      </c>
      <c r="O781">
        <v>3895</v>
      </c>
      <c r="P781">
        <v>64.897828000000004</v>
      </c>
      <c r="Q781" s="1">
        <f t="shared" si="189"/>
        <v>371.61217219057073</v>
      </c>
      <c r="R781">
        <v>8.4621617110067806</v>
      </c>
      <c r="S781">
        <v>8.4056338028169009</v>
      </c>
      <c r="T781" s="1">
        <f t="shared" si="190"/>
        <v>14.0211955095194</v>
      </c>
      <c r="U781" s="1">
        <f t="shared" si="191"/>
        <v>-0.66807118159496892</v>
      </c>
      <c r="V781">
        <v>3.2504179999999998</v>
      </c>
      <c r="W781">
        <v>151.3795243480667</v>
      </c>
      <c r="X781" s="1">
        <f t="shared" si="192"/>
        <v>0.27575539639837943</v>
      </c>
      <c r="Y781" s="1">
        <f t="shared" si="193"/>
        <v>-7.4467732013282093E-5</v>
      </c>
      <c r="Z781">
        <f t="shared" si="196"/>
        <v>0.292342933376597</v>
      </c>
      <c r="AA781">
        <f t="shared" si="194"/>
        <v>-6.0153082024381584E-2</v>
      </c>
      <c r="AC781" s="1"/>
      <c r="AF781" s="1"/>
      <c r="AG781" s="1"/>
      <c r="AJ781" s="1"/>
      <c r="AK781" s="1"/>
    </row>
    <row r="782" spans="1:37" x14ac:dyDescent="0.25">
      <c r="A782">
        <v>3900</v>
      </c>
      <c r="B782">
        <f t="shared" si="182"/>
        <v>1.0833333333333333</v>
      </c>
      <c r="C782">
        <v>59.151651999999999</v>
      </c>
      <c r="D782">
        <f t="shared" si="183"/>
        <v>360.78035481025643</v>
      </c>
      <c r="E782">
        <v>8.296344287949923</v>
      </c>
      <c r="F782">
        <v>8.2499582681272834</v>
      </c>
      <c r="G782" s="1">
        <f t="shared" si="184"/>
        <v>9.7021627616261323</v>
      </c>
      <c r="H782" s="1">
        <f t="shared" si="185"/>
        <v>-0.17602567750060816</v>
      </c>
      <c r="I782">
        <v>2.0714160000000001</v>
      </c>
      <c r="J782">
        <v>97.508160746969281</v>
      </c>
      <c r="K782" s="1">
        <f t="shared" si="186"/>
        <v>0.61813220877413455</v>
      </c>
      <c r="L782" s="1">
        <f t="shared" si="187"/>
        <v>-4.7679808521906017E-5</v>
      </c>
      <c r="M782">
        <f t="shared" si="195"/>
        <v>0.62631930893314713</v>
      </c>
      <c r="N782">
        <f t="shared" si="188"/>
        <v>-1.3244901402644995E-2</v>
      </c>
      <c r="O782">
        <v>3900</v>
      </c>
      <c r="P782">
        <v>64.926156000000006</v>
      </c>
      <c r="Q782" s="1">
        <f t="shared" si="189"/>
        <v>371.61329218924732</v>
      </c>
      <c r="R782">
        <v>8.4460740740740743</v>
      </c>
      <c r="S782">
        <v>8.4111058946270205</v>
      </c>
      <c r="T782" s="1">
        <f t="shared" si="190"/>
        <v>14.0211955095194</v>
      </c>
      <c r="U782" s="1">
        <f t="shared" si="191"/>
        <v>-0.66698596892901807</v>
      </c>
      <c r="V782">
        <v>3.2515360000000002</v>
      </c>
      <c r="W782">
        <v>151.4312714311678</v>
      </c>
      <c r="X782" s="1">
        <f t="shared" si="192"/>
        <v>0.2754261536478475</v>
      </c>
      <c r="Y782" s="1">
        <f t="shared" si="193"/>
        <v>-7.4249128384333506E-5</v>
      </c>
      <c r="Z782">
        <f t="shared" si="196"/>
        <v>0.29197168773467536</v>
      </c>
      <c r="AA782">
        <f t="shared" si="194"/>
        <v>-6.0072487190096432E-2</v>
      </c>
      <c r="AC782" s="1"/>
      <c r="AF782" s="1"/>
      <c r="AG782" s="1"/>
      <c r="AJ782" s="1"/>
      <c r="AK782" s="1"/>
    </row>
    <row r="783" spans="1:37" x14ac:dyDescent="0.25">
      <c r="A783">
        <v>3905</v>
      </c>
      <c r="B783">
        <f t="shared" si="182"/>
        <v>1.0847222222222221</v>
      </c>
      <c r="C783">
        <v>59.167904</v>
      </c>
      <c r="D783">
        <f t="shared" si="183"/>
        <v>360.78099736244832</v>
      </c>
      <c r="E783">
        <v>8.3299102764736581</v>
      </c>
      <c r="F783">
        <v>8.2477673448095992</v>
      </c>
      <c r="G783" s="1">
        <f t="shared" si="184"/>
        <v>9.7021627616261323</v>
      </c>
      <c r="H783" s="1">
        <f t="shared" si="185"/>
        <v>-0.17633807502242393</v>
      </c>
      <c r="I783">
        <v>2.07429</v>
      </c>
      <c r="J783">
        <v>97.639034519009442</v>
      </c>
      <c r="K783" s="1">
        <f t="shared" si="186"/>
        <v>0.61729951950747952</v>
      </c>
      <c r="L783" s="1">
        <f t="shared" si="187"/>
        <v>-4.7693653842336304E-5</v>
      </c>
      <c r="M783">
        <f t="shared" si="195"/>
        <v>0.62608084066393543</v>
      </c>
      <c r="N783">
        <f t="shared" si="188"/>
        <v>-1.4225381486546765E-2</v>
      </c>
      <c r="O783">
        <v>3905</v>
      </c>
      <c r="P783">
        <v>64.881636</v>
      </c>
      <c r="Q783" s="1">
        <f t="shared" si="189"/>
        <v>371.61153201058727</v>
      </c>
      <c r="R783">
        <v>8.4632519561815354</v>
      </c>
      <c r="S783">
        <v>8.4095461658841941</v>
      </c>
      <c r="T783" s="1">
        <f t="shared" si="190"/>
        <v>14.0211955095194</v>
      </c>
      <c r="U783" s="1">
        <f t="shared" si="191"/>
        <v>-0.66729514684163549</v>
      </c>
      <c r="V783">
        <v>3.2542270000000002</v>
      </c>
      <c r="W783">
        <v>151.55396785648986</v>
      </c>
      <c r="X783" s="1">
        <f t="shared" si="192"/>
        <v>0.27464549305535491</v>
      </c>
      <c r="Y783" s="1">
        <f t="shared" si="193"/>
        <v>-7.4051976989199014E-5</v>
      </c>
      <c r="Z783">
        <f t="shared" si="196"/>
        <v>0.29160142784972937</v>
      </c>
      <c r="AA783">
        <f t="shared" si="194"/>
        <v>-6.1737531556569129E-2</v>
      </c>
      <c r="AC783" s="1"/>
      <c r="AF783" s="1"/>
      <c r="AG783" s="1"/>
      <c r="AJ783" s="1"/>
      <c r="AK783" s="1"/>
    </row>
    <row r="784" spans="1:37" x14ac:dyDescent="0.25">
      <c r="A784">
        <v>3910</v>
      </c>
      <c r="B784">
        <f t="shared" si="182"/>
        <v>1.086111111111111</v>
      </c>
      <c r="C784">
        <v>59.166552000000003</v>
      </c>
      <c r="D784">
        <f t="shared" si="183"/>
        <v>360.78094390868489</v>
      </c>
      <c r="E784">
        <v>8.3210151278038591</v>
      </c>
      <c r="F784">
        <v>8.2507365675534707</v>
      </c>
      <c r="G784" s="1">
        <f t="shared" si="184"/>
        <v>9.7021627616261323</v>
      </c>
      <c r="H784" s="1">
        <f t="shared" si="185"/>
        <v>-0.1759147419371605</v>
      </c>
      <c r="I784">
        <v>2.0743330000000002</v>
      </c>
      <c r="J784">
        <v>97.641538103220512</v>
      </c>
      <c r="K784" s="1">
        <f t="shared" si="186"/>
        <v>0.61728359035935276</v>
      </c>
      <c r="L784" s="1">
        <f t="shared" si="187"/>
        <v>-4.7577805622011195E-5</v>
      </c>
      <c r="M784">
        <f t="shared" si="195"/>
        <v>0.62584295163582537</v>
      </c>
      <c r="N784">
        <f t="shared" si="188"/>
        <v>-1.3866173360431892E-2</v>
      </c>
      <c r="O784">
        <v>3910</v>
      </c>
      <c r="P784">
        <v>64.909996000000007</v>
      </c>
      <c r="Q784" s="1">
        <f t="shared" si="189"/>
        <v>371.6126532744417</v>
      </c>
      <c r="R784">
        <v>8.4732415232133551</v>
      </c>
      <c r="S784">
        <v>8.3984371413667187</v>
      </c>
      <c r="T784" s="1">
        <f t="shared" si="190"/>
        <v>14.0211955095194</v>
      </c>
      <c r="U784" s="1">
        <f t="shared" si="191"/>
        <v>-0.66950055986698276</v>
      </c>
      <c r="V784">
        <v>3.2544529999999998</v>
      </c>
      <c r="W784">
        <v>151.5628898042014</v>
      </c>
      <c r="X784" s="1">
        <f t="shared" si="192"/>
        <v>0.27458872682953861</v>
      </c>
      <c r="Y784" s="1">
        <f t="shared" si="193"/>
        <v>-7.4279827279363447E-5</v>
      </c>
      <c r="Z784">
        <f t="shared" si="196"/>
        <v>0.29123002871333253</v>
      </c>
      <c r="AA784">
        <f t="shared" si="194"/>
        <v>-6.0604461355489823E-2</v>
      </c>
      <c r="AC784" s="1"/>
      <c r="AF784" s="1"/>
      <c r="AG784" s="1"/>
      <c r="AJ784" s="1"/>
      <c r="AK784" s="1"/>
    </row>
    <row r="785" spans="1:37" x14ac:dyDescent="0.25">
      <c r="A785">
        <v>3915</v>
      </c>
      <c r="B785">
        <f t="shared" si="182"/>
        <v>1.0874999999999999</v>
      </c>
      <c r="C785">
        <v>59.124600000000001</v>
      </c>
      <c r="D785">
        <f t="shared" si="183"/>
        <v>360.77928526054592</v>
      </c>
      <c r="E785">
        <v>8.31414293166406</v>
      </c>
      <c r="F785">
        <v>8.2480772039645291</v>
      </c>
      <c r="G785" s="1">
        <f t="shared" si="184"/>
        <v>9.7021627616261323</v>
      </c>
      <c r="H785" s="1">
        <f t="shared" si="185"/>
        <v>-0.17629388301102233</v>
      </c>
      <c r="I785">
        <v>2.074176</v>
      </c>
      <c r="J785">
        <v>97.633883787162219</v>
      </c>
      <c r="K785" s="1">
        <f t="shared" si="186"/>
        <v>0.61733229123139133</v>
      </c>
      <c r="L785" s="1">
        <f t="shared" si="187"/>
        <v>-4.7684485866595844E-5</v>
      </c>
      <c r="M785">
        <f t="shared" si="195"/>
        <v>0.62560452920649234</v>
      </c>
      <c r="N785">
        <f t="shared" si="188"/>
        <v>-1.339997614348085E-2</v>
      </c>
      <c r="O785">
        <v>3915</v>
      </c>
      <c r="P785">
        <v>64.919364000000002</v>
      </c>
      <c r="Q785" s="1">
        <f t="shared" si="189"/>
        <v>371.61302365525228</v>
      </c>
      <c r="R785">
        <v>8.4710516431924887</v>
      </c>
      <c r="S785">
        <v>8.3989055816379761</v>
      </c>
      <c r="T785" s="1">
        <f t="shared" si="190"/>
        <v>14.0211955095194</v>
      </c>
      <c r="U785" s="1">
        <f t="shared" si="191"/>
        <v>-0.66940744520013395</v>
      </c>
      <c r="V785">
        <v>3.255125</v>
      </c>
      <c r="W785">
        <v>151.59363815109546</v>
      </c>
      <c r="X785" s="1">
        <f t="shared" si="192"/>
        <v>0.27439308932305484</v>
      </c>
      <c r="Y785" s="1">
        <f t="shared" si="193"/>
        <v>-7.4211291809658466E-5</v>
      </c>
      <c r="Z785">
        <f t="shared" si="196"/>
        <v>0.29085897225428425</v>
      </c>
      <c r="AA785">
        <f t="shared" si="194"/>
        <v>-6.0008373286119528E-2</v>
      </c>
      <c r="AC785" s="1"/>
      <c r="AF785" s="1"/>
      <c r="AG785" s="1"/>
      <c r="AJ785" s="1"/>
      <c r="AK785" s="1"/>
    </row>
    <row r="786" spans="1:37" x14ac:dyDescent="0.25">
      <c r="A786">
        <v>3920</v>
      </c>
      <c r="B786">
        <f t="shared" si="182"/>
        <v>1.0888888888888888</v>
      </c>
      <c r="C786">
        <v>59.169268000000002</v>
      </c>
      <c r="D786">
        <f t="shared" si="183"/>
        <v>360.78105129065341</v>
      </c>
      <c r="E786">
        <v>8.2938424621804909</v>
      </c>
      <c r="F786">
        <v>8.2499582681272834</v>
      </c>
      <c r="G786" s="1">
        <f t="shared" si="184"/>
        <v>9.7021627616261323</v>
      </c>
      <c r="H786" s="1">
        <f t="shared" si="185"/>
        <v>-0.17602567750060816</v>
      </c>
      <c r="I786">
        <v>2.0751050000000002</v>
      </c>
      <c r="J786">
        <v>97.676658302619813</v>
      </c>
      <c r="K786" s="1">
        <f t="shared" si="186"/>
        <v>0.61706013677788496</v>
      </c>
      <c r="L786" s="1">
        <f t="shared" si="187"/>
        <v>-4.7588852368973559E-5</v>
      </c>
      <c r="M786">
        <f t="shared" si="195"/>
        <v>0.62536658494464747</v>
      </c>
      <c r="N786">
        <f t="shared" si="188"/>
        <v>-1.3461326816761262E-2</v>
      </c>
      <c r="O786">
        <v>3920</v>
      </c>
      <c r="P786">
        <v>64.922095999999996</v>
      </c>
      <c r="Q786" s="1">
        <f t="shared" si="189"/>
        <v>371.61313166980977</v>
      </c>
      <c r="R786">
        <v>8.4304496609285344</v>
      </c>
      <c r="S786">
        <v>8.4021961398017737</v>
      </c>
      <c r="T786" s="1">
        <f t="shared" si="190"/>
        <v>14.0211955095194</v>
      </c>
      <c r="U786" s="1">
        <f t="shared" si="191"/>
        <v>-0.66875365395245234</v>
      </c>
      <c r="V786">
        <v>3.2575829999999999</v>
      </c>
      <c r="W786">
        <v>151.7063056926163</v>
      </c>
      <c r="X786" s="1">
        <f t="shared" si="192"/>
        <v>0.27367623787862627</v>
      </c>
      <c r="Y786" s="1">
        <f t="shared" si="193"/>
        <v>-7.3925783338822391E-5</v>
      </c>
      <c r="Z786">
        <f t="shared" si="196"/>
        <v>0.29048934333759013</v>
      </c>
      <c r="AA786">
        <f t="shared" si="194"/>
        <v>-6.1434290347196205E-2</v>
      </c>
      <c r="AC786" s="1"/>
      <c r="AF786" s="1"/>
      <c r="AG786" s="1"/>
      <c r="AJ786" s="1"/>
      <c r="AK786" s="1"/>
    </row>
    <row r="787" spans="1:37" x14ac:dyDescent="0.25">
      <c r="A787">
        <v>3925</v>
      </c>
      <c r="B787">
        <f t="shared" si="182"/>
        <v>1.0902777777777777</v>
      </c>
      <c r="C787">
        <v>59.143535999999997</v>
      </c>
      <c r="D787">
        <f t="shared" si="183"/>
        <v>360.78003392952854</v>
      </c>
      <c r="E787">
        <v>8.2664976525821601</v>
      </c>
      <c r="F787">
        <v>8.2505842462180503</v>
      </c>
      <c r="G787" s="1">
        <f t="shared" si="184"/>
        <v>9.7021627616261323</v>
      </c>
      <c r="H787" s="1">
        <f t="shared" si="185"/>
        <v>-0.17593645153959425</v>
      </c>
      <c r="I787">
        <v>2.078147</v>
      </c>
      <c r="J787">
        <v>97.815717328410855</v>
      </c>
      <c r="K787" s="1">
        <f t="shared" si="186"/>
        <v>0.61617536852827604</v>
      </c>
      <c r="L787" s="1">
        <f t="shared" si="187"/>
        <v>-4.7489714887487849E-5</v>
      </c>
      <c r="M787">
        <f t="shared" si="195"/>
        <v>0.62512913637021006</v>
      </c>
      <c r="N787">
        <f t="shared" si="188"/>
        <v>-1.4531200530329441E-2</v>
      </c>
      <c r="O787">
        <v>3925</v>
      </c>
      <c r="P787">
        <v>64.951759999999993</v>
      </c>
      <c r="Q787" s="1">
        <f t="shared" si="189"/>
        <v>371.61430448966087</v>
      </c>
      <c r="R787">
        <v>8.4802608242044872</v>
      </c>
      <c r="S787">
        <v>8.4073562858633277</v>
      </c>
      <c r="T787" s="1">
        <f t="shared" si="190"/>
        <v>14.0211955095194</v>
      </c>
      <c r="U787" s="1">
        <f t="shared" si="191"/>
        <v>-0.66772943036749188</v>
      </c>
      <c r="V787">
        <v>3.2571430000000001</v>
      </c>
      <c r="W787">
        <v>151.68686075006133</v>
      </c>
      <c r="X787" s="1">
        <f t="shared" si="192"/>
        <v>0.27379995705248239</v>
      </c>
      <c r="Y787" s="1">
        <f t="shared" si="193"/>
        <v>-7.3849268608727943E-5</v>
      </c>
      <c r="Z787">
        <f t="shared" si="196"/>
        <v>0.29012009699454649</v>
      </c>
      <c r="AA787">
        <f t="shared" si="194"/>
        <v>-5.9606071957622096E-2</v>
      </c>
      <c r="AC787" s="1"/>
      <c r="AF787" s="1"/>
      <c r="AG787" s="1"/>
      <c r="AJ787" s="1"/>
      <c r="AK787" s="1"/>
    </row>
    <row r="788" spans="1:37" x14ac:dyDescent="0.25">
      <c r="A788">
        <v>3930</v>
      </c>
      <c r="B788">
        <f t="shared" si="182"/>
        <v>1.0916666666666666</v>
      </c>
      <c r="C788">
        <v>59.162483999999999</v>
      </c>
      <c r="D788">
        <f t="shared" si="183"/>
        <v>360.78078307295289</v>
      </c>
      <c r="E788">
        <v>8.2693145539906094</v>
      </c>
      <c r="F788">
        <v>8.2471403234220144</v>
      </c>
      <c r="G788" s="1">
        <f t="shared" si="184"/>
        <v>9.7021627616261323</v>
      </c>
      <c r="H788" s="1">
        <f t="shared" si="185"/>
        <v>-0.17642751076659025</v>
      </c>
      <c r="I788">
        <v>2.078233</v>
      </c>
      <c r="J788">
        <v>97.81902028060594</v>
      </c>
      <c r="K788" s="1">
        <f t="shared" si="186"/>
        <v>0.61615435337147073</v>
      </c>
      <c r="L788" s="1">
        <f t="shared" si="187"/>
        <v>-4.7620477627541414E-5</v>
      </c>
      <c r="M788">
        <f t="shared" si="195"/>
        <v>0.62489103398207235</v>
      </c>
      <c r="N788">
        <f t="shared" si="188"/>
        <v>-1.4179370092568998E-2</v>
      </c>
      <c r="O788">
        <v>3930</v>
      </c>
      <c r="P788">
        <v>64.986832000000007</v>
      </c>
      <c r="Q788" s="1">
        <f t="shared" si="189"/>
        <v>371.61569112456573</v>
      </c>
      <c r="R788">
        <v>8.4866541471048507</v>
      </c>
      <c r="S788">
        <v>8.4029754825247771</v>
      </c>
      <c r="T788" s="1">
        <f t="shared" si="190"/>
        <v>14.0211955095194</v>
      </c>
      <c r="U788" s="1">
        <f t="shared" si="191"/>
        <v>-0.66859888365478826</v>
      </c>
      <c r="V788">
        <v>3.2582629999999999</v>
      </c>
      <c r="W788">
        <v>151.73745829691592</v>
      </c>
      <c r="X788" s="1">
        <f t="shared" si="192"/>
        <v>0.27347802826928846</v>
      </c>
      <c r="Y788" s="1">
        <f t="shared" si="193"/>
        <v>-7.3849795684014896E-5</v>
      </c>
      <c r="Z788">
        <f t="shared" si="196"/>
        <v>0.28975084801612644</v>
      </c>
      <c r="AA788">
        <f t="shared" si="194"/>
        <v>-5.9503207075979232E-2</v>
      </c>
      <c r="AC788" s="1"/>
      <c r="AF788" s="1"/>
      <c r="AG788" s="1"/>
      <c r="AJ788" s="1"/>
      <c r="AK788" s="1"/>
    </row>
    <row r="789" spans="1:37" x14ac:dyDescent="0.25">
      <c r="A789">
        <v>3935</v>
      </c>
      <c r="B789">
        <f t="shared" si="182"/>
        <v>1.0930555555555554</v>
      </c>
      <c r="C789">
        <v>59.173307999999999</v>
      </c>
      <c r="D789">
        <f t="shared" si="183"/>
        <v>360.78121101935483</v>
      </c>
      <c r="E789">
        <v>8.3420751173708929</v>
      </c>
      <c r="F789">
        <v>8.2518372456964002</v>
      </c>
      <c r="G789" s="1">
        <f t="shared" si="184"/>
        <v>9.7021627616261323</v>
      </c>
      <c r="H789" s="1">
        <f t="shared" si="185"/>
        <v>-0.17575789157573651</v>
      </c>
      <c r="I789">
        <v>2.0809859999999998</v>
      </c>
      <c r="J789">
        <v>97.945617758572865</v>
      </c>
      <c r="K789" s="1">
        <f t="shared" si="186"/>
        <v>0.61534887218570422</v>
      </c>
      <c r="L789" s="1">
        <f t="shared" si="187"/>
        <v>-4.7371523357985432E-5</v>
      </c>
      <c r="M789">
        <f t="shared" si="195"/>
        <v>0.62465417636528242</v>
      </c>
      <c r="N789">
        <f t="shared" si="188"/>
        <v>-1.512199761823888E-2</v>
      </c>
      <c r="O789">
        <v>3935</v>
      </c>
      <c r="P789">
        <v>64.965292000000005</v>
      </c>
      <c r="Q789" s="1">
        <f t="shared" si="189"/>
        <v>371.61483950173698</v>
      </c>
      <c r="R789">
        <v>8.4749525299947841</v>
      </c>
      <c r="S789">
        <v>8.4104788732394358</v>
      </c>
      <c r="T789" s="1">
        <f t="shared" si="190"/>
        <v>14.0211955095194</v>
      </c>
      <c r="U789" s="1">
        <f t="shared" si="191"/>
        <v>-0.6671102467342509</v>
      </c>
      <c r="V789">
        <v>3.2600539999999998</v>
      </c>
      <c r="W789">
        <v>151.820193510574</v>
      </c>
      <c r="X789" s="1">
        <f t="shared" si="192"/>
        <v>0.27295162237975434</v>
      </c>
      <c r="Y789" s="1">
        <f t="shared" si="193"/>
        <v>-7.3529366855244852E-5</v>
      </c>
      <c r="Z789">
        <f t="shared" si="196"/>
        <v>0.28938320118185024</v>
      </c>
      <c r="AA789">
        <f t="shared" si="194"/>
        <v>-6.019960115582252E-2</v>
      </c>
      <c r="AC789" s="1"/>
      <c r="AF789" s="1"/>
      <c r="AG789" s="1"/>
      <c r="AJ789" s="1"/>
      <c r="AK789" s="1"/>
    </row>
    <row r="790" spans="1:37" x14ac:dyDescent="0.25">
      <c r="A790">
        <v>3940</v>
      </c>
      <c r="B790">
        <f t="shared" si="182"/>
        <v>1.0944444444444446</v>
      </c>
      <c r="C790">
        <v>59.185496000000001</v>
      </c>
      <c r="D790">
        <f t="shared" si="183"/>
        <v>360.78169289396192</v>
      </c>
      <c r="E790">
        <v>8.3205414710485144</v>
      </c>
      <c r="F790">
        <v>8.2502681272822116</v>
      </c>
      <c r="G790" s="1">
        <f t="shared" si="184"/>
        <v>9.7021627616261323</v>
      </c>
      <c r="H790" s="1">
        <f t="shared" si="185"/>
        <v>-0.17598150895760045</v>
      </c>
      <c r="I790">
        <v>2.0808439999999999</v>
      </c>
      <c r="J790">
        <v>97.93884719454249</v>
      </c>
      <c r="K790" s="1">
        <f t="shared" si="186"/>
        <v>0.61539195015243053</v>
      </c>
      <c r="L790" s="1">
        <f t="shared" si="187"/>
        <v>-4.7435446874875431E-5</v>
      </c>
      <c r="M790">
        <f t="shared" si="195"/>
        <v>0.62441699913090809</v>
      </c>
      <c r="N790">
        <f t="shared" si="188"/>
        <v>-1.466552979161018E-2</v>
      </c>
      <c r="O790">
        <v>3940</v>
      </c>
      <c r="P790">
        <v>65.013772000000003</v>
      </c>
      <c r="Q790" s="1">
        <f t="shared" si="189"/>
        <v>371.61675624615384</v>
      </c>
      <c r="R790">
        <v>8.4548158581116333</v>
      </c>
      <c r="S790">
        <v>8.4020386019822624</v>
      </c>
      <c r="T790" s="1">
        <f t="shared" si="190"/>
        <v>14.0211955095194</v>
      </c>
      <c r="U790" s="1">
        <f t="shared" si="191"/>
        <v>-0.6687849430031696</v>
      </c>
      <c r="V790">
        <v>3.261619</v>
      </c>
      <c r="W790">
        <v>151.89060404393589</v>
      </c>
      <c r="X790" s="1">
        <f t="shared" si="192"/>
        <v>0.27250363272930012</v>
      </c>
      <c r="Y790" s="1">
        <f t="shared" si="193"/>
        <v>-7.3580880353108687E-5</v>
      </c>
      <c r="Z790">
        <f t="shared" si="196"/>
        <v>0.2890152967800847</v>
      </c>
      <c r="AA790">
        <f t="shared" si="194"/>
        <v>-6.0592454806600506E-2</v>
      </c>
      <c r="AC790" s="1"/>
      <c r="AF790" s="1"/>
      <c r="AG790" s="1"/>
      <c r="AJ790" s="1"/>
      <c r="AK790" s="1"/>
    </row>
    <row r="791" spans="1:37" x14ac:dyDescent="0.25">
      <c r="A791">
        <v>3945</v>
      </c>
      <c r="B791">
        <f t="shared" si="182"/>
        <v>1.0958333333333334</v>
      </c>
      <c r="C791">
        <v>59.199067999999997</v>
      </c>
      <c r="D791">
        <f t="shared" si="183"/>
        <v>360.78222948751034</v>
      </c>
      <c r="E791">
        <v>8.2697829942618668</v>
      </c>
      <c r="F791">
        <v>8.2488680229525286</v>
      </c>
      <c r="G791" s="1">
        <f t="shared" si="184"/>
        <v>9.7021627616261323</v>
      </c>
      <c r="H791" s="1">
        <f t="shared" si="185"/>
        <v>-0.176181111714941</v>
      </c>
      <c r="I791">
        <v>2.0816849999999998</v>
      </c>
      <c r="J791">
        <v>97.977006500594527</v>
      </c>
      <c r="K791" s="1">
        <f t="shared" si="186"/>
        <v>0.61514916014128307</v>
      </c>
      <c r="L791" s="1">
        <f t="shared" si="187"/>
        <v>-4.7468640308232156E-5</v>
      </c>
      <c r="M791">
        <f t="shared" si="195"/>
        <v>0.62417965592936697</v>
      </c>
      <c r="N791">
        <f t="shared" si="188"/>
        <v>-1.4680172506469559E-2</v>
      </c>
      <c r="O791">
        <v>3945</v>
      </c>
      <c r="P791">
        <v>64.990859999999998</v>
      </c>
      <c r="Q791" s="1">
        <f t="shared" si="189"/>
        <v>371.61585037882548</v>
      </c>
      <c r="R791">
        <v>8.4668377673448099</v>
      </c>
      <c r="S791">
        <v>8.4034439227960362</v>
      </c>
      <c r="T791" s="1">
        <f t="shared" si="190"/>
        <v>14.0211955095194</v>
      </c>
      <c r="U791" s="1">
        <f t="shared" si="191"/>
        <v>-0.66850586953809255</v>
      </c>
      <c r="V791">
        <v>3.261393</v>
      </c>
      <c r="W791">
        <v>151.88045948683109</v>
      </c>
      <c r="X791" s="1">
        <f t="shared" si="192"/>
        <v>0.27256817785308207</v>
      </c>
      <c r="Y791" s="1">
        <f t="shared" si="193"/>
        <v>-7.3569339611457568E-5</v>
      </c>
      <c r="Z791">
        <f t="shared" si="196"/>
        <v>0.28864745008202741</v>
      </c>
      <c r="AA791">
        <f t="shared" si="194"/>
        <v>-5.8991744214587978E-2</v>
      </c>
      <c r="AC791" s="1"/>
      <c r="AF791" s="1"/>
      <c r="AG791" s="1"/>
      <c r="AJ791" s="1"/>
      <c r="AK791" s="1"/>
    </row>
    <row r="792" spans="1:37" x14ac:dyDescent="0.25">
      <c r="A792">
        <v>3950</v>
      </c>
      <c r="B792">
        <f t="shared" si="182"/>
        <v>1.0972222222222223</v>
      </c>
      <c r="C792">
        <v>59.245100000000001</v>
      </c>
      <c r="D792">
        <f t="shared" si="183"/>
        <v>360.78404944582303</v>
      </c>
      <c r="E792">
        <v>8.3244444444444436</v>
      </c>
      <c r="F792">
        <v>8.2508951486697981</v>
      </c>
      <c r="G792" s="1">
        <f t="shared" si="184"/>
        <v>9.7021627616261323</v>
      </c>
      <c r="H792" s="1">
        <f t="shared" si="185"/>
        <v>-0.17589214101094308</v>
      </c>
      <c r="I792">
        <v>2.0814849999999998</v>
      </c>
      <c r="J792">
        <v>97.968239011916324</v>
      </c>
      <c r="K792" s="1">
        <f t="shared" si="186"/>
        <v>0.61520494361572609</v>
      </c>
      <c r="L792" s="1">
        <f t="shared" si="187"/>
        <v>-4.7395509968886641E-5</v>
      </c>
      <c r="M792">
        <f t="shared" si="195"/>
        <v>0.62394267837952255</v>
      </c>
      <c r="N792">
        <f t="shared" si="188"/>
        <v>-1.4202965783146074E-2</v>
      </c>
      <c r="O792">
        <v>3950</v>
      </c>
      <c r="P792">
        <v>65.017852000000005</v>
      </c>
      <c r="Q792" s="1">
        <f t="shared" si="189"/>
        <v>371.61691755632751</v>
      </c>
      <c r="R792">
        <v>8.4818195096504958</v>
      </c>
      <c r="S792">
        <v>8.4076671883150755</v>
      </c>
      <c r="T792" s="1">
        <f t="shared" si="190"/>
        <v>14.0211955095194</v>
      </c>
      <c r="U792" s="1">
        <f t="shared" si="191"/>
        <v>-0.66766776032785535</v>
      </c>
      <c r="V792">
        <v>3.2640769999999999</v>
      </c>
      <c r="W792">
        <v>152.00356358711622</v>
      </c>
      <c r="X792" s="1">
        <f t="shared" si="192"/>
        <v>0.27178492341339799</v>
      </c>
      <c r="Y792" s="1">
        <f t="shared" si="193"/>
        <v>-7.3244879816587551E-5</v>
      </c>
      <c r="Z792">
        <f t="shared" si="196"/>
        <v>0.28828122568294445</v>
      </c>
      <c r="AA792">
        <f t="shared" si="194"/>
        <v>-6.0696163945984545E-2</v>
      </c>
      <c r="AC792" s="1"/>
      <c r="AF792" s="1"/>
      <c r="AG792" s="1"/>
      <c r="AJ792" s="1"/>
      <c r="AK792" s="1"/>
    </row>
    <row r="793" spans="1:37" x14ac:dyDescent="0.25">
      <c r="A793">
        <v>3955</v>
      </c>
      <c r="B793">
        <f t="shared" si="182"/>
        <v>1.0986111111111112</v>
      </c>
      <c r="C793">
        <v>59.23424</v>
      </c>
      <c r="D793">
        <f t="shared" si="183"/>
        <v>360.78362007609593</v>
      </c>
      <c r="E793">
        <v>8.3124267083985384</v>
      </c>
      <c r="F793">
        <v>8.2455764214919149</v>
      </c>
      <c r="G793" s="1">
        <f t="shared" si="184"/>
        <v>9.7021627616261323</v>
      </c>
      <c r="H793" s="1">
        <f t="shared" si="185"/>
        <v>-0.17665063855786434</v>
      </c>
      <c r="I793">
        <v>2.082611</v>
      </c>
      <c r="J793">
        <v>98.018705382717727</v>
      </c>
      <c r="K793" s="1">
        <f t="shared" si="186"/>
        <v>0.6148838494450739</v>
      </c>
      <c r="L793" s="1">
        <f t="shared" si="187"/>
        <v>-4.7572565550066479E-5</v>
      </c>
      <c r="M793">
        <f t="shared" si="195"/>
        <v>0.62370481555177226</v>
      </c>
      <c r="N793">
        <f t="shared" si="188"/>
        <v>-1.4345743695592567E-2</v>
      </c>
      <c r="O793">
        <v>3955</v>
      </c>
      <c r="P793">
        <v>65.034019999999998</v>
      </c>
      <c r="Q793" s="1">
        <f t="shared" si="189"/>
        <v>371.61755678742765</v>
      </c>
      <c r="R793">
        <v>8.462940010432968</v>
      </c>
      <c r="S793">
        <v>8.4037548252477823</v>
      </c>
      <c r="T793" s="1">
        <f t="shared" si="190"/>
        <v>14.0211955095194</v>
      </c>
      <c r="U793" s="1">
        <f t="shared" si="191"/>
        <v>-0.66844414206312708</v>
      </c>
      <c r="V793">
        <v>3.2640769999999999</v>
      </c>
      <c r="W793">
        <v>152.00307264657923</v>
      </c>
      <c r="X793" s="1">
        <f t="shared" si="192"/>
        <v>0.27178804704091597</v>
      </c>
      <c r="Y793" s="1">
        <f t="shared" si="193"/>
        <v>-7.3330977962619067E-5</v>
      </c>
      <c r="Z793">
        <f t="shared" si="196"/>
        <v>0.28791457079313137</v>
      </c>
      <c r="AA793">
        <f t="shared" si="194"/>
        <v>-5.933492634349611E-2</v>
      </c>
      <c r="AC793" s="1"/>
      <c r="AF793" s="1"/>
      <c r="AG793" s="1"/>
      <c r="AJ793" s="1"/>
      <c r="AK793" s="1"/>
    </row>
    <row r="794" spans="1:37" x14ac:dyDescent="0.25">
      <c r="A794">
        <v>3960</v>
      </c>
      <c r="B794">
        <f t="shared" si="182"/>
        <v>1.1000000000000001</v>
      </c>
      <c r="C794">
        <v>59.235632000000003</v>
      </c>
      <c r="D794">
        <f t="shared" si="183"/>
        <v>360.78367511133166</v>
      </c>
      <c r="E794">
        <v>8.3082097026604078</v>
      </c>
      <c r="F794">
        <v>8.2482357850808565</v>
      </c>
      <c r="G794" s="1">
        <f t="shared" si="184"/>
        <v>9.7021627616261323</v>
      </c>
      <c r="H794" s="1">
        <f t="shared" si="185"/>
        <v>-0.17627126750851274</v>
      </c>
      <c r="I794">
        <v>2.0833949999999999</v>
      </c>
      <c r="J794">
        <v>98.054997375173642</v>
      </c>
      <c r="K794" s="1">
        <f t="shared" si="186"/>
        <v>0.61465294028648187</v>
      </c>
      <c r="L794" s="1">
        <f t="shared" si="187"/>
        <v>-4.7450790746324181E-5</v>
      </c>
      <c r="M794">
        <f t="shared" si="195"/>
        <v>0.62346756159804062</v>
      </c>
      <c r="N794">
        <f t="shared" si="188"/>
        <v>-1.4340810453864197E-2</v>
      </c>
      <c r="O794">
        <v>3960</v>
      </c>
      <c r="P794">
        <v>65.058272000000002</v>
      </c>
      <c r="Q794" s="1">
        <f t="shared" si="189"/>
        <v>371.61851563407777</v>
      </c>
      <c r="R794">
        <v>8.462314032342201</v>
      </c>
      <c r="S794">
        <v>8.4057871674491391</v>
      </c>
      <c r="T794" s="1">
        <f t="shared" si="190"/>
        <v>14.0211955095194</v>
      </c>
      <c r="U794" s="1">
        <f t="shared" si="191"/>
        <v>-0.66804074742881459</v>
      </c>
      <c r="V794">
        <v>3.2683399999999998</v>
      </c>
      <c r="W794">
        <v>152.19801185075974</v>
      </c>
      <c r="X794" s="1">
        <f t="shared" si="192"/>
        <v>0.27054773906750806</v>
      </c>
      <c r="Y794" s="1">
        <f t="shared" si="193"/>
        <v>-7.2918918710553564E-5</v>
      </c>
      <c r="Z794">
        <f t="shared" si="196"/>
        <v>0.28754997619957862</v>
      </c>
      <c r="AA794">
        <f t="shared" si="194"/>
        <v>-6.2843759813598341E-2</v>
      </c>
      <c r="AC794" s="1"/>
      <c r="AF794" s="1"/>
      <c r="AG794" s="1"/>
      <c r="AJ794" s="1"/>
      <c r="AK794" s="1"/>
    </row>
    <row r="795" spans="1:37" x14ac:dyDescent="0.25">
      <c r="A795">
        <v>3965</v>
      </c>
      <c r="B795">
        <f t="shared" si="182"/>
        <v>1.101388888888889</v>
      </c>
      <c r="C795">
        <v>59.277591999999999</v>
      </c>
      <c r="D795">
        <f t="shared" si="183"/>
        <v>360.78533407576509</v>
      </c>
      <c r="E795">
        <v>8.3188252477829963</v>
      </c>
      <c r="F795">
        <v>8.2523056859676576</v>
      </c>
      <c r="G795" s="1">
        <f t="shared" si="184"/>
        <v>9.7021627616261323</v>
      </c>
      <c r="H795" s="1">
        <f t="shared" si="185"/>
        <v>-0.17569114994417045</v>
      </c>
      <c r="I795">
        <v>2.0857589999999999</v>
      </c>
      <c r="J795">
        <v>98.163712184825329</v>
      </c>
      <c r="K795" s="1">
        <f t="shared" si="186"/>
        <v>0.61396123824632354</v>
      </c>
      <c r="L795" s="1">
        <f t="shared" si="187"/>
        <v>-4.7236085604655932E-5</v>
      </c>
      <c r="M795">
        <f t="shared" si="195"/>
        <v>0.62323138117001731</v>
      </c>
      <c r="N795">
        <f t="shared" si="188"/>
        <v>-1.5098905836746902E-2</v>
      </c>
      <c r="O795">
        <v>3965</v>
      </c>
      <c r="P795">
        <v>65.04074</v>
      </c>
      <c r="Q795" s="1">
        <f t="shared" si="189"/>
        <v>371.61782247477254</v>
      </c>
      <c r="R795">
        <v>8.4604402712571734</v>
      </c>
      <c r="S795">
        <v>8.4018748043818476</v>
      </c>
      <c r="T795" s="1">
        <f t="shared" si="190"/>
        <v>14.0211955095194</v>
      </c>
      <c r="U795" s="1">
        <f t="shared" si="191"/>
        <v>-0.66881747657164525</v>
      </c>
      <c r="V795">
        <v>3.2669999999999999</v>
      </c>
      <c r="W795">
        <v>152.13632584693954</v>
      </c>
      <c r="X795" s="1">
        <f t="shared" si="192"/>
        <v>0.27094021857263118</v>
      </c>
      <c r="Y795" s="1">
        <f t="shared" si="193"/>
        <v>-7.3120205682932062E-5</v>
      </c>
      <c r="Z795">
        <f t="shared" si="196"/>
        <v>0.28718437517116396</v>
      </c>
      <c r="AA795">
        <f t="shared" si="194"/>
        <v>-5.9954763025254605E-2</v>
      </c>
      <c r="AC795" s="1"/>
      <c r="AF795" s="1"/>
      <c r="AG795" s="1"/>
      <c r="AJ795" s="1"/>
      <c r="AK795" s="1"/>
    </row>
    <row r="796" spans="1:37" x14ac:dyDescent="0.25">
      <c r="A796">
        <v>3970</v>
      </c>
      <c r="B796">
        <f t="shared" si="182"/>
        <v>1.1027777777777779</v>
      </c>
      <c r="C796">
        <v>59.308684</v>
      </c>
      <c r="D796">
        <f t="shared" si="183"/>
        <v>360.78656335417702</v>
      </c>
      <c r="E796">
        <v>8.300557120500784</v>
      </c>
      <c r="F796">
        <v>8.2521481481481498</v>
      </c>
      <c r="G796" s="1">
        <f t="shared" si="184"/>
        <v>9.7021627616261323</v>
      </c>
      <c r="H796" s="1">
        <f t="shared" si="185"/>
        <v>-0.17571359450246637</v>
      </c>
      <c r="I796">
        <v>2.0875659999999998</v>
      </c>
      <c r="J796">
        <v>98.24621939899059</v>
      </c>
      <c r="K796" s="1">
        <f t="shared" si="186"/>
        <v>0.61343628301208497</v>
      </c>
      <c r="L796" s="1">
        <f t="shared" si="187"/>
        <v>-4.7197689149179036E-5</v>
      </c>
      <c r="M796">
        <f t="shared" si="195"/>
        <v>0.6229953927242714</v>
      </c>
      <c r="N796">
        <f t="shared" si="188"/>
        <v>-1.5582889334894644E-2</v>
      </c>
      <c r="O796">
        <v>3970</v>
      </c>
      <c r="P796">
        <v>65.052903999999998</v>
      </c>
      <c r="Q796" s="1">
        <f t="shared" si="189"/>
        <v>371.6183034004963</v>
      </c>
      <c r="R796">
        <v>8.4855639019300995</v>
      </c>
      <c r="S796">
        <v>8.4111058946270205</v>
      </c>
      <c r="T796" s="1">
        <f t="shared" si="190"/>
        <v>14.0211955095194</v>
      </c>
      <c r="U796" s="1">
        <f t="shared" si="191"/>
        <v>-0.66698596892901807</v>
      </c>
      <c r="V796">
        <v>3.2714759999999998</v>
      </c>
      <c r="W796">
        <v>152.34189334116545</v>
      </c>
      <c r="X796" s="1">
        <f t="shared" si="192"/>
        <v>0.26963228770652503</v>
      </c>
      <c r="Y796" s="1">
        <f t="shared" si="193"/>
        <v>-7.2532851458855221E-5</v>
      </c>
      <c r="Z796">
        <f t="shared" si="196"/>
        <v>0.28682171091386971</v>
      </c>
      <c r="AA796">
        <f t="shared" si="194"/>
        <v>-6.37513531986722E-2</v>
      </c>
      <c r="AC796" s="1"/>
      <c r="AF796" s="1"/>
      <c r="AG796" s="1"/>
      <c r="AJ796" s="1"/>
      <c r="AK796" s="1"/>
    </row>
    <row r="797" spans="1:37" x14ac:dyDescent="0.25">
      <c r="A797">
        <v>3975</v>
      </c>
      <c r="B797">
        <f t="shared" si="182"/>
        <v>1.1041666666666667</v>
      </c>
      <c r="C797">
        <v>59.276200000000003</v>
      </c>
      <c r="D797">
        <f t="shared" si="183"/>
        <v>360.78527904052936</v>
      </c>
      <c r="E797">
        <v>8.2941544079290548</v>
      </c>
      <c r="F797">
        <v>8.2441700573813232</v>
      </c>
      <c r="G797" s="1">
        <f t="shared" si="184"/>
        <v>9.7021627616261323</v>
      </c>
      <c r="H797" s="1">
        <f t="shared" si="185"/>
        <v>-0.17685136212582275</v>
      </c>
      <c r="I797">
        <v>2.0862419999999999</v>
      </c>
      <c r="J797">
        <v>98.184299726231643</v>
      </c>
      <c r="K797" s="1">
        <f t="shared" si="186"/>
        <v>0.61383024924456553</v>
      </c>
      <c r="L797" s="1">
        <f t="shared" si="187"/>
        <v>-4.7536859967564763E-5</v>
      </c>
      <c r="M797">
        <f t="shared" si="195"/>
        <v>0.62275770842443356</v>
      </c>
      <c r="N797">
        <f t="shared" si="188"/>
        <v>-1.4543856694672454E-2</v>
      </c>
      <c r="O797">
        <v>3975</v>
      </c>
      <c r="P797">
        <v>65.050216000000006</v>
      </c>
      <c r="Q797" s="1">
        <f t="shared" si="189"/>
        <v>371.61819712555831</v>
      </c>
      <c r="R797">
        <v>8.4423296817944706</v>
      </c>
      <c r="S797">
        <v>8.4121961398017717</v>
      </c>
      <c r="T797" s="1">
        <f t="shared" si="190"/>
        <v>14.0211955095194</v>
      </c>
      <c r="U797" s="1">
        <f t="shared" si="191"/>
        <v>-0.666769922681546</v>
      </c>
      <c r="V797">
        <v>3.2710300000000001</v>
      </c>
      <c r="W797">
        <v>152.32166181113394</v>
      </c>
      <c r="X797" s="1">
        <f t="shared" si="192"/>
        <v>0.26976101157260324</v>
      </c>
      <c r="Y797" s="1">
        <f t="shared" si="193"/>
        <v>-7.254743592624376E-5</v>
      </c>
      <c r="Z797">
        <f t="shared" si="196"/>
        <v>0.28645897373423851</v>
      </c>
      <c r="AA797">
        <f t="shared" si="194"/>
        <v>-6.1899093810082323E-2</v>
      </c>
      <c r="AC797" s="1"/>
      <c r="AF797" s="1"/>
      <c r="AG797" s="1"/>
      <c r="AJ797" s="1"/>
      <c r="AK797" s="1"/>
    </row>
    <row r="798" spans="1:37" x14ac:dyDescent="0.25">
      <c r="A798">
        <v>3980</v>
      </c>
      <c r="B798">
        <f t="shared" si="182"/>
        <v>1.1055555555555556</v>
      </c>
      <c r="C798">
        <v>59.303288000000002</v>
      </c>
      <c r="D798">
        <f t="shared" si="183"/>
        <v>360.78635001356491</v>
      </c>
      <c r="E798">
        <v>8.3260083463745431</v>
      </c>
      <c r="F798">
        <v>8.2501147626499733</v>
      </c>
      <c r="G798" s="1">
        <f t="shared" si="184"/>
        <v>9.7021627616261323</v>
      </c>
      <c r="H798" s="1">
        <f t="shared" si="185"/>
        <v>-0.17600336974097486</v>
      </c>
      <c r="I798">
        <v>2.086983</v>
      </c>
      <c r="J798">
        <v>98.219222282516839</v>
      </c>
      <c r="K798" s="1">
        <f t="shared" si="186"/>
        <v>0.61360805317479894</v>
      </c>
      <c r="L798" s="1">
        <f t="shared" si="187"/>
        <v>-4.7290086200377493E-5</v>
      </c>
      <c r="M798">
        <f t="shared" si="195"/>
        <v>0.62252125799343172</v>
      </c>
      <c r="N798">
        <f t="shared" si="188"/>
        <v>-1.4525892827703273E-2</v>
      </c>
      <c r="O798">
        <v>3980</v>
      </c>
      <c r="P798">
        <v>65.052903999999998</v>
      </c>
      <c r="Q798" s="1">
        <f t="shared" si="189"/>
        <v>371.6183034004963</v>
      </c>
      <c r="R798">
        <v>8.4323244653103799</v>
      </c>
      <c r="S798">
        <v>8.4118852373500257</v>
      </c>
      <c r="T798" s="1">
        <f t="shared" si="190"/>
        <v>14.0211955095194</v>
      </c>
      <c r="U798" s="1">
        <f t="shared" si="191"/>
        <v>-0.66683152633409692</v>
      </c>
      <c r="V798">
        <v>3.2732679999999998</v>
      </c>
      <c r="W798">
        <v>152.42382802784726</v>
      </c>
      <c r="X798" s="1">
        <f t="shared" si="192"/>
        <v>0.26911097519980098</v>
      </c>
      <c r="Y798" s="1">
        <f t="shared" si="193"/>
        <v>-7.2361846770614571E-5</v>
      </c>
      <c r="Z798">
        <f t="shared" si="196"/>
        <v>0.28609716450038541</v>
      </c>
      <c r="AA798">
        <f t="shared" si="194"/>
        <v>-6.3119645298647012E-2</v>
      </c>
      <c r="AC798" s="1"/>
      <c r="AF798" s="1"/>
      <c r="AG798" s="1"/>
      <c r="AJ798" s="1"/>
      <c r="AK798" s="1"/>
    </row>
    <row r="799" spans="1:37" x14ac:dyDescent="0.25">
      <c r="A799">
        <v>3985</v>
      </c>
      <c r="B799">
        <f t="shared" si="182"/>
        <v>1.1069444444444445</v>
      </c>
      <c r="C799">
        <v>59.266728000000001</v>
      </c>
      <c r="D799">
        <f t="shared" si="183"/>
        <v>360.78490454789085</v>
      </c>
      <c r="E799">
        <v>8.2699363588941051</v>
      </c>
      <c r="F799">
        <v>8.2602837767344806</v>
      </c>
      <c r="G799" s="1">
        <f t="shared" si="184"/>
        <v>9.7021627616261323</v>
      </c>
      <c r="H799" s="1">
        <f t="shared" si="185"/>
        <v>-0.17455562349477383</v>
      </c>
      <c r="I799">
        <v>2.0885189999999998</v>
      </c>
      <c r="J799">
        <v>98.291220947131833</v>
      </c>
      <c r="K799" s="1">
        <f t="shared" si="186"/>
        <v>0.61314995897988278</v>
      </c>
      <c r="L799" s="1">
        <f t="shared" si="187"/>
        <v>-4.6862578990307202E-5</v>
      </c>
      <c r="M799">
        <f t="shared" si="195"/>
        <v>0.62228694509848015</v>
      </c>
      <c r="N799">
        <f t="shared" si="188"/>
        <v>-1.49017152896803E-2</v>
      </c>
      <c r="O799">
        <v>3985</v>
      </c>
      <c r="P799">
        <v>65.074464000000006</v>
      </c>
      <c r="Q799" s="1">
        <f t="shared" si="189"/>
        <v>371.61915581406117</v>
      </c>
      <c r="R799">
        <v>8.475584767866458</v>
      </c>
      <c r="S799">
        <v>8.4054773082942109</v>
      </c>
      <c r="T799" s="1">
        <f t="shared" si="190"/>
        <v>14.0211955095194</v>
      </c>
      <c r="U799" s="1">
        <f t="shared" si="191"/>
        <v>-0.6681022380113748</v>
      </c>
      <c r="V799">
        <v>3.2734869999999998</v>
      </c>
      <c r="W799">
        <v>152.43302809991729</v>
      </c>
      <c r="X799" s="1">
        <f t="shared" si="192"/>
        <v>0.26905243939735757</v>
      </c>
      <c r="Y799" s="1">
        <f t="shared" si="193"/>
        <v>-7.2482392628459111E-5</v>
      </c>
      <c r="Z799">
        <f t="shared" si="196"/>
        <v>0.28573475253724312</v>
      </c>
      <c r="AA799">
        <f t="shared" si="194"/>
        <v>-6.2003946804019917E-2</v>
      </c>
      <c r="AC799" s="1"/>
      <c r="AF799" s="1"/>
      <c r="AG799" s="1"/>
      <c r="AJ799" s="1"/>
      <c r="AK799" s="1"/>
    </row>
    <row r="800" spans="1:37" x14ac:dyDescent="0.25">
      <c r="A800">
        <v>3990</v>
      </c>
      <c r="B800">
        <f t="shared" si="182"/>
        <v>1.1083333333333334</v>
      </c>
      <c r="C800">
        <v>59.280268</v>
      </c>
      <c r="D800">
        <f t="shared" si="183"/>
        <v>360.78543987626136</v>
      </c>
      <c r="E800">
        <v>8.3097725612936877</v>
      </c>
      <c r="F800">
        <v>8.2440135628586333</v>
      </c>
      <c r="G800" s="1">
        <f t="shared" si="184"/>
        <v>9.7021627616261323</v>
      </c>
      <c r="H800" s="1">
        <f t="shared" si="185"/>
        <v>-0.17687370206871456</v>
      </c>
      <c r="I800">
        <v>2.088733</v>
      </c>
      <c r="J800">
        <v>98.29805017267195</v>
      </c>
      <c r="K800" s="1">
        <f t="shared" si="186"/>
        <v>0.61310650777710785</v>
      </c>
      <c r="L800" s="1">
        <f t="shared" si="187"/>
        <v>-4.7481207106532738E-5</v>
      </c>
      <c r="M800">
        <f t="shared" si="195"/>
        <v>0.62204953906294747</v>
      </c>
      <c r="N800">
        <f t="shared" si="188"/>
        <v>-1.4586423683975671E-2</v>
      </c>
      <c r="O800">
        <v>3990</v>
      </c>
      <c r="P800">
        <v>65.100076000000001</v>
      </c>
      <c r="Q800" s="1">
        <f t="shared" si="189"/>
        <v>371.62016843076924</v>
      </c>
      <c r="R800">
        <v>8.4640312989045388</v>
      </c>
      <c r="S800">
        <v>8.4010954616588407</v>
      </c>
      <c r="T800" s="1">
        <f t="shared" si="190"/>
        <v>14.0211955095194</v>
      </c>
      <c r="U800" s="1">
        <f t="shared" si="191"/>
        <v>-0.66897228742486403</v>
      </c>
      <c r="V800">
        <v>3.2748330000000001</v>
      </c>
      <c r="W800">
        <v>152.49395006008237</v>
      </c>
      <c r="X800" s="1">
        <f t="shared" si="192"/>
        <v>0.26866482114855006</v>
      </c>
      <c r="Y800" s="1">
        <f t="shared" si="193"/>
        <v>-7.2461776704436278E-5</v>
      </c>
      <c r="Z800">
        <f t="shared" si="196"/>
        <v>0.28537244365372094</v>
      </c>
      <c r="AA800">
        <f t="shared" si="194"/>
        <v>-6.2187607717844498E-2</v>
      </c>
      <c r="AC800" s="1"/>
      <c r="AF800" s="1"/>
      <c r="AG800" s="1"/>
      <c r="AJ800" s="1"/>
      <c r="AK800" s="1"/>
    </row>
    <row r="801" spans="1:37" x14ac:dyDescent="0.25">
      <c r="A801">
        <v>3995</v>
      </c>
      <c r="B801">
        <f t="shared" si="182"/>
        <v>1.1097222222222223</v>
      </c>
      <c r="C801">
        <v>59.304616000000003</v>
      </c>
      <c r="D801">
        <f t="shared" si="183"/>
        <v>360.78640251844502</v>
      </c>
      <c r="E801">
        <v>8.3177350026082415</v>
      </c>
      <c r="F801">
        <v>8.2519906103286385</v>
      </c>
      <c r="G801" s="1">
        <f t="shared" si="184"/>
        <v>9.7021627616261323</v>
      </c>
      <c r="H801" s="1">
        <f t="shared" si="185"/>
        <v>-0.17573603991773568</v>
      </c>
      <c r="I801">
        <v>2.0924700000000001</v>
      </c>
      <c r="J801">
        <v>98.470183901361494</v>
      </c>
      <c r="K801" s="1">
        <f t="shared" si="186"/>
        <v>0.61201130049397789</v>
      </c>
      <c r="L801" s="1">
        <f t="shared" si="187"/>
        <v>-4.7083115012541208E-5</v>
      </c>
      <c r="M801">
        <f t="shared" si="195"/>
        <v>0.62181412348788478</v>
      </c>
      <c r="N801">
        <f t="shared" si="188"/>
        <v>-1.6017388871732686E-2</v>
      </c>
      <c r="O801">
        <v>3995</v>
      </c>
      <c r="P801">
        <v>65.09066</v>
      </c>
      <c r="Q801" s="1">
        <f t="shared" si="189"/>
        <v>371.6197961521919</v>
      </c>
      <c r="R801">
        <v>8.4644945226917052</v>
      </c>
      <c r="S801">
        <v>8.3996838810641634</v>
      </c>
      <c r="T801" s="1">
        <f t="shared" si="190"/>
        <v>14.0211955095194</v>
      </c>
      <c r="U801" s="1">
        <f t="shared" si="191"/>
        <v>-0.66925276094355146</v>
      </c>
      <c r="V801">
        <v>3.2770769999999998</v>
      </c>
      <c r="W801">
        <v>152.59625404869732</v>
      </c>
      <c r="X801" s="1">
        <f t="shared" si="192"/>
        <v>0.26801390819687387</v>
      </c>
      <c r="Y801" s="1">
        <f t="shared" si="193"/>
        <v>-7.2298985499773711E-5</v>
      </c>
      <c r="Z801">
        <f t="shared" si="196"/>
        <v>0.28501094872622207</v>
      </c>
      <c r="AA801">
        <f t="shared" si="194"/>
        <v>-6.3418501837086569E-2</v>
      </c>
      <c r="AC801" s="1"/>
      <c r="AF801" s="1"/>
      <c r="AG801" s="1"/>
      <c r="AJ801" s="1"/>
      <c r="AK801" s="1"/>
    </row>
    <row r="802" spans="1:37" x14ac:dyDescent="0.25">
      <c r="A802">
        <v>4000</v>
      </c>
      <c r="B802">
        <f t="shared" si="182"/>
        <v>1.1111111111111112</v>
      </c>
      <c r="C802">
        <v>59.307392</v>
      </c>
      <c r="D802">
        <f t="shared" si="183"/>
        <v>360.78651227262202</v>
      </c>
      <c r="E802">
        <v>8.3024371413667186</v>
      </c>
      <c r="F802">
        <v>8.2444820031298907</v>
      </c>
      <c r="G802" s="1">
        <f t="shared" si="184"/>
        <v>9.7021627616261323</v>
      </c>
      <c r="H802" s="1">
        <f t="shared" si="185"/>
        <v>-0.1768068337031794</v>
      </c>
      <c r="I802">
        <v>2.0918450000000002</v>
      </c>
      <c r="J802">
        <v>98.440278473695386</v>
      </c>
      <c r="K802" s="1">
        <f t="shared" si="186"/>
        <v>0.61220157489536553</v>
      </c>
      <c r="L802" s="1">
        <f t="shared" si="187"/>
        <v>-4.7386201892961364E-5</v>
      </c>
      <c r="M802">
        <f t="shared" si="195"/>
        <v>0.62157719247842003</v>
      </c>
      <c r="N802">
        <f t="shared" si="188"/>
        <v>-1.5314592394926345E-2</v>
      </c>
      <c r="O802">
        <v>4000</v>
      </c>
      <c r="P802">
        <v>65.132431999999994</v>
      </c>
      <c r="Q802" s="1">
        <f t="shared" si="189"/>
        <v>371.62144768370553</v>
      </c>
      <c r="R802">
        <v>8.4393541992696939</v>
      </c>
      <c r="S802">
        <v>8.3990631194574839</v>
      </c>
      <c r="T802" s="1">
        <f t="shared" si="190"/>
        <v>14.0211955095194</v>
      </c>
      <c r="U802" s="1">
        <f t="shared" si="191"/>
        <v>-0.66937613280194785</v>
      </c>
      <c r="V802">
        <v>3.278635</v>
      </c>
      <c r="W802">
        <v>152.66732830567196</v>
      </c>
      <c r="X802" s="1">
        <f t="shared" si="192"/>
        <v>0.26756169558012366</v>
      </c>
      <c r="Y802" s="1">
        <f t="shared" si="193"/>
        <v>-7.2178112947063309E-5</v>
      </c>
      <c r="Z802">
        <f t="shared" si="196"/>
        <v>0.28465005816148675</v>
      </c>
      <c r="AA802">
        <f t="shared" si="194"/>
        <v>-6.3866999139440855E-2</v>
      </c>
      <c r="AC802" s="1"/>
      <c r="AF802" s="1"/>
      <c r="AG802" s="1"/>
      <c r="AJ802" s="1"/>
      <c r="AK802" s="1"/>
    </row>
    <row r="803" spans="1:37" x14ac:dyDescent="0.25">
      <c r="A803">
        <v>4005</v>
      </c>
      <c r="B803">
        <f t="shared" si="182"/>
        <v>1.1125</v>
      </c>
      <c r="C803">
        <v>59.327627999999997</v>
      </c>
      <c r="D803">
        <f t="shared" si="183"/>
        <v>360.7873123394541</v>
      </c>
      <c r="E803">
        <v>8.2721272822117893</v>
      </c>
      <c r="F803">
        <v>8.2488680229525286</v>
      </c>
      <c r="G803" s="1">
        <f t="shared" si="184"/>
        <v>9.7021627616261323</v>
      </c>
      <c r="H803" s="1">
        <f t="shared" si="185"/>
        <v>-0.176181111714941</v>
      </c>
      <c r="I803">
        <v>2.0929530000000001</v>
      </c>
      <c r="J803">
        <v>98.491680555606109</v>
      </c>
      <c r="K803" s="1">
        <f t="shared" si="186"/>
        <v>0.61187452722780356</v>
      </c>
      <c r="L803" s="1">
        <f t="shared" si="187"/>
        <v>-4.7190754818772631E-5</v>
      </c>
      <c r="M803">
        <f t="shared" si="195"/>
        <v>0.62134123870432612</v>
      </c>
      <c r="N803">
        <f t="shared" si="188"/>
        <v>-1.5471654816900169E-2</v>
      </c>
      <c r="O803">
        <v>4005</v>
      </c>
      <c r="P803">
        <v>65.125739999999993</v>
      </c>
      <c r="Q803" s="1">
        <f t="shared" si="189"/>
        <v>371.62118310339122</v>
      </c>
      <c r="R803">
        <v>8.4418560250391241</v>
      </c>
      <c r="S803">
        <v>8.4095461658841941</v>
      </c>
      <c r="T803" s="1">
        <f t="shared" si="190"/>
        <v>14.0211955095194</v>
      </c>
      <c r="U803" s="1">
        <f t="shared" si="191"/>
        <v>-0.66729514684163549</v>
      </c>
      <c r="V803">
        <v>3.278635</v>
      </c>
      <c r="W803">
        <v>152.66863662352722</v>
      </c>
      <c r="X803" s="1">
        <f t="shared" si="192"/>
        <v>0.2675533713588647</v>
      </c>
      <c r="Y803" s="1">
        <f t="shared" si="193"/>
        <v>-7.1951260019192947E-5</v>
      </c>
      <c r="Z803">
        <f t="shared" si="196"/>
        <v>0.28429030186139082</v>
      </c>
      <c r="AA803">
        <f t="shared" si="194"/>
        <v>-6.2555483481750482E-2</v>
      </c>
      <c r="AC803" s="1"/>
      <c r="AF803" s="1"/>
      <c r="AG803" s="1"/>
      <c r="AJ803" s="1"/>
      <c r="AK803" s="1"/>
    </row>
    <row r="804" spans="1:37" x14ac:dyDescent="0.25">
      <c r="A804">
        <v>4010</v>
      </c>
      <c r="B804">
        <f t="shared" si="182"/>
        <v>1.1138888888888889</v>
      </c>
      <c r="C804">
        <v>59.338459999999998</v>
      </c>
      <c r="D804">
        <f t="shared" si="183"/>
        <v>360.78774060215051</v>
      </c>
      <c r="E804">
        <v>8.3000928534167979</v>
      </c>
      <c r="F804">
        <v>8.2519906103286385</v>
      </c>
      <c r="G804" s="1">
        <f t="shared" si="184"/>
        <v>9.7021627616261323</v>
      </c>
      <c r="H804" s="1">
        <f t="shared" si="185"/>
        <v>-0.17573603991773568</v>
      </c>
      <c r="I804">
        <v>2.0928390000000001</v>
      </c>
      <c r="J804">
        <v>98.48703818921652</v>
      </c>
      <c r="K804" s="1">
        <f t="shared" si="186"/>
        <v>0.61190406445748857</v>
      </c>
      <c r="L804" s="1">
        <f t="shared" si="187"/>
        <v>-4.7074040247681622E-5</v>
      </c>
      <c r="M804">
        <f t="shared" si="195"/>
        <v>0.62110586850308769</v>
      </c>
      <c r="N804">
        <f t="shared" si="188"/>
        <v>-1.5037984841230617E-2</v>
      </c>
      <c r="O804">
        <v>4010</v>
      </c>
      <c r="P804">
        <v>65.154008000000005</v>
      </c>
      <c r="Q804" s="1">
        <f t="shared" si="189"/>
        <v>371.62230072985938</v>
      </c>
      <c r="R804">
        <v>8.4655952008346382</v>
      </c>
      <c r="S804">
        <v>8.4125164319248835</v>
      </c>
      <c r="T804" s="1">
        <f t="shared" si="190"/>
        <v>14.0211955095194</v>
      </c>
      <c r="U804" s="1">
        <f t="shared" si="191"/>
        <v>-0.66670646327774064</v>
      </c>
      <c r="V804">
        <v>3.2804340000000001</v>
      </c>
      <c r="W804">
        <v>152.75116408266115</v>
      </c>
      <c r="X804" s="1">
        <f t="shared" si="192"/>
        <v>0.2670282873152563</v>
      </c>
      <c r="Y804" s="1">
        <f t="shared" si="193"/>
        <v>-7.1732609434627028E-5</v>
      </c>
      <c r="Z804">
        <f t="shared" si="196"/>
        <v>0.28393163881421768</v>
      </c>
      <c r="AA804">
        <f t="shared" si="194"/>
        <v>-6.3301726078949516E-2</v>
      </c>
      <c r="AC804" s="1"/>
      <c r="AF804" s="1"/>
      <c r="AG804" s="1"/>
      <c r="AJ804" s="1"/>
      <c r="AK804" s="1"/>
    </row>
    <row r="805" spans="1:37" x14ac:dyDescent="0.25">
      <c r="A805">
        <v>4015</v>
      </c>
      <c r="B805">
        <f t="shared" si="182"/>
        <v>1.1152777777777778</v>
      </c>
      <c r="C805">
        <v>59.356079999999999</v>
      </c>
      <c r="D805">
        <f t="shared" si="183"/>
        <v>360.7884372406948</v>
      </c>
      <c r="E805">
        <v>8.2857235263432436</v>
      </c>
      <c r="F805">
        <v>8.2607470005216506</v>
      </c>
      <c r="G805" s="1">
        <f t="shared" si="184"/>
        <v>9.7021627616261323</v>
      </c>
      <c r="H805" s="1">
        <f t="shared" si="185"/>
        <v>-0.17448975994706761</v>
      </c>
      <c r="I805">
        <v>2.0932940000000002</v>
      </c>
      <c r="J805">
        <v>98.509403709004701</v>
      </c>
      <c r="K805" s="1">
        <f t="shared" si="186"/>
        <v>0.61176176300181528</v>
      </c>
      <c r="L805" s="1">
        <f t="shared" si="187"/>
        <v>-4.6728245371227233E-5</v>
      </c>
      <c r="M805">
        <f t="shared" si="195"/>
        <v>0.62087222727623159</v>
      </c>
      <c r="N805">
        <f t="shared" si="188"/>
        <v>-1.4892176702435183E-2</v>
      </c>
      <c r="O805">
        <v>4015</v>
      </c>
      <c r="P805">
        <v>65.159400000000005</v>
      </c>
      <c r="Q805" s="1">
        <f t="shared" si="189"/>
        <v>371.62251391232422</v>
      </c>
      <c r="R805">
        <v>8.4713667188315078</v>
      </c>
      <c r="S805">
        <v>8.4118852373500257</v>
      </c>
      <c r="T805" s="1">
        <f t="shared" si="190"/>
        <v>14.0211955095194</v>
      </c>
      <c r="U805" s="1">
        <f t="shared" si="191"/>
        <v>-0.66683152633409692</v>
      </c>
      <c r="V805">
        <v>3.2826719999999998</v>
      </c>
      <c r="W805">
        <v>152.85329049431803</v>
      </c>
      <c r="X805" s="1">
        <f t="shared" si="192"/>
        <v>0.26637850420361364</v>
      </c>
      <c r="Y805" s="1">
        <f t="shared" si="193"/>
        <v>-7.1554044141817764E-5</v>
      </c>
      <c r="Z805">
        <f t="shared" si="196"/>
        <v>0.28357386859350858</v>
      </c>
      <c r="AA805">
        <f t="shared" si="194"/>
        <v>-6.4552372351904183E-2</v>
      </c>
      <c r="AC805" s="1"/>
      <c r="AF805" s="1"/>
      <c r="AG805" s="1"/>
      <c r="AJ805" s="1"/>
      <c r="AK805" s="1"/>
    </row>
    <row r="806" spans="1:37" x14ac:dyDescent="0.25">
      <c r="A806">
        <v>4020</v>
      </c>
      <c r="B806">
        <f t="shared" si="182"/>
        <v>1.1166666666666667</v>
      </c>
      <c r="C806">
        <v>59.368236000000003</v>
      </c>
      <c r="D806">
        <f t="shared" si="183"/>
        <v>360.78891785012405</v>
      </c>
      <c r="E806">
        <v>8.2755649452269182</v>
      </c>
      <c r="F806">
        <v>8.2527751695357345</v>
      </c>
      <c r="G806" s="1">
        <f t="shared" si="184"/>
        <v>9.7021627616261323</v>
      </c>
      <c r="H806" s="1">
        <f t="shared" si="185"/>
        <v>-0.17562426726959224</v>
      </c>
      <c r="I806">
        <v>2.0961029999999998</v>
      </c>
      <c r="J806">
        <v>98.636265021972719</v>
      </c>
      <c r="K806" s="1">
        <f t="shared" si="186"/>
        <v>0.61095460315599204</v>
      </c>
      <c r="L806" s="1">
        <f t="shared" si="187"/>
        <v>-4.6963810572066286E-5</v>
      </c>
      <c r="M806">
        <f t="shared" si="195"/>
        <v>0.62063740822337121</v>
      </c>
      <c r="N806">
        <f t="shared" si="188"/>
        <v>-1.5848649011499322E-2</v>
      </c>
      <c r="O806">
        <v>4020</v>
      </c>
      <c r="P806">
        <v>65.17962</v>
      </c>
      <c r="Q806" s="1">
        <f t="shared" si="189"/>
        <v>371.62331334656744</v>
      </c>
      <c r="R806">
        <v>8.462940010432968</v>
      </c>
      <c r="S806">
        <v>8.4054773082942109</v>
      </c>
      <c r="T806" s="1">
        <f t="shared" si="190"/>
        <v>14.0211955095194</v>
      </c>
      <c r="U806" s="1">
        <f t="shared" si="191"/>
        <v>-0.6681022380113748</v>
      </c>
      <c r="V806">
        <v>3.28423</v>
      </c>
      <c r="W806">
        <v>152.92364333471679</v>
      </c>
      <c r="X806" s="1">
        <f t="shared" si="192"/>
        <v>0.2659308816267939</v>
      </c>
      <c r="Y806" s="1">
        <f t="shared" si="193"/>
        <v>-7.1557892962986966E-5</v>
      </c>
      <c r="Z806">
        <f t="shared" si="196"/>
        <v>0.28321607912869362</v>
      </c>
      <c r="AA806">
        <f t="shared" si="194"/>
        <v>-6.4998835021190512E-2</v>
      </c>
      <c r="AC806" s="1"/>
      <c r="AF806" s="1"/>
      <c r="AG806" s="1"/>
      <c r="AJ806" s="1"/>
      <c r="AK806" s="1"/>
    </row>
    <row r="807" spans="1:37" x14ac:dyDescent="0.25">
      <c r="A807">
        <v>4025</v>
      </c>
      <c r="B807">
        <f t="shared" si="182"/>
        <v>1.1180555555555556</v>
      </c>
      <c r="C807">
        <v>59.392612</v>
      </c>
      <c r="D807">
        <f t="shared" si="183"/>
        <v>360.78988159933829</v>
      </c>
      <c r="E807">
        <v>8.3208523735002622</v>
      </c>
      <c r="F807">
        <v>8.2518372456964002</v>
      </c>
      <c r="G807" s="1">
        <f t="shared" si="184"/>
        <v>9.7021627616261323</v>
      </c>
      <c r="H807" s="1">
        <f t="shared" si="185"/>
        <v>-0.17575789157573651</v>
      </c>
      <c r="I807">
        <v>2.0968550000000001</v>
      </c>
      <c r="J807">
        <v>98.670443601975876</v>
      </c>
      <c r="K807" s="1">
        <f t="shared" si="186"/>
        <v>0.6107371406631299</v>
      </c>
      <c r="L807" s="1">
        <f t="shared" si="187"/>
        <v>-4.6981141609753495E-5</v>
      </c>
      <c r="M807">
        <f t="shared" si="195"/>
        <v>0.62040250251532247</v>
      </c>
      <c r="N807">
        <f t="shared" si="188"/>
        <v>-1.582573124945056E-2</v>
      </c>
      <c r="O807">
        <v>4025</v>
      </c>
      <c r="P807">
        <v>65.168807999999999</v>
      </c>
      <c r="Q807" s="1">
        <f t="shared" si="189"/>
        <v>371.62288587460711</v>
      </c>
      <c r="R807">
        <v>8.4560688575899849</v>
      </c>
      <c r="S807">
        <v>8.4067250912884735</v>
      </c>
      <c r="T807" s="1">
        <f t="shared" si="190"/>
        <v>14.0211955095194</v>
      </c>
      <c r="U807" s="1">
        <f t="shared" si="191"/>
        <v>-0.66785464699552977</v>
      </c>
      <c r="V807">
        <v>3.2837839999999998</v>
      </c>
      <c r="W807">
        <v>152.90343066646659</v>
      </c>
      <c r="X807" s="1">
        <f t="shared" si="192"/>
        <v>0.26605948548408342</v>
      </c>
      <c r="Y807" s="1">
        <f t="shared" si="193"/>
        <v>-7.156942708582354E-5</v>
      </c>
      <c r="Z807">
        <f t="shared" si="196"/>
        <v>0.28285823199326449</v>
      </c>
      <c r="AA807">
        <f t="shared" si="194"/>
        <v>-6.3139062599540427E-2</v>
      </c>
      <c r="AC807" s="1"/>
      <c r="AF807" s="1"/>
      <c r="AG807" s="1"/>
      <c r="AJ807" s="1"/>
      <c r="AK807" s="1"/>
    </row>
    <row r="808" spans="1:37" x14ac:dyDescent="0.25">
      <c r="A808">
        <v>4030</v>
      </c>
      <c r="B808">
        <f t="shared" si="182"/>
        <v>1.1194444444444445</v>
      </c>
      <c r="C808">
        <v>59.375019999999999</v>
      </c>
      <c r="D808">
        <f t="shared" si="183"/>
        <v>360.78918606782463</v>
      </c>
      <c r="E808">
        <v>8.271652582159625</v>
      </c>
      <c r="F808">
        <v>8.2544966092853418</v>
      </c>
      <c r="G808" s="1">
        <f t="shared" si="184"/>
        <v>9.7021627616261323</v>
      </c>
      <c r="H808" s="1">
        <f t="shared" si="185"/>
        <v>-0.17537909588724476</v>
      </c>
      <c r="I808">
        <v>2.0957629999999998</v>
      </c>
      <c r="J808">
        <v>98.621046381329222</v>
      </c>
      <c r="K808" s="1">
        <f t="shared" si="186"/>
        <v>0.61105143232595771</v>
      </c>
      <c r="L808" s="1">
        <f t="shared" si="187"/>
        <v>-4.6906425289931603E-5</v>
      </c>
      <c r="M808">
        <f t="shared" si="195"/>
        <v>0.62016797038887284</v>
      </c>
      <c r="N808">
        <f t="shared" si="188"/>
        <v>-1.4919428350266958E-2</v>
      </c>
      <c r="O808">
        <v>4030</v>
      </c>
      <c r="P808">
        <v>65.175591999999995</v>
      </c>
      <c r="Q808" s="1">
        <f t="shared" si="189"/>
        <v>371.62315409230769</v>
      </c>
      <c r="R808">
        <v>8.4548158581116333</v>
      </c>
      <c r="S808">
        <v>8.4064141888367239</v>
      </c>
      <c r="T808" s="1">
        <f t="shared" si="190"/>
        <v>14.0211955095194</v>
      </c>
      <c r="U808" s="1">
        <f t="shared" si="191"/>
        <v>-0.66791633085826407</v>
      </c>
      <c r="V808">
        <v>3.2846829999999998</v>
      </c>
      <c r="W808">
        <v>152.94444776084853</v>
      </c>
      <c r="X808" s="1">
        <f t="shared" si="192"/>
        <v>0.26579851268786314</v>
      </c>
      <c r="Y808" s="1">
        <f t="shared" si="193"/>
        <v>-7.1498812750586083E-5</v>
      </c>
      <c r="Z808">
        <f t="shared" si="196"/>
        <v>0.28250073792951158</v>
      </c>
      <c r="AA808">
        <f t="shared" si="194"/>
        <v>-6.2837918364360715E-2</v>
      </c>
      <c r="AC808" s="1"/>
      <c r="AF808" s="1"/>
      <c r="AG808" s="1"/>
      <c r="AJ808" s="1"/>
      <c r="AK808" s="1"/>
    </row>
    <row r="809" spans="1:37" x14ac:dyDescent="0.25">
      <c r="A809">
        <v>4035</v>
      </c>
      <c r="B809">
        <f t="shared" si="182"/>
        <v>1.1208333333333333</v>
      </c>
      <c r="C809">
        <v>59.392612</v>
      </c>
      <c r="D809">
        <f t="shared" si="183"/>
        <v>360.78988159933829</v>
      </c>
      <c r="E809">
        <v>8.3014940010432969</v>
      </c>
      <c r="F809">
        <v>8.254185706833594</v>
      </c>
      <c r="G809" s="1">
        <f t="shared" si="184"/>
        <v>9.7021627616261323</v>
      </c>
      <c r="H809" s="1">
        <f t="shared" si="185"/>
        <v>-0.17542336775798084</v>
      </c>
      <c r="I809">
        <v>2.0962170000000002</v>
      </c>
      <c r="J809">
        <v>98.641726870614931</v>
      </c>
      <c r="K809" s="1">
        <f t="shared" si="186"/>
        <v>0.61091985193984266</v>
      </c>
      <c r="L809" s="1">
        <f t="shared" si="187"/>
        <v>-4.6907152818352553E-5</v>
      </c>
      <c r="M809">
        <f t="shared" si="195"/>
        <v>0.61993343462478112</v>
      </c>
      <c r="N809">
        <f t="shared" si="188"/>
        <v>-1.4754116528244736E-2</v>
      </c>
      <c r="O809">
        <v>4035</v>
      </c>
      <c r="P809">
        <v>65.205259999999996</v>
      </c>
      <c r="Q809" s="1">
        <f t="shared" si="189"/>
        <v>371.62432707030604</v>
      </c>
      <c r="R809">
        <v>8.4602816901408442</v>
      </c>
      <c r="S809">
        <v>8.4067250912884735</v>
      </c>
      <c r="T809" s="1">
        <f t="shared" si="190"/>
        <v>14.0211955095194</v>
      </c>
      <c r="U809" s="1">
        <f t="shared" si="191"/>
        <v>-0.66785464699552977</v>
      </c>
      <c r="V809">
        <v>3.2875930000000002</v>
      </c>
      <c r="W809">
        <v>153.07738124193992</v>
      </c>
      <c r="X809" s="1">
        <f t="shared" si="192"/>
        <v>0.26495271844537804</v>
      </c>
      <c r="Y809" s="1">
        <f t="shared" si="193"/>
        <v>-7.1242005548480654E-5</v>
      </c>
      <c r="Z809">
        <f t="shared" si="196"/>
        <v>0.28214452790176919</v>
      </c>
      <c r="AA809">
        <f t="shared" si="194"/>
        <v>-6.4886329746925653E-2</v>
      </c>
      <c r="AC809" s="1"/>
      <c r="AF809" s="1"/>
      <c r="AG809" s="1"/>
      <c r="AJ809" s="1"/>
      <c r="AK809" s="1"/>
    </row>
    <row r="810" spans="1:37" x14ac:dyDescent="0.25">
      <c r="A810">
        <v>4040</v>
      </c>
      <c r="B810">
        <f t="shared" si="182"/>
        <v>1.1222222222222222</v>
      </c>
      <c r="C810">
        <v>59.427816</v>
      </c>
      <c r="D810">
        <f t="shared" si="183"/>
        <v>360.79127345310172</v>
      </c>
      <c r="E810">
        <v>8.302905581637976</v>
      </c>
      <c r="F810">
        <v>8.246988002086594</v>
      </c>
      <c r="G810" s="1">
        <f t="shared" si="184"/>
        <v>9.7021627616261323</v>
      </c>
      <c r="H810" s="1">
        <f t="shared" si="185"/>
        <v>-0.17644923930668521</v>
      </c>
      <c r="I810">
        <v>2.0970680000000002</v>
      </c>
      <c r="J810">
        <v>98.679296552317496</v>
      </c>
      <c r="K810" s="1">
        <f t="shared" si="186"/>
        <v>0.61068081343565883</v>
      </c>
      <c r="L810" s="1">
        <f t="shared" si="187"/>
        <v>-4.7161158002336866E-5</v>
      </c>
      <c r="M810">
        <f t="shared" si="195"/>
        <v>0.61969762883476942</v>
      </c>
      <c r="N810">
        <f t="shared" si="188"/>
        <v>-1.4765185348435052E-2</v>
      </c>
      <c r="O810">
        <v>4040</v>
      </c>
      <c r="P810">
        <v>65.143196000000003</v>
      </c>
      <c r="Q810" s="1">
        <f t="shared" si="189"/>
        <v>371.6218732578991</v>
      </c>
      <c r="R810">
        <v>8.450603025560774</v>
      </c>
      <c r="S810">
        <v>8.4045341679707892</v>
      </c>
      <c r="T810" s="1">
        <f t="shared" si="190"/>
        <v>14.0211955095194</v>
      </c>
      <c r="U810" s="1">
        <f t="shared" si="191"/>
        <v>-0.66828942916948253</v>
      </c>
      <c r="V810">
        <v>3.2867009999999999</v>
      </c>
      <c r="W810">
        <v>153.03637251350256</v>
      </c>
      <c r="X810" s="1">
        <f t="shared" si="192"/>
        <v>0.26521363801296327</v>
      </c>
      <c r="Y810" s="1">
        <f t="shared" si="193"/>
        <v>-7.1365612378509926E-5</v>
      </c>
      <c r="Z810">
        <f t="shared" si="196"/>
        <v>0.28178769983987667</v>
      </c>
      <c r="AA810">
        <f t="shared" si="194"/>
        <v>-6.2493248654517844E-2</v>
      </c>
      <c r="AC810" s="1"/>
      <c r="AF810" s="1"/>
      <c r="AG810" s="1"/>
      <c r="AJ810" s="1"/>
      <c r="AK810" s="1"/>
    </row>
    <row r="811" spans="1:37" x14ac:dyDescent="0.25">
      <c r="A811">
        <v>4045</v>
      </c>
      <c r="B811">
        <f t="shared" si="182"/>
        <v>1.1236111111111111</v>
      </c>
      <c r="C811">
        <v>59.426459999999999</v>
      </c>
      <c r="D811">
        <f t="shared" si="183"/>
        <v>360.79121984119104</v>
      </c>
      <c r="E811">
        <v>8.2713416797078771</v>
      </c>
      <c r="F811">
        <v>8.246207616066771</v>
      </c>
      <c r="G811" s="1">
        <f t="shared" si="184"/>
        <v>9.7021627616261323</v>
      </c>
      <c r="H811" s="1">
        <f t="shared" si="185"/>
        <v>-0.17656057345956255</v>
      </c>
      <c r="I811">
        <v>2.099151</v>
      </c>
      <c r="J811">
        <v>98.774298374385452</v>
      </c>
      <c r="K811" s="1">
        <f t="shared" si="186"/>
        <v>0.61007636079159222</v>
      </c>
      <c r="L811" s="1">
        <f t="shared" si="187"/>
        <v>-4.7139537224863787E-5</v>
      </c>
      <c r="M811">
        <f t="shared" si="195"/>
        <v>0.61946193114864512</v>
      </c>
      <c r="N811">
        <f t="shared" si="188"/>
        <v>-1.5384255087141616E-2</v>
      </c>
      <c r="O811">
        <v>4045</v>
      </c>
      <c r="P811">
        <v>65.197112000000004</v>
      </c>
      <c r="Q811" s="1">
        <f t="shared" si="189"/>
        <v>371.62400492440031</v>
      </c>
      <c r="R811">
        <v>8.4609087115284289</v>
      </c>
      <c r="S811">
        <v>8.4039134063641114</v>
      </c>
      <c r="T811" s="1">
        <f t="shared" si="190"/>
        <v>14.0211955095194</v>
      </c>
      <c r="U811" s="1">
        <f t="shared" si="191"/>
        <v>-0.66841265866702471</v>
      </c>
      <c r="V811">
        <v>3.2913969999999999</v>
      </c>
      <c r="W811">
        <v>153.25075425772746</v>
      </c>
      <c r="X811" s="1">
        <f t="shared" si="192"/>
        <v>0.26384962615176255</v>
      </c>
      <c r="Y811" s="1">
        <f t="shared" si="193"/>
        <v>-7.0975059381855692E-5</v>
      </c>
      <c r="Z811">
        <f t="shared" si="196"/>
        <v>0.28143282454296742</v>
      </c>
      <c r="AA811">
        <f t="shared" si="194"/>
        <v>-6.6640982773616908E-2</v>
      </c>
      <c r="AC811" s="1"/>
      <c r="AF811" s="1"/>
      <c r="AG811" s="1"/>
      <c r="AJ811" s="1"/>
      <c r="AK811" s="1"/>
    </row>
    <row r="812" spans="1:37" x14ac:dyDescent="0.25">
      <c r="A812">
        <v>4050</v>
      </c>
      <c r="B812">
        <f t="shared" si="182"/>
        <v>1.125</v>
      </c>
      <c r="C812">
        <v>59.403404000000002</v>
      </c>
      <c r="D812">
        <f t="shared" si="183"/>
        <v>360.79030828056244</v>
      </c>
      <c r="E812">
        <v>8.2624371413667195</v>
      </c>
      <c r="F812">
        <v>8.2548075117370914</v>
      </c>
      <c r="G812" s="1">
        <f t="shared" si="184"/>
        <v>9.7021627616261323</v>
      </c>
      <c r="H812" s="1">
        <f t="shared" si="185"/>
        <v>-0.17533482735134887</v>
      </c>
      <c r="I812">
        <v>2.1004299999999998</v>
      </c>
      <c r="J812">
        <v>98.83426985555333</v>
      </c>
      <c r="K812" s="1">
        <f t="shared" si="186"/>
        <v>0.60969479000093318</v>
      </c>
      <c r="L812" s="1">
        <f t="shared" si="187"/>
        <v>-4.6780072360344756E-5</v>
      </c>
      <c r="M812">
        <f t="shared" si="195"/>
        <v>0.61922803078684341</v>
      </c>
      <c r="N812">
        <f t="shared" si="188"/>
        <v>-1.5636087009855592E-2</v>
      </c>
      <c r="O812">
        <v>4050</v>
      </c>
      <c r="P812">
        <v>65.187668000000002</v>
      </c>
      <c r="Q812" s="1">
        <f t="shared" si="189"/>
        <v>371.62363153879238</v>
      </c>
      <c r="R812">
        <v>8.4713667188315078</v>
      </c>
      <c r="S812">
        <v>8.4084465310380807</v>
      </c>
      <c r="T812" s="1">
        <f t="shared" si="190"/>
        <v>14.0211955095194</v>
      </c>
      <c r="U812" s="1">
        <f t="shared" si="191"/>
        <v>-0.66751319137999987</v>
      </c>
      <c r="V812">
        <v>3.29095</v>
      </c>
      <c r="W812">
        <v>153.23090358028315</v>
      </c>
      <c r="X812" s="1">
        <f t="shared" si="192"/>
        <v>0.26397592682901849</v>
      </c>
      <c r="Y812" s="1">
        <f t="shared" si="193"/>
        <v>-7.0916872618593307E-5</v>
      </c>
      <c r="Z812">
        <f t="shared" si="196"/>
        <v>0.28107824017987443</v>
      </c>
      <c r="AA812">
        <f t="shared" si="194"/>
        <v>-6.478739768544646E-2</v>
      </c>
      <c r="AC812" s="1"/>
      <c r="AF812" s="1"/>
      <c r="AG812" s="1"/>
      <c r="AJ812" s="1"/>
      <c r="AK812" s="1"/>
    </row>
    <row r="813" spans="1:37" x14ac:dyDescent="0.25">
      <c r="A813">
        <v>4055</v>
      </c>
      <c r="B813">
        <f t="shared" si="182"/>
        <v>1.1263888888888889</v>
      </c>
      <c r="C813">
        <v>59.456204</v>
      </c>
      <c r="D813">
        <f t="shared" si="183"/>
        <v>360.79239582398679</v>
      </c>
      <c r="E813">
        <v>8.320073030777257</v>
      </c>
      <c r="F813">
        <v>8.2515273865414702</v>
      </c>
      <c r="G813" s="1">
        <f t="shared" si="184"/>
        <v>9.7021627616261323</v>
      </c>
      <c r="H813" s="1">
        <f t="shared" si="185"/>
        <v>-0.17580204332239124</v>
      </c>
      <c r="I813">
        <v>2.0991089999999999</v>
      </c>
      <c r="J813">
        <v>98.77334042805758</v>
      </c>
      <c r="K813" s="1">
        <f t="shared" si="186"/>
        <v>0.61008245576091125</v>
      </c>
      <c r="L813" s="1">
        <f t="shared" si="187"/>
        <v>-4.6937534671425774E-5</v>
      </c>
      <c r="M813">
        <f t="shared" si="195"/>
        <v>0.61899334311348631</v>
      </c>
      <c r="N813">
        <f t="shared" si="188"/>
        <v>-1.4606037705937897E-2</v>
      </c>
      <c r="O813">
        <v>4055</v>
      </c>
      <c r="P813">
        <v>65.206559999999996</v>
      </c>
      <c r="Q813" s="1">
        <f t="shared" si="189"/>
        <v>371.6243784681555</v>
      </c>
      <c r="R813">
        <v>8.4382639540949391</v>
      </c>
      <c r="S813">
        <v>8.4078247261345851</v>
      </c>
      <c r="T813" s="1">
        <f t="shared" si="190"/>
        <v>14.0211955095194</v>
      </c>
      <c r="U813" s="1">
        <f t="shared" si="191"/>
        <v>-0.66763651315618078</v>
      </c>
      <c r="V813">
        <v>3.2940870000000002</v>
      </c>
      <c r="W813">
        <v>153.37408765260309</v>
      </c>
      <c r="X813" s="1">
        <f t="shared" si="192"/>
        <v>0.26306491281667554</v>
      </c>
      <c r="Y813" s="1">
        <f t="shared" si="193"/>
        <v>-7.0660753830349154E-5</v>
      </c>
      <c r="Z813">
        <f t="shared" si="196"/>
        <v>0.28072493641072266</v>
      </c>
      <c r="AA813">
        <f t="shared" si="194"/>
        <v>-6.7131809426649064E-2</v>
      </c>
      <c r="AC813" s="1"/>
      <c r="AF813" s="1"/>
      <c r="AG813" s="1"/>
      <c r="AJ813" s="1"/>
      <c r="AK813" s="1"/>
    </row>
    <row r="814" spans="1:37" x14ac:dyDescent="0.25">
      <c r="A814">
        <v>4060</v>
      </c>
      <c r="B814">
        <f t="shared" si="182"/>
        <v>1.1277777777777778</v>
      </c>
      <c r="C814">
        <v>59.430500000000002</v>
      </c>
      <c r="D814">
        <f t="shared" si="183"/>
        <v>360.79137956989246</v>
      </c>
      <c r="E814">
        <v>8.3010255607720413</v>
      </c>
      <c r="F814">
        <v>8.2485456442357865</v>
      </c>
      <c r="G814" s="1">
        <f t="shared" si="184"/>
        <v>9.7021627616261323</v>
      </c>
      <c r="H814" s="1">
        <f t="shared" si="185"/>
        <v>-0.1762270805164492</v>
      </c>
      <c r="I814">
        <v>2.0994350000000002</v>
      </c>
      <c r="J814">
        <v>98.787692398922516</v>
      </c>
      <c r="K814" s="1">
        <f t="shared" si="186"/>
        <v>0.60999114080980776</v>
      </c>
      <c r="L814" s="1">
        <f t="shared" si="187"/>
        <v>-4.7043269095776495E-5</v>
      </c>
      <c r="M814">
        <f t="shared" si="195"/>
        <v>0.61875812676800745</v>
      </c>
      <c r="N814">
        <f t="shared" si="188"/>
        <v>-1.4372316861128307E-2</v>
      </c>
      <c r="O814">
        <v>4060</v>
      </c>
      <c r="P814">
        <v>65.240212</v>
      </c>
      <c r="Q814" s="1">
        <f t="shared" si="189"/>
        <v>371.62570896079404</v>
      </c>
      <c r="R814">
        <v>8.4788544600938973</v>
      </c>
      <c r="S814">
        <v>8.4075086071987482</v>
      </c>
      <c r="T814" s="1">
        <f t="shared" si="190"/>
        <v>14.0211955095194</v>
      </c>
      <c r="U814" s="1">
        <f t="shared" si="191"/>
        <v>-0.66769921561710355</v>
      </c>
      <c r="V814">
        <v>3.2943069999999999</v>
      </c>
      <c r="W814">
        <v>153.38409545006826</v>
      </c>
      <c r="X814" s="1">
        <f t="shared" si="192"/>
        <v>0.26300123783121288</v>
      </c>
      <c r="Y814" s="1">
        <f t="shared" si="193"/>
        <v>-7.0648574726214108E-5</v>
      </c>
      <c r="Z814">
        <f t="shared" si="196"/>
        <v>0.28037169353709157</v>
      </c>
      <c r="AA814">
        <f t="shared" si="194"/>
        <v>-6.604704924250808E-2</v>
      </c>
      <c r="AC814" s="1"/>
      <c r="AF814" s="1"/>
      <c r="AG814" s="1"/>
      <c r="AJ814" s="1"/>
      <c r="AK814" s="1"/>
    </row>
    <row r="815" spans="1:37" x14ac:dyDescent="0.25">
      <c r="A815">
        <v>4065</v>
      </c>
      <c r="B815">
        <f t="shared" si="182"/>
        <v>1.1291666666666667</v>
      </c>
      <c r="C815">
        <v>59.437255999999998</v>
      </c>
      <c r="D815">
        <f t="shared" si="183"/>
        <v>360.79164668056245</v>
      </c>
      <c r="E815">
        <v>8.2822848200312986</v>
      </c>
      <c r="F815">
        <v>8.2507365675534707</v>
      </c>
      <c r="G815" s="1">
        <f t="shared" si="184"/>
        <v>9.7021627616261323</v>
      </c>
      <c r="H815" s="1">
        <f t="shared" si="185"/>
        <v>-0.1759147419371605</v>
      </c>
      <c r="I815">
        <v>2.100673</v>
      </c>
      <c r="J815">
        <v>98.844634351071562</v>
      </c>
      <c r="K815" s="1">
        <f t="shared" si="186"/>
        <v>0.60962884551077456</v>
      </c>
      <c r="L815" s="1">
        <f t="shared" si="187"/>
        <v>-4.6929211945000481E-5</v>
      </c>
      <c r="M815">
        <f t="shared" si="195"/>
        <v>0.61852348070828245</v>
      </c>
      <c r="N815">
        <f t="shared" si="188"/>
        <v>-1.4590246611535509E-2</v>
      </c>
      <c r="O815">
        <v>4065</v>
      </c>
      <c r="P815">
        <v>65.240212</v>
      </c>
      <c r="Q815" s="1">
        <f t="shared" si="189"/>
        <v>371.62570896079404</v>
      </c>
      <c r="R815">
        <v>8.4477913406364102</v>
      </c>
      <c r="S815">
        <v>8.4073562858633277</v>
      </c>
      <c r="T815" s="1">
        <f t="shared" si="190"/>
        <v>14.0211955095194</v>
      </c>
      <c r="U815" s="1">
        <f t="shared" si="191"/>
        <v>-0.66772943036749188</v>
      </c>
      <c r="V815">
        <v>3.2943069999999999</v>
      </c>
      <c r="W815">
        <v>153.38407655270737</v>
      </c>
      <c r="X815" s="1">
        <f t="shared" si="192"/>
        <v>0.26300135806637792</v>
      </c>
      <c r="Y815" s="1">
        <f t="shared" si="193"/>
        <v>-7.0651807247744058E-5</v>
      </c>
      <c r="Z815">
        <f t="shared" si="196"/>
        <v>0.28001843450085284</v>
      </c>
      <c r="AA815">
        <f t="shared" si="194"/>
        <v>-6.4703378566509318E-2</v>
      </c>
      <c r="AC815" s="1"/>
      <c r="AF815" s="1"/>
      <c r="AG815" s="1"/>
      <c r="AJ815" s="1"/>
      <c r="AK815" s="1"/>
    </row>
    <row r="816" spans="1:37" x14ac:dyDescent="0.25">
      <c r="A816">
        <v>4070</v>
      </c>
      <c r="B816">
        <f t="shared" si="182"/>
        <v>1.1305555555555555</v>
      </c>
      <c r="C816">
        <v>59.472459999999998</v>
      </c>
      <c r="D816">
        <f t="shared" si="183"/>
        <v>360.79303853432589</v>
      </c>
      <c r="E816">
        <v>8.2988461137193532</v>
      </c>
      <c r="F816">
        <v>8.249799687010956</v>
      </c>
      <c r="G816" s="1">
        <f t="shared" si="184"/>
        <v>9.7021627616261323</v>
      </c>
      <c r="H816" s="1">
        <f t="shared" si="185"/>
        <v>-0.1760482835603725</v>
      </c>
      <c r="I816">
        <v>2.1007579999999999</v>
      </c>
      <c r="J816">
        <v>98.848347710064431</v>
      </c>
      <c r="K816" s="1">
        <f t="shared" si="186"/>
        <v>0.60960521912537735</v>
      </c>
      <c r="L816" s="1">
        <f t="shared" si="187"/>
        <v>-4.6962835025773626E-5</v>
      </c>
      <c r="M816">
        <f t="shared" si="195"/>
        <v>0.61828866653315362</v>
      </c>
      <c r="N816">
        <f t="shared" si="188"/>
        <v>-1.4244378386777468E-2</v>
      </c>
      <c r="O816">
        <v>4070</v>
      </c>
      <c r="P816">
        <v>65.246995999999996</v>
      </c>
      <c r="Q816" s="1">
        <f t="shared" si="189"/>
        <v>371.62597717849462</v>
      </c>
      <c r="R816">
        <v>8.4863442879499207</v>
      </c>
      <c r="S816">
        <v>8.4082889932185694</v>
      </c>
      <c r="T816" s="1">
        <f t="shared" si="190"/>
        <v>14.0211955095194</v>
      </c>
      <c r="U816" s="1">
        <f t="shared" si="191"/>
        <v>-0.66754443393034379</v>
      </c>
      <c r="V816">
        <v>3.2949790000000001</v>
      </c>
      <c r="W816">
        <v>153.41488131803266</v>
      </c>
      <c r="X816" s="1">
        <f t="shared" si="192"/>
        <v>0.26280536159551648</v>
      </c>
      <c r="Y816" s="1">
        <f t="shared" si="193"/>
        <v>-7.0574334135409939E-5</v>
      </c>
      <c r="Z816">
        <f t="shared" si="196"/>
        <v>0.2796655628301758</v>
      </c>
      <c r="AA816">
        <f t="shared" si="194"/>
        <v>-6.4154708002528621E-2</v>
      </c>
      <c r="AC816" s="1"/>
      <c r="AF816" s="1"/>
      <c r="AG816" s="1"/>
      <c r="AJ816" s="1"/>
      <c r="AK816" s="1"/>
    </row>
    <row r="817" spans="1:37" x14ac:dyDescent="0.25">
      <c r="A817">
        <v>4075</v>
      </c>
      <c r="B817">
        <f t="shared" si="182"/>
        <v>1.1319444444444444</v>
      </c>
      <c r="C817">
        <v>59.484588000000002</v>
      </c>
      <c r="D817">
        <f t="shared" si="183"/>
        <v>360.79351803672455</v>
      </c>
      <c r="E817">
        <v>8.3027480438184682</v>
      </c>
      <c r="F817">
        <v>8.2605946791862284</v>
      </c>
      <c r="G817" s="1">
        <f t="shared" si="184"/>
        <v>9.7021627616261323</v>
      </c>
      <c r="H817" s="1">
        <f t="shared" si="185"/>
        <v>-0.17451141696519068</v>
      </c>
      <c r="I817">
        <v>2.104819</v>
      </c>
      <c r="J817">
        <v>99.035782530065603</v>
      </c>
      <c r="K817" s="1">
        <f t="shared" si="186"/>
        <v>0.60841265807682376</v>
      </c>
      <c r="L817" s="1">
        <f t="shared" si="187"/>
        <v>-4.6452690912431523E-5</v>
      </c>
      <c r="M817">
        <f t="shared" si="195"/>
        <v>0.61805640307859144</v>
      </c>
      <c r="N817">
        <f t="shared" si="188"/>
        <v>-1.5850664633196981E-2</v>
      </c>
      <c r="O817">
        <v>4075</v>
      </c>
      <c r="P817">
        <v>65.283315999999999</v>
      </c>
      <c r="Q817" s="1">
        <f t="shared" si="189"/>
        <v>371.62741315533498</v>
      </c>
      <c r="R817">
        <v>8.4323244653103799</v>
      </c>
      <c r="S817">
        <v>8.4095461658841941</v>
      </c>
      <c r="T817" s="1">
        <f t="shared" si="190"/>
        <v>14.0211955095194</v>
      </c>
      <c r="U817" s="1">
        <f t="shared" si="191"/>
        <v>-0.66729514684163549</v>
      </c>
      <c r="V817">
        <v>3.2969970000000002</v>
      </c>
      <c r="W817">
        <v>153.50719561649436</v>
      </c>
      <c r="X817" s="1">
        <f t="shared" si="192"/>
        <v>0.26221800842085408</v>
      </c>
      <c r="Y817" s="1">
        <f t="shared" si="193"/>
        <v>-7.0374561081755534E-5</v>
      </c>
      <c r="Z817">
        <f t="shared" si="196"/>
        <v>0.27931369002476703</v>
      </c>
      <c r="AA817">
        <f t="shared" si="194"/>
        <v>-6.519644362668929E-2</v>
      </c>
      <c r="AC817" s="1"/>
      <c r="AF817" s="1"/>
      <c r="AG817" s="1"/>
      <c r="AJ817" s="1"/>
      <c r="AK817" s="1"/>
    </row>
    <row r="818" spans="1:37" x14ac:dyDescent="0.25">
      <c r="A818">
        <v>4080</v>
      </c>
      <c r="B818">
        <f t="shared" si="182"/>
        <v>1.1333333333333333</v>
      </c>
      <c r="C818">
        <v>59.448051999999997</v>
      </c>
      <c r="D818">
        <f t="shared" si="183"/>
        <v>360.79207351993387</v>
      </c>
      <c r="E818">
        <v>8.3061815336463223</v>
      </c>
      <c r="F818">
        <v>8.2574668753260294</v>
      </c>
      <c r="G818" s="1">
        <f t="shared" si="184"/>
        <v>9.7021627616261323</v>
      </c>
      <c r="H818" s="1">
        <f t="shared" si="185"/>
        <v>-0.17495630416840902</v>
      </c>
      <c r="I818">
        <v>2.1034950000000001</v>
      </c>
      <c r="J818">
        <v>98.974744623808945</v>
      </c>
      <c r="K818" s="1">
        <f t="shared" si="186"/>
        <v>0.60880101403697306</v>
      </c>
      <c r="L818" s="1">
        <f t="shared" si="187"/>
        <v>-4.6603814692826094E-5</v>
      </c>
      <c r="M818">
        <f t="shared" si="195"/>
        <v>0.61782338400512726</v>
      </c>
      <c r="N818">
        <f t="shared" si="188"/>
        <v>-1.4819899704710841E-2</v>
      </c>
      <c r="O818">
        <v>4080</v>
      </c>
      <c r="P818">
        <v>65.276588000000004</v>
      </c>
      <c r="Q818" s="1">
        <f t="shared" si="189"/>
        <v>371.62714715169562</v>
      </c>
      <c r="R818">
        <v>8.4766750130412092</v>
      </c>
      <c r="S818">
        <v>8.412358894105374</v>
      </c>
      <c r="T818" s="1">
        <f t="shared" si="190"/>
        <v>14.0211955095194</v>
      </c>
      <c r="U818" s="1">
        <f t="shared" si="191"/>
        <v>-0.66673767560537578</v>
      </c>
      <c r="V818">
        <v>3.2987890000000002</v>
      </c>
      <c r="W818">
        <v>153.5893813289812</v>
      </c>
      <c r="X818" s="1">
        <f t="shared" si="192"/>
        <v>0.26169509875306218</v>
      </c>
      <c r="Y818" s="1">
        <f t="shared" si="193"/>
        <v>-7.0161539745849016E-5</v>
      </c>
      <c r="Z818">
        <f t="shared" si="196"/>
        <v>0.27896288232603778</v>
      </c>
      <c r="AA818">
        <f t="shared" si="194"/>
        <v>-6.598435987243928E-2</v>
      </c>
      <c r="AC818" s="1"/>
      <c r="AF818" s="1"/>
      <c r="AG818" s="1"/>
      <c r="AJ818" s="1"/>
      <c r="AK818" s="1"/>
    </row>
    <row r="819" spans="1:37" x14ac:dyDescent="0.25">
      <c r="A819">
        <v>4085</v>
      </c>
      <c r="B819">
        <f t="shared" si="182"/>
        <v>1.1347222222222222</v>
      </c>
      <c r="C819">
        <v>59.50244</v>
      </c>
      <c r="D819">
        <f t="shared" si="183"/>
        <v>360.7942238478081</v>
      </c>
      <c r="E819">
        <v>8.328814814814816</v>
      </c>
      <c r="F819">
        <v>8.246988002086594</v>
      </c>
      <c r="G819" s="1">
        <f t="shared" si="184"/>
        <v>9.7021627616261323</v>
      </c>
      <c r="H819" s="1">
        <f t="shared" si="185"/>
        <v>-0.17644923930668521</v>
      </c>
      <c r="I819">
        <v>2.1028389999999999</v>
      </c>
      <c r="J819">
        <v>98.942891664365192</v>
      </c>
      <c r="K819" s="1">
        <f t="shared" si="186"/>
        <v>0.60900367968209457</v>
      </c>
      <c r="L819" s="1">
        <f t="shared" si="187"/>
        <v>-4.7018705238293561E-5</v>
      </c>
      <c r="M819">
        <f t="shared" si="195"/>
        <v>0.61758829047893582</v>
      </c>
      <c r="N819">
        <f t="shared" si="188"/>
        <v>-1.4096155874333135E-2</v>
      </c>
      <c r="O819">
        <v>4085</v>
      </c>
      <c r="P819">
        <v>65.271248</v>
      </c>
      <c r="Q819" s="1">
        <f t="shared" si="189"/>
        <v>371.62693602514474</v>
      </c>
      <c r="R819">
        <v>8.4510714658320278</v>
      </c>
      <c r="S819">
        <v>8.4081356285863329</v>
      </c>
      <c r="T819" s="1">
        <f t="shared" si="190"/>
        <v>14.0211955095194</v>
      </c>
      <c r="U819" s="1">
        <f t="shared" si="191"/>
        <v>-0.66757484998809358</v>
      </c>
      <c r="V819">
        <v>3.298556</v>
      </c>
      <c r="W819">
        <v>153.57821758801208</v>
      </c>
      <c r="X819" s="1">
        <f t="shared" si="192"/>
        <v>0.26176612847227787</v>
      </c>
      <c r="Y819" s="1">
        <f t="shared" si="193"/>
        <v>-7.0270610813149358E-5</v>
      </c>
      <c r="Z819">
        <f t="shared" si="196"/>
        <v>0.27861152927197202</v>
      </c>
      <c r="AA819">
        <f t="shared" si="194"/>
        <v>-6.4352866805218276E-2</v>
      </c>
      <c r="AC819" s="1"/>
      <c r="AF819" s="1"/>
      <c r="AG819" s="1"/>
      <c r="AJ819" s="1"/>
      <c r="AK819" s="1"/>
    </row>
    <row r="820" spans="1:37" x14ac:dyDescent="0.25">
      <c r="A820">
        <v>4090</v>
      </c>
      <c r="B820">
        <f t="shared" si="182"/>
        <v>1.1361111111111111</v>
      </c>
      <c r="C820">
        <v>59.510620000000003</v>
      </c>
      <c r="D820">
        <f t="shared" si="183"/>
        <v>360.79454725889161</v>
      </c>
      <c r="E820">
        <v>8.2905623369848733</v>
      </c>
      <c r="F820">
        <v>8.2563766301512782</v>
      </c>
      <c r="G820" s="1">
        <f t="shared" si="184"/>
        <v>9.7021627616261323</v>
      </c>
      <c r="H820" s="1">
        <f t="shared" si="185"/>
        <v>-0.17511145581646792</v>
      </c>
      <c r="I820">
        <v>2.1044909999999999</v>
      </c>
      <c r="J820">
        <v>99.020040703941874</v>
      </c>
      <c r="K820" s="1">
        <f t="shared" si="186"/>
        <v>0.60851281603396401</v>
      </c>
      <c r="L820" s="1">
        <f t="shared" si="187"/>
        <v>-4.6620854352480625E-5</v>
      </c>
      <c r="M820">
        <f t="shared" si="195"/>
        <v>0.61735518620717345</v>
      </c>
      <c r="N820">
        <f t="shared" si="188"/>
        <v>-1.4531115763247787E-2</v>
      </c>
      <c r="O820">
        <v>4090</v>
      </c>
      <c r="P820">
        <v>65.298156000000006</v>
      </c>
      <c r="Q820" s="1">
        <f t="shared" si="189"/>
        <v>371.62799988155501</v>
      </c>
      <c r="R820">
        <v>8.4886875326030271</v>
      </c>
      <c r="S820">
        <v>8.4184559207094427</v>
      </c>
      <c r="T820" s="1">
        <f t="shared" si="190"/>
        <v>14.0211955095194</v>
      </c>
      <c r="U820" s="1">
        <f t="shared" si="191"/>
        <v>-0.66553054878237106</v>
      </c>
      <c r="V820">
        <v>3.301247</v>
      </c>
      <c r="W820">
        <v>153.70238772223098</v>
      </c>
      <c r="X820" s="1">
        <f t="shared" si="192"/>
        <v>0.26097609135184197</v>
      </c>
      <c r="Y820" s="1">
        <f t="shared" si="193"/>
        <v>-6.9822879722305605E-5</v>
      </c>
      <c r="Z820">
        <f t="shared" si="196"/>
        <v>0.27826241487336051</v>
      </c>
      <c r="AA820">
        <f t="shared" si="194"/>
        <v>-6.6237192196328509E-2</v>
      </c>
      <c r="AC820" s="1"/>
      <c r="AF820" s="1"/>
      <c r="AG820" s="1"/>
      <c r="AJ820" s="1"/>
      <c r="AK820" s="1"/>
    </row>
    <row r="821" spans="1:37" x14ac:dyDescent="0.25">
      <c r="A821">
        <v>4095</v>
      </c>
      <c r="B821">
        <f t="shared" si="182"/>
        <v>1.1375</v>
      </c>
      <c r="C821">
        <v>59.491543999999998</v>
      </c>
      <c r="D821">
        <f t="shared" si="183"/>
        <v>360.79379305475601</v>
      </c>
      <c r="E821">
        <v>8.2766604068857603</v>
      </c>
      <c r="F821">
        <v>8.2493312467396986</v>
      </c>
      <c r="G821" s="1">
        <f t="shared" si="184"/>
        <v>9.7021627616261323</v>
      </c>
      <c r="H821" s="1">
        <f t="shared" si="185"/>
        <v>-0.1761150657467685</v>
      </c>
      <c r="I821">
        <v>2.105032</v>
      </c>
      <c r="J821">
        <v>99.043481124360142</v>
      </c>
      <c r="K821" s="1">
        <f t="shared" si="186"/>
        <v>0.60836367548285208</v>
      </c>
      <c r="L821" s="1">
        <f t="shared" si="187"/>
        <v>-4.6875409933757703E-5</v>
      </c>
      <c r="M821">
        <f t="shared" si="195"/>
        <v>0.61712080915750467</v>
      </c>
      <c r="N821">
        <f t="shared" si="188"/>
        <v>-1.4394570267039919E-2</v>
      </c>
      <c r="O821">
        <v>4095</v>
      </c>
      <c r="P821">
        <v>65.325096000000002</v>
      </c>
      <c r="Q821" s="1">
        <f t="shared" si="189"/>
        <v>371.62906500314307</v>
      </c>
      <c r="R821">
        <v>8.4855639019300995</v>
      </c>
      <c r="S821">
        <v>8.4064141888367239</v>
      </c>
      <c r="T821" s="1">
        <f t="shared" si="190"/>
        <v>14.0211955095194</v>
      </c>
      <c r="U821" s="1">
        <f t="shared" si="191"/>
        <v>-0.66791633085826407</v>
      </c>
      <c r="V821">
        <v>3.3010269999999999</v>
      </c>
      <c r="W821">
        <v>153.69085078373453</v>
      </c>
      <c r="X821" s="1">
        <f t="shared" si="192"/>
        <v>0.26104949555427537</v>
      </c>
      <c r="Y821" s="1">
        <f t="shared" si="193"/>
        <v>-7.0094860115937088E-5</v>
      </c>
      <c r="Z821">
        <f t="shared" si="196"/>
        <v>0.27791194057278085</v>
      </c>
      <c r="AA821">
        <f t="shared" si="194"/>
        <v>-6.4594819395081229E-2</v>
      </c>
      <c r="AC821" s="1"/>
      <c r="AF821" s="1"/>
      <c r="AG821" s="1"/>
      <c r="AJ821" s="1"/>
      <c r="AK821" s="1"/>
    </row>
    <row r="822" spans="1:37" x14ac:dyDescent="0.25">
      <c r="A822">
        <v>4100</v>
      </c>
      <c r="B822">
        <f t="shared" si="182"/>
        <v>1.1388888888888888</v>
      </c>
      <c r="C822">
        <v>59.545991999999998</v>
      </c>
      <c r="D822">
        <f t="shared" si="183"/>
        <v>360.79594575483873</v>
      </c>
      <c r="E822">
        <v>8.3102410015649451</v>
      </c>
      <c r="F822">
        <v>8.2591830985915511</v>
      </c>
      <c r="G822" s="1">
        <f t="shared" si="184"/>
        <v>9.7021627616261323</v>
      </c>
      <c r="H822" s="1">
        <f t="shared" si="185"/>
        <v>-0.1747121532250151</v>
      </c>
      <c r="I822">
        <v>2.1058439999999998</v>
      </c>
      <c r="J822">
        <v>99.082345216383118</v>
      </c>
      <c r="K822" s="1">
        <f t="shared" si="186"/>
        <v>0.60811640124461963</v>
      </c>
      <c r="L822" s="1">
        <f t="shared" si="187"/>
        <v>-4.6481214968831247E-5</v>
      </c>
      <c r="M822">
        <f t="shared" si="195"/>
        <v>0.61688840308266046</v>
      </c>
      <c r="N822">
        <f t="shared" si="188"/>
        <v>-1.4424872968542458E-2</v>
      </c>
      <c r="O822">
        <v>4100</v>
      </c>
      <c r="P822">
        <v>65.281983999999994</v>
      </c>
      <c r="Q822" s="1">
        <f t="shared" si="189"/>
        <v>371.62736049230767</v>
      </c>
      <c r="R822">
        <v>8.4758956703182058</v>
      </c>
      <c r="S822">
        <v>8.4214209702660412</v>
      </c>
      <c r="T822" s="1">
        <f t="shared" si="190"/>
        <v>14.0211955095194</v>
      </c>
      <c r="U822" s="1">
        <f t="shared" si="191"/>
        <v>-0.6649441417338926</v>
      </c>
      <c r="V822">
        <v>3.3034840000000001</v>
      </c>
      <c r="W822">
        <v>153.80491300481387</v>
      </c>
      <c r="X822" s="1">
        <f t="shared" si="192"/>
        <v>0.26032377040902288</v>
      </c>
      <c r="Y822" s="1">
        <f t="shared" si="193"/>
        <v>-6.9569573265218984E-5</v>
      </c>
      <c r="Z822">
        <f t="shared" si="196"/>
        <v>0.27756409270645477</v>
      </c>
      <c r="AA822">
        <f t="shared" si="194"/>
        <v>-6.622646203358129E-2</v>
      </c>
      <c r="AC822" s="1"/>
      <c r="AF822" s="1"/>
      <c r="AG822" s="1"/>
      <c r="AJ822" s="1"/>
      <c r="AK822" s="1"/>
    </row>
    <row r="823" spans="1:37" x14ac:dyDescent="0.25">
      <c r="A823">
        <v>4105</v>
      </c>
      <c r="B823">
        <f t="shared" si="182"/>
        <v>1.1402777777777777</v>
      </c>
      <c r="C823">
        <v>59.565108000000002</v>
      </c>
      <c r="D823">
        <f t="shared" si="183"/>
        <v>360.79670154044663</v>
      </c>
      <c r="E823">
        <v>8.3043067292644768</v>
      </c>
      <c r="F823">
        <v>8.2524590505998958</v>
      </c>
      <c r="G823" s="1">
        <f t="shared" si="184"/>
        <v>9.7021627616261323</v>
      </c>
      <c r="H823" s="1">
        <f t="shared" si="185"/>
        <v>-0.17566930076688525</v>
      </c>
      <c r="I823">
        <v>2.10738</v>
      </c>
      <c r="J823">
        <v>99.151291139042044</v>
      </c>
      <c r="K823" s="1">
        <f t="shared" si="186"/>
        <v>0.60767773023451011</v>
      </c>
      <c r="L823" s="1">
        <f t="shared" si="187"/>
        <v>-4.6698775456269631E-5</v>
      </c>
      <c r="M823">
        <f t="shared" si="195"/>
        <v>0.61665490920537913</v>
      </c>
      <c r="N823">
        <f t="shared" si="188"/>
        <v>-1.4772927366294344E-2</v>
      </c>
      <c r="O823">
        <v>4105</v>
      </c>
      <c r="P823">
        <v>65.327796000000006</v>
      </c>
      <c r="Q823" s="1">
        <f t="shared" si="189"/>
        <v>371.62917175252278</v>
      </c>
      <c r="R823">
        <v>8.4796400625978094</v>
      </c>
      <c r="S823">
        <v>8.4050088680229535</v>
      </c>
      <c r="T823" s="1">
        <f t="shared" si="190"/>
        <v>14.0211955095194</v>
      </c>
      <c r="U823" s="1">
        <f t="shared" si="191"/>
        <v>-0.66819520712980518</v>
      </c>
      <c r="V823">
        <v>3.3046030000000002</v>
      </c>
      <c r="W823">
        <v>153.85398702408366</v>
      </c>
      <c r="X823" s="1">
        <f t="shared" si="192"/>
        <v>0.26001153512703645</v>
      </c>
      <c r="Y823" s="1">
        <f t="shared" si="193"/>
        <v>-6.9817484945543316E-5</v>
      </c>
      <c r="Z823">
        <f t="shared" si="196"/>
        <v>0.27721500528172704</v>
      </c>
      <c r="AA823">
        <f t="shared" si="194"/>
        <v>-6.6164257467597812E-2</v>
      </c>
      <c r="AC823" s="1"/>
      <c r="AF823" s="1"/>
      <c r="AG823" s="1"/>
      <c r="AJ823" s="1"/>
      <c r="AK823" s="1"/>
    </row>
    <row r="824" spans="1:37" x14ac:dyDescent="0.25">
      <c r="A824">
        <v>4110</v>
      </c>
      <c r="B824">
        <f t="shared" si="182"/>
        <v>1.1416666666666666</v>
      </c>
      <c r="C824">
        <v>59.506548000000002</v>
      </c>
      <c r="D824">
        <f t="shared" si="183"/>
        <v>360.79438626501241</v>
      </c>
      <c r="E824">
        <v>8.3233531559728746</v>
      </c>
      <c r="F824">
        <v>8.2565237350026095</v>
      </c>
      <c r="G824" s="1">
        <f t="shared" si="184"/>
        <v>9.7021627616261323</v>
      </c>
      <c r="H824" s="1">
        <f t="shared" si="185"/>
        <v>-0.17509051908794238</v>
      </c>
      <c r="I824">
        <v>2.1082200000000002</v>
      </c>
      <c r="J824">
        <v>99.19039065351545</v>
      </c>
      <c r="K824" s="1">
        <f t="shared" si="186"/>
        <v>0.60742895811213682</v>
      </c>
      <c r="L824" s="1">
        <f t="shared" si="187"/>
        <v>-4.6523956258751635E-5</v>
      </c>
      <c r="M824">
        <f t="shared" si="195"/>
        <v>0.61642228942408539</v>
      </c>
      <c r="N824">
        <f t="shared" si="188"/>
        <v>-1.4805568934183612E-2</v>
      </c>
      <c r="O824">
        <v>4110</v>
      </c>
      <c r="P824">
        <v>65.333175999999995</v>
      </c>
      <c r="Q824" s="1">
        <f t="shared" si="189"/>
        <v>371.62938446054591</v>
      </c>
      <c r="R824">
        <v>8.4429514866979662</v>
      </c>
      <c r="S824">
        <v>8.4125164319248835</v>
      </c>
      <c r="T824" s="1">
        <f t="shared" si="190"/>
        <v>14.0211955095194</v>
      </c>
      <c r="U824" s="1">
        <f t="shared" si="191"/>
        <v>-0.66670646327774064</v>
      </c>
      <c r="V824">
        <v>3.3068409999999999</v>
      </c>
      <c r="W824">
        <v>153.95711984553574</v>
      </c>
      <c r="X824" s="1">
        <f t="shared" si="192"/>
        <v>0.25935534869545229</v>
      </c>
      <c r="Y824" s="1">
        <f t="shared" si="193"/>
        <v>-6.9468570476651981E-5</v>
      </c>
      <c r="Z824">
        <f t="shared" si="196"/>
        <v>0.2768676624293438</v>
      </c>
      <c r="AA824">
        <f t="shared" si="194"/>
        <v>-6.7522469931612317E-2</v>
      </c>
      <c r="AC824" s="1"/>
      <c r="AF824" s="1"/>
      <c r="AG824" s="1"/>
      <c r="AJ824" s="1"/>
      <c r="AK824" s="1"/>
    </row>
    <row r="825" spans="1:37" x14ac:dyDescent="0.25">
      <c r="A825">
        <v>4115</v>
      </c>
      <c r="B825">
        <f t="shared" si="182"/>
        <v>1.1430555555555555</v>
      </c>
      <c r="C825">
        <v>59.524236000000002</v>
      </c>
      <c r="D825">
        <f t="shared" si="183"/>
        <v>360.79508559205954</v>
      </c>
      <c r="E825">
        <v>8.3066499739175796</v>
      </c>
      <c r="F825">
        <v>8.2487094418362013</v>
      </c>
      <c r="G825" s="1">
        <f t="shared" si="184"/>
        <v>9.7021627616261323</v>
      </c>
      <c r="H825" s="1">
        <f t="shared" si="185"/>
        <v>-0.17620372375080118</v>
      </c>
      <c r="I825">
        <v>2.1106929999999999</v>
      </c>
      <c r="J825">
        <v>99.301939350525316</v>
      </c>
      <c r="K825" s="1">
        <f t="shared" si="186"/>
        <v>0.6067192253577316</v>
      </c>
      <c r="L825" s="1">
        <f t="shared" si="187"/>
        <v>-4.6759577849897839E-5</v>
      </c>
      <c r="M825">
        <f t="shared" si="195"/>
        <v>0.6161884915348359</v>
      </c>
      <c r="N825">
        <f t="shared" si="188"/>
        <v>-1.5607328367616953E-2</v>
      </c>
      <c r="O825">
        <v>4115</v>
      </c>
      <c r="P825">
        <v>65.321067999999997</v>
      </c>
      <c r="Q825" s="1">
        <f t="shared" si="189"/>
        <v>371.62890574888337</v>
      </c>
      <c r="R825">
        <v>8.4899300991131987</v>
      </c>
      <c r="S825">
        <v>8.4111058946270205</v>
      </c>
      <c r="T825" s="1">
        <f t="shared" si="190"/>
        <v>14.0211955095194</v>
      </c>
      <c r="U825" s="1">
        <f t="shared" si="191"/>
        <v>-0.66698596892901807</v>
      </c>
      <c r="V825">
        <v>3.3072810000000001</v>
      </c>
      <c r="W825">
        <v>153.97703965447863</v>
      </c>
      <c r="X825" s="1">
        <f t="shared" si="192"/>
        <v>0.25922860816645266</v>
      </c>
      <c r="Y825" s="1">
        <f t="shared" si="193"/>
        <v>-6.946033695800512E-5</v>
      </c>
      <c r="Z825">
        <f t="shared" si="196"/>
        <v>0.27652036074455377</v>
      </c>
      <c r="AA825">
        <f t="shared" si="194"/>
        <v>-6.6704646143831287E-2</v>
      </c>
      <c r="AC825" s="1"/>
      <c r="AF825" s="1"/>
      <c r="AG825" s="1"/>
      <c r="AJ825" s="1"/>
      <c r="AK825" s="1"/>
    </row>
    <row r="826" spans="1:37" x14ac:dyDescent="0.25">
      <c r="A826">
        <v>4120</v>
      </c>
      <c r="B826">
        <f t="shared" si="182"/>
        <v>1.1444444444444444</v>
      </c>
      <c r="C826">
        <v>59.550068000000003</v>
      </c>
      <c r="D826">
        <f t="shared" si="183"/>
        <v>360.79610690686519</v>
      </c>
      <c r="E826">
        <v>8.3217955138236839</v>
      </c>
      <c r="F826">
        <v>8.2513688054251428</v>
      </c>
      <c r="G826" s="1">
        <f t="shared" si="184"/>
        <v>9.7021627616261323</v>
      </c>
      <c r="H826" s="1">
        <f t="shared" si="185"/>
        <v>-0.17582464078531013</v>
      </c>
      <c r="I826">
        <v>2.1126390000000002</v>
      </c>
      <c r="J826">
        <v>99.391302748981815</v>
      </c>
      <c r="K826" s="1">
        <f t="shared" si="186"/>
        <v>0.60615064739465663</v>
      </c>
      <c r="L826" s="1">
        <f t="shared" si="187"/>
        <v>-4.6610883655168219E-5</v>
      </c>
      <c r="M826">
        <f t="shared" si="195"/>
        <v>0.61595543711656009</v>
      </c>
      <c r="N826">
        <f t="shared" si="188"/>
        <v>-1.6175499876220859E-2</v>
      </c>
      <c r="O826">
        <v>4120</v>
      </c>
      <c r="P826">
        <v>65.343924000000001</v>
      </c>
      <c r="Q826" s="1">
        <f t="shared" si="189"/>
        <v>371.62980940215056</v>
      </c>
      <c r="R826">
        <v>8.4674647887323946</v>
      </c>
      <c r="S826">
        <v>8.4181408450704218</v>
      </c>
      <c r="T826" s="1">
        <f t="shared" si="190"/>
        <v>14.0211955095194</v>
      </c>
      <c r="U826" s="1">
        <f t="shared" si="191"/>
        <v>-0.66559288654929905</v>
      </c>
      <c r="V826">
        <v>3.307061</v>
      </c>
      <c r="W826">
        <v>153.96786115354755</v>
      </c>
      <c r="X826" s="1">
        <f t="shared" si="192"/>
        <v>0.25928700672171812</v>
      </c>
      <c r="Y826" s="1">
        <f t="shared" si="193"/>
        <v>-6.9332437418208689E-5</v>
      </c>
      <c r="Z826">
        <f t="shared" si="196"/>
        <v>0.27617369855746271</v>
      </c>
      <c r="AA826">
        <f t="shared" si="194"/>
        <v>-6.512741247334608E-2</v>
      </c>
      <c r="AC826" s="1"/>
      <c r="AF826" s="1"/>
      <c r="AG826" s="1"/>
      <c r="AJ826" s="1"/>
      <c r="AK826" s="1"/>
    </row>
    <row r="827" spans="1:37" x14ac:dyDescent="0.25">
      <c r="A827">
        <v>4125</v>
      </c>
      <c r="B827">
        <f t="shared" si="182"/>
        <v>1.1458333333333333</v>
      </c>
      <c r="C827">
        <v>59.554243999999997</v>
      </c>
      <c r="D827">
        <f t="shared" si="183"/>
        <v>360.79627201257239</v>
      </c>
      <c r="E827">
        <v>8.2988461137193532</v>
      </c>
      <c r="F827">
        <v>8.2519906103286385</v>
      </c>
      <c r="G827" s="1">
        <f t="shared" si="184"/>
        <v>9.7021627616261323</v>
      </c>
      <c r="H827" s="1">
        <f t="shared" si="185"/>
        <v>-0.17573603991773568</v>
      </c>
      <c r="I827">
        <v>2.110338</v>
      </c>
      <c r="J827">
        <v>99.286315108390411</v>
      </c>
      <c r="K827" s="1">
        <f t="shared" si="186"/>
        <v>0.60681863518234769</v>
      </c>
      <c r="L827" s="1">
        <f t="shared" si="187"/>
        <v>-4.6643872858511144E-5</v>
      </c>
      <c r="M827">
        <f t="shared" si="195"/>
        <v>0.61572221775226754</v>
      </c>
      <c r="N827">
        <f t="shared" si="188"/>
        <v>-1.4672559565090395E-2</v>
      </c>
      <c r="O827">
        <v>4125</v>
      </c>
      <c r="P827">
        <v>65.366836000000006</v>
      </c>
      <c r="Q827" s="1">
        <f t="shared" si="189"/>
        <v>371.63071526947891</v>
      </c>
      <c r="R827">
        <v>8.4677746478873246</v>
      </c>
      <c r="S827">
        <v>8.4076671883150755</v>
      </c>
      <c r="T827" s="1">
        <f t="shared" si="190"/>
        <v>14.0211955095194</v>
      </c>
      <c r="U827" s="1">
        <f t="shared" si="191"/>
        <v>-0.66766776032785535</v>
      </c>
      <c r="V827">
        <v>3.310425</v>
      </c>
      <c r="W827">
        <v>154.12019615844272</v>
      </c>
      <c r="X827" s="1">
        <f t="shared" si="192"/>
        <v>0.25831776955880426</v>
      </c>
      <c r="Y827" s="1">
        <f t="shared" si="193"/>
        <v>-6.9262646733143847E-5</v>
      </c>
      <c r="Z827">
        <f t="shared" si="196"/>
        <v>0.27582738532379697</v>
      </c>
      <c r="AA827">
        <f t="shared" si="194"/>
        <v>-6.7783241528054344E-2</v>
      </c>
      <c r="AC827" s="1"/>
      <c r="AF827" s="1"/>
      <c r="AG827" s="1"/>
      <c r="AJ827" s="1"/>
      <c r="AK827" s="1"/>
    </row>
    <row r="828" spans="1:37" x14ac:dyDescent="0.25">
      <c r="A828">
        <v>4130</v>
      </c>
      <c r="B828">
        <f t="shared" si="182"/>
        <v>1.1472222222222221</v>
      </c>
      <c r="C828">
        <v>59.539208000000002</v>
      </c>
      <c r="D828">
        <f t="shared" si="183"/>
        <v>360.79567753713815</v>
      </c>
      <c r="E828">
        <v>8.3132112676056344</v>
      </c>
      <c r="F828">
        <v>8.2518372456964002</v>
      </c>
      <c r="G828" s="1">
        <f t="shared" si="184"/>
        <v>9.7021627616261323</v>
      </c>
      <c r="H828" s="1">
        <f t="shared" si="185"/>
        <v>-0.17575789157573651</v>
      </c>
      <c r="I828">
        <v>2.1119150000000002</v>
      </c>
      <c r="J828">
        <v>99.358317897876674</v>
      </c>
      <c r="K828" s="1">
        <f t="shared" si="186"/>
        <v>0.60636051474278374</v>
      </c>
      <c r="L828" s="1">
        <f t="shared" si="187"/>
        <v>-4.661093397318471E-5</v>
      </c>
      <c r="M828">
        <f t="shared" si="195"/>
        <v>0.61548916308240165</v>
      </c>
      <c r="N828">
        <f t="shared" si="188"/>
        <v>-1.5054819892898618E-2</v>
      </c>
      <c r="O828">
        <v>4130</v>
      </c>
      <c r="P828">
        <v>65.353391999999999</v>
      </c>
      <c r="Q828" s="1">
        <f t="shared" si="189"/>
        <v>371.63018373664187</v>
      </c>
      <c r="R828">
        <v>8.463404277516954</v>
      </c>
      <c r="S828">
        <v>8.4064141888367239</v>
      </c>
      <c r="T828" s="1">
        <f t="shared" si="190"/>
        <v>14.0211955095194</v>
      </c>
      <c r="U828" s="1">
        <f t="shared" si="191"/>
        <v>-0.66791633085826407</v>
      </c>
      <c r="V828">
        <v>3.311763</v>
      </c>
      <c r="W828">
        <v>154.18114586778395</v>
      </c>
      <c r="X828" s="1">
        <f t="shared" si="192"/>
        <v>0.25792997475482615</v>
      </c>
      <c r="Y828" s="1">
        <f t="shared" si="193"/>
        <v>-6.9174021797862532E-5</v>
      </c>
      <c r="Z828">
        <f t="shared" si="196"/>
        <v>0.27548151521480768</v>
      </c>
      <c r="AA828">
        <f t="shared" si="194"/>
        <v>-6.8047695800633662E-2</v>
      </c>
      <c r="AC828" s="1"/>
      <c r="AF828" s="1"/>
      <c r="AG828" s="1"/>
      <c r="AJ828" s="1"/>
      <c r="AK828" s="1"/>
    </row>
    <row r="829" spans="1:37" x14ac:dyDescent="0.25">
      <c r="A829">
        <v>4135</v>
      </c>
      <c r="B829">
        <f t="shared" si="182"/>
        <v>1.148611111111111</v>
      </c>
      <c r="C829">
        <v>59.601812000000002</v>
      </c>
      <c r="D829">
        <f t="shared" si="183"/>
        <v>360.798152699421</v>
      </c>
      <c r="E829">
        <v>8.300557120500784</v>
      </c>
      <c r="F829">
        <v>8.2579353155972868</v>
      </c>
      <c r="G829" s="1">
        <f t="shared" si="184"/>
        <v>9.7021627616261323</v>
      </c>
      <c r="H829" s="1">
        <f t="shared" si="185"/>
        <v>-0.17488965350709895</v>
      </c>
      <c r="I829">
        <v>2.1159309999999998</v>
      </c>
      <c r="J829">
        <v>99.542847086516034</v>
      </c>
      <c r="K829" s="1">
        <f t="shared" si="186"/>
        <v>0.60518644088238194</v>
      </c>
      <c r="L829" s="1">
        <f t="shared" si="187"/>
        <v>-4.6281901352472504E-5</v>
      </c>
      <c r="M829">
        <f t="shared" si="195"/>
        <v>0.61525775357563928</v>
      </c>
      <c r="N829">
        <f t="shared" si="188"/>
        <v>-1.6641669430949298E-2</v>
      </c>
      <c r="O829">
        <v>4135</v>
      </c>
      <c r="P829">
        <v>65.389756000000006</v>
      </c>
      <c r="Q829" s="1">
        <f t="shared" si="189"/>
        <v>371.63162145310173</v>
      </c>
      <c r="R829">
        <v>8.4652738654147104</v>
      </c>
      <c r="S829">
        <v>8.4090777256129385</v>
      </c>
      <c r="T829" s="1">
        <f t="shared" si="190"/>
        <v>14.0211955095194</v>
      </c>
      <c r="U829" s="1">
        <f t="shared" si="191"/>
        <v>-0.66738802601534908</v>
      </c>
      <c r="V829">
        <v>3.3131020000000002</v>
      </c>
      <c r="W829">
        <v>154.24262384181742</v>
      </c>
      <c r="X829" s="1">
        <f t="shared" si="192"/>
        <v>0.25753881884699736</v>
      </c>
      <c r="Y829" s="1">
        <f t="shared" si="193"/>
        <v>-6.9004012776090033E-5</v>
      </c>
      <c r="Z829">
        <f t="shared" si="196"/>
        <v>0.27513649515092725</v>
      </c>
      <c r="AA829">
        <f t="shared" si="194"/>
        <v>-6.8330189533037294E-2</v>
      </c>
      <c r="AC829" s="1"/>
      <c r="AF829" s="1"/>
      <c r="AG829" s="1"/>
      <c r="AJ829" s="1"/>
      <c r="AK829" s="1"/>
    </row>
    <row r="830" spans="1:37" x14ac:dyDescent="0.25">
      <c r="A830">
        <v>4140</v>
      </c>
      <c r="B830">
        <f t="shared" si="182"/>
        <v>1.1499999999999999</v>
      </c>
      <c r="C830">
        <v>59.612676</v>
      </c>
      <c r="D830">
        <f t="shared" si="183"/>
        <v>360.7985822272953</v>
      </c>
      <c r="E830">
        <v>8.2866604068857583</v>
      </c>
      <c r="F830">
        <v>8.257777777777779</v>
      </c>
      <c r="G830" s="1">
        <f t="shared" si="184"/>
        <v>9.7021627616261323</v>
      </c>
      <c r="H830" s="1">
        <f t="shared" si="185"/>
        <v>-0.17491206747356269</v>
      </c>
      <c r="I830">
        <v>2.1152220000000002</v>
      </c>
      <c r="J830">
        <v>99.51043498140497</v>
      </c>
      <c r="K830" s="1">
        <f t="shared" si="186"/>
        <v>0.60539266411271253</v>
      </c>
      <c r="L830" s="1">
        <f t="shared" si="187"/>
        <v>-4.6305183502841318E-5</v>
      </c>
      <c r="M830">
        <f t="shared" si="195"/>
        <v>0.61502622765812509</v>
      </c>
      <c r="N830">
        <f t="shared" si="188"/>
        <v>-1.5912917543412741E-2</v>
      </c>
      <c r="O830">
        <v>4140</v>
      </c>
      <c r="P830">
        <v>65.411308000000005</v>
      </c>
      <c r="Q830" s="1">
        <f t="shared" si="189"/>
        <v>371.6324735503722</v>
      </c>
      <c r="R830">
        <v>8.4662170057381321</v>
      </c>
      <c r="S830">
        <v>8.4189201877934288</v>
      </c>
      <c r="T830" s="1">
        <f t="shared" si="190"/>
        <v>14.0211955095194</v>
      </c>
      <c r="U830" s="1">
        <f t="shared" si="191"/>
        <v>-0.66543870196663657</v>
      </c>
      <c r="V830">
        <v>3.3142209999999999</v>
      </c>
      <c r="W830">
        <v>154.29493832860879</v>
      </c>
      <c r="X830" s="1">
        <f t="shared" si="192"/>
        <v>0.25720596596927658</v>
      </c>
      <c r="Y830" s="1">
        <f t="shared" si="193"/>
        <v>-6.8704655222749346E-5</v>
      </c>
      <c r="Z830">
        <f t="shared" si="196"/>
        <v>0.2747929718748135</v>
      </c>
      <c r="AA830">
        <f t="shared" si="194"/>
        <v>-6.8377130519739537E-2</v>
      </c>
      <c r="AC830" s="1"/>
      <c r="AF830" s="1"/>
      <c r="AG830" s="1"/>
      <c r="AJ830" s="1"/>
      <c r="AK830" s="1"/>
    </row>
    <row r="831" spans="1:37" x14ac:dyDescent="0.25">
      <c r="A831">
        <v>4145</v>
      </c>
      <c r="B831">
        <f t="shared" si="182"/>
        <v>1.1513888888888888</v>
      </c>
      <c r="C831">
        <v>59.642656000000002</v>
      </c>
      <c r="D831">
        <f t="shared" si="183"/>
        <v>360.79976754077751</v>
      </c>
      <c r="E831">
        <v>8.3049389671361489</v>
      </c>
      <c r="F831">
        <v>8.2579353155972868</v>
      </c>
      <c r="G831" s="1">
        <f t="shared" si="184"/>
        <v>9.7021627616261323</v>
      </c>
      <c r="H831" s="1">
        <f t="shared" si="185"/>
        <v>-0.17488965350709895</v>
      </c>
      <c r="I831">
        <v>2.116428</v>
      </c>
      <c r="J831">
        <v>99.565547709232249</v>
      </c>
      <c r="K831" s="1">
        <f t="shared" si="186"/>
        <v>0.6050420073218028</v>
      </c>
      <c r="L831" s="1">
        <f t="shared" si="187"/>
        <v>-4.6269751314839031E-5</v>
      </c>
      <c r="M831">
        <f t="shared" si="195"/>
        <v>0.61479487890155093</v>
      </c>
      <c r="N831">
        <f t="shared" si="188"/>
        <v>-1.6119329669222273E-2</v>
      </c>
      <c r="O831">
        <v>4145</v>
      </c>
      <c r="P831">
        <v>65.395172000000002</v>
      </c>
      <c r="Q831" s="1">
        <f t="shared" si="189"/>
        <v>371.63183558444996</v>
      </c>
      <c r="R831">
        <v>8.4435774647887314</v>
      </c>
      <c r="S831">
        <v>8.4109473135106931</v>
      </c>
      <c r="T831" s="1">
        <f t="shared" si="190"/>
        <v>14.0211955095194</v>
      </c>
      <c r="U831" s="1">
        <f t="shared" si="191"/>
        <v>-0.66701739850359543</v>
      </c>
      <c r="V831">
        <v>3.3153389999999998</v>
      </c>
      <c r="W831">
        <v>154.34501368617299</v>
      </c>
      <c r="X831" s="1">
        <f t="shared" si="192"/>
        <v>0.25688735963496212</v>
      </c>
      <c r="Y831" s="1">
        <f t="shared" si="193"/>
        <v>-6.87738184109933E-5</v>
      </c>
      <c r="Z831">
        <f t="shared" si="196"/>
        <v>0.27444910278275852</v>
      </c>
      <c r="AA831">
        <f t="shared" si="194"/>
        <v>-6.8363593960994062E-2</v>
      </c>
      <c r="AC831" s="1"/>
      <c r="AF831" s="1"/>
      <c r="AG831" s="1"/>
      <c r="AJ831" s="1"/>
      <c r="AK831" s="1"/>
    </row>
    <row r="832" spans="1:37" x14ac:dyDescent="0.25">
      <c r="A832">
        <v>4150</v>
      </c>
      <c r="B832">
        <f t="shared" si="182"/>
        <v>1.1527777777777777</v>
      </c>
      <c r="C832">
        <v>59.642656000000002</v>
      </c>
      <c r="D832">
        <f t="shared" si="183"/>
        <v>360.79976754077751</v>
      </c>
      <c r="E832">
        <v>8.3063401147626497</v>
      </c>
      <c r="F832">
        <v>8.2535534689619219</v>
      </c>
      <c r="G832" s="1">
        <f t="shared" si="184"/>
        <v>9.7021627616261323</v>
      </c>
      <c r="H832" s="1">
        <f t="shared" si="185"/>
        <v>-0.1755134074204292</v>
      </c>
      <c r="I832">
        <v>2.115917</v>
      </c>
      <c r="J832">
        <v>99.541420062419476</v>
      </c>
      <c r="K832" s="1">
        <f t="shared" si="186"/>
        <v>0.60519552037653823</v>
      </c>
      <c r="L832" s="1">
        <f t="shared" si="187"/>
        <v>-4.6447734909358843E-5</v>
      </c>
      <c r="M832">
        <f t="shared" si="195"/>
        <v>0.61456264022700413</v>
      </c>
      <c r="N832">
        <f t="shared" si="188"/>
        <v>-1.5477840689630188E-2</v>
      </c>
      <c r="O832">
        <v>4150</v>
      </c>
      <c r="P832">
        <v>65.419355999999993</v>
      </c>
      <c r="Q832" s="1">
        <f t="shared" si="189"/>
        <v>371.63279174259719</v>
      </c>
      <c r="R832">
        <v>8.4677746478873246</v>
      </c>
      <c r="S832">
        <v>8.4179874804381853</v>
      </c>
      <c r="T832" s="1">
        <f t="shared" si="190"/>
        <v>14.0211955095194</v>
      </c>
      <c r="U832" s="1">
        <f t="shared" si="191"/>
        <v>-0.66562323145550084</v>
      </c>
      <c r="V832">
        <v>3.314673</v>
      </c>
      <c r="W832">
        <v>154.31546533793781</v>
      </c>
      <c r="X832" s="1">
        <f t="shared" si="192"/>
        <v>0.25707536210512294</v>
      </c>
      <c r="Y832" s="1">
        <f t="shared" si="193"/>
        <v>-6.8685322219621506E-5</v>
      </c>
      <c r="Z832">
        <f t="shared" si="196"/>
        <v>0.27410567617166043</v>
      </c>
      <c r="AA832">
        <f t="shared" si="194"/>
        <v>-6.6246387545973673E-2</v>
      </c>
      <c r="AC832" s="1"/>
      <c r="AF832" s="1"/>
      <c r="AG832" s="1"/>
      <c r="AJ832" s="1"/>
      <c r="AK832" s="1"/>
    </row>
    <row r="833" spans="1:37" x14ac:dyDescent="0.25">
      <c r="A833">
        <v>4155</v>
      </c>
      <c r="B833">
        <f t="shared" si="182"/>
        <v>1.1541666666666666</v>
      </c>
      <c r="C833">
        <v>59.641292</v>
      </c>
      <c r="D833">
        <f t="shared" si="183"/>
        <v>360.79971361257236</v>
      </c>
      <c r="E833">
        <v>8.3094616588419399</v>
      </c>
      <c r="F833">
        <v>8.2557443922796026</v>
      </c>
      <c r="G833" s="1">
        <f t="shared" si="184"/>
        <v>9.7021627616261323</v>
      </c>
      <c r="H833" s="1">
        <f t="shared" si="185"/>
        <v>-0.17520144769733359</v>
      </c>
      <c r="I833">
        <v>2.1161439999999998</v>
      </c>
      <c r="J833">
        <v>99.55218216886837</v>
      </c>
      <c r="K833" s="1">
        <f t="shared" si="186"/>
        <v>0.60512704607197065</v>
      </c>
      <c r="L833" s="1">
        <f t="shared" si="187"/>
        <v>-4.6359407616528897E-5</v>
      </c>
      <c r="M833">
        <f t="shared" si="195"/>
        <v>0.6143308431889215</v>
      </c>
      <c r="N833">
        <f t="shared" si="188"/>
        <v>-1.5209693859653069E-2</v>
      </c>
      <c r="O833">
        <v>4155</v>
      </c>
      <c r="P833">
        <v>65.440948000000006</v>
      </c>
      <c r="Q833" s="1">
        <f t="shared" si="189"/>
        <v>371.63364542133996</v>
      </c>
      <c r="R833">
        <v>8.4946165884194063</v>
      </c>
      <c r="S833">
        <v>8.4168878455920719</v>
      </c>
      <c r="T833" s="1">
        <f t="shared" si="190"/>
        <v>14.0211955095194</v>
      </c>
      <c r="U833" s="1">
        <f t="shared" si="191"/>
        <v>-0.66584083888706047</v>
      </c>
      <c r="V833">
        <v>3.316459</v>
      </c>
      <c r="W833">
        <v>154.39689272475673</v>
      </c>
      <c r="X833" s="1">
        <f t="shared" si="192"/>
        <v>0.25655727731273947</v>
      </c>
      <c r="Y833" s="1">
        <f t="shared" si="193"/>
        <v>-6.8555478675873919E-5</v>
      </c>
      <c r="Z833">
        <f t="shared" si="196"/>
        <v>0.27376289877828108</v>
      </c>
      <c r="AA833">
        <f t="shared" si="194"/>
        <v>-6.7063470760832147E-2</v>
      </c>
      <c r="AC833" s="1"/>
      <c r="AF833" s="1"/>
      <c r="AG833" s="1"/>
      <c r="AJ833" s="1"/>
      <c r="AK833" s="1"/>
    </row>
    <row r="834" spans="1:37" x14ac:dyDescent="0.25">
      <c r="A834">
        <v>4160</v>
      </c>
      <c r="B834">
        <f t="shared" si="182"/>
        <v>1.1555555555555554</v>
      </c>
      <c r="C834">
        <v>59.652160000000002</v>
      </c>
      <c r="D834">
        <f t="shared" si="183"/>
        <v>360.80014329859387</v>
      </c>
      <c r="E834">
        <v>8.3086781429316652</v>
      </c>
      <c r="F834">
        <v>8.2463609806990092</v>
      </c>
      <c r="G834" s="1">
        <f t="shared" si="184"/>
        <v>9.7021627616261323</v>
      </c>
      <c r="H834" s="1">
        <f t="shared" si="185"/>
        <v>-0.17653869195569949</v>
      </c>
      <c r="I834">
        <v>2.1168239999999998</v>
      </c>
      <c r="J834">
        <v>99.581555213521668</v>
      </c>
      <c r="K834" s="1">
        <f t="shared" si="186"/>
        <v>0.60494015897740239</v>
      </c>
      <c r="L834" s="1">
        <f t="shared" si="187"/>
        <v>-4.6697381539644961E-5</v>
      </c>
      <c r="M834">
        <f t="shared" si="195"/>
        <v>0.61409735628122331</v>
      </c>
      <c r="N834">
        <f t="shared" si="188"/>
        <v>-1.5137360560258302E-2</v>
      </c>
      <c r="O834">
        <v>4160</v>
      </c>
      <c r="P834">
        <v>65.408615999999995</v>
      </c>
      <c r="Q834" s="1">
        <f t="shared" si="189"/>
        <v>371.632367117287</v>
      </c>
      <c r="R834">
        <v>8.4743317683881063</v>
      </c>
      <c r="S834">
        <v>8.4214209702660412</v>
      </c>
      <c r="T834" s="1">
        <f t="shared" si="190"/>
        <v>14.0211955095194</v>
      </c>
      <c r="U834" s="1">
        <f t="shared" si="191"/>
        <v>-0.6649441417338926</v>
      </c>
      <c r="V834">
        <v>3.3186960000000001</v>
      </c>
      <c r="W834">
        <v>154.49960877346243</v>
      </c>
      <c r="X834" s="1">
        <f t="shared" si="192"/>
        <v>0.25590374261333304</v>
      </c>
      <c r="Y834" s="1">
        <f t="shared" si="193"/>
        <v>-6.8271340833392025E-5</v>
      </c>
      <c r="Z834">
        <f t="shared" si="196"/>
        <v>0.27342154207411412</v>
      </c>
      <c r="AA834">
        <f t="shared" si="194"/>
        <v>-6.8454643460413273E-2</v>
      </c>
      <c r="AC834" s="1"/>
      <c r="AF834" s="1"/>
      <c r="AG834" s="1"/>
      <c r="AJ834" s="1"/>
      <c r="AK834" s="1"/>
    </row>
    <row r="835" spans="1:37" x14ac:dyDescent="0.25">
      <c r="A835">
        <v>4165</v>
      </c>
      <c r="B835">
        <f t="shared" si="182"/>
        <v>1.1569444444444446</v>
      </c>
      <c r="C835">
        <v>59.669848000000002</v>
      </c>
      <c r="D835">
        <f t="shared" si="183"/>
        <v>360.80084262564105</v>
      </c>
      <c r="E835">
        <v>8.3105519040166929</v>
      </c>
      <c r="F835">
        <v>8.2576244131455407</v>
      </c>
      <c r="G835" s="1">
        <f t="shared" si="184"/>
        <v>9.7021627616261323</v>
      </c>
      <c r="H835" s="1">
        <f t="shared" si="185"/>
        <v>-0.17493388851410963</v>
      </c>
      <c r="I835">
        <v>2.1177030000000001</v>
      </c>
      <c r="J835">
        <v>99.623727860819756</v>
      </c>
      <c r="K835" s="1">
        <f t="shared" si="186"/>
        <v>0.60467183393255863</v>
      </c>
      <c r="L835" s="1">
        <f t="shared" si="187"/>
        <v>-4.6250308095912971E-5</v>
      </c>
      <c r="M835">
        <f t="shared" si="195"/>
        <v>0.61386610474074377</v>
      </c>
      <c r="N835">
        <f t="shared" si="188"/>
        <v>-1.5205389588579062E-2</v>
      </c>
      <c r="O835">
        <v>4165</v>
      </c>
      <c r="P835">
        <v>65.427503999999999</v>
      </c>
      <c r="Q835" s="1">
        <f t="shared" si="189"/>
        <v>371.63311388850286</v>
      </c>
      <c r="R835">
        <v>8.4440406885759014</v>
      </c>
      <c r="S835">
        <v>8.4145487741262386</v>
      </c>
      <c r="T835" s="1">
        <f t="shared" si="190"/>
        <v>14.0211955095194</v>
      </c>
      <c r="U835" s="1">
        <f t="shared" si="191"/>
        <v>-0.66630390837271625</v>
      </c>
      <c r="V835">
        <v>3.3151199999999998</v>
      </c>
      <c r="W835">
        <v>154.33545562763584</v>
      </c>
      <c r="X835" s="1">
        <f t="shared" si="192"/>
        <v>0.2569481731396841</v>
      </c>
      <c r="Y835" s="1">
        <f t="shared" si="193"/>
        <v>-6.8718143081038894E-5</v>
      </c>
      <c r="Z835">
        <f t="shared" si="196"/>
        <v>0.27307795135870894</v>
      </c>
      <c r="AA835">
        <f t="shared" si="194"/>
        <v>-6.2774442106098366E-2</v>
      </c>
      <c r="AC835" s="1"/>
      <c r="AF835" s="1"/>
      <c r="AG835" s="1"/>
      <c r="AJ835" s="1"/>
      <c r="AK835" s="1"/>
    </row>
    <row r="836" spans="1:37" x14ac:dyDescent="0.25">
      <c r="A836">
        <v>4170</v>
      </c>
      <c r="B836">
        <f t="shared" ref="B836:B899" si="197">A836/3600</f>
        <v>1.1583333333333334</v>
      </c>
      <c r="C836">
        <v>59.644075999999998</v>
      </c>
      <c r="D836">
        <f t="shared" ref="D836:D899" si="198">2/(26.24^2-6^2)*(0.5*(26.24^2-6^2)*C836+1/3*(26.24^3-6^3)*(90-C836)/(26.24-6)-0.5*(90-C836)/(26.24-6)*6*(26.24^2-6^2))/10+80+273</f>
        <v>360.79982368304383</v>
      </c>
      <c r="E836">
        <v>8.3038382889932194</v>
      </c>
      <c r="F836">
        <v>8.2590255607720398</v>
      </c>
      <c r="G836" s="1">
        <f t="shared" ref="G836:G899" si="199">EXP(-41431/(8.31*363)-(-228.8)/8.31)/101325</f>
        <v>9.7021627616261323</v>
      </c>
      <c r="H836" s="1">
        <f t="shared" ref="H836:H899" si="200">1-G836/F836</f>
        <v>-0.17473456041940016</v>
      </c>
      <c r="I836">
        <v>2.118058</v>
      </c>
      <c r="J836">
        <v>99.640194281818637</v>
      </c>
      <c r="K836" s="1">
        <f t="shared" ref="K836:K899" si="201">1-(J836-37.49)/157.17</f>
        <v>0.60456706571343999</v>
      </c>
      <c r="L836" s="1">
        <f t="shared" ref="L836:L899" si="202">0.0004598*K836^1.1*H836</f>
        <v>-4.6188803493678194E-5</v>
      </c>
      <c r="M836">
        <f t="shared" si="195"/>
        <v>0.6136351607232754</v>
      </c>
      <c r="N836">
        <f t="shared" ref="N836:N899" si="203">(K836-M836)/K836</f>
        <v>-1.4999320214597356E-2</v>
      </c>
      <c r="O836">
        <v>4170</v>
      </c>
      <c r="P836">
        <v>65.467855999999998</v>
      </c>
      <c r="Q836" s="1">
        <f t="shared" ref="Q836:Q899" si="204">2/(26.24^2-6^2)*(0.5*(26.24^2-6^2)*P836+1/3*(26.24^3-6^3)*(100-P836)/(26.24-6)-0.5*(100-P836)/(26.24-6)*6*(26.24^2-6^2))/10+90+273</f>
        <v>371.63470927775018</v>
      </c>
      <c r="R836">
        <v>8.4410756390193011</v>
      </c>
      <c r="S836">
        <v>8.4214209702660412</v>
      </c>
      <c r="T836" s="1">
        <f t="shared" ref="T836:T899" si="205">EXP(-41431/(8.31*(100+273))-(-228.8)/8.31)/101325</f>
        <v>14.0211955095194</v>
      </c>
      <c r="U836" s="1">
        <f t="shared" ref="U836:U899" si="206">1-T836/S836</f>
        <v>-0.6649441417338926</v>
      </c>
      <c r="V836">
        <v>3.3209279999999999</v>
      </c>
      <c r="W836">
        <v>154.60153889150237</v>
      </c>
      <c r="X836" s="1">
        <f t="shared" ref="X836:X899" si="207">1-(W836-37.55)/157.17</f>
        <v>0.25525520842716554</v>
      </c>
      <c r="Y836" s="1">
        <f t="shared" ref="Y836:Y899" si="208">0.0004598*X836^1.1*U836</f>
        <v>-6.8081043686407804E-5</v>
      </c>
      <c r="Z836">
        <f t="shared" si="196"/>
        <v>0.2727375461402769</v>
      </c>
      <c r="AA836">
        <f t="shared" ref="AA836:AA899" si="209">(X836-Z836)/X836</f>
        <v>-6.8489641487961134E-2</v>
      </c>
      <c r="AC836" s="1"/>
      <c r="AF836" s="1"/>
      <c r="AG836" s="1"/>
      <c r="AJ836" s="1"/>
      <c r="AK836" s="1"/>
    </row>
    <row r="837" spans="1:37" x14ac:dyDescent="0.25">
      <c r="A837">
        <v>4175</v>
      </c>
      <c r="B837">
        <f t="shared" si="197"/>
        <v>1.1597222222222223</v>
      </c>
      <c r="C837">
        <v>59.665840000000003</v>
      </c>
      <c r="D837">
        <f t="shared" si="198"/>
        <v>360.80068416211748</v>
      </c>
      <c r="E837">
        <v>8.2993145539906106</v>
      </c>
      <c r="F837">
        <v>8.2563766301512782</v>
      </c>
      <c r="G837" s="1">
        <f t="shared" si="199"/>
        <v>9.7021627616261323</v>
      </c>
      <c r="H837" s="1">
        <f t="shared" si="200"/>
        <v>-0.17511145581646792</v>
      </c>
      <c r="I837">
        <v>2.1187659999999999</v>
      </c>
      <c r="J837">
        <v>99.67205661827272</v>
      </c>
      <c r="K837" s="1">
        <f t="shared" si="201"/>
        <v>0.6043643404067397</v>
      </c>
      <c r="L837" s="1">
        <f t="shared" si="202"/>
        <v>-4.6271357427099655E-5</v>
      </c>
      <c r="M837">
        <f t="shared" ref="M837:M900" si="210">M836+5*L837</f>
        <v>0.61340380393613991</v>
      </c>
      <c r="N837">
        <f t="shared" si="203"/>
        <v>-1.495697698397728E-2</v>
      </c>
      <c r="O837">
        <v>4175</v>
      </c>
      <c r="P837">
        <v>65.450323999999995</v>
      </c>
      <c r="Q837" s="1">
        <f t="shared" si="204"/>
        <v>371.634016118445</v>
      </c>
      <c r="R837">
        <v>8.442798122065728</v>
      </c>
      <c r="S837">
        <v>8.4178309859154918</v>
      </c>
      <c r="T837" s="1">
        <f t="shared" si="205"/>
        <v>14.0211955095194</v>
      </c>
      <c r="U837" s="1">
        <f t="shared" si="206"/>
        <v>-0.6656541967852907</v>
      </c>
      <c r="V837">
        <v>3.319369</v>
      </c>
      <c r="W837">
        <v>154.52990198926329</v>
      </c>
      <c r="X837" s="1">
        <f t="shared" si="207"/>
        <v>0.25571100089544252</v>
      </c>
      <c r="Y837" s="1">
        <f t="shared" si="208"/>
        <v>-6.8287622838118637E-5</v>
      </c>
      <c r="Z837">
        <f t="shared" ref="Z837:Z900" si="211">Z836+5*Y837</f>
        <v>0.27239610802608633</v>
      </c>
      <c r="AA837">
        <f t="shared" si="209"/>
        <v>-6.52498604761481E-2</v>
      </c>
      <c r="AC837" s="1"/>
      <c r="AF837" s="1"/>
      <c r="AG837" s="1"/>
      <c r="AJ837" s="1"/>
      <c r="AK837" s="1"/>
    </row>
    <row r="838" spans="1:37" x14ac:dyDescent="0.25">
      <c r="A838">
        <v>4180</v>
      </c>
      <c r="B838">
        <f t="shared" si="197"/>
        <v>1.1611111111111112</v>
      </c>
      <c r="C838">
        <v>59.678032000000002</v>
      </c>
      <c r="D838">
        <f t="shared" si="198"/>
        <v>360.80116619487183</v>
      </c>
      <c r="E838">
        <v>8.3157026604068864</v>
      </c>
      <c r="F838">
        <v>8.2546489306207604</v>
      </c>
      <c r="G838" s="1">
        <f t="shared" si="199"/>
        <v>9.7021627616261323</v>
      </c>
      <c r="H838" s="1">
        <f t="shared" si="200"/>
        <v>-0.175357406859036</v>
      </c>
      <c r="I838">
        <v>2.120155</v>
      </c>
      <c r="J838">
        <v>99.735189523838628</v>
      </c>
      <c r="K838" s="1">
        <f t="shared" si="201"/>
        <v>0.60396265493517443</v>
      </c>
      <c r="L838" s="1">
        <f t="shared" si="202"/>
        <v>-4.6302471772343195E-5</v>
      </c>
      <c r="M838">
        <f t="shared" si="210"/>
        <v>0.61317229157727815</v>
      </c>
      <c r="N838">
        <f t="shared" si="203"/>
        <v>-1.5248685604728706E-2</v>
      </c>
      <c r="O838">
        <v>4180</v>
      </c>
      <c r="P838">
        <v>65.459807999999995</v>
      </c>
      <c r="Q838" s="1">
        <f t="shared" si="204"/>
        <v>371.63439108552524</v>
      </c>
      <c r="R838">
        <v>8.4379540949400109</v>
      </c>
      <c r="S838">
        <v>8.4142389149713104</v>
      </c>
      <c r="T838" s="1">
        <f t="shared" si="205"/>
        <v>14.0211955095194</v>
      </c>
      <c r="U838" s="1">
        <f t="shared" si="206"/>
        <v>-0.66636527096606768</v>
      </c>
      <c r="V838">
        <v>3.3213810000000001</v>
      </c>
      <c r="W838">
        <v>154.62134454394055</v>
      </c>
      <c r="X838" s="1">
        <f t="shared" si="207"/>
        <v>0.25512919422319424</v>
      </c>
      <c r="Y838" s="1">
        <f t="shared" si="208"/>
        <v>-6.8189498259091803E-5</v>
      </c>
      <c r="Z838">
        <f t="shared" si="211"/>
        <v>0.27205516053479084</v>
      </c>
      <c r="AA838">
        <f t="shared" si="209"/>
        <v>-6.634272633177872E-2</v>
      </c>
      <c r="AC838" s="1"/>
      <c r="AF838" s="1"/>
      <c r="AG838" s="1"/>
      <c r="AJ838" s="1"/>
      <c r="AK838" s="1"/>
    </row>
    <row r="839" spans="1:37" x14ac:dyDescent="0.25">
      <c r="A839">
        <v>4185</v>
      </c>
      <c r="B839">
        <f t="shared" si="197"/>
        <v>1.1625000000000001</v>
      </c>
      <c r="C839">
        <v>59.661735999999998</v>
      </c>
      <c r="D839">
        <f t="shared" si="198"/>
        <v>360.80052190306037</v>
      </c>
      <c r="E839">
        <v>8.2843119457485646</v>
      </c>
      <c r="F839">
        <v>8.2549660928534188</v>
      </c>
      <c r="G839" s="1">
        <f t="shared" si="199"/>
        <v>9.7021627616261323</v>
      </c>
      <c r="H839" s="1">
        <f t="shared" si="200"/>
        <v>-0.17531224871118445</v>
      </c>
      <c r="I839">
        <v>2.1216270000000002</v>
      </c>
      <c r="J839">
        <v>99.802480709457242</v>
      </c>
      <c r="K839" s="1">
        <f t="shared" si="201"/>
        <v>0.60353451225133781</v>
      </c>
      <c r="L839" s="1">
        <f t="shared" si="202"/>
        <v>-4.6254452847637835E-5</v>
      </c>
      <c r="M839">
        <f t="shared" si="210"/>
        <v>0.61294101931304001</v>
      </c>
      <c r="N839">
        <f t="shared" si="203"/>
        <v>-1.5585698697848338E-2</v>
      </c>
      <c r="O839">
        <v>4185</v>
      </c>
      <c r="P839">
        <v>65.477332000000004</v>
      </c>
      <c r="Q839" s="1">
        <f t="shared" si="204"/>
        <v>371.63508392853601</v>
      </c>
      <c r="R839">
        <v>8.4701189358372471</v>
      </c>
      <c r="S839">
        <v>8.4128283776734474</v>
      </c>
      <c r="T839" s="1">
        <f t="shared" si="205"/>
        <v>14.0211955095194</v>
      </c>
      <c r="U839" s="1">
        <f t="shared" si="206"/>
        <v>-0.66664466218398433</v>
      </c>
      <c r="V839">
        <v>3.3249569999999999</v>
      </c>
      <c r="W839">
        <v>154.78448019129374</v>
      </c>
      <c r="X839" s="1">
        <f t="shared" si="207"/>
        <v>0.25409123756891427</v>
      </c>
      <c r="Y839" s="1">
        <f t="shared" si="208"/>
        <v>-6.7912861587265112E-5</v>
      </c>
      <c r="Z839">
        <f t="shared" si="211"/>
        <v>0.27171559622685454</v>
      </c>
      <c r="AA839">
        <f t="shared" si="209"/>
        <v>-6.9362323654156746E-2</v>
      </c>
      <c r="AC839" s="1"/>
      <c r="AF839" s="1"/>
      <c r="AG839" s="1"/>
      <c r="AJ839" s="1"/>
      <c r="AK839" s="1"/>
    </row>
    <row r="840" spans="1:37" x14ac:dyDescent="0.25">
      <c r="A840">
        <v>4190</v>
      </c>
      <c r="B840">
        <f t="shared" si="197"/>
        <v>1.163888888888889</v>
      </c>
      <c r="C840">
        <v>59.656264</v>
      </c>
      <c r="D840">
        <f t="shared" si="198"/>
        <v>360.80030555765097</v>
      </c>
      <c r="E840">
        <v>8.2799415753781958</v>
      </c>
      <c r="F840">
        <v>8.2501147626499733</v>
      </c>
      <c r="G840" s="1">
        <f t="shared" si="199"/>
        <v>9.7021627616261323</v>
      </c>
      <c r="H840" s="1">
        <f t="shared" si="200"/>
        <v>-0.17600336974097486</v>
      </c>
      <c r="I840">
        <v>2.1198709999999998</v>
      </c>
      <c r="J840">
        <v>99.721403555785628</v>
      </c>
      <c r="K840" s="1">
        <f t="shared" si="201"/>
        <v>0.60405036867222983</v>
      </c>
      <c r="L840" s="1">
        <f t="shared" si="202"/>
        <v>-4.6480460152540538E-5</v>
      </c>
      <c r="M840">
        <f t="shared" si="210"/>
        <v>0.6127086170122773</v>
      </c>
      <c r="N840">
        <f t="shared" si="203"/>
        <v>-1.4333652935398858E-2</v>
      </c>
      <c r="O840">
        <v>4190</v>
      </c>
      <c r="P840">
        <v>65.482628000000005</v>
      </c>
      <c r="Q840" s="1">
        <f t="shared" si="204"/>
        <v>371.63529331546732</v>
      </c>
      <c r="R840">
        <v>8.5020949400104335</v>
      </c>
      <c r="S840">
        <v>8.4139175795513825</v>
      </c>
      <c r="T840" s="1">
        <f t="shared" si="205"/>
        <v>14.0211955095194</v>
      </c>
      <c r="U840" s="1">
        <f t="shared" si="206"/>
        <v>-0.66642891102184865</v>
      </c>
      <c r="V840">
        <v>3.3249569999999999</v>
      </c>
      <c r="W840">
        <v>154.7846137429554</v>
      </c>
      <c r="X840" s="1">
        <f t="shared" si="207"/>
        <v>0.25409038784147475</v>
      </c>
      <c r="Y840" s="1">
        <f t="shared" si="208"/>
        <v>-6.7890632700188115E-5</v>
      </c>
      <c r="Z840">
        <f t="shared" si="211"/>
        <v>0.27137614306335361</v>
      </c>
      <c r="AA840">
        <f t="shared" si="209"/>
        <v>-6.8029945440767028E-2</v>
      </c>
      <c r="AC840" s="1"/>
      <c r="AF840" s="1"/>
      <c r="AG840" s="1"/>
      <c r="AJ840" s="1"/>
      <c r="AK840" s="1"/>
    </row>
    <row r="841" spans="1:37" x14ac:dyDescent="0.25">
      <c r="A841">
        <v>4195</v>
      </c>
      <c r="B841">
        <f t="shared" si="197"/>
        <v>1.1652777777777779</v>
      </c>
      <c r="C841">
        <v>59.667167999999997</v>
      </c>
      <c r="D841">
        <f t="shared" si="198"/>
        <v>360.80073666699752</v>
      </c>
      <c r="E841">
        <v>8.3230432968179464</v>
      </c>
      <c r="F841">
        <v>8.2516797078768924</v>
      </c>
      <c r="G841" s="1">
        <f t="shared" si="199"/>
        <v>9.7021627616261323</v>
      </c>
      <c r="H841" s="1">
        <f t="shared" si="200"/>
        <v>-0.17578033868239418</v>
      </c>
      <c r="I841">
        <v>2.1251350000000002</v>
      </c>
      <c r="J841">
        <v>99.962120870938008</v>
      </c>
      <c r="K841" s="1">
        <f t="shared" si="201"/>
        <v>0.60251879575658196</v>
      </c>
      <c r="L841" s="1">
        <f t="shared" si="202"/>
        <v>-4.6292104324962463E-5</v>
      </c>
      <c r="M841">
        <f t="shared" si="210"/>
        <v>0.61247715649065249</v>
      </c>
      <c r="N841">
        <f t="shared" si="203"/>
        <v>-1.6527883950185864E-2</v>
      </c>
      <c r="O841">
        <v>4195</v>
      </c>
      <c r="P841">
        <v>65.506912</v>
      </c>
      <c r="Q841" s="1">
        <f t="shared" si="204"/>
        <v>371.63625342729529</v>
      </c>
      <c r="R841">
        <v>8.4752634324465301</v>
      </c>
      <c r="S841">
        <v>8.4114167970787701</v>
      </c>
      <c r="T841" s="1">
        <f t="shared" si="205"/>
        <v>14.0211955095194</v>
      </c>
      <c r="U841" s="1">
        <f t="shared" si="206"/>
        <v>-0.66692435386020454</v>
      </c>
      <c r="V841">
        <v>3.3256299999999999</v>
      </c>
      <c r="W841">
        <v>154.81504172997489</v>
      </c>
      <c r="X841" s="1">
        <f t="shared" si="207"/>
        <v>0.25389678863666787</v>
      </c>
      <c r="Y841" s="1">
        <f t="shared" si="208"/>
        <v>-6.7884163725220978E-5</v>
      </c>
      <c r="Z841">
        <f t="shared" si="211"/>
        <v>0.27103672224472752</v>
      </c>
      <c r="AA841">
        <f t="shared" si="209"/>
        <v>-6.7507484833088188E-2</v>
      </c>
      <c r="AC841" s="1"/>
      <c r="AF841" s="1"/>
      <c r="AG841" s="1"/>
      <c r="AJ841" s="1"/>
      <c r="AK841" s="1"/>
    </row>
    <row r="842" spans="1:37" x14ac:dyDescent="0.25">
      <c r="A842">
        <v>4200</v>
      </c>
      <c r="B842">
        <f t="shared" si="197"/>
        <v>1.1666666666666667</v>
      </c>
      <c r="C842">
        <v>59.667167999999997</v>
      </c>
      <c r="D842">
        <f t="shared" si="198"/>
        <v>360.80073666699752</v>
      </c>
      <c r="E842">
        <v>8.3110213875847663</v>
      </c>
      <c r="F842">
        <v>8.2584047991653637</v>
      </c>
      <c r="G842" s="1">
        <f t="shared" si="199"/>
        <v>9.7021627616261323</v>
      </c>
      <c r="H842" s="1">
        <f t="shared" si="200"/>
        <v>-0.17482286198984598</v>
      </c>
      <c r="I842">
        <v>2.1249359999999999</v>
      </c>
      <c r="J842">
        <v>99.954237318606303</v>
      </c>
      <c r="K842" s="1">
        <f t="shared" si="201"/>
        <v>0.60256895515297892</v>
      </c>
      <c r="L842" s="1">
        <f t="shared" si="202"/>
        <v>-4.6044167021306577E-5</v>
      </c>
      <c r="M842">
        <f t="shared" si="210"/>
        <v>0.612246935655546</v>
      </c>
      <c r="N842">
        <f t="shared" si="203"/>
        <v>-1.6061200000106295E-2</v>
      </c>
      <c r="O842">
        <v>4200</v>
      </c>
      <c r="P842">
        <v>65.532492000000005</v>
      </c>
      <c r="Q842" s="1">
        <f t="shared" si="204"/>
        <v>371.63726477882551</v>
      </c>
      <c r="R842">
        <v>8.4777652582159639</v>
      </c>
      <c r="S842">
        <v>8.4162660406885763</v>
      </c>
      <c r="T842" s="1">
        <f t="shared" si="205"/>
        <v>14.0211955095194</v>
      </c>
      <c r="U842" s="1">
        <f t="shared" si="206"/>
        <v>-0.66596391341881311</v>
      </c>
      <c r="V842">
        <v>3.3292060000000001</v>
      </c>
      <c r="W842">
        <v>154.97894441821444</v>
      </c>
      <c r="X842" s="1">
        <f t="shared" si="207"/>
        <v>0.25285395165607649</v>
      </c>
      <c r="Y842" s="1">
        <f t="shared" si="208"/>
        <v>-6.7480203469746244E-5</v>
      </c>
      <c r="Z842">
        <f t="shared" si="211"/>
        <v>0.27069932122737878</v>
      </c>
      <c r="AA842">
        <f t="shared" si="209"/>
        <v>-7.0575798615854571E-2</v>
      </c>
      <c r="AC842" s="1"/>
      <c r="AF842" s="1"/>
      <c r="AG842" s="1"/>
      <c r="AJ842" s="1"/>
      <c r="AK842" s="1"/>
    </row>
    <row r="843" spans="1:37" x14ac:dyDescent="0.25">
      <c r="A843">
        <v>4205</v>
      </c>
      <c r="B843">
        <f t="shared" si="197"/>
        <v>1.1680555555555556</v>
      </c>
      <c r="C843">
        <v>59.669848000000002</v>
      </c>
      <c r="D843">
        <f t="shared" si="198"/>
        <v>360.80084262564105</v>
      </c>
      <c r="E843">
        <v>8.3239760041731863</v>
      </c>
      <c r="F843">
        <v>8.2576244131455407</v>
      </c>
      <c r="G843" s="1">
        <f t="shared" si="199"/>
        <v>9.7021627616261323</v>
      </c>
      <c r="H843" s="1">
        <f t="shared" si="200"/>
        <v>-0.17493388851410963</v>
      </c>
      <c r="I843">
        <v>2.1247240000000001</v>
      </c>
      <c r="J843">
        <v>99.944414225243889</v>
      </c>
      <c r="K843" s="1">
        <f t="shared" si="201"/>
        <v>0.60263145495168358</v>
      </c>
      <c r="L843" s="1">
        <f t="shared" si="202"/>
        <v>-4.6078665504327002E-5</v>
      </c>
      <c r="M843">
        <f t="shared" si="210"/>
        <v>0.61201654232802438</v>
      </c>
      <c r="N843">
        <f t="shared" si="203"/>
        <v>-1.5573510641082056E-2</v>
      </c>
      <c r="O843">
        <v>4205</v>
      </c>
      <c r="P843">
        <v>65.519012000000004</v>
      </c>
      <c r="Q843" s="1">
        <f t="shared" si="204"/>
        <v>371.63673182266336</v>
      </c>
      <c r="R843">
        <v>8.4683964527908202</v>
      </c>
      <c r="S843">
        <v>8.4173615023474184</v>
      </c>
      <c r="T843" s="1">
        <f t="shared" si="205"/>
        <v>14.0211955095194</v>
      </c>
      <c r="U843" s="1">
        <f t="shared" si="206"/>
        <v>-0.66574709968310075</v>
      </c>
      <c r="V843">
        <v>3.327868</v>
      </c>
      <c r="W843">
        <v>154.91797498836391</v>
      </c>
      <c r="X843" s="1">
        <f t="shared" si="207"/>
        <v>0.25324187193253211</v>
      </c>
      <c r="Y843" s="1">
        <f t="shared" si="208"/>
        <v>-6.7572084530085401E-5</v>
      </c>
      <c r="Z843">
        <f t="shared" si="211"/>
        <v>0.27036146080472834</v>
      </c>
      <c r="AA843">
        <f t="shared" si="209"/>
        <v>-6.7601730873151855E-2</v>
      </c>
      <c r="AC843" s="1"/>
      <c r="AF843" s="1"/>
      <c r="AG843" s="1"/>
      <c r="AJ843" s="1"/>
      <c r="AK843" s="1"/>
    </row>
    <row r="844" spans="1:37" x14ac:dyDescent="0.25">
      <c r="A844">
        <v>4210</v>
      </c>
      <c r="B844">
        <f t="shared" si="197"/>
        <v>1.1694444444444445</v>
      </c>
      <c r="C844">
        <v>59.678032000000002</v>
      </c>
      <c r="D844">
        <f t="shared" si="198"/>
        <v>360.80116619487183</v>
      </c>
      <c r="E844">
        <v>8.3108680229525298</v>
      </c>
      <c r="F844">
        <v>8.2502681272822116</v>
      </c>
      <c r="G844" s="1">
        <f t="shared" si="199"/>
        <v>9.7021627616261323</v>
      </c>
      <c r="H844" s="1">
        <f t="shared" si="200"/>
        <v>-0.17598150895760045</v>
      </c>
      <c r="I844">
        <v>2.124428</v>
      </c>
      <c r="J844">
        <v>99.92957506711204</v>
      </c>
      <c r="K844" s="1">
        <f t="shared" si="201"/>
        <v>0.60272586964998376</v>
      </c>
      <c r="L844" s="1">
        <f t="shared" si="202"/>
        <v>-4.6362603906657532E-5</v>
      </c>
      <c r="M844">
        <f t="shared" si="210"/>
        <v>0.61178472930849115</v>
      </c>
      <c r="N844">
        <f t="shared" si="203"/>
        <v>-1.5029817226474899E-2</v>
      </c>
      <c r="O844">
        <v>4210</v>
      </c>
      <c r="P844">
        <v>65.551351999999994</v>
      </c>
      <c r="Q844" s="1">
        <f t="shared" si="204"/>
        <v>371.63801044301078</v>
      </c>
      <c r="R844">
        <v>8.4843161189358369</v>
      </c>
      <c r="S844">
        <v>8.4179874804381853</v>
      </c>
      <c r="T844" s="1">
        <f t="shared" si="205"/>
        <v>14.0211955095194</v>
      </c>
      <c r="U844" s="1">
        <f t="shared" si="206"/>
        <v>-0.66562323145550084</v>
      </c>
      <c r="V844">
        <v>3.3296589999999999</v>
      </c>
      <c r="W844">
        <v>154.9998426406176</v>
      </c>
      <c r="X844" s="1">
        <f t="shared" si="207"/>
        <v>0.25272098593486281</v>
      </c>
      <c r="Y844" s="1">
        <f t="shared" si="208"/>
        <v>-6.7406670505813982E-5</v>
      </c>
      <c r="Z844">
        <f t="shared" si="211"/>
        <v>0.27002442745219929</v>
      </c>
      <c r="AA844">
        <f t="shared" si="209"/>
        <v>-6.846855813468665E-2</v>
      </c>
      <c r="AC844" s="1"/>
      <c r="AF844" s="1"/>
      <c r="AG844" s="1"/>
      <c r="AJ844" s="1"/>
      <c r="AK844" s="1"/>
    </row>
    <row r="845" spans="1:37" x14ac:dyDescent="0.25">
      <c r="A845">
        <v>4215</v>
      </c>
      <c r="B845">
        <f t="shared" si="197"/>
        <v>1.1708333333333334</v>
      </c>
      <c r="C845">
        <v>59.697083999999997</v>
      </c>
      <c r="D845">
        <f t="shared" si="198"/>
        <v>360.80191945012405</v>
      </c>
      <c r="E845">
        <v>8.3194512258737614</v>
      </c>
      <c r="F845">
        <v>8.2529274908711532</v>
      </c>
      <c r="G845" s="1">
        <f t="shared" si="199"/>
        <v>9.7021627616261323</v>
      </c>
      <c r="H845" s="1">
        <f t="shared" si="200"/>
        <v>-0.17560256919232931</v>
      </c>
      <c r="I845">
        <v>2.125375</v>
      </c>
      <c r="J845">
        <v>99.973306737719923</v>
      </c>
      <c r="K845" s="1">
        <f t="shared" si="201"/>
        <v>0.60244762526105533</v>
      </c>
      <c r="L845" s="1">
        <f t="shared" si="202"/>
        <v>-4.6239279583967755E-5</v>
      </c>
      <c r="M845">
        <f t="shared" si="210"/>
        <v>0.61155353291057135</v>
      </c>
      <c r="N845">
        <f t="shared" si="203"/>
        <v>-1.5114853586766498E-2</v>
      </c>
      <c r="O845">
        <v>4215</v>
      </c>
      <c r="P845">
        <v>65.558068000000006</v>
      </c>
      <c r="Q845" s="1">
        <f t="shared" si="204"/>
        <v>371.63827597220842</v>
      </c>
      <c r="R845">
        <v>8.5078622848200318</v>
      </c>
      <c r="S845">
        <v>8.4125164319248835</v>
      </c>
      <c r="T845" s="1">
        <f t="shared" si="205"/>
        <v>14.0211955095194</v>
      </c>
      <c r="U845" s="1">
        <f t="shared" si="206"/>
        <v>-0.66670646327774064</v>
      </c>
      <c r="V845">
        <v>3.3327830000000001</v>
      </c>
      <c r="W845">
        <v>155.14183997279338</v>
      </c>
      <c r="X845" s="1">
        <f t="shared" si="207"/>
        <v>0.25181752260104739</v>
      </c>
      <c r="Y845" s="1">
        <f t="shared" si="208"/>
        <v>-6.7250911337713988E-5</v>
      </c>
      <c r="Z845">
        <f t="shared" si="211"/>
        <v>0.26968817289551072</v>
      </c>
      <c r="AA845">
        <f t="shared" si="209"/>
        <v>-7.0966667092407495E-2</v>
      </c>
      <c r="AC845" s="1"/>
      <c r="AF845" s="1"/>
      <c r="AG845" s="1"/>
      <c r="AJ845" s="1"/>
      <c r="AK845" s="1"/>
    </row>
    <row r="846" spans="1:37" x14ac:dyDescent="0.25">
      <c r="A846">
        <v>4220</v>
      </c>
      <c r="B846">
        <f t="shared" si="197"/>
        <v>1.1722222222222223</v>
      </c>
      <c r="C846">
        <v>59.693035999999999</v>
      </c>
      <c r="D846">
        <f t="shared" si="198"/>
        <v>360.80175940512822</v>
      </c>
      <c r="E846">
        <v>8.303995826812729</v>
      </c>
      <c r="F846">
        <v>8.2491778821074586</v>
      </c>
      <c r="G846" s="1">
        <f t="shared" si="199"/>
        <v>9.7021627616261323</v>
      </c>
      <c r="H846" s="1">
        <f t="shared" si="200"/>
        <v>-0.17613693149595067</v>
      </c>
      <c r="I846">
        <v>2.127551</v>
      </c>
      <c r="J846">
        <v>100.07202477302728</v>
      </c>
      <c r="K846" s="1">
        <f t="shared" si="201"/>
        <v>0.60181952807134131</v>
      </c>
      <c r="L846" s="1">
        <f t="shared" si="202"/>
        <v>-4.6326799349527857E-5</v>
      </c>
      <c r="M846">
        <f t="shared" si="210"/>
        <v>0.61132189891382371</v>
      </c>
      <c r="N846">
        <f t="shared" si="203"/>
        <v>-1.5789402635263045E-2</v>
      </c>
      <c r="O846">
        <v>4220</v>
      </c>
      <c r="P846">
        <v>65.529756000000006</v>
      </c>
      <c r="Q846" s="1">
        <f t="shared" si="204"/>
        <v>371.63715660612075</v>
      </c>
      <c r="R846">
        <v>8.4808826291079811</v>
      </c>
      <c r="S846">
        <v>8.4197099634846122</v>
      </c>
      <c r="T846" s="1">
        <f t="shared" si="205"/>
        <v>14.0211955095194</v>
      </c>
      <c r="U846" s="1">
        <f t="shared" si="206"/>
        <v>-0.66528248245222632</v>
      </c>
      <c r="V846">
        <v>3.3312179999999998</v>
      </c>
      <c r="W846">
        <v>155.07124938450761</v>
      </c>
      <c r="X846" s="1">
        <f t="shared" si="207"/>
        <v>0.25226665785768521</v>
      </c>
      <c r="Y846" s="1">
        <f t="shared" si="208"/>
        <v>-6.7238945523279297E-5</v>
      </c>
      <c r="Z846">
        <f t="shared" si="211"/>
        <v>0.2693519781678943</v>
      </c>
      <c r="AA846">
        <f t="shared" si="209"/>
        <v>-6.7727223467826184E-2</v>
      </c>
      <c r="AC846" s="1"/>
      <c r="AF846" s="1"/>
      <c r="AG846" s="1"/>
      <c r="AJ846" s="1"/>
      <c r="AK846" s="1"/>
    </row>
    <row r="847" spans="1:37" x14ac:dyDescent="0.25">
      <c r="A847">
        <v>4225</v>
      </c>
      <c r="B847">
        <f t="shared" si="197"/>
        <v>1.1736111111111112</v>
      </c>
      <c r="C847">
        <v>59.741999999999997</v>
      </c>
      <c r="D847">
        <f t="shared" si="198"/>
        <v>360.80369528535982</v>
      </c>
      <c r="E847">
        <v>8.2744747000521652</v>
      </c>
      <c r="F847">
        <v>8.2519906103286385</v>
      </c>
      <c r="G847" s="1">
        <f t="shared" si="199"/>
        <v>9.7021627616261323</v>
      </c>
      <c r="H847" s="1">
        <f t="shared" si="200"/>
        <v>-0.17573603991773568</v>
      </c>
      <c r="I847">
        <v>2.1281300000000001</v>
      </c>
      <c r="J847">
        <v>100.0989749715793</v>
      </c>
      <c r="K847" s="1">
        <f t="shared" si="201"/>
        <v>0.60164805642565822</v>
      </c>
      <c r="L847" s="1">
        <f t="shared" si="202"/>
        <v>-4.6206872297047017E-5</v>
      </c>
      <c r="M847">
        <f t="shared" si="210"/>
        <v>0.61109086455233852</v>
      </c>
      <c r="N847">
        <f t="shared" si="203"/>
        <v>-1.569490340046846E-2</v>
      </c>
      <c r="O847">
        <v>4225</v>
      </c>
      <c r="P847">
        <v>65.537880000000001</v>
      </c>
      <c r="Q847" s="1">
        <f t="shared" si="204"/>
        <v>371.6374778031431</v>
      </c>
      <c r="R847">
        <v>8.4772968179447066</v>
      </c>
      <c r="S847">
        <v>8.4159499217527376</v>
      </c>
      <c r="T847" s="1">
        <f t="shared" si="205"/>
        <v>14.0211955095194</v>
      </c>
      <c r="U847" s="1">
        <f t="shared" si="206"/>
        <v>-0.66602649016230031</v>
      </c>
      <c r="V847">
        <v>3.3341289999999999</v>
      </c>
      <c r="W847">
        <v>155.20372865782775</v>
      </c>
      <c r="X847" s="1">
        <f t="shared" si="207"/>
        <v>0.25142375352912283</v>
      </c>
      <c r="Y847" s="1">
        <f t="shared" si="208"/>
        <v>-6.7066772366465894E-5</v>
      </c>
      <c r="Z847">
        <f t="shared" si="211"/>
        <v>0.26901664430606198</v>
      </c>
      <c r="AA847">
        <f t="shared" si="209"/>
        <v>-6.997306551189221E-2</v>
      </c>
      <c r="AC847" s="1"/>
      <c r="AF847" s="1"/>
      <c r="AG847" s="1"/>
      <c r="AJ847" s="1"/>
      <c r="AK847" s="1"/>
    </row>
    <row r="848" spans="1:37" x14ac:dyDescent="0.25">
      <c r="A848">
        <v>4230</v>
      </c>
      <c r="B848">
        <f t="shared" si="197"/>
        <v>1.175</v>
      </c>
      <c r="C848">
        <v>59.729776000000001</v>
      </c>
      <c r="D848">
        <f t="shared" si="198"/>
        <v>360.80321198742763</v>
      </c>
      <c r="E848">
        <v>8.3102410015649451</v>
      </c>
      <c r="F848">
        <v>8.2491778821074586</v>
      </c>
      <c r="G848" s="1">
        <f t="shared" si="199"/>
        <v>9.7021627616261323</v>
      </c>
      <c r="H848" s="1">
        <f t="shared" si="200"/>
        <v>-0.17613693149595067</v>
      </c>
      <c r="I848">
        <v>2.1296400000000002</v>
      </c>
      <c r="J848">
        <v>100.16744132945344</v>
      </c>
      <c r="K848" s="1">
        <f t="shared" si="201"/>
        <v>0.60121243666441782</v>
      </c>
      <c r="L848" s="1">
        <f t="shared" si="202"/>
        <v>-4.6275396063898E-5</v>
      </c>
      <c r="M848">
        <f t="shared" si="210"/>
        <v>0.61085948757201902</v>
      </c>
      <c r="N848">
        <f t="shared" si="203"/>
        <v>-1.6045993594417204E-2</v>
      </c>
      <c r="O848">
        <v>4230</v>
      </c>
      <c r="P848">
        <v>65.571472</v>
      </c>
      <c r="Q848" s="1">
        <f t="shared" si="204"/>
        <v>371.63880592357322</v>
      </c>
      <c r="R848">
        <v>8.4999144496609276</v>
      </c>
      <c r="S848">
        <v>8.423459572248305</v>
      </c>
      <c r="T848" s="1">
        <f t="shared" si="205"/>
        <v>14.0211955095194</v>
      </c>
      <c r="U848" s="1">
        <f t="shared" si="206"/>
        <v>-0.66454120059093524</v>
      </c>
      <c r="V848">
        <v>3.3347950000000002</v>
      </c>
      <c r="W848">
        <v>155.23506070836979</v>
      </c>
      <c r="X848" s="1">
        <f t="shared" si="207"/>
        <v>0.25122440218636</v>
      </c>
      <c r="Y848" s="1">
        <f t="shared" si="208"/>
        <v>-6.6858846920417344E-5</v>
      </c>
      <c r="Z848">
        <f t="shared" si="211"/>
        <v>0.26868235007145991</v>
      </c>
      <c r="AA848">
        <f t="shared" si="209"/>
        <v>-6.9491449609061007E-2</v>
      </c>
      <c r="AC848" s="1"/>
      <c r="AF848" s="1"/>
      <c r="AG848" s="1"/>
      <c r="AJ848" s="1"/>
      <c r="AK848" s="1"/>
    </row>
    <row r="849" spans="1:37" x14ac:dyDescent="0.25">
      <c r="A849">
        <v>4235</v>
      </c>
      <c r="B849">
        <f t="shared" si="197"/>
        <v>1.1763888888888889</v>
      </c>
      <c r="C849">
        <v>59.729776000000001</v>
      </c>
      <c r="D849">
        <f t="shared" si="198"/>
        <v>360.80321198742763</v>
      </c>
      <c r="E849">
        <v>8.3178935837245689</v>
      </c>
      <c r="F849">
        <v>8.2618424621804891</v>
      </c>
      <c r="G849" s="1">
        <f t="shared" si="199"/>
        <v>9.7021627616261323</v>
      </c>
      <c r="H849" s="1">
        <f t="shared" si="200"/>
        <v>-0.17433403094271904</v>
      </c>
      <c r="I849">
        <v>2.1313059999999999</v>
      </c>
      <c r="J849">
        <v>100.24580416507922</v>
      </c>
      <c r="K849" s="1">
        <f t="shared" si="201"/>
        <v>0.60071385019355339</v>
      </c>
      <c r="L849" s="1">
        <f t="shared" si="202"/>
        <v>-4.5759950787374376E-5</v>
      </c>
      <c r="M849">
        <f t="shared" si="210"/>
        <v>0.61063068781808216</v>
      </c>
      <c r="N849">
        <f t="shared" si="203"/>
        <v>-1.6508421807377195E-2</v>
      </c>
      <c r="O849">
        <v>4235</v>
      </c>
      <c r="P849">
        <v>65.593056000000004</v>
      </c>
      <c r="Q849" s="1">
        <f t="shared" si="204"/>
        <v>371.63965928602147</v>
      </c>
      <c r="R849">
        <v>8.4961700573813257</v>
      </c>
      <c r="S849">
        <v>8.4250234741784027</v>
      </c>
      <c r="T849" s="1">
        <f t="shared" si="205"/>
        <v>14.0211955095194</v>
      </c>
      <c r="U849" s="1">
        <f t="shared" si="206"/>
        <v>-0.66423221875791016</v>
      </c>
      <c r="V849">
        <v>3.3359139999999998</v>
      </c>
      <c r="W849">
        <v>155.28635358881141</v>
      </c>
      <c r="X849" s="1">
        <f t="shared" si="207"/>
        <v>0.25089804931722703</v>
      </c>
      <c r="Y849" s="1">
        <f t="shared" si="208"/>
        <v>-6.673227295542829E-5</v>
      </c>
      <c r="Z849">
        <f t="shared" si="211"/>
        <v>0.26834868870668277</v>
      </c>
      <c r="AA849">
        <f t="shared" si="209"/>
        <v>-6.955271050111568E-2</v>
      </c>
      <c r="AC849" s="1"/>
      <c r="AF849" s="1"/>
      <c r="AG849" s="1"/>
      <c r="AJ849" s="1"/>
      <c r="AK849" s="1"/>
    </row>
    <row r="850" spans="1:37" x14ac:dyDescent="0.25">
      <c r="A850">
        <v>4240</v>
      </c>
      <c r="B850">
        <f t="shared" si="197"/>
        <v>1.1777777777777778</v>
      </c>
      <c r="C850">
        <v>59.727032000000001</v>
      </c>
      <c r="D850">
        <f t="shared" si="198"/>
        <v>360.80310349842847</v>
      </c>
      <c r="E850">
        <v>8.2811935315597278</v>
      </c>
      <c r="F850">
        <v>8.2540281690140844</v>
      </c>
      <c r="G850" s="1">
        <f t="shared" si="199"/>
        <v>9.7021627616261323</v>
      </c>
      <c r="H850" s="1">
        <f t="shared" si="200"/>
        <v>-0.17544580209313998</v>
      </c>
      <c r="I850">
        <v>2.130868</v>
      </c>
      <c r="J850">
        <v>100.2243995010641</v>
      </c>
      <c r="K850" s="1">
        <f t="shared" si="201"/>
        <v>0.60085003816845384</v>
      </c>
      <c r="L850" s="1">
        <f t="shared" si="202"/>
        <v>-4.6063257868663254E-5</v>
      </c>
      <c r="M850">
        <f t="shared" si="210"/>
        <v>0.61040037152873883</v>
      </c>
      <c r="N850">
        <f t="shared" si="203"/>
        <v>-1.5894703759022591E-2</v>
      </c>
      <c r="O850">
        <v>4240</v>
      </c>
      <c r="P850">
        <v>65.558068000000006</v>
      </c>
      <c r="Q850" s="1">
        <f t="shared" si="204"/>
        <v>371.63827597220842</v>
      </c>
      <c r="R850">
        <v>8.4941429316640598</v>
      </c>
      <c r="S850">
        <v>8.4197099634846122</v>
      </c>
      <c r="T850" s="1">
        <f t="shared" si="205"/>
        <v>14.0211955095194</v>
      </c>
      <c r="U850" s="1">
        <f t="shared" si="206"/>
        <v>-0.66528248245222632</v>
      </c>
      <c r="V850">
        <v>3.3381509999999999</v>
      </c>
      <c r="W850">
        <v>155.38786352031801</v>
      </c>
      <c r="X850" s="1">
        <f t="shared" si="207"/>
        <v>0.25025218858358456</v>
      </c>
      <c r="Y850" s="1">
        <f t="shared" si="208"/>
        <v>-6.6648553448411357E-5</v>
      </c>
      <c r="Z850">
        <f t="shared" si="211"/>
        <v>0.26801544593944071</v>
      </c>
      <c r="AA850">
        <f t="shared" si="209"/>
        <v>-7.0981426601682662E-2</v>
      </c>
      <c r="AC850" s="1"/>
      <c r="AF850" s="1"/>
      <c r="AG850" s="1"/>
      <c r="AJ850" s="1"/>
      <c r="AK850" s="1"/>
    </row>
    <row r="851" spans="1:37" x14ac:dyDescent="0.25">
      <c r="A851">
        <v>4245</v>
      </c>
      <c r="B851">
        <f t="shared" si="197"/>
        <v>1.1791666666666667</v>
      </c>
      <c r="C851">
        <v>59.750188000000001</v>
      </c>
      <c r="D851">
        <f t="shared" si="198"/>
        <v>360.8040190127378</v>
      </c>
      <c r="E851">
        <v>8.31414293166406</v>
      </c>
      <c r="F851">
        <v>8.2646541471048529</v>
      </c>
      <c r="G851" s="1">
        <f t="shared" si="199"/>
        <v>9.7021627616261323</v>
      </c>
      <c r="H851" s="1">
        <f t="shared" si="200"/>
        <v>-0.17393451546001426</v>
      </c>
      <c r="I851">
        <v>2.1316999999999999</v>
      </c>
      <c r="J851">
        <v>100.26430338059404</v>
      </c>
      <c r="K851" s="1">
        <f t="shared" si="201"/>
        <v>0.60059614824334129</v>
      </c>
      <c r="L851" s="1">
        <f t="shared" si="202"/>
        <v>-4.5645244268895524E-5</v>
      </c>
      <c r="M851">
        <f t="shared" si="210"/>
        <v>0.61017214530739439</v>
      </c>
      <c r="N851">
        <f t="shared" si="203"/>
        <v>-1.5944153308444509E-2</v>
      </c>
      <c r="O851">
        <v>4245</v>
      </c>
      <c r="P851">
        <v>65.597123999999994</v>
      </c>
      <c r="Q851" s="1">
        <f t="shared" si="204"/>
        <v>371.63982012175353</v>
      </c>
      <c r="R851">
        <v>8.4704298382889931</v>
      </c>
      <c r="S851">
        <v>8.4121961398017717</v>
      </c>
      <c r="T851" s="1">
        <f t="shared" si="205"/>
        <v>14.0211955095194</v>
      </c>
      <c r="U851" s="1">
        <f t="shared" si="206"/>
        <v>-0.666769922681546</v>
      </c>
      <c r="V851">
        <v>3.335467</v>
      </c>
      <c r="W851">
        <v>155.26437386006774</v>
      </c>
      <c r="X851" s="1">
        <f t="shared" si="207"/>
        <v>0.25103789616295891</v>
      </c>
      <c r="Y851" s="1">
        <f t="shared" si="208"/>
        <v>-6.702829667608929E-5</v>
      </c>
      <c r="Z851">
        <f t="shared" si="211"/>
        <v>0.26768030445606028</v>
      </c>
      <c r="AA851">
        <f t="shared" si="209"/>
        <v>-6.6294406332572636E-2</v>
      </c>
      <c r="AC851" s="1"/>
      <c r="AF851" s="1"/>
      <c r="AG851" s="1"/>
      <c r="AJ851" s="1"/>
      <c r="AK851" s="1"/>
    </row>
    <row r="852" spans="1:37" x14ac:dyDescent="0.25">
      <c r="A852">
        <v>4250</v>
      </c>
      <c r="B852">
        <f t="shared" si="197"/>
        <v>1.1805555555555556</v>
      </c>
      <c r="C852">
        <v>59.763795999999999</v>
      </c>
      <c r="D852">
        <f t="shared" si="198"/>
        <v>360.80455702961126</v>
      </c>
      <c r="E852">
        <v>8.2840010432968185</v>
      </c>
      <c r="F852">
        <v>8.2587146583202937</v>
      </c>
      <c r="G852" s="1">
        <f t="shared" si="199"/>
        <v>9.7021627616261323</v>
      </c>
      <c r="H852" s="1">
        <f t="shared" si="200"/>
        <v>-0.17477878374834366</v>
      </c>
      <c r="I852">
        <v>2.1338010000000001</v>
      </c>
      <c r="J852">
        <v>100.35920406241326</v>
      </c>
      <c r="K852" s="1">
        <f t="shared" si="201"/>
        <v>0.59999233910788785</v>
      </c>
      <c r="L852" s="1">
        <f t="shared" si="202"/>
        <v>-4.5816082857020266E-5</v>
      </c>
      <c r="M852">
        <f t="shared" si="210"/>
        <v>0.60994306489310923</v>
      </c>
      <c r="N852">
        <f t="shared" si="203"/>
        <v>-1.6584754732063483E-2</v>
      </c>
      <c r="O852">
        <v>4250</v>
      </c>
      <c r="P852">
        <v>65.611891999999997</v>
      </c>
      <c r="Q852" s="1">
        <f t="shared" si="204"/>
        <v>371.64040400132342</v>
      </c>
      <c r="R852">
        <v>8.47838601982264</v>
      </c>
      <c r="S852">
        <v>8.4156400625978112</v>
      </c>
      <c r="T852" s="1">
        <f t="shared" si="205"/>
        <v>14.0211955095194</v>
      </c>
      <c r="U852" s="1">
        <f t="shared" si="206"/>
        <v>-0.66608783232480806</v>
      </c>
      <c r="V852">
        <v>3.3370320000000002</v>
      </c>
      <c r="W852">
        <v>155.33626467510666</v>
      </c>
      <c r="X852" s="1">
        <f t="shared" si="207"/>
        <v>0.25058048816500178</v>
      </c>
      <c r="Y852" s="1">
        <f t="shared" si="208"/>
        <v>-6.6825534836398109E-5</v>
      </c>
      <c r="Z852">
        <f t="shared" si="211"/>
        <v>0.26734617678187828</v>
      </c>
      <c r="AA852">
        <f t="shared" si="209"/>
        <v>-6.6907398655224326E-2</v>
      </c>
      <c r="AC852" s="1"/>
      <c r="AF852" s="1"/>
      <c r="AG852" s="1"/>
      <c r="AJ852" s="1"/>
      <c r="AK852" s="1"/>
    </row>
    <row r="853" spans="1:37" x14ac:dyDescent="0.25">
      <c r="A853">
        <v>4255</v>
      </c>
      <c r="B853">
        <f t="shared" si="197"/>
        <v>1.1819444444444445</v>
      </c>
      <c r="C853">
        <v>59.754260000000002</v>
      </c>
      <c r="D853">
        <f t="shared" si="198"/>
        <v>360.80418000661706</v>
      </c>
      <c r="E853">
        <v>8.272283776734481</v>
      </c>
      <c r="F853">
        <v>8.2493312467396986</v>
      </c>
      <c r="G853" s="1">
        <f t="shared" si="199"/>
        <v>9.7021627616261323</v>
      </c>
      <c r="H853" s="1">
        <f t="shared" si="200"/>
        <v>-0.1761150657467685</v>
      </c>
      <c r="I853">
        <v>2.1338569999999999</v>
      </c>
      <c r="J853">
        <v>100.36008323281365</v>
      </c>
      <c r="K853" s="1">
        <f t="shared" si="201"/>
        <v>0.59998674535335206</v>
      </c>
      <c r="L853" s="1">
        <f t="shared" si="202"/>
        <v>-4.6165899099519929E-5</v>
      </c>
      <c r="M853">
        <f t="shared" si="210"/>
        <v>0.60971223539761166</v>
      </c>
      <c r="N853">
        <f t="shared" si="203"/>
        <v>-1.6209508159270979E-2</v>
      </c>
      <c r="O853">
        <v>4255</v>
      </c>
      <c r="P853">
        <v>65.594436000000002</v>
      </c>
      <c r="Q853" s="1">
        <f t="shared" si="204"/>
        <v>371.63971384681554</v>
      </c>
      <c r="R853">
        <v>8.4894606155451235</v>
      </c>
      <c r="S853">
        <v>8.4115743348982779</v>
      </c>
      <c r="T853" s="1">
        <f t="shared" si="205"/>
        <v>14.0211955095194</v>
      </c>
      <c r="U853" s="1">
        <f t="shared" si="206"/>
        <v>-0.666893134540546</v>
      </c>
      <c r="V853">
        <v>3.3399420000000002</v>
      </c>
      <c r="W853">
        <v>155.46866257145015</v>
      </c>
      <c r="X853" s="1">
        <f t="shared" si="207"/>
        <v>0.24973810160049525</v>
      </c>
      <c r="Y853" s="1">
        <f t="shared" si="208"/>
        <v>-6.6658954863129657E-5</v>
      </c>
      <c r="Z853">
        <f t="shared" si="211"/>
        <v>0.26701288200756262</v>
      </c>
      <c r="AA853">
        <f t="shared" si="209"/>
        <v>-6.9171585338234642E-2</v>
      </c>
      <c r="AC853" s="1"/>
      <c r="AF853" s="1"/>
      <c r="AG853" s="1"/>
      <c r="AJ853" s="1"/>
      <c r="AK853" s="1"/>
    </row>
    <row r="854" spans="1:37" x14ac:dyDescent="0.25">
      <c r="A854">
        <v>4260</v>
      </c>
      <c r="B854">
        <f t="shared" si="197"/>
        <v>1.1833333333333333</v>
      </c>
      <c r="C854">
        <v>59.759723999999999</v>
      </c>
      <c r="D854">
        <f t="shared" si="198"/>
        <v>360.804396035732</v>
      </c>
      <c r="E854">
        <v>8.3138330725091301</v>
      </c>
      <c r="F854">
        <v>8.2645018257694307</v>
      </c>
      <c r="G854" s="1">
        <f t="shared" si="199"/>
        <v>9.7021627616261323</v>
      </c>
      <c r="H854" s="1">
        <f t="shared" si="200"/>
        <v>-0.17395615200591408</v>
      </c>
      <c r="I854">
        <v>2.1338149999999998</v>
      </c>
      <c r="J854">
        <v>100.36087871977368</v>
      </c>
      <c r="K854" s="1">
        <f t="shared" si="201"/>
        <v>0.59998168403783358</v>
      </c>
      <c r="L854" s="1">
        <f t="shared" si="202"/>
        <v>-4.55995494012067E-5</v>
      </c>
      <c r="M854">
        <f t="shared" si="210"/>
        <v>0.60948423765060566</v>
      </c>
      <c r="N854">
        <f t="shared" si="203"/>
        <v>-1.5838072837191592E-2</v>
      </c>
      <c r="O854">
        <v>4260</v>
      </c>
      <c r="P854">
        <v>65.617323999999996</v>
      </c>
      <c r="Q854" s="1">
        <f t="shared" si="204"/>
        <v>371.64061876526057</v>
      </c>
      <c r="R854">
        <v>8.462940010432968</v>
      </c>
      <c r="S854">
        <v>8.416108502869065</v>
      </c>
      <c r="T854" s="1">
        <f t="shared" si="205"/>
        <v>14.0211955095194</v>
      </c>
      <c r="U854" s="1">
        <f t="shared" si="206"/>
        <v>-0.66599509794099632</v>
      </c>
      <c r="V854">
        <v>3.3419539999999999</v>
      </c>
      <c r="W854">
        <v>155.56109907657327</v>
      </c>
      <c r="X854" s="1">
        <f t="shared" si="207"/>
        <v>0.24914997088138147</v>
      </c>
      <c r="Y854" s="1">
        <f t="shared" si="208"/>
        <v>-6.6396765647769936E-5</v>
      </c>
      <c r="Z854">
        <f t="shared" si="211"/>
        <v>0.26668089817932378</v>
      </c>
      <c r="AA854">
        <f t="shared" si="209"/>
        <v>-7.0362951422092118E-2</v>
      </c>
      <c r="AC854" s="1"/>
      <c r="AF854" s="1"/>
      <c r="AG854" s="1"/>
      <c r="AJ854" s="1"/>
      <c r="AK854" s="1"/>
    </row>
    <row r="855" spans="1:37" x14ac:dyDescent="0.25">
      <c r="A855">
        <v>4265</v>
      </c>
      <c r="B855">
        <f t="shared" si="197"/>
        <v>1.1847222222222222</v>
      </c>
      <c r="C855">
        <v>59.781455999999999</v>
      </c>
      <c r="D855">
        <f t="shared" si="198"/>
        <v>360.80525524962781</v>
      </c>
      <c r="E855">
        <v>8.2847856025039128</v>
      </c>
      <c r="F855">
        <v>8.2546489306207604</v>
      </c>
      <c r="G855" s="1">
        <f t="shared" si="199"/>
        <v>9.7021627616261323</v>
      </c>
      <c r="H855" s="1">
        <f t="shared" si="200"/>
        <v>-0.175357406859036</v>
      </c>
      <c r="I855">
        <v>2.135224</v>
      </c>
      <c r="J855">
        <v>100.42347290698365</v>
      </c>
      <c r="K855" s="1">
        <f t="shared" si="201"/>
        <v>0.59958342618194527</v>
      </c>
      <c r="L855" s="1">
        <f t="shared" si="202"/>
        <v>-4.593330161659352E-5</v>
      </c>
      <c r="M855">
        <f t="shared" si="210"/>
        <v>0.60925457114252268</v>
      </c>
      <c r="N855">
        <f t="shared" si="203"/>
        <v>-1.6129773669965788E-2</v>
      </c>
      <c r="O855">
        <v>4265</v>
      </c>
      <c r="P855">
        <v>65.628035999999994</v>
      </c>
      <c r="Q855" s="1">
        <f t="shared" si="204"/>
        <v>371.64104228354012</v>
      </c>
      <c r="R855">
        <v>8.4925842462180494</v>
      </c>
      <c r="S855">
        <v>8.4084465310380807</v>
      </c>
      <c r="T855" s="1">
        <f t="shared" si="205"/>
        <v>14.0211955095194</v>
      </c>
      <c r="U855" s="1">
        <f t="shared" si="206"/>
        <v>-0.66751319137999987</v>
      </c>
      <c r="V855">
        <v>3.3459840000000001</v>
      </c>
      <c r="W855">
        <v>155.74420865513676</v>
      </c>
      <c r="X855" s="1">
        <f t="shared" si="207"/>
        <v>0.24798492934315219</v>
      </c>
      <c r="Y855" s="1">
        <f t="shared" si="208"/>
        <v>-6.6205891338215822E-5</v>
      </c>
      <c r="Z855">
        <f t="shared" si="211"/>
        <v>0.26634986872263272</v>
      </c>
      <c r="AA855">
        <f t="shared" si="209"/>
        <v>-7.4056675250889201E-2</v>
      </c>
      <c r="AC855" s="1"/>
      <c r="AF855" s="1"/>
      <c r="AG855" s="1"/>
      <c r="AJ855" s="1"/>
      <c r="AK855" s="1"/>
    </row>
    <row r="856" spans="1:37" x14ac:dyDescent="0.25">
      <c r="A856">
        <v>4270</v>
      </c>
      <c r="B856">
        <f t="shared" si="197"/>
        <v>1.1861111111111111</v>
      </c>
      <c r="C856">
        <v>59.752927999999997</v>
      </c>
      <c r="D856">
        <f t="shared" si="198"/>
        <v>360.80412734358976</v>
      </c>
      <c r="E856">
        <v>8.2940062597809074</v>
      </c>
      <c r="F856">
        <v>8.2476087636932718</v>
      </c>
      <c r="G856" s="1">
        <f t="shared" si="199"/>
        <v>9.7021627616261323</v>
      </c>
      <c r="H856" s="1">
        <f t="shared" si="200"/>
        <v>-0.17636069309397162</v>
      </c>
      <c r="I856">
        <v>2.136012</v>
      </c>
      <c r="J856">
        <v>100.45820637943382</v>
      </c>
      <c r="K856" s="1">
        <f t="shared" si="201"/>
        <v>0.59936243316514715</v>
      </c>
      <c r="L856" s="1">
        <f t="shared" si="202"/>
        <v>-4.6177374268574955E-5</v>
      </c>
      <c r="M856">
        <f t="shared" si="210"/>
        <v>0.60902368427117981</v>
      </c>
      <c r="N856">
        <f t="shared" si="203"/>
        <v>-1.6119213636752276E-2</v>
      </c>
      <c r="O856">
        <v>4270</v>
      </c>
      <c r="P856">
        <v>65.626664000000005</v>
      </c>
      <c r="Q856" s="1">
        <f t="shared" si="204"/>
        <v>371.64098803904051</v>
      </c>
      <c r="R856">
        <v>8.5019374021909222</v>
      </c>
      <c r="S856">
        <v>8.4214209702660412</v>
      </c>
      <c r="T856" s="1">
        <f t="shared" si="205"/>
        <v>14.0211955095194</v>
      </c>
      <c r="U856" s="1">
        <f t="shared" si="206"/>
        <v>-0.6649441417338926</v>
      </c>
      <c r="V856">
        <v>3.3435190000000001</v>
      </c>
      <c r="W856">
        <v>155.63321599573194</v>
      </c>
      <c r="X856" s="1">
        <f t="shared" si="207"/>
        <v>0.24869112428751061</v>
      </c>
      <c r="Y856" s="1">
        <f t="shared" si="208"/>
        <v>-6.615770715929897E-5</v>
      </c>
      <c r="Z856">
        <f t="shared" si="211"/>
        <v>0.26601908018683623</v>
      </c>
      <c r="AA856">
        <f t="shared" si="209"/>
        <v>-6.9676615717466681E-2</v>
      </c>
      <c r="AC856" s="1"/>
      <c r="AF856" s="1"/>
      <c r="AG856" s="1"/>
      <c r="AJ856" s="1"/>
      <c r="AK856" s="1"/>
    </row>
    <row r="857" spans="1:37" x14ac:dyDescent="0.25">
      <c r="A857">
        <v>4275</v>
      </c>
      <c r="B857">
        <f t="shared" si="197"/>
        <v>1.1875</v>
      </c>
      <c r="C857">
        <v>59.758336</v>
      </c>
      <c r="D857">
        <f t="shared" si="198"/>
        <v>360.80434115864352</v>
      </c>
      <c r="E857">
        <v>8.279161189358371</v>
      </c>
      <c r="F857">
        <v>8.2532436098069883</v>
      </c>
      <c r="G857" s="1">
        <f t="shared" si="199"/>
        <v>9.7021627616261323</v>
      </c>
      <c r="H857" s="1">
        <f t="shared" si="200"/>
        <v>-0.17555754080704133</v>
      </c>
      <c r="I857">
        <v>2.1364209999999999</v>
      </c>
      <c r="J857">
        <v>100.47789518734396</v>
      </c>
      <c r="K857" s="1">
        <f t="shared" si="201"/>
        <v>0.59923716238885305</v>
      </c>
      <c r="L857" s="1">
        <f t="shared" si="202"/>
        <v>-4.5956512954893288E-5</v>
      </c>
      <c r="M857">
        <f t="shared" si="210"/>
        <v>0.60879390170640535</v>
      </c>
      <c r="N857">
        <f t="shared" si="203"/>
        <v>-1.5948175309178841E-2</v>
      </c>
      <c r="O857">
        <v>4275</v>
      </c>
      <c r="P857">
        <v>65.611891999999997</v>
      </c>
      <c r="Q857" s="1">
        <f t="shared" si="204"/>
        <v>371.64040400132342</v>
      </c>
      <c r="R857">
        <v>8.4869650495565985</v>
      </c>
      <c r="S857">
        <v>8.4251716223265518</v>
      </c>
      <c r="T857" s="1">
        <f t="shared" si="205"/>
        <v>14.0211955095194</v>
      </c>
      <c r="U857" s="1">
        <f t="shared" si="206"/>
        <v>-0.66420295491233516</v>
      </c>
      <c r="V857">
        <v>3.3441920000000001</v>
      </c>
      <c r="W857">
        <v>155.66440673972085</v>
      </c>
      <c r="X857" s="1">
        <f t="shared" si="207"/>
        <v>0.24849267201297409</v>
      </c>
      <c r="Y857" s="1">
        <f t="shared" si="208"/>
        <v>-6.6025958550503517E-5</v>
      </c>
      <c r="Z857">
        <f t="shared" si="211"/>
        <v>0.26568895039408369</v>
      </c>
      <c r="AA857">
        <f t="shared" si="209"/>
        <v>-6.9202356117011615E-2</v>
      </c>
      <c r="AC857" s="1"/>
      <c r="AF857" s="1"/>
      <c r="AG857" s="1"/>
      <c r="AJ857" s="1"/>
      <c r="AK857" s="1"/>
    </row>
    <row r="858" spans="1:37" x14ac:dyDescent="0.25">
      <c r="A858">
        <v>4280</v>
      </c>
      <c r="B858">
        <f t="shared" si="197"/>
        <v>1.1888888888888889</v>
      </c>
      <c r="C858">
        <v>59.761048000000002</v>
      </c>
      <c r="D858">
        <f t="shared" si="198"/>
        <v>360.80444838246484</v>
      </c>
      <c r="E858">
        <v>8.3225748565466873</v>
      </c>
      <c r="F858">
        <v>8.2568356807511734</v>
      </c>
      <c r="G858" s="1">
        <f t="shared" si="199"/>
        <v>9.7021627616261323</v>
      </c>
      <c r="H858" s="1">
        <f t="shared" si="200"/>
        <v>-0.17504612381282958</v>
      </c>
      <c r="I858">
        <v>2.1378849999999998</v>
      </c>
      <c r="J858">
        <v>100.54540605951492</v>
      </c>
      <c r="K858" s="1">
        <f t="shared" si="201"/>
        <v>0.59880762194111514</v>
      </c>
      <c r="L858" s="1">
        <f t="shared" si="202"/>
        <v>-4.5786507405323119E-5</v>
      </c>
      <c r="M858">
        <f t="shared" si="210"/>
        <v>0.60856496916937874</v>
      </c>
      <c r="N858">
        <f t="shared" si="203"/>
        <v>-1.6294627641234516E-2</v>
      </c>
      <c r="O858">
        <v>4280</v>
      </c>
      <c r="P858">
        <v>65.637504000000007</v>
      </c>
      <c r="Q858" s="1">
        <f t="shared" si="204"/>
        <v>371.64141661803143</v>
      </c>
      <c r="R858">
        <v>8.481198748043818</v>
      </c>
      <c r="S858">
        <v>8.4179874804381853</v>
      </c>
      <c r="T858" s="1">
        <f t="shared" si="205"/>
        <v>14.0211955095194</v>
      </c>
      <c r="U858" s="1">
        <f t="shared" si="206"/>
        <v>-0.66562323145550084</v>
      </c>
      <c r="V858">
        <v>3.344865</v>
      </c>
      <c r="W858">
        <v>155.69426685418682</v>
      </c>
      <c r="X858" s="1">
        <f t="shared" si="207"/>
        <v>0.24830268591851601</v>
      </c>
      <c r="Y858" s="1">
        <f t="shared" si="208"/>
        <v>-6.6111497917691267E-5</v>
      </c>
      <c r="Z858">
        <f t="shared" si="211"/>
        <v>0.26535839290449525</v>
      </c>
      <c r="AA858">
        <f t="shared" si="209"/>
        <v>-6.8689176369104252E-2</v>
      </c>
      <c r="AC858" s="1"/>
      <c r="AF858" s="1"/>
      <c r="AG858" s="1"/>
      <c r="AJ858" s="1"/>
      <c r="AK858" s="1"/>
    </row>
    <row r="859" spans="1:37" x14ac:dyDescent="0.25">
      <c r="A859">
        <v>4285</v>
      </c>
      <c r="B859">
        <f t="shared" si="197"/>
        <v>1.1902777777777778</v>
      </c>
      <c r="C859">
        <v>59.763795999999999</v>
      </c>
      <c r="D859">
        <f t="shared" si="198"/>
        <v>360.80455702961126</v>
      </c>
      <c r="E859">
        <v>8.3283463745435586</v>
      </c>
      <c r="F859">
        <v>8.249489827856026</v>
      </c>
      <c r="G859" s="1">
        <f t="shared" si="199"/>
        <v>9.7021627616261323</v>
      </c>
      <c r="H859" s="1">
        <f t="shared" si="200"/>
        <v>-0.17609245711957477</v>
      </c>
      <c r="I859">
        <v>2.1372939999999998</v>
      </c>
      <c r="J859">
        <v>100.51709896579912</v>
      </c>
      <c r="K859" s="1">
        <f t="shared" si="201"/>
        <v>0.59898772688299851</v>
      </c>
      <c r="L859" s="1">
        <f t="shared" si="202"/>
        <v>-4.6075434211696779E-5</v>
      </c>
      <c r="M859">
        <f t="shared" si="210"/>
        <v>0.6083345919983203</v>
      </c>
      <c r="N859">
        <f t="shared" si="203"/>
        <v>-1.5604435109147958E-2</v>
      </c>
      <c r="O859">
        <v>4285</v>
      </c>
      <c r="P859">
        <v>65.656319999999994</v>
      </c>
      <c r="Q859" s="1">
        <f t="shared" si="204"/>
        <v>371.6421605425972</v>
      </c>
      <c r="R859">
        <v>8.4593489827856025</v>
      </c>
      <c r="S859">
        <v>8.4268930620761608</v>
      </c>
      <c r="T859" s="1">
        <f t="shared" si="205"/>
        <v>14.0211955095194</v>
      </c>
      <c r="U859" s="1">
        <f t="shared" si="206"/>
        <v>-0.66386299271073845</v>
      </c>
      <c r="V859">
        <v>3.3477619999999999</v>
      </c>
      <c r="W859">
        <v>155.82764869522319</v>
      </c>
      <c r="X859" s="1">
        <f t="shared" si="207"/>
        <v>0.24745403896912133</v>
      </c>
      <c r="Y859" s="1">
        <f t="shared" si="208"/>
        <v>-6.5688815059099733E-5</v>
      </c>
      <c r="Z859">
        <f t="shared" si="211"/>
        <v>0.26502994882919978</v>
      </c>
      <c r="AA859">
        <f t="shared" si="209"/>
        <v>-7.1026967000816149E-2</v>
      </c>
      <c r="AC859" s="1"/>
      <c r="AF859" s="1"/>
      <c r="AG859" s="1"/>
      <c r="AJ859" s="1"/>
      <c r="AK859" s="1"/>
    </row>
    <row r="860" spans="1:37" x14ac:dyDescent="0.25">
      <c r="A860">
        <v>4290</v>
      </c>
      <c r="B860">
        <f t="shared" si="197"/>
        <v>1.1916666666666667</v>
      </c>
      <c r="C860">
        <v>59.786892000000002</v>
      </c>
      <c r="D860">
        <f t="shared" si="198"/>
        <v>360.80547017171216</v>
      </c>
      <c r="E860">
        <v>8.3077454355764218</v>
      </c>
      <c r="F860">
        <v>8.2544966092853418</v>
      </c>
      <c r="G860" s="1">
        <f t="shared" si="199"/>
        <v>9.7021627616261323</v>
      </c>
      <c r="H860" s="1">
        <f t="shared" si="200"/>
        <v>-0.17537909588724476</v>
      </c>
      <c r="I860">
        <v>2.1388829999999999</v>
      </c>
      <c r="J860">
        <v>100.59057217181362</v>
      </c>
      <c r="K860" s="1">
        <f t="shared" si="201"/>
        <v>0.59852025086330962</v>
      </c>
      <c r="L860" s="1">
        <f t="shared" si="202"/>
        <v>-4.5849386413614499E-5</v>
      </c>
      <c r="M860">
        <f t="shared" si="210"/>
        <v>0.60810534506625225</v>
      </c>
      <c r="N860">
        <f t="shared" si="203"/>
        <v>-1.6014653120119193E-2</v>
      </c>
      <c r="O860">
        <v>4290</v>
      </c>
      <c r="P860">
        <v>65.660375999999999</v>
      </c>
      <c r="Q860" s="1">
        <f t="shared" si="204"/>
        <v>371.64232090388748</v>
      </c>
      <c r="R860">
        <v>8.4443578508085562</v>
      </c>
      <c r="S860">
        <v>8.4137652582159621</v>
      </c>
      <c r="T860" s="1">
        <f t="shared" si="205"/>
        <v>14.0211955095194</v>
      </c>
      <c r="U860" s="1">
        <f t="shared" si="206"/>
        <v>-0.66645907975954466</v>
      </c>
      <c r="V860">
        <v>3.3502200000000002</v>
      </c>
      <c r="W860">
        <v>155.93830511778128</v>
      </c>
      <c r="X860" s="1">
        <f t="shared" si="207"/>
        <v>0.24674998334426868</v>
      </c>
      <c r="Y860" s="1">
        <f t="shared" si="208"/>
        <v>-6.573933419847002E-5</v>
      </c>
      <c r="Z860">
        <f t="shared" si="211"/>
        <v>0.26470125215820745</v>
      </c>
      <c r="AA860">
        <f t="shared" si="209"/>
        <v>-7.2750841036098204E-2</v>
      </c>
      <c r="AC860" s="1"/>
      <c r="AF860" s="1"/>
      <c r="AG860" s="1"/>
      <c r="AJ860" s="1"/>
      <c r="AK860" s="1"/>
    </row>
    <row r="861" spans="1:37" x14ac:dyDescent="0.25">
      <c r="A861">
        <v>4295</v>
      </c>
      <c r="B861">
        <f t="shared" si="197"/>
        <v>1.1930555555555555</v>
      </c>
      <c r="C861">
        <v>59.808687999999997</v>
      </c>
      <c r="D861">
        <f t="shared" si="198"/>
        <v>360.8063319159636</v>
      </c>
      <c r="E861">
        <v>8.2866604068857583</v>
      </c>
      <c r="F861">
        <v>8.2649702660406881</v>
      </c>
      <c r="G861" s="1">
        <f t="shared" si="199"/>
        <v>9.7021627616261323</v>
      </c>
      <c r="H861" s="1">
        <f t="shared" si="200"/>
        <v>-0.17388961476251352</v>
      </c>
      <c r="I861">
        <v>2.140412</v>
      </c>
      <c r="J861">
        <v>100.66228026347004</v>
      </c>
      <c r="K861" s="1">
        <f t="shared" si="201"/>
        <v>0.59806400544970395</v>
      </c>
      <c r="L861" s="1">
        <f t="shared" si="202"/>
        <v>-4.5421873549781153E-5</v>
      </c>
      <c r="M861">
        <f t="shared" si="210"/>
        <v>0.6078782356985033</v>
      </c>
      <c r="N861">
        <f t="shared" si="203"/>
        <v>-1.6409999865181164E-2</v>
      </c>
      <c r="O861">
        <v>4295</v>
      </c>
      <c r="P861">
        <v>65.695335999999998</v>
      </c>
      <c r="Q861" s="1">
        <f t="shared" si="204"/>
        <v>371.64370311067</v>
      </c>
      <c r="R861">
        <v>8.4793291601460634</v>
      </c>
      <c r="S861">
        <v>8.4173615023474184</v>
      </c>
      <c r="T861" s="1">
        <f t="shared" si="205"/>
        <v>14.0211955095194</v>
      </c>
      <c r="U861" s="1">
        <f t="shared" si="206"/>
        <v>-0.66574709968310075</v>
      </c>
      <c r="V861">
        <v>3.351559</v>
      </c>
      <c r="W861">
        <v>155.99989098393942</v>
      </c>
      <c r="X861" s="1">
        <f t="shared" si="207"/>
        <v>0.24635814096876352</v>
      </c>
      <c r="Y861" s="1">
        <f t="shared" si="208"/>
        <v>-6.5554402010647376E-5</v>
      </c>
      <c r="Z861">
        <f t="shared" si="211"/>
        <v>0.26437348014815421</v>
      </c>
      <c r="AA861">
        <f t="shared" si="209"/>
        <v>-7.3126624143810645E-2</v>
      </c>
      <c r="AC861" s="1"/>
      <c r="AF861" s="1"/>
      <c r="AG861" s="1"/>
      <c r="AJ861" s="1"/>
      <c r="AK861" s="1"/>
    </row>
    <row r="862" spans="1:37" x14ac:dyDescent="0.25">
      <c r="A862">
        <v>4300</v>
      </c>
      <c r="B862">
        <f t="shared" si="197"/>
        <v>1.1944444444444444</v>
      </c>
      <c r="C862">
        <v>59.793708000000002</v>
      </c>
      <c r="D862">
        <f t="shared" si="198"/>
        <v>360.80573965459058</v>
      </c>
      <c r="E862">
        <v>8.3117996870109536</v>
      </c>
      <c r="F862">
        <v>8.2490203442879508</v>
      </c>
      <c r="G862" s="1">
        <f t="shared" si="199"/>
        <v>9.7021627616261323</v>
      </c>
      <c r="H862" s="1">
        <f t="shared" si="200"/>
        <v>-0.1761593930780414</v>
      </c>
      <c r="I862">
        <v>2.139421</v>
      </c>
      <c r="J862">
        <v>100.61416729742263</v>
      </c>
      <c r="K862" s="1">
        <f t="shared" si="201"/>
        <v>0.59837012599463879</v>
      </c>
      <c r="L862" s="1">
        <f t="shared" si="202"/>
        <v>-4.6040673238526024E-5</v>
      </c>
      <c r="M862">
        <f t="shared" si="210"/>
        <v>0.60764803233231068</v>
      </c>
      <c r="N862">
        <f t="shared" si="203"/>
        <v>-1.5505296696170658E-2</v>
      </c>
      <c r="O862">
        <v>4300</v>
      </c>
      <c r="P862">
        <v>65.704756000000003</v>
      </c>
      <c r="Q862" s="1">
        <f t="shared" si="204"/>
        <v>371.64407554739455</v>
      </c>
      <c r="R862">
        <v>8.4596598852373504</v>
      </c>
      <c r="S862">
        <v>8.4176724047991645</v>
      </c>
      <c r="T862" s="1">
        <f t="shared" si="205"/>
        <v>14.0211955095194</v>
      </c>
      <c r="U862" s="1">
        <f t="shared" si="206"/>
        <v>-0.66568557616063795</v>
      </c>
      <c r="V862">
        <v>3.353583</v>
      </c>
      <c r="W862">
        <v>156.09236032487985</v>
      </c>
      <c r="X862" s="1">
        <f t="shared" si="207"/>
        <v>0.24576980133053472</v>
      </c>
      <c r="Y862" s="1">
        <f t="shared" si="208"/>
        <v>-6.5376171481143378E-5</v>
      </c>
      <c r="Z862">
        <f t="shared" si="211"/>
        <v>0.26404659929074847</v>
      </c>
      <c r="AA862">
        <f t="shared" si="209"/>
        <v>-7.4365515459050915E-2</v>
      </c>
      <c r="AC862" s="1"/>
      <c r="AF862" s="1"/>
      <c r="AG862" s="1"/>
      <c r="AJ862" s="1"/>
      <c r="AK862" s="1"/>
    </row>
    <row r="863" spans="1:37" x14ac:dyDescent="0.25">
      <c r="A863">
        <v>4305</v>
      </c>
      <c r="B863">
        <f t="shared" si="197"/>
        <v>1.1958333333333333</v>
      </c>
      <c r="C863">
        <v>59.830488000000003</v>
      </c>
      <c r="D863">
        <f t="shared" si="198"/>
        <v>360.80719381836229</v>
      </c>
      <c r="E863">
        <v>8.3035273865414716</v>
      </c>
      <c r="F863">
        <v>8.254185706833594</v>
      </c>
      <c r="G863" s="1">
        <f t="shared" si="199"/>
        <v>9.7021627616261323</v>
      </c>
      <c r="H863" s="1">
        <f t="shared" si="200"/>
        <v>-0.17542336775798084</v>
      </c>
      <c r="I863">
        <v>2.1389109999999998</v>
      </c>
      <c r="J863">
        <v>100.59179553995341</v>
      </c>
      <c r="K863" s="1">
        <f t="shared" si="201"/>
        <v>0.59851246713779083</v>
      </c>
      <c r="L863" s="1">
        <f t="shared" si="202"/>
        <v>-4.5860304355211455E-5</v>
      </c>
      <c r="M863">
        <f t="shared" si="210"/>
        <v>0.60741873081053466</v>
      </c>
      <c r="N863">
        <f t="shared" si="203"/>
        <v>-1.4880665252196678E-2</v>
      </c>
      <c r="O863">
        <v>4305</v>
      </c>
      <c r="P863">
        <v>65.702088000000003</v>
      </c>
      <c r="Q863" s="1">
        <f t="shared" si="204"/>
        <v>371.64397006319274</v>
      </c>
      <c r="R863">
        <v>8.4459217527386539</v>
      </c>
      <c r="S863">
        <v>8.4225216484089724</v>
      </c>
      <c r="T863" s="1">
        <f t="shared" si="205"/>
        <v>14.0211955095194</v>
      </c>
      <c r="U863" s="1">
        <f t="shared" si="206"/>
        <v>-0.66472656228411431</v>
      </c>
      <c r="V863">
        <v>3.3562609999999999</v>
      </c>
      <c r="W863">
        <v>156.21524608052272</v>
      </c>
      <c r="X863" s="1">
        <f t="shared" si="207"/>
        <v>0.24498793611679881</v>
      </c>
      <c r="Y863" s="1">
        <f t="shared" si="208"/>
        <v>-6.5053575178674981E-5</v>
      </c>
      <c r="Z863">
        <f t="shared" si="211"/>
        <v>0.2637213314148551</v>
      </c>
      <c r="AA863">
        <f t="shared" si="209"/>
        <v>-7.6466603192759178E-2</v>
      </c>
      <c r="AC863" s="1"/>
      <c r="AF863" s="1"/>
      <c r="AG863" s="1"/>
      <c r="AJ863" s="1"/>
      <c r="AK863" s="1"/>
    </row>
    <row r="864" spans="1:37" x14ac:dyDescent="0.25">
      <c r="A864">
        <v>4310</v>
      </c>
      <c r="B864">
        <f t="shared" si="197"/>
        <v>1.1972222222222222</v>
      </c>
      <c r="C864">
        <v>59.872632000000003</v>
      </c>
      <c r="D864">
        <f t="shared" si="198"/>
        <v>360.80886005756827</v>
      </c>
      <c r="E864">
        <v>8.3010255607720413</v>
      </c>
      <c r="F864">
        <v>8.2510589462702129</v>
      </c>
      <c r="G864" s="1">
        <f t="shared" si="199"/>
        <v>9.7021627616261323</v>
      </c>
      <c r="H864" s="1">
        <f t="shared" si="200"/>
        <v>-0.17586879754529838</v>
      </c>
      <c r="I864">
        <v>2.141629</v>
      </c>
      <c r="J864">
        <v>100.71538324864882</v>
      </c>
      <c r="K864" s="1">
        <f t="shared" si="201"/>
        <v>0.59772613572151923</v>
      </c>
      <c r="L864" s="1">
        <f t="shared" si="202"/>
        <v>-4.5910310673337417E-5</v>
      </c>
      <c r="M864">
        <f t="shared" si="210"/>
        <v>0.60718917925716798</v>
      </c>
      <c r="N864">
        <f t="shared" si="203"/>
        <v>-1.5831737931663051E-2</v>
      </c>
      <c r="O864">
        <v>4310</v>
      </c>
      <c r="P864">
        <v>65.723616000000007</v>
      </c>
      <c r="Q864" s="1">
        <f t="shared" si="204"/>
        <v>371.64482121157982</v>
      </c>
      <c r="R864">
        <v>8.4785446009389673</v>
      </c>
      <c r="S864">
        <v>8.4182994261867492</v>
      </c>
      <c r="T864" s="1">
        <f t="shared" si="205"/>
        <v>14.0211955095194</v>
      </c>
      <c r="U864" s="1">
        <f t="shared" si="206"/>
        <v>-0.6655615106661279</v>
      </c>
      <c r="V864">
        <v>3.3553679999999999</v>
      </c>
      <c r="W864">
        <v>156.17395331496527</v>
      </c>
      <c r="X864" s="1">
        <f t="shared" si="207"/>
        <v>0.24525066288117781</v>
      </c>
      <c r="Y864" s="1">
        <f t="shared" si="208"/>
        <v>-6.5212128347403531E-5</v>
      </c>
      <c r="Z864">
        <f t="shared" si="211"/>
        <v>0.26339527077311808</v>
      </c>
      <c r="AA864">
        <f t="shared" si="209"/>
        <v>-7.3983930068850456E-2</v>
      </c>
      <c r="AC864" s="1"/>
      <c r="AF864" s="1"/>
      <c r="AG864" s="1"/>
      <c r="AJ864" s="1"/>
      <c r="AK864" s="1"/>
    </row>
    <row r="865" spans="1:37" x14ac:dyDescent="0.25">
      <c r="A865">
        <v>4315</v>
      </c>
      <c r="B865">
        <f t="shared" si="197"/>
        <v>1.1986111111111111</v>
      </c>
      <c r="C865">
        <v>59.841355999999998</v>
      </c>
      <c r="D865">
        <f t="shared" si="198"/>
        <v>360.8076235043838</v>
      </c>
      <c r="E865">
        <v>8.3058706311945762</v>
      </c>
      <c r="F865">
        <v>8.2576244131455407</v>
      </c>
      <c r="G865" s="1">
        <f t="shared" si="199"/>
        <v>9.7021627616261323</v>
      </c>
      <c r="H865" s="1">
        <f t="shared" si="200"/>
        <v>-0.17493388851410963</v>
      </c>
      <c r="I865">
        <v>2.1428039999999999</v>
      </c>
      <c r="J865">
        <v>100.77022386329945</v>
      </c>
      <c r="K865" s="1">
        <f t="shared" si="201"/>
        <v>0.59737721026086754</v>
      </c>
      <c r="L865" s="1">
        <f t="shared" si="202"/>
        <v>-4.5636931115849924E-5</v>
      </c>
      <c r="M865">
        <f t="shared" si="210"/>
        <v>0.6069609946015887</v>
      </c>
      <c r="N865">
        <f t="shared" si="203"/>
        <v>-1.6043103379414211E-2</v>
      </c>
      <c r="O865">
        <v>4315</v>
      </c>
      <c r="P865">
        <v>65.737024000000005</v>
      </c>
      <c r="Q865" s="1">
        <f t="shared" si="204"/>
        <v>371.64535132109182</v>
      </c>
      <c r="R865">
        <v>8.4749525299947841</v>
      </c>
      <c r="S865">
        <v>8.4251716223265518</v>
      </c>
      <c r="T865" s="1">
        <f t="shared" si="205"/>
        <v>14.0211955095194</v>
      </c>
      <c r="U865" s="1">
        <f t="shared" si="206"/>
        <v>-0.66420295491233516</v>
      </c>
      <c r="V865">
        <v>3.3549220000000002</v>
      </c>
      <c r="W865">
        <v>156.15441836630103</v>
      </c>
      <c r="X865" s="1">
        <f t="shared" si="207"/>
        <v>0.24537495472226856</v>
      </c>
      <c r="Y865" s="1">
        <f t="shared" si="208"/>
        <v>-6.5115297034993027E-5</v>
      </c>
      <c r="Z865">
        <f t="shared" si="211"/>
        <v>0.26306969428794313</v>
      </c>
      <c r="AA865">
        <f t="shared" si="209"/>
        <v>-7.2113062988448204E-2</v>
      </c>
      <c r="AC865" s="1"/>
      <c r="AF865" s="1"/>
      <c r="AG865" s="1"/>
      <c r="AJ865" s="1"/>
      <c r="AK865" s="1"/>
    </row>
    <row r="866" spans="1:37" x14ac:dyDescent="0.25">
      <c r="A866">
        <v>4320</v>
      </c>
      <c r="B866">
        <f t="shared" si="197"/>
        <v>1.2</v>
      </c>
      <c r="C866">
        <v>59.878059999999998</v>
      </c>
      <c r="D866">
        <f t="shared" si="198"/>
        <v>360.80907466335816</v>
      </c>
      <c r="E866">
        <v>8.2896254564423586</v>
      </c>
      <c r="F866">
        <v>8.2505842462180503</v>
      </c>
      <c r="G866" s="1">
        <f t="shared" si="199"/>
        <v>9.7021627616261323</v>
      </c>
      <c r="H866" s="1">
        <f t="shared" si="200"/>
        <v>-0.17593645153959425</v>
      </c>
      <c r="I866">
        <v>2.1440190000000001</v>
      </c>
      <c r="J866">
        <v>100.82446328401922</v>
      </c>
      <c r="K866" s="1">
        <f t="shared" si="201"/>
        <v>0.59703210991907341</v>
      </c>
      <c r="L866" s="1">
        <f t="shared" si="202"/>
        <v>-4.5869314892721969E-5</v>
      </c>
      <c r="M866">
        <f t="shared" si="210"/>
        <v>0.60673164802712509</v>
      </c>
      <c r="N866">
        <f t="shared" si="203"/>
        <v>-1.6246258696816895E-2</v>
      </c>
      <c r="O866">
        <v>4320</v>
      </c>
      <c r="P866">
        <v>65.703376000000006</v>
      </c>
      <c r="Q866" s="1">
        <f t="shared" si="204"/>
        <v>371.64402098660048</v>
      </c>
      <c r="R866">
        <v>8.4779175795513826</v>
      </c>
      <c r="S866">
        <v>8.42580177360459</v>
      </c>
      <c r="T866" s="1">
        <f t="shared" si="205"/>
        <v>14.0211955095194</v>
      </c>
      <c r="U866" s="1">
        <f t="shared" si="206"/>
        <v>-0.66407849202475111</v>
      </c>
      <c r="V866">
        <v>3.3571469999999999</v>
      </c>
      <c r="W866">
        <v>156.25610472081183</v>
      </c>
      <c r="X866" s="1">
        <f t="shared" si="207"/>
        <v>0.24472797149066716</v>
      </c>
      <c r="Y866" s="1">
        <f t="shared" si="208"/>
        <v>-6.4914296233346103E-5</v>
      </c>
      <c r="Z866">
        <f t="shared" si="211"/>
        <v>0.26274512280677642</v>
      </c>
      <c r="AA866">
        <f t="shared" si="209"/>
        <v>-7.3621136179753577E-2</v>
      </c>
      <c r="AC866" s="1"/>
      <c r="AF866" s="1"/>
      <c r="AG866" s="1"/>
      <c r="AJ866" s="1"/>
      <c r="AK866" s="1"/>
    </row>
    <row r="867" spans="1:37" x14ac:dyDescent="0.25">
      <c r="A867">
        <v>4325</v>
      </c>
      <c r="B867">
        <f t="shared" si="197"/>
        <v>1.2013888888888888</v>
      </c>
      <c r="C867">
        <v>59.882108000000002</v>
      </c>
      <c r="D867">
        <f t="shared" si="198"/>
        <v>360.80923470835398</v>
      </c>
      <c r="E867">
        <v>8.3097725612936877</v>
      </c>
      <c r="F867">
        <v>8.2640323422013555</v>
      </c>
      <c r="G867" s="1">
        <f t="shared" si="199"/>
        <v>9.7021627616261323</v>
      </c>
      <c r="H867" s="1">
        <f t="shared" si="200"/>
        <v>-0.17402284500760934</v>
      </c>
      <c r="I867">
        <v>2.143186</v>
      </c>
      <c r="J867">
        <v>100.78881526473911</v>
      </c>
      <c r="K867" s="1">
        <f t="shared" si="201"/>
        <v>0.59725892177426276</v>
      </c>
      <c r="L867" s="1">
        <f t="shared" si="202"/>
        <v>-4.5389368645129527E-5</v>
      </c>
      <c r="M867">
        <f t="shared" si="210"/>
        <v>0.60650470118389943</v>
      </c>
      <c r="N867">
        <f t="shared" si="203"/>
        <v>-1.5480353783867225E-2</v>
      </c>
      <c r="O867">
        <v>4325</v>
      </c>
      <c r="P867">
        <v>65.707403999999997</v>
      </c>
      <c r="Q867" s="1">
        <f t="shared" si="204"/>
        <v>371.64418024086024</v>
      </c>
      <c r="R867">
        <v>8.4560688575899849</v>
      </c>
      <c r="S867">
        <v>8.4200208659363582</v>
      </c>
      <c r="T867" s="1">
        <f t="shared" si="205"/>
        <v>14.0211955095194</v>
      </c>
      <c r="U867" s="1">
        <f t="shared" si="206"/>
        <v>-0.66522099324514627</v>
      </c>
      <c r="V867">
        <v>3.3580519999999998</v>
      </c>
      <c r="W867">
        <v>156.29673397174736</v>
      </c>
      <c r="X867" s="1">
        <f t="shared" si="207"/>
        <v>0.24446946636287226</v>
      </c>
      <c r="Y867" s="1">
        <f t="shared" si="208"/>
        <v>-6.4950425459651118E-5</v>
      </c>
      <c r="Z867">
        <f t="shared" si="211"/>
        <v>0.26242037067947815</v>
      </c>
      <c r="AA867">
        <f t="shared" si="209"/>
        <v>-7.3428001392864803E-2</v>
      </c>
      <c r="AC867" s="1"/>
      <c r="AF867" s="1"/>
      <c r="AG867" s="1"/>
      <c r="AJ867" s="1"/>
      <c r="AK867" s="1"/>
    </row>
    <row r="868" spans="1:37" x14ac:dyDescent="0.25">
      <c r="A868">
        <v>4330</v>
      </c>
      <c r="B868">
        <f t="shared" si="197"/>
        <v>1.2027777777777777</v>
      </c>
      <c r="C868">
        <v>59.87124</v>
      </c>
      <c r="D868">
        <f t="shared" si="198"/>
        <v>360.80880502233254</v>
      </c>
      <c r="E868">
        <v>8.3317798643714145</v>
      </c>
      <c r="F868">
        <v>8.249489827856026</v>
      </c>
      <c r="G868" s="1">
        <f t="shared" si="199"/>
        <v>9.7021627616261323</v>
      </c>
      <c r="H868" s="1">
        <f t="shared" si="200"/>
        <v>-0.17609245711957477</v>
      </c>
      <c r="I868">
        <v>2.1433689999999999</v>
      </c>
      <c r="J868">
        <v>100.79457880977279</v>
      </c>
      <c r="K868" s="1">
        <f t="shared" si="201"/>
        <v>0.5972222510035452</v>
      </c>
      <c r="L868" s="1">
        <f t="shared" si="202"/>
        <v>-4.5926071591950637E-5</v>
      </c>
      <c r="M868">
        <f t="shared" si="210"/>
        <v>0.60627507082593968</v>
      </c>
      <c r="N868">
        <f t="shared" si="203"/>
        <v>-1.515820920466799E-2</v>
      </c>
      <c r="O868">
        <v>4330</v>
      </c>
      <c r="P868">
        <v>65.738395999999995</v>
      </c>
      <c r="Q868" s="1">
        <f t="shared" si="204"/>
        <v>371.64540556559143</v>
      </c>
      <c r="R868">
        <v>8.4713667188315078</v>
      </c>
      <c r="S868">
        <v>8.4217381324986977</v>
      </c>
      <c r="T868" s="1">
        <f t="shared" si="205"/>
        <v>14.0211955095194</v>
      </c>
      <c r="U868" s="1">
        <f t="shared" si="206"/>
        <v>-0.66488144002161742</v>
      </c>
      <c r="V868">
        <v>3.35738</v>
      </c>
      <c r="W868">
        <v>156.26625321753622</v>
      </c>
      <c r="X868" s="1">
        <f t="shared" si="207"/>
        <v>0.24466340130090836</v>
      </c>
      <c r="Y868" s="1">
        <f t="shared" si="208"/>
        <v>-6.4973922597490541E-5</v>
      </c>
      <c r="Z868">
        <f t="shared" si="211"/>
        <v>0.26209550106649071</v>
      </c>
      <c r="AA868">
        <f t="shared" si="209"/>
        <v>-7.1249315070801456E-2</v>
      </c>
      <c r="AC868" s="1"/>
      <c r="AF868" s="1"/>
      <c r="AG868" s="1"/>
      <c r="AJ868" s="1"/>
      <c r="AK868" s="1"/>
    </row>
    <row r="869" spans="1:37" x14ac:dyDescent="0.25">
      <c r="A869">
        <v>4335</v>
      </c>
      <c r="B869">
        <f t="shared" si="197"/>
        <v>1.2041666666666666</v>
      </c>
      <c r="C869">
        <v>59.895724000000001</v>
      </c>
      <c r="D869">
        <f t="shared" si="198"/>
        <v>360.80977304152191</v>
      </c>
      <c r="E869">
        <v>8.3014940010432969</v>
      </c>
      <c r="F869">
        <v>8.2594940010432971</v>
      </c>
      <c r="G869" s="1">
        <f t="shared" si="199"/>
        <v>9.7021627616261323</v>
      </c>
      <c r="H869" s="1">
        <f t="shared" si="200"/>
        <v>-0.17466793491230881</v>
      </c>
      <c r="I869">
        <v>2.1442040000000002</v>
      </c>
      <c r="J869">
        <v>100.83450282990141</v>
      </c>
      <c r="K869" s="1">
        <f t="shared" si="201"/>
        <v>0.59696823293312073</v>
      </c>
      <c r="L869" s="1">
        <f t="shared" si="202"/>
        <v>-4.5533233864209132E-5</v>
      </c>
      <c r="M869">
        <f t="shared" si="210"/>
        <v>0.60604740465661866</v>
      </c>
      <c r="N869">
        <f t="shared" si="203"/>
        <v>-1.5208802114793734E-2</v>
      </c>
      <c r="O869">
        <v>4335</v>
      </c>
      <c r="P869">
        <v>65.739751999999996</v>
      </c>
      <c r="Q869" s="1">
        <f t="shared" si="204"/>
        <v>371.64545917750206</v>
      </c>
      <c r="R869">
        <v>8.4972603025560769</v>
      </c>
      <c r="S869">
        <v>8.4178309859154918</v>
      </c>
      <c r="T869" s="1">
        <f t="shared" si="205"/>
        <v>14.0211955095194</v>
      </c>
      <c r="U869" s="1">
        <f t="shared" si="206"/>
        <v>-0.6656541967852907</v>
      </c>
      <c r="V869">
        <v>3.3582719999999999</v>
      </c>
      <c r="W869">
        <v>156.30651579472823</v>
      </c>
      <c r="X869" s="1">
        <f t="shared" si="207"/>
        <v>0.24440722914851287</v>
      </c>
      <c r="Y869" s="1">
        <f t="shared" si="208"/>
        <v>-6.4974522059949746E-5</v>
      </c>
      <c r="Z869">
        <f t="shared" si="211"/>
        <v>0.26177062845619098</v>
      </c>
      <c r="AA869">
        <f t="shared" si="209"/>
        <v>-7.1042903960616161E-2</v>
      </c>
      <c r="AC869" s="1"/>
      <c r="AF869" s="1"/>
      <c r="AG869" s="1"/>
      <c r="AJ869" s="1"/>
      <c r="AK869" s="1"/>
    </row>
    <row r="870" spans="1:37" x14ac:dyDescent="0.25">
      <c r="A870">
        <v>4340</v>
      </c>
      <c r="B870">
        <f t="shared" si="197"/>
        <v>1.2055555555555555</v>
      </c>
      <c r="C870">
        <v>59.914740000000002</v>
      </c>
      <c r="D870">
        <f t="shared" si="198"/>
        <v>360.81052487344914</v>
      </c>
      <c r="E870">
        <v>8.3014940010432969</v>
      </c>
      <c r="F870">
        <v>8.2576244131455407</v>
      </c>
      <c r="G870" s="1">
        <f t="shared" si="199"/>
        <v>9.7021627616261323</v>
      </c>
      <c r="H870" s="1">
        <f t="shared" si="200"/>
        <v>-0.17493388851410963</v>
      </c>
      <c r="I870">
        <v>2.144981</v>
      </c>
      <c r="J870">
        <v>100.86965901717375</v>
      </c>
      <c r="K870" s="1">
        <f t="shared" si="201"/>
        <v>0.59674455037746554</v>
      </c>
      <c r="L870" s="1">
        <f t="shared" si="202"/>
        <v>-4.5583768326571969E-5</v>
      </c>
      <c r="M870">
        <f t="shared" si="210"/>
        <v>0.60581948581498579</v>
      </c>
      <c r="N870">
        <f t="shared" si="203"/>
        <v>-1.5207403958326855E-2</v>
      </c>
      <c r="O870">
        <v>4340</v>
      </c>
      <c r="P870">
        <v>65.755887999999999</v>
      </c>
      <c r="Q870" s="1">
        <f t="shared" si="204"/>
        <v>371.6460971434243</v>
      </c>
      <c r="R870">
        <v>8.4871278038601989</v>
      </c>
      <c r="S870">
        <v>8.4193886280646844</v>
      </c>
      <c r="T870" s="1">
        <f t="shared" si="205"/>
        <v>14.0211955095194</v>
      </c>
      <c r="U870" s="1">
        <f t="shared" si="206"/>
        <v>-0.66534603982787877</v>
      </c>
      <c r="V870">
        <v>3.3625150000000001</v>
      </c>
      <c r="W870">
        <v>156.50047243300847</v>
      </c>
      <c r="X870" s="1">
        <f t="shared" si="207"/>
        <v>0.24317317278737371</v>
      </c>
      <c r="Y870" s="1">
        <f t="shared" si="208"/>
        <v>-6.45838261757607E-5</v>
      </c>
      <c r="Z870">
        <f t="shared" si="211"/>
        <v>0.26144770932531219</v>
      </c>
      <c r="AA870">
        <f t="shared" si="209"/>
        <v>-7.515029856487257E-2</v>
      </c>
      <c r="AC870" s="1"/>
      <c r="AF870" s="1"/>
      <c r="AG870" s="1"/>
      <c r="AJ870" s="1"/>
      <c r="AK870" s="1"/>
    </row>
    <row r="871" spans="1:37" x14ac:dyDescent="0.25">
      <c r="A871">
        <v>4345</v>
      </c>
      <c r="B871">
        <f t="shared" si="197"/>
        <v>1.2069444444444444</v>
      </c>
      <c r="C871">
        <v>59.886175999999999</v>
      </c>
      <c r="D871">
        <f t="shared" si="198"/>
        <v>360.80939554408599</v>
      </c>
      <c r="E871">
        <v>8.3016577986437134</v>
      </c>
      <c r="F871">
        <v>8.2554345331246726</v>
      </c>
      <c r="G871" s="1">
        <f t="shared" si="199"/>
        <v>9.7021627616261323</v>
      </c>
      <c r="H871" s="1">
        <f t="shared" si="200"/>
        <v>-0.17524555766222938</v>
      </c>
      <c r="I871">
        <v>2.1462810000000001</v>
      </c>
      <c r="J871">
        <v>100.92864645680004</v>
      </c>
      <c r="K871" s="1">
        <f t="shared" si="201"/>
        <v>0.5963692405878982</v>
      </c>
      <c r="L871" s="1">
        <f t="shared" si="202"/>
        <v>-4.5633391147329399E-5</v>
      </c>
      <c r="M871">
        <f t="shared" si="210"/>
        <v>0.60559131885924911</v>
      </c>
      <c r="N871">
        <f t="shared" si="203"/>
        <v>-1.5463705442386372E-2</v>
      </c>
      <c r="O871">
        <v>4345</v>
      </c>
      <c r="P871">
        <v>65.767995999999997</v>
      </c>
      <c r="Q871" s="1">
        <f t="shared" si="204"/>
        <v>371.64657585508684</v>
      </c>
      <c r="R871">
        <v>8.4668377673448099</v>
      </c>
      <c r="S871">
        <v>8.4182994261867492</v>
      </c>
      <c r="T871" s="1">
        <f t="shared" si="205"/>
        <v>14.0211955095194</v>
      </c>
      <c r="U871" s="1">
        <f t="shared" si="206"/>
        <v>-0.6655615106661279</v>
      </c>
      <c r="V871">
        <v>3.3627410000000002</v>
      </c>
      <c r="W871">
        <v>156.51066172513438</v>
      </c>
      <c r="X871" s="1">
        <f t="shared" si="207"/>
        <v>0.24310834303534778</v>
      </c>
      <c r="Y871" s="1">
        <f t="shared" si="208"/>
        <v>-6.4585795833674615E-5</v>
      </c>
      <c r="Z871">
        <f t="shared" si="211"/>
        <v>0.26112478034614384</v>
      </c>
      <c r="AA871">
        <f t="shared" si="209"/>
        <v>-7.4108675522404729E-2</v>
      </c>
      <c r="AC871" s="1"/>
      <c r="AF871" s="1"/>
      <c r="AG871" s="1"/>
      <c r="AJ871" s="1"/>
      <c r="AK871" s="1"/>
    </row>
    <row r="872" spans="1:37" x14ac:dyDescent="0.25">
      <c r="A872">
        <v>4350</v>
      </c>
      <c r="B872">
        <f t="shared" si="197"/>
        <v>1.2083333333333333</v>
      </c>
      <c r="C872">
        <v>59.894396</v>
      </c>
      <c r="D872">
        <f t="shared" si="198"/>
        <v>360.80972053664186</v>
      </c>
      <c r="E872">
        <v>8.3188252477829963</v>
      </c>
      <c r="F872">
        <v>8.2513688054251428</v>
      </c>
      <c r="G872" s="1">
        <f t="shared" si="199"/>
        <v>9.7021627616261323</v>
      </c>
      <c r="H872" s="1">
        <f t="shared" si="200"/>
        <v>-0.17582464078531013</v>
      </c>
      <c r="I872">
        <v>2.1457160000000002</v>
      </c>
      <c r="J872">
        <v>100.90211477170776</v>
      </c>
      <c r="K872" s="1">
        <f t="shared" si="201"/>
        <v>0.59653804942604971</v>
      </c>
      <c r="L872" s="1">
        <f t="shared" si="202"/>
        <v>-4.5798438455223033E-5</v>
      </c>
      <c r="M872">
        <f t="shared" si="210"/>
        <v>0.60536232666697298</v>
      </c>
      <c r="N872">
        <f t="shared" si="203"/>
        <v>-1.4792480126646442E-2</v>
      </c>
      <c r="O872">
        <v>4350</v>
      </c>
      <c r="P872">
        <v>65.781480000000002</v>
      </c>
      <c r="Q872" s="1">
        <f t="shared" si="204"/>
        <v>371.64710896939619</v>
      </c>
      <c r="R872">
        <v>8.4704298382889931</v>
      </c>
      <c r="S872">
        <v>8.4231434533124663</v>
      </c>
      <c r="T872" s="1">
        <f t="shared" si="205"/>
        <v>14.0211955095194</v>
      </c>
      <c r="U872" s="1">
        <f t="shared" si="206"/>
        <v>-0.66460367049850677</v>
      </c>
      <c r="V872">
        <v>3.3649789999999999</v>
      </c>
      <c r="W872">
        <v>156.61345096785274</v>
      </c>
      <c r="X872" s="1">
        <f t="shared" si="207"/>
        <v>0.24245434263629984</v>
      </c>
      <c r="Y872" s="1">
        <f t="shared" si="208"/>
        <v>-6.4302027433195725E-5</v>
      </c>
      <c r="Z872">
        <f t="shared" si="211"/>
        <v>0.26080327020897787</v>
      </c>
      <c r="AA872">
        <f t="shared" si="209"/>
        <v>-7.5679929561842635E-2</v>
      </c>
      <c r="AC872" s="1"/>
      <c r="AF872" s="1"/>
      <c r="AG872" s="1"/>
      <c r="AJ872" s="1"/>
      <c r="AK872" s="1"/>
    </row>
    <row r="873" spans="1:37" x14ac:dyDescent="0.25">
      <c r="A873">
        <v>4355</v>
      </c>
      <c r="B873">
        <f t="shared" si="197"/>
        <v>1.2097222222222221</v>
      </c>
      <c r="C873">
        <v>59.936508000000003</v>
      </c>
      <c r="D873">
        <f t="shared" si="198"/>
        <v>360.81138551066999</v>
      </c>
      <c r="E873">
        <v>8.290093896713616</v>
      </c>
      <c r="F873">
        <v>8.2607470005216506</v>
      </c>
      <c r="G873" s="1">
        <f t="shared" si="199"/>
        <v>9.7021627616261323</v>
      </c>
      <c r="H873" s="1">
        <f t="shared" si="200"/>
        <v>-0.17448975994706761</v>
      </c>
      <c r="I873">
        <v>2.1493169999999999</v>
      </c>
      <c r="J873">
        <v>101.06826347595469</v>
      </c>
      <c r="K873" s="1">
        <f t="shared" si="201"/>
        <v>0.59548092208465553</v>
      </c>
      <c r="L873" s="1">
        <f t="shared" si="202"/>
        <v>-4.5362141557142815E-5</v>
      </c>
      <c r="M873">
        <f t="shared" si="210"/>
        <v>0.60513551595918724</v>
      </c>
      <c r="N873">
        <f t="shared" si="203"/>
        <v>-1.621310358816027E-2</v>
      </c>
      <c r="O873">
        <v>4355</v>
      </c>
      <c r="P873">
        <v>65.816419999999994</v>
      </c>
      <c r="Q873" s="1">
        <f t="shared" si="204"/>
        <v>371.64849038544253</v>
      </c>
      <c r="R873">
        <v>8.4880605112154406</v>
      </c>
      <c r="S873">
        <v>8.4215795513823704</v>
      </c>
      <c r="T873" s="1">
        <f t="shared" si="205"/>
        <v>14.0211955095194</v>
      </c>
      <c r="U873" s="1">
        <f t="shared" si="206"/>
        <v>-0.66491279028740791</v>
      </c>
      <c r="V873">
        <v>3.3649789999999999</v>
      </c>
      <c r="W873">
        <v>156.61326217108717</v>
      </c>
      <c r="X873" s="1">
        <f t="shared" si="207"/>
        <v>0.24245554386277801</v>
      </c>
      <c r="Y873" s="1">
        <f t="shared" si="208"/>
        <v>-6.433228612930068E-5</v>
      </c>
      <c r="Z873">
        <f t="shared" si="211"/>
        <v>0.26048160877833137</v>
      </c>
      <c r="AA873">
        <f t="shared" si="209"/>
        <v>-7.4347918089905721E-2</v>
      </c>
      <c r="AC873" s="1"/>
      <c r="AF873" s="1"/>
      <c r="AG873" s="1"/>
      <c r="AJ873" s="1"/>
      <c r="AK873" s="1"/>
    </row>
    <row r="874" spans="1:37" x14ac:dyDescent="0.25">
      <c r="A874">
        <v>4360</v>
      </c>
      <c r="B874">
        <f t="shared" si="197"/>
        <v>1.211111111111111</v>
      </c>
      <c r="C874">
        <v>59.948799999999999</v>
      </c>
      <c r="D874">
        <f t="shared" si="198"/>
        <v>360.81187149710502</v>
      </c>
      <c r="E874">
        <v>8.2897829942618664</v>
      </c>
      <c r="F874">
        <v>8.2610631194574857</v>
      </c>
      <c r="G874" s="1">
        <f t="shared" si="199"/>
        <v>9.7021627616261323</v>
      </c>
      <c r="H874" s="1">
        <f t="shared" si="200"/>
        <v>-0.17444481676630574</v>
      </c>
      <c r="I874">
        <v>2.1500499999999998</v>
      </c>
      <c r="J874">
        <v>101.10179967809671</v>
      </c>
      <c r="K874" s="1">
        <f t="shared" si="201"/>
        <v>0.59526754674494686</v>
      </c>
      <c r="L874" s="1">
        <f t="shared" si="202"/>
        <v>-4.5332582796054057E-5</v>
      </c>
      <c r="M874">
        <f t="shared" si="210"/>
        <v>0.60490885304520692</v>
      </c>
      <c r="N874">
        <f t="shared" si="203"/>
        <v>-1.6196593200789842E-2</v>
      </c>
      <c r="O874">
        <v>4360</v>
      </c>
      <c r="P874">
        <v>65.823160000000001</v>
      </c>
      <c r="Q874" s="1">
        <f t="shared" si="204"/>
        <v>371.64875686352354</v>
      </c>
      <c r="R874">
        <v>8.4807303077725606</v>
      </c>
      <c r="S874">
        <v>8.4145487741262386</v>
      </c>
      <c r="T874" s="1">
        <f t="shared" si="205"/>
        <v>14.0211955095194</v>
      </c>
      <c r="U874" s="1">
        <f t="shared" si="206"/>
        <v>-0.66630390837271625</v>
      </c>
      <c r="V874">
        <v>3.3647459999999998</v>
      </c>
      <c r="W874">
        <v>156.60177272791913</v>
      </c>
      <c r="X874" s="1">
        <f t="shared" si="207"/>
        <v>0.24252864587440903</v>
      </c>
      <c r="Y874" s="1">
        <f t="shared" si="208"/>
        <v>-6.4488262183710882E-5</v>
      </c>
      <c r="Z874">
        <f t="shared" si="211"/>
        <v>0.2601591674674128</v>
      </c>
      <c r="AA874">
        <f t="shared" si="209"/>
        <v>-7.2694594609387098E-2</v>
      </c>
      <c r="AC874" s="1"/>
      <c r="AF874" s="1"/>
      <c r="AG874" s="1"/>
      <c r="AJ874" s="1"/>
      <c r="AK874" s="1"/>
    </row>
    <row r="875" spans="1:37" x14ac:dyDescent="0.25">
      <c r="A875">
        <v>4365</v>
      </c>
      <c r="B875">
        <f t="shared" si="197"/>
        <v>1.2124999999999999</v>
      </c>
      <c r="C875">
        <v>59.924315999999997</v>
      </c>
      <c r="D875">
        <f t="shared" si="198"/>
        <v>360.81090347791564</v>
      </c>
      <c r="E875">
        <v>8.3022796035472108</v>
      </c>
      <c r="F875">
        <v>8.2634063641105886</v>
      </c>
      <c r="G875" s="1">
        <f t="shared" si="199"/>
        <v>9.7021627616261323</v>
      </c>
      <c r="H875" s="1">
        <f t="shared" si="200"/>
        <v>-0.17411178079832945</v>
      </c>
      <c r="I875">
        <v>2.151602</v>
      </c>
      <c r="J875">
        <v>101.17310470496341</v>
      </c>
      <c r="K875" s="1">
        <f t="shared" si="201"/>
        <v>0.59481386584613216</v>
      </c>
      <c r="L875" s="1">
        <f t="shared" si="202"/>
        <v>-4.5208106427669146E-5</v>
      </c>
      <c r="M875">
        <f t="shared" si="210"/>
        <v>0.60468281251306855</v>
      </c>
      <c r="N875">
        <f t="shared" si="203"/>
        <v>-1.6591655362468143E-2</v>
      </c>
      <c r="O875">
        <v>4365</v>
      </c>
      <c r="P875">
        <v>65.819075999999995</v>
      </c>
      <c r="Q875" s="1">
        <f t="shared" si="204"/>
        <v>371.64859539520262</v>
      </c>
      <c r="R875">
        <v>8.4587230046948356</v>
      </c>
      <c r="S875">
        <v>8.4229900886802298</v>
      </c>
      <c r="T875" s="1">
        <f t="shared" si="205"/>
        <v>14.0211955095194</v>
      </c>
      <c r="U875" s="1">
        <f t="shared" si="206"/>
        <v>-0.66463397937065993</v>
      </c>
      <c r="V875">
        <v>3.3683290000000001</v>
      </c>
      <c r="W875">
        <v>156.76641871916169</v>
      </c>
      <c r="X875" s="1">
        <f t="shared" si="207"/>
        <v>0.24148107960067633</v>
      </c>
      <c r="Y875" s="1">
        <f t="shared" si="208"/>
        <v>-6.4021069862711267E-5</v>
      </c>
      <c r="Z875">
        <f t="shared" si="211"/>
        <v>0.25983906211809926</v>
      </c>
      <c r="AA875">
        <f t="shared" si="209"/>
        <v>-7.6022446759723347E-2</v>
      </c>
      <c r="AC875" s="1"/>
      <c r="AF875" s="1"/>
      <c r="AG875" s="1"/>
      <c r="AJ875" s="1"/>
      <c r="AK875" s="1"/>
    </row>
    <row r="876" spans="1:37" x14ac:dyDescent="0.25">
      <c r="A876">
        <v>4370</v>
      </c>
      <c r="B876">
        <f t="shared" si="197"/>
        <v>1.2138888888888888</v>
      </c>
      <c r="C876">
        <v>60.001776</v>
      </c>
      <c r="D876">
        <f t="shared" si="198"/>
        <v>360.81396599900745</v>
      </c>
      <c r="E876">
        <v>8.3233531559728746</v>
      </c>
      <c r="F876">
        <v>8.2515273865414702</v>
      </c>
      <c r="G876" s="1">
        <f t="shared" si="199"/>
        <v>9.7021627616261323</v>
      </c>
      <c r="H876" s="1">
        <f t="shared" si="200"/>
        <v>-0.17580204332239124</v>
      </c>
      <c r="I876">
        <v>2.151856</v>
      </c>
      <c r="J876">
        <v>101.18259122914952</v>
      </c>
      <c r="K876" s="1">
        <f t="shared" si="201"/>
        <v>0.59475350748139255</v>
      </c>
      <c r="L876" s="1">
        <f t="shared" si="202"/>
        <v>-4.5641887749503295E-5</v>
      </c>
      <c r="M876">
        <f t="shared" si="210"/>
        <v>0.60445460307432108</v>
      </c>
      <c r="N876">
        <f t="shared" si="203"/>
        <v>-1.6311119599798311E-2</v>
      </c>
      <c r="O876">
        <v>4370</v>
      </c>
      <c r="P876">
        <v>65.823160000000001</v>
      </c>
      <c r="Q876" s="1">
        <f t="shared" si="204"/>
        <v>371.64875686352354</v>
      </c>
      <c r="R876">
        <v>8.4980396452790821</v>
      </c>
      <c r="S876">
        <v>8.4306416275430376</v>
      </c>
      <c r="T876" s="1">
        <f t="shared" si="205"/>
        <v>14.0211955095194</v>
      </c>
      <c r="U876" s="1">
        <f t="shared" si="206"/>
        <v>-0.6631231795824335</v>
      </c>
      <c r="V876">
        <v>3.3667639999999999</v>
      </c>
      <c r="W876">
        <v>156.69587202834342</v>
      </c>
      <c r="X876" s="1">
        <f t="shared" si="207"/>
        <v>0.24192993555803632</v>
      </c>
      <c r="Y876" s="1">
        <f t="shared" si="208"/>
        <v>-6.4006156147937405E-5</v>
      </c>
      <c r="Z876">
        <f t="shared" si="211"/>
        <v>0.2595190313373596</v>
      </c>
      <c r="AA876">
        <f t="shared" si="209"/>
        <v>-7.2703263193751574E-2</v>
      </c>
      <c r="AC876" s="1"/>
      <c r="AF876" s="1"/>
      <c r="AG876" s="1"/>
      <c r="AJ876" s="1"/>
      <c r="AK876" s="1"/>
    </row>
    <row r="877" spans="1:37" x14ac:dyDescent="0.25">
      <c r="A877">
        <v>4375</v>
      </c>
      <c r="B877">
        <f t="shared" si="197"/>
        <v>1.2152777777777777</v>
      </c>
      <c r="C877">
        <v>59.992275999999997</v>
      </c>
      <c r="D877">
        <f t="shared" si="198"/>
        <v>360.8135903993383</v>
      </c>
      <c r="E877">
        <v>8.3225748565466873</v>
      </c>
      <c r="F877">
        <v>8.2580928534167963</v>
      </c>
      <c r="G877" s="1">
        <f t="shared" si="199"/>
        <v>9.7021627616261323</v>
      </c>
      <c r="H877" s="1">
        <f t="shared" si="200"/>
        <v>-0.17486724039580759</v>
      </c>
      <c r="I877">
        <v>2.1518700000000002</v>
      </c>
      <c r="J877">
        <v>101.18439964091583</v>
      </c>
      <c r="K877" s="1">
        <f t="shared" si="201"/>
        <v>0.5947420013939313</v>
      </c>
      <c r="L877" s="1">
        <f t="shared" si="202"/>
        <v>-4.5398227236241666E-5</v>
      </c>
      <c r="M877">
        <f t="shared" si="210"/>
        <v>0.6042276119381399</v>
      </c>
      <c r="N877">
        <f t="shared" si="203"/>
        <v>-1.5949118310085088E-2</v>
      </c>
      <c r="O877">
        <v>4375</v>
      </c>
      <c r="P877">
        <v>65.848692</v>
      </c>
      <c r="Q877" s="1">
        <f t="shared" si="204"/>
        <v>371.649766317287</v>
      </c>
      <c r="R877">
        <v>8.4588805425143452</v>
      </c>
      <c r="S877">
        <v>8.4206426708398556</v>
      </c>
      <c r="T877" s="1">
        <f t="shared" si="205"/>
        <v>14.0211955095194</v>
      </c>
      <c r="U877" s="1">
        <f t="shared" si="206"/>
        <v>-0.66509802845261423</v>
      </c>
      <c r="V877">
        <v>3.3689960000000001</v>
      </c>
      <c r="W877">
        <v>156.79659602619012</v>
      </c>
      <c r="X877" s="1">
        <f t="shared" si="207"/>
        <v>0.24128907535668298</v>
      </c>
      <c r="Y877" s="1">
        <f t="shared" si="208"/>
        <v>-6.4009738427163359E-5</v>
      </c>
      <c r="Z877">
        <f t="shared" si="211"/>
        <v>0.25919898264522379</v>
      </c>
      <c r="AA877">
        <f t="shared" si="209"/>
        <v>-7.4225935268994986E-2</v>
      </c>
      <c r="AC877" s="1"/>
      <c r="AF877" s="1"/>
      <c r="AG877" s="1"/>
      <c r="AJ877" s="1"/>
      <c r="AK877" s="1"/>
    </row>
    <row r="878" spans="1:37" x14ac:dyDescent="0.25">
      <c r="A878">
        <v>4380</v>
      </c>
      <c r="B878">
        <f t="shared" si="197"/>
        <v>1.2166666666666666</v>
      </c>
      <c r="C878">
        <v>60.004531999999998</v>
      </c>
      <c r="D878">
        <f t="shared" si="198"/>
        <v>360.81407496244833</v>
      </c>
      <c r="E878">
        <v>8.2877558685446004</v>
      </c>
      <c r="F878">
        <v>8.2529274908711532</v>
      </c>
      <c r="G878" s="1">
        <f t="shared" si="199"/>
        <v>9.7021627616261323</v>
      </c>
      <c r="H878" s="1">
        <f t="shared" si="200"/>
        <v>-0.17560256919232931</v>
      </c>
      <c r="I878">
        <v>2.1532089999999999</v>
      </c>
      <c r="J878">
        <v>101.24463951690811</v>
      </c>
      <c r="K878" s="1">
        <f t="shared" si="201"/>
        <v>0.59435872293116931</v>
      </c>
      <c r="L878" s="1">
        <f t="shared" si="202"/>
        <v>-4.5556813300253548E-5</v>
      </c>
      <c r="M878">
        <f t="shared" si="210"/>
        <v>0.60399982787163864</v>
      </c>
      <c r="N878">
        <f t="shared" si="203"/>
        <v>-1.6221020351014231E-2</v>
      </c>
      <c r="O878">
        <v>4380</v>
      </c>
      <c r="P878">
        <v>65.813711999999995</v>
      </c>
      <c r="Q878" s="1">
        <f t="shared" si="204"/>
        <v>371.64838331976841</v>
      </c>
      <c r="R878">
        <v>8.4715200834637461</v>
      </c>
      <c r="S878">
        <v>8.4189201877934288</v>
      </c>
      <c r="T878" s="1">
        <f t="shared" si="205"/>
        <v>14.0211955095194</v>
      </c>
      <c r="U878" s="1">
        <f t="shared" si="206"/>
        <v>-0.66543870196663657</v>
      </c>
      <c r="V878">
        <v>3.37168</v>
      </c>
      <c r="W878">
        <v>156.91896059849378</v>
      </c>
      <c r="X878" s="1">
        <f t="shared" si="207"/>
        <v>0.24051052619142466</v>
      </c>
      <c r="Y878" s="1">
        <f t="shared" si="208"/>
        <v>-6.3815256637307405E-5</v>
      </c>
      <c r="Z878">
        <f t="shared" si="211"/>
        <v>0.25887990636203723</v>
      </c>
      <c r="AA878">
        <f t="shared" si="209"/>
        <v>-7.637661628161839E-2</v>
      </c>
      <c r="AC878" s="1"/>
      <c r="AF878" s="1"/>
      <c r="AG878" s="1"/>
      <c r="AJ878" s="1"/>
      <c r="AK878" s="1"/>
    </row>
    <row r="879" spans="1:37" x14ac:dyDescent="0.25">
      <c r="A879">
        <v>4385</v>
      </c>
      <c r="B879">
        <f t="shared" si="197"/>
        <v>1.2180555555555554</v>
      </c>
      <c r="C879">
        <v>60.008603999999998</v>
      </c>
      <c r="D879">
        <f t="shared" si="198"/>
        <v>360.81423595632754</v>
      </c>
      <c r="E879">
        <v>8.298066770996348</v>
      </c>
      <c r="F879">
        <v>8.2532436098069883</v>
      </c>
      <c r="G879" s="1">
        <f t="shared" si="199"/>
        <v>9.7021627616261323</v>
      </c>
      <c r="H879" s="1">
        <f t="shared" si="200"/>
        <v>-0.17555754080704133</v>
      </c>
      <c r="I879">
        <v>2.1532520000000002</v>
      </c>
      <c r="J879">
        <v>101.24665982916041</v>
      </c>
      <c r="K879" s="1">
        <f t="shared" si="201"/>
        <v>0.59434586861894501</v>
      </c>
      <c r="L879" s="1">
        <f t="shared" si="202"/>
        <v>-4.5544048011399147E-5</v>
      </c>
      <c r="M879">
        <f t="shared" si="210"/>
        <v>0.60377210763158162</v>
      </c>
      <c r="N879">
        <f t="shared" si="203"/>
        <v>-1.5859854522990036E-2</v>
      </c>
      <c r="O879">
        <v>4385</v>
      </c>
      <c r="P879">
        <v>65.844679999999997</v>
      </c>
      <c r="Q879" s="1">
        <f t="shared" si="204"/>
        <v>371.64960769561623</v>
      </c>
      <c r="R879">
        <v>8.4794762649973912</v>
      </c>
      <c r="S879">
        <v>8.4281408450704234</v>
      </c>
      <c r="T879" s="1">
        <f t="shared" si="205"/>
        <v>14.0211955095194</v>
      </c>
      <c r="U879" s="1">
        <f t="shared" si="206"/>
        <v>-0.66361665843782447</v>
      </c>
      <c r="V879">
        <v>3.373685</v>
      </c>
      <c r="W879">
        <v>157.01163375132595</v>
      </c>
      <c r="X879" s="1">
        <f t="shared" si="207"/>
        <v>0.2399208897924161</v>
      </c>
      <c r="Y879" s="1">
        <f t="shared" si="208"/>
        <v>-6.3468921129158459E-5</v>
      </c>
      <c r="Z879">
        <f t="shared" si="211"/>
        <v>0.25856256175639142</v>
      </c>
      <c r="AA879">
        <f t="shared" si="209"/>
        <v>-7.7699244864023409E-2</v>
      </c>
      <c r="AC879" s="1"/>
      <c r="AF879" s="1"/>
      <c r="AG879" s="1"/>
      <c r="AJ879" s="1"/>
      <c r="AK879" s="1"/>
    </row>
    <row r="880" spans="1:37" x14ac:dyDescent="0.25">
      <c r="A880">
        <v>4390</v>
      </c>
      <c r="B880">
        <f t="shared" si="197"/>
        <v>1.2194444444444446</v>
      </c>
      <c r="C880">
        <v>59.999063999999997</v>
      </c>
      <c r="D880">
        <f t="shared" si="198"/>
        <v>360.81385877518608</v>
      </c>
      <c r="E880">
        <v>8.2974345331246742</v>
      </c>
      <c r="F880">
        <v>8.2593468961919658</v>
      </c>
      <c r="G880" s="1">
        <f t="shared" si="199"/>
        <v>9.7021627616261323</v>
      </c>
      <c r="H880" s="1">
        <f t="shared" si="200"/>
        <v>-0.17468885658494226</v>
      </c>
      <c r="I880">
        <v>2.1541260000000002</v>
      </c>
      <c r="J880">
        <v>101.28766622724532</v>
      </c>
      <c r="K880" s="1">
        <f t="shared" si="201"/>
        <v>0.59408496387831433</v>
      </c>
      <c r="L880" s="1">
        <f t="shared" si="202"/>
        <v>-4.5296806627495885E-5</v>
      </c>
      <c r="M880">
        <f t="shared" si="210"/>
        <v>0.6035456235984441</v>
      </c>
      <c r="N880">
        <f t="shared" si="203"/>
        <v>-1.5924758738831819E-2</v>
      </c>
      <c r="O880">
        <v>4390</v>
      </c>
      <c r="P880">
        <v>65.862127999999998</v>
      </c>
      <c r="Q880" s="1">
        <f t="shared" si="204"/>
        <v>371.65029753382964</v>
      </c>
      <c r="R880">
        <v>8.4749525299947841</v>
      </c>
      <c r="S880">
        <v>8.420331768388106</v>
      </c>
      <c r="T880" s="1">
        <f t="shared" si="205"/>
        <v>14.0211955095194</v>
      </c>
      <c r="U880" s="1">
        <f t="shared" si="206"/>
        <v>-0.6651595085787767</v>
      </c>
      <c r="V880">
        <v>3.3748040000000001</v>
      </c>
      <c r="W880">
        <v>157.06179635964978</v>
      </c>
      <c r="X880" s="1">
        <f t="shared" si="207"/>
        <v>0.23960172832188209</v>
      </c>
      <c r="Y880" s="1">
        <f t="shared" si="208"/>
        <v>-6.3523396599360783E-5</v>
      </c>
      <c r="Z880">
        <f t="shared" si="211"/>
        <v>0.2582449447733946</v>
      </c>
      <c r="AA880">
        <f t="shared" si="209"/>
        <v>-7.7809190201112099E-2</v>
      </c>
      <c r="AC880" s="1"/>
      <c r="AF880" s="1"/>
      <c r="AG880" s="1"/>
      <c r="AJ880" s="1"/>
      <c r="AK880" s="1"/>
    </row>
    <row r="881" spans="1:37" x14ac:dyDescent="0.25">
      <c r="A881">
        <v>4395</v>
      </c>
      <c r="B881">
        <f t="shared" si="197"/>
        <v>1.2208333333333334</v>
      </c>
      <c r="C881">
        <v>60.015403999999997</v>
      </c>
      <c r="D881">
        <f t="shared" si="198"/>
        <v>360.81450480661704</v>
      </c>
      <c r="E881">
        <v>8.2725957224830466</v>
      </c>
      <c r="F881">
        <v>8.2680928534167979</v>
      </c>
      <c r="G881" s="1">
        <f t="shared" si="199"/>
        <v>9.7021627616261323</v>
      </c>
      <c r="H881" s="1">
        <f t="shared" si="200"/>
        <v>-0.17344627517296241</v>
      </c>
      <c r="I881">
        <v>2.1566179999999999</v>
      </c>
      <c r="J881">
        <v>101.40304394910225</v>
      </c>
      <c r="K881" s="1">
        <f t="shared" si="201"/>
        <v>0.59335086881019117</v>
      </c>
      <c r="L881" s="1">
        <f t="shared" si="202"/>
        <v>-4.4913477821836217E-5</v>
      </c>
      <c r="M881">
        <f t="shared" si="210"/>
        <v>0.60332105620933496</v>
      </c>
      <c r="N881">
        <f t="shared" si="203"/>
        <v>-1.6803190023360674E-2</v>
      </c>
      <c r="O881">
        <v>4395</v>
      </c>
      <c r="P881">
        <v>65.848692</v>
      </c>
      <c r="Q881" s="1">
        <f t="shared" si="204"/>
        <v>371.649766317287</v>
      </c>
      <c r="R881">
        <v>8.4540365153886281</v>
      </c>
      <c r="S881">
        <v>8.4220479916536242</v>
      </c>
      <c r="T881" s="1">
        <f t="shared" si="205"/>
        <v>14.0211955095194</v>
      </c>
      <c r="U881" s="1">
        <f t="shared" si="206"/>
        <v>-0.66482018665942233</v>
      </c>
      <c r="V881">
        <v>3.375696</v>
      </c>
      <c r="W881">
        <v>157.10273824343</v>
      </c>
      <c r="X881" s="1">
        <f t="shared" si="207"/>
        <v>0.23934123405592667</v>
      </c>
      <c r="Y881" s="1">
        <f t="shared" si="208"/>
        <v>-6.3415065214160463E-5</v>
      </c>
      <c r="Z881">
        <f t="shared" si="211"/>
        <v>0.25792786944732382</v>
      </c>
      <c r="AA881">
        <f t="shared" si="209"/>
        <v>-7.7657472874289729E-2</v>
      </c>
      <c r="AC881" s="1"/>
      <c r="AF881" s="1"/>
      <c r="AG881" s="1"/>
      <c r="AJ881" s="1"/>
      <c r="AK881" s="1"/>
    </row>
    <row r="882" spans="1:37" x14ac:dyDescent="0.25">
      <c r="A882">
        <v>4400</v>
      </c>
      <c r="B882">
        <f t="shared" si="197"/>
        <v>1.2222222222222223</v>
      </c>
      <c r="C882">
        <v>60.041248000000003</v>
      </c>
      <c r="D882">
        <f t="shared" si="198"/>
        <v>360.81552659586436</v>
      </c>
      <c r="E882">
        <v>8.2969660928534168</v>
      </c>
      <c r="F882">
        <v>8.2515273865414702</v>
      </c>
      <c r="G882" s="1">
        <f t="shared" si="199"/>
        <v>9.7021627616261323</v>
      </c>
      <c r="H882" s="1">
        <f t="shared" si="200"/>
        <v>-0.17580204332239124</v>
      </c>
      <c r="I882">
        <v>2.1566879999999999</v>
      </c>
      <c r="J882">
        <v>101.40329572174393</v>
      </c>
      <c r="K882" s="1">
        <f t="shared" si="201"/>
        <v>0.59334926689734724</v>
      </c>
      <c r="L882" s="1">
        <f t="shared" si="202"/>
        <v>-4.5523362880666038E-5</v>
      </c>
      <c r="M882">
        <f t="shared" si="210"/>
        <v>0.60309343939493165</v>
      </c>
      <c r="N882">
        <f t="shared" si="203"/>
        <v>-1.6422321626075608E-2</v>
      </c>
      <c r="O882">
        <v>4400</v>
      </c>
      <c r="P882">
        <v>65.866219999999998</v>
      </c>
      <c r="Q882" s="1">
        <f t="shared" si="204"/>
        <v>371.65045931844497</v>
      </c>
      <c r="R882">
        <v>8.504749087115286</v>
      </c>
      <c r="S882">
        <v>8.4239227960354732</v>
      </c>
      <c r="T882" s="1">
        <f t="shared" si="205"/>
        <v>14.0211955095194</v>
      </c>
      <c r="U882" s="1">
        <f t="shared" si="206"/>
        <v>-0.66444966899722235</v>
      </c>
      <c r="V882">
        <v>3.3768150000000001</v>
      </c>
      <c r="W882">
        <v>157.15406555844663</v>
      </c>
      <c r="X882" s="1">
        <f t="shared" si="207"/>
        <v>0.23901466209552302</v>
      </c>
      <c r="Y882" s="1">
        <f t="shared" si="208"/>
        <v>-6.3284602086804214E-5</v>
      </c>
      <c r="Z882">
        <f t="shared" si="211"/>
        <v>0.25761144643688982</v>
      </c>
      <c r="AA882">
        <f t="shared" si="209"/>
        <v>-7.7806039923753859E-2</v>
      </c>
      <c r="AC882" s="1"/>
      <c r="AF882" s="1"/>
      <c r="AG882" s="1"/>
      <c r="AJ882" s="1"/>
      <c r="AK882" s="1"/>
    </row>
    <row r="883" spans="1:37" x14ac:dyDescent="0.25">
      <c r="A883">
        <v>4405</v>
      </c>
      <c r="B883">
        <f t="shared" si="197"/>
        <v>1.2236111111111112</v>
      </c>
      <c r="C883">
        <v>60.016759999999998</v>
      </c>
      <c r="D883">
        <f t="shared" si="198"/>
        <v>360.81455841852772</v>
      </c>
      <c r="E883">
        <v>8.3160187793427234</v>
      </c>
      <c r="F883">
        <v>8.2621533646322387</v>
      </c>
      <c r="G883" s="1">
        <f t="shared" si="199"/>
        <v>9.7021627616261323</v>
      </c>
      <c r="H883" s="1">
        <f t="shared" si="200"/>
        <v>-0.17428984109132317</v>
      </c>
      <c r="I883">
        <v>2.1590799999999999</v>
      </c>
      <c r="J883">
        <v>101.51444001008664</v>
      </c>
      <c r="K883" s="1">
        <f t="shared" si="201"/>
        <v>0.59264210720820354</v>
      </c>
      <c r="L883" s="1">
        <f t="shared" si="202"/>
        <v>-4.507261922691673E-5</v>
      </c>
      <c r="M883">
        <f t="shared" si="210"/>
        <v>0.60286807629879702</v>
      </c>
      <c r="N883">
        <f t="shared" si="203"/>
        <v>-1.7254881093018506E-2</v>
      </c>
      <c r="O883">
        <v>4405</v>
      </c>
      <c r="P883">
        <v>65.906555999999995</v>
      </c>
      <c r="Q883" s="1">
        <f t="shared" si="204"/>
        <v>371.65205407510336</v>
      </c>
      <c r="R883">
        <v>8.4977297861241539</v>
      </c>
      <c r="S883">
        <v>8.4212686489306208</v>
      </c>
      <c r="T883" s="1">
        <f t="shared" si="205"/>
        <v>14.0211955095194</v>
      </c>
      <c r="U883" s="1">
        <f t="shared" si="206"/>
        <v>-0.6649742567350454</v>
      </c>
      <c r="V883">
        <v>3.3799450000000002</v>
      </c>
      <c r="W883">
        <v>157.2966862801982</v>
      </c>
      <c r="X883" s="1">
        <f t="shared" si="207"/>
        <v>0.23810723242222931</v>
      </c>
      <c r="Y883" s="1">
        <f t="shared" si="208"/>
        <v>-6.307011828650981E-5</v>
      </c>
      <c r="Z883">
        <f t="shared" si="211"/>
        <v>0.25729609584545726</v>
      </c>
      <c r="AA883">
        <f t="shared" si="209"/>
        <v>-8.058916660372939E-2</v>
      </c>
      <c r="AC883" s="1"/>
      <c r="AF883" s="1"/>
      <c r="AG883" s="1"/>
      <c r="AJ883" s="1"/>
      <c r="AK883" s="1"/>
    </row>
    <row r="884" spans="1:37" x14ac:dyDescent="0.25">
      <c r="A884">
        <v>4410</v>
      </c>
      <c r="B884">
        <f t="shared" si="197"/>
        <v>1.2250000000000001</v>
      </c>
      <c r="C884">
        <v>60.022191999999997</v>
      </c>
      <c r="D884">
        <f t="shared" si="198"/>
        <v>360.81477318246482</v>
      </c>
      <c r="E884">
        <v>8.3325592070944179</v>
      </c>
      <c r="F884">
        <v>8.2565237350026095</v>
      </c>
      <c r="G884" s="1">
        <f t="shared" si="199"/>
        <v>9.7021627616261323</v>
      </c>
      <c r="H884" s="1">
        <f t="shared" si="200"/>
        <v>-0.17509051908794238</v>
      </c>
      <c r="I884">
        <v>2.1587429999999999</v>
      </c>
      <c r="J884">
        <v>101.49804704926775</v>
      </c>
      <c r="K884" s="1">
        <f t="shared" si="201"/>
        <v>0.5927464080341811</v>
      </c>
      <c r="L884" s="1">
        <f t="shared" si="202"/>
        <v>-4.5288446245790365E-5</v>
      </c>
      <c r="M884">
        <f t="shared" si="210"/>
        <v>0.6026416340675681</v>
      </c>
      <c r="N884">
        <f t="shared" si="203"/>
        <v>-1.6693860813436392E-2</v>
      </c>
      <c r="O884">
        <v>4410</v>
      </c>
      <c r="P884">
        <v>65.902528000000004</v>
      </c>
      <c r="Q884" s="1">
        <f t="shared" si="204"/>
        <v>371.65189482084367</v>
      </c>
      <c r="R884">
        <v>8.4988200312989051</v>
      </c>
      <c r="S884">
        <v>8.4292404799165368</v>
      </c>
      <c r="T884" s="1">
        <f t="shared" si="205"/>
        <v>14.0211955095194</v>
      </c>
      <c r="U884" s="1">
        <f t="shared" si="206"/>
        <v>-0.66339963166624849</v>
      </c>
      <c r="V884">
        <v>3.3781539999999999</v>
      </c>
      <c r="W884">
        <v>157.21585297495375</v>
      </c>
      <c r="X884" s="1">
        <f t="shared" si="207"/>
        <v>0.23862153734838865</v>
      </c>
      <c r="Y884" s="1">
        <f t="shared" si="208"/>
        <v>-6.3070285410192392E-5</v>
      </c>
      <c r="Z884">
        <f t="shared" si="211"/>
        <v>0.25698074441840629</v>
      </c>
      <c r="AA884">
        <f t="shared" si="209"/>
        <v>-7.6938600237132462E-2</v>
      </c>
      <c r="AC884" s="1"/>
      <c r="AF884" s="1"/>
      <c r="AG884" s="1"/>
      <c r="AJ884" s="1"/>
      <c r="AK884" s="1"/>
    </row>
    <row r="885" spans="1:37" x14ac:dyDescent="0.25">
      <c r="A885">
        <v>4415</v>
      </c>
      <c r="B885">
        <f t="shared" si="197"/>
        <v>1.226388888888889</v>
      </c>
      <c r="C885">
        <v>60.054859999999998</v>
      </c>
      <c r="D885">
        <f t="shared" si="198"/>
        <v>360.81606477088502</v>
      </c>
      <c r="E885">
        <v>8.3075878977569122</v>
      </c>
      <c r="F885">
        <v>8.2596567553468958</v>
      </c>
      <c r="G885" s="1">
        <f t="shared" si="199"/>
        <v>9.7021627616261323</v>
      </c>
      <c r="H885" s="1">
        <f t="shared" si="200"/>
        <v>-0.17464478839818964</v>
      </c>
      <c r="I885">
        <v>2.158925</v>
      </c>
      <c r="J885">
        <v>101.50691672286273</v>
      </c>
      <c r="K885" s="1">
        <f t="shared" si="201"/>
        <v>0.59268997440438542</v>
      </c>
      <c r="L885" s="1">
        <f t="shared" si="202"/>
        <v>-4.516842387553693E-5</v>
      </c>
      <c r="M885">
        <f t="shared" si="210"/>
        <v>0.60241579194819039</v>
      </c>
      <c r="N885">
        <f t="shared" si="203"/>
        <v>-1.6409620482578231E-2</v>
      </c>
      <c r="O885">
        <v>4415</v>
      </c>
      <c r="P885">
        <v>65.876968000000005</v>
      </c>
      <c r="Q885" s="1">
        <f t="shared" si="204"/>
        <v>371.65088426004962</v>
      </c>
      <c r="R885">
        <v>8.481661971830988</v>
      </c>
      <c r="S885">
        <v>8.4208002086593634</v>
      </c>
      <c r="T885" s="1">
        <f t="shared" si="205"/>
        <v>14.0211955095194</v>
      </c>
      <c r="U885" s="1">
        <f t="shared" si="206"/>
        <v>-0.6650668775042281</v>
      </c>
      <c r="V885">
        <v>3.3790529999999999</v>
      </c>
      <c r="W885">
        <v>157.25589451831772</v>
      </c>
      <c r="X885" s="1">
        <f t="shared" si="207"/>
        <v>0.23836677153198615</v>
      </c>
      <c r="Y885" s="1">
        <f t="shared" si="208"/>
        <v>-6.3154539365928601E-5</v>
      </c>
      <c r="Z885">
        <f t="shared" si="211"/>
        <v>0.25666497172157665</v>
      </c>
      <c r="AA885">
        <f t="shared" si="209"/>
        <v>-7.6764895006077152E-2</v>
      </c>
      <c r="AC885" s="1"/>
      <c r="AF885" s="1"/>
      <c r="AG885" s="1"/>
      <c r="AJ885" s="1"/>
      <c r="AK885" s="1"/>
    </row>
    <row r="886" spans="1:37" x14ac:dyDescent="0.25">
      <c r="A886">
        <v>4420</v>
      </c>
      <c r="B886">
        <f t="shared" si="197"/>
        <v>1.2277777777777779</v>
      </c>
      <c r="C886">
        <v>60.069803999999998</v>
      </c>
      <c r="D886">
        <f t="shared" si="198"/>
        <v>360.81665560893299</v>
      </c>
      <c r="E886">
        <v>8.3089880020865934</v>
      </c>
      <c r="F886">
        <v>8.260437141366717</v>
      </c>
      <c r="G886" s="1">
        <f t="shared" si="199"/>
        <v>9.7021627616261323</v>
      </c>
      <c r="H886" s="1">
        <f t="shared" si="200"/>
        <v>-0.17453381650221922</v>
      </c>
      <c r="I886">
        <v>2.1573359999999999</v>
      </c>
      <c r="J886">
        <v>101.43447753854105</v>
      </c>
      <c r="K886" s="1">
        <f t="shared" si="201"/>
        <v>0.59315087142240219</v>
      </c>
      <c r="L886" s="1">
        <f t="shared" si="202"/>
        <v>-4.5178337185770468E-5</v>
      </c>
      <c r="M886">
        <f t="shared" si="210"/>
        <v>0.60218990026226149</v>
      </c>
      <c r="N886">
        <f t="shared" si="203"/>
        <v>-1.5239004569247793E-2</v>
      </c>
      <c r="O886">
        <v>4420</v>
      </c>
      <c r="P886">
        <v>65.936164000000005</v>
      </c>
      <c r="Q886" s="1">
        <f t="shared" si="204"/>
        <v>371.65322468089329</v>
      </c>
      <c r="R886">
        <v>8.4545049556598855</v>
      </c>
      <c r="S886">
        <v>8.4251716223265518</v>
      </c>
      <c r="T886" s="1">
        <f t="shared" si="205"/>
        <v>14.0211955095194</v>
      </c>
      <c r="U886" s="1">
        <f t="shared" si="206"/>
        <v>-0.66420295491233516</v>
      </c>
      <c r="V886">
        <v>3.3801649999999999</v>
      </c>
      <c r="W886">
        <v>157.30720154335253</v>
      </c>
      <c r="X886" s="1">
        <f t="shared" si="207"/>
        <v>0.23804032866735036</v>
      </c>
      <c r="Y886" s="1">
        <f t="shared" si="208"/>
        <v>-6.2977492614856381E-5</v>
      </c>
      <c r="Z886">
        <f t="shared" si="211"/>
        <v>0.25635008425850236</v>
      </c>
      <c r="AA886">
        <f t="shared" si="209"/>
        <v>-7.6918712445314175E-2</v>
      </c>
      <c r="AC886" s="1"/>
      <c r="AF886" s="1"/>
      <c r="AG886" s="1"/>
      <c r="AJ886" s="1"/>
      <c r="AK886" s="1"/>
    </row>
    <row r="887" spans="1:37" x14ac:dyDescent="0.25">
      <c r="A887">
        <v>4425</v>
      </c>
      <c r="B887">
        <f t="shared" si="197"/>
        <v>1.2291666666666667</v>
      </c>
      <c r="C887">
        <v>60.083359999999999</v>
      </c>
      <c r="D887">
        <f t="shared" si="198"/>
        <v>360.81719156989249</v>
      </c>
      <c r="E887">
        <v>8.3188252477829963</v>
      </c>
      <c r="F887">
        <v>8.2599676577986436</v>
      </c>
      <c r="G887" s="1">
        <f t="shared" si="199"/>
        <v>9.7021627616261323</v>
      </c>
      <c r="H887" s="1">
        <f t="shared" si="200"/>
        <v>-0.17460057515671279</v>
      </c>
      <c r="I887">
        <v>2.1597970000000002</v>
      </c>
      <c r="J887">
        <v>101.54680074675996</v>
      </c>
      <c r="K887" s="1">
        <f t="shared" si="201"/>
        <v>0.59243621081147824</v>
      </c>
      <c r="L887" s="1">
        <f t="shared" si="202"/>
        <v>-4.5135721804922474E-5</v>
      </c>
      <c r="M887">
        <f t="shared" si="210"/>
        <v>0.60196422165323693</v>
      </c>
      <c r="N887">
        <f t="shared" si="203"/>
        <v>-1.6082762444091462E-2</v>
      </c>
      <c r="O887">
        <v>4425</v>
      </c>
      <c r="P887">
        <v>65.919991999999993</v>
      </c>
      <c r="Q887" s="1">
        <f t="shared" si="204"/>
        <v>371.65258529164601</v>
      </c>
      <c r="R887">
        <v>8.4805717266562333</v>
      </c>
      <c r="S887">
        <v>8.417209181011998</v>
      </c>
      <c r="T887" s="1">
        <f t="shared" si="205"/>
        <v>14.0211955095194</v>
      </c>
      <c r="U887" s="1">
        <f t="shared" si="206"/>
        <v>-0.66577724373883695</v>
      </c>
      <c r="V887">
        <v>3.380611</v>
      </c>
      <c r="W887">
        <v>157.32661381039415</v>
      </c>
      <c r="X887" s="1">
        <f t="shared" si="207"/>
        <v>0.23791681739266934</v>
      </c>
      <c r="Y887" s="1">
        <f t="shared" si="208"/>
        <v>-6.3090732493370464E-5</v>
      </c>
      <c r="Z887">
        <f t="shared" si="211"/>
        <v>0.25603463059603554</v>
      </c>
      <c r="AA887">
        <f t="shared" si="209"/>
        <v>-7.615188115711756E-2</v>
      </c>
      <c r="AC887" s="1"/>
      <c r="AF887" s="1"/>
      <c r="AG887" s="1"/>
      <c r="AJ887" s="1"/>
      <c r="AK887" s="1"/>
    </row>
    <row r="888" spans="1:37" x14ac:dyDescent="0.25">
      <c r="A888">
        <v>4430</v>
      </c>
      <c r="B888">
        <f t="shared" si="197"/>
        <v>1.2305555555555556</v>
      </c>
      <c r="C888">
        <v>60.092868000000003</v>
      </c>
      <c r="D888">
        <f t="shared" si="198"/>
        <v>360.8175674858561</v>
      </c>
      <c r="E888">
        <v>8.2913468961919659</v>
      </c>
      <c r="F888">
        <v>8.2554345331246726</v>
      </c>
      <c r="G888" s="1">
        <f t="shared" si="199"/>
        <v>9.7021627616261323</v>
      </c>
      <c r="H888" s="1">
        <f t="shared" si="200"/>
        <v>-0.17524555766222938</v>
      </c>
      <c r="I888">
        <v>2.161273</v>
      </c>
      <c r="J888">
        <v>101.61341227615483</v>
      </c>
      <c r="K888" s="1">
        <f t="shared" si="201"/>
        <v>0.59201239246577064</v>
      </c>
      <c r="L888" s="1">
        <f t="shared" si="202"/>
        <v>-4.5266807070551628E-5</v>
      </c>
      <c r="M888">
        <f t="shared" si="210"/>
        <v>0.60173788761788416</v>
      </c>
      <c r="N888">
        <f t="shared" si="203"/>
        <v>-1.642785738252233E-2</v>
      </c>
      <c r="O888">
        <v>4430</v>
      </c>
      <c r="P888">
        <v>65.938760000000002</v>
      </c>
      <c r="Q888" s="1">
        <f t="shared" si="204"/>
        <v>371.65332731844501</v>
      </c>
      <c r="R888">
        <v>8.4620031298904532</v>
      </c>
      <c r="S888">
        <v>8.4215795513823704</v>
      </c>
      <c r="T888" s="1">
        <f t="shared" si="205"/>
        <v>14.0211955095194</v>
      </c>
      <c r="U888" s="1">
        <f t="shared" si="206"/>
        <v>-0.66491279028740791</v>
      </c>
      <c r="V888">
        <v>3.3810639999999998</v>
      </c>
      <c r="W888">
        <v>157.34782564843715</v>
      </c>
      <c r="X888" s="1">
        <f t="shared" si="207"/>
        <v>0.23778185628022419</v>
      </c>
      <c r="Y888" s="1">
        <f t="shared" si="208"/>
        <v>-6.2969499076975981E-5</v>
      </c>
      <c r="Z888">
        <f t="shared" si="211"/>
        <v>0.25571978310065063</v>
      </c>
      <c r="AA888">
        <f t="shared" si="209"/>
        <v>-7.5438585184929866E-2</v>
      </c>
      <c r="AC888" s="1"/>
      <c r="AF888" s="1"/>
      <c r="AG888" s="1"/>
      <c r="AJ888" s="1"/>
      <c r="AK888" s="1"/>
    </row>
    <row r="889" spans="1:37" x14ac:dyDescent="0.25">
      <c r="A889">
        <v>4435</v>
      </c>
      <c r="B889">
        <f t="shared" si="197"/>
        <v>1.2319444444444445</v>
      </c>
      <c r="C889">
        <v>60.095619999999997</v>
      </c>
      <c r="D889">
        <f t="shared" si="198"/>
        <v>360.81767629114972</v>
      </c>
      <c r="E889">
        <v>8.3078977569118422</v>
      </c>
      <c r="F889">
        <v>8.2679405320813792</v>
      </c>
      <c r="G889" s="1">
        <f t="shared" si="199"/>
        <v>9.7021627616261323</v>
      </c>
      <c r="H889" s="1">
        <f t="shared" si="200"/>
        <v>-0.17346789372512594</v>
      </c>
      <c r="I889">
        <v>2.1611189999999998</v>
      </c>
      <c r="J889">
        <v>101.60859926231561</v>
      </c>
      <c r="K889" s="1">
        <f t="shared" si="201"/>
        <v>0.59204301544623272</v>
      </c>
      <c r="L889" s="1">
        <f t="shared" si="202"/>
        <v>-4.481017709726683E-5</v>
      </c>
      <c r="M889">
        <f t="shared" si="210"/>
        <v>0.60151383673239778</v>
      </c>
      <c r="N889">
        <f t="shared" si="203"/>
        <v>-1.5996846578836401E-2</v>
      </c>
      <c r="O889">
        <v>4435</v>
      </c>
      <c r="P889">
        <v>65.967020000000005</v>
      </c>
      <c r="Q889" s="1">
        <f t="shared" si="204"/>
        <v>371.65444462861871</v>
      </c>
      <c r="R889">
        <v>8.4830735524256653</v>
      </c>
      <c r="S889">
        <v>8.424549817423058</v>
      </c>
      <c r="T889" s="1">
        <f t="shared" si="205"/>
        <v>14.0211955095194</v>
      </c>
      <c r="U889" s="1">
        <f t="shared" si="206"/>
        <v>-0.66432578753605975</v>
      </c>
      <c r="V889">
        <v>3.3821759999999998</v>
      </c>
      <c r="W889">
        <v>157.39896420332354</v>
      </c>
      <c r="X889" s="1">
        <f t="shared" si="207"/>
        <v>0.23745648531320507</v>
      </c>
      <c r="Y889" s="1">
        <f t="shared" si="208"/>
        <v>-6.2819216704516185E-5</v>
      </c>
      <c r="Z889">
        <f t="shared" si="211"/>
        <v>0.25540568701712807</v>
      </c>
      <c r="AA889">
        <f t="shared" si="209"/>
        <v>-7.5589435598054977E-2</v>
      </c>
      <c r="AC889" s="1"/>
      <c r="AF889" s="1"/>
      <c r="AG889" s="1"/>
      <c r="AJ889" s="1"/>
      <c r="AK889" s="1"/>
    </row>
    <row r="890" spans="1:37" x14ac:dyDescent="0.25">
      <c r="A890">
        <v>4440</v>
      </c>
      <c r="B890">
        <f t="shared" si="197"/>
        <v>1.2333333333333334</v>
      </c>
      <c r="C890">
        <v>60.115996000000003</v>
      </c>
      <c r="D890">
        <f t="shared" si="198"/>
        <v>360.81848189313484</v>
      </c>
      <c r="E890">
        <v>8.3238226395409498</v>
      </c>
      <c r="F890">
        <v>8.2559029733959299</v>
      </c>
      <c r="G890" s="1">
        <f t="shared" si="199"/>
        <v>9.7021627616261323</v>
      </c>
      <c r="H890" s="1">
        <f t="shared" si="200"/>
        <v>-0.17517887418137956</v>
      </c>
      <c r="I890">
        <v>2.1634790000000002</v>
      </c>
      <c r="J890">
        <v>101.71425538836634</v>
      </c>
      <c r="K890" s="1">
        <f t="shared" si="201"/>
        <v>0.59137077439481867</v>
      </c>
      <c r="L890" s="1">
        <f t="shared" si="202"/>
        <v>-4.5195640086880319E-5</v>
      </c>
      <c r="M890">
        <f t="shared" si="210"/>
        <v>0.60128785853196343</v>
      </c>
      <c r="N890">
        <f t="shared" si="203"/>
        <v>-1.6769655462418553E-2</v>
      </c>
      <c r="O890">
        <v>4440</v>
      </c>
      <c r="P890">
        <v>65.954924000000005</v>
      </c>
      <c r="Q890" s="1">
        <f t="shared" si="204"/>
        <v>371.65396639139783</v>
      </c>
      <c r="R890">
        <v>8.4910203442879499</v>
      </c>
      <c r="S890">
        <v>8.4275190401669295</v>
      </c>
      <c r="T890" s="1">
        <f t="shared" si="205"/>
        <v>14.0211955095194</v>
      </c>
      <c r="U890" s="1">
        <f t="shared" si="206"/>
        <v>-0.66373940452606472</v>
      </c>
      <c r="V890">
        <v>3.3848539999999998</v>
      </c>
      <c r="W890">
        <v>157.52161734738829</v>
      </c>
      <c r="X890" s="1">
        <f t="shared" si="207"/>
        <v>0.23667610009933004</v>
      </c>
      <c r="Y890" s="1">
        <f t="shared" si="208"/>
        <v>-6.2536909223162091E-5</v>
      </c>
      <c r="Z890">
        <f t="shared" si="211"/>
        <v>0.25509300247101224</v>
      </c>
      <c r="AA890">
        <f t="shared" si="209"/>
        <v>-7.7814795680479998E-2</v>
      </c>
      <c r="AC890" s="1"/>
      <c r="AF890" s="1"/>
      <c r="AG890" s="1"/>
      <c r="AJ890" s="1"/>
      <c r="AK890" s="1"/>
    </row>
    <row r="891" spans="1:37" x14ac:dyDescent="0.25">
      <c r="A891">
        <v>4445</v>
      </c>
      <c r="B891">
        <f t="shared" si="197"/>
        <v>1.2347222222222223</v>
      </c>
      <c r="C891">
        <v>60.133623999999998</v>
      </c>
      <c r="D891">
        <f t="shared" si="198"/>
        <v>360.81917884797355</v>
      </c>
      <c r="E891">
        <v>8.280251434533124</v>
      </c>
      <c r="F891">
        <v>8.2519906103286385</v>
      </c>
      <c r="G891" s="1">
        <f t="shared" si="199"/>
        <v>9.7021627616261323</v>
      </c>
      <c r="H891" s="1">
        <f t="shared" si="200"/>
        <v>-0.17573603991773568</v>
      </c>
      <c r="I891">
        <v>2.162398</v>
      </c>
      <c r="J891">
        <v>101.66418563883177</v>
      </c>
      <c r="K891" s="1">
        <f t="shared" si="201"/>
        <v>0.59168934504783499</v>
      </c>
      <c r="L891" s="1">
        <f t="shared" si="202"/>
        <v>-4.5366254644698739E-5</v>
      </c>
      <c r="M891">
        <f t="shared" si="210"/>
        <v>0.60106102725873989</v>
      </c>
      <c r="N891">
        <f t="shared" si="203"/>
        <v>-1.5838855793739611E-2</v>
      </c>
      <c r="O891">
        <v>4445</v>
      </c>
      <c r="P891">
        <v>65.928016</v>
      </c>
      <c r="Q891" s="1">
        <f t="shared" si="204"/>
        <v>371.65290253498756</v>
      </c>
      <c r="R891">
        <v>8.4751111111111115</v>
      </c>
      <c r="S891">
        <v>8.4259603547209174</v>
      </c>
      <c r="T891" s="1">
        <f t="shared" si="205"/>
        <v>14.0211955095194</v>
      </c>
      <c r="U891" s="1">
        <f t="shared" si="206"/>
        <v>-0.66404717317042339</v>
      </c>
      <c r="V891">
        <v>3.383076</v>
      </c>
      <c r="W891">
        <v>157.440234003147</v>
      </c>
      <c r="X891" s="1">
        <f t="shared" si="207"/>
        <v>0.23719390466916712</v>
      </c>
      <c r="Y891" s="1">
        <f t="shared" si="208"/>
        <v>-6.2716494556126155E-5</v>
      </c>
      <c r="Z891">
        <f t="shared" si="211"/>
        <v>0.25477941999823162</v>
      </c>
      <c r="AA891">
        <f t="shared" si="209"/>
        <v>-7.4139828144371533E-2</v>
      </c>
      <c r="AC891" s="1"/>
      <c r="AF891" s="1"/>
      <c r="AG891" s="1"/>
      <c r="AJ891" s="1"/>
      <c r="AK891" s="1"/>
    </row>
    <row r="892" spans="1:37" x14ac:dyDescent="0.25">
      <c r="A892">
        <v>4450</v>
      </c>
      <c r="B892">
        <f t="shared" si="197"/>
        <v>1.2361111111111112</v>
      </c>
      <c r="C892">
        <v>60.144531999999998</v>
      </c>
      <c r="D892">
        <f t="shared" si="198"/>
        <v>360.8196101154673</v>
      </c>
      <c r="E892">
        <v>8.2952540427751682</v>
      </c>
      <c r="F892">
        <v>8.2671611893583723</v>
      </c>
      <c r="G892" s="1">
        <f t="shared" si="199"/>
        <v>9.7021627616261323</v>
      </c>
      <c r="H892" s="1">
        <f t="shared" si="200"/>
        <v>-0.17357851617976405</v>
      </c>
      <c r="I892">
        <v>2.1652330000000002</v>
      </c>
      <c r="J892">
        <v>101.79636725326745</v>
      </c>
      <c r="K892" s="1">
        <f t="shared" si="201"/>
        <v>0.59084833458505159</v>
      </c>
      <c r="L892" s="1">
        <f t="shared" si="202"/>
        <v>-4.4739235202762004E-5</v>
      </c>
      <c r="M892">
        <f t="shared" si="210"/>
        <v>0.60083733108272608</v>
      </c>
      <c r="N892">
        <f t="shared" si="203"/>
        <v>-1.6906193879161365E-2</v>
      </c>
      <c r="O892">
        <v>4450</v>
      </c>
      <c r="P892">
        <v>65.958960000000005</v>
      </c>
      <c r="Q892" s="1">
        <f t="shared" si="204"/>
        <v>371.65412596195199</v>
      </c>
      <c r="R892">
        <v>8.4474793948878464</v>
      </c>
      <c r="S892">
        <v>8.4187678664580066</v>
      </c>
      <c r="T892" s="1">
        <f t="shared" si="205"/>
        <v>14.0211955095194</v>
      </c>
      <c r="U892" s="1">
        <f t="shared" si="206"/>
        <v>-0.66546883486151742</v>
      </c>
      <c r="V892">
        <v>3.3859729999999999</v>
      </c>
      <c r="W892">
        <v>157.57167126691729</v>
      </c>
      <c r="X892" s="1">
        <f t="shared" si="207"/>
        <v>0.23635763016531586</v>
      </c>
      <c r="Y892" s="1">
        <f t="shared" si="208"/>
        <v>-6.2607055385871052E-5</v>
      </c>
      <c r="Z892">
        <f t="shared" si="211"/>
        <v>0.25446638472130229</v>
      </c>
      <c r="AA892">
        <f t="shared" si="209"/>
        <v>-7.6615908457537851E-2</v>
      </c>
      <c r="AC892" s="1"/>
      <c r="AF892" s="1"/>
      <c r="AG892" s="1"/>
      <c r="AJ892" s="1"/>
      <c r="AK892" s="1"/>
    </row>
    <row r="893" spans="1:37" x14ac:dyDescent="0.25">
      <c r="A893">
        <v>4455</v>
      </c>
      <c r="B893">
        <f t="shared" si="197"/>
        <v>1.2375</v>
      </c>
      <c r="C893">
        <v>60.110503999999999</v>
      </c>
      <c r="D893">
        <f t="shared" si="198"/>
        <v>360.81826475698927</v>
      </c>
      <c r="E893">
        <v>8.2836901408450707</v>
      </c>
      <c r="F893">
        <v>8.2602837767344806</v>
      </c>
      <c r="G893" s="1">
        <f t="shared" si="199"/>
        <v>9.7021627616261323</v>
      </c>
      <c r="H893" s="1">
        <f t="shared" si="200"/>
        <v>-0.17455562349477383</v>
      </c>
      <c r="I893">
        <v>2.1637460000000002</v>
      </c>
      <c r="J893">
        <v>101.72722822112222</v>
      </c>
      <c r="K893" s="1">
        <f t="shared" si="201"/>
        <v>0.59128823426148613</v>
      </c>
      <c r="L893" s="1">
        <f t="shared" si="202"/>
        <v>-4.5027928995517653E-5</v>
      </c>
      <c r="M893">
        <f t="shared" si="210"/>
        <v>0.60061219143774847</v>
      </c>
      <c r="N893">
        <f t="shared" si="203"/>
        <v>-1.5768886705327181E-2</v>
      </c>
      <c r="O893">
        <v>4455</v>
      </c>
      <c r="P893">
        <v>65.948211999999998</v>
      </c>
      <c r="Q893" s="1">
        <f t="shared" si="204"/>
        <v>371.6537010203474</v>
      </c>
      <c r="R893">
        <v>8.4882180490349501</v>
      </c>
      <c r="S893">
        <v>8.4256452790819001</v>
      </c>
      <c r="T893" s="1">
        <f t="shared" si="205"/>
        <v>14.0211955095194</v>
      </c>
      <c r="U893" s="1">
        <f t="shared" si="206"/>
        <v>-0.66410939994464346</v>
      </c>
      <c r="V893">
        <v>3.3864260000000002</v>
      </c>
      <c r="W893">
        <v>157.59318208408573</v>
      </c>
      <c r="X893" s="1">
        <f t="shared" si="207"/>
        <v>0.23622076678700932</v>
      </c>
      <c r="Y893" s="1">
        <f t="shared" si="208"/>
        <v>-6.2439364860567597E-5</v>
      </c>
      <c r="Z893">
        <f t="shared" si="211"/>
        <v>0.25415418789699945</v>
      </c>
      <c r="AA893">
        <f t="shared" si="209"/>
        <v>-7.5918054766793516E-2</v>
      </c>
      <c r="AC893" s="1"/>
      <c r="AF893" s="1"/>
      <c r="AG893" s="1"/>
      <c r="AJ893" s="1"/>
      <c r="AK893" s="1"/>
    </row>
    <row r="894" spans="1:37" x14ac:dyDescent="0.25">
      <c r="A894">
        <v>4460</v>
      </c>
      <c r="B894">
        <f t="shared" si="197"/>
        <v>1.2388888888888889</v>
      </c>
      <c r="C894">
        <v>60.148603999999999</v>
      </c>
      <c r="D894">
        <f t="shared" si="198"/>
        <v>360.81977110934656</v>
      </c>
      <c r="E894">
        <v>8.2982138758476776</v>
      </c>
      <c r="F894">
        <v>8.2554345331246726</v>
      </c>
      <c r="G894" s="1">
        <f t="shared" si="199"/>
        <v>9.7021627616261323</v>
      </c>
      <c r="H894" s="1">
        <f t="shared" si="200"/>
        <v>-0.17524555766222938</v>
      </c>
      <c r="I894">
        <v>2.1660469999999998</v>
      </c>
      <c r="J894">
        <v>101.83146670662441</v>
      </c>
      <c r="K894" s="1">
        <f t="shared" si="201"/>
        <v>0.59062501300105352</v>
      </c>
      <c r="L894" s="1">
        <f t="shared" si="202"/>
        <v>-4.5150129847451747E-5</v>
      </c>
      <c r="M894">
        <f t="shared" si="210"/>
        <v>0.60038644078851122</v>
      </c>
      <c r="N894">
        <f t="shared" si="203"/>
        <v>-1.6527284778980886E-2</v>
      </c>
      <c r="O894">
        <v>4460</v>
      </c>
      <c r="P894">
        <v>65.940156000000002</v>
      </c>
      <c r="Q894" s="1">
        <f t="shared" si="204"/>
        <v>371.65338251182794</v>
      </c>
      <c r="R894">
        <v>8.5008461137193532</v>
      </c>
      <c r="S894">
        <v>8.4182994261867492</v>
      </c>
      <c r="T894" s="1">
        <f t="shared" si="205"/>
        <v>14.0211955095194</v>
      </c>
      <c r="U894" s="1">
        <f t="shared" si="206"/>
        <v>-0.6655615106661279</v>
      </c>
      <c r="V894">
        <v>3.3875449999999998</v>
      </c>
      <c r="W894">
        <v>157.64340489695508</v>
      </c>
      <c r="X894" s="1">
        <f t="shared" si="207"/>
        <v>0.23590122226280408</v>
      </c>
      <c r="Y894" s="1">
        <f t="shared" si="208"/>
        <v>-6.24827845888265E-5</v>
      </c>
      <c r="Z894">
        <f t="shared" si="211"/>
        <v>0.25384177397405533</v>
      </c>
      <c r="AA894">
        <f t="shared" si="209"/>
        <v>-7.6051118087318376E-2</v>
      </c>
      <c r="AC894" s="1"/>
      <c r="AF894" s="1"/>
      <c r="AG894" s="1"/>
      <c r="AJ894" s="1"/>
      <c r="AK894" s="1"/>
    </row>
    <row r="895" spans="1:37" x14ac:dyDescent="0.25">
      <c r="A895">
        <v>4465</v>
      </c>
      <c r="B895">
        <f t="shared" si="197"/>
        <v>1.2402777777777778</v>
      </c>
      <c r="C895">
        <v>60.132272</v>
      </c>
      <c r="D895">
        <f t="shared" si="198"/>
        <v>360.81912539421012</v>
      </c>
      <c r="E895">
        <v>8.2840010432968185</v>
      </c>
      <c r="F895">
        <v>8.2533969744392284</v>
      </c>
      <c r="G895" s="1">
        <f t="shared" si="199"/>
        <v>9.7021627616261323</v>
      </c>
      <c r="H895" s="1">
        <f t="shared" si="200"/>
        <v>-0.17553569659544199</v>
      </c>
      <c r="I895">
        <v>2.1646860000000001</v>
      </c>
      <c r="J895">
        <v>101.76894091484991</v>
      </c>
      <c r="K895" s="1">
        <f t="shared" si="201"/>
        <v>0.59102283568842717</v>
      </c>
      <c r="L895" s="1">
        <f t="shared" si="202"/>
        <v>-4.5258390093657971E-5</v>
      </c>
      <c r="M895">
        <f t="shared" si="210"/>
        <v>0.60016014883804292</v>
      </c>
      <c r="N895">
        <f t="shared" si="203"/>
        <v>-1.5460169384102636E-2</v>
      </c>
      <c r="O895">
        <v>4465</v>
      </c>
      <c r="P895">
        <v>65.971108000000001</v>
      </c>
      <c r="Q895" s="1">
        <f t="shared" si="204"/>
        <v>371.65460625508683</v>
      </c>
      <c r="R895">
        <v>8.4805717266562333</v>
      </c>
      <c r="S895">
        <v>8.4176724047991645</v>
      </c>
      <c r="T895" s="1">
        <f t="shared" si="205"/>
        <v>14.0211955095194</v>
      </c>
      <c r="U895" s="1">
        <f t="shared" si="206"/>
        <v>-0.66568557616063795</v>
      </c>
      <c r="V895">
        <v>3.387311</v>
      </c>
      <c r="W895">
        <v>157.63264359860423</v>
      </c>
      <c r="X895" s="1">
        <f t="shared" si="207"/>
        <v>0.23596969142581758</v>
      </c>
      <c r="Y895" s="1">
        <f t="shared" si="208"/>
        <v>-6.251438469246555E-5</v>
      </c>
      <c r="Z895">
        <f t="shared" si="211"/>
        <v>0.25352920205059298</v>
      </c>
      <c r="AA895">
        <f t="shared" si="209"/>
        <v>-7.4414262775334555E-2</v>
      </c>
      <c r="AC895" s="1"/>
      <c r="AF895" s="1"/>
      <c r="AG895" s="1"/>
      <c r="AJ895" s="1"/>
      <c r="AK895" s="1"/>
    </row>
    <row r="896" spans="1:37" x14ac:dyDescent="0.25">
      <c r="A896">
        <v>4470</v>
      </c>
      <c r="B896">
        <f t="shared" si="197"/>
        <v>1.2416666666666667</v>
      </c>
      <c r="C896">
        <v>60.125472000000002</v>
      </c>
      <c r="D896">
        <f t="shared" si="198"/>
        <v>360.81885654392056</v>
      </c>
      <c r="E896">
        <v>8.2813427230046965</v>
      </c>
      <c r="F896">
        <v>8.2620052164840896</v>
      </c>
      <c r="G896" s="1">
        <f t="shared" si="199"/>
        <v>9.7021627616261323</v>
      </c>
      <c r="H896" s="1">
        <f t="shared" si="200"/>
        <v>-0.17431089758557472</v>
      </c>
      <c r="I896">
        <v>2.1660200000000001</v>
      </c>
      <c r="J896">
        <v>101.83139891984544</v>
      </c>
      <c r="K896" s="1">
        <f t="shared" si="201"/>
        <v>0.59062544429696873</v>
      </c>
      <c r="L896" s="1">
        <f t="shared" si="202"/>
        <v>-4.4909360822538433E-5</v>
      </c>
      <c r="M896">
        <f t="shared" si="210"/>
        <v>0.59993560203393026</v>
      </c>
      <c r="N896">
        <f t="shared" si="203"/>
        <v>-1.576321817297182E-2</v>
      </c>
      <c r="O896">
        <v>4470</v>
      </c>
      <c r="P896">
        <v>65.997956000000002</v>
      </c>
      <c r="Q896" s="1">
        <f t="shared" si="204"/>
        <v>371.65566773928867</v>
      </c>
      <c r="R896">
        <v>8.4662170057381321</v>
      </c>
      <c r="S896">
        <v>8.4242389149713084</v>
      </c>
      <c r="T896" s="1">
        <f t="shared" si="205"/>
        <v>14.0211955095194</v>
      </c>
      <c r="U896" s="1">
        <f t="shared" si="206"/>
        <v>-0.66438721064775907</v>
      </c>
      <c r="V896">
        <v>3.3924539999999999</v>
      </c>
      <c r="W896">
        <v>157.86829731642939</v>
      </c>
      <c r="X896" s="1">
        <f t="shared" si="207"/>
        <v>0.23447033583744092</v>
      </c>
      <c r="Y896" s="1">
        <f t="shared" si="208"/>
        <v>-6.1956507244619898E-5</v>
      </c>
      <c r="Z896">
        <f t="shared" si="211"/>
        <v>0.25321941951436988</v>
      </c>
      <c r="AA896">
        <f t="shared" si="209"/>
        <v>-7.9963563876701907E-2</v>
      </c>
      <c r="AC896" s="1"/>
      <c r="AF896" s="1"/>
      <c r="AG896" s="1"/>
      <c r="AJ896" s="1"/>
      <c r="AK896" s="1"/>
    </row>
    <row r="897" spans="1:37" x14ac:dyDescent="0.25">
      <c r="A897">
        <v>4475</v>
      </c>
      <c r="B897">
        <f t="shared" si="197"/>
        <v>1.2430555555555556</v>
      </c>
      <c r="C897">
        <v>60.144531999999998</v>
      </c>
      <c r="D897">
        <f t="shared" si="198"/>
        <v>360.8196101154673</v>
      </c>
      <c r="E897">
        <v>8.282753260302556</v>
      </c>
      <c r="F897">
        <v>8.2640323422013555</v>
      </c>
      <c r="G897" s="1">
        <f t="shared" si="199"/>
        <v>9.7021627616261323</v>
      </c>
      <c r="H897" s="1">
        <f t="shared" si="200"/>
        <v>-0.17402284500760934</v>
      </c>
      <c r="I897">
        <v>2.1672530000000001</v>
      </c>
      <c r="J897">
        <v>101.88807574114308</v>
      </c>
      <c r="K897" s="1">
        <f t="shared" si="201"/>
        <v>0.59026483590288792</v>
      </c>
      <c r="L897" s="1">
        <f t="shared" si="202"/>
        <v>-4.4805036360667158E-5</v>
      </c>
      <c r="M897">
        <f t="shared" si="210"/>
        <v>0.59971157685212695</v>
      </c>
      <c r="N897">
        <f t="shared" si="203"/>
        <v>-1.6004241443231145E-2</v>
      </c>
      <c r="O897">
        <v>4475</v>
      </c>
      <c r="P897">
        <v>65.996628000000001</v>
      </c>
      <c r="Q897" s="1">
        <f t="shared" si="204"/>
        <v>371.65561523440863</v>
      </c>
      <c r="R897">
        <v>8.4854063641105899</v>
      </c>
      <c r="S897">
        <v>8.4233009911319776</v>
      </c>
      <c r="T897" s="1">
        <f t="shared" si="205"/>
        <v>14.0211955095194</v>
      </c>
      <c r="U897" s="1">
        <f t="shared" si="206"/>
        <v>-0.6645725380442733</v>
      </c>
      <c r="V897">
        <v>3.3933399999999998</v>
      </c>
      <c r="W897">
        <v>157.9086467295453</v>
      </c>
      <c r="X897" s="1">
        <f t="shared" si="207"/>
        <v>0.23421361118823369</v>
      </c>
      <c r="Y897" s="1">
        <f t="shared" si="208"/>
        <v>-6.1899152273783804E-5</v>
      </c>
      <c r="Z897">
        <f t="shared" si="211"/>
        <v>0.25290992375300098</v>
      </c>
      <c r="AA897">
        <f t="shared" si="209"/>
        <v>-7.9825901107606234E-2</v>
      </c>
      <c r="AC897" s="1"/>
      <c r="AF897" s="1"/>
      <c r="AG897" s="1"/>
      <c r="AJ897" s="1"/>
      <c r="AK897" s="1"/>
    </row>
    <row r="898" spans="1:37" x14ac:dyDescent="0.25">
      <c r="A898">
        <v>4480</v>
      </c>
      <c r="B898">
        <f t="shared" si="197"/>
        <v>1.2444444444444445</v>
      </c>
      <c r="C898">
        <v>60.160836000000003</v>
      </c>
      <c r="D898">
        <f t="shared" si="198"/>
        <v>360.82025472357321</v>
      </c>
      <c r="E898">
        <v>8.2822848200312986</v>
      </c>
      <c r="F898">
        <v>8.2616849243609813</v>
      </c>
      <c r="G898" s="1">
        <f t="shared" si="199"/>
        <v>9.7021627616261323</v>
      </c>
      <c r="H898" s="1">
        <f t="shared" si="200"/>
        <v>-0.1743564237142059</v>
      </c>
      <c r="I898">
        <v>2.1692580000000001</v>
      </c>
      <c r="J898">
        <v>101.97923815290775</v>
      </c>
      <c r="K898" s="1">
        <f t="shared" si="201"/>
        <v>0.58968481165039288</v>
      </c>
      <c r="L898" s="1">
        <f t="shared" si="202"/>
        <v>-4.4842400742559195E-5</v>
      </c>
      <c r="M898">
        <f t="shared" si="210"/>
        <v>0.59948736484841414</v>
      </c>
      <c r="N898">
        <f t="shared" si="203"/>
        <v>-1.6623377445632616E-2</v>
      </c>
      <c r="O898">
        <v>4480</v>
      </c>
      <c r="P898">
        <v>66.018156000000005</v>
      </c>
      <c r="Q898" s="1">
        <f t="shared" si="204"/>
        <v>371.65646638279571</v>
      </c>
      <c r="R898">
        <v>8.4844747000521643</v>
      </c>
      <c r="S898">
        <v>8.4239227960354732</v>
      </c>
      <c r="T898" s="1">
        <f t="shared" si="205"/>
        <v>14.0211955095194</v>
      </c>
      <c r="U898" s="1">
        <f t="shared" si="206"/>
        <v>-0.66444966899722235</v>
      </c>
      <c r="V898">
        <v>3.3949120000000002</v>
      </c>
      <c r="W898">
        <v>157.98051027306738</v>
      </c>
      <c r="X898" s="1">
        <f t="shared" si="207"/>
        <v>0.23375637670632188</v>
      </c>
      <c r="Y898" s="1">
        <f t="shared" si="208"/>
        <v>-6.1754821392421438E-5</v>
      </c>
      <c r="Z898">
        <f t="shared" si="211"/>
        <v>0.25260114964603886</v>
      </c>
      <c r="AA898">
        <f t="shared" si="209"/>
        <v>-8.0617150236686266E-2</v>
      </c>
      <c r="AC898" s="1"/>
      <c r="AF898" s="1"/>
      <c r="AG898" s="1"/>
      <c r="AJ898" s="1"/>
      <c r="AK898" s="1"/>
    </row>
    <row r="899" spans="1:37" x14ac:dyDescent="0.25">
      <c r="A899">
        <v>4485</v>
      </c>
      <c r="B899">
        <f t="shared" si="197"/>
        <v>1.2458333333333333</v>
      </c>
      <c r="C899">
        <v>60.164912000000001</v>
      </c>
      <c r="D899">
        <f t="shared" si="198"/>
        <v>360.82041587559968</v>
      </c>
      <c r="E899">
        <v>8.3091517996870117</v>
      </c>
      <c r="F899">
        <v>8.2649702660406881</v>
      </c>
      <c r="G899" s="1">
        <f t="shared" si="199"/>
        <v>9.7021627616261323</v>
      </c>
      <c r="H899" s="1">
        <f t="shared" si="200"/>
        <v>-0.17388961476251352</v>
      </c>
      <c r="I899">
        <v>2.1683469999999998</v>
      </c>
      <c r="J899">
        <v>101.93821044799328</v>
      </c>
      <c r="K899" s="1">
        <f t="shared" si="201"/>
        <v>0.58994585195652283</v>
      </c>
      <c r="L899" s="1">
        <f t="shared" si="202"/>
        <v>-4.4744120849556813E-5</v>
      </c>
      <c r="M899">
        <f t="shared" si="210"/>
        <v>0.59926364424416634</v>
      </c>
      <c r="N899">
        <f t="shared" si="203"/>
        <v>-1.5794317828901699E-2</v>
      </c>
      <c r="O899">
        <v>4485</v>
      </c>
      <c r="P899">
        <v>66.044976000000005</v>
      </c>
      <c r="Q899" s="1">
        <f t="shared" si="204"/>
        <v>371.65752675996691</v>
      </c>
      <c r="R899">
        <v>8.462940010432968</v>
      </c>
      <c r="S899">
        <v>8.4247073552425658</v>
      </c>
      <c r="T899" s="1">
        <f t="shared" si="205"/>
        <v>14.0211955095194</v>
      </c>
      <c r="U899" s="1">
        <f t="shared" si="206"/>
        <v>-0.66429466547514271</v>
      </c>
      <c r="V899">
        <v>3.3944649999999998</v>
      </c>
      <c r="W899">
        <v>157.96019052648504</v>
      </c>
      <c r="X899" s="1">
        <f t="shared" si="207"/>
        <v>0.23388566185350224</v>
      </c>
      <c r="Y899" s="1">
        <f t="shared" si="208"/>
        <v>-6.1777978087536935E-5</v>
      </c>
      <c r="Z899">
        <f t="shared" si="211"/>
        <v>0.25229225975560116</v>
      </c>
      <c r="AA899">
        <f t="shared" si="209"/>
        <v>-7.8699129122452E-2</v>
      </c>
      <c r="AC899" s="1"/>
      <c r="AF899" s="1"/>
      <c r="AG899" s="1"/>
      <c r="AJ899" s="1"/>
      <c r="AK899" s="1"/>
    </row>
    <row r="900" spans="1:37" x14ac:dyDescent="0.25">
      <c r="A900">
        <v>4490</v>
      </c>
      <c r="B900">
        <f t="shared" ref="B900:B963" si="212">A900/3600</f>
        <v>1.2472222222222222</v>
      </c>
      <c r="C900">
        <v>60.205635999999998</v>
      </c>
      <c r="D900">
        <f t="shared" ref="D900:D963" si="213">2/(26.24^2-6^2)*(0.5*(26.24^2-6^2)*C900+1/3*(26.24^3-6^3)*(90-C900)/(26.24-6)-0.5*(90-C900)/(26.24-6)*6*(26.24^2-6^2))/10+80+273</f>
        <v>360.82202597253928</v>
      </c>
      <c r="E900">
        <v>8.294937923839333</v>
      </c>
      <c r="F900">
        <v>8.2587146583202937</v>
      </c>
      <c r="G900" s="1">
        <f t="shared" ref="G900:G963" si="214">EXP(-41431/(8.31*363)-(-228.8)/8.31)/101325</f>
        <v>9.7021627616261323</v>
      </c>
      <c r="H900" s="1">
        <f t="shared" ref="H900:H963" si="215">1-G900/F900</f>
        <v>-0.17477878374834366</v>
      </c>
      <c r="I900">
        <v>2.1708970000000001</v>
      </c>
      <c r="J900">
        <v>102.05357352809175</v>
      </c>
      <c r="K900" s="1">
        <f t="shared" ref="K900:K963" si="216">1-(J900-37.49)/157.17</f>
        <v>0.58921185004713528</v>
      </c>
      <c r="L900" s="1">
        <f t="shared" ref="L900:L963" si="217">0.0004598*K900^1.1*H900</f>
        <v>-4.4911369637350389E-5</v>
      </c>
      <c r="M900">
        <f t="shared" si="210"/>
        <v>0.59903908739597955</v>
      </c>
      <c r="N900">
        <f t="shared" ref="N900:N963" si="218">(K900-M900)/K900</f>
        <v>-1.667861457310834E-2</v>
      </c>
      <c r="O900">
        <v>4490</v>
      </c>
      <c r="P900">
        <v>66.044976000000005</v>
      </c>
      <c r="Q900" s="1">
        <f t="shared" ref="Q900:Q963" si="219">2/(26.24^2-6^2)*(0.5*(26.24^2-6^2)*P900+1/3*(26.24^3-6^3)*(100-P900)/(26.24-6)-0.5*(100-P900)/(26.24-6)*6*(26.24^2-6^2))/10+90+273</f>
        <v>371.65752675996691</v>
      </c>
      <c r="R900">
        <v>8.4849431403234234</v>
      </c>
      <c r="S900">
        <v>8.4283035993740221</v>
      </c>
      <c r="T900" s="1">
        <f t="shared" ref="T900:T963" si="220">EXP(-41431/(8.31*(100+273))-(-228.8)/8.31)/101325</f>
        <v>14.0211955095194</v>
      </c>
      <c r="U900" s="1">
        <f t="shared" ref="U900:U963" si="221">1-T900/S900</f>
        <v>-0.66358453325776812</v>
      </c>
      <c r="V900">
        <v>3.3949120000000002</v>
      </c>
      <c r="W900">
        <v>157.98103295078113</v>
      </c>
      <c r="X900" s="1">
        <f t="shared" ref="X900:X963" si="222">1-(W900-37.55)/157.17</f>
        <v>0.23375305114983047</v>
      </c>
      <c r="Y900" s="1">
        <f t="shared" ref="Y900:Y963" si="223">0.0004598*X900^1.1*U900</f>
        <v>-6.1673449387438439E-5</v>
      </c>
      <c r="Z900">
        <f t="shared" si="211"/>
        <v>0.25198389250866399</v>
      </c>
      <c r="AA900">
        <f t="shared" ref="AA900:AA963" si="224">(X900-Z900)/X900</f>
        <v>-7.7991886177126116E-2</v>
      </c>
      <c r="AC900" s="1"/>
      <c r="AF900" s="1"/>
      <c r="AG900" s="1"/>
      <c r="AJ900" s="1"/>
      <c r="AK900" s="1"/>
    </row>
    <row r="901" spans="1:37" x14ac:dyDescent="0.25">
      <c r="A901">
        <v>4495</v>
      </c>
      <c r="B901">
        <f t="shared" si="212"/>
        <v>1.2486111111111111</v>
      </c>
      <c r="C901">
        <v>60.239640000000001</v>
      </c>
      <c r="D901">
        <f t="shared" si="213"/>
        <v>360.82337038213399</v>
      </c>
      <c r="E901">
        <v>8.3182034428794989</v>
      </c>
      <c r="F901">
        <v>8.2651236306729263</v>
      </c>
      <c r="G901" s="1">
        <f t="shared" si="214"/>
        <v>9.7021627616261323</v>
      </c>
      <c r="H901" s="1">
        <f t="shared" si="215"/>
        <v>-0.17386783249317306</v>
      </c>
      <c r="I901">
        <v>2.1710229999999999</v>
      </c>
      <c r="J901">
        <v>102.06046382202932</v>
      </c>
      <c r="K901" s="1">
        <f t="shared" si="216"/>
        <v>0.5891680102943988</v>
      </c>
      <c r="L901" s="1">
        <f t="shared" si="217"/>
        <v>-4.46736339154696E-5</v>
      </c>
      <c r="M901">
        <f t="shared" ref="M901:M964" si="225">M900+5*L901</f>
        <v>0.5988157192264022</v>
      </c>
      <c r="N901">
        <f t="shared" si="218"/>
        <v>-1.6375140475095678E-2</v>
      </c>
      <c r="O901">
        <v>4495</v>
      </c>
      <c r="P901">
        <v>66.071907999999993</v>
      </c>
      <c r="Q901" s="1">
        <f t="shared" si="219"/>
        <v>371.65859156526056</v>
      </c>
      <c r="R901">
        <v>8.4704298382889931</v>
      </c>
      <c r="S901">
        <v>8.4333062076160665</v>
      </c>
      <c r="T901" s="1">
        <f t="shared" si="220"/>
        <v>14.0211955095194</v>
      </c>
      <c r="U901" s="1">
        <f t="shared" si="221"/>
        <v>-0.66259770063334655</v>
      </c>
      <c r="V901">
        <v>3.39669</v>
      </c>
      <c r="W901">
        <v>158.06282580948289</v>
      </c>
      <c r="X901" s="1">
        <f t="shared" si="222"/>
        <v>0.23323264102893104</v>
      </c>
      <c r="Y901" s="1">
        <f t="shared" si="223"/>
        <v>-6.1430939099837119E-5</v>
      </c>
      <c r="Z901">
        <f t="shared" ref="Z901:Z964" si="226">Z900+5*Y901</f>
        <v>0.2516767378131648</v>
      </c>
      <c r="AA901">
        <f t="shared" si="224"/>
        <v>-7.9080255245859349E-2</v>
      </c>
      <c r="AC901" s="1"/>
      <c r="AF901" s="1"/>
      <c r="AG901" s="1"/>
      <c r="AJ901" s="1"/>
      <c r="AK901" s="1"/>
    </row>
    <row r="902" spans="1:37" x14ac:dyDescent="0.25">
      <c r="A902">
        <v>4500</v>
      </c>
      <c r="B902">
        <f t="shared" si="212"/>
        <v>1.25</v>
      </c>
      <c r="C902">
        <v>60.226115999999998</v>
      </c>
      <c r="D902">
        <f t="shared" si="213"/>
        <v>360.82283568635239</v>
      </c>
      <c r="E902">
        <v>8.3066499739175796</v>
      </c>
      <c r="F902">
        <v>8.2588732394366211</v>
      </c>
      <c r="G902" s="1">
        <f t="shared" si="214"/>
        <v>9.7021627616261323</v>
      </c>
      <c r="H902" s="1">
        <f t="shared" si="215"/>
        <v>-0.17475622646654942</v>
      </c>
      <c r="I902">
        <v>2.1722139999999999</v>
      </c>
      <c r="J902">
        <v>102.11375592772838</v>
      </c>
      <c r="K902" s="1">
        <f t="shared" si="216"/>
        <v>0.58882893727983465</v>
      </c>
      <c r="L902" s="1">
        <f t="shared" si="217"/>
        <v>-4.4873473131207188E-5</v>
      </c>
      <c r="M902">
        <f t="shared" si="225"/>
        <v>0.59859135186074619</v>
      </c>
      <c r="N902">
        <f t="shared" si="218"/>
        <v>-1.6579372994150344E-2</v>
      </c>
      <c r="O902">
        <v>4500</v>
      </c>
      <c r="P902">
        <v>66.063851999999997</v>
      </c>
      <c r="Q902" s="1">
        <f t="shared" si="219"/>
        <v>371.65827305674111</v>
      </c>
      <c r="R902">
        <v>8.4679384454877411</v>
      </c>
      <c r="S902">
        <v>8.4197099634846122</v>
      </c>
      <c r="T902" s="1">
        <f t="shared" si="220"/>
        <v>14.0211955095194</v>
      </c>
      <c r="U902" s="1">
        <f t="shared" si="221"/>
        <v>-0.66528248245222632</v>
      </c>
      <c r="V902">
        <v>3.3987020000000001</v>
      </c>
      <c r="W902">
        <v>158.15308817594416</v>
      </c>
      <c r="X902" s="1">
        <f t="shared" si="222"/>
        <v>0.23265834334832236</v>
      </c>
      <c r="Y902" s="1">
        <f t="shared" si="223"/>
        <v>-6.1512807578322767E-5</v>
      </c>
      <c r="Z902">
        <f t="shared" si="226"/>
        <v>0.25136917377527318</v>
      </c>
      <c r="AA902">
        <f t="shared" si="224"/>
        <v>-8.0421918929157274E-2</v>
      </c>
      <c r="AC902" s="1"/>
      <c r="AF902" s="1"/>
      <c r="AG902" s="1"/>
      <c r="AJ902" s="1"/>
      <c r="AK902" s="1"/>
    </row>
    <row r="903" spans="1:37" x14ac:dyDescent="0.25">
      <c r="A903">
        <v>4505</v>
      </c>
      <c r="B903">
        <f t="shared" si="212"/>
        <v>1.2513888888888889</v>
      </c>
      <c r="C903">
        <v>60.230159999999998</v>
      </c>
      <c r="D903">
        <f t="shared" si="213"/>
        <v>360.82299557320101</v>
      </c>
      <c r="E903">
        <v>8.2944747000521648</v>
      </c>
      <c r="F903">
        <v>8.2587146583202937</v>
      </c>
      <c r="G903" s="1">
        <f t="shared" si="214"/>
        <v>9.7021627616261323</v>
      </c>
      <c r="H903" s="1">
        <f t="shared" si="215"/>
        <v>-0.17477878374834366</v>
      </c>
      <c r="I903">
        <v>2.1755849999999999</v>
      </c>
      <c r="J903">
        <v>102.26769914959009</v>
      </c>
      <c r="K903" s="1">
        <f t="shared" si="216"/>
        <v>0.58784946777635616</v>
      </c>
      <c r="L903" s="1">
        <f t="shared" si="217"/>
        <v>-4.4797153820855628E-5</v>
      </c>
      <c r="M903">
        <f t="shared" si="225"/>
        <v>0.59836736609164187</v>
      </c>
      <c r="N903">
        <f t="shared" si="218"/>
        <v>-1.789216269102277E-2</v>
      </c>
      <c r="O903">
        <v>4505</v>
      </c>
      <c r="P903">
        <v>66.007368</v>
      </c>
      <c r="Q903" s="1">
        <f t="shared" si="219"/>
        <v>371.65603985971876</v>
      </c>
      <c r="R903">
        <v>8.4708982785602505</v>
      </c>
      <c r="S903">
        <v>8.423770474700051</v>
      </c>
      <c r="T903" s="1">
        <f t="shared" si="220"/>
        <v>14.0211955095194</v>
      </c>
      <c r="U903" s="1">
        <f t="shared" si="221"/>
        <v>-0.66447976611312631</v>
      </c>
      <c r="V903">
        <v>3.3987020000000001</v>
      </c>
      <c r="W903">
        <v>158.15357194414923</v>
      </c>
      <c r="X903" s="1">
        <f t="shared" si="222"/>
        <v>0.23265526535503434</v>
      </c>
      <c r="Y903" s="1">
        <f t="shared" si="223"/>
        <v>-6.1437693380392641E-5</v>
      </c>
      <c r="Z903">
        <f t="shared" si="226"/>
        <v>0.2510619853083712</v>
      </c>
      <c r="AA903">
        <f t="shared" si="224"/>
        <v>-7.91158537729547E-2</v>
      </c>
      <c r="AC903" s="1"/>
      <c r="AF903" s="1"/>
      <c r="AG903" s="1"/>
      <c r="AJ903" s="1"/>
      <c r="AK903" s="1"/>
    </row>
    <row r="904" spans="1:37" x14ac:dyDescent="0.25">
      <c r="A904">
        <v>4510</v>
      </c>
      <c r="B904">
        <f t="shared" si="212"/>
        <v>1.2527777777777778</v>
      </c>
      <c r="C904">
        <v>60.264063999999998</v>
      </c>
      <c r="D904">
        <f t="shared" si="213"/>
        <v>360.82433602911499</v>
      </c>
      <c r="E904">
        <v>8.2932217005738149</v>
      </c>
      <c r="F904">
        <v>8.2634063641105886</v>
      </c>
      <c r="G904" s="1">
        <f t="shared" si="214"/>
        <v>9.7021627616261323</v>
      </c>
      <c r="H904" s="1">
        <f t="shared" si="215"/>
        <v>-0.17411178079832945</v>
      </c>
      <c r="I904">
        <v>2.1754180000000001</v>
      </c>
      <c r="J904">
        <v>102.26090145492232</v>
      </c>
      <c r="K904" s="1">
        <f t="shared" si="216"/>
        <v>0.58789271836277712</v>
      </c>
      <c r="L904" s="1">
        <f t="shared" si="217"/>
        <v>-4.4629807493190927E-5</v>
      </c>
      <c r="M904">
        <f t="shared" si="225"/>
        <v>0.59814421705417586</v>
      </c>
      <c r="N904">
        <f t="shared" si="218"/>
        <v>-1.7437703123706225E-2</v>
      </c>
      <c r="O904">
        <v>4510</v>
      </c>
      <c r="P904">
        <v>66.010080000000002</v>
      </c>
      <c r="Q904" s="1">
        <f t="shared" si="219"/>
        <v>371.65614708354013</v>
      </c>
      <c r="R904">
        <v>8.4655952008346382</v>
      </c>
      <c r="S904">
        <v>8.4261137193531574</v>
      </c>
      <c r="T904" s="1">
        <f t="shared" si="220"/>
        <v>14.0211955095194</v>
      </c>
      <c r="U904" s="1">
        <f t="shared" si="221"/>
        <v>-0.66401688566289097</v>
      </c>
      <c r="V904">
        <v>3.4000400000000002</v>
      </c>
      <c r="W904">
        <v>158.21495408120074</v>
      </c>
      <c r="X904" s="1">
        <f t="shared" si="222"/>
        <v>0.2322647192135856</v>
      </c>
      <c r="Y904" s="1">
        <f t="shared" si="223"/>
        <v>-6.128153863194868E-5</v>
      </c>
      <c r="Z904">
        <f t="shared" si="226"/>
        <v>0.25075557761521144</v>
      </c>
      <c r="AA904">
        <f t="shared" si="224"/>
        <v>-7.9611137086309056E-2</v>
      </c>
      <c r="AC904" s="1"/>
      <c r="AF904" s="1"/>
      <c r="AG904" s="1"/>
      <c r="AJ904" s="1"/>
      <c r="AK904" s="1"/>
    </row>
    <row r="905" spans="1:37" x14ac:dyDescent="0.25">
      <c r="A905">
        <v>4515</v>
      </c>
      <c r="B905">
        <f t="shared" si="212"/>
        <v>1.2541666666666667</v>
      </c>
      <c r="C905">
        <v>60.231515999999999</v>
      </c>
      <c r="D905">
        <f t="shared" si="213"/>
        <v>360.82304918511164</v>
      </c>
      <c r="E905">
        <v>8.2874439227960366</v>
      </c>
      <c r="F905">
        <v>8.2533969744392284</v>
      </c>
      <c r="G905" s="1">
        <f t="shared" si="214"/>
        <v>9.7021627616261323</v>
      </c>
      <c r="H905" s="1">
        <f t="shared" si="215"/>
        <v>-0.17553569659544199</v>
      </c>
      <c r="I905">
        <v>2.1761720000000002</v>
      </c>
      <c r="J905">
        <v>102.29356983061616</v>
      </c>
      <c r="K905" s="1">
        <f t="shared" si="216"/>
        <v>0.58768486460128411</v>
      </c>
      <c r="L905" s="1">
        <f t="shared" si="217"/>
        <v>-4.4977298906314942E-5</v>
      </c>
      <c r="M905">
        <f t="shared" si="225"/>
        <v>0.5979193305596443</v>
      </c>
      <c r="N905">
        <f t="shared" si="218"/>
        <v>-1.7414887765237561E-2</v>
      </c>
      <c r="O905">
        <v>4515</v>
      </c>
      <c r="P905">
        <v>66.004683999999997</v>
      </c>
      <c r="Q905" s="1">
        <f t="shared" si="219"/>
        <v>371.65593374292803</v>
      </c>
      <c r="R905">
        <v>8.4727720396452799</v>
      </c>
      <c r="S905">
        <v>8.4270505998956722</v>
      </c>
      <c r="T905" s="1">
        <f t="shared" si="220"/>
        <v>14.0211955095194</v>
      </c>
      <c r="U905" s="1">
        <f t="shared" si="221"/>
        <v>-0.66383188795531667</v>
      </c>
      <c r="V905">
        <v>3.3989340000000001</v>
      </c>
      <c r="W905">
        <v>158.164557544503</v>
      </c>
      <c r="X905" s="1">
        <f t="shared" si="222"/>
        <v>0.23258536906214289</v>
      </c>
      <c r="Y905" s="1">
        <f t="shared" si="223"/>
        <v>-6.1357507366496502E-5</v>
      </c>
      <c r="Z905">
        <f t="shared" si="226"/>
        <v>0.25044879007837895</v>
      </c>
      <c r="AA905">
        <f t="shared" si="224"/>
        <v>-7.6803717655443984E-2</v>
      </c>
      <c r="AC905" s="1"/>
      <c r="AF905" s="1"/>
      <c r="AG905" s="1"/>
      <c r="AJ905" s="1"/>
      <c r="AK905" s="1"/>
    </row>
    <row r="906" spans="1:37" x14ac:dyDescent="0.25">
      <c r="A906">
        <v>4520</v>
      </c>
      <c r="B906">
        <f t="shared" si="212"/>
        <v>1.2555555555555555</v>
      </c>
      <c r="C906">
        <v>60.265452000000003</v>
      </c>
      <c r="D906">
        <f t="shared" si="213"/>
        <v>360.82439090620346</v>
      </c>
      <c r="E906">
        <v>8.3143015127803874</v>
      </c>
      <c r="F906">
        <v>8.2624632237871687</v>
      </c>
      <c r="G906" s="1">
        <f t="shared" si="214"/>
        <v>9.7021627616261323</v>
      </c>
      <c r="H906" s="1">
        <f t="shared" si="215"/>
        <v>-0.17424580283687674</v>
      </c>
      <c r="I906">
        <v>2.1765080000000001</v>
      </c>
      <c r="J906">
        <v>102.31052043696783</v>
      </c>
      <c r="K906" s="1">
        <f t="shared" si="216"/>
        <v>0.58757701573475962</v>
      </c>
      <c r="L906" s="1">
        <f t="shared" si="217"/>
        <v>-4.4637778392464105E-5</v>
      </c>
      <c r="M906">
        <f t="shared" si="225"/>
        <v>0.59769614166768203</v>
      </c>
      <c r="N906">
        <f t="shared" si="218"/>
        <v>-1.7221786526602882E-2</v>
      </c>
      <c r="O906">
        <v>4520</v>
      </c>
      <c r="P906">
        <v>66.019456000000005</v>
      </c>
      <c r="Q906" s="1">
        <f t="shared" si="219"/>
        <v>371.65651778064517</v>
      </c>
      <c r="R906">
        <v>8.4805717266562333</v>
      </c>
      <c r="S906">
        <v>8.423459572248305</v>
      </c>
      <c r="T906" s="1">
        <f t="shared" si="220"/>
        <v>14.0211955095194</v>
      </c>
      <c r="U906" s="1">
        <f t="shared" si="221"/>
        <v>-0.66454120059093524</v>
      </c>
      <c r="V906">
        <v>3.400493</v>
      </c>
      <c r="W906">
        <v>158.23532543239142</v>
      </c>
      <c r="X906" s="1">
        <f t="shared" si="222"/>
        <v>0.23213510573015572</v>
      </c>
      <c r="Y906" s="1">
        <f t="shared" si="223"/>
        <v>-6.1292281102383363E-5</v>
      </c>
      <c r="Z906">
        <f t="shared" si="226"/>
        <v>0.25014232867286701</v>
      </c>
      <c r="AA906">
        <f t="shared" si="224"/>
        <v>-7.7572165942206492E-2</v>
      </c>
      <c r="AC906" s="1"/>
      <c r="AF906" s="1"/>
      <c r="AG906" s="1"/>
      <c r="AJ906" s="1"/>
      <c r="AK906" s="1"/>
    </row>
    <row r="907" spans="1:37" x14ac:dyDescent="0.25">
      <c r="A907">
        <v>4525</v>
      </c>
      <c r="B907">
        <f t="shared" si="212"/>
        <v>1.2569444444444444</v>
      </c>
      <c r="C907">
        <v>60.246468</v>
      </c>
      <c r="D907">
        <f t="shared" si="213"/>
        <v>360.82364033945407</v>
      </c>
      <c r="E907">
        <v>8.3111789254042776</v>
      </c>
      <c r="F907">
        <v>8.2665341679707875</v>
      </c>
      <c r="G907" s="1">
        <f t="shared" si="214"/>
        <v>9.7021627616261323</v>
      </c>
      <c r="H907" s="1">
        <f t="shared" si="215"/>
        <v>-0.173667532787535</v>
      </c>
      <c r="I907">
        <v>2.1762990000000002</v>
      </c>
      <c r="J907">
        <v>102.30169438985888</v>
      </c>
      <c r="K907" s="1">
        <f t="shared" si="216"/>
        <v>0.58763317178940722</v>
      </c>
      <c r="L907" s="1">
        <f t="shared" si="217"/>
        <v>-4.4494316062830494E-5</v>
      </c>
      <c r="M907">
        <f t="shared" si="225"/>
        <v>0.59747367008736785</v>
      </c>
      <c r="N907">
        <f t="shared" si="218"/>
        <v>-1.674598843355837E-2</v>
      </c>
      <c r="O907">
        <v>4525</v>
      </c>
      <c r="P907">
        <v>66.011399999999995</v>
      </c>
      <c r="Q907" s="1">
        <f t="shared" si="219"/>
        <v>371.65619927212572</v>
      </c>
      <c r="R907">
        <v>8.4996035472091798</v>
      </c>
      <c r="S907">
        <v>8.4223588941053737</v>
      </c>
      <c r="T907" s="1">
        <f t="shared" si="220"/>
        <v>14.0211955095194</v>
      </c>
      <c r="U907" s="1">
        <f t="shared" si="221"/>
        <v>-0.66475873158676846</v>
      </c>
      <c r="V907">
        <v>3.3996</v>
      </c>
      <c r="W907">
        <v>158.19441325096125</v>
      </c>
      <c r="X907" s="1">
        <f t="shared" si="222"/>
        <v>0.23239541101379868</v>
      </c>
      <c r="Y907" s="1">
        <f t="shared" si="223"/>
        <v>-6.1387976790465475E-5</v>
      </c>
      <c r="Z907">
        <f t="shared" si="226"/>
        <v>0.24983538878891468</v>
      </c>
      <c r="AA907">
        <f t="shared" si="224"/>
        <v>-7.5044415459995809E-2</v>
      </c>
      <c r="AC907" s="1"/>
      <c r="AF907" s="1"/>
      <c r="AG907" s="1"/>
      <c r="AJ907" s="1"/>
      <c r="AK907" s="1"/>
    </row>
    <row r="908" spans="1:37" x14ac:dyDescent="0.25">
      <c r="A908">
        <v>4530</v>
      </c>
      <c r="B908">
        <f t="shared" si="212"/>
        <v>1.2583333333333333</v>
      </c>
      <c r="C908">
        <v>60.257272</v>
      </c>
      <c r="D908">
        <f t="shared" si="213"/>
        <v>360.82406749511995</v>
      </c>
      <c r="E908">
        <v>8.3405164319248843</v>
      </c>
      <c r="F908">
        <v>8.2540281690140844</v>
      </c>
      <c r="G908" s="1">
        <f t="shared" si="214"/>
        <v>9.7021627616261323</v>
      </c>
      <c r="H908" s="1">
        <f t="shared" si="215"/>
        <v>-0.17544580209313998</v>
      </c>
      <c r="I908">
        <v>2.1771790000000002</v>
      </c>
      <c r="J908">
        <v>102.3396767015489</v>
      </c>
      <c r="K908" s="1">
        <f t="shared" si="216"/>
        <v>0.58739150791150407</v>
      </c>
      <c r="L908" s="1">
        <f t="shared" si="217"/>
        <v>-4.4929581989048753E-5</v>
      </c>
      <c r="M908">
        <f t="shared" si="225"/>
        <v>0.59724902217742259</v>
      </c>
      <c r="N908">
        <f t="shared" si="218"/>
        <v>-1.6781846746418482E-2</v>
      </c>
      <c r="O908">
        <v>4530</v>
      </c>
      <c r="P908">
        <v>66.020820000000001</v>
      </c>
      <c r="Q908" s="1">
        <f t="shared" si="219"/>
        <v>371.65657170885027</v>
      </c>
      <c r="R908">
        <v>8.4858748043818473</v>
      </c>
      <c r="S908">
        <v>8.4206426708398556</v>
      </c>
      <c r="T908" s="1">
        <f t="shared" si="220"/>
        <v>14.0211955095194</v>
      </c>
      <c r="U908" s="1">
        <f t="shared" si="221"/>
        <v>-0.66509802845261423</v>
      </c>
      <c r="V908">
        <v>3.4029509999999998</v>
      </c>
      <c r="W908">
        <v>158.34724115461935</v>
      </c>
      <c r="X908" s="1">
        <f t="shared" si="222"/>
        <v>0.23142303776408113</v>
      </c>
      <c r="Y908" s="1">
        <f t="shared" si="223"/>
        <v>-6.1136683599008121E-5</v>
      </c>
      <c r="Z908">
        <f t="shared" si="226"/>
        <v>0.24952970537091965</v>
      </c>
      <c r="AA908">
        <f t="shared" si="224"/>
        <v>-7.8240557991883855E-2</v>
      </c>
      <c r="AC908" s="1"/>
      <c r="AF908" s="1"/>
      <c r="AG908" s="1"/>
      <c r="AJ908" s="1"/>
      <c r="AK908" s="1"/>
    </row>
    <row r="909" spans="1:37" x14ac:dyDescent="0.25">
      <c r="A909">
        <v>4535</v>
      </c>
      <c r="B909">
        <f t="shared" si="212"/>
        <v>1.2597222222222222</v>
      </c>
      <c r="C909">
        <v>60.258696</v>
      </c>
      <c r="D909">
        <f t="shared" si="213"/>
        <v>360.82412379553352</v>
      </c>
      <c r="E909">
        <v>8.3139906103286378</v>
      </c>
      <c r="F909">
        <v>8.2638758476786656</v>
      </c>
      <c r="G909" s="1">
        <f t="shared" si="214"/>
        <v>9.7021627616261323</v>
      </c>
      <c r="H909" s="1">
        <f t="shared" si="215"/>
        <v>-0.17404507769214406</v>
      </c>
      <c r="I909">
        <v>2.1773609999999999</v>
      </c>
      <c r="J909">
        <v>102.34973107448891</v>
      </c>
      <c r="K909" s="1">
        <f t="shared" si="216"/>
        <v>0.58732753658784176</v>
      </c>
      <c r="L909" s="1">
        <f t="shared" si="217"/>
        <v>-4.456553365743901E-5</v>
      </c>
      <c r="M909">
        <f t="shared" si="225"/>
        <v>0.59702619450913541</v>
      </c>
      <c r="N909">
        <f t="shared" si="218"/>
        <v>-1.6513201437207095E-2</v>
      </c>
      <c r="O909">
        <v>4535</v>
      </c>
      <c r="P909">
        <v>66.028899999999993</v>
      </c>
      <c r="Q909" s="1">
        <f t="shared" si="219"/>
        <v>371.6568911662531</v>
      </c>
      <c r="R909">
        <v>8.4986614501825777</v>
      </c>
      <c r="S909">
        <v>8.4179874804381853</v>
      </c>
      <c r="T909" s="1">
        <f t="shared" si="220"/>
        <v>14.0211955095194</v>
      </c>
      <c r="U909" s="1">
        <f t="shared" si="221"/>
        <v>-0.66562323145550084</v>
      </c>
      <c r="V909">
        <v>3.4033899999999999</v>
      </c>
      <c r="W909">
        <v>158.36697348966874</v>
      </c>
      <c r="X909" s="1">
        <f t="shared" si="222"/>
        <v>0.23129749004473654</v>
      </c>
      <c r="Y909" s="1">
        <f t="shared" si="223"/>
        <v>-6.1148449603599391E-5</v>
      </c>
      <c r="Z909">
        <f t="shared" si="226"/>
        <v>0.24922396312290165</v>
      </c>
      <c r="AA909">
        <f t="shared" si="224"/>
        <v>-7.7503967183983932E-2</v>
      </c>
      <c r="AC909" s="1"/>
      <c r="AF909" s="1"/>
      <c r="AG909" s="1"/>
      <c r="AJ909" s="1"/>
      <c r="AK909" s="1"/>
    </row>
    <row r="910" spans="1:37" x14ac:dyDescent="0.25">
      <c r="A910">
        <v>4540</v>
      </c>
      <c r="B910">
        <f t="shared" si="212"/>
        <v>1.2611111111111111</v>
      </c>
      <c r="C910">
        <v>60.281756000000001</v>
      </c>
      <c r="D910">
        <f t="shared" si="213"/>
        <v>360.82503551430932</v>
      </c>
      <c r="E910">
        <v>8.302905581637976</v>
      </c>
      <c r="F910">
        <v>8.2574668753260294</v>
      </c>
      <c r="G910" s="1">
        <f t="shared" si="214"/>
        <v>9.7021627616261323</v>
      </c>
      <c r="H910" s="1">
        <f t="shared" si="215"/>
        <v>-0.17495630416840902</v>
      </c>
      <c r="I910">
        <v>2.1783130000000002</v>
      </c>
      <c r="J910">
        <v>102.39208065940885</v>
      </c>
      <c r="K910" s="1">
        <f t="shared" si="216"/>
        <v>0.58705808577076501</v>
      </c>
      <c r="L910" s="1">
        <f t="shared" si="217"/>
        <v>-4.4776252651840468E-5</v>
      </c>
      <c r="M910">
        <f t="shared" si="225"/>
        <v>0.59680231324587618</v>
      </c>
      <c r="N910">
        <f t="shared" si="218"/>
        <v>-1.6598404333904537E-2</v>
      </c>
      <c r="O910">
        <v>4540</v>
      </c>
      <c r="P910">
        <v>66.058419999999998</v>
      </c>
      <c r="Q910" s="1">
        <f t="shared" si="219"/>
        <v>371.65805829280396</v>
      </c>
      <c r="R910">
        <v>8.4688701095461649</v>
      </c>
      <c r="S910">
        <v>8.4314272300469479</v>
      </c>
      <c r="T910" s="1">
        <f t="shared" si="220"/>
        <v>14.0211955095194</v>
      </c>
      <c r="U910" s="1">
        <f t="shared" si="221"/>
        <v>-0.66296821723756105</v>
      </c>
      <c r="V910">
        <v>3.4029509999999998</v>
      </c>
      <c r="W910">
        <v>158.34852380263601</v>
      </c>
      <c r="X910" s="1">
        <f t="shared" si="222"/>
        <v>0.23141487686812989</v>
      </c>
      <c r="Y910" s="1">
        <f t="shared" si="223"/>
        <v>-6.0938544640821536E-5</v>
      </c>
      <c r="Z910">
        <f t="shared" si="226"/>
        <v>0.24891927039969755</v>
      </c>
      <c r="AA910">
        <f t="shared" si="224"/>
        <v>-7.5640744313696009E-2</v>
      </c>
      <c r="AC910" s="1"/>
      <c r="AF910" s="1"/>
      <c r="AG910" s="1"/>
      <c r="AJ910" s="1"/>
      <c r="AK910" s="1"/>
    </row>
    <row r="911" spans="1:37" x14ac:dyDescent="0.25">
      <c r="A911">
        <v>4545</v>
      </c>
      <c r="B911">
        <f t="shared" si="212"/>
        <v>1.2625</v>
      </c>
      <c r="C911">
        <v>60.281756000000001</v>
      </c>
      <c r="D911">
        <f t="shared" si="213"/>
        <v>360.82503551430932</v>
      </c>
      <c r="E911">
        <v>8.2908732394366194</v>
      </c>
      <c r="F911">
        <v>8.2646541471048529</v>
      </c>
      <c r="G911" s="1">
        <f t="shared" si="214"/>
        <v>9.7021627616261323</v>
      </c>
      <c r="H911" s="1">
        <f t="shared" si="215"/>
        <v>-0.17393451546001426</v>
      </c>
      <c r="I911">
        <v>2.178061</v>
      </c>
      <c r="J911">
        <v>102.38184118405806</v>
      </c>
      <c r="K911" s="1">
        <f t="shared" si="216"/>
        <v>0.58712323481543516</v>
      </c>
      <c r="L911" s="1">
        <f t="shared" si="217"/>
        <v>-4.4520182182700011E-5</v>
      </c>
      <c r="M911">
        <f t="shared" si="225"/>
        <v>0.59657971233496265</v>
      </c>
      <c r="N911">
        <f t="shared" si="218"/>
        <v>-1.6106461060939246E-2</v>
      </c>
      <c r="O911">
        <v>4545</v>
      </c>
      <c r="P911">
        <v>66.049040000000005</v>
      </c>
      <c r="Q911" s="1">
        <f t="shared" si="219"/>
        <v>371.65768743755171</v>
      </c>
      <c r="R911">
        <v>8.450603025560774</v>
      </c>
      <c r="S911">
        <v>8.4228325508607202</v>
      </c>
      <c r="T911" s="1">
        <f t="shared" si="220"/>
        <v>14.0211955095194</v>
      </c>
      <c r="U911" s="1">
        <f t="shared" si="221"/>
        <v>-0.66466511412322782</v>
      </c>
      <c r="V911">
        <v>3.4060679999999999</v>
      </c>
      <c r="W911">
        <v>158.48984737094116</v>
      </c>
      <c r="X911" s="1">
        <f t="shared" si="222"/>
        <v>0.23051570038212654</v>
      </c>
      <c r="Y911" s="1">
        <f t="shared" si="223"/>
        <v>-6.0833445277165215E-5</v>
      </c>
      <c r="Z911">
        <f t="shared" si="226"/>
        <v>0.24861510317331173</v>
      </c>
      <c r="AA911">
        <f t="shared" si="224"/>
        <v>-7.8517006699247618E-2</v>
      </c>
      <c r="AC911" s="1"/>
      <c r="AF911" s="1"/>
      <c r="AG911" s="1"/>
      <c r="AJ911" s="1"/>
      <c r="AK911" s="1"/>
    </row>
    <row r="912" spans="1:37" x14ac:dyDescent="0.25">
      <c r="A912">
        <v>4550</v>
      </c>
      <c r="B912">
        <f t="shared" si="212"/>
        <v>1.2638888888888888</v>
      </c>
      <c r="C912">
        <v>60.333392000000003</v>
      </c>
      <c r="D912">
        <f t="shared" si="213"/>
        <v>360.82707703688999</v>
      </c>
      <c r="E912">
        <v>8.2833750652060498</v>
      </c>
      <c r="F912">
        <v>8.2618424621804891</v>
      </c>
      <c r="G912" s="1">
        <f t="shared" si="214"/>
        <v>9.7021627616261323</v>
      </c>
      <c r="H912" s="1">
        <f t="shared" si="215"/>
        <v>-0.17433403094271904</v>
      </c>
      <c r="I912">
        <v>2.1795369999999998</v>
      </c>
      <c r="J912">
        <v>102.44876056154634</v>
      </c>
      <c r="K912" s="1">
        <f t="shared" si="216"/>
        <v>0.58669745777472582</v>
      </c>
      <c r="L912" s="1">
        <f t="shared" si="217"/>
        <v>-4.4586847416193867E-5</v>
      </c>
      <c r="M912">
        <f t="shared" si="225"/>
        <v>0.59635677809788168</v>
      </c>
      <c r="N912">
        <f t="shared" si="218"/>
        <v>-1.6463886446333897E-2</v>
      </c>
      <c r="O912">
        <v>4550</v>
      </c>
      <c r="P912">
        <v>66.070532</v>
      </c>
      <c r="Q912" s="1">
        <f t="shared" si="219"/>
        <v>371.6585371626137</v>
      </c>
      <c r="R912">
        <v>8.4579384454877413</v>
      </c>
      <c r="S912">
        <v>8.4329859154929583</v>
      </c>
      <c r="T912" s="1">
        <f t="shared" si="220"/>
        <v>14.0211955095194</v>
      </c>
      <c r="U912" s="1">
        <f t="shared" si="221"/>
        <v>-0.66266084753679766</v>
      </c>
      <c r="V912">
        <v>3.406301</v>
      </c>
      <c r="W912">
        <v>158.5016938622382</v>
      </c>
      <c r="X912" s="1">
        <f t="shared" si="222"/>
        <v>0.23044032663842839</v>
      </c>
      <c r="Y912" s="1">
        <f t="shared" si="223"/>
        <v>-6.062819083144093E-5</v>
      </c>
      <c r="Z912">
        <f t="shared" si="226"/>
        <v>0.24831196221915453</v>
      </c>
      <c r="AA912">
        <f t="shared" si="224"/>
        <v>-7.7554288528533286E-2</v>
      </c>
      <c r="AC912" s="1"/>
      <c r="AF912" s="1"/>
      <c r="AG912" s="1"/>
      <c r="AJ912" s="1"/>
      <c r="AK912" s="1"/>
    </row>
    <row r="913" spans="1:37" x14ac:dyDescent="0.25">
      <c r="A913">
        <v>4555</v>
      </c>
      <c r="B913">
        <f t="shared" si="212"/>
        <v>1.2652777777777777</v>
      </c>
      <c r="C913">
        <v>60.329284000000001</v>
      </c>
      <c r="D913">
        <f t="shared" si="213"/>
        <v>360.82691461968568</v>
      </c>
      <c r="E913">
        <v>8.329125717266562</v>
      </c>
      <c r="F913">
        <v>8.2582462180490364</v>
      </c>
      <c r="G913" s="1">
        <f t="shared" si="214"/>
        <v>9.7021627616261323</v>
      </c>
      <c r="H913" s="1">
        <f t="shared" si="215"/>
        <v>-0.17484542183076401</v>
      </c>
      <c r="I913">
        <v>2.1802959999999998</v>
      </c>
      <c r="J913">
        <v>102.48279252860014</v>
      </c>
      <c r="K913" s="1">
        <f t="shared" si="216"/>
        <v>0.58648092811223418</v>
      </c>
      <c r="L913" s="1">
        <f t="shared" si="217"/>
        <v>-4.4699484566086455E-5</v>
      </c>
      <c r="M913">
        <f t="shared" si="225"/>
        <v>0.59613328067505122</v>
      </c>
      <c r="N913">
        <f t="shared" si="218"/>
        <v>-1.6458084312964881E-2</v>
      </c>
      <c r="O913">
        <v>4555</v>
      </c>
      <c r="P913">
        <v>66.098792000000003</v>
      </c>
      <c r="Q913" s="1">
        <f t="shared" si="219"/>
        <v>371.65965447278745</v>
      </c>
      <c r="R913">
        <v>8.4850954616588421</v>
      </c>
      <c r="S913">
        <v>8.4200208659363582</v>
      </c>
      <c r="T913" s="1">
        <f t="shared" si="220"/>
        <v>14.0211955095194</v>
      </c>
      <c r="U913" s="1">
        <f t="shared" si="221"/>
        <v>-0.66522099324514627</v>
      </c>
      <c r="V913">
        <v>3.407413</v>
      </c>
      <c r="W913">
        <v>158.55093638970362</v>
      </c>
      <c r="X913" s="1">
        <f t="shared" si="222"/>
        <v>0.2301270192167485</v>
      </c>
      <c r="Y913" s="1">
        <f t="shared" si="223"/>
        <v>-6.0771406342395622E-5</v>
      </c>
      <c r="Z913">
        <f t="shared" si="226"/>
        <v>0.24800810518744254</v>
      </c>
      <c r="AA913">
        <f t="shared" si="224"/>
        <v>-7.7700941121791878E-2</v>
      </c>
      <c r="AC913" s="1"/>
      <c r="AF913" s="1"/>
      <c r="AG913" s="1"/>
      <c r="AJ913" s="1"/>
      <c r="AK913" s="1"/>
    </row>
    <row r="914" spans="1:37" x14ac:dyDescent="0.25">
      <c r="A914">
        <v>4560</v>
      </c>
      <c r="B914">
        <f t="shared" si="212"/>
        <v>1.2666666666666666</v>
      </c>
      <c r="C914">
        <v>60.322488</v>
      </c>
      <c r="D914">
        <f t="shared" si="213"/>
        <v>360.82664592754344</v>
      </c>
      <c r="E914">
        <v>8.3052488262910789</v>
      </c>
      <c r="F914">
        <v>8.2568356807511734</v>
      </c>
      <c r="G914" s="1">
        <f t="shared" si="214"/>
        <v>9.7021627616261323</v>
      </c>
      <c r="H914" s="1">
        <f t="shared" si="215"/>
        <v>-0.17504612381282958</v>
      </c>
      <c r="I914">
        <v>2.1799870000000001</v>
      </c>
      <c r="J914">
        <v>102.46842960053134</v>
      </c>
      <c r="K914" s="1">
        <f t="shared" si="216"/>
        <v>0.58657231277895683</v>
      </c>
      <c r="L914" s="1">
        <f t="shared" si="217"/>
        <v>-4.4758464686583226E-5</v>
      </c>
      <c r="M914">
        <f t="shared" si="225"/>
        <v>0.59590948835161828</v>
      </c>
      <c r="N914">
        <f t="shared" si="218"/>
        <v>-1.5918200312635723E-2</v>
      </c>
      <c r="O914">
        <v>4560</v>
      </c>
      <c r="P914">
        <v>66.093367999999998</v>
      </c>
      <c r="Q914" s="1">
        <f t="shared" si="219"/>
        <v>371.65944002514476</v>
      </c>
      <c r="R914">
        <v>8.4669953051643194</v>
      </c>
      <c r="S914">
        <v>8.4247073552425658</v>
      </c>
      <c r="T914" s="1">
        <f t="shared" si="220"/>
        <v>14.0211955095194</v>
      </c>
      <c r="U914" s="1">
        <f t="shared" si="221"/>
        <v>-0.66429466547514271</v>
      </c>
      <c r="V914">
        <v>3.4091990000000001</v>
      </c>
      <c r="W914">
        <v>158.63305490215936</v>
      </c>
      <c r="X914" s="1">
        <f t="shared" si="222"/>
        <v>0.22960453711166651</v>
      </c>
      <c r="Y914" s="1">
        <f t="shared" si="223"/>
        <v>-6.0535236593000937E-5</v>
      </c>
      <c r="Z914">
        <f t="shared" si="226"/>
        <v>0.24770542900447753</v>
      </c>
      <c r="AA914">
        <f t="shared" si="224"/>
        <v>-7.8835079308593056E-2</v>
      </c>
      <c r="AC914" s="1"/>
      <c r="AF914" s="1"/>
      <c r="AG914" s="1"/>
      <c r="AJ914" s="1"/>
      <c r="AK914" s="1"/>
    </row>
    <row r="915" spans="1:37" x14ac:dyDescent="0.25">
      <c r="A915">
        <v>4565</v>
      </c>
      <c r="B915">
        <f t="shared" si="212"/>
        <v>1.2680555555555555</v>
      </c>
      <c r="C915">
        <v>60.355108000000001</v>
      </c>
      <c r="D915">
        <f t="shared" si="213"/>
        <v>360.82793561819688</v>
      </c>
      <c r="E915">
        <v>8.3280354720918091</v>
      </c>
      <c r="F915">
        <v>8.2695044340114752</v>
      </c>
      <c r="G915" s="1">
        <f t="shared" si="214"/>
        <v>9.7021627616261323</v>
      </c>
      <c r="H915" s="1">
        <f t="shared" si="215"/>
        <v>-0.17324597127275321</v>
      </c>
      <c r="I915">
        <v>2.1822349999999999</v>
      </c>
      <c r="J915">
        <v>102.57334506392074</v>
      </c>
      <c r="K915" s="1">
        <f t="shared" si="216"/>
        <v>0.58590478422141157</v>
      </c>
      <c r="L915" s="1">
        <f t="shared" si="217"/>
        <v>-4.4242724141409787E-5</v>
      </c>
      <c r="M915">
        <f t="shared" si="225"/>
        <v>0.59568827473091124</v>
      </c>
      <c r="N915">
        <f t="shared" si="218"/>
        <v>-1.6698089472849433E-2</v>
      </c>
      <c r="O915">
        <v>4565</v>
      </c>
      <c r="P915">
        <v>66.078620000000001</v>
      </c>
      <c r="Q915" s="1">
        <f t="shared" si="219"/>
        <v>371.658856936311</v>
      </c>
      <c r="R915">
        <v>8.4682493479394889</v>
      </c>
      <c r="S915">
        <v>8.4259603547209174</v>
      </c>
      <c r="T915" s="1">
        <f t="shared" si="220"/>
        <v>14.0211955095194</v>
      </c>
      <c r="U915" s="1">
        <f t="shared" si="221"/>
        <v>-0.66404717317042339</v>
      </c>
      <c r="V915">
        <v>3.4109769999999999</v>
      </c>
      <c r="W915">
        <v>158.71440020171516</v>
      </c>
      <c r="X915" s="1">
        <f t="shared" si="222"/>
        <v>0.229086974602563</v>
      </c>
      <c r="Y915" s="1">
        <f t="shared" si="223"/>
        <v>-6.0362655293446868E-5</v>
      </c>
      <c r="Z915">
        <f t="shared" si="226"/>
        <v>0.24740361572801031</v>
      </c>
      <c r="AA915">
        <f t="shared" si="224"/>
        <v>-7.9954965389125138E-2</v>
      </c>
      <c r="AC915" s="1"/>
      <c r="AF915" s="1"/>
      <c r="AG915" s="1"/>
      <c r="AJ915" s="1"/>
      <c r="AK915" s="1"/>
    </row>
    <row r="916" spans="1:37" x14ac:dyDescent="0.25">
      <c r="A916">
        <v>4570</v>
      </c>
      <c r="B916">
        <f t="shared" si="212"/>
        <v>1.2694444444444444</v>
      </c>
      <c r="C916">
        <v>60.356464000000003</v>
      </c>
      <c r="D916">
        <f t="shared" si="213"/>
        <v>360.82798923010751</v>
      </c>
      <c r="E916">
        <v>8.3247543035993736</v>
      </c>
      <c r="F916">
        <v>8.2629327073552439</v>
      </c>
      <c r="G916" s="1">
        <f t="shared" si="214"/>
        <v>9.7021627616261323</v>
      </c>
      <c r="H916" s="1">
        <f t="shared" si="215"/>
        <v>-0.17417908450225661</v>
      </c>
      <c r="I916">
        <v>2.180717</v>
      </c>
      <c r="J916">
        <v>102.50284981054006</v>
      </c>
      <c r="K916" s="1">
        <f t="shared" si="216"/>
        <v>0.58635331290615222</v>
      </c>
      <c r="L916" s="1">
        <f t="shared" si="217"/>
        <v>-4.4518476342429852E-5</v>
      </c>
      <c r="M916">
        <f t="shared" si="225"/>
        <v>0.59546568234919905</v>
      </c>
      <c r="N916">
        <f t="shared" si="218"/>
        <v>-1.554074862796127E-2</v>
      </c>
      <c r="O916">
        <v>4570</v>
      </c>
      <c r="P916">
        <v>66.089371999999997</v>
      </c>
      <c r="Q916" s="1">
        <f t="shared" si="219"/>
        <v>371.65928203606285</v>
      </c>
      <c r="R916">
        <v>8.4802608242044872</v>
      </c>
      <c r="S916">
        <v>8.4298622848200324</v>
      </c>
      <c r="T916" s="1">
        <f t="shared" si="220"/>
        <v>14.0211955095194</v>
      </c>
      <c r="U916" s="1">
        <f t="shared" si="221"/>
        <v>-0.66327693570604218</v>
      </c>
      <c r="V916">
        <v>3.4114300000000002</v>
      </c>
      <c r="W916">
        <v>158.73555004231162</v>
      </c>
      <c r="X916" s="1">
        <f t="shared" si="222"/>
        <v>0.22895240795118899</v>
      </c>
      <c r="Y916" s="1">
        <f t="shared" si="223"/>
        <v>-6.0253683197448871E-5</v>
      </c>
      <c r="Z916">
        <f t="shared" si="226"/>
        <v>0.24710234731202307</v>
      </c>
      <c r="AA916">
        <f t="shared" si="224"/>
        <v>-7.9273852252750826E-2</v>
      </c>
      <c r="AC916" s="1"/>
      <c r="AF916" s="1"/>
      <c r="AG916" s="1"/>
      <c r="AJ916" s="1"/>
      <c r="AK916" s="1"/>
    </row>
    <row r="917" spans="1:37" x14ac:dyDescent="0.25">
      <c r="A917">
        <v>4575</v>
      </c>
      <c r="B917">
        <f t="shared" si="212"/>
        <v>1.2708333333333333</v>
      </c>
      <c r="C917">
        <v>60.376812000000001</v>
      </c>
      <c r="D917">
        <f t="shared" si="213"/>
        <v>360.82879372506204</v>
      </c>
      <c r="E917">
        <v>8.3297475221700576</v>
      </c>
      <c r="F917">
        <v>8.2632540427751682</v>
      </c>
      <c r="G917" s="1">
        <f t="shared" si="214"/>
        <v>9.7021627616261323</v>
      </c>
      <c r="H917" s="1">
        <f t="shared" si="215"/>
        <v>-0.17413342387906483</v>
      </c>
      <c r="I917">
        <v>2.182474</v>
      </c>
      <c r="J917">
        <v>102.58315763846342</v>
      </c>
      <c r="K917" s="1">
        <f t="shared" si="216"/>
        <v>0.58584235134909068</v>
      </c>
      <c r="L917" s="1">
        <f t="shared" si="217"/>
        <v>-4.4464145128938977E-5</v>
      </c>
      <c r="M917">
        <f t="shared" si="225"/>
        <v>0.5952433616235544</v>
      </c>
      <c r="N917">
        <f t="shared" si="218"/>
        <v>-1.6046996692565606E-2</v>
      </c>
      <c r="O917">
        <v>4575</v>
      </c>
      <c r="P917">
        <v>66.098792000000003</v>
      </c>
      <c r="Q917" s="1">
        <f t="shared" si="219"/>
        <v>371.65965447278745</v>
      </c>
      <c r="R917">
        <v>8.4877496087636928</v>
      </c>
      <c r="S917">
        <v>8.4218904538341164</v>
      </c>
      <c r="T917" s="1">
        <f t="shared" si="220"/>
        <v>14.0211955095194</v>
      </c>
      <c r="U917" s="1">
        <f t="shared" si="221"/>
        <v>-0.66485132837796135</v>
      </c>
      <c r="V917">
        <v>3.4116499999999998</v>
      </c>
      <c r="W917">
        <v>158.74465196369144</v>
      </c>
      <c r="X917" s="1">
        <f t="shared" si="222"/>
        <v>0.22889449663618089</v>
      </c>
      <c r="Y917" s="1">
        <f t="shared" si="223"/>
        <v>-6.0379900609508952E-5</v>
      </c>
      <c r="Z917">
        <f t="shared" si="226"/>
        <v>0.24680044780897553</v>
      </c>
      <c r="AA917">
        <f t="shared" si="224"/>
        <v>-7.8227967189859846E-2</v>
      </c>
      <c r="AC917" s="1"/>
      <c r="AF917" s="1"/>
      <c r="AG917" s="1"/>
      <c r="AJ917" s="1"/>
      <c r="AK917" s="1"/>
    </row>
    <row r="918" spans="1:37" x14ac:dyDescent="0.25">
      <c r="A918">
        <v>4580</v>
      </c>
      <c r="B918">
        <f t="shared" si="212"/>
        <v>1.2722222222222221</v>
      </c>
      <c r="C918">
        <v>60.390428</v>
      </c>
      <c r="D918">
        <f t="shared" si="213"/>
        <v>360.82933205822997</v>
      </c>
      <c r="E918">
        <v>8.3149233176838813</v>
      </c>
      <c r="F918">
        <v>8.2688826291079813</v>
      </c>
      <c r="G918" s="1">
        <f t="shared" si="214"/>
        <v>9.7021627616261323</v>
      </c>
      <c r="H918" s="1">
        <f t="shared" si="215"/>
        <v>-0.17333419723152699</v>
      </c>
      <c r="I918">
        <v>2.1841439999999999</v>
      </c>
      <c r="J918">
        <v>102.66042842237765</v>
      </c>
      <c r="K918" s="1">
        <f t="shared" si="216"/>
        <v>0.58535071309806153</v>
      </c>
      <c r="L918" s="1">
        <f t="shared" si="217"/>
        <v>-4.4219210805809025E-5</v>
      </c>
      <c r="M918">
        <f t="shared" si="225"/>
        <v>0.59502226556952531</v>
      </c>
      <c r="N918">
        <f t="shared" si="218"/>
        <v>-1.6522662832809339E-2</v>
      </c>
      <c r="O918">
        <v>4580</v>
      </c>
      <c r="P918">
        <v>66.102791999999994</v>
      </c>
      <c r="Q918" s="1">
        <f t="shared" si="219"/>
        <v>371.65981262001651</v>
      </c>
      <c r="R918">
        <v>8.4538831507563916</v>
      </c>
      <c r="S918">
        <v>8.4254919144496618</v>
      </c>
      <c r="T918" s="1">
        <f t="shared" si="220"/>
        <v>14.0211955095194</v>
      </c>
      <c r="U918" s="1">
        <f t="shared" si="221"/>
        <v>-0.6641396908200865</v>
      </c>
      <c r="V918">
        <v>3.4109769999999999</v>
      </c>
      <c r="W918">
        <v>158.7143446645982</v>
      </c>
      <c r="X918" s="1">
        <f t="shared" si="222"/>
        <v>0.22908732795954567</v>
      </c>
      <c r="Y918" s="1">
        <f t="shared" si="223"/>
        <v>-6.0371167686505911E-5</v>
      </c>
      <c r="Z918">
        <f t="shared" si="226"/>
        <v>0.246498591970543</v>
      </c>
      <c r="AA918">
        <f t="shared" si="224"/>
        <v>-7.6002737323262001E-2</v>
      </c>
      <c r="AC918" s="1"/>
      <c r="AF918" s="1"/>
      <c r="AG918" s="1"/>
      <c r="AJ918" s="1"/>
      <c r="AK918" s="1"/>
    </row>
    <row r="919" spans="1:37" x14ac:dyDescent="0.25">
      <c r="A919">
        <v>4585</v>
      </c>
      <c r="B919">
        <f t="shared" si="212"/>
        <v>1.273611111111111</v>
      </c>
      <c r="C919">
        <v>60.406703999999998</v>
      </c>
      <c r="D919">
        <f t="shared" si="213"/>
        <v>360.82997555930524</v>
      </c>
      <c r="E919">
        <v>8.3256974439227953</v>
      </c>
      <c r="F919">
        <v>8.2723213354199263</v>
      </c>
      <c r="G919" s="1">
        <f t="shared" si="214"/>
        <v>9.7021627616261323</v>
      </c>
      <c r="H919" s="1">
        <f t="shared" si="215"/>
        <v>-0.17284645605871196</v>
      </c>
      <c r="I919">
        <v>2.183386</v>
      </c>
      <c r="J919">
        <v>102.6264139618288</v>
      </c>
      <c r="K919" s="1">
        <f t="shared" si="216"/>
        <v>0.58556713137476102</v>
      </c>
      <c r="L919" s="1">
        <f t="shared" si="217"/>
        <v>-4.4112716896676816E-5</v>
      </c>
      <c r="M919">
        <f t="shared" si="225"/>
        <v>0.5948017019850419</v>
      </c>
      <c r="N919">
        <f t="shared" si="218"/>
        <v>-1.5770302183116872E-2</v>
      </c>
      <c r="O919">
        <v>4585</v>
      </c>
      <c r="P919">
        <v>66.106847999999999</v>
      </c>
      <c r="Q919" s="1">
        <f t="shared" si="219"/>
        <v>371.65997298130685</v>
      </c>
      <c r="R919">
        <v>8.4786979655712056</v>
      </c>
      <c r="S919">
        <v>8.4254919144496618</v>
      </c>
      <c r="T919" s="1">
        <f t="shared" si="220"/>
        <v>14.0211955095194</v>
      </c>
      <c r="U919" s="1">
        <f t="shared" si="221"/>
        <v>-0.6641396908200865</v>
      </c>
      <c r="V919">
        <v>3.4129890000000001</v>
      </c>
      <c r="W919">
        <v>158.80622752276605</v>
      </c>
      <c r="X919" s="1">
        <f t="shared" si="222"/>
        <v>0.22850271983988002</v>
      </c>
      <c r="Y919" s="1">
        <f t="shared" si="223"/>
        <v>-6.020172197663216E-5</v>
      </c>
      <c r="Z919">
        <f t="shared" si="226"/>
        <v>0.24619758336065983</v>
      </c>
      <c r="AA919">
        <f t="shared" si="224"/>
        <v>-7.7438305912416419E-2</v>
      </c>
      <c r="AC919" s="1"/>
      <c r="AF919" s="1"/>
      <c r="AG919" s="1"/>
      <c r="AJ919" s="1"/>
      <c r="AK919" s="1"/>
    </row>
    <row r="920" spans="1:37" x14ac:dyDescent="0.25">
      <c r="A920">
        <v>4590</v>
      </c>
      <c r="B920">
        <f t="shared" si="212"/>
        <v>1.2749999999999999</v>
      </c>
      <c r="C920">
        <v>60.368696</v>
      </c>
      <c r="D920">
        <f t="shared" si="213"/>
        <v>360.82847284433416</v>
      </c>
      <c r="E920">
        <v>8.3336494522691709</v>
      </c>
      <c r="F920">
        <v>8.2643442879499229</v>
      </c>
      <c r="G920" s="1">
        <f t="shared" si="214"/>
        <v>9.7021627616261323</v>
      </c>
      <c r="H920" s="1">
        <f t="shared" si="215"/>
        <v>-0.17397853036842426</v>
      </c>
      <c r="I920">
        <v>2.1849590000000001</v>
      </c>
      <c r="J920">
        <v>102.69685252446047</v>
      </c>
      <c r="K920" s="1">
        <f t="shared" si="216"/>
        <v>0.58511896338703018</v>
      </c>
      <c r="L920" s="1">
        <f t="shared" si="217"/>
        <v>-4.4364257342594016E-5</v>
      </c>
      <c r="M920">
        <f t="shared" si="225"/>
        <v>0.5945798806983289</v>
      </c>
      <c r="N920">
        <f t="shared" si="218"/>
        <v>-1.6169220113005884E-2</v>
      </c>
      <c r="O920">
        <v>4590</v>
      </c>
      <c r="P920">
        <v>66.118896000000007</v>
      </c>
      <c r="Q920" s="1">
        <f t="shared" si="219"/>
        <v>371.66044932076096</v>
      </c>
      <c r="R920">
        <v>8.4621617110067806</v>
      </c>
      <c r="S920">
        <v>8.42580177360459</v>
      </c>
      <c r="T920" s="1">
        <f t="shared" si="220"/>
        <v>14.0211955095194</v>
      </c>
      <c r="U920" s="1">
        <f t="shared" si="221"/>
        <v>-0.66407849202475111</v>
      </c>
      <c r="V920">
        <v>3.4156659999999999</v>
      </c>
      <c r="W920">
        <v>158.92851588622875</v>
      </c>
      <c r="X920" s="1">
        <f t="shared" si="222"/>
        <v>0.2277246555562209</v>
      </c>
      <c r="Y920" s="1">
        <f t="shared" si="223"/>
        <v>-5.9970744565315717E-5</v>
      </c>
      <c r="Z920">
        <f t="shared" si="226"/>
        <v>0.24589772963783327</v>
      </c>
      <c r="AA920">
        <f t="shared" si="224"/>
        <v>-7.9802839254380947E-2</v>
      </c>
      <c r="AC920" s="1"/>
      <c r="AF920" s="1"/>
      <c r="AG920" s="1"/>
      <c r="AJ920" s="1"/>
      <c r="AK920" s="1"/>
    </row>
    <row r="921" spans="1:37" x14ac:dyDescent="0.25">
      <c r="A921">
        <v>4595</v>
      </c>
      <c r="B921">
        <f t="shared" si="212"/>
        <v>1.2763888888888888</v>
      </c>
      <c r="C921">
        <v>60.399880000000003</v>
      </c>
      <c r="D921">
        <f t="shared" si="213"/>
        <v>360.82970576013236</v>
      </c>
      <c r="E921">
        <v>8.3143015127803874</v>
      </c>
      <c r="F921">
        <v>8.2707532603025555</v>
      </c>
      <c r="G921" s="1">
        <f t="shared" si="214"/>
        <v>9.7021627616261323</v>
      </c>
      <c r="H921" s="1">
        <f t="shared" si="215"/>
        <v>-0.17306881928082252</v>
      </c>
      <c r="I921">
        <v>2.1873290000000001</v>
      </c>
      <c r="J921">
        <v>102.80623247747876</v>
      </c>
      <c r="K921" s="1">
        <f t="shared" si="216"/>
        <v>0.5844230293473387</v>
      </c>
      <c r="L921" s="1">
        <f t="shared" si="217"/>
        <v>-4.4074546356243788E-5</v>
      </c>
      <c r="M921">
        <f t="shared" si="225"/>
        <v>0.59435950796654768</v>
      </c>
      <c r="N921">
        <f t="shared" si="218"/>
        <v>-1.7002202377797582E-2</v>
      </c>
      <c r="O921">
        <v>4595</v>
      </c>
      <c r="P921">
        <v>66.097427999999994</v>
      </c>
      <c r="Q921" s="1">
        <f t="shared" si="219"/>
        <v>371.6596005445823</v>
      </c>
      <c r="R921">
        <v>8.4527876890975495</v>
      </c>
      <c r="S921">
        <v>8.4292404799165368</v>
      </c>
      <c r="T921" s="1">
        <f t="shared" si="220"/>
        <v>14.0211955095194</v>
      </c>
      <c r="U921" s="1">
        <f t="shared" si="221"/>
        <v>-0.66339963166624849</v>
      </c>
      <c r="V921">
        <v>3.4185699999999999</v>
      </c>
      <c r="W921">
        <v>159.06154049453068</v>
      </c>
      <c r="X921" s="1">
        <f t="shared" si="222"/>
        <v>0.22687828151345235</v>
      </c>
      <c r="Y921" s="1">
        <f t="shared" si="223"/>
        <v>-5.9664555480149538E-5</v>
      </c>
      <c r="Z921">
        <f t="shared" si="226"/>
        <v>0.24559940686043252</v>
      </c>
      <c r="AA921">
        <f t="shared" si="224"/>
        <v>-8.251616338988417E-2</v>
      </c>
      <c r="AC921" s="1"/>
      <c r="AF921" s="1"/>
      <c r="AG921" s="1"/>
      <c r="AJ921" s="1"/>
      <c r="AK921" s="1"/>
    </row>
    <row r="922" spans="1:37" x14ac:dyDescent="0.25">
      <c r="A922">
        <v>4600</v>
      </c>
      <c r="B922">
        <f t="shared" si="212"/>
        <v>1.2777777777777777</v>
      </c>
      <c r="C922">
        <v>60.374127999999999</v>
      </c>
      <c r="D922">
        <f t="shared" si="213"/>
        <v>360.82868760827131</v>
      </c>
      <c r="E922">
        <v>8.3144600938967148</v>
      </c>
      <c r="F922">
        <v>8.2605946791862284</v>
      </c>
      <c r="G922" s="1">
        <f t="shared" si="214"/>
        <v>9.7021627616261323</v>
      </c>
      <c r="H922" s="1">
        <f t="shared" si="215"/>
        <v>-0.17451141696519068</v>
      </c>
      <c r="I922">
        <v>2.1858710000000001</v>
      </c>
      <c r="J922">
        <v>102.73784658166235</v>
      </c>
      <c r="K922" s="1">
        <f t="shared" si="216"/>
        <v>0.5848581371657291</v>
      </c>
      <c r="L922" s="1">
        <f t="shared" si="217"/>
        <v>-4.4478322768165158E-5</v>
      </c>
      <c r="M922">
        <f t="shared" si="225"/>
        <v>0.59413711635270683</v>
      </c>
      <c r="N922">
        <f t="shared" si="218"/>
        <v>-1.5865350240221385E-2</v>
      </c>
      <c r="O922">
        <v>4600</v>
      </c>
      <c r="P922">
        <v>66.159232000000003</v>
      </c>
      <c r="Q922" s="1">
        <f t="shared" si="219"/>
        <v>371.66204407741935</v>
      </c>
      <c r="R922">
        <v>8.5112895148669789</v>
      </c>
      <c r="S922">
        <v>8.4273615023474182</v>
      </c>
      <c r="T922" s="1">
        <f t="shared" si="220"/>
        <v>14.0211955095194</v>
      </c>
      <c r="U922" s="1">
        <f t="shared" si="221"/>
        <v>-0.6637705058236596</v>
      </c>
      <c r="V922">
        <v>3.415</v>
      </c>
      <c r="W922">
        <v>158.8982860122172</v>
      </c>
      <c r="X922" s="1">
        <f t="shared" si="222"/>
        <v>0.22791699425960932</v>
      </c>
      <c r="Y922" s="1">
        <f t="shared" si="223"/>
        <v>-5.999862498757276E-5</v>
      </c>
      <c r="Z922">
        <f t="shared" si="226"/>
        <v>0.24529941373549466</v>
      </c>
      <c r="AA922">
        <f t="shared" si="224"/>
        <v>-7.626644749485359E-2</v>
      </c>
      <c r="AC922" s="1"/>
      <c r="AF922" s="1"/>
      <c r="AG922" s="1"/>
      <c r="AJ922" s="1"/>
      <c r="AK922" s="1"/>
    </row>
    <row r="923" spans="1:37" x14ac:dyDescent="0.25">
      <c r="A923">
        <v>4605</v>
      </c>
      <c r="B923">
        <f t="shared" si="212"/>
        <v>1.2791666666666666</v>
      </c>
      <c r="C923">
        <v>60.387715999999998</v>
      </c>
      <c r="D923">
        <f t="shared" si="213"/>
        <v>360.82922483440859</v>
      </c>
      <c r="E923">
        <v>8.2836901408450707</v>
      </c>
      <c r="F923">
        <v>8.2648127282211803</v>
      </c>
      <c r="G923" s="1">
        <f t="shared" si="214"/>
        <v>9.7021627616261323</v>
      </c>
      <c r="H923" s="1">
        <f t="shared" si="215"/>
        <v>-0.17391199058835904</v>
      </c>
      <c r="I923">
        <v>2.187357</v>
      </c>
      <c r="J923">
        <v>102.80646377567044</v>
      </c>
      <c r="K923" s="1">
        <f t="shared" si="216"/>
        <v>0.58442155770394844</v>
      </c>
      <c r="L923" s="1">
        <f t="shared" si="217"/>
        <v>-4.4289149779957509E-5</v>
      </c>
      <c r="M923">
        <f t="shared" si="225"/>
        <v>0.59391567060380701</v>
      </c>
      <c r="N923">
        <f t="shared" si="218"/>
        <v>-1.624531603036455E-2</v>
      </c>
      <c r="O923">
        <v>4605</v>
      </c>
      <c r="P923">
        <v>66.161888000000005</v>
      </c>
      <c r="Q923" s="1">
        <f t="shared" si="219"/>
        <v>371.6621490871795</v>
      </c>
      <c r="R923">
        <v>8.4840052164840909</v>
      </c>
      <c r="S923">
        <v>8.4251716223265518</v>
      </c>
      <c r="T923" s="1">
        <f t="shared" si="220"/>
        <v>14.0211955095194</v>
      </c>
      <c r="U923" s="1">
        <f t="shared" si="221"/>
        <v>-0.66420295491233516</v>
      </c>
      <c r="V923">
        <v>3.4183509999999999</v>
      </c>
      <c r="W923">
        <v>159.05105839075145</v>
      </c>
      <c r="X923" s="1">
        <f t="shared" si="222"/>
        <v>0.22694497429056781</v>
      </c>
      <c r="Y923" s="1">
        <f t="shared" si="223"/>
        <v>-5.9756120859499704E-5</v>
      </c>
      <c r="Z923">
        <f t="shared" si="226"/>
        <v>0.24500063313119716</v>
      </c>
      <c r="AA923">
        <f t="shared" si="224"/>
        <v>-7.9559632889300638E-2</v>
      </c>
      <c r="AC923" s="1"/>
      <c r="AF923" s="1"/>
      <c r="AG923" s="1"/>
      <c r="AJ923" s="1"/>
      <c r="AK923" s="1"/>
    </row>
    <row r="924" spans="1:37" x14ac:dyDescent="0.25">
      <c r="A924">
        <v>4610</v>
      </c>
      <c r="B924">
        <f t="shared" si="212"/>
        <v>1.2805555555555554</v>
      </c>
      <c r="C924">
        <v>60.420327999999998</v>
      </c>
      <c r="D924">
        <f t="shared" si="213"/>
        <v>360.83051420876757</v>
      </c>
      <c r="E924">
        <v>8.3303693270735533</v>
      </c>
      <c r="F924">
        <v>8.2630954616588408</v>
      </c>
      <c r="G924" s="1">
        <f t="shared" si="214"/>
        <v>9.7021627616261323</v>
      </c>
      <c r="H924" s="1">
        <f t="shared" si="215"/>
        <v>-0.17415595724926969</v>
      </c>
      <c r="I924">
        <v>2.1873149999999999</v>
      </c>
      <c r="J924">
        <v>102.80424257399221</v>
      </c>
      <c r="K924" s="1">
        <f t="shared" si="216"/>
        <v>0.5844356901826544</v>
      </c>
      <c r="L924" s="1">
        <f t="shared" si="217"/>
        <v>-4.4352459097062068E-5</v>
      </c>
      <c r="M924">
        <f t="shared" si="225"/>
        <v>0.59369390830832169</v>
      </c>
      <c r="N924">
        <f t="shared" si="218"/>
        <v>-1.5841294912659787E-2</v>
      </c>
      <c r="O924">
        <v>4610</v>
      </c>
      <c r="P924">
        <v>66.148511999999997</v>
      </c>
      <c r="Q924" s="1">
        <f t="shared" si="219"/>
        <v>371.66162024284534</v>
      </c>
      <c r="R924">
        <v>8.4972603025560769</v>
      </c>
      <c r="S924">
        <v>8.4283035993740221</v>
      </c>
      <c r="T924" s="1">
        <f t="shared" si="220"/>
        <v>14.0211955095194</v>
      </c>
      <c r="U924" s="1">
        <f t="shared" si="221"/>
        <v>-0.66358453325776812</v>
      </c>
      <c r="V924">
        <v>3.4208080000000001</v>
      </c>
      <c r="W924">
        <v>159.16363315927981</v>
      </c>
      <c r="X924" s="1">
        <f t="shared" si="222"/>
        <v>0.22622871311777171</v>
      </c>
      <c r="Y924" s="1">
        <f t="shared" si="223"/>
        <v>-5.9493253461390251E-5</v>
      </c>
      <c r="Z924">
        <f t="shared" si="226"/>
        <v>0.24470316686389021</v>
      </c>
      <c r="AA924">
        <f t="shared" si="224"/>
        <v>-8.166272747394776E-2</v>
      </c>
      <c r="AC924" s="1"/>
      <c r="AF924" s="1"/>
      <c r="AG924" s="1"/>
      <c r="AJ924" s="1"/>
      <c r="AK924" s="1"/>
    </row>
    <row r="925" spans="1:37" x14ac:dyDescent="0.25">
      <c r="A925">
        <v>4615</v>
      </c>
      <c r="B925">
        <f t="shared" si="212"/>
        <v>1.2819444444444446</v>
      </c>
      <c r="C925">
        <v>60.420327999999998</v>
      </c>
      <c r="D925">
        <f t="shared" si="213"/>
        <v>360.83051420876757</v>
      </c>
      <c r="E925">
        <v>8.2972811684924377</v>
      </c>
      <c r="F925">
        <v>8.2643442879499229</v>
      </c>
      <c r="G925" s="1">
        <f t="shared" si="214"/>
        <v>9.7021627616261323</v>
      </c>
      <c r="H925" s="1">
        <f t="shared" si="215"/>
        <v>-0.17397853036842426</v>
      </c>
      <c r="I925">
        <v>2.1887310000000002</v>
      </c>
      <c r="J925">
        <v>102.86913860852174</v>
      </c>
      <c r="K925" s="1">
        <f t="shared" si="216"/>
        <v>0.58402278673715247</v>
      </c>
      <c r="L925" s="1">
        <f t="shared" si="217"/>
        <v>-4.4272841478558219E-5</v>
      </c>
      <c r="M925">
        <f t="shared" si="225"/>
        <v>0.59347254410092887</v>
      </c>
      <c r="N925">
        <f t="shared" si="218"/>
        <v>-1.6180460040901443E-2</v>
      </c>
      <c r="O925">
        <v>4615</v>
      </c>
      <c r="P925">
        <v>66.195539999999994</v>
      </c>
      <c r="Q925" s="1">
        <f t="shared" si="219"/>
        <v>371.66347957981804</v>
      </c>
      <c r="R925">
        <v>8.4933635889410528</v>
      </c>
      <c r="S925">
        <v>8.4278299426186756</v>
      </c>
      <c r="T925" s="1">
        <f t="shared" si="220"/>
        <v>14.0211955095194</v>
      </c>
      <c r="U925" s="1">
        <f t="shared" si="221"/>
        <v>-0.66367802921789454</v>
      </c>
      <c r="V925">
        <v>3.4201350000000001</v>
      </c>
      <c r="W925">
        <v>159.13284312107527</v>
      </c>
      <c r="X925" s="1">
        <f t="shared" si="222"/>
        <v>0.22642461588677687</v>
      </c>
      <c r="Y925" s="1">
        <f t="shared" si="223"/>
        <v>-5.9558316226159985E-5</v>
      </c>
      <c r="Z925">
        <f t="shared" si="226"/>
        <v>0.24440537528275941</v>
      </c>
      <c r="AA925">
        <f t="shared" si="224"/>
        <v>-7.9411681126462755E-2</v>
      </c>
      <c r="AC925" s="1"/>
      <c r="AF925" s="1"/>
      <c r="AG925" s="1"/>
      <c r="AJ925" s="1"/>
      <c r="AK925" s="1"/>
    </row>
    <row r="926" spans="1:37" x14ac:dyDescent="0.25">
      <c r="A926">
        <v>4620</v>
      </c>
      <c r="B926">
        <f t="shared" si="212"/>
        <v>1.2833333333333334</v>
      </c>
      <c r="C926">
        <v>60.429775999999997</v>
      </c>
      <c r="D926">
        <f t="shared" si="213"/>
        <v>360.83088775252276</v>
      </c>
      <c r="E926">
        <v>8.2855649452269162</v>
      </c>
      <c r="F926">
        <v>8.2560552947313521</v>
      </c>
      <c r="G926" s="1">
        <f t="shared" si="214"/>
        <v>9.7021627616261323</v>
      </c>
      <c r="H926" s="1">
        <f t="shared" si="215"/>
        <v>-0.17515719254177253</v>
      </c>
      <c r="I926">
        <v>2.1906780000000001</v>
      </c>
      <c r="J926">
        <v>102.95660723912144</v>
      </c>
      <c r="K926" s="1">
        <f t="shared" si="216"/>
        <v>0.58346626430539272</v>
      </c>
      <c r="L926" s="1">
        <f t="shared" si="217"/>
        <v>-4.4526060085260145E-5</v>
      </c>
      <c r="M926">
        <f t="shared" si="225"/>
        <v>0.59324991380050252</v>
      </c>
      <c r="N926">
        <f t="shared" si="218"/>
        <v>-1.6768149409215751E-2</v>
      </c>
      <c r="O926">
        <v>4620</v>
      </c>
      <c r="P926">
        <v>66.219712000000001</v>
      </c>
      <c r="Q926" s="1">
        <f t="shared" si="219"/>
        <v>371.66443526352356</v>
      </c>
      <c r="R926">
        <v>8.4819780907668232</v>
      </c>
      <c r="S926">
        <v>8.4289254042775177</v>
      </c>
      <c r="T926" s="1">
        <f t="shared" si="220"/>
        <v>14.0211955095194</v>
      </c>
      <c r="U926" s="1">
        <f t="shared" si="221"/>
        <v>-0.66346181001956817</v>
      </c>
      <c r="V926">
        <v>3.4185699999999999</v>
      </c>
      <c r="W926">
        <v>159.06150325383101</v>
      </c>
      <c r="X926" s="1">
        <f t="shared" si="222"/>
        <v>0.22687851845879614</v>
      </c>
      <c r="Y926" s="1">
        <f t="shared" si="223"/>
        <v>-5.9670216200215055E-5</v>
      </c>
      <c r="Z926">
        <f t="shared" si="226"/>
        <v>0.24410702420175834</v>
      </c>
      <c r="AA926">
        <f t="shared" si="224"/>
        <v>-7.5937139663978803E-2</v>
      </c>
      <c r="AC926" s="1"/>
      <c r="AF926" s="1"/>
      <c r="AG926" s="1"/>
      <c r="AJ926" s="1"/>
      <c r="AK926" s="1"/>
    </row>
    <row r="927" spans="1:37" x14ac:dyDescent="0.25">
      <c r="A927">
        <v>4625</v>
      </c>
      <c r="B927">
        <f t="shared" si="212"/>
        <v>1.2847222222222223</v>
      </c>
      <c r="C927">
        <v>60.481416000000003</v>
      </c>
      <c r="D927">
        <f t="shared" si="213"/>
        <v>360.83292943325063</v>
      </c>
      <c r="E927">
        <v>8.286345331246741</v>
      </c>
      <c r="F927">
        <v>8.257777777777779</v>
      </c>
      <c r="G927" s="1">
        <f t="shared" si="214"/>
        <v>9.7021627616261323</v>
      </c>
      <c r="H927" s="1">
        <f t="shared" si="215"/>
        <v>-0.17491206747356269</v>
      </c>
      <c r="I927">
        <v>2.1913079999999998</v>
      </c>
      <c r="J927">
        <v>102.98568620915171</v>
      </c>
      <c r="K927" s="1">
        <f t="shared" si="216"/>
        <v>0.58328124827160588</v>
      </c>
      <c r="L927" s="1">
        <f t="shared" si="217"/>
        <v>-4.44482386909208E-5</v>
      </c>
      <c r="M927">
        <f t="shared" si="225"/>
        <v>0.59302767260704792</v>
      </c>
      <c r="N927">
        <f t="shared" si="218"/>
        <v>-1.6709647985980857E-2</v>
      </c>
      <c r="O927">
        <v>4625</v>
      </c>
      <c r="P927">
        <v>66.198172</v>
      </c>
      <c r="Q927" s="1">
        <f t="shared" si="219"/>
        <v>371.66358364069481</v>
      </c>
      <c r="R927">
        <v>8.4908721961398008</v>
      </c>
      <c r="S927">
        <v>8.4295524256651024</v>
      </c>
      <c r="T927" s="1">
        <f t="shared" si="220"/>
        <v>14.0211955095194</v>
      </c>
      <c r="U927" s="1">
        <f t="shared" si="221"/>
        <v>-0.66333807555780266</v>
      </c>
      <c r="V927">
        <v>3.4219200000000001</v>
      </c>
      <c r="W927">
        <v>159.21456259891977</v>
      </c>
      <c r="X927" s="1">
        <f t="shared" si="222"/>
        <v>0.22590467265432468</v>
      </c>
      <c r="Y927" s="1">
        <f t="shared" si="223"/>
        <v>-5.9377461790802725E-5</v>
      </c>
      <c r="Z927">
        <f t="shared" si="226"/>
        <v>0.24381013689280431</v>
      </c>
      <c r="AA927">
        <f t="shared" si="224"/>
        <v>-7.9261150413999004E-2</v>
      </c>
      <c r="AC927" s="1"/>
      <c r="AF927" s="1"/>
      <c r="AG927" s="1"/>
      <c r="AJ927" s="1"/>
      <c r="AK927" s="1"/>
    </row>
    <row r="928" spans="1:37" x14ac:dyDescent="0.25">
      <c r="A928">
        <v>4630</v>
      </c>
      <c r="B928">
        <f t="shared" si="212"/>
        <v>1.2861111111111112</v>
      </c>
      <c r="C928">
        <v>60.465071999999999</v>
      </c>
      <c r="D928">
        <f t="shared" si="213"/>
        <v>360.83228324367246</v>
      </c>
      <c r="E928">
        <v>8.3178935837245689</v>
      </c>
      <c r="F928">
        <v>8.2627856025039126</v>
      </c>
      <c r="G928" s="1">
        <f t="shared" si="214"/>
        <v>9.7021627616261323</v>
      </c>
      <c r="H928" s="1">
        <f t="shared" si="215"/>
        <v>-0.17419998876481047</v>
      </c>
      <c r="I928">
        <v>2.1918820000000001</v>
      </c>
      <c r="J928">
        <v>103.01278596780092</v>
      </c>
      <c r="K928" s="1">
        <f t="shared" si="216"/>
        <v>0.58310882504421369</v>
      </c>
      <c r="L928" s="1">
        <f t="shared" si="217"/>
        <v>-4.4252892762684894E-5</v>
      </c>
      <c r="M928">
        <f t="shared" si="225"/>
        <v>0.59280640814323449</v>
      </c>
      <c r="N928">
        <f t="shared" si="218"/>
        <v>-1.6630828899366238E-2</v>
      </c>
      <c r="O928">
        <v>4630</v>
      </c>
      <c r="P928">
        <v>66.218339999999998</v>
      </c>
      <c r="Q928" s="1">
        <f t="shared" si="219"/>
        <v>371.66438101902401</v>
      </c>
      <c r="R928">
        <v>8.4632519561815354</v>
      </c>
      <c r="S928">
        <v>8.4265821596244148</v>
      </c>
      <c r="T928" s="1">
        <f t="shared" si="220"/>
        <v>14.0211955095194</v>
      </c>
      <c r="U928" s="1">
        <f t="shared" si="221"/>
        <v>-0.66392438166702039</v>
      </c>
      <c r="V928">
        <v>3.4234789999999999</v>
      </c>
      <c r="W928">
        <v>159.285407422681</v>
      </c>
      <c r="X928" s="1">
        <f t="shared" si="222"/>
        <v>0.22545391981497098</v>
      </c>
      <c r="Y928" s="1">
        <f t="shared" si="223"/>
        <v>-5.929951676030391E-5</v>
      </c>
      <c r="Z928">
        <f t="shared" si="226"/>
        <v>0.2435136393090028</v>
      </c>
      <c r="AA928">
        <f t="shared" si="224"/>
        <v>-8.0103816819212317E-2</v>
      </c>
      <c r="AC928" s="1"/>
      <c r="AF928" s="1"/>
      <c r="AG928" s="1"/>
      <c r="AJ928" s="1"/>
      <c r="AK928" s="1"/>
    </row>
    <row r="929" spans="1:37" x14ac:dyDescent="0.25">
      <c r="A929">
        <v>4635</v>
      </c>
      <c r="B929">
        <f t="shared" si="212"/>
        <v>1.2875000000000001</v>
      </c>
      <c r="C929">
        <v>60.486884000000003</v>
      </c>
      <c r="D929">
        <f t="shared" si="213"/>
        <v>360.83314562051282</v>
      </c>
      <c r="E929">
        <v>8.3144600938967148</v>
      </c>
      <c r="F929">
        <v>8.2563766301512782</v>
      </c>
      <c r="G929" s="1">
        <f t="shared" si="214"/>
        <v>9.7021627616261323</v>
      </c>
      <c r="H929" s="1">
        <f t="shared" si="215"/>
        <v>-0.17511145581646792</v>
      </c>
      <c r="I929">
        <v>2.1934490000000002</v>
      </c>
      <c r="J929">
        <v>103.08323031564369</v>
      </c>
      <c r="K929" s="1">
        <f t="shared" si="216"/>
        <v>0.58266062024786092</v>
      </c>
      <c r="L929" s="1">
        <f t="shared" si="217"/>
        <v>-4.4446826625997261E-5</v>
      </c>
      <c r="M929">
        <f t="shared" si="225"/>
        <v>0.59258417401010455</v>
      </c>
      <c r="N929">
        <f t="shared" si="218"/>
        <v>-1.7031447496867389E-2</v>
      </c>
      <c r="O929">
        <v>4635</v>
      </c>
      <c r="P929">
        <v>66.260003999999995</v>
      </c>
      <c r="Q929" s="1">
        <f t="shared" si="219"/>
        <v>371.66602828056244</v>
      </c>
      <c r="R929">
        <v>8.4958601982263957</v>
      </c>
      <c r="S929">
        <v>8.4273615023474182</v>
      </c>
      <c r="T929" s="1">
        <f t="shared" si="220"/>
        <v>14.0211955095194</v>
      </c>
      <c r="U929" s="1">
        <f t="shared" si="221"/>
        <v>-0.6637705058236596</v>
      </c>
      <c r="V929">
        <v>3.4239250000000001</v>
      </c>
      <c r="W929">
        <v>159.30586699306434</v>
      </c>
      <c r="X929" s="1">
        <f t="shared" si="222"/>
        <v>0.22532374503363006</v>
      </c>
      <c r="Y929" s="1">
        <f t="shared" si="223"/>
        <v>-5.9248120072031418E-5</v>
      </c>
      <c r="Z929">
        <f t="shared" si="226"/>
        <v>0.24321739870864265</v>
      </c>
      <c r="AA929">
        <f t="shared" si="224"/>
        <v>-7.9413084814216606E-2</v>
      </c>
      <c r="AC929" s="1"/>
      <c r="AF929" s="1"/>
      <c r="AG929" s="1"/>
      <c r="AJ929" s="1"/>
      <c r="AK929" s="1"/>
    </row>
    <row r="930" spans="1:37" x14ac:dyDescent="0.25">
      <c r="A930">
        <v>4640</v>
      </c>
      <c r="B930">
        <f t="shared" si="212"/>
        <v>1.288888888888889</v>
      </c>
      <c r="C930">
        <v>60.496364</v>
      </c>
      <c r="D930">
        <f t="shared" si="213"/>
        <v>360.8335204294458</v>
      </c>
      <c r="E930">
        <v>8.3308429838288998</v>
      </c>
      <c r="F930">
        <v>8.2594940010432971</v>
      </c>
      <c r="G930" s="1">
        <f t="shared" si="214"/>
        <v>9.7021627616261323</v>
      </c>
      <c r="H930" s="1">
        <f t="shared" si="215"/>
        <v>-0.17466793491230881</v>
      </c>
      <c r="I930">
        <v>2.1942189999999999</v>
      </c>
      <c r="J930">
        <v>103.11894915334689</v>
      </c>
      <c r="K930" s="1">
        <f t="shared" si="216"/>
        <v>0.58243335780780747</v>
      </c>
      <c r="L930" s="1">
        <f t="shared" si="217"/>
        <v>-4.4315230957924387E-5</v>
      </c>
      <c r="M930">
        <f t="shared" si="225"/>
        <v>0.59236259785531498</v>
      </c>
      <c r="N930">
        <f t="shared" si="218"/>
        <v>-1.7047856058381831E-2</v>
      </c>
      <c r="O930">
        <v>4640</v>
      </c>
      <c r="P930">
        <v>66.230444000000006</v>
      </c>
      <c r="Q930" s="1">
        <f t="shared" si="219"/>
        <v>371.66485957253929</v>
      </c>
      <c r="R930">
        <v>8.5070818988002088</v>
      </c>
      <c r="S930">
        <v>8.4278299426186756</v>
      </c>
      <c r="T930" s="1">
        <f t="shared" si="220"/>
        <v>14.0211955095194</v>
      </c>
      <c r="U930" s="1">
        <f t="shared" si="221"/>
        <v>-0.66367802921789454</v>
      </c>
      <c r="V930">
        <v>3.4232589999999998</v>
      </c>
      <c r="W930">
        <v>159.27550781252359</v>
      </c>
      <c r="X930" s="1">
        <f t="shared" si="222"/>
        <v>0.22551690645464406</v>
      </c>
      <c r="Y930" s="1">
        <f t="shared" si="223"/>
        <v>-5.9295730484876229E-5</v>
      </c>
      <c r="Z930">
        <f t="shared" si="226"/>
        <v>0.24292092005621826</v>
      </c>
      <c r="AA930">
        <f t="shared" si="224"/>
        <v>-7.7173875232606992E-2</v>
      </c>
      <c r="AC930" s="1"/>
      <c r="AF930" s="1"/>
      <c r="AG930" s="1"/>
      <c r="AJ930" s="1"/>
      <c r="AK930" s="1"/>
    </row>
    <row r="931" spans="1:37" x14ac:dyDescent="0.25">
      <c r="A931">
        <v>4645</v>
      </c>
      <c r="B931">
        <f t="shared" si="212"/>
        <v>1.2902777777777779</v>
      </c>
      <c r="C931">
        <v>60.488143999999998</v>
      </c>
      <c r="D931">
        <f t="shared" si="213"/>
        <v>360.83319543688998</v>
      </c>
      <c r="E931">
        <v>8.3199196661450188</v>
      </c>
      <c r="F931">
        <v>8.2696619718309865</v>
      </c>
      <c r="G931" s="1">
        <f t="shared" si="214"/>
        <v>9.7021627616261323</v>
      </c>
      <c r="H931" s="1">
        <f t="shared" si="215"/>
        <v>-0.17322362082932585</v>
      </c>
      <c r="I931">
        <v>2.195897</v>
      </c>
      <c r="J931">
        <v>103.19738125797714</v>
      </c>
      <c r="K931" s="1">
        <f t="shared" si="216"/>
        <v>0.58193433061031263</v>
      </c>
      <c r="L931" s="1">
        <f t="shared" si="217"/>
        <v>-4.3907373195461565E-5</v>
      </c>
      <c r="M931">
        <f t="shared" si="225"/>
        <v>0.59214306098933767</v>
      </c>
      <c r="N931">
        <f t="shared" si="218"/>
        <v>-1.7542753266194949E-2</v>
      </c>
      <c r="O931">
        <v>4645</v>
      </c>
      <c r="P931">
        <v>66.208916000000002</v>
      </c>
      <c r="Q931" s="1">
        <f t="shared" si="219"/>
        <v>371.6640084241522</v>
      </c>
      <c r="R931">
        <v>8.462940010432968</v>
      </c>
      <c r="S931">
        <v>8.4281408450704234</v>
      </c>
      <c r="T931" s="1">
        <f t="shared" si="220"/>
        <v>14.0211955095194</v>
      </c>
      <c r="U931" s="1">
        <f t="shared" si="221"/>
        <v>-0.66361665843782447</v>
      </c>
      <c r="V931">
        <v>3.4263889999999999</v>
      </c>
      <c r="W931">
        <v>159.41848314173149</v>
      </c>
      <c r="X931" s="1">
        <f t="shared" si="222"/>
        <v>0.22460722057815419</v>
      </c>
      <c r="Y931" s="1">
        <f t="shared" si="223"/>
        <v>-5.9027220212025727E-5</v>
      </c>
      <c r="Z931">
        <f t="shared" si="226"/>
        <v>0.24262578395515813</v>
      </c>
      <c r="AA931">
        <f t="shared" si="224"/>
        <v>-8.022254730111944E-2</v>
      </c>
      <c r="AC931" s="1"/>
      <c r="AF931" s="1"/>
      <c r="AG931" s="1"/>
      <c r="AJ931" s="1"/>
      <c r="AK931" s="1"/>
    </row>
    <row r="932" spans="1:37" x14ac:dyDescent="0.25">
      <c r="A932">
        <v>4650</v>
      </c>
      <c r="B932">
        <f t="shared" si="212"/>
        <v>1.2916666666666667</v>
      </c>
      <c r="C932">
        <v>60.448799999999999</v>
      </c>
      <c r="D932">
        <f t="shared" si="213"/>
        <v>360.83163990074445</v>
      </c>
      <c r="E932">
        <v>8.3205414710485144</v>
      </c>
      <c r="F932">
        <v>8.2593468961919658</v>
      </c>
      <c r="G932" s="1">
        <f t="shared" si="214"/>
        <v>9.7021627616261323</v>
      </c>
      <c r="H932" s="1">
        <f t="shared" si="215"/>
        <v>-0.17468885658494226</v>
      </c>
      <c r="I932">
        <v>2.1952250000000002</v>
      </c>
      <c r="J932">
        <v>103.16487253875188</v>
      </c>
      <c r="K932" s="1">
        <f t="shared" si="216"/>
        <v>0.58214116855155629</v>
      </c>
      <c r="L932" s="1">
        <f t="shared" si="217"/>
        <v>-4.4296081930453711E-5</v>
      </c>
      <c r="M932">
        <f t="shared" si="225"/>
        <v>0.59192158057968536</v>
      </c>
      <c r="N932">
        <f t="shared" si="218"/>
        <v>-1.680075651145584E-2</v>
      </c>
      <c r="O932">
        <v>4650</v>
      </c>
      <c r="P932">
        <v>66.23854</v>
      </c>
      <c r="Q932" s="1">
        <f t="shared" si="219"/>
        <v>371.66517966253105</v>
      </c>
      <c r="R932">
        <v>8.4596598852373504</v>
      </c>
      <c r="S932">
        <v>8.4276713615023464</v>
      </c>
      <c r="T932" s="1">
        <f t="shared" si="220"/>
        <v>14.0211955095194</v>
      </c>
      <c r="U932" s="1">
        <f t="shared" si="221"/>
        <v>-0.66370933417839528</v>
      </c>
      <c r="V932">
        <v>3.4268290000000001</v>
      </c>
      <c r="W932">
        <v>159.43852144386034</v>
      </c>
      <c r="X932" s="1">
        <f t="shared" si="222"/>
        <v>0.22447972613182954</v>
      </c>
      <c r="Y932" s="1">
        <f t="shared" si="223"/>
        <v>-5.8998603040601172E-5</v>
      </c>
      <c r="Z932">
        <f t="shared" si="226"/>
        <v>0.24233079093995513</v>
      </c>
      <c r="AA932">
        <f t="shared" si="224"/>
        <v>-7.9521946661865808E-2</v>
      </c>
      <c r="AC932" s="1"/>
      <c r="AF932" s="1"/>
      <c r="AG932" s="1"/>
      <c r="AJ932" s="1"/>
      <c r="AK932" s="1"/>
    </row>
    <row r="933" spans="1:37" x14ac:dyDescent="0.25">
      <c r="A933">
        <v>4655</v>
      </c>
      <c r="B933">
        <f t="shared" si="212"/>
        <v>1.2930555555555556</v>
      </c>
      <c r="C933">
        <v>60.489567999999998</v>
      </c>
      <c r="D933">
        <f t="shared" si="213"/>
        <v>360.83325173730356</v>
      </c>
      <c r="E933">
        <v>8.2940062597809074</v>
      </c>
      <c r="F933">
        <v>8.2610631194574857</v>
      </c>
      <c r="G933" s="1">
        <f t="shared" si="214"/>
        <v>9.7021627616261323</v>
      </c>
      <c r="H933" s="1">
        <f t="shared" si="215"/>
        <v>-0.17444481676630574</v>
      </c>
      <c r="I933">
        <v>2.195729</v>
      </c>
      <c r="J933">
        <v>103.18819485945093</v>
      </c>
      <c r="K933" s="1">
        <f t="shared" si="216"/>
        <v>0.58199277941432248</v>
      </c>
      <c r="L933" s="1">
        <f t="shared" si="217"/>
        <v>-4.4221797651845036E-5</v>
      </c>
      <c r="M933">
        <f t="shared" si="225"/>
        <v>0.59170047159142614</v>
      </c>
      <c r="N933">
        <f t="shared" si="218"/>
        <v>-1.6680090407432218E-2</v>
      </c>
      <c r="O933">
        <v>4655</v>
      </c>
      <c r="P933">
        <v>66.222328000000005</v>
      </c>
      <c r="Q933" s="1">
        <f t="shared" si="219"/>
        <v>371.6645386918114</v>
      </c>
      <c r="R933">
        <v>8.4730829420970277</v>
      </c>
      <c r="S933">
        <v>8.4312738654147097</v>
      </c>
      <c r="T933" s="1">
        <f t="shared" si="220"/>
        <v>14.0211955095194</v>
      </c>
      <c r="U933" s="1">
        <f t="shared" si="221"/>
        <v>-0.66299846658221884</v>
      </c>
      <c r="V933">
        <v>3.4268290000000001</v>
      </c>
      <c r="W933">
        <v>159.4389458471349</v>
      </c>
      <c r="X933" s="1">
        <f t="shared" si="222"/>
        <v>0.22447702585013096</v>
      </c>
      <c r="Y933" s="1">
        <f t="shared" si="223"/>
        <v>-5.8934632603102851E-5</v>
      </c>
      <c r="Z933">
        <f t="shared" si="226"/>
        <v>0.24203611777693962</v>
      </c>
      <c r="AA933">
        <f t="shared" si="224"/>
        <v>-7.8222222787875606E-2</v>
      </c>
      <c r="AC933" s="1"/>
      <c r="AF933" s="1"/>
      <c r="AG933" s="1"/>
      <c r="AJ933" s="1"/>
      <c r="AK933" s="1"/>
    </row>
    <row r="934" spans="1:37" x14ac:dyDescent="0.25">
      <c r="A934">
        <v>4660</v>
      </c>
      <c r="B934">
        <f t="shared" si="212"/>
        <v>1.2944444444444445</v>
      </c>
      <c r="C934">
        <v>60.473264</v>
      </c>
      <c r="D934">
        <f t="shared" si="213"/>
        <v>360.8326071291977</v>
      </c>
      <c r="E934">
        <v>8.3525946791862271</v>
      </c>
      <c r="F934">
        <v>8.2670026082420449</v>
      </c>
      <c r="G934" s="1">
        <f t="shared" si="214"/>
        <v>9.7021627616261323</v>
      </c>
      <c r="H934" s="1">
        <f t="shared" si="215"/>
        <v>-0.17360102825578649</v>
      </c>
      <c r="I934">
        <v>2.1965810000000001</v>
      </c>
      <c r="J934">
        <v>103.22815497101335</v>
      </c>
      <c r="K934" s="1">
        <f t="shared" si="216"/>
        <v>0.58173853171080125</v>
      </c>
      <c r="L934" s="1">
        <f t="shared" si="217"/>
        <v>-4.3986749868708071E-5</v>
      </c>
      <c r="M934">
        <f t="shared" si="225"/>
        <v>0.59148053784208254</v>
      </c>
      <c r="N934">
        <f t="shared" si="218"/>
        <v>-1.674636559251385E-2</v>
      </c>
      <c r="O934">
        <v>4660</v>
      </c>
      <c r="P934">
        <v>66.243871999999996</v>
      </c>
      <c r="Q934" s="1">
        <f t="shared" si="219"/>
        <v>371.66539047278741</v>
      </c>
      <c r="R934">
        <v>8.5179989567031811</v>
      </c>
      <c r="S934">
        <v>8.4318956703182071</v>
      </c>
      <c r="T934" s="1">
        <f t="shared" si="220"/>
        <v>14.0211955095194</v>
      </c>
      <c r="U934" s="1">
        <f t="shared" si="221"/>
        <v>-0.66287582979430537</v>
      </c>
      <c r="V934">
        <v>3.4261560000000002</v>
      </c>
      <c r="W934">
        <v>159.4082851242101</v>
      </c>
      <c r="X934" s="1">
        <f t="shared" si="222"/>
        <v>0.22467210584583508</v>
      </c>
      <c r="Y934" s="1">
        <f t="shared" si="223"/>
        <v>-5.8980061662990565E-5</v>
      </c>
      <c r="Z934">
        <f t="shared" si="226"/>
        <v>0.24174121746862468</v>
      </c>
      <c r="AA934">
        <f t="shared" si="224"/>
        <v>-7.5973434968834241E-2</v>
      </c>
      <c r="AC934" s="1"/>
      <c r="AF934" s="1"/>
      <c r="AG934" s="1"/>
      <c r="AJ934" s="1"/>
      <c r="AK934" s="1"/>
    </row>
    <row r="935" spans="1:37" x14ac:dyDescent="0.25">
      <c r="A935">
        <v>4665</v>
      </c>
      <c r="B935">
        <f t="shared" si="212"/>
        <v>1.2958333333333334</v>
      </c>
      <c r="C935">
        <v>60.485455999999999</v>
      </c>
      <c r="D935">
        <f t="shared" si="213"/>
        <v>360.83308916195205</v>
      </c>
      <c r="E935">
        <v>8.3313114241001553</v>
      </c>
      <c r="F935">
        <v>8.2590255607720398</v>
      </c>
      <c r="G935" s="1">
        <f t="shared" si="214"/>
        <v>9.7021627616261323</v>
      </c>
      <c r="H935" s="1">
        <f t="shared" si="215"/>
        <v>-0.17473456041940016</v>
      </c>
      <c r="I935">
        <v>2.1979500000000001</v>
      </c>
      <c r="J935">
        <v>103.28928103005887</v>
      </c>
      <c r="K935" s="1">
        <f t="shared" si="216"/>
        <v>0.58134961487523784</v>
      </c>
      <c r="L935" s="1">
        <f t="shared" si="217"/>
        <v>-4.4241404597328045E-5</v>
      </c>
      <c r="M935">
        <f t="shared" si="225"/>
        <v>0.59125933081909587</v>
      </c>
      <c r="N935">
        <f t="shared" si="218"/>
        <v>-1.7046052307069532E-2</v>
      </c>
      <c r="O935">
        <v>4665</v>
      </c>
      <c r="P935">
        <v>66.255979999999994</v>
      </c>
      <c r="Q935" s="1">
        <f t="shared" si="219"/>
        <v>371.66586918444995</v>
      </c>
      <c r="R935">
        <v>8.474484089723525</v>
      </c>
      <c r="S935">
        <v>8.4304945226917063</v>
      </c>
      <c r="T935" s="1">
        <f t="shared" si="220"/>
        <v>14.0211955095194</v>
      </c>
      <c r="U935" s="1">
        <f t="shared" si="221"/>
        <v>-0.66315219964613448</v>
      </c>
      <c r="V935">
        <v>3.4288409999999998</v>
      </c>
      <c r="W935">
        <v>159.53073642187368</v>
      </c>
      <c r="X935" s="1">
        <f t="shared" si="222"/>
        <v>0.22389300488723229</v>
      </c>
      <c r="Y935" s="1">
        <f t="shared" si="223"/>
        <v>-5.8779617958450545E-5</v>
      </c>
      <c r="Z935">
        <f t="shared" si="226"/>
        <v>0.24144731937883243</v>
      </c>
      <c r="AA935">
        <f t="shared" si="224"/>
        <v>-7.8404926051359583E-2</v>
      </c>
      <c r="AC935" s="1"/>
      <c r="AF935" s="1"/>
      <c r="AG935" s="1"/>
      <c r="AJ935" s="1"/>
      <c r="AK935" s="1"/>
    </row>
    <row r="936" spans="1:37" x14ac:dyDescent="0.25">
      <c r="A936">
        <v>4670</v>
      </c>
      <c r="B936">
        <f t="shared" si="212"/>
        <v>1.2972222222222223</v>
      </c>
      <c r="C936">
        <v>60.515324</v>
      </c>
      <c r="D936">
        <f t="shared" si="213"/>
        <v>360.83427004731186</v>
      </c>
      <c r="E936">
        <v>8.3064966092853432</v>
      </c>
      <c r="F936">
        <v>8.2668450704225371</v>
      </c>
      <c r="G936" s="1">
        <f t="shared" si="214"/>
        <v>9.7021627616261323</v>
      </c>
      <c r="H936" s="1">
        <f t="shared" si="215"/>
        <v>-0.17362339308122943</v>
      </c>
      <c r="I936">
        <v>2.1976849999999999</v>
      </c>
      <c r="J936">
        <v>103.27855232325665</v>
      </c>
      <c r="K936" s="1">
        <f t="shared" si="216"/>
        <v>0.58141787667330491</v>
      </c>
      <c r="L936" s="1">
        <f t="shared" si="217"/>
        <v>-4.3965743822349834E-5</v>
      </c>
      <c r="M936">
        <f t="shared" si="225"/>
        <v>0.59103950209998413</v>
      </c>
      <c r="N936">
        <f t="shared" si="218"/>
        <v>-1.6548554512515523E-2</v>
      </c>
      <c r="O936">
        <v>4670</v>
      </c>
      <c r="P936">
        <v>66.280175999999997</v>
      </c>
      <c r="Q936" s="1">
        <f t="shared" si="219"/>
        <v>371.6668258170389</v>
      </c>
      <c r="R936">
        <v>8.4571580594679183</v>
      </c>
      <c r="S936">
        <v>8.4268930620761608</v>
      </c>
      <c r="T936" s="1">
        <f t="shared" si="220"/>
        <v>14.0211955095194</v>
      </c>
      <c r="U936" s="1">
        <f t="shared" si="221"/>
        <v>-0.66386299271073845</v>
      </c>
      <c r="V936">
        <v>3.427495</v>
      </c>
      <c r="W936">
        <v>159.4688442124409</v>
      </c>
      <c r="X936" s="1">
        <f t="shared" si="222"/>
        <v>0.22428679638327342</v>
      </c>
      <c r="Y936" s="1">
        <f t="shared" si="223"/>
        <v>-5.8956474403440965E-5</v>
      </c>
      <c r="Z936">
        <f t="shared" si="226"/>
        <v>0.24115253700681522</v>
      </c>
      <c r="AA936">
        <f t="shared" si="224"/>
        <v>-7.5197206859741766E-2</v>
      </c>
      <c r="AC936" s="1"/>
      <c r="AF936" s="1"/>
      <c r="AG936" s="1"/>
      <c r="AJ936" s="1"/>
      <c r="AK936" s="1"/>
    </row>
    <row r="937" spans="1:37" x14ac:dyDescent="0.25">
      <c r="A937">
        <v>4675</v>
      </c>
      <c r="B937">
        <f t="shared" si="212"/>
        <v>1.2986111111111112</v>
      </c>
      <c r="C937">
        <v>60.518039999999999</v>
      </c>
      <c r="D937">
        <f t="shared" si="213"/>
        <v>360.83437742928038</v>
      </c>
      <c r="E937">
        <v>8.2874439227960366</v>
      </c>
      <c r="F937">
        <v>8.2602837767344806</v>
      </c>
      <c r="G937" s="1">
        <f t="shared" si="214"/>
        <v>9.7021627616261323</v>
      </c>
      <c r="H937" s="1">
        <f t="shared" si="215"/>
        <v>-0.17455562349477383</v>
      </c>
      <c r="I937">
        <v>2.1976300000000002</v>
      </c>
      <c r="J937">
        <v>103.27488624911601</v>
      </c>
      <c r="K937" s="1">
        <f t="shared" si="216"/>
        <v>0.58144120220706241</v>
      </c>
      <c r="L937" s="1">
        <f t="shared" si="217"/>
        <v>-4.4203758293157355E-5</v>
      </c>
      <c r="M937">
        <f t="shared" si="225"/>
        <v>0.59081848330851838</v>
      </c>
      <c r="N937">
        <f t="shared" si="218"/>
        <v>-1.6127651542170104E-2</v>
      </c>
      <c r="O937">
        <v>4675</v>
      </c>
      <c r="P937">
        <v>66.309708000000001</v>
      </c>
      <c r="Q937" s="1">
        <f t="shared" si="219"/>
        <v>371.66799341803141</v>
      </c>
      <c r="R937">
        <v>8.4952383933229019</v>
      </c>
      <c r="S937">
        <v>8.4343964527908195</v>
      </c>
      <c r="T937" s="1">
        <f t="shared" si="220"/>
        <v>14.0211955095194</v>
      </c>
      <c r="U937" s="1">
        <f t="shared" si="221"/>
        <v>-0.66238279028014979</v>
      </c>
      <c r="V937">
        <v>3.4310659999999999</v>
      </c>
      <c r="W937">
        <v>159.63280480371296</v>
      </c>
      <c r="X937" s="1">
        <f t="shared" si="222"/>
        <v>0.22324359099247326</v>
      </c>
      <c r="Y937" s="1">
        <f t="shared" si="223"/>
        <v>-5.8524121997467735E-5</v>
      </c>
      <c r="Z937">
        <f t="shared" si="226"/>
        <v>0.24085991639682788</v>
      </c>
      <c r="AA937">
        <f t="shared" si="224"/>
        <v>-7.8910777801225046E-2</v>
      </c>
      <c r="AC937" s="1"/>
      <c r="AF937" s="1"/>
      <c r="AG937" s="1"/>
      <c r="AJ937" s="1"/>
      <c r="AK937" s="1"/>
    </row>
    <row r="938" spans="1:37" x14ac:dyDescent="0.25">
      <c r="A938">
        <v>4680</v>
      </c>
      <c r="B938">
        <f t="shared" si="212"/>
        <v>1.3</v>
      </c>
      <c r="C938">
        <v>60.509887999999997</v>
      </c>
      <c r="D938">
        <f t="shared" si="213"/>
        <v>360.83405512522745</v>
      </c>
      <c r="E938">
        <v>8.3110213875847663</v>
      </c>
      <c r="F938">
        <v>8.2582462180490364</v>
      </c>
      <c r="G938" s="1">
        <f t="shared" si="214"/>
        <v>9.7021627616261323</v>
      </c>
      <c r="H938" s="1">
        <f t="shared" si="215"/>
        <v>-0.17484542183076401</v>
      </c>
      <c r="I938">
        <v>2.1989839999999998</v>
      </c>
      <c r="J938">
        <v>103.33637220967964</v>
      </c>
      <c r="K938" s="1">
        <f t="shared" si="216"/>
        <v>0.58104999548463687</v>
      </c>
      <c r="L938" s="1">
        <f t="shared" si="217"/>
        <v>-4.4244377025561343E-5</v>
      </c>
      <c r="M938">
        <f t="shared" si="225"/>
        <v>0.59059726142339053</v>
      </c>
      <c r="N938">
        <f t="shared" si="218"/>
        <v>-1.6431057590475601E-2</v>
      </c>
      <c r="O938">
        <v>4680</v>
      </c>
      <c r="P938">
        <v>66.304336000000006</v>
      </c>
      <c r="Q938" s="1">
        <f t="shared" si="219"/>
        <v>371.66778102630275</v>
      </c>
      <c r="R938">
        <v>8.4938320292123102</v>
      </c>
      <c r="S938">
        <v>8.4256452790819001</v>
      </c>
      <c r="T938" s="1">
        <f t="shared" si="220"/>
        <v>14.0211955095194</v>
      </c>
      <c r="U938" s="1">
        <f t="shared" si="221"/>
        <v>-0.66410939994464346</v>
      </c>
      <c r="V938">
        <v>3.432185</v>
      </c>
      <c r="W938">
        <v>159.68287743408229</v>
      </c>
      <c r="X938" s="1">
        <f t="shared" si="222"/>
        <v>0.22292500201003818</v>
      </c>
      <c r="Y938" s="1">
        <f t="shared" si="223"/>
        <v>-5.8584570652365693E-5</v>
      </c>
      <c r="Z938">
        <f t="shared" si="226"/>
        <v>0.24056699354356606</v>
      </c>
      <c r="AA938">
        <f t="shared" si="224"/>
        <v>-7.9138685093444461E-2</v>
      </c>
      <c r="AC938" s="1"/>
      <c r="AF938" s="1"/>
      <c r="AG938" s="1"/>
      <c r="AJ938" s="1"/>
      <c r="AK938" s="1"/>
    </row>
    <row r="939" spans="1:37" x14ac:dyDescent="0.25">
      <c r="A939">
        <v>4685</v>
      </c>
      <c r="B939">
        <f t="shared" si="212"/>
        <v>1.3013888888888889</v>
      </c>
      <c r="C939">
        <v>60.55742</v>
      </c>
      <c r="D939">
        <f t="shared" si="213"/>
        <v>360.83593438875107</v>
      </c>
      <c r="E939">
        <v>8.2843119457485646</v>
      </c>
      <c r="F939">
        <v>8.2651236306729263</v>
      </c>
      <c r="G939" s="1">
        <f t="shared" si="214"/>
        <v>9.7021627616261323</v>
      </c>
      <c r="H939" s="1">
        <f t="shared" si="215"/>
        <v>-0.17386783249317306</v>
      </c>
      <c r="I939">
        <v>2.200561</v>
      </c>
      <c r="J939">
        <v>103.40961076452672</v>
      </c>
      <c r="K939" s="1">
        <f t="shared" si="216"/>
        <v>0.58058401244177182</v>
      </c>
      <c r="L939" s="1">
        <f t="shared" si="217"/>
        <v>-4.3958188471192668E-5</v>
      </c>
      <c r="M939">
        <f t="shared" si="225"/>
        <v>0.59037747048103462</v>
      </c>
      <c r="N939">
        <f t="shared" si="218"/>
        <v>-1.6868287499123998E-2</v>
      </c>
      <c r="O939">
        <v>4685</v>
      </c>
      <c r="P939">
        <v>66.301643999999996</v>
      </c>
      <c r="Q939" s="1">
        <f t="shared" si="219"/>
        <v>371.66767459321755</v>
      </c>
      <c r="R939">
        <v>8.5136338028169014</v>
      </c>
      <c r="S939">
        <v>8.43423891497131</v>
      </c>
      <c r="T939" s="1">
        <f t="shared" si="220"/>
        <v>14.0211955095194</v>
      </c>
      <c r="U939" s="1">
        <f t="shared" si="221"/>
        <v>-0.662413840877911</v>
      </c>
      <c r="V939">
        <v>3.4330780000000001</v>
      </c>
      <c r="W939">
        <v>159.72466830921238</v>
      </c>
      <c r="X939" s="1">
        <f t="shared" si="222"/>
        <v>0.22265910600488392</v>
      </c>
      <c r="Y939" s="1">
        <f t="shared" si="223"/>
        <v>-5.835833226173474E-5</v>
      </c>
      <c r="Z939">
        <f t="shared" si="226"/>
        <v>0.2402752018822574</v>
      </c>
      <c r="AA939">
        <f t="shared" si="224"/>
        <v>-7.9116889461449097E-2</v>
      </c>
      <c r="AC939" s="1"/>
      <c r="AF939" s="1"/>
      <c r="AG939" s="1"/>
      <c r="AJ939" s="1"/>
      <c r="AK939" s="1"/>
    </row>
    <row r="940" spans="1:37" x14ac:dyDescent="0.25">
      <c r="A940">
        <v>4690</v>
      </c>
      <c r="B940">
        <f t="shared" si="212"/>
        <v>1.3027777777777778</v>
      </c>
      <c r="C940">
        <v>60.576416000000002</v>
      </c>
      <c r="D940">
        <f t="shared" si="213"/>
        <v>360.83668542994212</v>
      </c>
      <c r="E940">
        <v>8.2921262389149728</v>
      </c>
      <c r="F940">
        <v>8.2610631194574857</v>
      </c>
      <c r="G940" s="1">
        <f t="shared" si="214"/>
        <v>9.7021627616261323</v>
      </c>
      <c r="H940" s="1">
        <f t="shared" si="215"/>
        <v>-0.17444481676630574</v>
      </c>
      <c r="I940">
        <v>2.1998630000000001</v>
      </c>
      <c r="J940">
        <v>103.37701592995856</v>
      </c>
      <c r="K940" s="1">
        <f t="shared" si="216"/>
        <v>0.58079139829510362</v>
      </c>
      <c r="L940" s="1">
        <f t="shared" si="217"/>
        <v>-4.41213944808543E-5</v>
      </c>
      <c r="M940">
        <f t="shared" si="225"/>
        <v>0.59015686350863039</v>
      </c>
      <c r="N940">
        <f t="shared" si="218"/>
        <v>-1.6125351100272529E-2</v>
      </c>
      <c r="O940">
        <v>4690</v>
      </c>
      <c r="P940">
        <v>66.341920000000002</v>
      </c>
      <c r="Q940" s="1">
        <f t="shared" si="219"/>
        <v>371.66926697766746</v>
      </c>
      <c r="R940">
        <v>8.4582587376108513</v>
      </c>
      <c r="S940">
        <v>8.4368982785602515</v>
      </c>
      <c r="T940" s="1">
        <f t="shared" si="220"/>
        <v>14.0211955095194</v>
      </c>
      <c r="U940" s="1">
        <f t="shared" si="221"/>
        <v>-0.66188983754253616</v>
      </c>
      <c r="V940">
        <v>3.4324050000000002</v>
      </c>
      <c r="W940">
        <v>159.69424698235343</v>
      </c>
      <c r="X940" s="1">
        <f t="shared" si="222"/>
        <v>0.22285266283417038</v>
      </c>
      <c r="Y940" s="1">
        <f t="shared" si="223"/>
        <v>-5.8367929883101006E-5</v>
      </c>
      <c r="Z940">
        <f t="shared" si="226"/>
        <v>0.23998336223284189</v>
      </c>
      <c r="AA940">
        <f t="shared" si="224"/>
        <v>-7.6870068236154956E-2</v>
      </c>
      <c r="AC940" s="1"/>
      <c r="AF940" s="1"/>
      <c r="AG940" s="1"/>
      <c r="AJ940" s="1"/>
      <c r="AK940" s="1"/>
    </row>
    <row r="941" spans="1:37" x14ac:dyDescent="0.25">
      <c r="A941">
        <v>4695</v>
      </c>
      <c r="B941">
        <f t="shared" si="212"/>
        <v>1.3041666666666667</v>
      </c>
      <c r="C941">
        <v>60.585956000000003</v>
      </c>
      <c r="D941">
        <f t="shared" si="213"/>
        <v>360.83706261108352</v>
      </c>
      <c r="E941">
        <v>8.3207052686489309</v>
      </c>
      <c r="F941">
        <v>8.2607470005216506</v>
      </c>
      <c r="G941" s="1">
        <f t="shared" si="214"/>
        <v>9.7021627616261323</v>
      </c>
      <c r="H941" s="1">
        <f t="shared" si="215"/>
        <v>-0.17448975994706761</v>
      </c>
      <c r="I941">
        <v>2.2007430000000001</v>
      </c>
      <c r="J941">
        <v>103.4171545095511</v>
      </c>
      <c r="K941" s="1">
        <f t="shared" si="216"/>
        <v>0.58053601508206976</v>
      </c>
      <c r="L941" s="1">
        <f t="shared" si="217"/>
        <v>-4.4111415723770673E-5</v>
      </c>
      <c r="M941">
        <f t="shared" si="225"/>
        <v>0.58993630643001149</v>
      </c>
      <c r="N941">
        <f t="shared" si="218"/>
        <v>-1.6192434411864742E-2</v>
      </c>
      <c r="O941">
        <v>4695</v>
      </c>
      <c r="P941">
        <v>66.359396000000004</v>
      </c>
      <c r="Q941" s="1">
        <f t="shared" si="219"/>
        <v>371.66995792291152</v>
      </c>
      <c r="R941">
        <v>8.4585706833594152</v>
      </c>
      <c r="S941">
        <v>8.4264235785080857</v>
      </c>
      <c r="T941" s="1">
        <f t="shared" si="220"/>
        <v>14.0211955095194</v>
      </c>
      <c r="U941" s="1">
        <f t="shared" si="221"/>
        <v>-0.66395569589938397</v>
      </c>
      <c r="V941">
        <v>3.433297</v>
      </c>
      <c r="W941">
        <v>159.73375105972485</v>
      </c>
      <c r="X941" s="1">
        <f t="shared" si="222"/>
        <v>0.22260131666523597</v>
      </c>
      <c r="Y941" s="1">
        <f t="shared" si="223"/>
        <v>-5.8477469295955276E-5</v>
      </c>
      <c r="Z941">
        <f t="shared" si="226"/>
        <v>0.23969097488636212</v>
      </c>
      <c r="AA941">
        <f t="shared" si="224"/>
        <v>-7.6772493878941528E-2</v>
      </c>
      <c r="AC941" s="1"/>
      <c r="AF941" s="1"/>
      <c r="AG941" s="1"/>
      <c r="AJ941" s="1"/>
      <c r="AK941" s="1"/>
    </row>
    <row r="942" spans="1:37" x14ac:dyDescent="0.25">
      <c r="A942">
        <v>4700</v>
      </c>
      <c r="B942">
        <f t="shared" si="212"/>
        <v>1.3055555555555556</v>
      </c>
      <c r="C942">
        <v>60.590040000000002</v>
      </c>
      <c r="D942">
        <f t="shared" si="213"/>
        <v>360.83722407940445</v>
      </c>
      <c r="E942">
        <v>8.3152383933229022</v>
      </c>
      <c r="F942">
        <v>8.2627856025039126</v>
      </c>
      <c r="G942" s="1">
        <f t="shared" si="214"/>
        <v>9.7021627616261323</v>
      </c>
      <c r="H942" s="1">
        <f t="shared" si="215"/>
        <v>-0.17419998876481047</v>
      </c>
      <c r="I942">
        <v>2.2031000000000001</v>
      </c>
      <c r="J942">
        <v>103.52516889278225</v>
      </c>
      <c r="K942" s="1">
        <f t="shared" si="216"/>
        <v>0.57984876953119391</v>
      </c>
      <c r="L942" s="1">
        <f t="shared" si="217"/>
        <v>-4.398081809504964E-5</v>
      </c>
      <c r="M942">
        <f t="shared" si="225"/>
        <v>0.58971640233953626</v>
      </c>
      <c r="N942">
        <f t="shared" si="218"/>
        <v>-1.7017597219910127E-2</v>
      </c>
      <c r="O942">
        <v>4700</v>
      </c>
      <c r="P942">
        <v>66.333867999999995</v>
      </c>
      <c r="Q942" s="1">
        <f t="shared" si="219"/>
        <v>371.66894862729526</v>
      </c>
      <c r="R942">
        <v>8.5049024517475225</v>
      </c>
      <c r="S942">
        <v>8.4306416275430376</v>
      </c>
      <c r="T942" s="1">
        <f t="shared" si="220"/>
        <v>14.0211955095194</v>
      </c>
      <c r="U942" s="1">
        <f t="shared" si="221"/>
        <v>-0.6631231795824335</v>
      </c>
      <c r="V942">
        <v>3.4346359999999998</v>
      </c>
      <c r="W942">
        <v>159.79539506243751</v>
      </c>
      <c r="X942" s="1">
        <f t="shared" si="222"/>
        <v>0.22220910439372965</v>
      </c>
      <c r="Y942" s="1">
        <f t="shared" si="223"/>
        <v>-5.8290960267003215E-5</v>
      </c>
      <c r="Z942">
        <f t="shared" si="226"/>
        <v>0.2393995200850271</v>
      </c>
      <c r="AA942">
        <f t="shared" si="224"/>
        <v>-7.7361437274135983E-2</v>
      </c>
      <c r="AC942" s="1"/>
      <c r="AF942" s="1"/>
      <c r="AG942" s="1"/>
      <c r="AJ942" s="1"/>
      <c r="AK942" s="1"/>
    </row>
    <row r="943" spans="1:37" x14ac:dyDescent="0.25">
      <c r="A943">
        <v>4705</v>
      </c>
      <c r="B943">
        <f t="shared" si="212"/>
        <v>1.3069444444444445</v>
      </c>
      <c r="C943">
        <v>60.618507999999999</v>
      </c>
      <c r="D943">
        <f t="shared" si="213"/>
        <v>360.83834961323407</v>
      </c>
      <c r="E943">
        <v>8.3058706311945762</v>
      </c>
      <c r="F943">
        <v>8.2646541471048529</v>
      </c>
      <c r="G943" s="1">
        <f t="shared" si="214"/>
        <v>9.7021627616261323</v>
      </c>
      <c r="H943" s="1">
        <f t="shared" si="215"/>
        <v>-0.17393451546001426</v>
      </c>
      <c r="I943">
        <v>2.204075</v>
      </c>
      <c r="J943">
        <v>103.57003014502335</v>
      </c>
      <c r="K943" s="1">
        <f t="shared" si="216"/>
        <v>0.57956333813690042</v>
      </c>
      <c r="L943" s="1">
        <f t="shared" si="217"/>
        <v>-4.3890015510668523E-5</v>
      </c>
      <c r="M943">
        <f t="shared" si="225"/>
        <v>0.58949695226198295</v>
      </c>
      <c r="N943">
        <f t="shared" si="218"/>
        <v>-1.7139824884396131E-2</v>
      </c>
      <c r="O943">
        <v>4705</v>
      </c>
      <c r="P943">
        <v>66.339224000000002</v>
      </c>
      <c r="Q943" s="1">
        <f t="shared" si="219"/>
        <v>371.66916038643507</v>
      </c>
      <c r="R943">
        <v>8.505059989567032</v>
      </c>
      <c r="S943">
        <v>8.4286145018257717</v>
      </c>
      <c r="T943" s="1">
        <f t="shared" si="220"/>
        <v>14.0211955095194</v>
      </c>
      <c r="U943" s="1">
        <f t="shared" si="221"/>
        <v>-0.66352316937524969</v>
      </c>
      <c r="V943">
        <v>3.434196</v>
      </c>
      <c r="W943">
        <v>159.77506339199439</v>
      </c>
      <c r="X943" s="1">
        <f t="shared" si="222"/>
        <v>0.22233846540691982</v>
      </c>
      <c r="Y943" s="1">
        <f t="shared" si="223"/>
        <v>-5.8363472503175716E-5</v>
      </c>
      <c r="Z943">
        <f t="shared" si="226"/>
        <v>0.23910770272251122</v>
      </c>
      <c r="AA943">
        <f t="shared" si="224"/>
        <v>-7.5422115039341722E-2</v>
      </c>
      <c r="AC943" s="1"/>
      <c r="AF943" s="1"/>
      <c r="AG943" s="1"/>
      <c r="AJ943" s="1"/>
      <c r="AK943" s="1"/>
    </row>
    <row r="944" spans="1:37" x14ac:dyDescent="0.25">
      <c r="A944">
        <v>4710</v>
      </c>
      <c r="B944">
        <f t="shared" si="212"/>
        <v>1.3083333333333333</v>
      </c>
      <c r="C944">
        <v>60.577772000000003</v>
      </c>
      <c r="D944">
        <f t="shared" si="213"/>
        <v>360.83673904185275</v>
      </c>
      <c r="E944">
        <v>8.3191413667188314</v>
      </c>
      <c r="F944">
        <v>8.2601251956181532</v>
      </c>
      <c r="G944" s="1">
        <f t="shared" si="214"/>
        <v>9.7021627616261323</v>
      </c>
      <c r="H944" s="1">
        <f t="shared" si="215"/>
        <v>-0.17457817307332757</v>
      </c>
      <c r="I944">
        <v>2.2037689999999999</v>
      </c>
      <c r="J944">
        <v>103.55525837500096</v>
      </c>
      <c r="K944" s="1">
        <f t="shared" si="216"/>
        <v>0.57965732407583537</v>
      </c>
      <c r="L944" s="1">
        <f t="shared" si="217"/>
        <v>-4.40602920687484E-5</v>
      </c>
      <c r="M944">
        <f t="shared" si="225"/>
        <v>0.58927665080163916</v>
      </c>
      <c r="N944">
        <f t="shared" si="218"/>
        <v>-1.6594850657912698E-2</v>
      </c>
      <c r="O944">
        <v>4710</v>
      </c>
      <c r="P944">
        <v>66.360731999999999</v>
      </c>
      <c r="Q944" s="1">
        <f t="shared" si="219"/>
        <v>371.67001074408603</v>
      </c>
      <c r="R944">
        <v>8.5027157016171095</v>
      </c>
      <c r="S944">
        <v>8.4323641105894627</v>
      </c>
      <c r="T944" s="1">
        <f t="shared" si="220"/>
        <v>14.0211955095194</v>
      </c>
      <c r="U944" s="1">
        <f t="shared" si="221"/>
        <v>-0.66278345261578742</v>
      </c>
      <c r="V944">
        <v>3.437986</v>
      </c>
      <c r="W944">
        <v>159.94858213982585</v>
      </c>
      <c r="X944" s="1">
        <f t="shared" si="222"/>
        <v>0.22123444588772756</v>
      </c>
      <c r="Y944" s="1">
        <f t="shared" si="223"/>
        <v>-5.7980058021441185E-5</v>
      </c>
      <c r="Z944">
        <f t="shared" si="226"/>
        <v>0.23881780243240402</v>
      </c>
      <c r="AA944">
        <f t="shared" si="224"/>
        <v>-7.9478385357765205E-2</v>
      </c>
      <c r="AC944" s="1"/>
      <c r="AF944" s="1"/>
      <c r="AG944" s="1"/>
      <c r="AJ944" s="1"/>
      <c r="AK944" s="1"/>
    </row>
    <row r="945" spans="1:37" x14ac:dyDescent="0.25">
      <c r="A945">
        <v>4715</v>
      </c>
      <c r="B945">
        <f t="shared" si="212"/>
        <v>1.3097222222222222</v>
      </c>
      <c r="C945">
        <v>60.610320000000002</v>
      </c>
      <c r="D945">
        <f t="shared" si="213"/>
        <v>360.8380258858561</v>
      </c>
      <c r="E945">
        <v>8.303216484089722</v>
      </c>
      <c r="F945">
        <v>8.2585560772039663</v>
      </c>
      <c r="G945" s="1">
        <f t="shared" si="214"/>
        <v>9.7021627616261323</v>
      </c>
      <c r="H945" s="1">
        <f t="shared" si="215"/>
        <v>-0.17480134189642937</v>
      </c>
      <c r="I945">
        <v>2.2042009999999999</v>
      </c>
      <c r="J945">
        <v>103.57471456278397</v>
      </c>
      <c r="K945" s="1">
        <f t="shared" si="216"/>
        <v>0.57953353335379543</v>
      </c>
      <c r="L945" s="1">
        <f t="shared" si="217"/>
        <v>-4.410625222620495E-5</v>
      </c>
      <c r="M945">
        <f t="shared" si="225"/>
        <v>0.58905611954050818</v>
      </c>
      <c r="N945">
        <f t="shared" si="218"/>
        <v>-1.6431467100108905E-2</v>
      </c>
      <c r="O945">
        <v>4715</v>
      </c>
      <c r="P945">
        <v>66.345975999999993</v>
      </c>
      <c r="Q945" s="1">
        <f t="shared" si="219"/>
        <v>371.6694273389578</v>
      </c>
      <c r="R945">
        <v>8.4796400625978094</v>
      </c>
      <c r="S945">
        <v>8.424549817423058</v>
      </c>
      <c r="T945" s="1">
        <f t="shared" si="220"/>
        <v>14.0211955095194</v>
      </c>
      <c r="U945" s="1">
        <f t="shared" si="221"/>
        <v>-0.66432578753605975</v>
      </c>
      <c r="V945">
        <v>3.4382060000000001</v>
      </c>
      <c r="W945">
        <v>159.95771247759728</v>
      </c>
      <c r="X945" s="1">
        <f t="shared" si="222"/>
        <v>0.22117635377236566</v>
      </c>
      <c r="Y945" s="1">
        <f t="shared" si="223"/>
        <v>-5.809819522277501E-5</v>
      </c>
      <c r="Z945">
        <f t="shared" si="226"/>
        <v>0.23852731145629014</v>
      </c>
      <c r="AA945">
        <f t="shared" si="224"/>
        <v>-7.844852032320801E-2</v>
      </c>
      <c r="AC945" s="1"/>
      <c r="AF945" s="1"/>
      <c r="AG945" s="1"/>
      <c r="AJ945" s="1"/>
      <c r="AK945" s="1"/>
    </row>
    <row r="946" spans="1:37" x14ac:dyDescent="0.25">
      <c r="A946">
        <v>4720</v>
      </c>
      <c r="B946">
        <f t="shared" si="212"/>
        <v>1.3111111111111111</v>
      </c>
      <c r="C946">
        <v>60.618507999999999</v>
      </c>
      <c r="D946">
        <f t="shared" si="213"/>
        <v>360.83834961323407</v>
      </c>
      <c r="E946">
        <v>8.3072769953051644</v>
      </c>
      <c r="F946">
        <v>8.2695044340114752</v>
      </c>
      <c r="G946" s="1">
        <f t="shared" si="214"/>
        <v>9.7021627616261323</v>
      </c>
      <c r="H946" s="1">
        <f t="shared" si="215"/>
        <v>-0.17324597127275321</v>
      </c>
      <c r="I946">
        <v>2.2056499999999999</v>
      </c>
      <c r="J946">
        <v>103.64281940750271</v>
      </c>
      <c r="K946" s="1">
        <f t="shared" si="216"/>
        <v>0.57910021373351972</v>
      </c>
      <c r="L946" s="1">
        <f t="shared" si="217"/>
        <v>-4.3677845608511356E-5</v>
      </c>
      <c r="M946">
        <f t="shared" si="225"/>
        <v>0.58883773031246567</v>
      </c>
      <c r="N946">
        <f t="shared" si="218"/>
        <v>-1.6814907589425946E-2</v>
      </c>
      <c r="O946">
        <v>4720</v>
      </c>
      <c r="P946">
        <v>66.370108000000002</v>
      </c>
      <c r="Q946" s="1">
        <f t="shared" si="219"/>
        <v>371.67038144119107</v>
      </c>
      <c r="R946">
        <v>8.4899300991131987</v>
      </c>
      <c r="S946">
        <v>8.4289254042775177</v>
      </c>
      <c r="T946" s="1">
        <f t="shared" si="220"/>
        <v>14.0211955095194</v>
      </c>
      <c r="U946" s="1">
        <f t="shared" si="221"/>
        <v>-0.66346181001956817</v>
      </c>
      <c r="V946">
        <v>3.4373200000000002</v>
      </c>
      <c r="W946">
        <v>159.91776444241555</v>
      </c>
      <c r="X946" s="1">
        <f t="shared" si="222"/>
        <v>0.22143052463946322</v>
      </c>
      <c r="Y946" s="1">
        <f t="shared" si="223"/>
        <v>-5.8095986956638891E-5</v>
      </c>
      <c r="Z946">
        <f t="shared" si="226"/>
        <v>0.23823683152150693</v>
      </c>
      <c r="AA946">
        <f t="shared" si="224"/>
        <v>-7.5898780935501148E-2</v>
      </c>
      <c r="AC946" s="1"/>
      <c r="AF946" s="1"/>
      <c r="AG946" s="1"/>
      <c r="AJ946" s="1"/>
      <c r="AK946" s="1"/>
    </row>
    <row r="947" spans="1:37" x14ac:dyDescent="0.25">
      <c r="A947">
        <v>4725</v>
      </c>
      <c r="B947">
        <f t="shared" si="212"/>
        <v>1.3125</v>
      </c>
      <c r="C947">
        <v>60.613076</v>
      </c>
      <c r="D947">
        <f t="shared" si="213"/>
        <v>360.83813484929692</v>
      </c>
      <c r="E947">
        <v>8.3169514866979668</v>
      </c>
      <c r="F947">
        <v>8.2616849243609813</v>
      </c>
      <c r="G947" s="1">
        <f t="shared" si="214"/>
        <v>9.7021627616261323</v>
      </c>
      <c r="H947" s="1">
        <f t="shared" si="215"/>
        <v>-0.1743564237142059</v>
      </c>
      <c r="I947">
        <v>2.2082120000000001</v>
      </c>
      <c r="J947">
        <v>103.75846681059866</v>
      </c>
      <c r="K947" s="1">
        <f t="shared" si="216"/>
        <v>0.57836440280843249</v>
      </c>
      <c r="L947" s="1">
        <f t="shared" si="217"/>
        <v>-4.3896372244716613E-5</v>
      </c>
      <c r="M947">
        <f t="shared" si="225"/>
        <v>0.58861824845124211</v>
      </c>
      <c r="N947">
        <f t="shared" si="218"/>
        <v>-1.772904001874737E-2</v>
      </c>
      <c r="O947">
        <v>4725</v>
      </c>
      <c r="P947">
        <v>66.383567999999997</v>
      </c>
      <c r="Q947" s="1">
        <f t="shared" si="219"/>
        <v>371.67091360661703</v>
      </c>
      <c r="R947">
        <v>8.5156557120500782</v>
      </c>
      <c r="S947">
        <v>8.4409577464788743</v>
      </c>
      <c r="T947" s="1">
        <f t="shared" si="220"/>
        <v>14.0211955095194</v>
      </c>
      <c r="U947" s="1">
        <f t="shared" si="221"/>
        <v>-0.66109059311051621</v>
      </c>
      <c r="V947">
        <v>3.4395449999999999</v>
      </c>
      <c r="W947">
        <v>160.02078432836345</v>
      </c>
      <c r="X947" s="1">
        <f t="shared" si="222"/>
        <v>0.22077505676424602</v>
      </c>
      <c r="Y947" s="1">
        <f t="shared" si="223"/>
        <v>-5.7699885324737076E-5</v>
      </c>
      <c r="Z947">
        <f t="shared" si="226"/>
        <v>0.23794833209488325</v>
      </c>
      <c r="AA947">
        <f t="shared" si="224"/>
        <v>-7.7786302412666375E-2</v>
      </c>
      <c r="AC947" s="1"/>
      <c r="AF947" s="1"/>
      <c r="AG947" s="1"/>
      <c r="AJ947" s="1"/>
      <c r="AK947" s="1"/>
    </row>
    <row r="948" spans="1:37" x14ac:dyDescent="0.25">
      <c r="A948">
        <v>4730</v>
      </c>
      <c r="B948">
        <f t="shared" si="212"/>
        <v>1.3138888888888889</v>
      </c>
      <c r="C948">
        <v>60.603596000000003</v>
      </c>
      <c r="D948">
        <f t="shared" si="213"/>
        <v>360.83776004036395</v>
      </c>
      <c r="E948">
        <v>8.318982785602504</v>
      </c>
      <c r="F948">
        <v>8.2626270213875852</v>
      </c>
      <c r="G948" s="1">
        <f t="shared" si="214"/>
        <v>9.7021627616261323</v>
      </c>
      <c r="H948" s="1">
        <f t="shared" si="215"/>
        <v>-0.17422252469007105</v>
      </c>
      <c r="I948">
        <v>2.2067779999999999</v>
      </c>
      <c r="J948">
        <v>103.69313397462052</v>
      </c>
      <c r="K948" s="1">
        <f t="shared" si="216"/>
        <v>0.57878008541947867</v>
      </c>
      <c r="L948" s="1">
        <f t="shared" si="217"/>
        <v>-4.3897340280847143E-5</v>
      </c>
      <c r="M948">
        <f t="shared" si="225"/>
        <v>0.58839876174983785</v>
      </c>
      <c r="N948">
        <f t="shared" si="218"/>
        <v>-1.6618879212797918E-2</v>
      </c>
      <c r="O948">
        <v>4730</v>
      </c>
      <c r="P948">
        <v>66.398308</v>
      </c>
      <c r="Q948" s="1">
        <f t="shared" si="219"/>
        <v>371.67149637915634</v>
      </c>
      <c r="R948">
        <v>8.4908721961398008</v>
      </c>
      <c r="S948">
        <v>8.4329859154929583</v>
      </c>
      <c r="T948" s="1">
        <f t="shared" si="220"/>
        <v>14.0211955095194</v>
      </c>
      <c r="U948" s="1">
        <f t="shared" si="221"/>
        <v>-0.66266084753679766</v>
      </c>
      <c r="V948">
        <v>3.439765</v>
      </c>
      <c r="W948">
        <v>160.02989678730592</v>
      </c>
      <c r="X948" s="1">
        <f t="shared" si="222"/>
        <v>0.22071707840360166</v>
      </c>
      <c r="Y948" s="1">
        <f t="shared" si="223"/>
        <v>-5.7820229515714497E-5</v>
      </c>
      <c r="Z948">
        <f t="shared" si="226"/>
        <v>0.23765923094730468</v>
      </c>
      <c r="AA948">
        <f t="shared" si="224"/>
        <v>-7.6759590450552792E-2</v>
      </c>
      <c r="AC948" s="1"/>
      <c r="AF948" s="1"/>
      <c r="AG948" s="1"/>
      <c r="AJ948" s="1"/>
      <c r="AK948" s="1"/>
    </row>
    <row r="949" spans="1:37" x14ac:dyDescent="0.25">
      <c r="A949">
        <v>4735</v>
      </c>
      <c r="B949">
        <f t="shared" si="212"/>
        <v>1.3152777777777778</v>
      </c>
      <c r="C949">
        <v>60.618507999999999</v>
      </c>
      <c r="D949">
        <f t="shared" si="213"/>
        <v>360.83834961323407</v>
      </c>
      <c r="E949">
        <v>8.3091517996870117</v>
      </c>
      <c r="F949">
        <v>8.2576244131455407</v>
      </c>
      <c r="G949" s="1">
        <f t="shared" si="214"/>
        <v>9.7021627616261323</v>
      </c>
      <c r="H949" s="1">
        <f t="shared" si="215"/>
        <v>-0.17493388851410963</v>
      </c>
      <c r="I949">
        <v>2.208602</v>
      </c>
      <c r="J949">
        <v>103.77556803170548</v>
      </c>
      <c r="K949" s="1">
        <f t="shared" si="216"/>
        <v>0.57825559564989826</v>
      </c>
      <c r="L949" s="1">
        <f t="shared" si="217"/>
        <v>-4.4032642101801858E-5</v>
      </c>
      <c r="M949">
        <f t="shared" si="225"/>
        <v>0.58817859853932886</v>
      </c>
      <c r="N949">
        <f t="shared" si="218"/>
        <v>-1.7160236691316735E-2</v>
      </c>
      <c r="O949">
        <v>4735</v>
      </c>
      <c r="P949">
        <v>66.417143999999993</v>
      </c>
      <c r="Q949" s="1">
        <f t="shared" si="219"/>
        <v>371.67224109445823</v>
      </c>
      <c r="R949">
        <v>8.4916515388628078</v>
      </c>
      <c r="S949">
        <v>8.4297047470005229</v>
      </c>
      <c r="T949" s="1">
        <f t="shared" si="220"/>
        <v>14.0211955095194</v>
      </c>
      <c r="U949" s="1">
        <f t="shared" si="221"/>
        <v>-0.66330801971545372</v>
      </c>
      <c r="V949">
        <v>3.4413369999999999</v>
      </c>
      <c r="W949">
        <v>160.1013011216929</v>
      </c>
      <c r="X949" s="1">
        <f t="shared" si="222"/>
        <v>0.22026276565697711</v>
      </c>
      <c r="Y949" s="1">
        <f t="shared" si="223"/>
        <v>-5.7745668302588843E-5</v>
      </c>
      <c r="Z949">
        <f t="shared" si="226"/>
        <v>0.23737050260579173</v>
      </c>
      <c r="AA949">
        <f t="shared" si="224"/>
        <v>-7.7669672846372495E-2</v>
      </c>
      <c r="AC949" s="1"/>
      <c r="AF949" s="1"/>
      <c r="AG949" s="1"/>
      <c r="AJ949" s="1"/>
      <c r="AK949" s="1"/>
    </row>
    <row r="950" spans="1:37" x14ac:dyDescent="0.25">
      <c r="A950">
        <v>4740</v>
      </c>
      <c r="B950">
        <f t="shared" si="212"/>
        <v>1.3166666666666667</v>
      </c>
      <c r="C950">
        <v>60.583176000000002</v>
      </c>
      <c r="D950">
        <f t="shared" si="213"/>
        <v>360.83695269875932</v>
      </c>
      <c r="E950">
        <v>8.3011841418883687</v>
      </c>
      <c r="F950">
        <v>8.2616849243609813</v>
      </c>
      <c r="G950" s="1">
        <f t="shared" si="214"/>
        <v>9.7021627616261323</v>
      </c>
      <c r="H950" s="1">
        <f t="shared" si="215"/>
        <v>-0.1743564237142059</v>
      </c>
      <c r="I950">
        <v>2.2093250000000002</v>
      </c>
      <c r="J950">
        <v>103.80930322010758</v>
      </c>
      <c r="K950" s="1">
        <f t="shared" si="216"/>
        <v>0.57804095425267177</v>
      </c>
      <c r="L950" s="1">
        <f t="shared" si="217"/>
        <v>-4.3869369194113855E-5</v>
      </c>
      <c r="M950">
        <f t="shared" si="225"/>
        <v>0.58795925169335828</v>
      </c>
      <c r="N950">
        <f t="shared" si="218"/>
        <v>-1.715846838829874E-2</v>
      </c>
      <c r="O950">
        <v>4740</v>
      </c>
      <c r="P950">
        <v>66.458755999999994</v>
      </c>
      <c r="Q950" s="1">
        <f t="shared" si="219"/>
        <v>371.6738863000827</v>
      </c>
      <c r="R950">
        <v>8.4886875326030271</v>
      </c>
      <c r="S950">
        <v>8.4248596765779862</v>
      </c>
      <c r="T950" s="1">
        <f t="shared" si="220"/>
        <v>14.0211955095194</v>
      </c>
      <c r="U950" s="1">
        <f t="shared" si="221"/>
        <v>-0.66426457505278425</v>
      </c>
      <c r="V950">
        <v>3.4417759999999999</v>
      </c>
      <c r="W950">
        <v>160.12078162974564</v>
      </c>
      <c r="X950" s="1">
        <f t="shared" si="222"/>
        <v>0.22013882019631192</v>
      </c>
      <c r="Y950" s="1">
        <f t="shared" si="223"/>
        <v>-5.7793148815975934E-5</v>
      </c>
      <c r="Z950">
        <f t="shared" si="226"/>
        <v>0.23708153686171185</v>
      </c>
      <c r="AA950">
        <f t="shared" si="224"/>
        <v>-7.6963784262544049E-2</v>
      </c>
      <c r="AC950" s="1"/>
      <c r="AF950" s="1"/>
      <c r="AG950" s="1"/>
      <c r="AJ950" s="1"/>
      <c r="AK950" s="1"/>
    </row>
    <row r="951" spans="1:37" x14ac:dyDescent="0.25">
      <c r="A951">
        <v>4745</v>
      </c>
      <c r="B951">
        <f t="shared" si="212"/>
        <v>1.3180555555555555</v>
      </c>
      <c r="C951">
        <v>60.610320000000002</v>
      </c>
      <c r="D951">
        <f t="shared" si="213"/>
        <v>360.8380258858561</v>
      </c>
      <c r="E951">
        <v>8.3102410015649451</v>
      </c>
      <c r="F951">
        <v>8.2709097548252473</v>
      </c>
      <c r="G951" s="1">
        <f t="shared" si="214"/>
        <v>9.7021627616261323</v>
      </c>
      <c r="H951" s="1">
        <f t="shared" si="215"/>
        <v>-0.17304662355503186</v>
      </c>
      <c r="I951">
        <v>2.2105899999999998</v>
      </c>
      <c r="J951">
        <v>103.86869896816063</v>
      </c>
      <c r="K951" s="1">
        <f t="shared" si="216"/>
        <v>0.57766304658547674</v>
      </c>
      <c r="L951" s="1">
        <f t="shared" si="217"/>
        <v>-4.3508503106340962E-5</v>
      </c>
      <c r="M951">
        <f t="shared" si="225"/>
        <v>0.58774170917782653</v>
      </c>
      <c r="N951">
        <f t="shared" si="218"/>
        <v>-1.7447303669369231E-2</v>
      </c>
      <c r="O951">
        <v>4745</v>
      </c>
      <c r="P951">
        <v>66.429227999999995</v>
      </c>
      <c r="Q951" s="1">
        <f t="shared" si="219"/>
        <v>371.67271885723738</v>
      </c>
      <c r="R951">
        <v>8.5100469483568073</v>
      </c>
      <c r="S951">
        <v>8.4336171100678161</v>
      </c>
      <c r="T951" s="1">
        <f t="shared" si="220"/>
        <v>14.0211955095194</v>
      </c>
      <c r="U951" s="1">
        <f t="shared" si="221"/>
        <v>-0.66253640952958226</v>
      </c>
      <c r="V951">
        <v>3.44089</v>
      </c>
      <c r="W951">
        <v>160.08134618375675</v>
      </c>
      <c r="X951" s="1">
        <f t="shared" si="222"/>
        <v>0.22038972969550952</v>
      </c>
      <c r="Y951" s="1">
        <f t="shared" si="223"/>
        <v>-5.7715067008152051E-5</v>
      </c>
      <c r="Z951">
        <f t="shared" si="226"/>
        <v>0.23679296152667109</v>
      </c>
      <c r="AA951">
        <f t="shared" si="224"/>
        <v>-7.4428295065402009E-2</v>
      </c>
      <c r="AC951" s="1"/>
      <c r="AF951" s="1"/>
      <c r="AG951" s="1"/>
      <c r="AJ951" s="1"/>
      <c r="AK951" s="1"/>
    </row>
    <row r="952" spans="1:37" x14ac:dyDescent="0.25">
      <c r="A952">
        <v>4750</v>
      </c>
      <c r="B952">
        <f t="shared" si="212"/>
        <v>1.3194444444444444</v>
      </c>
      <c r="C952">
        <v>60.665979999999998</v>
      </c>
      <c r="D952">
        <f t="shared" si="213"/>
        <v>360.84022650454921</v>
      </c>
      <c r="E952">
        <v>8.3182034428794989</v>
      </c>
      <c r="F952">
        <v>8.2615315597287431</v>
      </c>
      <c r="G952" s="1">
        <f t="shared" si="214"/>
        <v>9.7021627616261323</v>
      </c>
      <c r="H952" s="1">
        <f t="shared" si="215"/>
        <v>-0.17437822412006754</v>
      </c>
      <c r="I952">
        <v>2.210966</v>
      </c>
      <c r="J952">
        <v>103.8842292162054</v>
      </c>
      <c r="K952" s="1">
        <f t="shared" si="216"/>
        <v>0.57756423480177266</v>
      </c>
      <c r="L952" s="1">
        <f t="shared" si="217"/>
        <v>-4.3835053270212165E-5</v>
      </c>
      <c r="M952">
        <f t="shared" si="225"/>
        <v>0.58752253391147546</v>
      </c>
      <c r="N952">
        <f t="shared" si="218"/>
        <v>-1.7241890182345902E-2</v>
      </c>
      <c r="O952">
        <v>4750</v>
      </c>
      <c r="P952">
        <v>66.472207999999995</v>
      </c>
      <c r="Q952" s="1">
        <f t="shared" si="219"/>
        <v>371.67441814921426</v>
      </c>
      <c r="R952">
        <v>8.4768283776734492</v>
      </c>
      <c r="S952">
        <v>8.4415795513823682</v>
      </c>
      <c r="T952" s="1">
        <f t="shared" si="220"/>
        <v>14.0211955095194</v>
      </c>
      <c r="U952" s="1">
        <f t="shared" si="221"/>
        <v>-0.66096823754072553</v>
      </c>
      <c r="V952">
        <v>3.4415559999999998</v>
      </c>
      <c r="W952">
        <v>160.11269287223482</v>
      </c>
      <c r="X952" s="1">
        <f t="shared" si="222"/>
        <v>0.22019028521833151</v>
      </c>
      <c r="Y952" s="1">
        <f t="shared" si="223"/>
        <v>-5.7521145549554926E-5</v>
      </c>
      <c r="Z952">
        <f t="shared" si="226"/>
        <v>0.23650535579892332</v>
      </c>
      <c r="AA952">
        <f t="shared" si="224"/>
        <v>-7.4095324252904562E-2</v>
      </c>
      <c r="AC952" s="1"/>
      <c r="AF952" s="1"/>
      <c r="AG952" s="1"/>
      <c r="AJ952" s="1"/>
      <c r="AK952" s="1"/>
    </row>
    <row r="953" spans="1:37" x14ac:dyDescent="0.25">
      <c r="A953">
        <v>4755</v>
      </c>
      <c r="B953">
        <f t="shared" si="212"/>
        <v>1.3208333333333333</v>
      </c>
      <c r="C953">
        <v>60.672736</v>
      </c>
      <c r="D953">
        <f t="shared" si="213"/>
        <v>360.8404936152192</v>
      </c>
      <c r="E953">
        <v>8.3058706311945762</v>
      </c>
      <c r="F953">
        <v>8.2645018257694307</v>
      </c>
      <c r="G953" s="1">
        <f t="shared" si="214"/>
        <v>9.7021627616261323</v>
      </c>
      <c r="H953" s="1">
        <f t="shared" si="215"/>
        <v>-0.17395615200591408</v>
      </c>
      <c r="I953">
        <v>2.2132589999999999</v>
      </c>
      <c r="J953">
        <v>103.98948249545029</v>
      </c>
      <c r="K953" s="1">
        <f t="shared" si="216"/>
        <v>0.57689455687821922</v>
      </c>
      <c r="L953" s="1">
        <f t="shared" si="217"/>
        <v>-4.3673182923869276E-5</v>
      </c>
      <c r="M953">
        <f t="shared" si="225"/>
        <v>0.58730416799685614</v>
      </c>
      <c r="N953">
        <f t="shared" si="218"/>
        <v>-1.8044217950273292E-2</v>
      </c>
      <c r="O953">
        <v>4755</v>
      </c>
      <c r="P953">
        <v>66.460099999999997</v>
      </c>
      <c r="Q953" s="1">
        <f t="shared" si="219"/>
        <v>371.67393943755167</v>
      </c>
      <c r="R953">
        <v>8.4644945226917052</v>
      </c>
      <c r="S953">
        <v>8.4256452790819001</v>
      </c>
      <c r="T953" s="1">
        <f t="shared" si="220"/>
        <v>14.0211955095194</v>
      </c>
      <c r="U953" s="1">
        <f t="shared" si="221"/>
        <v>-0.66410939994464346</v>
      </c>
      <c r="V953">
        <v>3.4431150000000001</v>
      </c>
      <c r="W953">
        <v>160.18202230559311</v>
      </c>
      <c r="X953" s="1">
        <f t="shared" si="222"/>
        <v>0.21974917410706163</v>
      </c>
      <c r="Y953" s="1">
        <f t="shared" si="223"/>
        <v>-5.7667160961289018E-5</v>
      </c>
      <c r="Z953">
        <f t="shared" si="226"/>
        <v>0.23621701999411687</v>
      </c>
      <c r="AA953">
        <f t="shared" si="224"/>
        <v>-7.4939284545534265E-2</v>
      </c>
      <c r="AC953" s="1"/>
      <c r="AF953" s="1"/>
      <c r="AG953" s="1"/>
      <c r="AJ953" s="1"/>
      <c r="AK953" s="1"/>
    </row>
    <row r="954" spans="1:37" x14ac:dyDescent="0.25">
      <c r="A954">
        <v>4760</v>
      </c>
      <c r="B954">
        <f t="shared" si="212"/>
        <v>1.3222222222222222</v>
      </c>
      <c r="C954">
        <v>60.712128</v>
      </c>
      <c r="D954">
        <f t="shared" si="213"/>
        <v>360.8420510491315</v>
      </c>
      <c r="E954">
        <v>8.3185143453312467</v>
      </c>
      <c r="F954">
        <v>8.2641909233176829</v>
      </c>
      <c r="G954" s="1">
        <f t="shared" si="214"/>
        <v>9.7021627616261323</v>
      </c>
      <c r="H954" s="1">
        <f t="shared" si="215"/>
        <v>-0.1740003167462123</v>
      </c>
      <c r="I954">
        <v>2.2131340000000002</v>
      </c>
      <c r="J954">
        <v>103.9837186697529</v>
      </c>
      <c r="K954" s="1">
        <f t="shared" si="216"/>
        <v>0.57693122943467012</v>
      </c>
      <c r="L954" s="1">
        <f t="shared" si="217"/>
        <v>-4.3687325527650297E-5</v>
      </c>
      <c r="M954">
        <f t="shared" si="225"/>
        <v>0.58708573136921793</v>
      </c>
      <c r="N954">
        <f t="shared" si="218"/>
        <v>-1.7600887968047974E-2</v>
      </c>
      <c r="O954">
        <v>4760</v>
      </c>
      <c r="P954">
        <v>66.449348000000001</v>
      </c>
      <c r="Q954" s="1">
        <f t="shared" si="219"/>
        <v>371.67351433779982</v>
      </c>
      <c r="R954">
        <v>8.517367762128325</v>
      </c>
      <c r="S954">
        <v>8.4295524256651024</v>
      </c>
      <c r="T954" s="1">
        <f t="shared" si="220"/>
        <v>14.0211955095194</v>
      </c>
      <c r="U954" s="1">
        <f t="shared" si="221"/>
        <v>-0.66333807555780266</v>
      </c>
      <c r="V954">
        <v>3.444007</v>
      </c>
      <c r="W954">
        <v>160.22321479547526</v>
      </c>
      <c r="X954" s="1">
        <f t="shared" si="222"/>
        <v>0.21948708535041506</v>
      </c>
      <c r="Y954" s="1">
        <f t="shared" si="223"/>
        <v>-5.7524620461383647E-5</v>
      </c>
      <c r="Z954">
        <f t="shared" si="226"/>
        <v>0.23592939689180994</v>
      </c>
      <c r="AA954">
        <f t="shared" si="224"/>
        <v>-7.4912432843802376E-2</v>
      </c>
      <c r="AC954" s="1"/>
      <c r="AF954" s="1"/>
      <c r="AG954" s="1"/>
      <c r="AJ954" s="1"/>
      <c r="AK954" s="1"/>
    </row>
    <row r="955" spans="1:37" x14ac:dyDescent="0.25">
      <c r="A955">
        <v>4765</v>
      </c>
      <c r="B955">
        <f t="shared" si="212"/>
        <v>1.3236111111111111</v>
      </c>
      <c r="C955">
        <v>60.693159999999999</v>
      </c>
      <c r="D955">
        <f t="shared" si="213"/>
        <v>360.84130111497103</v>
      </c>
      <c r="E955">
        <v>8.3114898278560236</v>
      </c>
      <c r="F955">
        <v>8.2618424621804891</v>
      </c>
      <c r="G955" s="1">
        <f t="shared" si="214"/>
        <v>9.7021627616261323</v>
      </c>
      <c r="H955" s="1">
        <f t="shared" si="215"/>
        <v>-0.17433403094271904</v>
      </c>
      <c r="I955">
        <v>2.2138140000000002</v>
      </c>
      <c r="J955">
        <v>104.01436642503052</v>
      </c>
      <c r="K955" s="1">
        <f t="shared" si="216"/>
        <v>0.57673623194610601</v>
      </c>
      <c r="L955" s="1">
        <f t="shared" si="217"/>
        <v>-4.3754839810166004E-5</v>
      </c>
      <c r="M955">
        <f t="shared" si="225"/>
        <v>0.58686695717016713</v>
      </c>
      <c r="N955">
        <f t="shared" si="218"/>
        <v>-1.7565612602274988E-2</v>
      </c>
      <c r="O955">
        <v>4765</v>
      </c>
      <c r="P955">
        <v>66.499008000000003</v>
      </c>
      <c r="Q955" s="1">
        <f t="shared" si="219"/>
        <v>371.67547773564928</v>
      </c>
      <c r="R955">
        <v>8.4847845592070961</v>
      </c>
      <c r="S955">
        <v>8.4308054251434523</v>
      </c>
      <c r="T955" s="1">
        <f t="shared" si="220"/>
        <v>14.0211955095194</v>
      </c>
      <c r="U955" s="1">
        <f t="shared" si="221"/>
        <v>-0.66309086765346925</v>
      </c>
      <c r="V955">
        <v>3.4464649999999999</v>
      </c>
      <c r="W955">
        <v>160.33561131370638</v>
      </c>
      <c r="X955" s="1">
        <f t="shared" si="222"/>
        <v>0.21877195830179808</v>
      </c>
      <c r="Y955" s="1">
        <f t="shared" si="223"/>
        <v>-5.7297125327315858E-5</v>
      </c>
      <c r="Z955">
        <f t="shared" si="226"/>
        <v>0.23564291126517337</v>
      </c>
      <c r="AA955">
        <f t="shared" si="224"/>
        <v>-7.7116615375822734E-2</v>
      </c>
      <c r="AC955" s="1"/>
      <c r="AF955" s="1"/>
      <c r="AG955" s="1"/>
      <c r="AJ955" s="1"/>
      <c r="AK955" s="1"/>
    </row>
    <row r="956" spans="1:37" x14ac:dyDescent="0.25">
      <c r="A956">
        <v>4770</v>
      </c>
      <c r="B956">
        <f t="shared" si="212"/>
        <v>1.325</v>
      </c>
      <c r="C956">
        <v>60.710763999999998</v>
      </c>
      <c r="D956">
        <f t="shared" si="213"/>
        <v>360.84199712092641</v>
      </c>
      <c r="E956">
        <v>8.3021262389149708</v>
      </c>
      <c r="F956">
        <v>8.2721637976004168</v>
      </c>
      <c r="G956" s="1">
        <f t="shared" si="214"/>
        <v>9.7021627616261323</v>
      </c>
      <c r="H956" s="1">
        <f t="shared" si="215"/>
        <v>-0.17286879213399153</v>
      </c>
      <c r="I956">
        <v>2.2145920000000001</v>
      </c>
      <c r="J956">
        <v>104.05170859485483</v>
      </c>
      <c r="K956" s="1">
        <f t="shared" si="216"/>
        <v>0.57649864099475201</v>
      </c>
      <c r="L956" s="1">
        <f t="shared" si="217"/>
        <v>-4.3367429492912935E-5</v>
      </c>
      <c r="M956">
        <f t="shared" si="225"/>
        <v>0.58665012002270256</v>
      </c>
      <c r="N956">
        <f t="shared" si="218"/>
        <v>-1.7608851619206091E-2</v>
      </c>
      <c r="O956">
        <v>4770</v>
      </c>
      <c r="P956">
        <v>66.485628000000005</v>
      </c>
      <c r="Q956" s="1">
        <f t="shared" si="219"/>
        <v>371.67494873316792</v>
      </c>
      <c r="R956">
        <v>8.4958601982263957</v>
      </c>
      <c r="S956">
        <v>8.4354877412623885</v>
      </c>
      <c r="T956" s="1">
        <f t="shared" si="220"/>
        <v>14.0211955095194</v>
      </c>
      <c r="U956" s="1">
        <f t="shared" si="221"/>
        <v>-0.66216772990308415</v>
      </c>
      <c r="V956">
        <v>3.4457990000000001</v>
      </c>
      <c r="W956">
        <v>160.30574439424419</v>
      </c>
      <c r="X956" s="1">
        <f t="shared" si="222"/>
        <v>0.218961987693299</v>
      </c>
      <c r="Y956" s="1">
        <f t="shared" si="223"/>
        <v>-5.7272030210005636E-5</v>
      </c>
      <c r="Z956">
        <f t="shared" si="226"/>
        <v>0.23535655111412335</v>
      </c>
      <c r="AA956">
        <f t="shared" si="224"/>
        <v>-7.487401623238954E-2</v>
      </c>
      <c r="AC956" s="1"/>
      <c r="AF956" s="1"/>
      <c r="AG956" s="1"/>
      <c r="AJ956" s="1"/>
      <c r="AK956" s="1"/>
    </row>
    <row r="957" spans="1:37" x14ac:dyDescent="0.25">
      <c r="A957">
        <v>4775</v>
      </c>
      <c r="B957">
        <f t="shared" si="212"/>
        <v>1.3263888888888888</v>
      </c>
      <c r="C957">
        <v>60.717564000000003</v>
      </c>
      <c r="D957">
        <f t="shared" si="213"/>
        <v>360.84226597121585</v>
      </c>
      <c r="E957">
        <v>8.2915044340114754</v>
      </c>
      <c r="F957">
        <v>8.2601251956181532</v>
      </c>
      <c r="G957" s="1">
        <f t="shared" si="214"/>
        <v>9.7021627616261323</v>
      </c>
      <c r="H957" s="1">
        <f t="shared" si="215"/>
        <v>-0.17457817307332757</v>
      </c>
      <c r="I957">
        <v>2.215856</v>
      </c>
      <c r="J957">
        <v>104.10733444745911</v>
      </c>
      <c r="K957" s="1">
        <f t="shared" si="216"/>
        <v>0.57614471942826806</v>
      </c>
      <c r="L957" s="1">
        <f t="shared" si="217"/>
        <v>-4.3766685238716634E-5</v>
      </c>
      <c r="M957">
        <f t="shared" si="225"/>
        <v>0.586431286596509</v>
      </c>
      <c r="N957">
        <f t="shared" si="218"/>
        <v>-1.7854137721593156E-2</v>
      </c>
      <c r="O957">
        <v>4775</v>
      </c>
      <c r="P957">
        <v>66.458755999999994</v>
      </c>
      <c r="Q957" s="1">
        <f t="shared" si="219"/>
        <v>371.6738863000827</v>
      </c>
      <c r="R957">
        <v>8.5125383411580593</v>
      </c>
      <c r="S957">
        <v>8.4336171100678161</v>
      </c>
      <c r="T957" s="1">
        <f t="shared" si="220"/>
        <v>14.0211955095194</v>
      </c>
      <c r="U957" s="1">
        <f t="shared" si="221"/>
        <v>-0.66253640952958226</v>
      </c>
      <c r="V957">
        <v>3.4464649999999999</v>
      </c>
      <c r="W957">
        <v>160.33593994962308</v>
      </c>
      <c r="X957" s="1">
        <f t="shared" si="222"/>
        <v>0.21876986734349368</v>
      </c>
      <c r="Y957" s="1">
        <f t="shared" si="223"/>
        <v>-5.724861317813345E-5</v>
      </c>
      <c r="Z957">
        <f t="shared" si="226"/>
        <v>0.23507030804823267</v>
      </c>
      <c r="AA957">
        <f t="shared" si="224"/>
        <v>-7.4509533249135423E-2</v>
      </c>
      <c r="AC957" s="1"/>
      <c r="AF957" s="1"/>
      <c r="AG957" s="1"/>
      <c r="AJ957" s="1"/>
      <c r="AK957" s="1"/>
    </row>
    <row r="958" spans="1:37" x14ac:dyDescent="0.25">
      <c r="A958">
        <v>4780</v>
      </c>
      <c r="B958">
        <f t="shared" si="212"/>
        <v>1.3277777777777777</v>
      </c>
      <c r="C958">
        <v>60.758235999999997</v>
      </c>
      <c r="D958">
        <f t="shared" si="213"/>
        <v>360.84387401224149</v>
      </c>
      <c r="E958">
        <v>8.3072769953051644</v>
      </c>
      <c r="F958">
        <v>8.2643442879499229</v>
      </c>
      <c r="G958" s="1">
        <f t="shared" si="214"/>
        <v>9.7021627616261323</v>
      </c>
      <c r="H958" s="1">
        <f t="shared" si="215"/>
        <v>-0.17397853036842426</v>
      </c>
      <c r="I958">
        <v>2.2163550000000001</v>
      </c>
      <c r="J958">
        <v>104.13086469179515</v>
      </c>
      <c r="K958" s="1">
        <f t="shared" si="216"/>
        <v>0.57599500736912168</v>
      </c>
      <c r="L958" s="1">
        <f t="shared" si="217"/>
        <v>-4.3603888038188079E-5</v>
      </c>
      <c r="M958">
        <f t="shared" si="225"/>
        <v>0.58621326715631805</v>
      </c>
      <c r="N958">
        <f t="shared" si="218"/>
        <v>-1.7740188120498903E-2</v>
      </c>
      <c r="O958">
        <v>4780</v>
      </c>
      <c r="P958">
        <v>66.496335999999999</v>
      </c>
      <c r="Q958" s="1">
        <f t="shared" si="219"/>
        <v>371.67537209330027</v>
      </c>
      <c r="R958">
        <v>8.5083359415753801</v>
      </c>
      <c r="S958">
        <v>8.440800208659363</v>
      </c>
      <c r="T958" s="1">
        <f t="shared" si="220"/>
        <v>14.0211955095194</v>
      </c>
      <c r="U958" s="1">
        <f t="shared" si="221"/>
        <v>-0.66112159545432014</v>
      </c>
      <c r="V958">
        <v>3.4473579999999999</v>
      </c>
      <c r="W958">
        <v>160.37755984080314</v>
      </c>
      <c r="X958" s="1">
        <f t="shared" si="222"/>
        <v>0.21850505923011287</v>
      </c>
      <c r="Y958" s="1">
        <f t="shared" si="223"/>
        <v>-5.7050303244907135E-5</v>
      </c>
      <c r="Z958">
        <f t="shared" si="226"/>
        <v>0.23478505653200812</v>
      </c>
      <c r="AA958">
        <f t="shared" si="224"/>
        <v>-7.4506271659139922E-2</v>
      </c>
      <c r="AC958" s="1"/>
      <c r="AF958" s="1"/>
      <c r="AG958" s="1"/>
      <c r="AJ958" s="1"/>
      <c r="AK958" s="1"/>
    </row>
    <row r="959" spans="1:37" x14ac:dyDescent="0.25">
      <c r="A959">
        <v>4785</v>
      </c>
      <c r="B959">
        <f t="shared" si="212"/>
        <v>1.3291666666666666</v>
      </c>
      <c r="C959">
        <v>60.710763999999998</v>
      </c>
      <c r="D959">
        <f t="shared" si="213"/>
        <v>360.84199712092641</v>
      </c>
      <c r="E959">
        <v>8.3397370892018774</v>
      </c>
      <c r="F959">
        <v>8.2637224830464273</v>
      </c>
      <c r="G959" s="1">
        <f t="shared" si="214"/>
        <v>9.7021627616261323</v>
      </c>
      <c r="H959" s="1">
        <f t="shared" si="215"/>
        <v>-0.1740668665399594</v>
      </c>
      <c r="I959">
        <v>2.2174740000000002</v>
      </c>
      <c r="J959">
        <v>104.18186623424296</v>
      </c>
      <c r="K959" s="1">
        <f t="shared" si="216"/>
        <v>0.57567050814886456</v>
      </c>
      <c r="L959" s="1">
        <f t="shared" si="217"/>
        <v>-4.3598992885586674E-5</v>
      </c>
      <c r="M959">
        <f t="shared" si="225"/>
        <v>0.58599527219189007</v>
      </c>
      <c r="N959">
        <f t="shared" si="218"/>
        <v>-1.7935197125567529E-2</v>
      </c>
      <c r="O959">
        <v>4785</v>
      </c>
      <c r="P959">
        <v>66.509752000000006</v>
      </c>
      <c r="Q959" s="1">
        <f t="shared" si="219"/>
        <v>371.67590251910667</v>
      </c>
      <c r="R959">
        <v>8.4886875326030271</v>
      </c>
      <c r="S959">
        <v>8.4364246218049033</v>
      </c>
      <c r="T959" s="1">
        <f t="shared" si="220"/>
        <v>14.0211955095194</v>
      </c>
      <c r="U959" s="1">
        <f t="shared" si="221"/>
        <v>-0.66198314310543571</v>
      </c>
      <c r="V959">
        <v>3.4480240000000002</v>
      </c>
      <c r="W959">
        <v>160.40746280091017</v>
      </c>
      <c r="X959" s="1">
        <f t="shared" si="222"/>
        <v>0.21831480052866203</v>
      </c>
      <c r="Y959" s="1">
        <f t="shared" si="223"/>
        <v>-5.7069937238005154E-5</v>
      </c>
      <c r="Z959">
        <f t="shared" si="226"/>
        <v>0.23449970684581808</v>
      </c>
      <c r="AA959">
        <f t="shared" si="224"/>
        <v>-7.4135634771272288E-2</v>
      </c>
      <c r="AC959" s="1"/>
      <c r="AF959" s="1"/>
      <c r="AG959" s="1"/>
      <c r="AJ959" s="1"/>
      <c r="AK959" s="1"/>
    </row>
    <row r="960" spans="1:37" x14ac:dyDescent="0.25">
      <c r="A960">
        <v>4790</v>
      </c>
      <c r="B960">
        <f t="shared" si="212"/>
        <v>1.3305555555555555</v>
      </c>
      <c r="C960">
        <v>60.746040000000001</v>
      </c>
      <c r="D960">
        <f t="shared" si="213"/>
        <v>360.84339182133994</v>
      </c>
      <c r="E960">
        <v>8.311958268127281</v>
      </c>
      <c r="F960">
        <v>8.2726322378716741</v>
      </c>
      <c r="G960" s="1">
        <f t="shared" si="214"/>
        <v>9.7021627616261323</v>
      </c>
      <c r="H960" s="1">
        <f t="shared" si="215"/>
        <v>-0.17280237808833609</v>
      </c>
      <c r="I960">
        <v>2.2172010000000002</v>
      </c>
      <c r="J960">
        <v>104.17095564485788</v>
      </c>
      <c r="K960" s="1">
        <f t="shared" si="216"/>
        <v>0.57573992718166389</v>
      </c>
      <c r="L960" s="1">
        <f t="shared" si="217"/>
        <v>-4.3288014382505328E-5</v>
      </c>
      <c r="M960">
        <f t="shared" si="225"/>
        <v>0.5857788321199775</v>
      </c>
      <c r="N960">
        <f t="shared" si="218"/>
        <v>-1.7436527265801423E-2</v>
      </c>
      <c r="O960">
        <v>4790</v>
      </c>
      <c r="P960">
        <v>66.529892000000004</v>
      </c>
      <c r="Q960" s="1">
        <f t="shared" si="219"/>
        <v>371.67669879040528</v>
      </c>
      <c r="R960">
        <v>8.4950745957224836</v>
      </c>
      <c r="S960">
        <v>8.4362660406885759</v>
      </c>
      <c r="T960" s="1">
        <f t="shared" si="220"/>
        <v>14.0211955095194</v>
      </c>
      <c r="U960" s="1">
        <f t="shared" si="221"/>
        <v>-0.6620143843134394</v>
      </c>
      <c r="V960">
        <v>3.4504760000000001</v>
      </c>
      <c r="W960">
        <v>160.51941956331123</v>
      </c>
      <c r="X960" s="1">
        <f t="shared" si="222"/>
        <v>0.21760247144295197</v>
      </c>
      <c r="Y960" s="1">
        <f t="shared" si="223"/>
        <v>-5.6867822451603962E-5</v>
      </c>
      <c r="Z960">
        <f t="shared" si="226"/>
        <v>0.23421536773356005</v>
      </c>
      <c r="AA960">
        <f t="shared" si="224"/>
        <v>-7.6345163639207209E-2</v>
      </c>
      <c r="AC960" s="1"/>
      <c r="AF960" s="1"/>
      <c r="AG960" s="1"/>
      <c r="AJ960" s="1"/>
      <c r="AK960" s="1"/>
    </row>
    <row r="961" spans="1:37" x14ac:dyDescent="0.25">
      <c r="A961">
        <v>4795</v>
      </c>
      <c r="B961">
        <f t="shared" si="212"/>
        <v>1.3319444444444444</v>
      </c>
      <c r="C961">
        <v>60.740600000000001</v>
      </c>
      <c r="D961">
        <f t="shared" si="213"/>
        <v>360.84317674110832</v>
      </c>
      <c r="E961">
        <v>8.3160187793427234</v>
      </c>
      <c r="F961">
        <v>8.2674710485133023</v>
      </c>
      <c r="G961" s="1">
        <f t="shared" si="214"/>
        <v>9.7021627616261323</v>
      </c>
      <c r="H961" s="1">
        <f t="shared" si="215"/>
        <v>-0.17353453126041773</v>
      </c>
      <c r="I961">
        <v>2.2174330000000002</v>
      </c>
      <c r="J961">
        <v>104.18064932176739</v>
      </c>
      <c r="K961" s="1">
        <f t="shared" si="216"/>
        <v>0.57567825079997847</v>
      </c>
      <c r="L961" s="1">
        <f t="shared" si="217"/>
        <v>-4.3466300511685164E-5</v>
      </c>
      <c r="M961">
        <f t="shared" si="225"/>
        <v>0.58556150061741907</v>
      </c>
      <c r="N961">
        <f t="shared" si="218"/>
        <v>-1.7168009741042951E-2</v>
      </c>
      <c r="O961">
        <v>4795</v>
      </c>
      <c r="P961">
        <v>66.501707999999994</v>
      </c>
      <c r="Q961" s="1">
        <f t="shared" si="219"/>
        <v>371.67558448502893</v>
      </c>
      <c r="R961">
        <v>8.4827522170057392</v>
      </c>
      <c r="S961">
        <v>8.4261137193531574</v>
      </c>
      <c r="T961" s="1">
        <f t="shared" si="220"/>
        <v>14.0211955095194</v>
      </c>
      <c r="U961" s="1">
        <f t="shared" si="221"/>
        <v>-0.66401688566289097</v>
      </c>
      <c r="V961">
        <v>3.448696</v>
      </c>
      <c r="W961">
        <v>160.4369468694818</v>
      </c>
      <c r="X961" s="1">
        <f t="shared" si="222"/>
        <v>0.21812720704026334</v>
      </c>
      <c r="Y961" s="1">
        <f t="shared" si="223"/>
        <v>-5.7191160978134016E-5</v>
      </c>
      <c r="Z961">
        <f t="shared" si="226"/>
        <v>0.2339294119286694</v>
      </c>
      <c r="AA961">
        <f t="shared" si="224"/>
        <v>-7.2444905442213742E-2</v>
      </c>
      <c r="AC961" s="1"/>
      <c r="AF961" s="1"/>
      <c r="AG961" s="1"/>
      <c r="AJ961" s="1"/>
      <c r="AK961" s="1"/>
    </row>
    <row r="962" spans="1:37" x14ac:dyDescent="0.25">
      <c r="A962">
        <v>4800</v>
      </c>
      <c r="B962">
        <f t="shared" si="212"/>
        <v>1.3333333333333333</v>
      </c>
      <c r="C962">
        <v>60.747427999999999</v>
      </c>
      <c r="D962">
        <f t="shared" si="213"/>
        <v>360.84344669842847</v>
      </c>
      <c r="E962">
        <v>8.2897829942618664</v>
      </c>
      <c r="F962">
        <v>8.2679405320813792</v>
      </c>
      <c r="G962" s="1">
        <f t="shared" si="214"/>
        <v>9.7021627616261323</v>
      </c>
      <c r="H962" s="1">
        <f t="shared" si="215"/>
        <v>-0.17346789372512594</v>
      </c>
      <c r="I962">
        <v>2.2195269999999998</v>
      </c>
      <c r="J962">
        <v>104.27637453663604</v>
      </c>
      <c r="K962" s="1">
        <f t="shared" si="216"/>
        <v>0.57506919554217695</v>
      </c>
      <c r="L962" s="1">
        <f t="shared" si="217"/>
        <v>-4.3399046427455023E-5</v>
      </c>
      <c r="M962">
        <f t="shared" si="225"/>
        <v>0.58534450538528182</v>
      </c>
      <c r="N962">
        <f t="shared" si="218"/>
        <v>-1.7867953844088763E-2</v>
      </c>
      <c r="O962">
        <v>4800</v>
      </c>
      <c r="P962">
        <v>66.555436</v>
      </c>
      <c r="Q962" s="1">
        <f t="shared" si="219"/>
        <v>371.6777087186104</v>
      </c>
      <c r="R962">
        <v>8.4966384976525831</v>
      </c>
      <c r="S962">
        <v>8.4347073552425673</v>
      </c>
      <c r="T962" s="1">
        <f t="shared" si="220"/>
        <v>14.0211955095194</v>
      </c>
      <c r="U962" s="1">
        <f t="shared" si="221"/>
        <v>-0.66232151502026526</v>
      </c>
      <c r="V962">
        <v>3.4509280000000002</v>
      </c>
      <c r="W962">
        <v>160.53987916216727</v>
      </c>
      <c r="X962" s="1">
        <f t="shared" si="222"/>
        <v>0.21747229648045252</v>
      </c>
      <c r="Y962" s="1">
        <f t="shared" si="223"/>
        <v>-5.6856767454189458E-5</v>
      </c>
      <c r="Z962">
        <f t="shared" si="226"/>
        <v>0.23364512809139845</v>
      </c>
      <c r="AA962">
        <f t="shared" si="224"/>
        <v>-7.4367318838699181E-2</v>
      </c>
      <c r="AC962" s="1"/>
      <c r="AF962" s="1"/>
      <c r="AG962" s="1"/>
      <c r="AJ962" s="1"/>
      <c r="AK962" s="1"/>
    </row>
    <row r="963" spans="1:37" x14ac:dyDescent="0.25">
      <c r="A963">
        <v>4805</v>
      </c>
      <c r="B963">
        <f t="shared" si="212"/>
        <v>1.3347222222222221</v>
      </c>
      <c r="C963">
        <v>60.737948000000003</v>
      </c>
      <c r="D963">
        <f t="shared" si="213"/>
        <v>360.84307188949543</v>
      </c>
      <c r="E963">
        <v>8.3230432968179464</v>
      </c>
      <c r="F963">
        <v>8.2584047991653637</v>
      </c>
      <c r="G963" s="1">
        <f t="shared" si="214"/>
        <v>9.7021627616261323</v>
      </c>
      <c r="H963" s="1">
        <f t="shared" si="215"/>
        <v>-0.17482286198984598</v>
      </c>
      <c r="I963">
        <v>2.2197640000000001</v>
      </c>
      <c r="J963">
        <v>104.28553230891775</v>
      </c>
      <c r="K963" s="1">
        <f t="shared" si="216"/>
        <v>0.57501092887371785</v>
      </c>
      <c r="L963" s="1">
        <f t="shared" si="217"/>
        <v>-4.3733164295516261E-5</v>
      </c>
      <c r="M963">
        <f t="shared" si="225"/>
        <v>0.58512583956380426</v>
      </c>
      <c r="N963">
        <f t="shared" si="218"/>
        <v>-1.75908146822507E-2</v>
      </c>
      <c r="O963">
        <v>4805</v>
      </c>
      <c r="P963">
        <v>66.519148000000001</v>
      </c>
      <c r="Q963" s="1">
        <f t="shared" si="219"/>
        <v>371.67627400694789</v>
      </c>
      <c r="R963">
        <v>8.5055284298382894</v>
      </c>
      <c r="S963">
        <v>8.4251768388106427</v>
      </c>
      <c r="T963" s="1">
        <f t="shared" si="220"/>
        <v>14.0211955095194</v>
      </c>
      <c r="U963" s="1">
        <f t="shared" si="221"/>
        <v>-0.66420192451399407</v>
      </c>
      <c r="V963">
        <v>3.4478610000000001</v>
      </c>
      <c r="W963">
        <v>160.39870514187311</v>
      </c>
      <c r="X963" s="1">
        <f t="shared" si="222"/>
        <v>0.21837052146164582</v>
      </c>
      <c r="Y963" s="1">
        <f t="shared" si="223"/>
        <v>-5.7277296218095917E-5</v>
      </c>
      <c r="Z963">
        <f t="shared" si="226"/>
        <v>0.23335874161030798</v>
      </c>
      <c r="AA963">
        <f t="shared" si="224"/>
        <v>-6.8636645863826742E-2</v>
      </c>
      <c r="AC963" s="1"/>
      <c r="AF963" s="1"/>
      <c r="AG963" s="1"/>
      <c r="AJ963" s="1"/>
      <c r="AK963" s="1"/>
    </row>
    <row r="964" spans="1:37" x14ac:dyDescent="0.25">
      <c r="A964">
        <v>4810</v>
      </c>
      <c r="B964">
        <f t="shared" ref="B964:B1027" si="227">A964/3600</f>
        <v>1.336111111111111</v>
      </c>
      <c r="C964">
        <v>60.811183999999997</v>
      </c>
      <c r="D964">
        <f t="shared" ref="D964:D1027" si="228">2/(26.24^2-6^2)*(0.5*(26.24^2-6^2)*C964+1/3*(26.24^3-6^3)*(90-C964)/(26.24-6)-0.5*(90-C964)/(26.24-6)*6*(26.24^2-6^2))/10+80+273</f>
        <v>360.84596740711333</v>
      </c>
      <c r="E964">
        <v>8.3378622848200301</v>
      </c>
      <c r="F964">
        <v>8.2670026082420449</v>
      </c>
      <c r="G964" s="1">
        <f t="shared" ref="G964:G1027" si="229">EXP(-41431/(8.31*363)-(-228.8)/8.31)/101325</f>
        <v>9.7021627616261323</v>
      </c>
      <c r="H964" s="1">
        <f t="shared" ref="H964:H1027" si="230">1-G964/F964</f>
        <v>-0.17360102825578649</v>
      </c>
      <c r="I964">
        <v>2.2193179999999999</v>
      </c>
      <c r="J964">
        <v>104.26666450724996</v>
      </c>
      <c r="K964" s="1">
        <f t="shared" ref="K964:K1027" si="231">1-(J964-37.49)/157.17</f>
        <v>0.57513097596710594</v>
      </c>
      <c r="L964" s="1">
        <f t="shared" ref="L964:L1027" si="232">0.0004598*K964^1.1*H964</f>
        <v>-4.3437487296560543E-5</v>
      </c>
      <c r="M964">
        <f t="shared" si="225"/>
        <v>0.58490865212732146</v>
      </c>
      <c r="N964">
        <f t="shared" ref="N964:N1027" si="233">(K964-M964)/K964</f>
        <v>-1.7000781680684061E-2</v>
      </c>
      <c r="O964">
        <v>4810</v>
      </c>
      <c r="P964">
        <v>66.563423999999998</v>
      </c>
      <c r="Q964" s="1">
        <f t="shared" ref="Q964:Q1027" si="234">2/(26.24^2-6^2)*(0.5*(26.24^2-6^2)*P964+1/3*(26.24^3-6^3)*(100-P964)/(26.24-6)-0.5*(100-P964)/(26.24-6)*6*(26.24^2-6^2))/10+90+273</f>
        <v>371.67802453862697</v>
      </c>
      <c r="R964">
        <v>8.5017892540427766</v>
      </c>
      <c r="S964">
        <v>8.439082942097027</v>
      </c>
      <c r="T964" s="1">
        <f t="shared" ref="T964:T1027" si="235">EXP(-41431/(8.31*(100+273))-(-228.8)/8.31)/101325</f>
        <v>14.0211955095194</v>
      </c>
      <c r="U964" s="1">
        <f t="shared" ref="U964:U1027" si="236">1-T964/S964</f>
        <v>-0.66145961661034147</v>
      </c>
      <c r="V964">
        <v>3.4491999999999998</v>
      </c>
      <c r="W964">
        <v>160.46147743585544</v>
      </c>
      <c r="X964" s="1">
        <f t="shared" ref="X964:X1027" si="237">1-(W964-37.55)/157.17</f>
        <v>0.21797113039476068</v>
      </c>
      <c r="Y964" s="1">
        <f t="shared" ref="Y964:Y1027" si="238">0.0004598*X964^1.1*U964</f>
        <v>-5.6926066505652842E-5</v>
      </c>
      <c r="Z964">
        <f t="shared" si="226"/>
        <v>0.23307411127777972</v>
      </c>
      <c r="AA964">
        <f t="shared" ref="AA964:AA1027" si="239">(X964-Z964)/X964</f>
        <v>-6.9288904708006513E-2</v>
      </c>
      <c r="AC964" s="1"/>
      <c r="AF964" s="1"/>
      <c r="AG964" s="1"/>
      <c r="AJ964" s="1"/>
      <c r="AK964" s="1"/>
    </row>
    <row r="965" spans="1:37" x14ac:dyDescent="0.25">
      <c r="A965">
        <v>4815</v>
      </c>
      <c r="B965">
        <f t="shared" si="227"/>
        <v>1.3374999999999999</v>
      </c>
      <c r="C965">
        <v>60.815227999999998</v>
      </c>
      <c r="D965">
        <f t="shared" si="228"/>
        <v>360.84612729396196</v>
      </c>
      <c r="E965">
        <v>8.300557120500784</v>
      </c>
      <c r="F965">
        <v>8.2738800208659384</v>
      </c>
      <c r="G965" s="1">
        <f t="shared" si="229"/>
        <v>9.7021627616261323</v>
      </c>
      <c r="H965" s="1">
        <f t="shared" si="230"/>
        <v>-0.17262550788242037</v>
      </c>
      <c r="I965">
        <v>2.2212710000000002</v>
      </c>
      <c r="J965">
        <v>104.35706932795553</v>
      </c>
      <c r="K965" s="1">
        <f t="shared" si="231"/>
        <v>0.5745557719160429</v>
      </c>
      <c r="L965" s="1">
        <f t="shared" si="232"/>
        <v>-4.3145881596768245E-5</v>
      </c>
      <c r="M965">
        <f t="shared" ref="M965:M1028" si="240">M964+5*L965</f>
        <v>0.58469292271933759</v>
      </c>
      <c r="N965">
        <f t="shared" si="233"/>
        <v>-1.7643458300817462E-2</v>
      </c>
      <c r="O965">
        <v>4815</v>
      </c>
      <c r="P965">
        <v>66.547308000000001</v>
      </c>
      <c r="Q965" s="1">
        <f t="shared" si="234"/>
        <v>371.67738736344086</v>
      </c>
      <c r="R965">
        <v>8.4799551382368286</v>
      </c>
      <c r="S965">
        <v>8.4323693270735518</v>
      </c>
      <c r="T965" s="1">
        <f t="shared" si="235"/>
        <v>14.0211955095194</v>
      </c>
      <c r="U965" s="1">
        <f t="shared" si="236"/>
        <v>-0.66278242397447817</v>
      </c>
      <c r="V965">
        <v>3.4509789999999998</v>
      </c>
      <c r="W965">
        <v>160.54193540482299</v>
      </c>
      <c r="X965" s="1">
        <f t="shared" si="237"/>
        <v>0.21745921355969333</v>
      </c>
      <c r="Y965" s="1">
        <f t="shared" si="238"/>
        <v>-5.6892568928884225E-5</v>
      </c>
      <c r="Z965">
        <f t="shared" ref="Z965:Z1028" si="241">Z964+5*Y965</f>
        <v>0.23278964843313529</v>
      </c>
      <c r="AA965">
        <f t="shared" si="239"/>
        <v>-7.0497978092032884E-2</v>
      </c>
      <c r="AC965" s="1"/>
      <c r="AF965" s="1"/>
      <c r="AG965" s="1"/>
      <c r="AJ965" s="1"/>
      <c r="AK965" s="1"/>
    </row>
    <row r="966" spans="1:37" x14ac:dyDescent="0.25">
      <c r="A966">
        <v>4820</v>
      </c>
      <c r="B966">
        <f t="shared" si="227"/>
        <v>1.3388888888888888</v>
      </c>
      <c r="C966">
        <v>60.816583999999999</v>
      </c>
      <c r="D966">
        <f t="shared" si="228"/>
        <v>360.84618090587264</v>
      </c>
      <c r="E966">
        <v>8.3228847157016173</v>
      </c>
      <c r="F966">
        <v>8.2616849243609813</v>
      </c>
      <c r="G966" s="1">
        <f t="shared" si="229"/>
        <v>9.7021627616261323</v>
      </c>
      <c r="H966" s="1">
        <f t="shared" si="230"/>
        <v>-0.1743564237142059</v>
      </c>
      <c r="I966">
        <v>2.2210480000000001</v>
      </c>
      <c r="J966">
        <v>104.34475266186224</v>
      </c>
      <c r="K966" s="1">
        <f t="shared" si="231"/>
        <v>0.57463413716445721</v>
      </c>
      <c r="L966" s="1">
        <f t="shared" si="232"/>
        <v>-4.3585043534150016E-5</v>
      </c>
      <c r="M966">
        <f t="shared" si="240"/>
        <v>0.58447499750166687</v>
      </c>
      <c r="N966">
        <f t="shared" si="233"/>
        <v>-1.7125436344192085E-2</v>
      </c>
      <c r="O966">
        <v>4820</v>
      </c>
      <c r="P966">
        <v>66.578164000000001</v>
      </c>
      <c r="Q966" s="1">
        <f t="shared" si="234"/>
        <v>371.67860731116627</v>
      </c>
      <c r="R966">
        <v>8.4762107459572249</v>
      </c>
      <c r="S966">
        <v>8.4306478873239445</v>
      </c>
      <c r="T966" s="1">
        <f t="shared" si="235"/>
        <v>14.0211955095194</v>
      </c>
      <c r="U966" s="1">
        <f t="shared" si="236"/>
        <v>-0.66312194470857055</v>
      </c>
      <c r="V966">
        <v>3.4509789999999998</v>
      </c>
      <c r="W966">
        <v>160.5417345620281</v>
      </c>
      <c r="X966" s="1">
        <f t="shared" si="237"/>
        <v>0.21746049142948332</v>
      </c>
      <c r="Y966" s="1">
        <f t="shared" si="238"/>
        <v>-5.692208098542403E-5</v>
      </c>
      <c r="Z966">
        <f t="shared" si="241"/>
        <v>0.23250503802820818</v>
      </c>
      <c r="AA966">
        <f t="shared" si="239"/>
        <v>-6.9182896165777386E-2</v>
      </c>
      <c r="AC966" s="1"/>
      <c r="AF966" s="1"/>
      <c r="AG966" s="1"/>
      <c r="AJ966" s="1"/>
      <c r="AK966" s="1"/>
    </row>
    <row r="967" spans="1:37" x14ac:dyDescent="0.25">
      <c r="A967">
        <v>4825</v>
      </c>
      <c r="B967">
        <f t="shared" si="227"/>
        <v>1.3402777777777777</v>
      </c>
      <c r="C967">
        <v>60.826064000000002</v>
      </c>
      <c r="D967">
        <f t="shared" si="228"/>
        <v>360.84655571480562</v>
      </c>
      <c r="E967">
        <v>8.3266301512780387</v>
      </c>
      <c r="F967">
        <v>8.2598153364632232</v>
      </c>
      <c r="G967" s="1">
        <f t="shared" si="229"/>
        <v>9.7021627616261323</v>
      </c>
      <c r="H967" s="1">
        <f t="shared" si="230"/>
        <v>-0.17462223626182283</v>
      </c>
      <c r="I967">
        <v>2.2218429999999998</v>
      </c>
      <c r="J967">
        <v>104.38073768962332</v>
      </c>
      <c r="K967" s="1">
        <f t="shared" si="231"/>
        <v>0.57440518108021044</v>
      </c>
      <c r="L967" s="1">
        <f t="shared" si="232"/>
        <v>-4.3632359204494801E-5</v>
      </c>
      <c r="M967">
        <f t="shared" si="240"/>
        <v>0.58425683570564435</v>
      </c>
      <c r="N967">
        <f t="shared" si="233"/>
        <v>-1.71510546038376E-2</v>
      </c>
      <c r="O967">
        <v>4825</v>
      </c>
      <c r="P967">
        <v>66.584900000000005</v>
      </c>
      <c r="Q967" s="1">
        <f t="shared" si="234"/>
        <v>371.67887363110009</v>
      </c>
      <c r="R967">
        <v>8.4905560772039657</v>
      </c>
      <c r="S967">
        <v>8.4242441314553993</v>
      </c>
      <c r="T967" s="1">
        <f t="shared" si="235"/>
        <v>14.0211955095194</v>
      </c>
      <c r="U967" s="1">
        <f t="shared" si="236"/>
        <v>-0.66438618002123984</v>
      </c>
      <c r="V967">
        <v>3.4503119999999998</v>
      </c>
      <c r="W967">
        <v>160.51052717669791</v>
      </c>
      <c r="X967" s="1">
        <f t="shared" si="237"/>
        <v>0.21765904958517579</v>
      </c>
      <c r="Y967" s="1">
        <f t="shared" si="238"/>
        <v>-5.7087885633628022E-5</v>
      </c>
      <c r="Z967">
        <f t="shared" si="241"/>
        <v>0.23221959860004004</v>
      </c>
      <c r="AA967">
        <f t="shared" si="239"/>
        <v>-6.6896134310125824E-2</v>
      </c>
      <c r="AC967" s="1"/>
      <c r="AF967" s="1"/>
      <c r="AG967" s="1"/>
      <c r="AJ967" s="1"/>
      <c r="AK967" s="1"/>
    </row>
    <row r="968" spans="1:37" x14ac:dyDescent="0.25">
      <c r="A968">
        <v>4830</v>
      </c>
      <c r="B968">
        <f t="shared" si="227"/>
        <v>1.3416666666666666</v>
      </c>
      <c r="C968">
        <v>60.836944000000003</v>
      </c>
      <c r="D968">
        <f t="shared" si="228"/>
        <v>360.84698587526884</v>
      </c>
      <c r="E968">
        <v>8.3272561293688057</v>
      </c>
      <c r="F968">
        <v>8.2648127282211803</v>
      </c>
      <c r="G968" s="1">
        <f t="shared" si="229"/>
        <v>9.7021627616261323</v>
      </c>
      <c r="H968" s="1">
        <f t="shared" si="230"/>
        <v>-0.17391199058835904</v>
      </c>
      <c r="I968">
        <v>2.2234319999999999</v>
      </c>
      <c r="J968">
        <v>104.45418845343839</v>
      </c>
      <c r="K968" s="1">
        <f t="shared" si="231"/>
        <v>0.57393784784985424</v>
      </c>
      <c r="L968" s="1">
        <f t="shared" si="232"/>
        <v>-4.341600357477936E-5</v>
      </c>
      <c r="M968">
        <f t="shared" si="240"/>
        <v>0.58403975568777045</v>
      </c>
      <c r="N968">
        <f t="shared" si="233"/>
        <v>-1.7601048398813601E-2</v>
      </c>
      <c r="O968">
        <v>4830</v>
      </c>
      <c r="P968">
        <v>66.586287999999996</v>
      </c>
      <c r="Q968" s="1">
        <f t="shared" si="234"/>
        <v>371.67892850818862</v>
      </c>
      <c r="R968">
        <v>8.4975764214919138</v>
      </c>
      <c r="S968">
        <v>8.4234637454355781</v>
      </c>
      <c r="T968" s="1">
        <f t="shared" si="235"/>
        <v>14.0211955095194</v>
      </c>
      <c r="U968" s="1">
        <f t="shared" si="236"/>
        <v>-0.66454037593704429</v>
      </c>
      <c r="V968">
        <v>3.4525440000000001</v>
      </c>
      <c r="W968">
        <v>160.61236599863417</v>
      </c>
      <c r="X968" s="1">
        <f t="shared" si="237"/>
        <v>0.2170110962738806</v>
      </c>
      <c r="Y968" s="1">
        <f t="shared" si="238"/>
        <v>-5.6914178906094133E-5</v>
      </c>
      <c r="Z968">
        <f t="shared" si="241"/>
        <v>0.23193502770550958</v>
      </c>
      <c r="AA968">
        <f t="shared" si="239"/>
        <v>-6.8770360999393862E-2</v>
      </c>
      <c r="AC968" s="1"/>
      <c r="AF968" s="1"/>
      <c r="AG968" s="1"/>
      <c r="AJ968" s="1"/>
      <c r="AK968" s="1"/>
    </row>
    <row r="969" spans="1:37" x14ac:dyDescent="0.25">
      <c r="A969">
        <v>4835</v>
      </c>
      <c r="B969">
        <f t="shared" si="227"/>
        <v>1.3430555555555554</v>
      </c>
      <c r="C969">
        <v>60.859983999999997</v>
      </c>
      <c r="D969">
        <f t="shared" si="228"/>
        <v>360.84789680330852</v>
      </c>
      <c r="E969">
        <v>8.3324006259780905</v>
      </c>
      <c r="F969">
        <v>8.2610631194574857</v>
      </c>
      <c r="G969" s="1">
        <f t="shared" si="229"/>
        <v>9.7021627616261323</v>
      </c>
      <c r="H969" s="1">
        <f t="shared" si="230"/>
        <v>-0.17444481676630574</v>
      </c>
      <c r="I969">
        <v>2.22201</v>
      </c>
      <c r="J969">
        <v>104.38858347919235</v>
      </c>
      <c r="K969" s="1">
        <f t="shared" si="231"/>
        <v>0.57435526195080255</v>
      </c>
      <c r="L969" s="1">
        <f t="shared" si="232"/>
        <v>-4.3583861063574269E-5</v>
      </c>
      <c r="M969">
        <f t="shared" si="240"/>
        <v>0.58382183638245255</v>
      </c>
      <c r="N969">
        <f t="shared" si="233"/>
        <v>-1.6482088802489071E-2</v>
      </c>
      <c r="O969">
        <v>4835</v>
      </c>
      <c r="P969">
        <v>66.574144000000004</v>
      </c>
      <c r="Q969" s="1">
        <f t="shared" si="234"/>
        <v>371.67844837320098</v>
      </c>
      <c r="R969">
        <v>8.4877548252477837</v>
      </c>
      <c r="S969">
        <v>8.4254919144496618</v>
      </c>
      <c r="T969" s="1">
        <f t="shared" si="235"/>
        <v>14.0211955095194</v>
      </c>
      <c r="U969" s="1">
        <f t="shared" si="236"/>
        <v>-0.6641396908200865</v>
      </c>
      <c r="V969">
        <v>3.4518710000000001</v>
      </c>
      <c r="W969">
        <v>160.58186832360096</v>
      </c>
      <c r="X969" s="1">
        <f t="shared" si="237"/>
        <v>0.21720513887127968</v>
      </c>
      <c r="Y969" s="1">
        <f t="shared" si="238"/>
        <v>-5.6935810614664033E-5</v>
      </c>
      <c r="Z969">
        <f t="shared" si="241"/>
        <v>0.23165034865243625</v>
      </c>
      <c r="AA969">
        <f t="shared" si="239"/>
        <v>-6.6504917223515161E-2</v>
      </c>
      <c r="AC969" s="1"/>
      <c r="AF969" s="1"/>
      <c r="AG969" s="1"/>
      <c r="AJ969" s="1"/>
      <c r="AK969" s="1"/>
    </row>
    <row r="970" spans="1:37" x14ac:dyDescent="0.25">
      <c r="A970">
        <v>4840</v>
      </c>
      <c r="B970">
        <f t="shared" si="227"/>
        <v>1.3444444444444446</v>
      </c>
      <c r="C970">
        <v>60.854579999999999</v>
      </c>
      <c r="D970">
        <f t="shared" si="228"/>
        <v>360.84768314640201</v>
      </c>
      <c r="E970">
        <v>8.3350558163797608</v>
      </c>
      <c r="F970">
        <v>8.2704413145539899</v>
      </c>
      <c r="G970" s="1">
        <f t="shared" si="229"/>
        <v>9.7021627616261323</v>
      </c>
      <c r="H970" s="1">
        <f t="shared" si="230"/>
        <v>-0.17311306526686265</v>
      </c>
      <c r="I970">
        <v>2.2237239999999998</v>
      </c>
      <c r="J970">
        <v>104.46850850357829</v>
      </c>
      <c r="K970" s="1">
        <f t="shared" si="231"/>
        <v>0.57384673599555702</v>
      </c>
      <c r="L970" s="1">
        <f t="shared" si="232"/>
        <v>-4.3209010468934299E-5</v>
      </c>
      <c r="M970">
        <f t="shared" si="240"/>
        <v>0.58360579133010793</v>
      </c>
      <c r="N970">
        <f t="shared" si="233"/>
        <v>-1.7006379443145359E-2</v>
      </c>
      <c r="O970">
        <v>4840</v>
      </c>
      <c r="P970">
        <v>66.556696000000002</v>
      </c>
      <c r="Q970" s="1">
        <f t="shared" si="234"/>
        <v>371.67775853498756</v>
      </c>
      <c r="R970">
        <v>8.4852582159624408</v>
      </c>
      <c r="S970">
        <v>8.4344016692749086</v>
      </c>
      <c r="T970" s="1">
        <f t="shared" si="235"/>
        <v>14.0211955095194</v>
      </c>
      <c r="U970" s="1">
        <f t="shared" si="236"/>
        <v>-0.66238176213450095</v>
      </c>
      <c r="V970">
        <v>3.4518710000000001</v>
      </c>
      <c r="W970">
        <v>160.58290748503791</v>
      </c>
      <c r="X970" s="1">
        <f t="shared" si="237"/>
        <v>0.21719852716779331</v>
      </c>
      <c r="Y970" s="1">
        <f t="shared" si="238"/>
        <v>-5.6783204347624171E-5</v>
      </c>
      <c r="Z970">
        <f t="shared" si="241"/>
        <v>0.23136643263069812</v>
      </c>
      <c r="AA970">
        <f t="shared" si="239"/>
        <v>-6.5230209650361096E-2</v>
      </c>
      <c r="AC970" s="1"/>
      <c r="AF970" s="1"/>
      <c r="AG970" s="1"/>
      <c r="AJ970" s="1"/>
      <c r="AK970" s="1"/>
    </row>
    <row r="971" spans="1:37" x14ac:dyDescent="0.25">
      <c r="A971">
        <v>4845</v>
      </c>
      <c r="B971">
        <f t="shared" si="227"/>
        <v>1.3458333333333334</v>
      </c>
      <c r="C971">
        <v>60.82882</v>
      </c>
      <c r="D971">
        <f t="shared" si="228"/>
        <v>360.8466646782465</v>
      </c>
      <c r="E971">
        <v>8.2871236306729283</v>
      </c>
      <c r="F971">
        <v>8.2713834115805955</v>
      </c>
      <c r="G971" s="1">
        <f t="shared" si="229"/>
        <v>9.7021627616261323</v>
      </c>
      <c r="H971" s="1">
        <f t="shared" si="230"/>
        <v>-0.1729794496096424</v>
      </c>
      <c r="I971">
        <v>2.2239200000000001</v>
      </c>
      <c r="J971">
        <v>104.47762525555781</v>
      </c>
      <c r="K971" s="1">
        <f t="shared" si="231"/>
        <v>0.57378873032030397</v>
      </c>
      <c r="L971" s="1">
        <f t="shared" si="232"/>
        <v>-4.3170859314849226E-5</v>
      </c>
      <c r="M971">
        <f t="shared" si="240"/>
        <v>0.5833899370335337</v>
      </c>
      <c r="N971">
        <f t="shared" si="233"/>
        <v>-1.673299980616573E-2</v>
      </c>
      <c r="O971">
        <v>4845</v>
      </c>
      <c r="P971">
        <v>66.590316000000001</v>
      </c>
      <c r="Q971" s="1">
        <f t="shared" si="234"/>
        <v>371.67908776244832</v>
      </c>
      <c r="R971">
        <v>8.473557642149192</v>
      </c>
      <c r="S971">
        <v>8.4328377673448092</v>
      </c>
      <c r="T971" s="1">
        <f t="shared" si="235"/>
        <v>14.0211955095194</v>
      </c>
      <c r="U971" s="1">
        <f t="shared" si="236"/>
        <v>-0.6626900571732639</v>
      </c>
      <c r="V971">
        <v>3.4550010000000002</v>
      </c>
      <c r="W971">
        <v>160.72566305251274</v>
      </c>
      <c r="X971" s="1">
        <f t="shared" si="237"/>
        <v>0.21629023953354487</v>
      </c>
      <c r="Y971" s="1">
        <f t="shared" si="238"/>
        <v>-5.654836275255117E-5</v>
      </c>
      <c r="Z971">
        <f t="shared" si="241"/>
        <v>0.23108369081693536</v>
      </c>
      <c r="AA971">
        <f t="shared" si="239"/>
        <v>-6.8396296177276855E-2</v>
      </c>
      <c r="AC971" s="1"/>
      <c r="AF971" s="1"/>
      <c r="AG971" s="1"/>
      <c r="AJ971" s="1"/>
      <c r="AK971" s="1"/>
    </row>
    <row r="972" spans="1:37" x14ac:dyDescent="0.25">
      <c r="A972">
        <v>4850</v>
      </c>
      <c r="B972">
        <f t="shared" si="227"/>
        <v>1.3472222222222223</v>
      </c>
      <c r="C972">
        <v>60.854579999999999</v>
      </c>
      <c r="D972">
        <f t="shared" si="228"/>
        <v>360.84768314640201</v>
      </c>
      <c r="E972">
        <v>8.3281877934272313</v>
      </c>
      <c r="F972">
        <v>8.2654439227960363</v>
      </c>
      <c r="G972" s="1">
        <f t="shared" si="229"/>
        <v>9.7021627616261323</v>
      </c>
      <c r="H972" s="1">
        <f t="shared" si="230"/>
        <v>-0.17382234423823695</v>
      </c>
      <c r="I972">
        <v>2.226928</v>
      </c>
      <c r="J972">
        <v>104.61397829985749</v>
      </c>
      <c r="K972" s="1">
        <f t="shared" si="231"/>
        <v>0.57292117897908312</v>
      </c>
      <c r="L972" s="1">
        <f t="shared" si="232"/>
        <v>-4.3309077609501116E-5</v>
      </c>
      <c r="M972">
        <f t="shared" si="240"/>
        <v>0.58317339164548621</v>
      </c>
      <c r="N972">
        <f t="shared" si="233"/>
        <v>-1.7894630260783886E-2</v>
      </c>
      <c r="O972">
        <v>4850</v>
      </c>
      <c r="P972">
        <v>66.576836</v>
      </c>
      <c r="Q972" s="1">
        <f t="shared" si="234"/>
        <v>371.67855480628617</v>
      </c>
      <c r="R972">
        <v>8.4816671883150754</v>
      </c>
      <c r="S972">
        <v>8.4364298382889942</v>
      </c>
      <c r="T972" s="1">
        <f t="shared" si="235"/>
        <v>14.0211955095194</v>
      </c>
      <c r="U972" s="1">
        <f t="shared" si="236"/>
        <v>-0.66198211545407237</v>
      </c>
      <c r="V972">
        <v>3.454548</v>
      </c>
      <c r="W972">
        <v>160.7053943389237</v>
      </c>
      <c r="X972" s="1">
        <f t="shared" si="237"/>
        <v>0.2164191999813978</v>
      </c>
      <c r="Y972" s="1">
        <f t="shared" si="238"/>
        <v>-5.6525002387185188E-5</v>
      </c>
      <c r="Z972">
        <f t="shared" si="241"/>
        <v>0.23080106580499943</v>
      </c>
      <c r="AA972">
        <f t="shared" si="239"/>
        <v>-6.6453742666259794E-2</v>
      </c>
      <c r="AC972" s="1"/>
      <c r="AF972" s="1"/>
      <c r="AG972" s="1"/>
      <c r="AJ972" s="1"/>
      <c r="AK972" s="1"/>
    </row>
    <row r="973" spans="1:37" x14ac:dyDescent="0.25">
      <c r="A973">
        <v>4855</v>
      </c>
      <c r="B973">
        <f t="shared" si="227"/>
        <v>1.3486111111111112</v>
      </c>
      <c r="C973">
        <v>60.876232000000002</v>
      </c>
      <c r="D973">
        <f t="shared" si="228"/>
        <v>360.84853919735315</v>
      </c>
      <c r="E973">
        <v>8.296655190401669</v>
      </c>
      <c r="F973">
        <v>8.2734115805946775</v>
      </c>
      <c r="G973" s="1">
        <f t="shared" si="229"/>
        <v>9.7021627616261323</v>
      </c>
      <c r="H973" s="1">
        <f t="shared" si="230"/>
        <v>-0.17269190189722905</v>
      </c>
      <c r="I973">
        <v>2.227916</v>
      </c>
      <c r="J973">
        <v>104.66049498674654</v>
      </c>
      <c r="K973" s="1">
        <f t="shared" si="231"/>
        <v>0.5726252148199622</v>
      </c>
      <c r="L973" s="1">
        <f t="shared" si="232"/>
        <v>-4.3002970274323823E-5</v>
      </c>
      <c r="M973">
        <f t="shared" si="240"/>
        <v>0.58295837679411455</v>
      </c>
      <c r="N973">
        <f t="shared" si="233"/>
        <v>-1.8045244440381789E-2</v>
      </c>
      <c r="O973">
        <v>4855</v>
      </c>
      <c r="P973">
        <v>66.635756000000001</v>
      </c>
      <c r="Q973" s="1">
        <f t="shared" si="234"/>
        <v>371.68088431497108</v>
      </c>
      <c r="R973">
        <v>8.4630985915492953</v>
      </c>
      <c r="S973">
        <v>8.4319008868022944</v>
      </c>
      <c r="T973" s="1">
        <f t="shared" si="235"/>
        <v>14.0211955095194</v>
      </c>
      <c r="U973" s="1">
        <f t="shared" si="236"/>
        <v>-0.66287480103869956</v>
      </c>
      <c r="V973">
        <v>3.455667</v>
      </c>
      <c r="W973">
        <v>160.75596822780415</v>
      </c>
      <c r="X973" s="1">
        <f t="shared" si="237"/>
        <v>0.21609742172294866</v>
      </c>
      <c r="Y973" s="1">
        <f t="shared" si="238"/>
        <v>-5.6508661513222226E-5</v>
      </c>
      <c r="Z973">
        <f t="shared" si="241"/>
        <v>0.23051852249743332</v>
      </c>
      <c r="AA973">
        <f t="shared" si="239"/>
        <v>-6.673425651960567E-2</v>
      </c>
      <c r="AC973" s="1"/>
      <c r="AF973" s="1"/>
      <c r="AG973" s="1"/>
      <c r="AJ973" s="1"/>
      <c r="AK973" s="1"/>
    </row>
    <row r="974" spans="1:37" x14ac:dyDescent="0.25">
      <c r="A974">
        <v>4860</v>
      </c>
      <c r="B974">
        <f t="shared" si="227"/>
        <v>1.35</v>
      </c>
      <c r="C974">
        <v>60.876232000000002</v>
      </c>
      <c r="D974">
        <f t="shared" si="228"/>
        <v>360.84853919735315</v>
      </c>
      <c r="E974">
        <v>8.3138330725091301</v>
      </c>
      <c r="F974">
        <v>8.2720052164840894</v>
      </c>
      <c r="G974" s="1">
        <f t="shared" si="229"/>
        <v>9.7021627616261323</v>
      </c>
      <c r="H974" s="1">
        <f t="shared" si="230"/>
        <v>-0.17289127698953677</v>
      </c>
      <c r="I974">
        <v>2.2271930000000002</v>
      </c>
      <c r="J974">
        <v>104.62722691597413</v>
      </c>
      <c r="K974" s="1">
        <f t="shared" si="231"/>
        <v>0.57283688416380896</v>
      </c>
      <c r="L974" s="1">
        <f t="shared" si="232"/>
        <v>-4.3070123808248558E-5</v>
      </c>
      <c r="M974">
        <f t="shared" si="240"/>
        <v>0.58274302617507334</v>
      </c>
      <c r="N974">
        <f t="shared" si="233"/>
        <v>-1.7293128786084969E-2</v>
      </c>
      <c r="O974">
        <v>4860</v>
      </c>
      <c r="P974">
        <v>66.619551999999999</v>
      </c>
      <c r="Q974" s="1">
        <f t="shared" si="234"/>
        <v>371.6802436605459</v>
      </c>
      <c r="R974">
        <v>8.5083359415753801</v>
      </c>
      <c r="S974">
        <v>8.4250234741784027</v>
      </c>
      <c r="T974" s="1">
        <f t="shared" si="235"/>
        <v>14.0211955095194</v>
      </c>
      <c r="U974" s="1">
        <f t="shared" si="236"/>
        <v>-0.66423221875791016</v>
      </c>
      <c r="V974">
        <v>3.4567800000000002</v>
      </c>
      <c r="W974">
        <v>160.80599518022865</v>
      </c>
      <c r="X974" s="1">
        <f t="shared" si="237"/>
        <v>0.21577912336814498</v>
      </c>
      <c r="Y974" s="1">
        <f t="shared" si="238"/>
        <v>-5.6532640544419874E-5</v>
      </c>
      <c r="Z974">
        <f t="shared" si="241"/>
        <v>0.23023585929471121</v>
      </c>
      <c r="AA974">
        <f t="shared" si="239"/>
        <v>-6.6997843447075822E-2</v>
      </c>
      <c r="AC974" s="1"/>
      <c r="AF974" s="1"/>
      <c r="AG974" s="1"/>
      <c r="AJ974" s="1"/>
      <c r="AK974" s="1"/>
    </row>
    <row r="975" spans="1:37" x14ac:dyDescent="0.25">
      <c r="A975">
        <v>4865</v>
      </c>
      <c r="B975">
        <f t="shared" si="227"/>
        <v>1.351388888888889</v>
      </c>
      <c r="C975">
        <v>60.891179999999999</v>
      </c>
      <c r="D975">
        <f t="shared" si="228"/>
        <v>360.84913019354838</v>
      </c>
      <c r="E975">
        <v>8.3344340114762634</v>
      </c>
      <c r="F975">
        <v>8.2729431403234237</v>
      </c>
      <c r="G975" s="1">
        <f t="shared" si="229"/>
        <v>9.7021627616261323</v>
      </c>
      <c r="H975" s="1">
        <f t="shared" si="230"/>
        <v>-0.17275830343091592</v>
      </c>
      <c r="I975">
        <v>2.229196</v>
      </c>
      <c r="J975">
        <v>104.71887675508984</v>
      </c>
      <c r="K975" s="1">
        <f t="shared" si="231"/>
        <v>0.57225375863657291</v>
      </c>
      <c r="L975" s="1">
        <f t="shared" si="232"/>
        <v>-4.2988809335485554E-5</v>
      </c>
      <c r="M975">
        <f t="shared" si="240"/>
        <v>0.58252808212839591</v>
      </c>
      <c r="N975">
        <f t="shared" si="233"/>
        <v>-1.7954138940567486E-2</v>
      </c>
      <c r="O975">
        <v>4865</v>
      </c>
      <c r="P975">
        <v>66.627672000000004</v>
      </c>
      <c r="Q975" s="1">
        <f t="shared" si="234"/>
        <v>371.68056469942098</v>
      </c>
      <c r="R975">
        <v>8.4666906624934803</v>
      </c>
      <c r="S975">
        <v>8.4275242566510169</v>
      </c>
      <c r="T975" s="1">
        <f t="shared" si="235"/>
        <v>14.0211955095194</v>
      </c>
      <c r="U975" s="1">
        <f t="shared" si="236"/>
        <v>-0.66373837470166253</v>
      </c>
      <c r="V975">
        <v>3.4572319999999999</v>
      </c>
      <c r="W975">
        <v>160.82692792151403</v>
      </c>
      <c r="X975" s="1">
        <f t="shared" si="237"/>
        <v>0.2156459380192528</v>
      </c>
      <c r="Y975" s="1">
        <f t="shared" si="238"/>
        <v>-5.6452256313292965E-5</v>
      </c>
      <c r="Z975">
        <f t="shared" si="241"/>
        <v>0.22995359801314474</v>
      </c>
      <c r="AA975">
        <f t="shared" si="239"/>
        <v>-6.6347922549853722E-2</v>
      </c>
      <c r="AC975" s="1"/>
      <c r="AF975" s="1"/>
      <c r="AG975" s="1"/>
      <c r="AJ975" s="1"/>
      <c r="AK975" s="1"/>
    </row>
    <row r="976" spans="1:37" x14ac:dyDescent="0.25">
      <c r="A976">
        <v>4870</v>
      </c>
      <c r="B976">
        <f t="shared" si="227"/>
        <v>1.3527777777777779</v>
      </c>
      <c r="C976">
        <v>60.896588000000001</v>
      </c>
      <c r="D976">
        <f t="shared" si="228"/>
        <v>360.84934400860215</v>
      </c>
      <c r="E976">
        <v>8.2741533646322374</v>
      </c>
      <c r="F976">
        <v>8.2663755868544602</v>
      </c>
      <c r="G976" s="1">
        <f t="shared" si="229"/>
        <v>9.7021627616261323</v>
      </c>
      <c r="H976" s="1">
        <f t="shared" si="230"/>
        <v>-0.1736900482788275</v>
      </c>
      <c r="I976">
        <v>2.2278880000000001</v>
      </c>
      <c r="J976">
        <v>104.65798877007937</v>
      </c>
      <c r="K976" s="1">
        <f t="shared" si="231"/>
        <v>0.57264116071718918</v>
      </c>
      <c r="L976" s="1">
        <f t="shared" si="232"/>
        <v>-4.325284912207813E-5</v>
      </c>
      <c r="M976">
        <f t="shared" si="240"/>
        <v>0.58231181788278552</v>
      </c>
      <c r="N976">
        <f t="shared" si="233"/>
        <v>-1.6887813571564755E-2</v>
      </c>
      <c r="O976">
        <v>4870</v>
      </c>
      <c r="P976">
        <v>66.665496000000005</v>
      </c>
      <c r="Q976" s="1">
        <f t="shared" si="234"/>
        <v>371.68206013961952</v>
      </c>
      <c r="R976">
        <v>8.4607553468961925</v>
      </c>
      <c r="S976">
        <v>8.4234637454355781</v>
      </c>
      <c r="T976" s="1">
        <f t="shared" si="235"/>
        <v>14.0211955095194</v>
      </c>
      <c r="U976" s="1">
        <f t="shared" si="236"/>
        <v>-0.66454037593704429</v>
      </c>
      <c r="V976">
        <v>3.4565600000000001</v>
      </c>
      <c r="W976">
        <v>160.79576675786572</v>
      </c>
      <c r="X976" s="1">
        <f t="shared" si="237"/>
        <v>0.21584420208776656</v>
      </c>
      <c r="Y976" s="1">
        <f t="shared" si="238"/>
        <v>-5.6577631902815247E-5</v>
      </c>
      <c r="Z976">
        <f t="shared" si="241"/>
        <v>0.22967070985363067</v>
      </c>
      <c r="AA976">
        <f t="shared" si="239"/>
        <v>-6.4057814072031344E-2</v>
      </c>
      <c r="AC976" s="1"/>
      <c r="AF976" s="1"/>
      <c r="AG976" s="1"/>
      <c r="AJ976" s="1"/>
      <c r="AK976" s="1"/>
    </row>
    <row r="977" spans="1:37" x14ac:dyDescent="0.25">
      <c r="A977">
        <v>4875</v>
      </c>
      <c r="B977">
        <f t="shared" si="227"/>
        <v>1.3541666666666667</v>
      </c>
      <c r="C977">
        <v>60.874940000000002</v>
      </c>
      <c r="D977">
        <f t="shared" si="228"/>
        <v>360.8484881157982</v>
      </c>
      <c r="E977">
        <v>8.2905623369848733</v>
      </c>
      <c r="F977">
        <v>8.2602837767344806</v>
      </c>
      <c r="G977" s="1">
        <f t="shared" si="229"/>
        <v>9.7021627616261323</v>
      </c>
      <c r="H977" s="1">
        <f t="shared" si="230"/>
        <v>-0.17455562349477383</v>
      </c>
      <c r="I977">
        <v>2.230518</v>
      </c>
      <c r="J977">
        <v>104.77705179110218</v>
      </c>
      <c r="K977" s="1">
        <f t="shared" si="231"/>
        <v>0.57188361779536678</v>
      </c>
      <c r="L977" s="1">
        <f t="shared" si="232"/>
        <v>-4.3405147167872597E-5</v>
      </c>
      <c r="M977">
        <f t="shared" si="240"/>
        <v>0.58209479214694615</v>
      </c>
      <c r="N977">
        <f t="shared" si="233"/>
        <v>-1.7855336354875549E-2</v>
      </c>
      <c r="O977">
        <v>4875</v>
      </c>
      <c r="P977">
        <v>66.672256000000004</v>
      </c>
      <c r="Q977" s="1">
        <f t="shared" si="234"/>
        <v>371.68232740843672</v>
      </c>
      <c r="R977">
        <v>8.4812039645279089</v>
      </c>
      <c r="S977">
        <v>8.4329911319770474</v>
      </c>
      <c r="T977" s="1">
        <f t="shared" si="235"/>
        <v>14.0211955095194</v>
      </c>
      <c r="U977" s="1">
        <f t="shared" si="236"/>
        <v>-0.66265981904717619</v>
      </c>
      <c r="V977">
        <v>3.4581179999999998</v>
      </c>
      <c r="W977">
        <v>160.86802518174693</v>
      </c>
      <c r="X977" s="1">
        <f t="shared" si="237"/>
        <v>0.2153844551648092</v>
      </c>
      <c r="Y977" s="1">
        <f t="shared" si="238"/>
        <v>-5.6285353247525822E-5</v>
      </c>
      <c r="Z977">
        <f t="shared" si="241"/>
        <v>0.22938928308739304</v>
      </c>
      <c r="AA977">
        <f t="shared" si="239"/>
        <v>-6.5022463723612464E-2</v>
      </c>
      <c r="AC977" s="1"/>
      <c r="AF977" s="1"/>
      <c r="AG977" s="1"/>
      <c r="AJ977" s="1"/>
      <c r="AK977" s="1"/>
    </row>
    <row r="978" spans="1:37" x14ac:dyDescent="0.25">
      <c r="A978">
        <v>4880</v>
      </c>
      <c r="B978">
        <f t="shared" si="227"/>
        <v>1.3555555555555556</v>
      </c>
      <c r="C978">
        <v>60.895228000000003</v>
      </c>
      <c r="D978">
        <f t="shared" si="228"/>
        <v>360.84929023854426</v>
      </c>
      <c r="E978">
        <v>8.3560427751695361</v>
      </c>
      <c r="F978">
        <v>8.277160146061556</v>
      </c>
      <c r="G978" s="1">
        <f t="shared" si="229"/>
        <v>9.7021627616261323</v>
      </c>
      <c r="H978" s="1">
        <f t="shared" si="230"/>
        <v>-0.17216081245481551</v>
      </c>
      <c r="I978">
        <v>2.2310319999999999</v>
      </c>
      <c r="J978">
        <v>104.80347022850671</v>
      </c>
      <c r="K978" s="1">
        <f t="shared" si="231"/>
        <v>0.57171552949986193</v>
      </c>
      <c r="L978" s="1">
        <f t="shared" si="232"/>
        <v>-4.2795810761743555E-5</v>
      </c>
      <c r="M978">
        <f t="shared" si="240"/>
        <v>0.58188081309313744</v>
      </c>
      <c r="N978">
        <f t="shared" si="233"/>
        <v>-1.7780317428438795E-2</v>
      </c>
      <c r="O978">
        <v>4880</v>
      </c>
      <c r="P978">
        <v>66.623604</v>
      </c>
      <c r="Q978" s="1">
        <f t="shared" si="234"/>
        <v>371.68040386368898</v>
      </c>
      <c r="R978">
        <v>8.4844788732394374</v>
      </c>
      <c r="S978">
        <v>8.4378351591027663</v>
      </c>
      <c r="T978" s="1">
        <f t="shared" si="235"/>
        <v>14.0211955095194</v>
      </c>
      <c r="U978" s="1">
        <f t="shared" si="236"/>
        <v>-0.66170531245722253</v>
      </c>
      <c r="V978">
        <v>3.4569990000000002</v>
      </c>
      <c r="W978">
        <v>160.81748749022606</v>
      </c>
      <c r="X978" s="1">
        <f t="shared" si="237"/>
        <v>0.21570600311620491</v>
      </c>
      <c r="Y978" s="1">
        <f t="shared" si="238"/>
        <v>-5.6296583991802227E-5</v>
      </c>
      <c r="Z978">
        <f t="shared" si="241"/>
        <v>0.22910780016743404</v>
      </c>
      <c r="AA978">
        <f t="shared" si="239"/>
        <v>-6.2129921548865395E-2</v>
      </c>
      <c r="AC978" s="1"/>
      <c r="AF978" s="1"/>
      <c r="AG978" s="1"/>
      <c r="AJ978" s="1"/>
      <c r="AK978" s="1"/>
    </row>
    <row r="979" spans="1:37" x14ac:dyDescent="0.25">
      <c r="A979">
        <v>4885</v>
      </c>
      <c r="B979">
        <f t="shared" si="227"/>
        <v>1.3569444444444445</v>
      </c>
      <c r="C979">
        <v>60.930472000000002</v>
      </c>
      <c r="D979">
        <f t="shared" si="228"/>
        <v>360.85068367378</v>
      </c>
      <c r="E979">
        <v>8.3306896191966615</v>
      </c>
      <c r="F979">
        <v>8.2632540427751682</v>
      </c>
      <c r="G979" s="1">
        <f t="shared" si="229"/>
        <v>9.7021627616261323</v>
      </c>
      <c r="H979" s="1">
        <f t="shared" si="230"/>
        <v>-0.17413342387906483</v>
      </c>
      <c r="I979">
        <v>2.2305730000000001</v>
      </c>
      <c r="J979">
        <v>104.78008172659538</v>
      </c>
      <c r="K979" s="1">
        <f t="shared" si="231"/>
        <v>0.5718643397175327</v>
      </c>
      <c r="L979" s="1">
        <f t="shared" si="232"/>
        <v>-4.3298557057989869E-5</v>
      </c>
      <c r="M979">
        <f t="shared" si="240"/>
        <v>0.58166432030784754</v>
      </c>
      <c r="N979">
        <f t="shared" si="233"/>
        <v>-1.7136897529150798E-2</v>
      </c>
      <c r="O979">
        <v>4885</v>
      </c>
      <c r="P979">
        <v>66.665496000000005</v>
      </c>
      <c r="Q979" s="1">
        <f t="shared" si="234"/>
        <v>371.68206013961952</v>
      </c>
      <c r="R979">
        <v>8.4836995305164322</v>
      </c>
      <c r="S979">
        <v>8.4312686489306206</v>
      </c>
      <c r="T979" s="1">
        <f t="shared" si="235"/>
        <v>14.0211955095194</v>
      </c>
      <c r="U979" s="1">
        <f t="shared" si="236"/>
        <v>-0.66299949549084491</v>
      </c>
      <c r="V979">
        <v>3.459457</v>
      </c>
      <c r="W979">
        <v>160.92897311435166</v>
      </c>
      <c r="X979" s="1">
        <f t="shared" si="237"/>
        <v>0.2149966716653835</v>
      </c>
      <c r="Y979" s="1">
        <f t="shared" si="238"/>
        <v>-5.6202686476105603E-5</v>
      </c>
      <c r="Z979">
        <f t="shared" si="241"/>
        <v>0.22882678673505352</v>
      </c>
      <c r="AA979">
        <f t="shared" si="239"/>
        <v>-6.4327112427093464E-2</v>
      </c>
      <c r="AC979" s="1"/>
      <c r="AF979" s="1"/>
      <c r="AG979" s="1"/>
      <c r="AJ979" s="1"/>
      <c r="AK979" s="1"/>
    </row>
    <row r="980" spans="1:37" x14ac:dyDescent="0.25">
      <c r="A980">
        <v>4890</v>
      </c>
      <c r="B980">
        <f t="shared" si="227"/>
        <v>1.3583333333333334</v>
      </c>
      <c r="C980">
        <v>60.929112000000003</v>
      </c>
      <c r="D980">
        <f t="shared" si="228"/>
        <v>360.85062990372205</v>
      </c>
      <c r="E980">
        <v>8.3338017736045913</v>
      </c>
      <c r="F980">
        <v>8.2674710485133023</v>
      </c>
      <c r="G980" s="1">
        <f t="shared" si="229"/>
        <v>9.7021627616261323</v>
      </c>
      <c r="H980" s="1">
        <f t="shared" si="230"/>
        <v>-0.17353453126041773</v>
      </c>
      <c r="I980">
        <v>2.2340040000000001</v>
      </c>
      <c r="J980">
        <v>104.9375272398857</v>
      </c>
      <c r="K980" s="1">
        <f t="shared" si="231"/>
        <v>0.57086258675392454</v>
      </c>
      <c r="L980" s="1">
        <f t="shared" si="232"/>
        <v>-4.3066503467266803E-5</v>
      </c>
      <c r="M980">
        <f t="shared" si="240"/>
        <v>0.58144898779051124</v>
      </c>
      <c r="N980">
        <f t="shared" si="233"/>
        <v>-1.8544569712973788E-2</v>
      </c>
      <c r="O980">
        <v>4890</v>
      </c>
      <c r="P980">
        <v>66.672256000000004</v>
      </c>
      <c r="Q980" s="1">
        <f t="shared" si="234"/>
        <v>371.68232740843672</v>
      </c>
      <c r="R980">
        <v>8.5161241523213356</v>
      </c>
      <c r="S980">
        <v>8.4325226917057901</v>
      </c>
      <c r="T980" s="1">
        <f t="shared" si="235"/>
        <v>14.0211955095194</v>
      </c>
      <c r="U980" s="1">
        <f t="shared" si="236"/>
        <v>-0.66275218248871304</v>
      </c>
      <c r="V980">
        <v>3.4601229999999998</v>
      </c>
      <c r="W980">
        <v>160.95953321058397</v>
      </c>
      <c r="X980" s="1">
        <f t="shared" si="237"/>
        <v>0.21480223191077186</v>
      </c>
      <c r="Y980" s="1">
        <f t="shared" si="238"/>
        <v>-5.6125833305132229E-5</v>
      </c>
      <c r="Z980">
        <f t="shared" si="241"/>
        <v>0.22854615756852786</v>
      </c>
      <c r="AA980">
        <f t="shared" si="239"/>
        <v>-6.3984091484976691E-2</v>
      </c>
      <c r="AC980" s="1"/>
      <c r="AF980" s="1"/>
      <c r="AG980" s="1"/>
      <c r="AJ980" s="1"/>
      <c r="AK980" s="1"/>
    </row>
    <row r="981" spans="1:37" x14ac:dyDescent="0.25">
      <c r="A981">
        <v>4895</v>
      </c>
      <c r="B981">
        <f t="shared" si="227"/>
        <v>1.3597222222222223</v>
      </c>
      <c r="C981">
        <v>60.939956000000002</v>
      </c>
      <c r="D981">
        <f t="shared" si="228"/>
        <v>360.85105864086023</v>
      </c>
      <c r="E981">
        <v>8.2872822117892557</v>
      </c>
      <c r="F981">
        <v>8.2618424621804891</v>
      </c>
      <c r="G981" s="1">
        <f t="shared" si="229"/>
        <v>9.7021627616261323</v>
      </c>
      <c r="H981" s="1">
        <f t="shared" si="230"/>
        <v>-0.17433403094271904</v>
      </c>
      <c r="I981">
        <v>2.234712</v>
      </c>
      <c r="J981">
        <v>104.96888494576137</v>
      </c>
      <c r="K981" s="1">
        <f t="shared" si="231"/>
        <v>0.57066307217814227</v>
      </c>
      <c r="L981" s="1">
        <f t="shared" si="232"/>
        <v>-4.3248284576725523E-5</v>
      </c>
      <c r="M981">
        <f t="shared" si="240"/>
        <v>0.58123274636762756</v>
      </c>
      <c r="N981">
        <f t="shared" si="233"/>
        <v>-1.852174199592467E-2</v>
      </c>
      <c r="O981">
        <v>4895</v>
      </c>
      <c r="P981">
        <v>66.660064000000006</v>
      </c>
      <c r="Q981" s="1">
        <f t="shared" si="234"/>
        <v>371.68184537568237</v>
      </c>
      <c r="R981">
        <v>8.4911883150756395</v>
      </c>
      <c r="S981">
        <v>8.4375252999478363</v>
      </c>
      <c r="T981" s="1">
        <f t="shared" si="235"/>
        <v>14.0211955095194</v>
      </c>
      <c r="U981" s="1">
        <f t="shared" si="236"/>
        <v>-0.66176633681988295</v>
      </c>
      <c r="V981">
        <v>3.4578989999999998</v>
      </c>
      <c r="W981">
        <v>160.8585516027363</v>
      </c>
      <c r="X981" s="1">
        <f t="shared" si="237"/>
        <v>0.21544473116538587</v>
      </c>
      <c r="Y981" s="1">
        <f t="shared" si="238"/>
        <v>-5.6226765849005497E-5</v>
      </c>
      <c r="Z981">
        <f t="shared" si="241"/>
        <v>0.22826502373928284</v>
      </c>
      <c r="AA981">
        <f t="shared" si="239"/>
        <v>-5.950617824139541E-2</v>
      </c>
      <c r="AC981" s="1"/>
      <c r="AF981" s="1"/>
      <c r="AG981" s="1"/>
      <c r="AJ981" s="1"/>
      <c r="AK981" s="1"/>
    </row>
    <row r="982" spans="1:37" x14ac:dyDescent="0.25">
      <c r="A982">
        <v>4900</v>
      </c>
      <c r="B982">
        <f t="shared" si="227"/>
        <v>1.3611111111111112</v>
      </c>
      <c r="C982">
        <v>60.957628</v>
      </c>
      <c r="D982">
        <f t="shared" si="228"/>
        <v>360.85175733531844</v>
      </c>
      <c r="E982">
        <v>8.3353656755346908</v>
      </c>
      <c r="F982">
        <v>8.2630954616588408</v>
      </c>
      <c r="G982" s="1">
        <f t="shared" si="229"/>
        <v>9.7021627616261323</v>
      </c>
      <c r="H982" s="1">
        <f t="shared" si="230"/>
        <v>-0.17415595724926969</v>
      </c>
      <c r="I982">
        <v>2.2370299999999999</v>
      </c>
      <c r="J982">
        <v>105.07497790896107</v>
      </c>
      <c r="K982" s="1">
        <f t="shared" si="231"/>
        <v>0.5699880517340391</v>
      </c>
      <c r="L982" s="1">
        <f t="shared" si="232"/>
        <v>-4.3147896547119997E-5</v>
      </c>
      <c r="M982">
        <f t="shared" si="240"/>
        <v>0.581017006884892</v>
      </c>
      <c r="N982">
        <f t="shared" si="233"/>
        <v>-1.9349449724955094E-2</v>
      </c>
      <c r="O982">
        <v>4900</v>
      </c>
      <c r="P982">
        <v>66.668192000000005</v>
      </c>
      <c r="Q982" s="1">
        <f t="shared" si="234"/>
        <v>371.68216673085192</v>
      </c>
      <c r="R982">
        <v>8.5108262910798125</v>
      </c>
      <c r="S982">
        <v>8.4248648930620753</v>
      </c>
      <c r="T982" s="1">
        <f t="shared" si="235"/>
        <v>14.0211955095194</v>
      </c>
      <c r="U982" s="1">
        <f t="shared" si="236"/>
        <v>-0.6642635445781373</v>
      </c>
      <c r="V982">
        <v>3.461462</v>
      </c>
      <c r="W982">
        <v>161.01979173943423</v>
      </c>
      <c r="X982" s="1">
        <f t="shared" si="237"/>
        <v>0.21441883476850387</v>
      </c>
      <c r="Y982" s="1">
        <f t="shared" si="238"/>
        <v>-5.614338715344159E-5</v>
      </c>
      <c r="Z982">
        <f t="shared" si="241"/>
        <v>0.22798430680351564</v>
      </c>
      <c r="AA982">
        <f t="shared" si="239"/>
        <v>-6.3266233349591958E-2</v>
      </c>
      <c r="AC982" s="1"/>
      <c r="AF982" s="1"/>
      <c r="AG982" s="1"/>
      <c r="AJ982" s="1"/>
      <c r="AK982" s="1"/>
    </row>
    <row r="983" spans="1:37" x14ac:dyDescent="0.25">
      <c r="A983">
        <v>4905</v>
      </c>
      <c r="B983">
        <f t="shared" si="227"/>
        <v>1.3625</v>
      </c>
      <c r="C983">
        <v>60.967103999999999</v>
      </c>
      <c r="D983">
        <f t="shared" si="228"/>
        <v>360.85213198610421</v>
      </c>
      <c r="E983">
        <v>8.3370829420970267</v>
      </c>
      <c r="F983">
        <v>8.2621533646322387</v>
      </c>
      <c r="G983" s="1">
        <f t="shared" si="229"/>
        <v>9.7021627616261323</v>
      </c>
      <c r="H983" s="1">
        <f t="shared" si="230"/>
        <v>-0.17428984109132317</v>
      </c>
      <c r="I983">
        <v>2.2362950000000001</v>
      </c>
      <c r="J983">
        <v>105.04124276547716</v>
      </c>
      <c r="K983" s="1">
        <f t="shared" si="231"/>
        <v>0.57020269284547198</v>
      </c>
      <c r="L983" s="1">
        <f t="shared" si="232"/>
        <v>-4.3198954011570902E-5</v>
      </c>
      <c r="M983">
        <f t="shared" si="240"/>
        <v>0.58080101211483415</v>
      </c>
      <c r="N983">
        <f t="shared" si="233"/>
        <v>-1.8586933036870746E-2</v>
      </c>
      <c r="O983">
        <v>4905</v>
      </c>
      <c r="P983">
        <v>66.676283999999995</v>
      </c>
      <c r="Q983" s="1">
        <f t="shared" si="234"/>
        <v>371.68248666269642</v>
      </c>
      <c r="R983">
        <v>8.5268836724048001</v>
      </c>
      <c r="S983">
        <v>8.4350234741784043</v>
      </c>
      <c r="T983" s="1">
        <f t="shared" si="235"/>
        <v>14.0211955095194</v>
      </c>
      <c r="U983" s="1">
        <f t="shared" si="236"/>
        <v>-0.66225921628334361</v>
      </c>
      <c r="V983">
        <v>3.4599039999999999</v>
      </c>
      <c r="W983">
        <v>160.9498228307724</v>
      </c>
      <c r="X983" s="1">
        <f t="shared" si="237"/>
        <v>0.21486401456529602</v>
      </c>
      <c r="Y983" s="1">
        <f t="shared" si="238"/>
        <v>-5.6101830573197374E-5</v>
      </c>
      <c r="Z983">
        <f t="shared" si="241"/>
        <v>0.22770379765064966</v>
      </c>
      <c r="AA983">
        <f t="shared" si="239"/>
        <v>-5.9757717509516667E-2</v>
      </c>
      <c r="AC983" s="1"/>
      <c r="AF983" s="1"/>
      <c r="AG983" s="1"/>
      <c r="AJ983" s="1"/>
      <c r="AK983" s="1"/>
    </row>
    <row r="984" spans="1:37" x14ac:dyDescent="0.25">
      <c r="A984">
        <v>4910</v>
      </c>
      <c r="B984">
        <f t="shared" si="227"/>
        <v>1.3638888888888889</v>
      </c>
      <c r="C984">
        <v>60.956268000000001</v>
      </c>
      <c r="D984">
        <f t="shared" si="228"/>
        <v>360.85170356526055</v>
      </c>
      <c r="E984">
        <v>8.286501825769431</v>
      </c>
      <c r="F984">
        <v>8.2707532603025555</v>
      </c>
      <c r="G984" s="1">
        <f t="shared" si="229"/>
        <v>9.7021627616261323</v>
      </c>
      <c r="H984" s="1">
        <f t="shared" si="230"/>
        <v>-0.17306881928082252</v>
      </c>
      <c r="I984">
        <v>2.238693</v>
      </c>
      <c r="J984">
        <v>105.15226747850338</v>
      </c>
      <c r="K984" s="1">
        <f t="shared" si="231"/>
        <v>0.56949629395874934</v>
      </c>
      <c r="L984" s="1">
        <f t="shared" si="232"/>
        <v>-4.283786227131364E-5</v>
      </c>
      <c r="M984">
        <f t="shared" si="240"/>
        <v>0.58058682280347762</v>
      </c>
      <c r="N984">
        <f t="shared" si="233"/>
        <v>-1.9474277466556441E-2</v>
      </c>
      <c r="O984">
        <v>4910</v>
      </c>
      <c r="P984">
        <v>66.670900000000003</v>
      </c>
      <c r="Q984" s="1">
        <f t="shared" si="234"/>
        <v>371.68227379652603</v>
      </c>
      <c r="R984">
        <v>8.4695023474178406</v>
      </c>
      <c r="S984">
        <v>8.4328377673448092</v>
      </c>
      <c r="T984" s="1">
        <f t="shared" si="235"/>
        <v>14.0211955095194</v>
      </c>
      <c r="U984" s="1">
        <f t="shared" si="236"/>
        <v>-0.6626900571732639</v>
      </c>
      <c r="V984">
        <v>3.4639129999999998</v>
      </c>
      <c r="W984">
        <v>161.1326480675045</v>
      </c>
      <c r="X984" s="1">
        <f t="shared" si="237"/>
        <v>0.21370078216259769</v>
      </c>
      <c r="Y984" s="1">
        <f t="shared" si="238"/>
        <v>-5.5804104643068804E-5</v>
      </c>
      <c r="Z984">
        <f t="shared" si="241"/>
        <v>0.22742477712743431</v>
      </c>
      <c r="AA984">
        <f t="shared" si="239"/>
        <v>-6.4220611763575547E-2</v>
      </c>
      <c r="AC984" s="1"/>
      <c r="AF984" s="1"/>
      <c r="AG984" s="1"/>
      <c r="AJ984" s="1"/>
      <c r="AK984" s="1"/>
    </row>
    <row r="985" spans="1:37" x14ac:dyDescent="0.25">
      <c r="A985">
        <v>4915</v>
      </c>
      <c r="B985">
        <f t="shared" si="227"/>
        <v>1.3652777777777778</v>
      </c>
      <c r="C985">
        <v>60.958984000000001</v>
      </c>
      <c r="D985">
        <f t="shared" si="228"/>
        <v>360.85181094722913</v>
      </c>
      <c r="E985">
        <v>8.3208523735002622</v>
      </c>
      <c r="F985">
        <v>8.2701314553990599</v>
      </c>
      <c r="G985" s="1">
        <f t="shared" si="229"/>
        <v>9.7021627616261323</v>
      </c>
      <c r="H985" s="1">
        <f t="shared" si="230"/>
        <v>-0.1731570185975928</v>
      </c>
      <c r="I985">
        <v>2.2373219999999998</v>
      </c>
      <c r="J985">
        <v>105.08953928419312</v>
      </c>
      <c r="K985" s="1">
        <f t="shared" si="231"/>
        <v>0.56989540443982234</v>
      </c>
      <c r="L985" s="1">
        <f t="shared" si="232"/>
        <v>-4.2892734755961377E-5</v>
      </c>
      <c r="M985">
        <f t="shared" si="240"/>
        <v>0.58037235912969787</v>
      </c>
      <c r="N985">
        <f t="shared" si="233"/>
        <v>-1.8383995744225789E-2</v>
      </c>
      <c r="O985">
        <v>4915</v>
      </c>
      <c r="P985">
        <v>66.716803999999996</v>
      </c>
      <c r="Q985" s="1">
        <f t="shared" si="234"/>
        <v>371.68408869412735</v>
      </c>
      <c r="R985">
        <v>8.4765216484089727</v>
      </c>
      <c r="S985">
        <v>8.4250234741784027</v>
      </c>
      <c r="T985" s="1">
        <f t="shared" si="235"/>
        <v>14.0211955095194</v>
      </c>
      <c r="U985" s="1">
        <f t="shared" si="236"/>
        <v>-0.66423221875791016</v>
      </c>
      <c r="V985">
        <v>3.4639129999999998</v>
      </c>
      <c r="W985">
        <v>161.13174107627535</v>
      </c>
      <c r="X985" s="1">
        <f t="shared" si="237"/>
        <v>0.21370655292819651</v>
      </c>
      <c r="Y985" s="1">
        <f t="shared" si="238"/>
        <v>-5.5935629168864888E-5</v>
      </c>
      <c r="Z985">
        <f t="shared" si="241"/>
        <v>0.22714509898158999</v>
      </c>
      <c r="AA985">
        <f t="shared" si="239"/>
        <v>-6.2883172599338635E-2</v>
      </c>
      <c r="AC985" s="1"/>
      <c r="AF985" s="1"/>
      <c r="AG985" s="1"/>
      <c r="AJ985" s="1"/>
      <c r="AK985" s="1"/>
    </row>
    <row r="986" spans="1:37" x14ac:dyDescent="0.25">
      <c r="A986">
        <v>4920</v>
      </c>
      <c r="B986">
        <f t="shared" si="227"/>
        <v>1.3666666666666667</v>
      </c>
      <c r="C986">
        <v>60.956268000000001</v>
      </c>
      <c r="D986">
        <f t="shared" si="228"/>
        <v>360.85170356526055</v>
      </c>
      <c r="E986">
        <v>8.3113312467396963</v>
      </c>
      <c r="F986">
        <v>8.2763808033385491</v>
      </c>
      <c r="G986" s="1">
        <f t="shared" si="229"/>
        <v>9.7021627616261323</v>
      </c>
      <c r="H986" s="1">
        <f t="shared" si="230"/>
        <v>-0.17227118859881929</v>
      </c>
      <c r="I986">
        <v>2.2393040000000002</v>
      </c>
      <c r="J986">
        <v>105.18115329326261</v>
      </c>
      <c r="K986" s="1">
        <f t="shared" si="231"/>
        <v>0.5693125068825946</v>
      </c>
      <c r="L986" s="1">
        <f t="shared" si="232"/>
        <v>-4.2625296627494939E-5</v>
      </c>
      <c r="M986">
        <f t="shared" si="240"/>
        <v>0.58015923264656044</v>
      </c>
      <c r="N986">
        <f t="shared" si="233"/>
        <v>-1.9052322991039931E-2</v>
      </c>
      <c r="O986">
        <v>4920</v>
      </c>
      <c r="P986">
        <v>66.699179999999998</v>
      </c>
      <c r="Q986" s="1">
        <f t="shared" si="234"/>
        <v>371.68339189743591</v>
      </c>
      <c r="R986">
        <v>8.5175305164319237</v>
      </c>
      <c r="S986">
        <v>8.4370505998956702</v>
      </c>
      <c r="T986" s="1">
        <f t="shared" si="235"/>
        <v>14.0211955095194</v>
      </c>
      <c r="U986" s="1">
        <f t="shared" si="236"/>
        <v>-0.66185983401507409</v>
      </c>
      <c r="V986">
        <v>3.463247</v>
      </c>
      <c r="W986">
        <v>161.10272286240982</v>
      </c>
      <c r="X986" s="1">
        <f t="shared" si="237"/>
        <v>0.21389118239861404</v>
      </c>
      <c r="Y986" s="1">
        <f t="shared" si="238"/>
        <v>-5.5788818295892786E-5</v>
      </c>
      <c r="Z986">
        <f t="shared" si="241"/>
        <v>0.22686615489011053</v>
      </c>
      <c r="AA986">
        <f t="shared" si="239"/>
        <v>-6.0661558583167463E-2</v>
      </c>
      <c r="AC986" s="1"/>
      <c r="AF986" s="1"/>
      <c r="AG986" s="1"/>
      <c r="AJ986" s="1"/>
      <c r="AK986" s="1"/>
    </row>
    <row r="987" spans="1:37" x14ac:dyDescent="0.25">
      <c r="A987">
        <v>4925</v>
      </c>
      <c r="B987">
        <f t="shared" si="227"/>
        <v>1.3680555555555556</v>
      </c>
      <c r="C987">
        <v>60.956268000000001</v>
      </c>
      <c r="D987">
        <f t="shared" si="228"/>
        <v>360.85170356526055</v>
      </c>
      <c r="E987">
        <v>8.3180459050599893</v>
      </c>
      <c r="F987">
        <v>8.277160146061556</v>
      </c>
      <c r="G987" s="1">
        <f t="shared" si="229"/>
        <v>9.7021627616261323</v>
      </c>
      <c r="H987" s="1">
        <f t="shared" si="230"/>
        <v>-0.17216081245481551</v>
      </c>
      <c r="I987">
        <v>2.2403559999999998</v>
      </c>
      <c r="J987">
        <v>105.22933826945028</v>
      </c>
      <c r="K987" s="1">
        <f t="shared" si="231"/>
        <v>0.56900592817045048</v>
      </c>
      <c r="L987" s="1">
        <f t="shared" si="232"/>
        <v>-4.2572753545921467E-5</v>
      </c>
      <c r="M987">
        <f t="shared" si="240"/>
        <v>0.57994636887883089</v>
      </c>
      <c r="N987">
        <f t="shared" si="233"/>
        <v>-1.9227287742954947E-2</v>
      </c>
      <c r="O987">
        <v>4925</v>
      </c>
      <c r="P987">
        <v>66.704611999999997</v>
      </c>
      <c r="Q987" s="1">
        <f t="shared" si="234"/>
        <v>371.68360666137301</v>
      </c>
      <c r="R987">
        <v>8.4676275430359951</v>
      </c>
      <c r="S987">
        <v>8.4369034950443389</v>
      </c>
      <c r="T987" s="1">
        <f t="shared" si="235"/>
        <v>14.0211955095194</v>
      </c>
      <c r="U987" s="1">
        <f t="shared" si="236"/>
        <v>-0.66188881000655719</v>
      </c>
      <c r="V987">
        <v>3.4677039999999999</v>
      </c>
      <c r="W987">
        <v>161.30624310955238</v>
      </c>
      <c r="X987" s="1">
        <f t="shared" si="237"/>
        <v>0.21259627721860153</v>
      </c>
      <c r="Y987" s="1">
        <f t="shared" si="238"/>
        <v>-5.5419834775079965E-5</v>
      </c>
      <c r="Z987">
        <f t="shared" si="241"/>
        <v>0.22658905571623514</v>
      </c>
      <c r="AA987">
        <f t="shared" si="239"/>
        <v>-6.5818549039057622E-2</v>
      </c>
      <c r="AC987" s="1"/>
      <c r="AF987" s="1"/>
      <c r="AG987" s="1"/>
      <c r="AJ987" s="1"/>
      <c r="AK987" s="1"/>
    </row>
    <row r="988" spans="1:37" x14ac:dyDescent="0.25">
      <c r="A988">
        <v>4930</v>
      </c>
      <c r="B988">
        <f t="shared" si="227"/>
        <v>1.3694444444444445</v>
      </c>
      <c r="C988">
        <v>60.996955999999997</v>
      </c>
      <c r="D988">
        <f t="shared" si="228"/>
        <v>360.85331223887511</v>
      </c>
      <c r="E988">
        <v>8.3380156494522701</v>
      </c>
      <c r="F988">
        <v>8.2741909233176845</v>
      </c>
      <c r="G988" s="1">
        <f t="shared" si="229"/>
        <v>9.7021627616261323</v>
      </c>
      <c r="H988" s="1">
        <f t="shared" si="230"/>
        <v>-0.17258144651753793</v>
      </c>
      <c r="I988">
        <v>2.24152</v>
      </c>
      <c r="J988">
        <v>105.28198726680293</v>
      </c>
      <c r="K988" s="1">
        <f t="shared" si="231"/>
        <v>0.56867094695677978</v>
      </c>
      <c r="L988" s="1">
        <f t="shared" si="232"/>
        <v>-4.2649133964836556E-5</v>
      </c>
      <c r="M988">
        <f t="shared" si="240"/>
        <v>0.57973312320900672</v>
      </c>
      <c r="N988">
        <f t="shared" si="233"/>
        <v>-1.9452684037096924E-2</v>
      </c>
      <c r="O988">
        <v>4930</v>
      </c>
      <c r="P988">
        <v>66.697900000000004</v>
      </c>
      <c r="Q988" s="1">
        <f t="shared" si="234"/>
        <v>371.68334129032257</v>
      </c>
      <c r="R988">
        <v>8.5086458007303065</v>
      </c>
      <c r="S988">
        <v>8.4248648930620753</v>
      </c>
      <c r="T988" s="1">
        <f t="shared" si="235"/>
        <v>14.0211955095194</v>
      </c>
      <c r="U988" s="1">
        <f t="shared" si="236"/>
        <v>-0.6642635445781373</v>
      </c>
      <c r="V988">
        <v>3.4661379999999999</v>
      </c>
      <c r="W988">
        <v>161.23333275417787</v>
      </c>
      <c r="X988" s="1">
        <f t="shared" si="237"/>
        <v>0.21306017208005423</v>
      </c>
      <c r="Y988" s="1">
        <f t="shared" si="238"/>
        <v>-5.5752184192272157E-5</v>
      </c>
      <c r="Z988">
        <f t="shared" si="241"/>
        <v>0.22631029479527379</v>
      </c>
      <c r="AA988">
        <f t="shared" si="239"/>
        <v>-6.2189580463874843E-2</v>
      </c>
      <c r="AC988" s="1"/>
      <c r="AF988" s="1"/>
      <c r="AG988" s="1"/>
      <c r="AJ988" s="1"/>
      <c r="AK988" s="1"/>
    </row>
    <row r="989" spans="1:37" x14ac:dyDescent="0.25">
      <c r="A989">
        <v>4935</v>
      </c>
      <c r="B989">
        <f t="shared" si="227"/>
        <v>1.3708333333333333</v>
      </c>
      <c r="C989">
        <v>60.986111999999999</v>
      </c>
      <c r="D989">
        <f t="shared" si="228"/>
        <v>360.85288350173698</v>
      </c>
      <c r="E989">
        <v>8.3018059467918626</v>
      </c>
      <c r="F989">
        <v>8.2695044340114752</v>
      </c>
      <c r="G989" s="1">
        <f t="shared" si="229"/>
        <v>9.7021627616261323</v>
      </c>
      <c r="H989" s="1">
        <f t="shared" si="230"/>
        <v>-0.17324597127275321</v>
      </c>
      <c r="I989">
        <v>2.2428490000000001</v>
      </c>
      <c r="J989">
        <v>105.3418745476653</v>
      </c>
      <c r="K989" s="1">
        <f t="shared" si="231"/>
        <v>0.56828991189371192</v>
      </c>
      <c r="L989" s="1">
        <f t="shared" si="232"/>
        <v>-4.2781799930338138E-5</v>
      </c>
      <c r="M989">
        <f t="shared" si="240"/>
        <v>0.57951921420935504</v>
      </c>
      <c r="N989">
        <f t="shared" si="233"/>
        <v>-1.9759812871257429E-2</v>
      </c>
      <c r="O989">
        <v>4935</v>
      </c>
      <c r="P989">
        <v>66.778899999999993</v>
      </c>
      <c r="Q989" s="1">
        <f t="shared" si="234"/>
        <v>371.68654377171219</v>
      </c>
      <c r="R989">
        <v>8.4682493479394889</v>
      </c>
      <c r="S989">
        <v>8.4350234741784043</v>
      </c>
      <c r="T989" s="1">
        <f t="shared" si="235"/>
        <v>14.0211955095194</v>
      </c>
      <c r="U989" s="1">
        <f t="shared" si="236"/>
        <v>-0.66225921628334361</v>
      </c>
      <c r="V989">
        <v>3.465919</v>
      </c>
      <c r="W989">
        <v>161.22450969866185</v>
      </c>
      <c r="X989" s="1">
        <f t="shared" si="237"/>
        <v>0.21311630910057988</v>
      </c>
      <c r="Y989" s="1">
        <f t="shared" si="238"/>
        <v>-5.5600069253174697E-5</v>
      </c>
      <c r="Z989">
        <f t="shared" si="241"/>
        <v>0.22603229444900791</v>
      </c>
      <c r="AA989">
        <f t="shared" si="239"/>
        <v>-6.0605335194371959E-2</v>
      </c>
      <c r="AC989" s="1"/>
      <c r="AF989" s="1"/>
      <c r="AG989" s="1"/>
      <c r="AJ989" s="1"/>
      <c r="AK989" s="1"/>
    </row>
    <row r="990" spans="1:37" x14ac:dyDescent="0.25">
      <c r="A990">
        <v>4940</v>
      </c>
      <c r="B990">
        <f t="shared" si="227"/>
        <v>1.3722222222222222</v>
      </c>
      <c r="C990">
        <v>61.000968</v>
      </c>
      <c r="D990">
        <f t="shared" si="228"/>
        <v>360.85347086054594</v>
      </c>
      <c r="E990">
        <v>8.3247543035993736</v>
      </c>
      <c r="F990">
        <v>8.2629327073552439</v>
      </c>
      <c r="G990" s="1">
        <f t="shared" si="229"/>
        <v>9.7021627616261323</v>
      </c>
      <c r="H990" s="1">
        <f t="shared" si="230"/>
        <v>-0.17417908450225661</v>
      </c>
      <c r="I990">
        <v>2.2413820000000002</v>
      </c>
      <c r="J990">
        <v>105.27372745677523</v>
      </c>
      <c r="K990" s="1">
        <f t="shared" si="231"/>
        <v>0.56872350030683183</v>
      </c>
      <c r="L990" s="1">
        <f t="shared" si="232"/>
        <v>-4.3048325419576301E-5</v>
      </c>
      <c r="M990">
        <f t="shared" si="240"/>
        <v>0.57930397258225719</v>
      </c>
      <c r="N990">
        <f t="shared" si="233"/>
        <v>-1.8603894985378816E-2</v>
      </c>
      <c r="O990">
        <v>4940</v>
      </c>
      <c r="P990">
        <v>66.742440000000002</v>
      </c>
      <c r="Q990" s="1">
        <f t="shared" si="234"/>
        <v>371.68510225971875</v>
      </c>
      <c r="R990">
        <v>8.4598226395409508</v>
      </c>
      <c r="S990">
        <v>8.4243964527908197</v>
      </c>
      <c r="T990" s="1">
        <f t="shared" si="235"/>
        <v>14.0211955095194</v>
      </c>
      <c r="U990" s="1">
        <f t="shared" si="236"/>
        <v>-0.66435608628965714</v>
      </c>
      <c r="V990">
        <v>3.46793</v>
      </c>
      <c r="W990">
        <v>161.31511454596983</v>
      </c>
      <c r="X990" s="1">
        <f t="shared" si="237"/>
        <v>0.21253983237278207</v>
      </c>
      <c r="Y990" s="1">
        <f t="shared" si="238"/>
        <v>-5.5610173754660417E-5</v>
      </c>
      <c r="Z990">
        <f t="shared" si="241"/>
        <v>0.2257542435802346</v>
      </c>
      <c r="AA990">
        <f t="shared" si="239"/>
        <v>-6.2173810245014477E-2</v>
      </c>
      <c r="AC990" s="1"/>
      <c r="AF990" s="1"/>
      <c r="AG990" s="1"/>
      <c r="AJ990" s="1"/>
      <c r="AK990" s="1"/>
    </row>
    <row r="991" spans="1:37" x14ac:dyDescent="0.25">
      <c r="A991">
        <v>4945</v>
      </c>
      <c r="B991">
        <f t="shared" si="227"/>
        <v>1.3736111111111111</v>
      </c>
      <c r="C991">
        <v>61.018571999999999</v>
      </c>
      <c r="D991">
        <f t="shared" si="228"/>
        <v>360.85416686650126</v>
      </c>
      <c r="E991">
        <v>8.3188252477829963</v>
      </c>
      <c r="F991">
        <v>8.2679405320813792</v>
      </c>
      <c r="G991" s="1">
        <f t="shared" si="229"/>
        <v>9.7021627616261323</v>
      </c>
      <c r="H991" s="1">
        <f t="shared" si="230"/>
        <v>-0.17346789372512594</v>
      </c>
      <c r="I991">
        <v>2.242032</v>
      </c>
      <c r="J991">
        <v>105.3042865101428</v>
      </c>
      <c r="K991" s="1">
        <f t="shared" si="231"/>
        <v>0.56852906718748608</v>
      </c>
      <c r="L991" s="1">
        <f t="shared" si="232"/>
        <v>-4.2856432214634862E-5</v>
      </c>
      <c r="M991">
        <f t="shared" si="240"/>
        <v>0.57908969042118397</v>
      </c>
      <c r="N991">
        <f t="shared" si="233"/>
        <v>-1.8575344416322106E-2</v>
      </c>
      <c r="O991">
        <v>4945</v>
      </c>
      <c r="P991">
        <v>66.760056000000006</v>
      </c>
      <c r="Q991" s="1">
        <f t="shared" si="234"/>
        <v>371.68579874011579</v>
      </c>
      <c r="R991">
        <v>8.5108262910798125</v>
      </c>
      <c r="S991">
        <v>8.4331476264997391</v>
      </c>
      <c r="T991" s="1">
        <f t="shared" si="235"/>
        <v>14.0211955095194</v>
      </c>
      <c r="U991" s="1">
        <f t="shared" si="236"/>
        <v>-0.66262896495018841</v>
      </c>
      <c r="V991">
        <v>3.4710540000000001</v>
      </c>
      <c r="W991">
        <v>161.45879254329878</v>
      </c>
      <c r="X991" s="1">
        <f t="shared" si="237"/>
        <v>0.2116256757441064</v>
      </c>
      <c r="Y991" s="1">
        <f t="shared" si="238"/>
        <v>-5.5203241058295985E-5</v>
      </c>
      <c r="Z991">
        <f t="shared" si="241"/>
        <v>0.22547822737494314</v>
      </c>
      <c r="AA991">
        <f t="shared" si="239"/>
        <v>-6.5457802235617979E-2</v>
      </c>
      <c r="AC991" s="1"/>
      <c r="AF991" s="1"/>
      <c r="AG991" s="1"/>
      <c r="AJ991" s="1"/>
      <c r="AK991" s="1"/>
    </row>
    <row r="992" spans="1:37" x14ac:dyDescent="0.25">
      <c r="A992">
        <v>4950</v>
      </c>
      <c r="B992">
        <f t="shared" si="227"/>
        <v>1.375</v>
      </c>
      <c r="C992">
        <v>61.013199999999998</v>
      </c>
      <c r="D992">
        <f t="shared" si="228"/>
        <v>360.85395447477254</v>
      </c>
      <c r="E992">
        <v>8.2777558685446024</v>
      </c>
      <c r="F992">
        <v>8.2713834115805955</v>
      </c>
      <c r="G992" s="1">
        <f t="shared" si="229"/>
        <v>9.7021627616261323</v>
      </c>
      <c r="H992" s="1">
        <f t="shared" si="230"/>
        <v>-0.1729794496096424</v>
      </c>
      <c r="I992">
        <v>2.2436240000000001</v>
      </c>
      <c r="J992">
        <v>105.37759884927029</v>
      </c>
      <c r="K992" s="1">
        <f t="shared" si="231"/>
        <v>0.56806261468937902</v>
      </c>
      <c r="L992" s="1">
        <f t="shared" si="232"/>
        <v>-4.2697191288192779E-5</v>
      </c>
      <c r="M992">
        <f t="shared" si="240"/>
        <v>0.57887620446474297</v>
      </c>
      <c r="N992">
        <f t="shared" si="233"/>
        <v>-1.9035911703636589E-2</v>
      </c>
      <c r="O992">
        <v>4950</v>
      </c>
      <c r="P992">
        <v>66.770784000000006</v>
      </c>
      <c r="Q992" s="1">
        <f t="shared" si="234"/>
        <v>371.68622289098425</v>
      </c>
      <c r="R992">
        <v>8.4668482003129881</v>
      </c>
      <c r="S992">
        <v>8.4389306207616084</v>
      </c>
      <c r="T992" s="1">
        <f t="shared" si="235"/>
        <v>14.0211955095194</v>
      </c>
      <c r="U992" s="1">
        <f t="shared" si="236"/>
        <v>-0.66148960568821402</v>
      </c>
      <c r="V992">
        <v>3.469929</v>
      </c>
      <c r="W992">
        <v>161.40808662306719</v>
      </c>
      <c r="X992" s="1">
        <f t="shared" si="237"/>
        <v>0.21194829405696247</v>
      </c>
      <c r="Y992" s="1">
        <f t="shared" si="238"/>
        <v>-5.5200741188253371E-5</v>
      </c>
      <c r="Z992">
        <f t="shared" si="241"/>
        <v>0.22520222366900186</v>
      </c>
      <c r="AA992">
        <f t="shared" si="239"/>
        <v>-6.2533787643873698E-2</v>
      </c>
      <c r="AC992" s="1"/>
      <c r="AF992" s="1"/>
      <c r="AG992" s="1"/>
      <c r="AJ992" s="1"/>
      <c r="AK992" s="1"/>
    </row>
    <row r="993" spans="1:37" x14ac:dyDescent="0.25">
      <c r="A993">
        <v>4955</v>
      </c>
      <c r="B993">
        <f t="shared" si="227"/>
        <v>1.3763888888888889</v>
      </c>
      <c r="C993">
        <v>61.038967999999997</v>
      </c>
      <c r="D993">
        <f t="shared" si="228"/>
        <v>360.8549732592225</v>
      </c>
      <c r="E993">
        <v>8.2957172665623382</v>
      </c>
      <c r="F993">
        <v>8.2613740219092318</v>
      </c>
      <c r="G993" s="1">
        <f t="shared" si="229"/>
        <v>9.7021627616261323</v>
      </c>
      <c r="H993" s="1">
        <f t="shared" si="230"/>
        <v>-0.17440061857699662</v>
      </c>
      <c r="I993">
        <v>2.244828</v>
      </c>
      <c r="J993">
        <v>105.43085304504858</v>
      </c>
      <c r="K993" s="1">
        <f t="shared" si="231"/>
        <v>0.56772378287810277</v>
      </c>
      <c r="L993" s="1">
        <f t="shared" si="232"/>
        <v>-4.3019740329538582E-5</v>
      </c>
      <c r="M993">
        <f t="shared" si="240"/>
        <v>0.57866110576309526</v>
      </c>
      <c r="N993">
        <f t="shared" si="233"/>
        <v>-1.9265218782178219E-2</v>
      </c>
      <c r="O993">
        <v>4955</v>
      </c>
      <c r="P993">
        <v>66.770784000000006</v>
      </c>
      <c r="Q993" s="1">
        <f t="shared" si="234"/>
        <v>371.68622289098425</v>
      </c>
      <c r="R993">
        <v>8.5134804381846632</v>
      </c>
      <c r="S993">
        <v>8.4293990610328642</v>
      </c>
      <c r="T993" s="1">
        <f t="shared" si="235"/>
        <v>14.0211955095194</v>
      </c>
      <c r="U993" s="1">
        <f t="shared" si="236"/>
        <v>-0.66336833835950415</v>
      </c>
      <c r="V993">
        <v>3.4697089999999999</v>
      </c>
      <c r="W993">
        <v>161.39693628388935</v>
      </c>
      <c r="X993" s="1">
        <f t="shared" si="237"/>
        <v>0.21201923850678017</v>
      </c>
      <c r="Y993" s="1">
        <f t="shared" si="238"/>
        <v>-5.5377902678889944E-5</v>
      </c>
      <c r="Z993">
        <f t="shared" si="241"/>
        <v>0.22492533415560742</v>
      </c>
      <c r="AA993">
        <f t="shared" si="239"/>
        <v>-6.0872285645976999E-2</v>
      </c>
      <c r="AC993" s="1"/>
      <c r="AF993" s="1"/>
      <c r="AG993" s="1"/>
      <c r="AJ993" s="1"/>
      <c r="AK993" s="1"/>
    </row>
    <row r="994" spans="1:37" x14ac:dyDescent="0.25">
      <c r="A994">
        <v>4960</v>
      </c>
      <c r="B994">
        <f t="shared" si="227"/>
        <v>1.3777777777777778</v>
      </c>
      <c r="C994">
        <v>61.052460000000004</v>
      </c>
      <c r="D994">
        <f t="shared" si="228"/>
        <v>360.85550668982631</v>
      </c>
      <c r="E994">
        <v>8.345971830985917</v>
      </c>
      <c r="F994">
        <v>8.2671611893583723</v>
      </c>
      <c r="G994" s="1">
        <f t="shared" si="229"/>
        <v>9.7021627616261323</v>
      </c>
      <c r="H994" s="1">
        <f t="shared" si="230"/>
        <v>-0.17357851617976405</v>
      </c>
      <c r="I994">
        <v>2.2450489999999999</v>
      </c>
      <c r="J994">
        <v>105.44195214174697</v>
      </c>
      <c r="K994" s="1">
        <f t="shared" si="231"/>
        <v>0.56765316446047609</v>
      </c>
      <c r="L994" s="1">
        <f t="shared" si="232"/>
        <v>-4.2811092227284275E-5</v>
      </c>
      <c r="M994">
        <f t="shared" si="240"/>
        <v>0.57844705030195886</v>
      </c>
      <c r="N994">
        <f t="shared" si="233"/>
        <v>-1.9014931153853051E-2</v>
      </c>
      <c r="O994">
        <v>4960</v>
      </c>
      <c r="P994">
        <v>66.737043999999997</v>
      </c>
      <c r="Q994" s="1">
        <f t="shared" si="234"/>
        <v>371.6848889191067</v>
      </c>
      <c r="R994">
        <v>8.5144131455399066</v>
      </c>
      <c r="S994">
        <v>8.4323693270735518</v>
      </c>
      <c r="T994" s="1">
        <f t="shared" si="235"/>
        <v>14.0211955095194</v>
      </c>
      <c r="U994" s="1">
        <f t="shared" si="236"/>
        <v>-0.66278242397447817</v>
      </c>
      <c r="V994">
        <v>3.4692690000000002</v>
      </c>
      <c r="W994">
        <v>161.37718669607085</v>
      </c>
      <c r="X994" s="1">
        <f t="shared" si="237"/>
        <v>0.21214489599751307</v>
      </c>
      <c r="Y994" s="1">
        <f t="shared" si="238"/>
        <v>-5.5365062721014962E-5</v>
      </c>
      <c r="Z994">
        <f t="shared" si="241"/>
        <v>0.22464850884200235</v>
      </c>
      <c r="AA994">
        <f t="shared" si="239"/>
        <v>-5.8939022716982349E-2</v>
      </c>
      <c r="AC994" s="1"/>
      <c r="AF994" s="1"/>
      <c r="AG994" s="1"/>
      <c r="AJ994" s="1"/>
      <c r="AK994" s="1"/>
    </row>
    <row r="995" spans="1:37" x14ac:dyDescent="0.25">
      <c r="A995">
        <v>4965</v>
      </c>
      <c r="B995">
        <f t="shared" si="227"/>
        <v>1.3791666666666667</v>
      </c>
      <c r="C995">
        <v>61.076931999999999</v>
      </c>
      <c r="D995">
        <f t="shared" si="228"/>
        <v>360.85647423457402</v>
      </c>
      <c r="E995">
        <v>8.303995826812729</v>
      </c>
      <c r="F995">
        <v>8.2627856025039126</v>
      </c>
      <c r="G995" s="1">
        <f t="shared" si="229"/>
        <v>9.7021627616261323</v>
      </c>
      <c r="H995" s="1">
        <f t="shared" si="230"/>
        <v>-0.17419998876481047</v>
      </c>
      <c r="I995">
        <v>2.2444130000000002</v>
      </c>
      <c r="J995">
        <v>105.41214302183865</v>
      </c>
      <c r="K995" s="1">
        <f t="shared" si="231"/>
        <v>0.56784282610015491</v>
      </c>
      <c r="L995" s="1">
        <f t="shared" si="232"/>
        <v>-4.2980161930572065E-5</v>
      </c>
      <c r="M995">
        <f t="shared" si="240"/>
        <v>0.57823214949230606</v>
      </c>
      <c r="N995">
        <f t="shared" si="233"/>
        <v>-1.8296125115295027E-2</v>
      </c>
      <c r="O995">
        <v>4965</v>
      </c>
      <c r="P995">
        <v>66.753227999999993</v>
      </c>
      <c r="Q995" s="1">
        <f t="shared" si="234"/>
        <v>371.6855287827957</v>
      </c>
      <c r="R995">
        <v>8.4654366197183109</v>
      </c>
      <c r="S995">
        <v>8.44049347939489</v>
      </c>
      <c r="T995" s="1">
        <f t="shared" si="235"/>
        <v>14.0211955095194</v>
      </c>
      <c r="U995" s="1">
        <f t="shared" si="236"/>
        <v>-0.6611819609538514</v>
      </c>
      <c r="V995">
        <v>3.47194</v>
      </c>
      <c r="W995">
        <v>161.50010333000802</v>
      </c>
      <c r="X995" s="1">
        <f t="shared" si="237"/>
        <v>0.21136283431947556</v>
      </c>
      <c r="Y995" s="1">
        <f t="shared" si="238"/>
        <v>-5.5007442013509762E-5</v>
      </c>
      <c r="Z995">
        <f t="shared" si="241"/>
        <v>0.2243734716319348</v>
      </c>
      <c r="AA995">
        <f t="shared" si="239"/>
        <v>-6.1555936995023576E-2</v>
      </c>
      <c r="AC995" s="1"/>
      <c r="AF995" s="1"/>
      <c r="AG995" s="1"/>
      <c r="AJ995" s="1"/>
      <c r="AK995" s="1"/>
    </row>
    <row r="996" spans="1:37" x14ac:dyDescent="0.25">
      <c r="A996">
        <v>4970</v>
      </c>
      <c r="B996">
        <f t="shared" si="227"/>
        <v>1.3805555555555555</v>
      </c>
      <c r="C996">
        <v>61.043011999999997</v>
      </c>
      <c r="D996">
        <f t="shared" si="228"/>
        <v>360.85513314607113</v>
      </c>
      <c r="E996">
        <v>8.2975931142410015</v>
      </c>
      <c r="F996">
        <v>8.2623161189358374</v>
      </c>
      <c r="G996" s="1">
        <f t="shared" si="229"/>
        <v>9.7021627616261323</v>
      </c>
      <c r="H996" s="1">
        <f t="shared" si="230"/>
        <v>-0.17426670947513245</v>
      </c>
      <c r="I996">
        <v>2.2460170000000002</v>
      </c>
      <c r="J996">
        <v>105.48532433042601</v>
      </c>
      <c r="K996" s="1">
        <f t="shared" si="231"/>
        <v>0.56737720728875729</v>
      </c>
      <c r="L996" s="1">
        <f t="shared" si="232"/>
        <v>-4.2957843515003616E-5</v>
      </c>
      <c r="M996">
        <f t="shared" si="240"/>
        <v>0.57801736027473105</v>
      </c>
      <c r="N996">
        <f t="shared" si="233"/>
        <v>-1.8753225983148509E-2</v>
      </c>
      <c r="O996">
        <v>4970</v>
      </c>
      <c r="P996">
        <v>66.764043999999998</v>
      </c>
      <c r="Q996" s="1">
        <f t="shared" si="234"/>
        <v>371.68595641290324</v>
      </c>
      <c r="R996">
        <v>8.4902462180490357</v>
      </c>
      <c r="S996">
        <v>8.4279926969222743</v>
      </c>
      <c r="T996" s="1">
        <f t="shared" si="235"/>
        <v>14.0211955095194</v>
      </c>
      <c r="U996" s="1">
        <f t="shared" si="236"/>
        <v>-0.66364590166762305</v>
      </c>
      <c r="V996">
        <v>3.4734980000000002</v>
      </c>
      <c r="W996">
        <v>161.56980685860754</v>
      </c>
      <c r="X996" s="1">
        <f t="shared" si="237"/>
        <v>0.21091934301324966</v>
      </c>
      <c r="Y996" s="1">
        <f t="shared" si="238"/>
        <v>-5.5085010249111996E-5</v>
      </c>
      <c r="Z996">
        <f t="shared" si="241"/>
        <v>0.22409804658068924</v>
      </c>
      <c r="AA996">
        <f t="shared" si="239"/>
        <v>-6.2482195227640709E-2</v>
      </c>
      <c r="AC996" s="1"/>
      <c r="AF996" s="1"/>
      <c r="AG996" s="1"/>
      <c r="AJ996" s="1"/>
      <c r="AK996" s="1"/>
    </row>
    <row r="997" spans="1:37" x14ac:dyDescent="0.25">
      <c r="A997">
        <v>4975</v>
      </c>
      <c r="B997">
        <f t="shared" si="227"/>
        <v>1.3819444444444444</v>
      </c>
      <c r="C997">
        <v>61.070132000000001</v>
      </c>
      <c r="D997">
        <f t="shared" si="228"/>
        <v>360.85620538428452</v>
      </c>
      <c r="E997">
        <v>8.3086781429316652</v>
      </c>
      <c r="F997">
        <v>8.2748221178925405</v>
      </c>
      <c r="G997" s="1">
        <f t="shared" si="229"/>
        <v>9.7021627616261323</v>
      </c>
      <c r="H997" s="1">
        <f t="shared" si="230"/>
        <v>-0.17249200325977654</v>
      </c>
      <c r="I997">
        <v>2.2467630000000001</v>
      </c>
      <c r="J997">
        <v>105.52156837774204</v>
      </c>
      <c r="K997" s="1">
        <f t="shared" si="231"/>
        <v>0.56714660318290988</v>
      </c>
      <c r="L997" s="1">
        <f t="shared" si="232"/>
        <v>-4.2501357501536009E-5</v>
      </c>
      <c r="M997">
        <f t="shared" si="240"/>
        <v>0.57780485348722332</v>
      </c>
      <c r="N997">
        <f t="shared" si="233"/>
        <v>-1.8792760539334593E-2</v>
      </c>
      <c r="O997">
        <v>4975</v>
      </c>
      <c r="P997">
        <v>66.789720000000003</v>
      </c>
      <c r="Q997" s="1">
        <f t="shared" si="234"/>
        <v>371.68697155996693</v>
      </c>
      <c r="R997">
        <v>8.4905560772039657</v>
      </c>
      <c r="S997">
        <v>8.4334595722483048</v>
      </c>
      <c r="T997" s="1">
        <f t="shared" si="235"/>
        <v>14.0211955095194</v>
      </c>
      <c r="U997" s="1">
        <f t="shared" si="236"/>
        <v>-0.66256746586637649</v>
      </c>
      <c r="V997">
        <v>3.4726129999999999</v>
      </c>
      <c r="W997">
        <v>161.53002357560391</v>
      </c>
      <c r="X997" s="1">
        <f t="shared" si="237"/>
        <v>0.21117246563845571</v>
      </c>
      <c r="Y997" s="1">
        <f t="shared" si="238"/>
        <v>-5.5068100154726718E-5</v>
      </c>
      <c r="Z997">
        <f t="shared" si="241"/>
        <v>0.22382270607991561</v>
      </c>
      <c r="AA997">
        <f t="shared" si="239"/>
        <v>-5.9904781635301524E-2</v>
      </c>
      <c r="AC997" s="1"/>
      <c r="AF997" s="1"/>
      <c r="AG997" s="1"/>
      <c r="AJ997" s="1"/>
      <c r="AK997" s="1"/>
    </row>
    <row r="998" spans="1:37" x14ac:dyDescent="0.25">
      <c r="A998">
        <v>4980</v>
      </c>
      <c r="B998">
        <f t="shared" si="227"/>
        <v>1.3833333333333333</v>
      </c>
      <c r="C998">
        <v>61.047123999999997</v>
      </c>
      <c r="D998">
        <f t="shared" si="228"/>
        <v>360.85529572142264</v>
      </c>
      <c r="E998">
        <v>8.3192936880542501</v>
      </c>
      <c r="F998">
        <v>8.2618424621804891</v>
      </c>
      <c r="G998" s="1">
        <f t="shared" si="229"/>
        <v>9.7021627616261323</v>
      </c>
      <c r="H998" s="1">
        <f t="shared" si="230"/>
        <v>-0.17433403094271904</v>
      </c>
      <c r="I998">
        <v>2.2463769999999998</v>
      </c>
      <c r="J998">
        <v>105.50168514407346</v>
      </c>
      <c r="K998" s="1">
        <f t="shared" si="231"/>
        <v>0.56727311100035971</v>
      </c>
      <c r="L998" s="1">
        <f t="shared" si="232"/>
        <v>-4.2965765822816979E-5</v>
      </c>
      <c r="M998">
        <f t="shared" si="240"/>
        <v>0.57759002465810927</v>
      </c>
      <c r="N998">
        <f t="shared" si="233"/>
        <v>-1.8186854722509523E-2</v>
      </c>
      <c r="O998">
        <v>4980</v>
      </c>
      <c r="P998">
        <v>66.800535999999994</v>
      </c>
      <c r="Q998" s="1">
        <f t="shared" si="234"/>
        <v>371.68739919007442</v>
      </c>
      <c r="R998">
        <v>8.496333854981744</v>
      </c>
      <c r="S998">
        <v>8.4273667188315073</v>
      </c>
      <c r="T998" s="1">
        <f t="shared" si="235"/>
        <v>14.0211955095194</v>
      </c>
      <c r="U998" s="1">
        <f t="shared" si="236"/>
        <v>-0.66376947596075442</v>
      </c>
      <c r="V998">
        <v>3.4726129999999999</v>
      </c>
      <c r="W998">
        <v>161.52931889002639</v>
      </c>
      <c r="X998" s="1">
        <f t="shared" si="237"/>
        <v>0.21117694922678376</v>
      </c>
      <c r="Y998" s="1">
        <f t="shared" si="238"/>
        <v>-5.5169291509999177E-5</v>
      </c>
      <c r="Z998">
        <f t="shared" si="241"/>
        <v>0.22354685962236562</v>
      </c>
      <c r="AA998">
        <f t="shared" si="239"/>
        <v>-5.8576044596125691E-2</v>
      </c>
      <c r="AC998" s="1"/>
      <c r="AF998" s="1"/>
      <c r="AG998" s="1"/>
      <c r="AJ998" s="1"/>
      <c r="AK998" s="1"/>
    </row>
    <row r="999" spans="1:37" x14ac:dyDescent="0.25">
      <c r="A999">
        <v>4985</v>
      </c>
      <c r="B999">
        <f t="shared" si="227"/>
        <v>1.3847222222222222</v>
      </c>
      <c r="C999">
        <v>61.048444000000003</v>
      </c>
      <c r="D999">
        <f t="shared" si="228"/>
        <v>360.85534791000828</v>
      </c>
      <c r="E999">
        <v>8.2894720918101203</v>
      </c>
      <c r="F999">
        <v>8.2634063641105886</v>
      </c>
      <c r="G999" s="1">
        <f t="shared" si="229"/>
        <v>9.7021627616261323</v>
      </c>
      <c r="H999" s="1">
        <f t="shared" si="230"/>
        <v>-0.17411178079832945</v>
      </c>
      <c r="I999">
        <v>2.250893</v>
      </c>
      <c r="J999">
        <v>105.7082250904256</v>
      </c>
      <c r="K999" s="1">
        <f t="shared" si="231"/>
        <v>0.56595899287125029</v>
      </c>
      <c r="L999" s="1">
        <f t="shared" si="232"/>
        <v>-4.2801657355743582E-5</v>
      </c>
      <c r="M999">
        <f t="shared" si="240"/>
        <v>0.57737601637133051</v>
      </c>
      <c r="N999">
        <f t="shared" si="233"/>
        <v>-2.0172881151969746E-2</v>
      </c>
      <c r="O999">
        <v>4985</v>
      </c>
      <c r="P999">
        <v>66.822119999999998</v>
      </c>
      <c r="Q999" s="1">
        <f t="shared" si="234"/>
        <v>371.68825255252273</v>
      </c>
      <c r="R999">
        <v>8.5074032342201367</v>
      </c>
      <c r="S999">
        <v>8.437361502347418</v>
      </c>
      <c r="T999" s="1">
        <f t="shared" si="235"/>
        <v>14.0211955095194</v>
      </c>
      <c r="U999" s="1">
        <f t="shared" si="236"/>
        <v>-0.66179859730064483</v>
      </c>
      <c r="V999">
        <v>3.473052</v>
      </c>
      <c r="W999">
        <v>161.55052258990176</v>
      </c>
      <c r="X999" s="1">
        <f t="shared" si="237"/>
        <v>0.21104203989373438</v>
      </c>
      <c r="Y999" s="1">
        <f t="shared" si="238"/>
        <v>-5.4966828920198068E-5</v>
      </c>
      <c r="Z999">
        <f t="shared" si="241"/>
        <v>0.22327202547776462</v>
      </c>
      <c r="AA999">
        <f t="shared" si="239"/>
        <v>-5.7950470864422947E-2</v>
      </c>
      <c r="AC999" s="1"/>
      <c r="AF999" s="1"/>
      <c r="AG999" s="1"/>
      <c r="AJ999" s="1"/>
      <c r="AK999" s="1"/>
    </row>
    <row r="1000" spans="1:37" x14ac:dyDescent="0.25">
      <c r="A1000">
        <v>4990</v>
      </c>
      <c r="B1000">
        <f t="shared" si="227"/>
        <v>1.3861111111111111</v>
      </c>
      <c r="C1000">
        <v>61.086379999999998</v>
      </c>
      <c r="D1000">
        <f t="shared" si="228"/>
        <v>360.85684777832921</v>
      </c>
      <c r="E1000">
        <v>8.3439499217527384</v>
      </c>
      <c r="F1000">
        <v>8.2737214397496075</v>
      </c>
      <c r="G1000" s="1">
        <f t="shared" si="229"/>
        <v>9.7021627616261323</v>
      </c>
      <c r="H1000" s="1">
        <f t="shared" si="230"/>
        <v>-0.17264798341092735</v>
      </c>
      <c r="I1000">
        <v>2.249844</v>
      </c>
      <c r="J1000">
        <v>105.66210067131549</v>
      </c>
      <c r="K1000" s="1">
        <f t="shared" si="231"/>
        <v>0.56625246121196482</v>
      </c>
      <c r="L1000" s="1">
        <f t="shared" si="232"/>
        <v>-4.2466022926930112E-5</v>
      </c>
      <c r="M1000">
        <f t="shared" si="240"/>
        <v>0.5771636862566959</v>
      </c>
      <c r="N1000">
        <f t="shared" si="233"/>
        <v>-1.9269187848433362E-2</v>
      </c>
      <c r="O1000">
        <v>4990</v>
      </c>
      <c r="P1000">
        <v>66.804580000000001</v>
      </c>
      <c r="Q1000" s="1">
        <f t="shared" si="234"/>
        <v>371.68755907692309</v>
      </c>
      <c r="R1000">
        <v>8.498355764214919</v>
      </c>
      <c r="S1000">
        <v>8.4383035993740219</v>
      </c>
      <c r="T1000" s="1">
        <f t="shared" si="235"/>
        <v>14.0211955095194</v>
      </c>
      <c r="U1000" s="1">
        <f t="shared" si="236"/>
        <v>-0.6616130652800325</v>
      </c>
      <c r="V1000">
        <v>3.4761700000000002</v>
      </c>
      <c r="W1000">
        <v>161.69302067591357</v>
      </c>
      <c r="X1000" s="1">
        <f t="shared" si="237"/>
        <v>0.21013539049491892</v>
      </c>
      <c r="Y1000" s="1">
        <f t="shared" si="238"/>
        <v>-5.4691792997763811E-5</v>
      </c>
      <c r="Z1000">
        <f t="shared" si="241"/>
        <v>0.2229985665127758</v>
      </c>
      <c r="AA1000">
        <f t="shared" si="239"/>
        <v>-6.1213753606953317E-2</v>
      </c>
      <c r="AC1000" s="1"/>
      <c r="AF1000" s="1"/>
      <c r="AG1000" s="1"/>
      <c r="AJ1000" s="1"/>
      <c r="AK1000" s="1"/>
    </row>
    <row r="1001" spans="1:37" x14ac:dyDescent="0.25">
      <c r="A1001">
        <v>4995</v>
      </c>
      <c r="B1001">
        <f t="shared" si="227"/>
        <v>1.3875</v>
      </c>
      <c r="C1001">
        <v>61.109428000000001</v>
      </c>
      <c r="D1001">
        <f t="shared" si="228"/>
        <v>360.85775902266334</v>
      </c>
      <c r="E1001">
        <v>8.3305310380803341</v>
      </c>
      <c r="F1001">
        <v>8.2649702660406881</v>
      </c>
      <c r="G1001" s="1">
        <f t="shared" si="229"/>
        <v>9.7021627616261323</v>
      </c>
      <c r="H1001" s="1">
        <f t="shared" si="230"/>
        <v>-0.17388961476251352</v>
      </c>
      <c r="I1001">
        <v>2.2513619999999999</v>
      </c>
      <c r="J1001">
        <v>105.72991777815967</v>
      </c>
      <c r="K1001" s="1">
        <f t="shared" si="231"/>
        <v>0.56582097233467143</v>
      </c>
      <c r="L1001" s="1">
        <f t="shared" si="232"/>
        <v>-4.2735575524302745E-5</v>
      </c>
      <c r="M1001">
        <f t="shared" si="240"/>
        <v>0.5769500083790744</v>
      </c>
      <c r="N1001">
        <f t="shared" si="233"/>
        <v>-1.9668829167789077E-2</v>
      </c>
      <c r="O1001">
        <v>4995</v>
      </c>
      <c r="P1001">
        <v>66.859908000000004</v>
      </c>
      <c r="Q1001" s="1">
        <f t="shared" si="234"/>
        <v>371.68974656939622</v>
      </c>
      <c r="R1001">
        <v>8.4641940532081374</v>
      </c>
      <c r="S1001">
        <v>8.4251768388106427</v>
      </c>
      <c r="T1001" s="1">
        <f t="shared" si="235"/>
        <v>14.0211955095194</v>
      </c>
      <c r="U1001" s="1">
        <f t="shared" si="236"/>
        <v>-0.66420192451399407</v>
      </c>
      <c r="V1001">
        <v>3.476842</v>
      </c>
      <c r="W1001">
        <v>161.72219320093973</v>
      </c>
      <c r="X1001" s="1">
        <f t="shared" si="237"/>
        <v>0.20994977921397373</v>
      </c>
      <c r="Y1001" s="1">
        <f t="shared" si="238"/>
        <v>-5.4852453892749072E-5</v>
      </c>
      <c r="Z1001">
        <f t="shared" si="241"/>
        <v>0.22272430424331205</v>
      </c>
      <c r="AA1001">
        <f t="shared" si="239"/>
        <v>-6.0845622592053089E-2</v>
      </c>
      <c r="AC1001" s="1"/>
      <c r="AF1001" s="1"/>
      <c r="AG1001" s="1"/>
      <c r="AJ1001" s="1"/>
      <c r="AK1001" s="1"/>
    </row>
    <row r="1002" spans="1:37" x14ac:dyDescent="0.25">
      <c r="A1002">
        <v>5000</v>
      </c>
      <c r="B1002">
        <f t="shared" si="227"/>
        <v>1.3888888888888888</v>
      </c>
      <c r="C1002">
        <v>61.07282</v>
      </c>
      <c r="D1002">
        <f t="shared" si="228"/>
        <v>360.85631165922251</v>
      </c>
      <c r="E1002">
        <v>8.318982785602504</v>
      </c>
      <c r="F1002">
        <v>8.2634063641105886</v>
      </c>
      <c r="G1002" s="1">
        <f t="shared" si="229"/>
        <v>9.7021627616261323</v>
      </c>
      <c r="H1002" s="1">
        <f t="shared" si="230"/>
        <v>-0.17411178079832945</v>
      </c>
      <c r="I1002">
        <v>2.2504650000000002</v>
      </c>
      <c r="J1002">
        <v>105.6886761733538</v>
      </c>
      <c r="K1002" s="1">
        <f t="shared" si="231"/>
        <v>0.56608337358685623</v>
      </c>
      <c r="L1002" s="1">
        <f t="shared" si="232"/>
        <v>-4.2812004634021753E-5</v>
      </c>
      <c r="M1002">
        <f t="shared" si="240"/>
        <v>0.57673594835590425</v>
      </c>
      <c r="N1002">
        <f t="shared" si="233"/>
        <v>-1.8818031523431689E-2</v>
      </c>
      <c r="O1002">
        <v>5000</v>
      </c>
      <c r="P1002">
        <v>66.830215999999993</v>
      </c>
      <c r="Q1002" s="1">
        <f t="shared" si="234"/>
        <v>371.68857264251449</v>
      </c>
      <c r="R1002">
        <v>8.495864371413667</v>
      </c>
      <c r="S1002">
        <v>8.4262764736567561</v>
      </c>
      <c r="T1002" s="1">
        <f t="shared" si="235"/>
        <v>14.0211955095194</v>
      </c>
      <c r="U1002" s="1">
        <f t="shared" si="236"/>
        <v>-0.66398474502399196</v>
      </c>
      <c r="V1002">
        <v>3.4781810000000002</v>
      </c>
      <c r="W1002">
        <v>161.78346880373437</v>
      </c>
      <c r="X1002" s="1">
        <f t="shared" si="237"/>
        <v>0.20955991090071657</v>
      </c>
      <c r="Y1002" s="1">
        <f t="shared" si="238"/>
        <v>-5.4722520696926151E-5</v>
      </c>
      <c r="Z1002">
        <f t="shared" si="241"/>
        <v>0.22245069163982742</v>
      </c>
      <c r="AA1002">
        <f t="shared" si="239"/>
        <v>-6.1513581885507318E-2</v>
      </c>
      <c r="AC1002" s="1"/>
      <c r="AF1002" s="1"/>
      <c r="AG1002" s="1"/>
      <c r="AJ1002" s="1"/>
      <c r="AK1002" s="1"/>
    </row>
    <row r="1003" spans="1:37" x14ac:dyDescent="0.25">
      <c r="A1003">
        <v>5005</v>
      </c>
      <c r="B1003">
        <f t="shared" si="227"/>
        <v>1.3902777777777777</v>
      </c>
      <c r="C1003">
        <v>61.139208000000004</v>
      </c>
      <c r="D1003">
        <f t="shared" si="228"/>
        <v>360.85893642878409</v>
      </c>
      <c r="E1003">
        <v>8.3036849243609829</v>
      </c>
      <c r="F1003">
        <v>8.2699728742827325</v>
      </c>
      <c r="G1003" s="1">
        <f t="shared" si="229"/>
        <v>9.7021627616261323</v>
      </c>
      <c r="H1003" s="1">
        <f t="shared" si="230"/>
        <v>-0.1731795145056767</v>
      </c>
      <c r="I1003">
        <v>2.252135</v>
      </c>
      <c r="J1003">
        <v>105.76609148356955</v>
      </c>
      <c r="K1003" s="1">
        <f t="shared" si="231"/>
        <v>0.56559081578183135</v>
      </c>
      <c r="L1003" s="1">
        <f t="shared" si="232"/>
        <v>-4.2542016162443563E-5</v>
      </c>
      <c r="M1003">
        <f t="shared" si="240"/>
        <v>0.576523238275092</v>
      </c>
      <c r="N1003">
        <f t="shared" si="233"/>
        <v>-1.9329207950713398E-2</v>
      </c>
      <c r="O1003">
        <v>5005</v>
      </c>
      <c r="P1003">
        <v>66.881551999999999</v>
      </c>
      <c r="Q1003" s="1">
        <f t="shared" si="234"/>
        <v>371.69060230405296</v>
      </c>
      <c r="R1003">
        <v>8.4670005216484103</v>
      </c>
      <c r="S1003">
        <v>8.4350234741784043</v>
      </c>
      <c r="T1003" s="1">
        <f t="shared" si="235"/>
        <v>14.0211955095194</v>
      </c>
      <c r="U1003" s="1">
        <f t="shared" si="236"/>
        <v>-0.66225921628334361</v>
      </c>
      <c r="V1003">
        <v>3.4770690000000002</v>
      </c>
      <c r="W1003">
        <v>161.73369649450026</v>
      </c>
      <c r="X1003" s="1">
        <f t="shared" si="237"/>
        <v>0.20987658907870277</v>
      </c>
      <c r="Y1003" s="1">
        <f t="shared" si="238"/>
        <v>-5.4671044963989074E-5</v>
      </c>
      <c r="Z1003">
        <f t="shared" si="241"/>
        <v>0.22217733641500748</v>
      </c>
      <c r="AA1003">
        <f t="shared" si="239"/>
        <v>-5.8609430381451368E-2</v>
      </c>
      <c r="AC1003" s="1"/>
      <c r="AF1003" s="1"/>
      <c r="AG1003" s="1"/>
      <c r="AJ1003" s="1"/>
      <c r="AK1003" s="1"/>
    </row>
    <row r="1004" spans="1:37" x14ac:dyDescent="0.25">
      <c r="A1004">
        <v>5010</v>
      </c>
      <c r="B1004">
        <f t="shared" si="227"/>
        <v>1.3916666666666666</v>
      </c>
      <c r="C1004">
        <v>61.155520000000003</v>
      </c>
      <c r="D1004">
        <f t="shared" si="228"/>
        <v>360.85958135318447</v>
      </c>
      <c r="E1004">
        <v>8.3402055294731348</v>
      </c>
      <c r="F1004">
        <v>8.2760709441836191</v>
      </c>
      <c r="G1004" s="1">
        <f t="shared" si="229"/>
        <v>9.7021627616261323</v>
      </c>
      <c r="H1004" s="1">
        <f t="shared" si="230"/>
        <v>-0.172315078865384</v>
      </c>
      <c r="I1004">
        <v>2.2538860000000001</v>
      </c>
      <c r="J1004">
        <v>105.84712416011426</v>
      </c>
      <c r="K1004" s="1">
        <f t="shared" si="231"/>
        <v>0.56507524234832174</v>
      </c>
      <c r="L1004" s="1">
        <f t="shared" si="232"/>
        <v>-4.2287222226129348E-5</v>
      </c>
      <c r="M1004">
        <f t="shared" si="240"/>
        <v>0.57631180216396138</v>
      </c>
      <c r="N1004">
        <f t="shared" si="233"/>
        <v>-1.988506834761174E-2</v>
      </c>
      <c r="O1004">
        <v>5010</v>
      </c>
      <c r="P1004">
        <v>66.892287999999994</v>
      </c>
      <c r="Q1004" s="1">
        <f t="shared" si="234"/>
        <v>371.69102677121589</v>
      </c>
      <c r="R1004">
        <v>8.4670005216484103</v>
      </c>
      <c r="S1004">
        <v>8.4297099634846102</v>
      </c>
      <c r="T1004" s="1">
        <f t="shared" si="235"/>
        <v>14.0211955095194</v>
      </c>
      <c r="U1004" s="1">
        <f t="shared" si="236"/>
        <v>-0.66330699042502084</v>
      </c>
      <c r="V1004">
        <v>3.4779610000000001</v>
      </c>
      <c r="W1004">
        <v>161.77381823858551</v>
      </c>
      <c r="X1004" s="1">
        <f t="shared" si="237"/>
        <v>0.20962131298221343</v>
      </c>
      <c r="Y1004" s="1">
        <f t="shared" si="238"/>
        <v>-5.4684282947764042E-5</v>
      </c>
      <c r="Z1004">
        <f t="shared" si="241"/>
        <v>0.22190391500026865</v>
      </c>
      <c r="AA1004">
        <f t="shared" si="239"/>
        <v>-5.8594242366459263E-2</v>
      </c>
      <c r="AC1004" s="1"/>
      <c r="AF1004" s="1"/>
      <c r="AG1004" s="1"/>
      <c r="AJ1004" s="1"/>
      <c r="AK1004" s="1"/>
    </row>
    <row r="1005" spans="1:37" x14ac:dyDescent="0.25">
      <c r="A1005">
        <v>5015</v>
      </c>
      <c r="B1005">
        <f t="shared" si="227"/>
        <v>1.3930555555555555</v>
      </c>
      <c r="C1005">
        <v>61.122987999999999</v>
      </c>
      <c r="D1005">
        <f t="shared" si="228"/>
        <v>360.85829514177004</v>
      </c>
      <c r="E1005">
        <v>8.303369848721962</v>
      </c>
      <c r="F1005">
        <v>8.2763808033385491</v>
      </c>
      <c r="G1005" s="1">
        <f t="shared" si="229"/>
        <v>9.7021627616261323</v>
      </c>
      <c r="H1005" s="1">
        <f t="shared" si="230"/>
        <v>-0.17227118859881929</v>
      </c>
      <c r="I1005">
        <v>2.2543000000000002</v>
      </c>
      <c r="J1005">
        <v>105.8660870412528</v>
      </c>
      <c r="K1005" s="1">
        <f t="shared" si="231"/>
        <v>0.56495459030824713</v>
      </c>
      <c r="L1005" s="1">
        <f t="shared" si="232"/>
        <v>-4.2266522057947997E-5</v>
      </c>
      <c r="M1005">
        <f t="shared" si="240"/>
        <v>0.57610046955367167</v>
      </c>
      <c r="N1005">
        <f t="shared" si="233"/>
        <v>-1.9728805529915586E-2</v>
      </c>
      <c r="O1005">
        <v>5015</v>
      </c>
      <c r="P1005">
        <v>66.838324</v>
      </c>
      <c r="Q1005" s="1">
        <f t="shared" si="234"/>
        <v>371.68889320694791</v>
      </c>
      <c r="R1005">
        <v>8.5105153886280647</v>
      </c>
      <c r="S1005">
        <v>8.4370505998956702</v>
      </c>
      <c r="T1005" s="1">
        <f t="shared" si="235"/>
        <v>14.0211955095194</v>
      </c>
      <c r="U1005" s="1">
        <f t="shared" si="236"/>
        <v>-0.66185983401507409</v>
      </c>
      <c r="V1005">
        <v>3.4784009999999999</v>
      </c>
      <c r="W1005">
        <v>161.79475879338963</v>
      </c>
      <c r="X1005" s="1">
        <f t="shared" si="237"/>
        <v>0.20948807791951618</v>
      </c>
      <c r="Y1005" s="1">
        <f t="shared" si="238"/>
        <v>-5.4526828269381201E-5</v>
      </c>
      <c r="Z1005">
        <f t="shared" si="241"/>
        <v>0.22163128085892175</v>
      </c>
      <c r="AA1005">
        <f t="shared" si="239"/>
        <v>-5.7966081220483127E-2</v>
      </c>
      <c r="AC1005" s="1"/>
      <c r="AF1005" s="1"/>
      <c r="AG1005" s="1"/>
      <c r="AJ1005" s="1"/>
      <c r="AK1005" s="1"/>
    </row>
    <row r="1006" spans="1:37" x14ac:dyDescent="0.25">
      <c r="A1006">
        <v>5020</v>
      </c>
      <c r="B1006">
        <f t="shared" si="227"/>
        <v>1.3944444444444444</v>
      </c>
      <c r="C1006">
        <v>61.171736000000003</v>
      </c>
      <c r="D1006">
        <f t="shared" si="228"/>
        <v>360.86022248205131</v>
      </c>
      <c r="E1006">
        <v>8.3372352634324471</v>
      </c>
      <c r="F1006">
        <v>8.2702827334376625</v>
      </c>
      <c r="G1006" s="1">
        <f t="shared" si="229"/>
        <v>9.7021627616261323</v>
      </c>
      <c r="H1006" s="1">
        <f t="shared" si="230"/>
        <v>-0.17313555948930515</v>
      </c>
      <c r="I1006">
        <v>2.2565919999999999</v>
      </c>
      <c r="J1006">
        <v>105.96971739195989</v>
      </c>
      <c r="K1006" s="1">
        <f t="shared" si="231"/>
        <v>0.56429523832818029</v>
      </c>
      <c r="L1006" s="1">
        <f t="shared" si="232"/>
        <v>-4.2424063660461518E-5</v>
      </c>
      <c r="M1006">
        <f t="shared" si="240"/>
        <v>0.57588834923536936</v>
      </c>
      <c r="N1006">
        <f t="shared" si="233"/>
        <v>-2.0544406756887772E-2</v>
      </c>
      <c r="O1006">
        <v>5020</v>
      </c>
      <c r="P1006">
        <v>66.863968</v>
      </c>
      <c r="Q1006" s="1">
        <f t="shared" si="234"/>
        <v>371.68990708883376</v>
      </c>
      <c r="R1006">
        <v>8.4618560250391237</v>
      </c>
      <c r="S1006">
        <v>8.4398633281168483</v>
      </c>
      <c r="T1006" s="1">
        <f t="shared" si="235"/>
        <v>14.0211955095194</v>
      </c>
      <c r="U1006" s="1">
        <f t="shared" si="236"/>
        <v>-0.66130599091678555</v>
      </c>
      <c r="V1006">
        <v>3.4772889999999999</v>
      </c>
      <c r="W1006">
        <v>161.74430188355834</v>
      </c>
      <c r="X1006" s="1">
        <f t="shared" si="237"/>
        <v>0.20980911189439244</v>
      </c>
      <c r="Y1006" s="1">
        <f t="shared" si="238"/>
        <v>-5.4573047175741064E-5</v>
      </c>
      <c r="Z1006">
        <f t="shared" si="241"/>
        <v>0.22135841562304304</v>
      </c>
      <c r="AA1006">
        <f t="shared" si="239"/>
        <v>-5.5046721395322171E-2</v>
      </c>
      <c r="AC1006" s="1"/>
      <c r="AF1006" s="1"/>
      <c r="AG1006" s="1"/>
      <c r="AJ1006" s="1"/>
      <c r="AK1006" s="1"/>
    </row>
    <row r="1007" spans="1:37" x14ac:dyDescent="0.25">
      <c r="A1007">
        <v>5025</v>
      </c>
      <c r="B1007">
        <f t="shared" si="227"/>
        <v>1.3958333333333333</v>
      </c>
      <c r="C1007">
        <v>61.186627999999999</v>
      </c>
      <c r="D1007">
        <f t="shared" si="228"/>
        <v>360.86081126418526</v>
      </c>
      <c r="E1007">
        <v>8.3133594157537818</v>
      </c>
      <c r="F1007">
        <v>8.2734115805946775</v>
      </c>
      <c r="G1007" s="1">
        <f t="shared" si="229"/>
        <v>9.7021627616261323</v>
      </c>
      <c r="H1007" s="1">
        <f t="shared" si="230"/>
        <v>-0.17269190189722905</v>
      </c>
      <c r="I1007">
        <v>2.2586309999999998</v>
      </c>
      <c r="J1007">
        <v>106.06338938415061</v>
      </c>
      <c r="K1007" s="1">
        <f t="shared" si="231"/>
        <v>0.56369924677641658</v>
      </c>
      <c r="L1007" s="1">
        <f t="shared" si="232"/>
        <v>-4.2266193738636379E-5</v>
      </c>
      <c r="M1007">
        <f t="shared" si="240"/>
        <v>0.57567701826667617</v>
      </c>
      <c r="N1007">
        <f t="shared" si="233"/>
        <v>-2.1248514272027043E-2</v>
      </c>
      <c r="O1007">
        <v>5025</v>
      </c>
      <c r="P1007">
        <v>66.888260000000002</v>
      </c>
      <c r="Q1007" s="1">
        <f t="shared" si="234"/>
        <v>371.69086751695613</v>
      </c>
      <c r="R1007">
        <v>8.496643714136674</v>
      </c>
      <c r="S1007">
        <v>8.4276776212832569</v>
      </c>
      <c r="T1007" s="1">
        <f t="shared" si="235"/>
        <v>14.0211955095194</v>
      </c>
      <c r="U1007" s="1">
        <f t="shared" si="236"/>
        <v>-0.66370809843393541</v>
      </c>
      <c r="V1007">
        <v>3.4779610000000001</v>
      </c>
      <c r="W1007">
        <v>161.77358368743489</v>
      </c>
      <c r="X1007" s="1">
        <f t="shared" si="237"/>
        <v>0.20962280532267663</v>
      </c>
      <c r="Y1007" s="1">
        <f t="shared" si="238"/>
        <v>-5.4717779550283454E-5</v>
      </c>
      <c r="Z1007">
        <f t="shared" si="241"/>
        <v>0.22108482672529162</v>
      </c>
      <c r="AA1007">
        <f t="shared" si="239"/>
        <v>-5.4679267291415472E-2</v>
      </c>
      <c r="AC1007" s="1"/>
      <c r="AF1007" s="1"/>
      <c r="AG1007" s="1"/>
      <c r="AJ1007" s="1"/>
      <c r="AK1007" s="1"/>
    </row>
    <row r="1008" spans="1:37" x14ac:dyDescent="0.25">
      <c r="A1008">
        <v>5030</v>
      </c>
      <c r="B1008">
        <f t="shared" si="227"/>
        <v>1.3972222222222221</v>
      </c>
      <c r="C1008">
        <v>61.165008</v>
      </c>
      <c r="D1008">
        <f t="shared" si="228"/>
        <v>360.8599564784119</v>
      </c>
      <c r="E1008">
        <v>8.2918153364632232</v>
      </c>
      <c r="F1008">
        <v>8.2674710485133023</v>
      </c>
      <c r="G1008" s="1">
        <f t="shared" si="229"/>
        <v>9.7021627616261323</v>
      </c>
      <c r="H1008" s="1">
        <f t="shared" si="230"/>
        <v>-0.17353453126041773</v>
      </c>
      <c r="I1008">
        <v>2.253555</v>
      </c>
      <c r="J1008">
        <v>105.83051620718584</v>
      </c>
      <c r="K1008" s="1">
        <f t="shared" si="231"/>
        <v>0.56518091106963264</v>
      </c>
      <c r="L1008" s="1">
        <f t="shared" si="232"/>
        <v>-4.2595243734339103E-5</v>
      </c>
      <c r="M1008">
        <f t="shared" si="240"/>
        <v>0.5754640420480045</v>
      </c>
      <c r="N1008">
        <f t="shared" si="233"/>
        <v>-1.8194406033477894E-2</v>
      </c>
      <c r="O1008">
        <v>5030</v>
      </c>
      <c r="P1008">
        <v>66.859908000000004</v>
      </c>
      <c r="Q1008" s="1">
        <f t="shared" si="234"/>
        <v>371.68974656939622</v>
      </c>
      <c r="R1008">
        <v>8.4977339593114252</v>
      </c>
      <c r="S1008">
        <v>8.437361502347418</v>
      </c>
      <c r="T1008" s="1">
        <f t="shared" si="235"/>
        <v>14.0211955095194</v>
      </c>
      <c r="U1008" s="1">
        <f t="shared" si="236"/>
        <v>-0.66179859730064483</v>
      </c>
      <c r="V1008">
        <v>3.4792930000000002</v>
      </c>
      <c r="W1008">
        <v>161.83552950988283</v>
      </c>
      <c r="X1008" s="1">
        <f t="shared" si="237"/>
        <v>0.20922867271182255</v>
      </c>
      <c r="Y1008" s="1">
        <f t="shared" si="238"/>
        <v>-5.4447523281961587E-5</v>
      </c>
      <c r="Z1008">
        <f t="shared" si="241"/>
        <v>0.2208125891088818</v>
      </c>
      <c r="AA1008">
        <f t="shared" si="239"/>
        <v>-5.5364861072431264E-2</v>
      </c>
      <c r="AC1008" s="1"/>
      <c r="AF1008" s="1"/>
      <c r="AG1008" s="1"/>
      <c r="AJ1008" s="1"/>
      <c r="AK1008" s="1"/>
    </row>
    <row r="1009" spans="1:37" x14ac:dyDescent="0.25">
      <c r="A1009">
        <v>5035</v>
      </c>
      <c r="B1009">
        <f t="shared" si="227"/>
        <v>1.398611111111111</v>
      </c>
      <c r="C1009">
        <v>61.196143999999997</v>
      </c>
      <c r="D1009">
        <f t="shared" si="228"/>
        <v>360.86118749644334</v>
      </c>
      <c r="E1009">
        <v>8.2916577986437154</v>
      </c>
      <c r="F1009">
        <v>8.2801304121022437</v>
      </c>
      <c r="G1009" s="1">
        <f t="shared" si="229"/>
        <v>9.7021627616261323</v>
      </c>
      <c r="H1009" s="1">
        <f t="shared" si="230"/>
        <v>-0.17174033242827247</v>
      </c>
      <c r="I1009">
        <v>2.2567170000000001</v>
      </c>
      <c r="J1009">
        <v>105.97713104934654</v>
      </c>
      <c r="K1009" s="1">
        <f t="shared" si="231"/>
        <v>0.56424806865593591</v>
      </c>
      <c r="L1009" s="1">
        <f t="shared" si="232"/>
        <v>-4.2078316457155598E-5</v>
      </c>
      <c r="M1009">
        <f t="shared" si="240"/>
        <v>0.57525365046571875</v>
      </c>
      <c r="N1009">
        <f t="shared" si="233"/>
        <v>-1.9504863943971711E-2</v>
      </c>
      <c r="O1009">
        <v>5035</v>
      </c>
      <c r="P1009">
        <v>66.884264000000002</v>
      </c>
      <c r="Q1009" s="1">
        <f t="shared" si="234"/>
        <v>371.69070952787428</v>
      </c>
      <c r="R1009">
        <v>8.4645039123630674</v>
      </c>
      <c r="S1009">
        <v>8.4264235785080857</v>
      </c>
      <c r="T1009" s="1">
        <f t="shared" si="235"/>
        <v>14.0211955095194</v>
      </c>
      <c r="U1009" s="1">
        <f t="shared" si="236"/>
        <v>-0.66395569589938397</v>
      </c>
      <c r="V1009">
        <v>3.4790730000000001</v>
      </c>
      <c r="W1009">
        <v>161.82422108367282</v>
      </c>
      <c r="X1009" s="1">
        <f t="shared" si="237"/>
        <v>0.20930062299629171</v>
      </c>
      <c r="Y1009" s="1">
        <f t="shared" si="238"/>
        <v>-5.4645655643686535E-5</v>
      </c>
      <c r="Z1009">
        <f t="shared" si="241"/>
        <v>0.22053936083066336</v>
      </c>
      <c r="AA1009">
        <f t="shared" si="239"/>
        <v>-5.3696628674491695E-2</v>
      </c>
      <c r="AC1009" s="1"/>
      <c r="AF1009" s="1"/>
      <c r="AG1009" s="1"/>
      <c r="AJ1009" s="1"/>
      <c r="AK1009" s="1"/>
    </row>
    <row r="1010" spans="1:37" x14ac:dyDescent="0.25">
      <c r="A1010">
        <v>5040</v>
      </c>
      <c r="B1010">
        <f t="shared" si="227"/>
        <v>1.4</v>
      </c>
      <c r="C1010">
        <v>61.209704000000002</v>
      </c>
      <c r="D1010">
        <f t="shared" si="228"/>
        <v>360.86172361555003</v>
      </c>
      <c r="E1010">
        <v>8.3375513823682841</v>
      </c>
      <c r="F1010">
        <v>8.274975482524777</v>
      </c>
      <c r="G1010" s="1">
        <f t="shared" si="229"/>
        <v>9.7021627616261323</v>
      </c>
      <c r="H1010" s="1">
        <f t="shared" si="230"/>
        <v>-0.17247027282622307</v>
      </c>
      <c r="I1010">
        <v>2.2591709999999998</v>
      </c>
      <c r="J1010">
        <v>106.08832413602596</v>
      </c>
      <c r="K1010" s="1">
        <f t="shared" si="231"/>
        <v>0.56354059848555094</v>
      </c>
      <c r="L1010" s="1">
        <f t="shared" si="232"/>
        <v>-4.219888219074336E-5</v>
      </c>
      <c r="M1010">
        <f t="shared" si="240"/>
        <v>0.57504265605476501</v>
      </c>
      <c r="N1010">
        <f t="shared" si="233"/>
        <v>-2.0410344170632075E-2</v>
      </c>
      <c r="O1010">
        <v>5040</v>
      </c>
      <c r="P1010">
        <v>66.892287999999994</v>
      </c>
      <c r="Q1010" s="1">
        <f t="shared" si="234"/>
        <v>371.69102677121589</v>
      </c>
      <c r="R1010">
        <v>8.4788596765779864</v>
      </c>
      <c r="S1010">
        <v>8.4275242566510169</v>
      </c>
      <c r="T1010" s="1">
        <f t="shared" si="235"/>
        <v>14.0211955095194</v>
      </c>
      <c r="U1010" s="1">
        <f t="shared" si="236"/>
        <v>-0.66373837470166253</v>
      </c>
      <c r="V1010">
        <v>3.4795199999999999</v>
      </c>
      <c r="W1010">
        <v>161.84476135363155</v>
      </c>
      <c r="X1010" s="1">
        <f t="shared" si="237"/>
        <v>0.20916993476088586</v>
      </c>
      <c r="Y1010" s="1">
        <f t="shared" si="238"/>
        <v>-5.4590249789649831E-5</v>
      </c>
      <c r="Z1010">
        <f t="shared" si="241"/>
        <v>0.22026640958171512</v>
      </c>
      <c r="AA1010">
        <f t="shared" si="239"/>
        <v>-5.305004676467618E-2</v>
      </c>
      <c r="AC1010" s="1"/>
      <c r="AF1010" s="1"/>
      <c r="AG1010" s="1"/>
      <c r="AJ1010" s="1"/>
      <c r="AK1010" s="1"/>
    </row>
    <row r="1011" spans="1:37" x14ac:dyDescent="0.25">
      <c r="A1011">
        <v>5045</v>
      </c>
      <c r="B1011">
        <f t="shared" si="227"/>
        <v>1.4013888888888888</v>
      </c>
      <c r="C1011">
        <v>61.181255999999998</v>
      </c>
      <c r="D1011">
        <f t="shared" si="228"/>
        <v>360.86059887245659</v>
      </c>
      <c r="E1011">
        <v>8.2994679186228471</v>
      </c>
      <c r="F1011">
        <v>8.2768502869066261</v>
      </c>
      <c r="G1011" s="1">
        <f t="shared" si="229"/>
        <v>9.7021627616261323</v>
      </c>
      <c r="H1011" s="1">
        <f t="shared" si="230"/>
        <v>-0.17220469445656716</v>
      </c>
      <c r="I1011">
        <v>2.2583530000000001</v>
      </c>
      <c r="J1011">
        <v>106.05128671984716</v>
      </c>
      <c r="K1011" s="1">
        <f t="shared" si="231"/>
        <v>0.56377625043044377</v>
      </c>
      <c r="L1011" s="1">
        <f t="shared" si="232"/>
        <v>-4.2153283374791996E-5</v>
      </c>
      <c r="M1011">
        <f t="shared" si="240"/>
        <v>0.574831889637891</v>
      </c>
      <c r="N1011">
        <f t="shared" si="233"/>
        <v>-1.9609976828584459E-2</v>
      </c>
      <c r="O1011">
        <v>5045</v>
      </c>
      <c r="P1011">
        <v>66.895004</v>
      </c>
      <c r="Q1011" s="1">
        <f t="shared" si="234"/>
        <v>371.69113415318446</v>
      </c>
      <c r="R1011">
        <v>8.4978873239436616</v>
      </c>
      <c r="S1011">
        <v>8.4433062076160663</v>
      </c>
      <c r="T1011" s="1">
        <f t="shared" si="235"/>
        <v>14.0211955095194</v>
      </c>
      <c r="U1011" s="1">
        <f t="shared" si="236"/>
        <v>-0.66062856951367488</v>
      </c>
      <c r="V1011">
        <v>3.4808520000000001</v>
      </c>
      <c r="W1011">
        <v>161.90740932168563</v>
      </c>
      <c r="X1011" s="1">
        <f t="shared" si="237"/>
        <v>0.20877133472236653</v>
      </c>
      <c r="Y1011" s="1">
        <f t="shared" si="238"/>
        <v>-5.4220594205223273E-5</v>
      </c>
      <c r="Z1011">
        <f t="shared" si="241"/>
        <v>0.219995306610689</v>
      </c>
      <c r="AA1011">
        <f t="shared" si="239"/>
        <v>-5.3762035402267323E-2</v>
      </c>
      <c r="AC1011" s="1"/>
      <c r="AF1011" s="1"/>
      <c r="AG1011" s="1"/>
      <c r="AJ1011" s="1"/>
      <c r="AK1011" s="1"/>
    </row>
    <row r="1012" spans="1:37" x14ac:dyDescent="0.25">
      <c r="A1012">
        <v>5050</v>
      </c>
      <c r="B1012">
        <f t="shared" si="227"/>
        <v>1.4027777777777777</v>
      </c>
      <c r="C1012">
        <v>61.193460000000002</v>
      </c>
      <c r="D1012">
        <f t="shared" si="228"/>
        <v>360.8610813796526</v>
      </c>
      <c r="E1012">
        <v>8.3277193531559739</v>
      </c>
      <c r="F1012">
        <v>8.2774720918101199</v>
      </c>
      <c r="G1012" s="1">
        <f t="shared" si="229"/>
        <v>9.7021627616261323</v>
      </c>
      <c r="H1012" s="1">
        <f t="shared" si="230"/>
        <v>-0.17211663826998902</v>
      </c>
      <c r="I1012">
        <v>2.2600850000000001</v>
      </c>
      <c r="J1012">
        <v>106.13050230717451</v>
      </c>
      <c r="K1012" s="1">
        <f t="shared" si="231"/>
        <v>0.56327223829500217</v>
      </c>
      <c r="L1012" s="1">
        <f t="shared" si="232"/>
        <v>-4.2090298286525165E-5</v>
      </c>
      <c r="M1012">
        <f t="shared" si="240"/>
        <v>0.57462143814645839</v>
      </c>
      <c r="N1012">
        <f t="shared" si="233"/>
        <v>-2.0148693792915652E-2</v>
      </c>
      <c r="O1012">
        <v>5050</v>
      </c>
      <c r="P1012">
        <v>66.899056000000002</v>
      </c>
      <c r="Q1012" s="1">
        <f t="shared" si="234"/>
        <v>371.69129435632755</v>
      </c>
      <c r="R1012">
        <v>8.4674689619196677</v>
      </c>
      <c r="S1012">
        <v>8.4304893062076172</v>
      </c>
      <c r="T1012" s="1">
        <f t="shared" si="235"/>
        <v>14.0211955095194</v>
      </c>
      <c r="U1012" s="1">
        <f t="shared" si="236"/>
        <v>-0.66315322874500082</v>
      </c>
      <c r="V1012">
        <v>3.4824109999999999</v>
      </c>
      <c r="W1012">
        <v>161.97712717582186</v>
      </c>
      <c r="X1012" s="1">
        <f t="shared" si="237"/>
        <v>0.20832775226937794</v>
      </c>
      <c r="Y1012" s="1">
        <f t="shared" si="238"/>
        <v>-5.4300608490206056E-5</v>
      </c>
      <c r="Z1012">
        <f t="shared" si="241"/>
        <v>0.21972380356823798</v>
      </c>
      <c r="AA1012">
        <f t="shared" si="239"/>
        <v>-5.4702511665965597E-2</v>
      </c>
      <c r="AC1012" s="1"/>
      <c r="AF1012" s="1"/>
      <c r="AG1012" s="1"/>
      <c r="AJ1012" s="1"/>
      <c r="AK1012" s="1"/>
    </row>
    <row r="1013" spans="1:37" x14ac:dyDescent="0.25">
      <c r="A1013">
        <v>5055</v>
      </c>
      <c r="B1013">
        <f t="shared" si="227"/>
        <v>1.4041666666666666</v>
      </c>
      <c r="C1013">
        <v>61.186627999999999</v>
      </c>
      <c r="D1013">
        <f t="shared" si="228"/>
        <v>360.86081126418526</v>
      </c>
      <c r="E1013">
        <v>8.3231966614501829</v>
      </c>
      <c r="F1013">
        <v>8.2762232655190413</v>
      </c>
      <c r="G1013" s="1">
        <f t="shared" si="229"/>
        <v>9.7021627616261323</v>
      </c>
      <c r="H1013" s="1">
        <f t="shared" si="230"/>
        <v>-0.17229350276809674</v>
      </c>
      <c r="I1013">
        <v>2.259198</v>
      </c>
      <c r="J1013">
        <v>106.08977315200819</v>
      </c>
      <c r="K1013" s="1">
        <f t="shared" si="231"/>
        <v>0.56353137906719986</v>
      </c>
      <c r="L1013" s="1">
        <f t="shared" si="232"/>
        <v>-4.2154872642199464E-5</v>
      </c>
      <c r="M1013">
        <f t="shared" si="240"/>
        <v>0.57441066378324734</v>
      </c>
      <c r="N1013">
        <f t="shared" si="233"/>
        <v>-1.9305552663377346E-2</v>
      </c>
      <c r="O1013">
        <v>5055</v>
      </c>
      <c r="P1013">
        <v>66.939567999999994</v>
      </c>
      <c r="Q1013" s="1">
        <f t="shared" si="234"/>
        <v>371.69289607146402</v>
      </c>
      <c r="R1013">
        <v>8.4659102764736573</v>
      </c>
      <c r="S1013">
        <v>8.4370505998956702</v>
      </c>
      <c r="T1013" s="1">
        <f t="shared" si="235"/>
        <v>14.0211955095194</v>
      </c>
      <c r="U1013" s="1">
        <f t="shared" si="236"/>
        <v>-0.66185983401507409</v>
      </c>
      <c r="V1013">
        <v>3.48353</v>
      </c>
      <c r="W1013">
        <v>162.0289842315575</v>
      </c>
      <c r="X1013" s="1">
        <f t="shared" si="237"/>
        <v>0.20799780981384797</v>
      </c>
      <c r="Y1013" s="1">
        <f t="shared" si="238"/>
        <v>-5.4100294733986769E-5</v>
      </c>
      <c r="Z1013">
        <f t="shared" si="241"/>
        <v>0.21945330209456804</v>
      </c>
      <c r="AA1013">
        <f t="shared" si="239"/>
        <v>-5.5075062044991747E-2</v>
      </c>
      <c r="AC1013" s="1"/>
      <c r="AF1013" s="1"/>
      <c r="AG1013" s="1"/>
      <c r="AJ1013" s="1"/>
      <c r="AK1013" s="1"/>
    </row>
    <row r="1014" spans="1:37" x14ac:dyDescent="0.25">
      <c r="A1014">
        <v>5060</v>
      </c>
      <c r="B1014">
        <f t="shared" si="227"/>
        <v>1.4055555555555554</v>
      </c>
      <c r="C1014">
        <v>61.194788000000003</v>
      </c>
      <c r="D1014">
        <f t="shared" si="228"/>
        <v>360.86113388453271</v>
      </c>
      <c r="E1014">
        <v>8.3358341158059481</v>
      </c>
      <c r="F1014">
        <v>8.2596567553468958</v>
      </c>
      <c r="G1014" s="1">
        <f t="shared" si="229"/>
        <v>9.7021627616261323</v>
      </c>
      <c r="H1014" s="1">
        <f t="shared" si="230"/>
        <v>-0.17464478839818964</v>
      </c>
      <c r="I1014">
        <v>2.2598910000000001</v>
      </c>
      <c r="J1014">
        <v>106.11856060641257</v>
      </c>
      <c r="K1014" s="1">
        <f t="shared" si="231"/>
        <v>0.56334821781247957</v>
      </c>
      <c r="L1014" s="1">
        <f t="shared" si="232"/>
        <v>-4.2714882344506634E-5</v>
      </c>
      <c r="M1014">
        <f t="shared" si="240"/>
        <v>0.5741970893715248</v>
      </c>
      <c r="N1014">
        <f t="shared" si="233"/>
        <v>-1.925784304629943E-2</v>
      </c>
      <c r="O1014">
        <v>5060</v>
      </c>
      <c r="P1014">
        <v>66.947587999999996</v>
      </c>
      <c r="Q1014" s="1">
        <f t="shared" si="234"/>
        <v>371.69321315665843</v>
      </c>
      <c r="R1014">
        <v>8.4935211267605641</v>
      </c>
      <c r="S1014">
        <v>8.4276776212832569</v>
      </c>
      <c r="T1014" s="1">
        <f t="shared" si="235"/>
        <v>14.0211955095194</v>
      </c>
      <c r="U1014" s="1">
        <f t="shared" si="236"/>
        <v>-0.66370809843393541</v>
      </c>
      <c r="V1014">
        <v>3.4833099999999999</v>
      </c>
      <c r="W1014">
        <v>162.01785819256204</v>
      </c>
      <c r="X1014" s="1">
        <f t="shared" si="237"/>
        <v>0.20806859965284685</v>
      </c>
      <c r="Y1014" s="1">
        <f t="shared" si="238"/>
        <v>-5.4271682119504174E-5</v>
      </c>
      <c r="Z1014">
        <f t="shared" si="241"/>
        <v>0.21918194368397051</v>
      </c>
      <c r="AA1014">
        <f t="shared" si="239"/>
        <v>-5.3411923037237595E-2</v>
      </c>
      <c r="AC1014" s="1"/>
      <c r="AF1014" s="1"/>
      <c r="AG1014" s="1"/>
      <c r="AJ1014" s="1"/>
      <c r="AK1014" s="1"/>
    </row>
    <row r="1015" spans="1:37" x14ac:dyDescent="0.25">
      <c r="A1015">
        <v>5065</v>
      </c>
      <c r="B1015">
        <f t="shared" si="227"/>
        <v>1.4069444444444446</v>
      </c>
      <c r="C1015">
        <v>61.235408</v>
      </c>
      <c r="D1015">
        <f t="shared" si="228"/>
        <v>360.86273986964432</v>
      </c>
      <c r="E1015">
        <v>8.3615305164319249</v>
      </c>
      <c r="F1015">
        <v>8.2696619718309865</v>
      </c>
      <c r="G1015" s="1">
        <f t="shared" si="229"/>
        <v>9.7021627616261323</v>
      </c>
      <c r="H1015" s="1">
        <f t="shared" si="230"/>
        <v>-0.17322362082932585</v>
      </c>
      <c r="I1015">
        <v>2.2625639999999998</v>
      </c>
      <c r="J1015">
        <v>106.24237952824382</v>
      </c>
      <c r="K1015" s="1">
        <f t="shared" si="231"/>
        <v>0.56256041529398859</v>
      </c>
      <c r="L1015" s="1">
        <f t="shared" si="232"/>
        <v>-4.2302123207545189E-5</v>
      </c>
      <c r="M1015">
        <f t="shared" si="240"/>
        <v>0.57398557875548706</v>
      </c>
      <c r="N1015">
        <f t="shared" si="233"/>
        <v>-2.0309220398182101E-2</v>
      </c>
      <c r="O1015">
        <v>5065</v>
      </c>
      <c r="P1015">
        <v>66.936868000000004</v>
      </c>
      <c r="Q1015" s="1">
        <f t="shared" si="234"/>
        <v>371.69278932208437</v>
      </c>
      <c r="R1015">
        <v>8.4657485654668747</v>
      </c>
      <c r="S1015">
        <v>8.4276776212832569</v>
      </c>
      <c r="T1015" s="1">
        <f t="shared" si="235"/>
        <v>14.0211955095194</v>
      </c>
      <c r="U1015" s="1">
        <f t="shared" si="236"/>
        <v>-0.66370809843393541</v>
      </c>
      <c r="V1015">
        <v>3.4826429999999999</v>
      </c>
      <c r="W1015">
        <v>161.9873980888193</v>
      </c>
      <c r="X1015" s="1">
        <f t="shared" si="237"/>
        <v>0.20826240320150591</v>
      </c>
      <c r="Y1015" s="1">
        <f t="shared" si="238"/>
        <v>-5.4327290643545211E-5</v>
      </c>
      <c r="Z1015">
        <f t="shared" si="241"/>
        <v>0.21891030723075278</v>
      </c>
      <c r="AA1015">
        <f t="shared" si="239"/>
        <v>-5.1127346393599456E-2</v>
      </c>
      <c r="AC1015" s="1"/>
      <c r="AF1015" s="1"/>
      <c r="AG1015" s="1"/>
      <c r="AJ1015" s="1"/>
      <c r="AK1015" s="1"/>
    </row>
    <row r="1016" spans="1:37" x14ac:dyDescent="0.25">
      <c r="A1016">
        <v>5070</v>
      </c>
      <c r="B1016">
        <f t="shared" si="227"/>
        <v>1.4083333333333334</v>
      </c>
      <c r="C1016">
        <v>61.236767999999998</v>
      </c>
      <c r="D1016">
        <f t="shared" si="228"/>
        <v>360.8627936397022</v>
      </c>
      <c r="E1016">
        <v>8.2961857068335956</v>
      </c>
      <c r="F1016">
        <v>8.2702827334376625</v>
      </c>
      <c r="G1016" s="1">
        <f t="shared" si="229"/>
        <v>9.7021627616261323</v>
      </c>
      <c r="H1016" s="1">
        <f t="shared" si="230"/>
        <v>-0.17313555948930515</v>
      </c>
      <c r="I1016">
        <v>2.2620100000000001</v>
      </c>
      <c r="J1016">
        <v>106.21718300588415</v>
      </c>
      <c r="K1016" s="1">
        <f t="shared" si="231"/>
        <v>0.56272072910934567</v>
      </c>
      <c r="L1016" s="1">
        <f t="shared" si="232"/>
        <v>-4.2293872011026507E-5</v>
      </c>
      <c r="M1016">
        <f t="shared" si="240"/>
        <v>0.57377410939543194</v>
      </c>
      <c r="N1016">
        <f t="shared" si="233"/>
        <v>-1.9642745884945741E-2</v>
      </c>
      <c r="O1016">
        <v>5070</v>
      </c>
      <c r="P1016">
        <v>66.989487999999994</v>
      </c>
      <c r="Q1016" s="1">
        <f t="shared" si="234"/>
        <v>371.69486974888338</v>
      </c>
      <c r="R1016">
        <v>8.5133218570683358</v>
      </c>
      <c r="S1016">
        <v>8.4381502347417836</v>
      </c>
      <c r="T1016" s="1">
        <f t="shared" si="235"/>
        <v>14.0211955095194</v>
      </c>
      <c r="U1016" s="1">
        <f t="shared" si="236"/>
        <v>-0.66164326534397899</v>
      </c>
      <c r="V1016">
        <v>3.4862009999999999</v>
      </c>
      <c r="W1016">
        <v>162.15108694196067</v>
      </c>
      <c r="X1016" s="1">
        <f t="shared" si="237"/>
        <v>0.20722092675471981</v>
      </c>
      <c r="Y1016" s="1">
        <f t="shared" si="238"/>
        <v>-5.3860432450276919E-5</v>
      </c>
      <c r="Z1016">
        <f t="shared" si="241"/>
        <v>0.2186410050685014</v>
      </c>
      <c r="AA1016">
        <f t="shared" si="239"/>
        <v>-5.5110642021686994E-2</v>
      </c>
      <c r="AC1016" s="1"/>
      <c r="AF1016" s="1"/>
      <c r="AG1016" s="1"/>
      <c r="AJ1016" s="1"/>
      <c r="AK1016" s="1"/>
    </row>
    <row r="1017" spans="1:37" x14ac:dyDescent="0.25">
      <c r="A1017">
        <v>5075</v>
      </c>
      <c r="B1017">
        <f t="shared" si="227"/>
        <v>1.4097222222222223</v>
      </c>
      <c r="C1017">
        <v>61.221879999999999</v>
      </c>
      <c r="D1017">
        <f t="shared" si="228"/>
        <v>360.86220501571546</v>
      </c>
      <c r="E1017">
        <v>8.2888450704225356</v>
      </c>
      <c r="F1017">
        <v>8.2793510693792367</v>
      </c>
      <c r="G1017" s="1">
        <f t="shared" si="229"/>
        <v>9.7021627616261323</v>
      </c>
      <c r="H1017" s="1">
        <f t="shared" si="230"/>
        <v>-0.17185062939402251</v>
      </c>
      <c r="I1017">
        <v>2.261927</v>
      </c>
      <c r="J1017">
        <v>106.21495922913839</v>
      </c>
      <c r="K1017" s="1">
        <f t="shared" si="231"/>
        <v>0.56273487797201505</v>
      </c>
      <c r="L1017" s="1">
        <f t="shared" si="232"/>
        <v>-4.1981148016083436E-5</v>
      </c>
      <c r="M1017">
        <f t="shared" si="240"/>
        <v>0.57356420365535155</v>
      </c>
      <c r="N1017">
        <f t="shared" si="233"/>
        <v>-1.9244098966041064E-2</v>
      </c>
      <c r="O1017">
        <v>5075</v>
      </c>
      <c r="P1017">
        <v>66.978691999999995</v>
      </c>
      <c r="Q1017" s="1">
        <f t="shared" si="234"/>
        <v>371.69444290951196</v>
      </c>
      <c r="R1017">
        <v>8.4925894627021385</v>
      </c>
      <c r="S1017">
        <v>8.4298675013041215</v>
      </c>
      <c r="T1017" s="1">
        <f t="shared" si="235"/>
        <v>14.0211955095194</v>
      </c>
      <c r="U1017" s="1">
        <f t="shared" si="236"/>
        <v>-0.66327590645407963</v>
      </c>
      <c r="V1017">
        <v>3.4853149999999999</v>
      </c>
      <c r="W1017">
        <v>162.1096731494811</v>
      </c>
      <c r="X1017" s="1">
        <f t="shared" si="237"/>
        <v>0.20748442355741481</v>
      </c>
      <c r="Y1017" s="1">
        <f t="shared" si="238"/>
        <v>-5.406886301807289E-5</v>
      </c>
      <c r="Z1017">
        <f t="shared" si="241"/>
        <v>0.21837066075341102</v>
      </c>
      <c r="AA1017">
        <f t="shared" si="239"/>
        <v>-5.2467732321042342E-2</v>
      </c>
      <c r="AC1017" s="1"/>
      <c r="AF1017" s="1"/>
      <c r="AG1017" s="1"/>
      <c r="AJ1017" s="1"/>
      <c r="AK1017" s="1"/>
    </row>
    <row r="1018" spans="1:37" x14ac:dyDescent="0.25">
      <c r="A1018">
        <v>5080</v>
      </c>
      <c r="B1018">
        <f t="shared" si="227"/>
        <v>1.4111111111111112</v>
      </c>
      <c r="C1018">
        <v>61.274704</v>
      </c>
      <c r="D1018">
        <f t="shared" si="228"/>
        <v>360.86429350802314</v>
      </c>
      <c r="E1018">
        <v>8.3284997391757951</v>
      </c>
      <c r="F1018">
        <v>8.2688826291079813</v>
      </c>
      <c r="G1018" s="1">
        <f t="shared" si="229"/>
        <v>9.7021627616261323</v>
      </c>
      <c r="H1018" s="1">
        <f t="shared" si="230"/>
        <v>-0.17333419723152699</v>
      </c>
      <c r="I1018">
        <v>2.2635320000000001</v>
      </c>
      <c r="J1018">
        <v>106.28645804216571</v>
      </c>
      <c r="K1018" s="1">
        <f t="shared" si="231"/>
        <v>0.56227996410150971</v>
      </c>
      <c r="L1018" s="1">
        <f t="shared" si="232"/>
        <v>-4.2305914724117729E-5</v>
      </c>
      <c r="M1018">
        <f t="shared" si="240"/>
        <v>0.57335267408173096</v>
      </c>
      <c r="N1018">
        <f t="shared" si="233"/>
        <v>-1.9692520963137627E-2</v>
      </c>
      <c r="O1018">
        <v>5080</v>
      </c>
      <c r="P1018">
        <v>66.953047999999995</v>
      </c>
      <c r="Q1018" s="1">
        <f t="shared" si="234"/>
        <v>371.69342902762617</v>
      </c>
      <c r="R1018">
        <v>8.4960177360459053</v>
      </c>
      <c r="S1018">
        <v>8.4364298382889942</v>
      </c>
      <c r="T1018" s="1">
        <f t="shared" si="235"/>
        <v>14.0211955095194</v>
      </c>
      <c r="U1018" s="1">
        <f t="shared" si="236"/>
        <v>-0.66198211545407237</v>
      </c>
      <c r="V1018">
        <v>3.4864329999999999</v>
      </c>
      <c r="W1018">
        <v>162.16148380275663</v>
      </c>
      <c r="X1018" s="1">
        <f t="shared" si="237"/>
        <v>0.20715477633927182</v>
      </c>
      <c r="Y1018" s="1">
        <f t="shared" si="238"/>
        <v>-5.3869093786718865E-5</v>
      </c>
      <c r="Z1018">
        <f t="shared" si="241"/>
        <v>0.21810131528447743</v>
      </c>
      <c r="AA1018">
        <f t="shared" si="239"/>
        <v>-5.2842319827942096E-2</v>
      </c>
      <c r="AC1018" s="1"/>
      <c r="AF1018" s="1"/>
      <c r="AG1018" s="1"/>
      <c r="AJ1018" s="1"/>
      <c r="AK1018" s="1"/>
    </row>
    <row r="1019" spans="1:37" x14ac:dyDescent="0.25">
      <c r="A1019">
        <v>5085</v>
      </c>
      <c r="B1019">
        <f t="shared" si="227"/>
        <v>1.4125000000000001</v>
      </c>
      <c r="C1019">
        <v>61.282868000000001</v>
      </c>
      <c r="D1019">
        <f t="shared" si="228"/>
        <v>360.86461628651779</v>
      </c>
      <c r="E1019">
        <v>8.3352133541992703</v>
      </c>
      <c r="F1019">
        <v>8.2715315597287429</v>
      </c>
      <c r="G1019" s="1">
        <f t="shared" si="229"/>
        <v>9.7021627616261323</v>
      </c>
      <c r="H1019" s="1">
        <f t="shared" si="230"/>
        <v>-0.17295844083611356</v>
      </c>
      <c r="I1019">
        <v>2.2658559999999999</v>
      </c>
      <c r="J1019">
        <v>106.39306357268192</v>
      </c>
      <c r="K1019" s="1">
        <f t="shared" si="231"/>
        <v>0.56160168242869546</v>
      </c>
      <c r="L1019" s="1">
        <f t="shared" si="232"/>
        <v>-4.2158191156610471E-5</v>
      </c>
      <c r="M1019">
        <f t="shared" si="240"/>
        <v>0.57314188312594794</v>
      </c>
      <c r="N1019">
        <f t="shared" si="233"/>
        <v>-2.0548728855914168E-2</v>
      </c>
      <c r="O1019">
        <v>5085</v>
      </c>
      <c r="P1019">
        <v>66.957076000000001</v>
      </c>
      <c r="Q1019" s="1">
        <f t="shared" si="234"/>
        <v>371.69358828188587</v>
      </c>
      <c r="R1019">
        <v>8.5120792905581641</v>
      </c>
      <c r="S1019">
        <v>8.4415847678664573</v>
      </c>
      <c r="T1019" s="1">
        <f t="shared" si="235"/>
        <v>14.0211955095194</v>
      </c>
      <c r="U1019" s="1">
        <f t="shared" si="236"/>
        <v>-0.66096721114406853</v>
      </c>
      <c r="V1019">
        <v>3.4859810000000002</v>
      </c>
      <c r="W1019">
        <v>162.14143526694772</v>
      </c>
      <c r="X1019" s="1">
        <f t="shared" si="237"/>
        <v>0.20728233589776845</v>
      </c>
      <c r="Y1019" s="1">
        <f t="shared" si="238"/>
        <v>-5.3822938700033442E-5</v>
      </c>
      <c r="Z1019">
        <f t="shared" si="241"/>
        <v>0.21783220059097727</v>
      </c>
      <c r="AA1019">
        <f t="shared" si="239"/>
        <v>-5.0896110599660573E-2</v>
      </c>
      <c r="AC1019" s="1"/>
      <c r="AF1019" s="1"/>
      <c r="AG1019" s="1"/>
      <c r="AJ1019" s="1"/>
      <c r="AK1019" s="1"/>
    </row>
    <row r="1020" spans="1:37" x14ac:dyDescent="0.25">
      <c r="A1020">
        <v>5090</v>
      </c>
      <c r="B1020">
        <f t="shared" si="227"/>
        <v>1.413888888888889</v>
      </c>
      <c r="C1020">
        <v>61.261172000000002</v>
      </c>
      <c r="D1020">
        <f t="shared" si="228"/>
        <v>360.86375849594708</v>
      </c>
      <c r="E1020">
        <v>8.3182034428794989</v>
      </c>
      <c r="F1020">
        <v>8.2732529994783501</v>
      </c>
      <c r="G1020" s="1">
        <f t="shared" si="229"/>
        <v>9.7021627616261323</v>
      </c>
      <c r="H1020" s="1">
        <f t="shared" si="230"/>
        <v>-0.17271437997095918</v>
      </c>
      <c r="I1020">
        <v>2.2641550000000001</v>
      </c>
      <c r="J1020">
        <v>106.3156683146949</v>
      </c>
      <c r="K1020" s="1">
        <f t="shared" si="231"/>
        <v>0.56209411265066556</v>
      </c>
      <c r="L1020" s="1">
        <f t="shared" si="232"/>
        <v>-4.2139308534811094E-5</v>
      </c>
      <c r="M1020">
        <f t="shared" si="240"/>
        <v>0.57293118658327391</v>
      </c>
      <c r="N1020">
        <f t="shared" si="233"/>
        <v>-1.9279821098826311E-2</v>
      </c>
      <c r="O1020">
        <v>5090</v>
      </c>
      <c r="P1020">
        <v>67.023240000000001</v>
      </c>
      <c r="Q1020" s="1">
        <f t="shared" si="234"/>
        <v>371.69620419520265</v>
      </c>
      <c r="R1020">
        <v>8.5161241523213356</v>
      </c>
      <c r="S1020">
        <v>8.4508002086593645</v>
      </c>
      <c r="T1020" s="1">
        <f t="shared" si="235"/>
        <v>14.0211955095194</v>
      </c>
      <c r="U1020" s="1">
        <f t="shared" si="236"/>
        <v>-0.65915595722546638</v>
      </c>
      <c r="V1020">
        <v>3.4862009999999999</v>
      </c>
      <c r="W1020">
        <v>162.15254168023273</v>
      </c>
      <c r="X1020" s="1">
        <f t="shared" si="237"/>
        <v>0.2072116709280859</v>
      </c>
      <c r="Y1020" s="1">
        <f t="shared" si="238"/>
        <v>-5.3655319153153579E-5</v>
      </c>
      <c r="Z1020">
        <f t="shared" si="241"/>
        <v>0.21756392399521152</v>
      </c>
      <c r="AA1020">
        <f t="shared" si="239"/>
        <v>-4.9959797248671528E-2</v>
      </c>
      <c r="AC1020" s="1"/>
      <c r="AF1020" s="1"/>
      <c r="AG1020" s="1"/>
      <c r="AJ1020" s="1"/>
      <c r="AK1020" s="1"/>
    </row>
    <row r="1021" spans="1:37" x14ac:dyDescent="0.25">
      <c r="A1021">
        <v>5095</v>
      </c>
      <c r="B1021">
        <f t="shared" si="227"/>
        <v>1.4152777777777779</v>
      </c>
      <c r="C1021">
        <v>61.272024000000002</v>
      </c>
      <c r="D1021">
        <f t="shared" si="228"/>
        <v>360.86418754937966</v>
      </c>
      <c r="E1021">
        <v>8.340358894105373</v>
      </c>
      <c r="F1021">
        <v>8.2715315597287429</v>
      </c>
      <c r="G1021" s="1">
        <f t="shared" si="229"/>
        <v>9.7021627616261323</v>
      </c>
      <c r="H1021" s="1">
        <f t="shared" si="230"/>
        <v>-0.17295844083611356</v>
      </c>
      <c r="I1021">
        <v>2.2654130000000001</v>
      </c>
      <c r="J1021">
        <v>106.37282969929586</v>
      </c>
      <c r="K1021" s="1">
        <f t="shared" si="231"/>
        <v>0.56173042120445471</v>
      </c>
      <c r="L1021" s="1">
        <f t="shared" si="232"/>
        <v>-4.2168821825854826E-5</v>
      </c>
      <c r="M1021">
        <f t="shared" si="240"/>
        <v>0.57272034247414461</v>
      </c>
      <c r="N1021">
        <f t="shared" si="233"/>
        <v>-1.9564404658956258E-2</v>
      </c>
      <c r="O1021">
        <v>5095</v>
      </c>
      <c r="P1021">
        <v>66.969260000000006</v>
      </c>
      <c r="Q1021" s="1">
        <f t="shared" si="234"/>
        <v>371.69406999834575</v>
      </c>
      <c r="R1021">
        <v>8.4936797078768915</v>
      </c>
      <c r="S1021">
        <v>8.4283035993740221</v>
      </c>
      <c r="T1021" s="1">
        <f t="shared" si="235"/>
        <v>14.0211955095194</v>
      </c>
      <c r="U1021" s="1">
        <f t="shared" si="236"/>
        <v>-0.66358453325776812</v>
      </c>
      <c r="V1021">
        <v>3.4864329999999999</v>
      </c>
      <c r="W1021">
        <v>162.16054923445458</v>
      </c>
      <c r="X1021" s="1">
        <f t="shared" si="237"/>
        <v>0.20716072256502771</v>
      </c>
      <c r="Y1021" s="1">
        <f t="shared" si="238"/>
        <v>-5.4001196279378222E-5</v>
      </c>
      <c r="Z1021">
        <f t="shared" si="241"/>
        <v>0.21729391801381462</v>
      </c>
      <c r="AA1021">
        <f t="shared" si="239"/>
        <v>-4.8914655844599593E-2</v>
      </c>
      <c r="AC1021" s="1"/>
      <c r="AF1021" s="1"/>
      <c r="AG1021" s="1"/>
      <c r="AJ1021" s="1"/>
      <c r="AK1021" s="1"/>
    </row>
    <row r="1022" spans="1:37" x14ac:dyDescent="0.25">
      <c r="A1022">
        <v>5100</v>
      </c>
      <c r="B1022">
        <f t="shared" si="227"/>
        <v>1.4166666666666667</v>
      </c>
      <c r="C1022">
        <v>61.282868000000001</v>
      </c>
      <c r="D1022">
        <f t="shared" si="228"/>
        <v>360.86461628651779</v>
      </c>
      <c r="E1022">
        <v>8.3030579029733946</v>
      </c>
      <c r="F1022">
        <v>8.2673145539906105</v>
      </c>
      <c r="G1022" s="1">
        <f t="shared" si="229"/>
        <v>9.7021627616261323</v>
      </c>
      <c r="H1022" s="1">
        <f t="shared" si="230"/>
        <v>-0.1735567454540512</v>
      </c>
      <c r="I1022">
        <v>2.2651089999999998</v>
      </c>
      <c r="J1022">
        <v>106.3582163841039</v>
      </c>
      <c r="K1022" s="1">
        <f t="shared" si="231"/>
        <v>0.56182339896860789</v>
      </c>
      <c r="L1022" s="1">
        <f t="shared" si="232"/>
        <v>-4.2322398263893963E-5</v>
      </c>
      <c r="M1022">
        <f t="shared" si="240"/>
        <v>0.57250873048282513</v>
      </c>
      <c r="N1022">
        <f t="shared" si="233"/>
        <v>-1.9019021873836715E-2</v>
      </c>
      <c r="O1022">
        <v>5100</v>
      </c>
      <c r="P1022">
        <v>66.974664000000004</v>
      </c>
      <c r="Q1022" s="1">
        <f t="shared" si="234"/>
        <v>371.69428365525226</v>
      </c>
      <c r="R1022">
        <v>8.495864371413667</v>
      </c>
      <c r="S1022">
        <v>8.438773082942097</v>
      </c>
      <c r="T1022" s="1">
        <f t="shared" si="235"/>
        <v>14.0211955095194</v>
      </c>
      <c r="U1022" s="1">
        <f t="shared" si="236"/>
        <v>-0.66152062292816671</v>
      </c>
      <c r="V1022">
        <v>3.488432</v>
      </c>
      <c r="W1022">
        <v>162.25304120816546</v>
      </c>
      <c r="X1022" s="1">
        <f t="shared" si="237"/>
        <v>0.20657223892495091</v>
      </c>
      <c r="Y1022" s="1">
        <f t="shared" si="238"/>
        <v>-5.3665046140663747E-5</v>
      </c>
      <c r="Z1022">
        <f t="shared" si="241"/>
        <v>0.21702559278311129</v>
      </c>
      <c r="AA1022">
        <f t="shared" si="239"/>
        <v>-5.0603865807729125E-2</v>
      </c>
      <c r="AC1022" s="1"/>
      <c r="AF1022" s="1"/>
      <c r="AG1022" s="1"/>
      <c r="AJ1022" s="1"/>
      <c r="AK1022" s="1"/>
    </row>
    <row r="1023" spans="1:37" x14ac:dyDescent="0.25">
      <c r="A1023">
        <v>5105</v>
      </c>
      <c r="B1023">
        <f t="shared" si="227"/>
        <v>1.4180555555555556</v>
      </c>
      <c r="C1023">
        <v>61.267940000000003</v>
      </c>
      <c r="D1023">
        <f t="shared" si="228"/>
        <v>360.86402608105874</v>
      </c>
      <c r="E1023">
        <v>8.2924371413667188</v>
      </c>
      <c r="F1023">
        <v>8.2698142931664052</v>
      </c>
      <c r="G1023" s="1">
        <f t="shared" si="229"/>
        <v>9.7021627616261323</v>
      </c>
      <c r="H1023" s="1">
        <f t="shared" si="230"/>
        <v>-0.17320201127651913</v>
      </c>
      <c r="I1023">
        <v>2.2666569999999999</v>
      </c>
      <c r="J1023">
        <v>106.4293525549282</v>
      </c>
      <c r="K1023" s="1">
        <f t="shared" si="231"/>
        <v>0.56137079242267474</v>
      </c>
      <c r="L1023" s="1">
        <f t="shared" si="232"/>
        <v>-4.2198468750727177E-5</v>
      </c>
      <c r="M1023">
        <f t="shared" si="240"/>
        <v>0.57229773813907148</v>
      </c>
      <c r="N1023">
        <f t="shared" si="233"/>
        <v>-1.9464756385418572E-2</v>
      </c>
      <c r="O1023">
        <v>5105</v>
      </c>
      <c r="P1023">
        <v>67.002967999999996</v>
      </c>
      <c r="Q1023" s="1">
        <f t="shared" si="234"/>
        <v>371.69540270504547</v>
      </c>
      <c r="R1023">
        <v>8.4999196661450185</v>
      </c>
      <c r="S1023">
        <v>8.4347125717266582</v>
      </c>
      <c r="T1023" s="1">
        <f t="shared" si="235"/>
        <v>14.0211955095194</v>
      </c>
      <c r="U1023" s="1">
        <f t="shared" si="236"/>
        <v>-0.66232048695040957</v>
      </c>
      <c r="V1023">
        <v>3.4877600000000002</v>
      </c>
      <c r="W1023">
        <v>162.22188641258214</v>
      </c>
      <c r="X1023" s="1">
        <f t="shared" si="237"/>
        <v>0.20677046247641317</v>
      </c>
      <c r="Y1023" s="1">
        <f t="shared" si="238"/>
        <v>-5.3786651107654747E-5</v>
      </c>
      <c r="Z1023">
        <f t="shared" si="241"/>
        <v>0.216756659527573</v>
      </c>
      <c r="AA1023">
        <f t="shared" si="239"/>
        <v>-4.829605220957988E-2</v>
      </c>
      <c r="AC1023" s="1"/>
      <c r="AF1023" s="1"/>
      <c r="AG1023" s="1"/>
      <c r="AJ1023" s="1"/>
      <c r="AK1023" s="1"/>
    </row>
    <row r="1024" spans="1:37" x14ac:dyDescent="0.25">
      <c r="A1024">
        <v>5110</v>
      </c>
      <c r="B1024">
        <f t="shared" si="227"/>
        <v>1.4194444444444445</v>
      </c>
      <c r="C1024">
        <v>61.253051999999997</v>
      </c>
      <c r="D1024">
        <f t="shared" si="228"/>
        <v>360.86343745707194</v>
      </c>
      <c r="E1024">
        <v>8.3275670318205517</v>
      </c>
      <c r="F1024">
        <v>8.2666927490871149</v>
      </c>
      <c r="G1024" s="1">
        <f t="shared" si="229"/>
        <v>9.7021627616261323</v>
      </c>
      <c r="H1024" s="1">
        <f t="shared" si="230"/>
        <v>-0.17364501816007794</v>
      </c>
      <c r="I1024">
        <v>2.268564</v>
      </c>
      <c r="J1024">
        <v>106.51591573230797</v>
      </c>
      <c r="K1024" s="1">
        <f t="shared" si="231"/>
        <v>0.56082003097087252</v>
      </c>
      <c r="L1024" s="1">
        <f t="shared" si="232"/>
        <v>-4.2260746449075726E-5</v>
      </c>
      <c r="M1024">
        <f t="shared" si="240"/>
        <v>0.57208643440682605</v>
      </c>
      <c r="N1024">
        <f t="shared" si="233"/>
        <v>-2.008916018290131E-2</v>
      </c>
      <c r="O1024">
        <v>5110</v>
      </c>
      <c r="P1024">
        <v>67.024587999999994</v>
      </c>
      <c r="Q1024" s="1">
        <f t="shared" si="234"/>
        <v>371.69625749081888</v>
      </c>
      <c r="R1024">
        <v>8.5318601982263971</v>
      </c>
      <c r="S1024">
        <v>8.4303359415753789</v>
      </c>
      <c r="T1024" s="1">
        <f t="shared" si="235"/>
        <v>14.0211955095194</v>
      </c>
      <c r="U1024" s="1">
        <f t="shared" si="236"/>
        <v>-0.66318348482080247</v>
      </c>
      <c r="V1024">
        <v>3.49133</v>
      </c>
      <c r="W1024">
        <v>162.38441524029358</v>
      </c>
      <c r="X1024" s="1">
        <f t="shared" si="237"/>
        <v>0.20573636673478657</v>
      </c>
      <c r="Y1024" s="1">
        <f t="shared" si="238"/>
        <v>-5.3560527062313636E-5</v>
      </c>
      <c r="Z1024">
        <f t="shared" si="241"/>
        <v>0.21648885689226144</v>
      </c>
      <c r="AA1024">
        <f t="shared" si="239"/>
        <v>-5.2263439508173276E-2</v>
      </c>
      <c r="AC1024" s="1"/>
      <c r="AF1024" s="1"/>
      <c r="AG1024" s="1"/>
      <c r="AJ1024" s="1"/>
      <c r="AK1024" s="1"/>
    </row>
    <row r="1025" spans="1:37" x14ac:dyDescent="0.25">
      <c r="A1025">
        <v>5115</v>
      </c>
      <c r="B1025">
        <f t="shared" si="227"/>
        <v>1.4208333333333334</v>
      </c>
      <c r="C1025">
        <v>61.263896000000003</v>
      </c>
      <c r="D1025">
        <f t="shared" si="228"/>
        <v>360.86386619421012</v>
      </c>
      <c r="E1025">
        <v>8.3043067292644768</v>
      </c>
      <c r="F1025">
        <v>8.2684131455399061</v>
      </c>
      <c r="G1025" s="1">
        <f t="shared" si="229"/>
        <v>9.7021627616261323</v>
      </c>
      <c r="H1025" s="1">
        <f t="shared" si="230"/>
        <v>-0.17340081958284959</v>
      </c>
      <c r="I1025">
        <v>2.2688950000000001</v>
      </c>
      <c r="J1025">
        <v>106.53133090919596</v>
      </c>
      <c r="K1025" s="1">
        <f t="shared" si="231"/>
        <v>0.56072195133170477</v>
      </c>
      <c r="L1025" s="1">
        <f t="shared" si="232"/>
        <v>-4.2193196379199463E-5</v>
      </c>
      <c r="M1025">
        <f t="shared" si="240"/>
        <v>0.57187546842493009</v>
      </c>
      <c r="N1025">
        <f t="shared" si="233"/>
        <v>-1.9891350903484178E-2</v>
      </c>
      <c r="O1025">
        <v>5115</v>
      </c>
      <c r="P1025">
        <v>67.009736000000004</v>
      </c>
      <c r="Q1025" s="1">
        <f t="shared" si="234"/>
        <v>371.69567029015718</v>
      </c>
      <c r="R1025">
        <v>8.5100469483568073</v>
      </c>
      <c r="S1025">
        <v>8.4406468440271265</v>
      </c>
      <c r="T1025" s="1">
        <f t="shared" si="235"/>
        <v>14.0211955095194</v>
      </c>
      <c r="U1025" s="1">
        <f t="shared" si="236"/>
        <v>-0.66115177765567212</v>
      </c>
      <c r="V1025">
        <v>3.4899909999999998</v>
      </c>
      <c r="W1025">
        <v>162.32445091243471</v>
      </c>
      <c r="X1025" s="1">
        <f t="shared" si="237"/>
        <v>0.20611789201224961</v>
      </c>
      <c r="Y1025" s="1">
        <f t="shared" si="238"/>
        <v>-5.3505373293705697E-5</v>
      </c>
      <c r="Z1025">
        <f t="shared" si="241"/>
        <v>0.21622133002579291</v>
      </c>
      <c r="AA1025">
        <f t="shared" si="239"/>
        <v>-4.9017763159264455E-2</v>
      </c>
      <c r="AC1025" s="1"/>
      <c r="AF1025" s="1"/>
      <c r="AG1025" s="1"/>
      <c r="AJ1025" s="1"/>
      <c r="AK1025" s="1"/>
    </row>
    <row r="1026" spans="1:37" x14ac:dyDescent="0.25">
      <c r="A1026">
        <v>5120</v>
      </c>
      <c r="B1026">
        <f t="shared" si="227"/>
        <v>1.4222222222222223</v>
      </c>
      <c r="C1026">
        <v>61.262475999999999</v>
      </c>
      <c r="D1026">
        <f t="shared" si="228"/>
        <v>360.86381005194374</v>
      </c>
      <c r="E1026">
        <v>8.306808555033907</v>
      </c>
      <c r="F1026">
        <v>8.2776348461137186</v>
      </c>
      <c r="G1026" s="1">
        <f t="shared" si="229"/>
        <v>9.7021627616261323</v>
      </c>
      <c r="H1026" s="1">
        <f t="shared" si="230"/>
        <v>-0.17209359219091636</v>
      </c>
      <c r="I1026">
        <v>2.269682</v>
      </c>
      <c r="J1026">
        <v>106.56886738411832</v>
      </c>
      <c r="K1026" s="1">
        <f t="shared" si="231"/>
        <v>0.56048312410690126</v>
      </c>
      <c r="L1026" s="1">
        <f t="shared" si="232"/>
        <v>-4.1855492995458955E-5</v>
      </c>
      <c r="M1026">
        <f t="shared" si="240"/>
        <v>0.57166619095995275</v>
      </c>
      <c r="N1026">
        <f t="shared" si="233"/>
        <v>-1.995254874242838E-2</v>
      </c>
      <c r="O1026">
        <v>5120</v>
      </c>
      <c r="P1026">
        <v>67.024587999999994</v>
      </c>
      <c r="Q1026" s="1">
        <f t="shared" si="234"/>
        <v>371.69625749081888</v>
      </c>
      <c r="R1026">
        <v>8.5017892540427766</v>
      </c>
      <c r="S1026">
        <v>8.4443964527908193</v>
      </c>
      <c r="T1026" s="1">
        <f t="shared" si="235"/>
        <v>14.0211955095194</v>
      </c>
      <c r="U1026" s="1">
        <f t="shared" si="236"/>
        <v>-0.66041416789301555</v>
      </c>
      <c r="V1026">
        <v>3.4917760000000002</v>
      </c>
      <c r="W1026">
        <v>162.40639622799767</v>
      </c>
      <c r="X1026" s="1">
        <f t="shared" si="237"/>
        <v>0.20559651187887196</v>
      </c>
      <c r="Y1026" s="1">
        <f t="shared" si="238"/>
        <v>-5.3296987849859868E-5</v>
      </c>
      <c r="Z1026">
        <f t="shared" si="241"/>
        <v>0.21595484508654361</v>
      </c>
      <c r="AA1026">
        <f t="shared" si="239"/>
        <v>-5.0381852848623766E-2</v>
      </c>
      <c r="AC1026" s="1"/>
      <c r="AF1026" s="1"/>
      <c r="AG1026" s="1"/>
      <c r="AJ1026" s="1"/>
      <c r="AK1026" s="1"/>
    </row>
    <row r="1027" spans="1:37" x14ac:dyDescent="0.25">
      <c r="A1027">
        <v>5125</v>
      </c>
      <c r="B1027">
        <f t="shared" si="227"/>
        <v>1.4236111111111112</v>
      </c>
      <c r="C1027">
        <v>61.292287999999999</v>
      </c>
      <c r="D1027">
        <f t="shared" si="228"/>
        <v>360.86498872324233</v>
      </c>
      <c r="E1027">
        <v>8.3117996870109536</v>
      </c>
      <c r="F1027">
        <v>8.2745018257694323</v>
      </c>
      <c r="G1027" s="1">
        <f t="shared" si="229"/>
        <v>9.7021627616261323</v>
      </c>
      <c r="H1027" s="1">
        <f t="shared" si="230"/>
        <v>-0.17253738846373934</v>
      </c>
      <c r="I1027">
        <v>2.269047</v>
      </c>
      <c r="J1027">
        <v>106.53932375586865</v>
      </c>
      <c r="K1027" s="1">
        <f t="shared" si="231"/>
        <v>0.56067109654597802</v>
      </c>
      <c r="L1027" s="1">
        <f t="shared" si="232"/>
        <v>-4.1978911388587629E-5</v>
      </c>
      <c r="M1027">
        <f t="shared" si="240"/>
        <v>0.57145629640300977</v>
      </c>
      <c r="N1027">
        <f t="shared" si="233"/>
        <v>-1.923623301339077E-2</v>
      </c>
      <c r="O1027">
        <v>5125</v>
      </c>
      <c r="P1027">
        <v>67.025908000000001</v>
      </c>
      <c r="Q1027" s="1">
        <f t="shared" si="234"/>
        <v>371.69630967940446</v>
      </c>
      <c r="R1027">
        <v>8.5203317683881057</v>
      </c>
      <c r="S1027">
        <v>8.4328377673448092</v>
      </c>
      <c r="T1027" s="1">
        <f t="shared" si="235"/>
        <v>14.0211955095194</v>
      </c>
      <c r="U1027" s="1">
        <f t="shared" si="236"/>
        <v>-0.6626900571732639</v>
      </c>
      <c r="V1027">
        <v>3.49133</v>
      </c>
      <c r="W1027">
        <v>162.38470239380931</v>
      </c>
      <c r="X1027" s="1">
        <f t="shared" si="237"/>
        <v>0.20573453970980904</v>
      </c>
      <c r="Y1027" s="1">
        <f t="shared" si="238"/>
        <v>-5.3520153670440585E-5</v>
      </c>
      <c r="Z1027">
        <f t="shared" si="241"/>
        <v>0.21568724431819142</v>
      </c>
      <c r="AA1027">
        <f t="shared" si="239"/>
        <v>-4.837643996200533E-2</v>
      </c>
      <c r="AC1027" s="1"/>
      <c r="AF1027" s="1"/>
      <c r="AG1027" s="1"/>
      <c r="AJ1027" s="1"/>
      <c r="AK1027" s="1"/>
    </row>
    <row r="1028" spans="1:37" x14ac:dyDescent="0.25">
      <c r="A1028">
        <v>5130</v>
      </c>
      <c r="B1028">
        <f t="shared" ref="B1028:B1091" si="242">A1028/3600</f>
        <v>1.425</v>
      </c>
      <c r="C1028">
        <v>61.288268000000002</v>
      </c>
      <c r="D1028">
        <f t="shared" ref="D1028:D1091" si="243">2/(26.24^2-6^2)*(0.5*(26.24^2-6^2)*C1028+1/3*(26.24^3-6^3)*(90-C1028)/(26.24-6)-0.5*(90-C1028)/(26.24-6)*6*(26.24^2-6^2))/10+80+273</f>
        <v>360.8648297852771</v>
      </c>
      <c r="E1028">
        <v>8.3013468961919674</v>
      </c>
      <c r="F1028">
        <v>8.2768502869066261</v>
      </c>
      <c r="G1028" s="1">
        <f t="shared" ref="G1028:G1091" si="244">EXP(-41431/(8.31*363)-(-228.8)/8.31)/101325</f>
        <v>9.7021627616261323</v>
      </c>
      <c r="H1028" s="1">
        <f t="shared" ref="H1028:H1091" si="245">1-G1028/F1028</f>
        <v>-0.17220469445656716</v>
      </c>
      <c r="I1028">
        <v>2.2699989999999999</v>
      </c>
      <c r="J1028">
        <v>106.58321087118271</v>
      </c>
      <c r="K1028" s="1">
        <f t="shared" ref="K1028:K1091" si="246">1-(J1028-37.49)/157.17</f>
        <v>0.5603918631342959</v>
      </c>
      <c r="L1028" s="1">
        <f t="shared" ref="L1028:L1091" si="247">0.0004598*K1028^1.1*H1028</f>
        <v>-4.1875013134867707E-5</v>
      </c>
      <c r="M1028">
        <f t="shared" si="240"/>
        <v>0.57124692133733546</v>
      </c>
      <c r="N1028">
        <f t="shared" ref="N1028:N1091" si="248">(K1028-M1028)/K1028</f>
        <v>-1.9370477905097959E-2</v>
      </c>
      <c r="O1028">
        <v>5130</v>
      </c>
      <c r="P1028">
        <v>67.067772000000005</v>
      </c>
      <c r="Q1028" s="1">
        <f t="shared" ref="Q1028:Q1091" si="249">2/(26.24^2-6^2)*(0.5*(26.24^2-6^2)*P1028+1/3*(26.24^3-6^3)*(100-P1028)/(26.24-6)-0.5*(100-P1028)/(26.24-6)*6*(26.24^2-6^2))/10+90+273</f>
        <v>371.69796484830437</v>
      </c>
      <c r="R1028">
        <v>8.466532081377153</v>
      </c>
      <c r="S1028">
        <v>8.4292363067292655</v>
      </c>
      <c r="T1028" s="1">
        <f t="shared" ref="T1028:T1091" si="250">EXP(-41431/(8.31*(100+273))-(-228.8)/8.31)/101325</f>
        <v>14.0211955095194</v>
      </c>
      <c r="U1028" s="1">
        <f t="shared" ref="U1028:U1091" si="251">1-T1028/S1028</f>
        <v>-0.66340045519022128</v>
      </c>
      <c r="V1028">
        <v>3.4933350000000001</v>
      </c>
      <c r="W1028">
        <v>162.47585185779445</v>
      </c>
      <c r="X1028" s="1">
        <f t="shared" ref="X1028:X1091" si="252">1-(W1028-37.55)/157.17</f>
        <v>0.20515459783804502</v>
      </c>
      <c r="Y1028" s="1">
        <f t="shared" ref="Y1028:Y1091" si="253">0.0004598*X1028^1.1*U1028</f>
        <v>-5.3411418511683521E-5</v>
      </c>
      <c r="Z1028">
        <f t="shared" si="241"/>
        <v>0.215420187225633</v>
      </c>
      <c r="AA1028">
        <f t="shared" ref="AA1028:AA1091" si="254">(X1028-Z1028)/X1028</f>
        <v>-5.0038310112318005E-2</v>
      </c>
      <c r="AC1028" s="1"/>
      <c r="AF1028" s="1"/>
      <c r="AG1028" s="1"/>
      <c r="AJ1028" s="1"/>
      <c r="AK1028" s="1"/>
    </row>
    <row r="1029" spans="1:37" x14ac:dyDescent="0.25">
      <c r="A1029">
        <v>5135</v>
      </c>
      <c r="B1029">
        <f t="shared" si="242"/>
        <v>1.4263888888888889</v>
      </c>
      <c r="C1029">
        <v>61.312620000000003</v>
      </c>
      <c r="D1029">
        <f t="shared" si="243"/>
        <v>360.86579258560795</v>
      </c>
      <c r="E1029">
        <v>8.3532269170579028</v>
      </c>
      <c r="F1029">
        <v>8.2716953573291594</v>
      </c>
      <c r="G1029" s="1">
        <f t="shared" si="244"/>
        <v>9.7021627616261323</v>
      </c>
      <c r="H1029" s="1">
        <f t="shared" si="245"/>
        <v>-0.1729352137019291</v>
      </c>
      <c r="I1029">
        <v>2.2692260000000002</v>
      </c>
      <c r="J1029">
        <v>106.54701542240772</v>
      </c>
      <c r="K1029" s="1">
        <f t="shared" si="246"/>
        <v>0.56062215803010929</v>
      </c>
      <c r="L1029" s="1">
        <f t="shared" si="247"/>
        <v>-4.2071663725325959E-5</v>
      </c>
      <c r="M1029">
        <f t="shared" ref="M1029:M1092" si="255">M1028+5*L1029</f>
        <v>0.57103656301870886</v>
      </c>
      <c r="N1029">
        <f t="shared" si="248"/>
        <v>-1.8576513324398879E-2</v>
      </c>
      <c r="O1029">
        <v>5135</v>
      </c>
      <c r="P1029">
        <v>67.066407999999996</v>
      </c>
      <c r="Q1029" s="1">
        <f t="shared" si="249"/>
        <v>371.69791092009928</v>
      </c>
      <c r="R1029">
        <v>8.5091142410015657</v>
      </c>
      <c r="S1029">
        <v>8.4379937402190937</v>
      </c>
      <c r="T1029" s="1">
        <f t="shared" si="250"/>
        <v>14.0211955095194</v>
      </c>
      <c r="U1029" s="1">
        <f t="shared" si="251"/>
        <v>-0.66167408286739704</v>
      </c>
      <c r="V1029">
        <v>3.4944540000000002</v>
      </c>
      <c r="W1029">
        <v>162.52795735622732</v>
      </c>
      <c r="X1029" s="1">
        <f t="shared" si="252"/>
        <v>0.20482307465656724</v>
      </c>
      <c r="Y1029" s="1">
        <f t="shared" si="253"/>
        <v>-5.317773803947091E-5</v>
      </c>
      <c r="Z1029">
        <f t="shared" ref="Z1029:Z1092" si="256">Z1028+5*Y1029</f>
        <v>0.21515429853543563</v>
      </c>
      <c r="AA1029">
        <f t="shared" si="254"/>
        <v>-5.0439746089111573E-2</v>
      </c>
      <c r="AC1029" s="1"/>
      <c r="AF1029" s="1"/>
      <c r="AG1029" s="1"/>
      <c r="AJ1029" s="1"/>
      <c r="AK1029" s="1"/>
    </row>
    <row r="1030" spans="1:37" x14ac:dyDescent="0.25">
      <c r="A1030">
        <v>5140</v>
      </c>
      <c r="B1030">
        <f t="shared" si="242"/>
        <v>1.4277777777777778</v>
      </c>
      <c r="C1030">
        <v>61.327536000000002</v>
      </c>
      <c r="D1030">
        <f t="shared" si="243"/>
        <v>360.86638231662528</v>
      </c>
      <c r="E1030">
        <v>8.3383255086072001</v>
      </c>
      <c r="F1030">
        <v>8.2699728742827325</v>
      </c>
      <c r="G1030" s="1">
        <f t="shared" si="244"/>
        <v>9.7021627616261323</v>
      </c>
      <c r="H1030" s="1">
        <f t="shared" si="245"/>
        <v>-0.1731795145056767</v>
      </c>
      <c r="I1030">
        <v>2.273393</v>
      </c>
      <c r="J1030">
        <v>106.73704491641881</v>
      </c>
      <c r="K1030" s="1">
        <f t="shared" si="246"/>
        <v>0.55941308827117886</v>
      </c>
      <c r="L1030" s="1">
        <f t="shared" si="247"/>
        <v>-4.203115942527839E-5</v>
      </c>
      <c r="M1030">
        <f t="shared" si="255"/>
        <v>0.57082640722158251</v>
      </c>
      <c r="N1030">
        <f t="shared" si="248"/>
        <v>-2.0402309473444024E-2</v>
      </c>
      <c r="O1030">
        <v>5140</v>
      </c>
      <c r="P1030">
        <v>67.051528000000005</v>
      </c>
      <c r="Q1030" s="1">
        <f t="shared" si="249"/>
        <v>371.69732261240694</v>
      </c>
      <c r="R1030">
        <v>8.4783912363067291</v>
      </c>
      <c r="S1030">
        <v>8.439082942097027</v>
      </c>
      <c r="T1030" s="1">
        <f t="shared" si="250"/>
        <v>14.0211955095194</v>
      </c>
      <c r="U1030" s="1">
        <f t="shared" si="251"/>
        <v>-0.66145961661034147</v>
      </c>
      <c r="V1030">
        <v>3.4948939999999999</v>
      </c>
      <c r="W1030">
        <v>162.54817558752899</v>
      </c>
      <c r="X1030" s="1">
        <f t="shared" si="252"/>
        <v>0.20469443540415477</v>
      </c>
      <c r="Y1030" s="1">
        <f t="shared" si="253"/>
        <v>-5.3123776633847604E-5</v>
      </c>
      <c r="Z1030">
        <f t="shared" si="256"/>
        <v>0.21488867965226641</v>
      </c>
      <c r="AA1030">
        <f t="shared" si="254"/>
        <v>-4.9802253920502602E-2</v>
      </c>
      <c r="AC1030" s="1"/>
      <c r="AF1030" s="1"/>
      <c r="AG1030" s="1"/>
      <c r="AJ1030" s="1"/>
      <c r="AK1030" s="1"/>
    </row>
    <row r="1031" spans="1:37" x14ac:dyDescent="0.25">
      <c r="A1031">
        <v>5145</v>
      </c>
      <c r="B1031">
        <f t="shared" si="242"/>
        <v>1.4291666666666667</v>
      </c>
      <c r="C1031">
        <v>61.353243999999997</v>
      </c>
      <c r="D1031">
        <f t="shared" si="243"/>
        <v>360.86739872886682</v>
      </c>
      <c r="E1031">
        <v>8.3299102764736581</v>
      </c>
      <c r="F1031">
        <v>8.2676296296296297</v>
      </c>
      <c r="G1031" s="1">
        <f t="shared" si="244"/>
        <v>9.7021627616261323</v>
      </c>
      <c r="H1031" s="1">
        <f t="shared" si="245"/>
        <v>-0.17351202173539626</v>
      </c>
      <c r="I1031">
        <v>2.2750189999999999</v>
      </c>
      <c r="J1031">
        <v>106.81090847163284</v>
      </c>
      <c r="K1031" s="1">
        <f t="shared" si="246"/>
        <v>0.55894312864011675</v>
      </c>
      <c r="L1031" s="1">
        <f t="shared" si="247"/>
        <v>-4.2072945791001065E-5</v>
      </c>
      <c r="M1031">
        <f t="shared" si="255"/>
        <v>0.57061604249262754</v>
      </c>
      <c r="N1031">
        <f t="shared" si="248"/>
        <v>-2.0883902591146367E-2</v>
      </c>
      <c r="O1031">
        <v>5145</v>
      </c>
      <c r="P1031">
        <v>67.114928000000006</v>
      </c>
      <c r="Q1031" s="1">
        <f t="shared" si="249"/>
        <v>371.69982924598844</v>
      </c>
      <c r="R1031">
        <v>8.4797976004173172</v>
      </c>
      <c r="S1031">
        <v>8.4350234741784043</v>
      </c>
      <c r="T1031" s="1">
        <f t="shared" si="250"/>
        <v>14.0211955095194</v>
      </c>
      <c r="U1031" s="1">
        <f t="shared" si="251"/>
        <v>-0.66225921628334361</v>
      </c>
      <c r="V1031">
        <v>3.4940009999999999</v>
      </c>
      <c r="W1031">
        <v>162.50692975253924</v>
      </c>
      <c r="X1031" s="1">
        <f t="shared" si="252"/>
        <v>0.20495686357104248</v>
      </c>
      <c r="Y1031" s="1">
        <f t="shared" si="253"/>
        <v>-5.3263008193239362E-5</v>
      </c>
      <c r="Z1031">
        <f t="shared" si="256"/>
        <v>0.21462236461130021</v>
      </c>
      <c r="AA1031">
        <f t="shared" si="254"/>
        <v>-4.7158708773407158E-2</v>
      </c>
      <c r="AC1031" s="1"/>
      <c r="AF1031" s="1"/>
      <c r="AG1031" s="1"/>
      <c r="AJ1031" s="1"/>
      <c r="AK1031" s="1"/>
    </row>
    <row r="1032" spans="1:37" x14ac:dyDescent="0.25">
      <c r="A1032">
        <v>5150</v>
      </c>
      <c r="B1032">
        <f t="shared" si="242"/>
        <v>1.4305555555555556</v>
      </c>
      <c r="C1032">
        <v>61.350552</v>
      </c>
      <c r="D1032">
        <f t="shared" si="243"/>
        <v>360.86729229578162</v>
      </c>
      <c r="E1032">
        <v>8.3308429838288998</v>
      </c>
      <c r="F1032">
        <v>8.2713834115805955</v>
      </c>
      <c r="G1032" s="1">
        <f t="shared" si="244"/>
        <v>9.7021627616261323</v>
      </c>
      <c r="H1032" s="1">
        <f t="shared" si="245"/>
        <v>-0.1729794496096424</v>
      </c>
      <c r="I1032">
        <v>2.2756799999999999</v>
      </c>
      <c r="J1032">
        <v>106.84174590164785</v>
      </c>
      <c r="K1032" s="1">
        <f t="shared" si="246"/>
        <v>0.55874692433894602</v>
      </c>
      <c r="L1032" s="1">
        <f t="shared" si="247"/>
        <v>-4.1927612986902083E-5</v>
      </c>
      <c r="M1032">
        <f t="shared" si="255"/>
        <v>0.57040640442769308</v>
      </c>
      <c r="N1032">
        <f t="shared" si="248"/>
        <v>-2.0867193322882997E-2</v>
      </c>
      <c r="O1032">
        <v>5150</v>
      </c>
      <c r="P1032">
        <v>67.089315999999997</v>
      </c>
      <c r="Q1032" s="1">
        <f t="shared" si="249"/>
        <v>371.69881662928037</v>
      </c>
      <c r="R1032">
        <v>8.5119165362545637</v>
      </c>
      <c r="S1032">
        <v>8.4358028169014094</v>
      </c>
      <c r="T1032" s="1">
        <f t="shared" si="250"/>
        <v>14.0211955095194</v>
      </c>
      <c r="U1032" s="1">
        <f t="shared" si="251"/>
        <v>-0.66210564825288132</v>
      </c>
      <c r="V1032">
        <v>3.4957859999999998</v>
      </c>
      <c r="W1032">
        <v>162.588534590569</v>
      </c>
      <c r="X1032" s="1">
        <f t="shared" si="252"/>
        <v>0.20443764973869694</v>
      </c>
      <c r="Y1032" s="1">
        <f t="shared" si="253"/>
        <v>-5.3102287195999039E-5</v>
      </c>
      <c r="Z1032">
        <f t="shared" si="256"/>
        <v>0.21435685317532022</v>
      </c>
      <c r="AA1032">
        <f t="shared" si="254"/>
        <v>-4.8519455439355534E-2</v>
      </c>
      <c r="AC1032" s="1"/>
      <c r="AF1032" s="1"/>
      <c r="AG1032" s="1"/>
      <c r="AJ1032" s="1"/>
      <c r="AK1032" s="1"/>
    </row>
    <row r="1033" spans="1:37" x14ac:dyDescent="0.25">
      <c r="A1033">
        <v>5155</v>
      </c>
      <c r="B1033">
        <f t="shared" si="242"/>
        <v>1.4319444444444445</v>
      </c>
      <c r="C1033">
        <v>61.365451999999998</v>
      </c>
      <c r="D1033">
        <f t="shared" si="243"/>
        <v>360.86788139421009</v>
      </c>
      <c r="E1033">
        <v>8.3405164319248843</v>
      </c>
      <c r="F1033">
        <v>8.2713834115805955</v>
      </c>
      <c r="G1033" s="1">
        <f t="shared" si="244"/>
        <v>9.7021627616261323</v>
      </c>
      <c r="H1033" s="1">
        <f t="shared" si="245"/>
        <v>-0.1729794496096424</v>
      </c>
      <c r="I1033">
        <v>2.2760799999999999</v>
      </c>
      <c r="J1033">
        <v>106.86001576753725</v>
      </c>
      <c r="K1033" s="1">
        <f t="shared" si="246"/>
        <v>0.55863068163429885</v>
      </c>
      <c r="L1033" s="1">
        <f t="shared" si="247"/>
        <v>-4.1918018121960449E-5</v>
      </c>
      <c r="M1033">
        <f t="shared" si="255"/>
        <v>0.57019681433708325</v>
      </c>
      <c r="N1033">
        <f t="shared" si="248"/>
        <v>-2.0704435117933656E-2</v>
      </c>
      <c r="O1033">
        <v>5155</v>
      </c>
      <c r="P1033">
        <v>67.058312000000001</v>
      </c>
      <c r="Q1033" s="1">
        <f t="shared" si="249"/>
        <v>371.69759083010752</v>
      </c>
      <c r="R1033">
        <v>8.5008523735002619</v>
      </c>
      <c r="S1033">
        <v>8.4383035993740219</v>
      </c>
      <c r="T1033" s="1">
        <f t="shared" si="250"/>
        <v>14.0211955095194</v>
      </c>
      <c r="U1033" s="1">
        <f t="shared" si="251"/>
        <v>-0.6616130652800325</v>
      </c>
      <c r="V1033">
        <v>3.4955660000000002</v>
      </c>
      <c r="W1033">
        <v>162.57877438018096</v>
      </c>
      <c r="X1033" s="1">
        <f t="shared" si="252"/>
        <v>0.20449974944212657</v>
      </c>
      <c r="Y1033" s="1">
        <f t="shared" si="253"/>
        <v>-5.3080511365003435E-5</v>
      </c>
      <c r="Z1033">
        <f t="shared" si="256"/>
        <v>0.21409145061849519</v>
      </c>
      <c r="AA1033">
        <f t="shared" si="254"/>
        <v>-4.6903241703399122E-2</v>
      </c>
      <c r="AC1033" s="1"/>
      <c r="AF1033" s="1"/>
      <c r="AG1033" s="1"/>
      <c r="AJ1033" s="1"/>
      <c r="AK1033" s="1"/>
    </row>
    <row r="1034" spans="1:37" x14ac:dyDescent="0.25">
      <c r="A1034">
        <v>5160</v>
      </c>
      <c r="B1034">
        <f t="shared" si="242"/>
        <v>1.4333333333333333</v>
      </c>
      <c r="C1034">
        <v>61.374935999999998</v>
      </c>
      <c r="D1034">
        <f t="shared" si="243"/>
        <v>360.86825636129032</v>
      </c>
      <c r="E1034">
        <v>8.3018059467918626</v>
      </c>
      <c r="F1034">
        <v>8.2699728742827325</v>
      </c>
      <c r="G1034" s="1">
        <f t="shared" si="244"/>
        <v>9.7021627616261323</v>
      </c>
      <c r="H1034" s="1">
        <f t="shared" si="245"/>
        <v>-0.1731795145056767</v>
      </c>
      <c r="I1034">
        <v>2.277485</v>
      </c>
      <c r="J1034">
        <v>106.92394591591162</v>
      </c>
      <c r="K1034" s="1">
        <f t="shared" si="246"/>
        <v>0.55822392367556395</v>
      </c>
      <c r="L1034" s="1">
        <f t="shared" si="247"/>
        <v>-4.1932888009883181E-5</v>
      </c>
      <c r="M1034">
        <f t="shared" si="255"/>
        <v>0.56998714989703381</v>
      </c>
      <c r="N1034">
        <f t="shared" si="248"/>
        <v>-2.107259420917719E-2</v>
      </c>
      <c r="O1034">
        <v>5160</v>
      </c>
      <c r="P1034">
        <v>67.143320000000003</v>
      </c>
      <c r="Q1034" s="1">
        <f t="shared" si="249"/>
        <v>371.70095177502071</v>
      </c>
      <c r="R1034">
        <v>8.495554512258737</v>
      </c>
      <c r="S1034">
        <v>8.4417423056859686</v>
      </c>
      <c r="T1034" s="1">
        <f t="shared" si="250"/>
        <v>14.0211955095194</v>
      </c>
      <c r="U1034" s="1">
        <f t="shared" si="251"/>
        <v>-0.66093621456264651</v>
      </c>
      <c r="V1034">
        <v>3.496232</v>
      </c>
      <c r="W1034">
        <v>162.60958233723133</v>
      </c>
      <c r="X1034" s="1">
        <f t="shared" si="252"/>
        <v>0.20430373266379498</v>
      </c>
      <c r="Y1034" s="1">
        <f t="shared" si="253"/>
        <v>-5.2970301775665129E-5</v>
      </c>
      <c r="Z1034">
        <f t="shared" si="256"/>
        <v>0.21382659910961685</v>
      </c>
      <c r="AA1034">
        <f t="shared" si="254"/>
        <v>-4.6611318949775771E-2</v>
      </c>
      <c r="AC1034" s="1"/>
      <c r="AF1034" s="1"/>
      <c r="AG1034" s="1"/>
      <c r="AJ1034" s="1"/>
      <c r="AK1034" s="1"/>
    </row>
    <row r="1035" spans="1:37" x14ac:dyDescent="0.25">
      <c r="A1035">
        <v>5165</v>
      </c>
      <c r="B1035">
        <f t="shared" si="242"/>
        <v>1.4347222222222222</v>
      </c>
      <c r="C1035">
        <v>61.359976000000003</v>
      </c>
      <c r="D1035">
        <f t="shared" si="243"/>
        <v>360.86766489065343</v>
      </c>
      <c r="E1035">
        <v>8.308839853938446</v>
      </c>
      <c r="F1035">
        <v>8.2659134063641098</v>
      </c>
      <c r="G1035" s="1">
        <f t="shared" si="244"/>
        <v>9.7021627616261323</v>
      </c>
      <c r="H1035" s="1">
        <f t="shared" si="245"/>
        <v>-0.17375567401374203</v>
      </c>
      <c r="I1035">
        <v>2.2754189999999999</v>
      </c>
      <c r="J1035">
        <v>106.82888286179393</v>
      </c>
      <c r="K1035" s="1">
        <f t="shared" si="246"/>
        <v>0.55882876591083575</v>
      </c>
      <c r="L1035" s="1">
        <f t="shared" si="247"/>
        <v>-4.2122543862791419E-5</v>
      </c>
      <c r="M1035">
        <f t="shared" si="255"/>
        <v>0.56977653717771981</v>
      </c>
      <c r="N1035">
        <f t="shared" si="248"/>
        <v>-1.9590565007941707E-2</v>
      </c>
      <c r="O1035">
        <v>5165</v>
      </c>
      <c r="P1035">
        <v>67.102812</v>
      </c>
      <c r="Q1035" s="1">
        <f t="shared" si="249"/>
        <v>371.69935021803144</v>
      </c>
      <c r="R1035">
        <v>8.4988294209702673</v>
      </c>
      <c r="S1035">
        <v>8.4362712571726668</v>
      </c>
      <c r="T1035" s="1">
        <f t="shared" si="250"/>
        <v>14.0211955095194</v>
      </c>
      <c r="U1035" s="1">
        <f t="shared" si="251"/>
        <v>-0.66201335662344096</v>
      </c>
      <c r="V1035">
        <v>3.4973450000000001</v>
      </c>
      <c r="W1035">
        <v>162.65978298216311</v>
      </c>
      <c r="X1035" s="1">
        <f t="shared" si="252"/>
        <v>0.20398432918392106</v>
      </c>
      <c r="Y1035" s="1">
        <f t="shared" si="253"/>
        <v>-5.2965393574018555E-5</v>
      </c>
      <c r="Z1035">
        <f t="shared" si="256"/>
        <v>0.21356177214174676</v>
      </c>
      <c r="AA1035">
        <f t="shared" si="254"/>
        <v>-4.6951856528107433E-2</v>
      </c>
      <c r="AC1035" s="1"/>
      <c r="AF1035" s="1"/>
      <c r="AG1035" s="1"/>
      <c r="AJ1035" s="1"/>
      <c r="AK1035" s="1"/>
    </row>
    <row r="1036" spans="1:37" x14ac:dyDescent="0.25">
      <c r="A1036">
        <v>5170</v>
      </c>
      <c r="B1036">
        <f t="shared" si="242"/>
        <v>1.4361111111111111</v>
      </c>
      <c r="C1036">
        <v>61.387107999999998</v>
      </c>
      <c r="D1036">
        <f t="shared" si="243"/>
        <v>360.86873760330855</v>
      </c>
      <c r="E1036">
        <v>8.3513416797078772</v>
      </c>
      <c r="F1036">
        <v>8.2691935315597274</v>
      </c>
      <c r="G1036" s="1">
        <f t="shared" si="244"/>
        <v>9.7021627616261323</v>
      </c>
      <c r="H1036" s="1">
        <f t="shared" si="245"/>
        <v>-0.1732900825935948</v>
      </c>
      <c r="I1036">
        <v>2.277952</v>
      </c>
      <c r="J1036">
        <v>106.94514190448267</v>
      </c>
      <c r="K1036" s="1">
        <f t="shared" si="246"/>
        <v>0.55808906340597653</v>
      </c>
      <c r="L1036" s="1">
        <f t="shared" si="247"/>
        <v>-4.1948509939718028E-5</v>
      </c>
      <c r="M1036">
        <f t="shared" si="255"/>
        <v>0.56956679462802118</v>
      </c>
      <c r="N1036">
        <f t="shared" si="248"/>
        <v>-2.0566128194659292E-2</v>
      </c>
      <c r="O1036">
        <v>5170</v>
      </c>
      <c r="P1036">
        <v>67.100111999999996</v>
      </c>
      <c r="Q1036" s="1">
        <f t="shared" si="249"/>
        <v>371.69924346865179</v>
      </c>
      <c r="R1036">
        <v>8.4960177360459053</v>
      </c>
      <c r="S1036">
        <v>8.4379937402190937</v>
      </c>
      <c r="T1036" s="1">
        <f t="shared" si="250"/>
        <v>14.0211955095194</v>
      </c>
      <c r="U1036" s="1">
        <f t="shared" si="251"/>
        <v>-0.66167408286739704</v>
      </c>
      <c r="V1036">
        <v>3.496232</v>
      </c>
      <c r="W1036">
        <v>162.60915299386596</v>
      </c>
      <c r="X1036" s="1">
        <f t="shared" si="252"/>
        <v>0.20430646437700595</v>
      </c>
      <c r="Y1036" s="1">
        <f t="shared" si="253"/>
        <v>-5.3030217703283385E-5</v>
      </c>
      <c r="Z1036">
        <f t="shared" si="256"/>
        <v>0.21329662105323036</v>
      </c>
      <c r="AA1036">
        <f t="shared" si="254"/>
        <v>-4.4003290368898496E-2</v>
      </c>
      <c r="AC1036" s="1"/>
      <c r="AF1036" s="1"/>
      <c r="AG1036" s="1"/>
      <c r="AJ1036" s="1"/>
      <c r="AK1036" s="1"/>
    </row>
    <row r="1037" spans="1:37" x14ac:dyDescent="0.25">
      <c r="A1037">
        <v>5175</v>
      </c>
      <c r="B1037">
        <f t="shared" si="242"/>
        <v>1.4375</v>
      </c>
      <c r="C1037">
        <v>61.393872000000002</v>
      </c>
      <c r="D1037">
        <f t="shared" si="243"/>
        <v>360.86900503027294</v>
      </c>
      <c r="E1037">
        <v>8.3030579029733946</v>
      </c>
      <c r="F1037">
        <v>8.2707532603025555</v>
      </c>
      <c r="G1037" s="1">
        <f t="shared" si="244"/>
        <v>9.7021627616261323</v>
      </c>
      <c r="H1037" s="1">
        <f t="shared" si="245"/>
        <v>-0.17306881928082252</v>
      </c>
      <c r="I1037">
        <v>2.277746</v>
      </c>
      <c r="J1037">
        <v>106.93600131728181</v>
      </c>
      <c r="K1037" s="1">
        <f t="shared" si="246"/>
        <v>0.55814722073371636</v>
      </c>
      <c r="L1037" s="1">
        <f t="shared" si="247"/>
        <v>-4.1899750891475056E-5</v>
      </c>
      <c r="M1037">
        <f t="shared" si="255"/>
        <v>0.56935729587356376</v>
      </c>
      <c r="N1037">
        <f t="shared" si="248"/>
        <v>-2.0084441386469889E-2</v>
      </c>
      <c r="O1037">
        <v>5175</v>
      </c>
      <c r="P1037">
        <v>67.127151999999995</v>
      </c>
      <c r="Q1037" s="1">
        <f t="shared" si="249"/>
        <v>371.70031254392063</v>
      </c>
      <c r="R1037">
        <v>8.4612237871674498</v>
      </c>
      <c r="S1037">
        <v>8.4401731872717782</v>
      </c>
      <c r="T1037" s="1">
        <f t="shared" si="250"/>
        <v>14.0211955095194</v>
      </c>
      <c r="U1037" s="1">
        <f t="shared" si="251"/>
        <v>-0.66124500035900846</v>
      </c>
      <c r="V1037">
        <v>3.4977909999999999</v>
      </c>
      <c r="W1037">
        <v>162.68059706087962</v>
      </c>
      <c r="X1037" s="1">
        <f t="shared" si="252"/>
        <v>0.20385189883005894</v>
      </c>
      <c r="Y1037" s="1">
        <f t="shared" si="253"/>
        <v>-5.286614046894357E-5</v>
      </c>
      <c r="Z1037">
        <f t="shared" si="256"/>
        <v>0.21303229035088564</v>
      </c>
      <c r="AA1037">
        <f t="shared" si="254"/>
        <v>-4.5034613724544835E-2</v>
      </c>
      <c r="AC1037" s="1"/>
      <c r="AF1037" s="1"/>
      <c r="AG1037" s="1"/>
      <c r="AJ1037" s="1"/>
      <c r="AK1037" s="1"/>
    </row>
    <row r="1038" spans="1:37" x14ac:dyDescent="0.25">
      <c r="A1038">
        <v>5180</v>
      </c>
      <c r="B1038">
        <f t="shared" si="242"/>
        <v>1.4388888888888889</v>
      </c>
      <c r="C1038">
        <v>61.397919999999999</v>
      </c>
      <c r="D1038">
        <f t="shared" si="243"/>
        <v>360.86916507526882</v>
      </c>
      <c r="E1038">
        <v>8.3358341158059481</v>
      </c>
      <c r="F1038">
        <v>8.2763808033385491</v>
      </c>
      <c r="G1038" s="1">
        <f t="shared" si="244"/>
        <v>9.7021627616261323</v>
      </c>
      <c r="H1038" s="1">
        <f t="shared" si="245"/>
        <v>-0.17227118859881929</v>
      </c>
      <c r="I1038">
        <v>2.278613</v>
      </c>
      <c r="J1038">
        <v>106.97656945088769</v>
      </c>
      <c r="K1038" s="1">
        <f t="shared" si="246"/>
        <v>0.55788910446721585</v>
      </c>
      <c r="L1038" s="1">
        <f t="shared" si="247"/>
        <v>-4.1685429911878203E-5</v>
      </c>
      <c r="M1038">
        <f t="shared" si="255"/>
        <v>0.56914886872400439</v>
      </c>
      <c r="N1038">
        <f t="shared" si="248"/>
        <v>-2.0182800070170964E-2</v>
      </c>
      <c r="O1038">
        <v>5180</v>
      </c>
      <c r="P1038">
        <v>67.141936000000001</v>
      </c>
      <c r="Q1038" s="1">
        <f t="shared" si="249"/>
        <v>371.70089705607938</v>
      </c>
      <c r="R1038">
        <v>8.5114574856546685</v>
      </c>
      <c r="S1038">
        <v>8.4334595722483048</v>
      </c>
      <c r="T1038" s="1">
        <f t="shared" si="250"/>
        <v>14.0211955095194</v>
      </c>
      <c r="U1038" s="1">
        <f t="shared" si="251"/>
        <v>-0.66256746586637649</v>
      </c>
      <c r="V1038">
        <v>3.499123</v>
      </c>
      <c r="W1038">
        <v>162.74065708695483</v>
      </c>
      <c r="X1038" s="1">
        <f t="shared" si="252"/>
        <v>0.20346976466911726</v>
      </c>
      <c r="Y1038" s="1">
        <f t="shared" si="253"/>
        <v>-5.2862651748419532E-5</v>
      </c>
      <c r="Z1038">
        <f t="shared" si="256"/>
        <v>0.21276797709214354</v>
      </c>
      <c r="AA1038">
        <f t="shared" si="254"/>
        <v>-4.5698251227385273E-2</v>
      </c>
      <c r="AC1038" s="1"/>
      <c r="AF1038" s="1"/>
      <c r="AG1038" s="1"/>
      <c r="AJ1038" s="1"/>
      <c r="AK1038" s="1"/>
    </row>
    <row r="1039" spans="1:37" x14ac:dyDescent="0.25">
      <c r="A1039">
        <v>5185</v>
      </c>
      <c r="B1039">
        <f t="shared" si="242"/>
        <v>1.4402777777777778</v>
      </c>
      <c r="C1039">
        <v>61.377648000000001</v>
      </c>
      <c r="D1039">
        <f t="shared" si="243"/>
        <v>360.86836358511164</v>
      </c>
      <c r="E1039">
        <v>8.2955649452269178</v>
      </c>
      <c r="F1039">
        <v>8.2816943140323431</v>
      </c>
      <c r="G1039" s="1">
        <f t="shared" si="244"/>
        <v>9.7021627616261323</v>
      </c>
      <c r="H1039" s="1">
        <f t="shared" si="245"/>
        <v>-0.17151906285492502</v>
      </c>
      <c r="I1039">
        <v>2.2801390000000001</v>
      </c>
      <c r="J1039">
        <v>107.04718233117953</v>
      </c>
      <c r="K1039" s="1">
        <f t="shared" si="246"/>
        <v>0.55743982737685616</v>
      </c>
      <c r="L1039" s="1">
        <f t="shared" si="247"/>
        <v>-4.1466669566828786E-5</v>
      </c>
      <c r="M1039">
        <f t="shared" si="255"/>
        <v>0.5689415353761702</v>
      </c>
      <c r="N1039">
        <f t="shared" si="248"/>
        <v>-2.0633093357246501E-2</v>
      </c>
      <c r="O1039">
        <v>5185</v>
      </c>
      <c r="P1039">
        <v>67.151432</v>
      </c>
      <c r="Q1039" s="1">
        <f t="shared" si="249"/>
        <v>371.70127249760134</v>
      </c>
      <c r="R1039">
        <v>8.4640354720918101</v>
      </c>
      <c r="S1039">
        <v>8.4298675013041215</v>
      </c>
      <c r="T1039" s="1">
        <f t="shared" si="250"/>
        <v>14.0211955095194</v>
      </c>
      <c r="U1039" s="1">
        <f t="shared" si="251"/>
        <v>-0.66327590645407963</v>
      </c>
      <c r="V1039">
        <v>3.5004620000000002</v>
      </c>
      <c r="W1039">
        <v>162.80139451834839</v>
      </c>
      <c r="X1039" s="1">
        <f t="shared" si="252"/>
        <v>0.20308332049151623</v>
      </c>
      <c r="Y1039" s="1">
        <f t="shared" si="253"/>
        <v>-5.2808626246463446E-5</v>
      </c>
      <c r="Z1039">
        <f t="shared" si="256"/>
        <v>0.21250393396091122</v>
      </c>
      <c r="AA1039">
        <f t="shared" si="254"/>
        <v>-4.6387923176529573E-2</v>
      </c>
      <c r="AC1039" s="1"/>
      <c r="AF1039" s="1"/>
      <c r="AG1039" s="1"/>
      <c r="AJ1039" s="1"/>
      <c r="AK1039" s="1"/>
    </row>
    <row r="1040" spans="1:37" x14ac:dyDescent="0.25">
      <c r="A1040">
        <v>5190</v>
      </c>
      <c r="B1040">
        <f t="shared" si="242"/>
        <v>1.4416666666666667</v>
      </c>
      <c r="C1040">
        <v>61.410156000000001</v>
      </c>
      <c r="D1040">
        <f t="shared" si="243"/>
        <v>360.86964884764268</v>
      </c>
      <c r="E1040">
        <v>8.2938424621804909</v>
      </c>
      <c r="F1040">
        <v>8.2702827334376625</v>
      </c>
      <c r="G1040" s="1">
        <f t="shared" si="244"/>
        <v>9.7021627616261323</v>
      </c>
      <c r="H1040" s="1">
        <f t="shared" si="245"/>
        <v>-0.17313555948930515</v>
      </c>
      <c r="I1040">
        <v>2.2808000000000002</v>
      </c>
      <c r="J1040">
        <v>107.07541092866681</v>
      </c>
      <c r="K1040" s="1">
        <f t="shared" si="246"/>
        <v>0.55726022187016078</v>
      </c>
      <c r="L1040" s="1">
        <f t="shared" si="247"/>
        <v>-4.1842641120379384E-5</v>
      </c>
      <c r="M1040">
        <f t="shared" si="255"/>
        <v>0.56873232217056835</v>
      </c>
      <c r="N1040">
        <f t="shared" si="248"/>
        <v>-2.0586612591703204E-2</v>
      </c>
      <c r="O1040">
        <v>5190</v>
      </c>
      <c r="P1040">
        <v>67.171583999999996</v>
      </c>
      <c r="Q1040" s="1">
        <f t="shared" si="249"/>
        <v>371.70206924334161</v>
      </c>
      <c r="R1040">
        <v>8.503658841940533</v>
      </c>
      <c r="S1040">
        <v>8.4398633281168483</v>
      </c>
      <c r="T1040" s="1">
        <f t="shared" si="250"/>
        <v>14.0211955095194</v>
      </c>
      <c r="U1040" s="1">
        <f t="shared" si="251"/>
        <v>-0.66130599091678555</v>
      </c>
      <c r="V1040">
        <v>3.4993569999999998</v>
      </c>
      <c r="W1040">
        <v>162.75207572441226</v>
      </c>
      <c r="X1040" s="1">
        <f t="shared" si="252"/>
        <v>0.20339711316146669</v>
      </c>
      <c r="Y1040" s="1">
        <f t="shared" si="253"/>
        <v>-5.2741282607263839E-5</v>
      </c>
      <c r="Z1040">
        <f t="shared" si="256"/>
        <v>0.21224022754787489</v>
      </c>
      <c r="AA1040">
        <f t="shared" si="254"/>
        <v>-4.3477088976125705E-2</v>
      </c>
      <c r="AC1040" s="1"/>
      <c r="AF1040" s="1"/>
      <c r="AG1040" s="1"/>
      <c r="AJ1040" s="1"/>
      <c r="AK1040" s="1"/>
    </row>
    <row r="1041" spans="1:37" x14ac:dyDescent="0.25">
      <c r="A1041">
        <v>5195</v>
      </c>
      <c r="B1041">
        <f t="shared" si="242"/>
        <v>1.4430555555555555</v>
      </c>
      <c r="C1041">
        <v>61.395232</v>
      </c>
      <c r="D1041">
        <f t="shared" si="243"/>
        <v>360.86905880033083</v>
      </c>
      <c r="E1041">
        <v>8.2994679186228471</v>
      </c>
      <c r="F1041">
        <v>8.2776348461137186</v>
      </c>
      <c r="G1041" s="1">
        <f t="shared" si="244"/>
        <v>9.7021627616261323</v>
      </c>
      <c r="H1041" s="1">
        <f t="shared" si="245"/>
        <v>-0.17209359219091636</v>
      </c>
      <c r="I1041">
        <v>2.2798229999999999</v>
      </c>
      <c r="J1041">
        <v>107.03205117782463</v>
      </c>
      <c r="K1041" s="1">
        <f t="shared" si="246"/>
        <v>0.55753609990567776</v>
      </c>
      <c r="L1041" s="1">
        <f t="shared" si="247"/>
        <v>-4.1613472616502062E-5</v>
      </c>
      <c r="M1041">
        <f t="shared" si="255"/>
        <v>0.56852425480748581</v>
      </c>
      <c r="N1041">
        <f t="shared" si="248"/>
        <v>-1.9708418708074663E-2</v>
      </c>
      <c r="O1041">
        <v>5195</v>
      </c>
      <c r="P1041">
        <v>67.174248000000006</v>
      </c>
      <c r="Q1041" s="1">
        <f t="shared" si="249"/>
        <v>371.70217456939622</v>
      </c>
      <c r="R1041">
        <v>8.495554512258737</v>
      </c>
      <c r="S1041">
        <v>8.4314272300469479</v>
      </c>
      <c r="T1041" s="1">
        <f t="shared" si="250"/>
        <v>14.0211955095194</v>
      </c>
      <c r="U1041" s="1">
        <f t="shared" si="251"/>
        <v>-0.66296821723756105</v>
      </c>
      <c r="V1041">
        <v>3.500016</v>
      </c>
      <c r="W1041">
        <v>162.78120532682956</v>
      </c>
      <c r="X1041" s="1">
        <f t="shared" si="252"/>
        <v>0.20321177497722476</v>
      </c>
      <c r="Y1041" s="1">
        <f t="shared" si="253"/>
        <v>-5.2820855625202558E-5</v>
      </c>
      <c r="Z1041">
        <f t="shared" si="256"/>
        <v>0.21197612326974888</v>
      </c>
      <c r="AA1041">
        <f t="shared" si="254"/>
        <v>-4.3129136062644E-2</v>
      </c>
      <c r="AC1041" s="1"/>
      <c r="AF1041" s="1"/>
      <c r="AG1041" s="1"/>
      <c r="AJ1041" s="1"/>
      <c r="AK1041" s="1"/>
    </row>
    <row r="1042" spans="1:37" x14ac:dyDescent="0.25">
      <c r="A1042">
        <v>5200</v>
      </c>
      <c r="B1042">
        <f t="shared" si="242"/>
        <v>1.4444444444444444</v>
      </c>
      <c r="C1042">
        <v>61.437220000000003</v>
      </c>
      <c r="D1042">
        <f t="shared" si="243"/>
        <v>360.87071887179491</v>
      </c>
      <c r="E1042">
        <v>8.3560427751695361</v>
      </c>
      <c r="F1042">
        <v>8.2804413145539915</v>
      </c>
      <c r="G1042" s="1">
        <f t="shared" si="244"/>
        <v>9.7021627616261323</v>
      </c>
      <c r="H1042" s="1">
        <f t="shared" si="245"/>
        <v>-0.17169633755791169</v>
      </c>
      <c r="I1042">
        <v>2.282724</v>
      </c>
      <c r="J1042">
        <v>107.1650347808406</v>
      </c>
      <c r="K1042" s="1">
        <f t="shared" si="246"/>
        <v>0.55668998676057391</v>
      </c>
      <c r="L1042" s="1">
        <f t="shared" si="247"/>
        <v>-4.1448111629239151E-5</v>
      </c>
      <c r="M1042">
        <f t="shared" si="255"/>
        <v>0.56831701424933956</v>
      </c>
      <c r="N1042">
        <f t="shared" si="248"/>
        <v>-2.0886000763951775E-2</v>
      </c>
      <c r="O1042">
        <v>5200</v>
      </c>
      <c r="P1042">
        <v>67.199935999999994</v>
      </c>
      <c r="Q1042" s="1">
        <f t="shared" si="249"/>
        <v>371.70319019090158</v>
      </c>
      <c r="R1042">
        <v>8.5031956181533648</v>
      </c>
      <c r="S1042">
        <v>8.4476776212832565</v>
      </c>
      <c r="T1042" s="1">
        <f t="shared" si="250"/>
        <v>14.0211955095194</v>
      </c>
      <c r="U1042" s="1">
        <f t="shared" si="251"/>
        <v>-0.65976924524133174</v>
      </c>
      <c r="V1042">
        <v>3.5018009999999999</v>
      </c>
      <c r="W1042">
        <v>162.86457818792798</v>
      </c>
      <c r="X1042" s="1">
        <f t="shared" si="252"/>
        <v>0.20268131203201634</v>
      </c>
      <c r="Y1042" s="1">
        <f t="shared" si="253"/>
        <v>-5.2415062972959975E-5</v>
      </c>
      <c r="Z1042">
        <f t="shared" si="256"/>
        <v>0.21171404795488408</v>
      </c>
      <c r="AA1042">
        <f t="shared" si="254"/>
        <v>-4.4566200170644714E-2</v>
      </c>
      <c r="AC1042" s="1"/>
      <c r="AF1042" s="1"/>
      <c r="AG1042" s="1"/>
      <c r="AJ1042" s="1"/>
      <c r="AK1042" s="1"/>
    </row>
    <row r="1043" spans="1:37" x14ac:dyDescent="0.25">
      <c r="A1043">
        <v>5205</v>
      </c>
      <c r="B1043">
        <f t="shared" si="242"/>
        <v>1.4458333333333333</v>
      </c>
      <c r="C1043">
        <v>61.42774</v>
      </c>
      <c r="D1043">
        <f t="shared" si="243"/>
        <v>360.87034406286188</v>
      </c>
      <c r="E1043">
        <v>8.3277193531559739</v>
      </c>
      <c r="F1043">
        <v>8.2745018257694323</v>
      </c>
      <c r="G1043" s="1">
        <f t="shared" si="244"/>
        <v>9.7021627616261323</v>
      </c>
      <c r="H1043" s="1">
        <f t="shared" si="245"/>
        <v>-0.17253738846373934</v>
      </c>
      <c r="I1043">
        <v>2.2844820000000001</v>
      </c>
      <c r="J1043">
        <v>107.24430994233761</v>
      </c>
      <c r="K1043" s="1">
        <f t="shared" si="246"/>
        <v>0.556185595582251</v>
      </c>
      <c r="L1043" s="1">
        <f t="shared" si="247"/>
        <v>-4.1609634211605278E-5</v>
      </c>
      <c r="M1043">
        <f t="shared" si="255"/>
        <v>0.56810896607828154</v>
      </c>
      <c r="N1043">
        <f t="shared" si="248"/>
        <v>-2.1437754934211097E-2</v>
      </c>
      <c r="O1043">
        <v>5205</v>
      </c>
      <c r="P1043">
        <v>67.171583999999996</v>
      </c>
      <c r="Q1043" s="1">
        <f t="shared" si="249"/>
        <v>371.70206924334161</v>
      </c>
      <c r="R1043">
        <v>8.4943004694835675</v>
      </c>
      <c r="S1043">
        <v>8.4389306207616084</v>
      </c>
      <c r="T1043" s="1">
        <f t="shared" si="250"/>
        <v>14.0211955095194</v>
      </c>
      <c r="U1043" s="1">
        <f t="shared" si="251"/>
        <v>-0.66148960568821402</v>
      </c>
      <c r="V1043">
        <v>3.5002420000000001</v>
      </c>
      <c r="W1043">
        <v>162.79238414511323</v>
      </c>
      <c r="X1043" s="1">
        <f t="shared" si="252"/>
        <v>0.20314064932803177</v>
      </c>
      <c r="Y1043" s="1">
        <f t="shared" si="253"/>
        <v>-5.2682759031103515E-5</v>
      </c>
      <c r="Z1043">
        <f t="shared" si="256"/>
        <v>0.21145063415972856</v>
      </c>
      <c r="AA1043">
        <f t="shared" si="254"/>
        <v>-4.0907542922528586E-2</v>
      </c>
      <c r="AC1043" s="1"/>
      <c r="AF1043" s="1"/>
      <c r="AG1043" s="1"/>
      <c r="AJ1043" s="1"/>
      <c r="AK1043" s="1"/>
    </row>
    <row r="1044" spans="1:37" x14ac:dyDescent="0.25">
      <c r="A1044">
        <v>5210</v>
      </c>
      <c r="B1044">
        <f t="shared" si="242"/>
        <v>1.4472222222222222</v>
      </c>
      <c r="C1044">
        <v>61.433143999999999</v>
      </c>
      <c r="D1044">
        <f t="shared" si="243"/>
        <v>360.87055771976839</v>
      </c>
      <c r="E1044">
        <v>8.3392634324465309</v>
      </c>
      <c r="F1044">
        <v>8.2712217005738147</v>
      </c>
      <c r="G1044" s="1">
        <f t="shared" si="244"/>
        <v>9.7021627616261323</v>
      </c>
      <c r="H1044" s="1">
        <f t="shared" si="245"/>
        <v>-0.17300238258068279</v>
      </c>
      <c r="I1044">
        <v>2.2840289999999999</v>
      </c>
      <c r="J1044">
        <v>107.22305589671325</v>
      </c>
      <c r="K1044" s="1">
        <f t="shared" si="246"/>
        <v>0.55632082524201021</v>
      </c>
      <c r="L1044" s="1">
        <f t="shared" si="247"/>
        <v>-4.1732932270938249E-5</v>
      </c>
      <c r="M1044">
        <f t="shared" si="255"/>
        <v>0.56790030141692682</v>
      </c>
      <c r="N1044">
        <f t="shared" si="248"/>
        <v>-2.0814385601832037E-2</v>
      </c>
      <c r="O1044">
        <v>5210</v>
      </c>
      <c r="P1044">
        <v>67.202663999999999</v>
      </c>
      <c r="Q1044" s="1">
        <f t="shared" si="249"/>
        <v>371.70329804731182</v>
      </c>
      <c r="R1044">
        <v>8.4969556598852378</v>
      </c>
      <c r="S1044">
        <v>8.4314272300469479</v>
      </c>
      <c r="T1044" s="1">
        <f t="shared" si="250"/>
        <v>14.0211955095194</v>
      </c>
      <c r="U1044" s="1">
        <f t="shared" si="251"/>
        <v>-0.66296821723756105</v>
      </c>
      <c r="V1044">
        <v>3.502027</v>
      </c>
      <c r="W1044">
        <v>162.87304195738798</v>
      </c>
      <c r="X1044" s="1">
        <f t="shared" si="252"/>
        <v>0.2026274609824521</v>
      </c>
      <c r="Y1044" s="1">
        <f t="shared" si="253"/>
        <v>-5.2653810795113034E-5</v>
      </c>
      <c r="Z1044">
        <f t="shared" si="256"/>
        <v>0.21118736510575301</v>
      </c>
      <c r="AA1044">
        <f t="shared" si="254"/>
        <v>-4.224454119790904E-2</v>
      </c>
      <c r="AC1044" s="1"/>
      <c r="AF1044" s="1"/>
      <c r="AG1044" s="1"/>
      <c r="AJ1044" s="1"/>
      <c r="AK1044" s="1"/>
    </row>
    <row r="1045" spans="1:37" x14ac:dyDescent="0.25">
      <c r="A1045">
        <v>5215</v>
      </c>
      <c r="B1045">
        <f t="shared" si="242"/>
        <v>1.4486111111111111</v>
      </c>
      <c r="C1045">
        <v>61.483227999999997</v>
      </c>
      <c r="D1045">
        <f t="shared" si="243"/>
        <v>360.87253788122416</v>
      </c>
      <c r="E1045">
        <v>8.2952540427751682</v>
      </c>
      <c r="F1045">
        <v>8.2760709441836191</v>
      </c>
      <c r="G1045" s="1">
        <f t="shared" si="244"/>
        <v>9.7021627616261323</v>
      </c>
      <c r="H1045" s="1">
        <f t="shared" si="245"/>
        <v>-0.172315078865384</v>
      </c>
      <c r="I1045">
        <v>2.2855810000000001</v>
      </c>
      <c r="J1045">
        <v>107.29477567172951</v>
      </c>
      <c r="K1045" s="1">
        <f t="shared" si="246"/>
        <v>0.5558645054925907</v>
      </c>
      <c r="L1045" s="1">
        <f t="shared" si="247"/>
        <v>-4.1529632462878932E-5</v>
      </c>
      <c r="M1045">
        <f t="shared" si="255"/>
        <v>0.56769265325461238</v>
      </c>
      <c r="N1045">
        <f t="shared" si="248"/>
        <v>-2.1278832602452145E-2</v>
      </c>
      <c r="O1045">
        <v>5215</v>
      </c>
      <c r="P1045">
        <v>67.213415999999995</v>
      </c>
      <c r="Q1045" s="1">
        <f t="shared" si="249"/>
        <v>371.70372314706367</v>
      </c>
      <c r="R1045">
        <v>8.4972655190401678</v>
      </c>
      <c r="S1045">
        <v>8.4478299426186734</v>
      </c>
      <c r="T1045" s="1">
        <f t="shared" si="250"/>
        <v>14.0211955095194</v>
      </c>
      <c r="U1045" s="1">
        <f t="shared" si="251"/>
        <v>-0.65973931823408427</v>
      </c>
      <c r="V1045">
        <v>3.5022470000000001</v>
      </c>
      <c r="W1045">
        <v>162.88496279636024</v>
      </c>
      <c r="X1045" s="1">
        <f t="shared" si="252"/>
        <v>0.20255161419889134</v>
      </c>
      <c r="Y1045" s="1">
        <f t="shared" si="253"/>
        <v>-5.2375793264765649E-5</v>
      </c>
      <c r="Z1045">
        <f t="shared" si="256"/>
        <v>0.21092548613942919</v>
      </c>
      <c r="AA1045">
        <f t="shared" si="254"/>
        <v>-4.1341916595714207E-2</v>
      </c>
      <c r="AC1045" s="1"/>
      <c r="AF1045" s="1"/>
      <c r="AG1045" s="1"/>
      <c r="AJ1045" s="1"/>
      <c r="AK1045" s="1"/>
    </row>
    <row r="1046" spans="1:37" x14ac:dyDescent="0.25">
      <c r="A1046">
        <v>5220</v>
      </c>
      <c r="B1046">
        <f t="shared" si="242"/>
        <v>1.45</v>
      </c>
      <c r="C1046">
        <v>61.483227999999997</v>
      </c>
      <c r="D1046">
        <f t="shared" si="243"/>
        <v>360.87253788122416</v>
      </c>
      <c r="E1046">
        <v>8.3359926969222755</v>
      </c>
      <c r="F1046">
        <v>8.2716953573291594</v>
      </c>
      <c r="G1046" s="1">
        <f t="shared" si="244"/>
        <v>9.7021627616261323</v>
      </c>
      <c r="H1046" s="1">
        <f t="shared" si="245"/>
        <v>-0.1729352137019291</v>
      </c>
      <c r="I1046">
        <v>2.2832870000000001</v>
      </c>
      <c r="J1046">
        <v>107.18924667680834</v>
      </c>
      <c r="K1046" s="1">
        <f t="shared" si="246"/>
        <v>0.55653593766744069</v>
      </c>
      <c r="L1046" s="1">
        <f t="shared" si="247"/>
        <v>-4.1734473289508005E-5</v>
      </c>
      <c r="M1046">
        <f t="shared" si="255"/>
        <v>0.56748398088816487</v>
      </c>
      <c r="N1046">
        <f t="shared" si="248"/>
        <v>-1.967176327661738E-2</v>
      </c>
      <c r="O1046">
        <v>5220</v>
      </c>
      <c r="P1046">
        <v>67.229568</v>
      </c>
      <c r="Q1046" s="1">
        <f t="shared" si="249"/>
        <v>371.70436174557483</v>
      </c>
      <c r="R1046">
        <v>8.4844788732394374</v>
      </c>
      <c r="S1046">
        <v>8.4333009911319774</v>
      </c>
      <c r="T1046" s="1">
        <f t="shared" si="250"/>
        <v>14.0211955095194</v>
      </c>
      <c r="U1046" s="1">
        <f t="shared" si="251"/>
        <v>-0.66259872904611883</v>
      </c>
      <c r="V1046">
        <v>3.502027</v>
      </c>
      <c r="W1046">
        <v>162.87325608036107</v>
      </c>
      <c r="X1046" s="1">
        <f t="shared" si="252"/>
        <v>0.20262609861703196</v>
      </c>
      <c r="Y1046" s="1">
        <f t="shared" si="253"/>
        <v>-5.2624076352866944E-5</v>
      </c>
      <c r="Z1046">
        <f t="shared" si="256"/>
        <v>0.21066236575766484</v>
      </c>
      <c r="AA1046">
        <f t="shared" si="254"/>
        <v>-3.9660572825920178E-2</v>
      </c>
      <c r="AC1046" s="1"/>
      <c r="AF1046" s="1"/>
      <c r="AG1046" s="1"/>
      <c r="AJ1046" s="1"/>
      <c r="AK1046" s="1"/>
    </row>
    <row r="1047" spans="1:37" x14ac:dyDescent="0.25">
      <c r="A1047">
        <v>5225</v>
      </c>
      <c r="B1047">
        <f t="shared" si="242"/>
        <v>1.4513888888888888</v>
      </c>
      <c r="C1047">
        <v>61.481867999999999</v>
      </c>
      <c r="D1047">
        <f t="shared" si="243"/>
        <v>360.87248411116627</v>
      </c>
      <c r="E1047">
        <v>8.320073030777257</v>
      </c>
      <c r="F1047">
        <v>8.2729431403234237</v>
      </c>
      <c r="G1047" s="1">
        <f t="shared" si="244"/>
        <v>9.7021627616261323</v>
      </c>
      <c r="H1047" s="1">
        <f t="shared" si="245"/>
        <v>-0.17275830343091592</v>
      </c>
      <c r="I1047">
        <v>2.2838639999999999</v>
      </c>
      <c r="J1047">
        <v>107.21581531629013</v>
      </c>
      <c r="K1047" s="1">
        <f t="shared" si="246"/>
        <v>0.55636689370560455</v>
      </c>
      <c r="L1047" s="1">
        <f t="shared" si="247"/>
        <v>-4.1677849776510153E-5</v>
      </c>
      <c r="M1047">
        <f t="shared" si="255"/>
        <v>0.56727559163928232</v>
      </c>
      <c r="N1047">
        <f t="shared" si="248"/>
        <v>-1.9607022015673683E-2</v>
      </c>
      <c r="O1047">
        <v>5225</v>
      </c>
      <c r="P1047">
        <v>67.248480000000001</v>
      </c>
      <c r="Q1047" s="1">
        <f t="shared" si="249"/>
        <v>371.70510946567413</v>
      </c>
      <c r="R1047">
        <v>8.5095837245696391</v>
      </c>
      <c r="S1047">
        <v>8.4312686489306206</v>
      </c>
      <c r="T1047" s="1">
        <f t="shared" si="250"/>
        <v>14.0211955095194</v>
      </c>
      <c r="U1047" s="1">
        <f t="shared" si="251"/>
        <v>-0.66299949549084491</v>
      </c>
      <c r="V1047">
        <v>3.5044719999999998</v>
      </c>
      <c r="W1047">
        <v>162.98468002549464</v>
      </c>
      <c r="X1047" s="1">
        <f t="shared" si="252"/>
        <v>0.2019171596011029</v>
      </c>
      <c r="Y1047" s="1">
        <f t="shared" si="253"/>
        <v>-5.2453287899476632E-5</v>
      </c>
      <c r="Z1047">
        <f t="shared" si="256"/>
        <v>0.21040009931816744</v>
      </c>
      <c r="AA1047">
        <f t="shared" si="254"/>
        <v>-4.2011980229035503E-2</v>
      </c>
      <c r="AC1047" s="1"/>
      <c r="AF1047" s="1"/>
      <c r="AG1047" s="1"/>
      <c r="AJ1047" s="1"/>
      <c r="AK1047" s="1"/>
    </row>
    <row r="1048" spans="1:37" x14ac:dyDescent="0.25">
      <c r="A1048">
        <v>5230</v>
      </c>
      <c r="B1048">
        <f t="shared" si="242"/>
        <v>1.4527777777777777</v>
      </c>
      <c r="C1048">
        <v>61.510323999999997</v>
      </c>
      <c r="D1048">
        <f t="shared" si="243"/>
        <v>360.87360917055418</v>
      </c>
      <c r="E1048">
        <v>8.309930099113199</v>
      </c>
      <c r="F1048">
        <v>8.2666927490871149</v>
      </c>
      <c r="G1048" s="1">
        <f t="shared" si="244"/>
        <v>9.7021627616261323</v>
      </c>
      <c r="H1048" s="1">
        <f t="shared" si="245"/>
        <v>-0.17364501816007794</v>
      </c>
      <c r="I1048">
        <v>2.2864719999999998</v>
      </c>
      <c r="J1048">
        <v>107.33386157866582</v>
      </c>
      <c r="K1048" s="1">
        <f t="shared" si="246"/>
        <v>0.55561581994868092</v>
      </c>
      <c r="L1048" s="1">
        <f t="shared" si="247"/>
        <v>-4.1829565946331014E-5</v>
      </c>
      <c r="M1048">
        <f t="shared" si="255"/>
        <v>0.56706644380955062</v>
      </c>
      <c r="N1048">
        <f t="shared" si="248"/>
        <v>-2.0608887381801569E-2</v>
      </c>
      <c r="O1048">
        <v>5230</v>
      </c>
      <c r="P1048">
        <v>67.226864000000006</v>
      </c>
      <c r="Q1048" s="1">
        <f t="shared" si="249"/>
        <v>371.70425483804797</v>
      </c>
      <c r="R1048">
        <v>8.5064663536776219</v>
      </c>
      <c r="S1048">
        <v>8.4378351591027663</v>
      </c>
      <c r="T1048" s="1">
        <f t="shared" si="250"/>
        <v>14.0211955095194</v>
      </c>
      <c r="U1048" s="1">
        <f t="shared" si="251"/>
        <v>-0.66170531245722253</v>
      </c>
      <c r="V1048">
        <v>3.5031330000000001</v>
      </c>
      <c r="W1048">
        <v>162.92428172939415</v>
      </c>
      <c r="X1048" s="1">
        <f t="shared" si="252"/>
        <v>0.20230144601772493</v>
      </c>
      <c r="Y1048" s="1">
        <f t="shared" si="253"/>
        <v>-5.2460505861181085E-5</v>
      </c>
      <c r="Z1048">
        <f t="shared" si="256"/>
        <v>0.21013779678886155</v>
      </c>
      <c r="AA1048">
        <f t="shared" si="254"/>
        <v>-3.8736009679584918E-2</v>
      </c>
      <c r="AC1048" s="1"/>
      <c r="AF1048" s="1"/>
      <c r="AG1048" s="1"/>
      <c r="AJ1048" s="1"/>
      <c r="AK1048" s="1"/>
    </row>
    <row r="1049" spans="1:37" x14ac:dyDescent="0.25">
      <c r="A1049">
        <v>5235</v>
      </c>
      <c r="B1049">
        <f t="shared" si="242"/>
        <v>1.4541666666666666</v>
      </c>
      <c r="C1049">
        <v>61.514367999999997</v>
      </c>
      <c r="D1049">
        <f t="shared" si="243"/>
        <v>360.8737690574028</v>
      </c>
      <c r="E1049">
        <v>8.3377037037037027</v>
      </c>
      <c r="F1049">
        <v>8.2713834115805955</v>
      </c>
      <c r="G1049" s="1">
        <f t="shared" si="244"/>
        <v>9.7021627616261323</v>
      </c>
      <c r="H1049" s="1">
        <f t="shared" si="245"/>
        <v>-0.1729794496096424</v>
      </c>
      <c r="I1049">
        <v>2.2880090000000002</v>
      </c>
      <c r="J1049">
        <v>107.40486884302429</v>
      </c>
      <c r="K1049" s="1">
        <f t="shared" si="246"/>
        <v>0.55516403357495514</v>
      </c>
      <c r="L1049" s="1">
        <f t="shared" si="247"/>
        <v>-4.1631967188626953E-5</v>
      </c>
      <c r="M1049">
        <f t="shared" si="255"/>
        <v>0.56685828397360749</v>
      </c>
      <c r="N1049">
        <f t="shared" si="248"/>
        <v>-2.1064495701113278E-2</v>
      </c>
      <c r="O1049">
        <v>5235</v>
      </c>
      <c r="P1049">
        <v>67.222880000000004</v>
      </c>
      <c r="Q1049" s="1">
        <f t="shared" si="249"/>
        <v>371.70409732340778</v>
      </c>
      <c r="R1049">
        <v>8.5089619196661452</v>
      </c>
      <c r="S1049">
        <v>8.4334595722483048</v>
      </c>
      <c r="T1049" s="1">
        <f t="shared" si="250"/>
        <v>14.0211955095194</v>
      </c>
      <c r="U1049" s="1">
        <f t="shared" si="251"/>
        <v>-0.66256746586637649</v>
      </c>
      <c r="V1049">
        <v>3.5013550000000002</v>
      </c>
      <c r="W1049">
        <v>162.84258594388939</v>
      </c>
      <c r="X1049" s="1">
        <f t="shared" si="252"/>
        <v>0.20282123850677991</v>
      </c>
      <c r="Y1049" s="1">
        <f t="shared" si="253"/>
        <v>-5.2677341275637149E-5</v>
      </c>
      <c r="Z1049">
        <f t="shared" si="256"/>
        <v>0.20987441008248336</v>
      </c>
      <c r="AA1049">
        <f t="shared" si="254"/>
        <v>-3.4775310651047428E-2</v>
      </c>
      <c r="AC1049" s="1"/>
      <c r="AF1049" s="1"/>
      <c r="AG1049" s="1"/>
      <c r="AJ1049" s="1"/>
      <c r="AK1049" s="1"/>
    </row>
    <row r="1050" spans="1:37" x14ac:dyDescent="0.25">
      <c r="A1050">
        <v>5240</v>
      </c>
      <c r="B1050">
        <f t="shared" si="242"/>
        <v>1.4555555555555555</v>
      </c>
      <c r="C1050">
        <v>61.498116000000003</v>
      </c>
      <c r="D1050">
        <f t="shared" si="243"/>
        <v>360.87312650521091</v>
      </c>
      <c r="E1050">
        <v>8.3105519040166929</v>
      </c>
      <c r="F1050">
        <v>8.2718518518518529</v>
      </c>
      <c r="G1050" s="1">
        <f t="shared" si="244"/>
        <v>9.7021627616261323</v>
      </c>
      <c r="H1050" s="1">
        <f t="shared" si="245"/>
        <v>-0.17291302303172529</v>
      </c>
      <c r="I1050">
        <v>2.2869660000000001</v>
      </c>
      <c r="J1050">
        <v>107.3573105771343</v>
      </c>
      <c r="K1050" s="1">
        <f t="shared" si="246"/>
        <v>0.55546662481940379</v>
      </c>
      <c r="L1050" s="1">
        <f t="shared" si="247"/>
        <v>-4.1640931592432049E-5</v>
      </c>
      <c r="M1050">
        <f t="shared" si="255"/>
        <v>0.56665007931564537</v>
      </c>
      <c r="N1050">
        <f t="shared" si="248"/>
        <v>-2.013344096034142E-2</v>
      </c>
      <c r="O1050">
        <v>5240</v>
      </c>
      <c r="P1050">
        <v>67.237696</v>
      </c>
      <c r="Q1050" s="1">
        <f t="shared" si="249"/>
        <v>371.70468310074443</v>
      </c>
      <c r="R1050">
        <v>8.4949222743870632</v>
      </c>
      <c r="S1050">
        <v>8.4418946270213873</v>
      </c>
      <c r="T1050" s="1">
        <f t="shared" si="250"/>
        <v>14.0211955095194</v>
      </c>
      <c r="U1050" s="1">
        <f t="shared" si="251"/>
        <v>-0.66090624545814736</v>
      </c>
      <c r="V1050">
        <v>3.5042520000000001</v>
      </c>
      <c r="W1050">
        <v>162.97584635419162</v>
      </c>
      <c r="X1050" s="1">
        <f t="shared" si="252"/>
        <v>0.20197336416497025</v>
      </c>
      <c r="Y1050" s="1">
        <f t="shared" si="253"/>
        <v>-5.230369035060437E-5</v>
      </c>
      <c r="Z1050">
        <f t="shared" si="256"/>
        <v>0.20961289163073035</v>
      </c>
      <c r="AA1050">
        <f t="shared" si="254"/>
        <v>-3.7824430450741013E-2</v>
      </c>
      <c r="AC1050" s="1"/>
      <c r="AF1050" s="1"/>
      <c r="AG1050" s="1"/>
      <c r="AJ1050" s="1"/>
      <c r="AK1050" s="1"/>
    </row>
    <row r="1051" spans="1:37" x14ac:dyDescent="0.25">
      <c r="A1051">
        <v>5245</v>
      </c>
      <c r="B1051">
        <f t="shared" si="242"/>
        <v>1.4569444444444444</v>
      </c>
      <c r="C1051">
        <v>61.484583999999998</v>
      </c>
      <c r="D1051">
        <f t="shared" si="243"/>
        <v>360.87259149313479</v>
      </c>
      <c r="E1051">
        <v>8.3408273343766304</v>
      </c>
      <c r="F1051">
        <v>8.2756025039123617</v>
      </c>
      <c r="G1051" s="1">
        <f t="shared" si="244"/>
        <v>9.7021627616261323</v>
      </c>
      <c r="H1051" s="1">
        <f t="shared" si="245"/>
        <v>-0.17238143773089054</v>
      </c>
      <c r="I1051">
        <v>2.28809</v>
      </c>
      <c r="J1051">
        <v>107.40929247219621</v>
      </c>
      <c r="K1051" s="1">
        <f t="shared" si="246"/>
        <v>0.55513588806899394</v>
      </c>
      <c r="L1051" s="1">
        <f t="shared" si="247"/>
        <v>-4.1485726527688034E-5</v>
      </c>
      <c r="M1051">
        <f t="shared" si="255"/>
        <v>0.56644265068300692</v>
      </c>
      <c r="N1051">
        <f t="shared" si="248"/>
        <v>-2.0367558388888991E-2</v>
      </c>
      <c r="O1051">
        <v>5245</v>
      </c>
      <c r="P1051">
        <v>67.236360000000005</v>
      </c>
      <c r="Q1051" s="1">
        <f t="shared" si="249"/>
        <v>371.70463027956987</v>
      </c>
      <c r="R1051">
        <v>8.4985195618153373</v>
      </c>
      <c r="S1051">
        <v>8.4383035993740219</v>
      </c>
      <c r="T1051" s="1">
        <f t="shared" si="250"/>
        <v>14.0211955095194</v>
      </c>
      <c r="U1051" s="1">
        <f t="shared" si="251"/>
        <v>-0.6616130652800325</v>
      </c>
      <c r="V1051">
        <v>3.5035859999999999</v>
      </c>
      <c r="W1051">
        <v>162.94502230285696</v>
      </c>
      <c r="X1051" s="1">
        <f t="shared" si="252"/>
        <v>0.20216948334378715</v>
      </c>
      <c r="Y1051" s="1">
        <f t="shared" si="253"/>
        <v>-5.2415556511777069E-5</v>
      </c>
      <c r="Z1051">
        <f t="shared" si="256"/>
        <v>0.20935081384817147</v>
      </c>
      <c r="AA1051">
        <f t="shared" si="254"/>
        <v>-3.5521337768730142E-2</v>
      </c>
      <c r="AC1051" s="1"/>
      <c r="AF1051" s="1"/>
      <c r="AG1051" s="1"/>
      <c r="AJ1051" s="1"/>
      <c r="AK1051" s="1"/>
    </row>
    <row r="1052" spans="1:37" x14ac:dyDescent="0.25">
      <c r="A1052">
        <v>5250</v>
      </c>
      <c r="B1052">
        <f t="shared" si="242"/>
        <v>1.4583333333333333</v>
      </c>
      <c r="C1052">
        <v>61.514367999999997</v>
      </c>
      <c r="D1052">
        <f t="shared" si="243"/>
        <v>360.8737690574028</v>
      </c>
      <c r="E1052">
        <v>8.285875847678664</v>
      </c>
      <c r="F1052">
        <v>8.2773239436619708</v>
      </c>
      <c r="G1052" s="1">
        <f t="shared" si="244"/>
        <v>9.7021627616261323</v>
      </c>
      <c r="H1052" s="1">
        <f t="shared" si="245"/>
        <v>-0.17213761689913976</v>
      </c>
      <c r="I1052">
        <v>2.291147</v>
      </c>
      <c r="J1052">
        <v>107.54921444981713</v>
      </c>
      <c r="K1052" s="1">
        <f t="shared" si="246"/>
        <v>0.55424562925611043</v>
      </c>
      <c r="L1052" s="1">
        <f t="shared" si="247"/>
        <v>-4.1353974711965812E-5</v>
      </c>
      <c r="M1052">
        <f t="shared" si="255"/>
        <v>0.56623588080944709</v>
      </c>
      <c r="N1052">
        <f t="shared" si="248"/>
        <v>-2.1633461628609626E-2</v>
      </c>
      <c r="O1052">
        <v>5250</v>
      </c>
      <c r="P1052">
        <v>67.234999999999999</v>
      </c>
      <c r="Q1052" s="1">
        <f t="shared" si="249"/>
        <v>371.70457650951198</v>
      </c>
      <c r="R1052">
        <v>8.4978873239436616</v>
      </c>
      <c r="S1052">
        <v>8.438773082942097</v>
      </c>
      <c r="T1052" s="1">
        <f t="shared" si="250"/>
        <v>14.0211955095194</v>
      </c>
      <c r="U1052" s="1">
        <f t="shared" si="251"/>
        <v>-0.66152062292816671</v>
      </c>
      <c r="V1052">
        <v>3.5053649999999998</v>
      </c>
      <c r="W1052">
        <v>163.0263171536476</v>
      </c>
      <c r="X1052" s="1">
        <f t="shared" si="252"/>
        <v>0.20165224181683772</v>
      </c>
      <c r="Y1052" s="1">
        <f t="shared" si="253"/>
        <v>-5.2260759235415068E-5</v>
      </c>
      <c r="Z1052">
        <f t="shared" si="256"/>
        <v>0.20908951005199439</v>
      </c>
      <c r="AA1052">
        <f t="shared" si="254"/>
        <v>-3.6881654119729532E-2</v>
      </c>
      <c r="AC1052" s="1"/>
      <c r="AF1052" s="1"/>
      <c r="AG1052" s="1"/>
      <c r="AJ1052" s="1"/>
      <c r="AK1052" s="1"/>
    </row>
    <row r="1053" spans="1:37" x14ac:dyDescent="0.25">
      <c r="A1053">
        <v>5255</v>
      </c>
      <c r="B1053">
        <f t="shared" si="242"/>
        <v>1.4597222222222221</v>
      </c>
      <c r="C1053">
        <v>61.480539999999998</v>
      </c>
      <c r="D1053">
        <f t="shared" si="243"/>
        <v>360.87243160628617</v>
      </c>
      <c r="E1053">
        <v>8.2927532603025575</v>
      </c>
      <c r="F1053">
        <v>8.2818528951486705</v>
      </c>
      <c r="G1053" s="1">
        <f t="shared" si="244"/>
        <v>9.7021627616261323</v>
      </c>
      <c r="H1053" s="1">
        <f t="shared" si="245"/>
        <v>-0.17149663058002984</v>
      </c>
      <c r="I1053">
        <v>2.2915990000000002</v>
      </c>
      <c r="J1053">
        <v>107.57063561518326</v>
      </c>
      <c r="K1053" s="1">
        <f t="shared" si="246"/>
        <v>0.5541093362907471</v>
      </c>
      <c r="L1053" s="1">
        <f t="shared" si="247"/>
        <v>-4.118884115164443E-5</v>
      </c>
      <c r="M1053">
        <f t="shared" si="255"/>
        <v>0.56602993660368883</v>
      </c>
      <c r="N1053">
        <f t="shared" si="248"/>
        <v>-2.1513083307238962E-2</v>
      </c>
      <c r="O1053">
        <v>5255</v>
      </c>
      <c r="P1053">
        <v>67.272711999999999</v>
      </c>
      <c r="Q1053" s="1">
        <f t="shared" si="249"/>
        <v>371.70606752158812</v>
      </c>
      <c r="R1053">
        <v>8.5204903495044331</v>
      </c>
      <c r="S1053">
        <v>8.4384621804903492</v>
      </c>
      <c r="T1053" s="1">
        <f t="shared" si="250"/>
        <v>14.0211955095194</v>
      </c>
      <c r="U1053" s="1">
        <f t="shared" si="251"/>
        <v>-0.66158183915740953</v>
      </c>
      <c r="V1053">
        <v>3.5060370000000001</v>
      </c>
      <c r="W1053">
        <v>163.05696977723508</v>
      </c>
      <c r="X1053" s="1">
        <f t="shared" si="252"/>
        <v>0.20145721335347011</v>
      </c>
      <c r="Y1053" s="1">
        <f t="shared" si="253"/>
        <v>-5.2209994385949241E-5</v>
      </c>
      <c r="Z1053">
        <f t="shared" si="256"/>
        <v>0.20882846008006464</v>
      </c>
      <c r="AA1053">
        <f t="shared" si="254"/>
        <v>-3.658963907964511E-2</v>
      </c>
      <c r="AC1053" s="1"/>
      <c r="AF1053" s="1"/>
      <c r="AG1053" s="1"/>
      <c r="AJ1053" s="1"/>
      <c r="AK1053" s="1"/>
    </row>
    <row r="1054" spans="1:37" x14ac:dyDescent="0.25">
      <c r="A1054">
        <v>5260</v>
      </c>
      <c r="B1054">
        <f t="shared" si="242"/>
        <v>1.461111111111111</v>
      </c>
      <c r="C1054">
        <v>61.502195999999998</v>
      </c>
      <c r="D1054">
        <f t="shared" si="243"/>
        <v>360.87328781538463</v>
      </c>
      <c r="E1054">
        <v>8.3391048513302035</v>
      </c>
      <c r="F1054">
        <v>8.2712217005738147</v>
      </c>
      <c r="G1054" s="1">
        <f t="shared" si="244"/>
        <v>9.7021627616261323</v>
      </c>
      <c r="H1054" s="1">
        <f t="shared" si="245"/>
        <v>-0.17300238258068279</v>
      </c>
      <c r="I1054">
        <v>2.2905310000000001</v>
      </c>
      <c r="J1054">
        <v>107.52003261619305</v>
      </c>
      <c r="K1054" s="1">
        <f t="shared" si="246"/>
        <v>0.55443129976335781</v>
      </c>
      <c r="L1054" s="1">
        <f t="shared" si="247"/>
        <v>-4.157703978391838E-5</v>
      </c>
      <c r="M1054">
        <f t="shared" si="255"/>
        <v>0.56582205140476927</v>
      </c>
      <c r="N1054">
        <f t="shared" si="248"/>
        <v>-2.0544928914138241E-2</v>
      </c>
      <c r="O1054">
        <v>5260</v>
      </c>
      <c r="P1054">
        <v>67.301119999999997</v>
      </c>
      <c r="Q1054" s="1">
        <f t="shared" si="249"/>
        <v>371.70719068320926</v>
      </c>
      <c r="R1054">
        <v>8.4919676577986429</v>
      </c>
      <c r="S1054">
        <v>8.4442389149713115</v>
      </c>
      <c r="T1054" s="1">
        <f t="shared" si="250"/>
        <v>14.0211955095194</v>
      </c>
      <c r="U1054" s="1">
        <f t="shared" si="251"/>
        <v>-0.66044514499232831</v>
      </c>
      <c r="V1054">
        <v>3.505817</v>
      </c>
      <c r="W1054">
        <v>163.04758210743108</v>
      </c>
      <c r="X1054" s="1">
        <f t="shared" si="252"/>
        <v>0.20151694275350829</v>
      </c>
      <c r="Y1054" s="1">
        <f t="shared" si="253"/>
        <v>-5.2137288521434899E-5</v>
      </c>
      <c r="Z1054">
        <f t="shared" si="256"/>
        <v>0.20856777363745746</v>
      </c>
      <c r="AA1054">
        <f t="shared" si="254"/>
        <v>-3.4988774579483448E-2</v>
      </c>
      <c r="AC1054" s="1"/>
      <c r="AF1054" s="1"/>
      <c r="AG1054" s="1"/>
      <c r="AJ1054" s="1"/>
      <c r="AK1054" s="1"/>
    </row>
    <row r="1055" spans="1:37" x14ac:dyDescent="0.25">
      <c r="A1055">
        <v>5265</v>
      </c>
      <c r="B1055">
        <f t="shared" si="242"/>
        <v>1.4624999999999999</v>
      </c>
      <c r="C1055">
        <v>61.54824</v>
      </c>
      <c r="D1055">
        <f t="shared" si="243"/>
        <v>360.87510824813899</v>
      </c>
      <c r="E1055">
        <v>8.3306896191966615</v>
      </c>
      <c r="F1055">
        <v>8.2732529994783501</v>
      </c>
      <c r="G1055" s="1">
        <f t="shared" si="244"/>
        <v>9.7021627616261323</v>
      </c>
      <c r="H1055" s="1">
        <f t="shared" si="245"/>
        <v>-0.17271437997095918</v>
      </c>
      <c r="I1055">
        <v>2.290667</v>
      </c>
      <c r="J1055">
        <v>107.52659269486055</v>
      </c>
      <c r="K1055" s="1">
        <f t="shared" si="246"/>
        <v>0.5543895610176206</v>
      </c>
      <c r="L1055" s="1">
        <f t="shared" si="247"/>
        <v>-4.1504387891186111E-5</v>
      </c>
      <c r="M1055">
        <f t="shared" si="255"/>
        <v>0.56561452946531332</v>
      </c>
      <c r="N1055">
        <f t="shared" si="248"/>
        <v>-2.0247438330347541E-2</v>
      </c>
      <c r="O1055">
        <v>5265</v>
      </c>
      <c r="P1055">
        <v>67.298344</v>
      </c>
      <c r="Q1055" s="1">
        <f t="shared" si="249"/>
        <v>371.70708092903226</v>
      </c>
      <c r="R1055">
        <v>8.4989765258215968</v>
      </c>
      <c r="S1055">
        <v>8.4369034950443389</v>
      </c>
      <c r="T1055" s="1">
        <f t="shared" si="250"/>
        <v>14.0211955095194</v>
      </c>
      <c r="U1055" s="1">
        <f t="shared" si="251"/>
        <v>-0.66188881000655719</v>
      </c>
      <c r="V1055">
        <v>3.5071430000000001</v>
      </c>
      <c r="W1055">
        <v>163.10729954400617</v>
      </c>
      <c r="X1055" s="1">
        <f t="shared" si="252"/>
        <v>0.20113698833106708</v>
      </c>
      <c r="Y1055" s="1">
        <f t="shared" si="253"/>
        <v>-5.2142895413147474E-5</v>
      </c>
      <c r="Z1055">
        <f t="shared" si="256"/>
        <v>0.20830705916039172</v>
      </c>
      <c r="AA1055">
        <f t="shared" si="254"/>
        <v>-3.564769905733528E-2</v>
      </c>
      <c r="AC1055" s="1"/>
      <c r="AF1055" s="1"/>
      <c r="AG1055" s="1"/>
      <c r="AJ1055" s="1"/>
      <c r="AK1055" s="1"/>
    </row>
    <row r="1056" spans="1:37" x14ac:dyDescent="0.25">
      <c r="A1056">
        <v>5270</v>
      </c>
      <c r="B1056">
        <f t="shared" si="242"/>
        <v>1.4638888888888888</v>
      </c>
      <c r="C1056">
        <v>61.557664000000003</v>
      </c>
      <c r="D1056">
        <f t="shared" si="243"/>
        <v>360.87548084301073</v>
      </c>
      <c r="E1056">
        <v>8.3066499739175796</v>
      </c>
      <c r="F1056">
        <v>8.2757548252477839</v>
      </c>
      <c r="G1056" s="1">
        <f t="shared" si="244"/>
        <v>9.7021627616261323</v>
      </c>
      <c r="H1056" s="1">
        <f t="shared" si="245"/>
        <v>-0.17235985919092767</v>
      </c>
      <c r="I1056">
        <v>2.2899409999999998</v>
      </c>
      <c r="J1056">
        <v>107.49386203314374</v>
      </c>
      <c r="K1056" s="1">
        <f t="shared" si="246"/>
        <v>0.55459781107626294</v>
      </c>
      <c r="L1056" s="1">
        <f t="shared" si="247"/>
        <v>-4.1436309073327913E-5</v>
      </c>
      <c r="M1056">
        <f t="shared" si="255"/>
        <v>0.56540734791994673</v>
      </c>
      <c r="N1056">
        <f t="shared" si="248"/>
        <v>-1.9490767233117288E-2</v>
      </c>
      <c r="O1056">
        <v>5270</v>
      </c>
      <c r="P1056">
        <v>67.295687999999998</v>
      </c>
      <c r="Q1056" s="1">
        <f t="shared" si="249"/>
        <v>371.70697591927211</v>
      </c>
      <c r="R1056">
        <v>8.5165925925925929</v>
      </c>
      <c r="S1056">
        <v>8.4386145018257697</v>
      </c>
      <c r="T1056" s="1">
        <f t="shared" si="250"/>
        <v>14.0211955095194</v>
      </c>
      <c r="U1056" s="1">
        <f t="shared" si="251"/>
        <v>-0.66155184674993617</v>
      </c>
      <c r="V1056">
        <v>3.5073629999999998</v>
      </c>
      <c r="W1056">
        <v>163.11754134194703</v>
      </c>
      <c r="X1056" s="1">
        <f t="shared" si="252"/>
        <v>0.20107182450883088</v>
      </c>
      <c r="Y1056" s="1">
        <f t="shared" si="253"/>
        <v>-5.2097777140795421E-5</v>
      </c>
      <c r="Z1056">
        <f t="shared" si="256"/>
        <v>0.20804657027468773</v>
      </c>
      <c r="AA1056">
        <f t="shared" si="254"/>
        <v>-3.4687832484210292E-2</v>
      </c>
      <c r="AC1056" s="1"/>
      <c r="AF1056" s="1"/>
      <c r="AG1056" s="1"/>
      <c r="AJ1056" s="1"/>
      <c r="AK1056" s="1"/>
    </row>
    <row r="1057" spans="1:37" x14ac:dyDescent="0.25">
      <c r="A1057">
        <v>5275</v>
      </c>
      <c r="B1057">
        <f t="shared" si="242"/>
        <v>1.4652777777777777</v>
      </c>
      <c r="C1057">
        <v>61.573915999999997</v>
      </c>
      <c r="D1057">
        <f t="shared" si="243"/>
        <v>360.87612339520263</v>
      </c>
      <c r="E1057">
        <v>8.3191413667188314</v>
      </c>
      <c r="F1057">
        <v>8.2690359937402178</v>
      </c>
      <c r="G1057" s="1">
        <f t="shared" si="244"/>
        <v>9.7021627616261323</v>
      </c>
      <c r="H1057" s="1">
        <f t="shared" si="245"/>
        <v>-0.17331243556937137</v>
      </c>
      <c r="I1057">
        <v>2.2923930000000001</v>
      </c>
      <c r="J1057">
        <v>107.60470422239986</v>
      </c>
      <c r="K1057" s="1">
        <f t="shared" si="246"/>
        <v>0.55389257350385024</v>
      </c>
      <c r="L1057" s="1">
        <f t="shared" si="247"/>
        <v>-4.16070369791452E-5</v>
      </c>
      <c r="M1057">
        <f t="shared" si="255"/>
        <v>0.56519931273505097</v>
      </c>
      <c r="N1057">
        <f t="shared" si="248"/>
        <v>-2.0413234934124169E-2</v>
      </c>
      <c r="O1057">
        <v>5275</v>
      </c>
      <c r="P1057">
        <v>67.302424000000002</v>
      </c>
      <c r="Q1057" s="1">
        <f t="shared" si="249"/>
        <v>371.70724223920593</v>
      </c>
      <c r="R1057">
        <v>8.4994512258737611</v>
      </c>
      <c r="S1057">
        <v>8.4415847678664573</v>
      </c>
      <c r="T1057" s="1">
        <f t="shared" si="250"/>
        <v>14.0211955095194</v>
      </c>
      <c r="U1057" s="1">
        <f t="shared" si="251"/>
        <v>-0.66096721114406853</v>
      </c>
      <c r="V1057">
        <v>3.510713</v>
      </c>
      <c r="W1057">
        <v>163.2708633321966</v>
      </c>
      <c r="X1057" s="1">
        <f t="shared" si="252"/>
        <v>0.20009630761470631</v>
      </c>
      <c r="Y1057" s="1">
        <f t="shared" si="253"/>
        <v>-5.1774017344249961E-5</v>
      </c>
      <c r="Z1057">
        <f t="shared" si="256"/>
        <v>0.20778770018796647</v>
      </c>
      <c r="AA1057">
        <f t="shared" si="254"/>
        <v>-3.8438453287555144E-2</v>
      </c>
      <c r="AC1057" s="1"/>
      <c r="AF1057" s="1"/>
      <c r="AG1057" s="1"/>
      <c r="AJ1057" s="1"/>
      <c r="AK1057" s="1"/>
    </row>
    <row r="1058" spans="1:37" x14ac:dyDescent="0.25">
      <c r="A1058">
        <v>5280</v>
      </c>
      <c r="B1058">
        <f t="shared" si="242"/>
        <v>1.4666666666666666</v>
      </c>
      <c r="C1058">
        <v>61.561743999999997</v>
      </c>
      <c r="D1058">
        <f t="shared" si="243"/>
        <v>360.87564215318446</v>
      </c>
      <c r="E1058">
        <v>8.2994679186228471</v>
      </c>
      <c r="F1058">
        <v>8.2698142931664052</v>
      </c>
      <c r="G1058" s="1">
        <f t="shared" si="244"/>
        <v>9.7021627616261323</v>
      </c>
      <c r="H1058" s="1">
        <f t="shared" si="245"/>
        <v>-0.17320201127651913</v>
      </c>
      <c r="I1058">
        <v>2.2933240000000001</v>
      </c>
      <c r="J1058">
        <v>107.64736080695448</v>
      </c>
      <c r="K1058" s="1">
        <f t="shared" si="246"/>
        <v>0.55362116939012229</v>
      </c>
      <c r="L1058" s="1">
        <f t="shared" si="247"/>
        <v>-4.1558116382770125E-5</v>
      </c>
      <c r="M1058">
        <f t="shared" si="255"/>
        <v>0.56499152215313708</v>
      </c>
      <c r="N1058">
        <f t="shared" si="248"/>
        <v>-2.0538146645549246E-2</v>
      </c>
      <c r="O1058">
        <v>5280</v>
      </c>
      <c r="P1058">
        <v>67.305120000000002</v>
      </c>
      <c r="Q1058" s="1">
        <f t="shared" si="249"/>
        <v>371.70734883043838</v>
      </c>
      <c r="R1058">
        <v>8.5131705790297332</v>
      </c>
      <c r="S1058">
        <v>8.4436171100678141</v>
      </c>
      <c r="T1058" s="1">
        <f t="shared" si="250"/>
        <v>14.0211955095194</v>
      </c>
      <c r="U1058" s="1">
        <f t="shared" si="251"/>
        <v>-0.66056742350397624</v>
      </c>
      <c r="V1058">
        <v>3.5093749999999999</v>
      </c>
      <c r="W1058">
        <v>163.20999284221051</v>
      </c>
      <c r="X1058" s="1">
        <f t="shared" si="252"/>
        <v>0.20048359838257601</v>
      </c>
      <c r="Y1058" s="1">
        <f t="shared" si="253"/>
        <v>-5.1852876398361235E-5</v>
      </c>
      <c r="Z1058">
        <f t="shared" si="256"/>
        <v>0.20752843580597466</v>
      </c>
      <c r="AA1058">
        <f t="shared" si="254"/>
        <v>-3.51392207653577E-2</v>
      </c>
      <c r="AC1058" s="1"/>
      <c r="AF1058" s="1"/>
      <c r="AG1058" s="1"/>
      <c r="AJ1058" s="1"/>
      <c r="AK1058" s="1"/>
    </row>
    <row r="1059" spans="1:37" x14ac:dyDescent="0.25">
      <c r="A1059">
        <v>5285</v>
      </c>
      <c r="B1059">
        <f t="shared" si="242"/>
        <v>1.4680555555555554</v>
      </c>
      <c r="C1059">
        <v>61.554968000000002</v>
      </c>
      <c r="D1059">
        <f t="shared" si="243"/>
        <v>360.87537425177834</v>
      </c>
      <c r="E1059">
        <v>8.3397370892018774</v>
      </c>
      <c r="F1059">
        <v>8.2813844548774131</v>
      </c>
      <c r="G1059" s="1">
        <f t="shared" si="244"/>
        <v>9.7021627616261323</v>
      </c>
      <c r="H1059" s="1">
        <f t="shared" si="245"/>
        <v>-0.17156289681877235</v>
      </c>
      <c r="I1059">
        <v>2.2949660000000001</v>
      </c>
      <c r="J1059">
        <v>107.72434033090219</v>
      </c>
      <c r="K1059" s="1">
        <f t="shared" si="246"/>
        <v>0.55313138429151743</v>
      </c>
      <c r="L1059" s="1">
        <f t="shared" si="247"/>
        <v>-4.112476870380865E-5</v>
      </c>
      <c r="M1059">
        <f t="shared" si="255"/>
        <v>0.56478589830961801</v>
      </c>
      <c r="N1059">
        <f t="shared" si="248"/>
        <v>-2.1070064633971826E-2</v>
      </c>
      <c r="O1059">
        <v>5285</v>
      </c>
      <c r="P1059">
        <v>67.336055999999999</v>
      </c>
      <c r="Q1059" s="1">
        <f t="shared" si="249"/>
        <v>371.70857194110835</v>
      </c>
      <c r="R1059">
        <v>8.4957068335941592</v>
      </c>
      <c r="S1059">
        <v>8.4317370892018797</v>
      </c>
      <c r="T1059" s="1">
        <f t="shared" si="250"/>
        <v>14.0211955095194</v>
      </c>
      <c r="U1059" s="1">
        <f t="shared" si="251"/>
        <v>-0.66290710457227964</v>
      </c>
      <c r="V1059">
        <v>3.5093749999999999</v>
      </c>
      <c r="W1059">
        <v>163.20863944849989</v>
      </c>
      <c r="X1059" s="1">
        <f t="shared" si="252"/>
        <v>0.2004922094006496</v>
      </c>
      <c r="Y1059" s="1">
        <f t="shared" si="253"/>
        <v>-5.2038994002214054E-5</v>
      </c>
      <c r="Z1059">
        <f t="shared" si="256"/>
        <v>0.2072682408359636</v>
      </c>
      <c r="AA1059">
        <f t="shared" si="254"/>
        <v>-3.3796981217226491E-2</v>
      </c>
      <c r="AC1059" s="1"/>
      <c r="AF1059" s="1"/>
      <c r="AG1059" s="1"/>
      <c r="AJ1059" s="1"/>
      <c r="AK1059" s="1"/>
    </row>
    <row r="1060" spans="1:37" x14ac:dyDescent="0.25">
      <c r="A1060">
        <v>5290</v>
      </c>
      <c r="B1060">
        <f t="shared" si="242"/>
        <v>1.4694444444444446</v>
      </c>
      <c r="C1060">
        <v>61.573915999999997</v>
      </c>
      <c r="D1060">
        <f t="shared" si="243"/>
        <v>360.87612339520263</v>
      </c>
      <c r="E1060">
        <v>8.345661971830987</v>
      </c>
      <c r="F1060">
        <v>8.2751340636411044</v>
      </c>
      <c r="G1060" s="1">
        <f t="shared" si="244"/>
        <v>9.7021627616261323</v>
      </c>
      <c r="H1060" s="1">
        <f t="shared" si="245"/>
        <v>-0.17244780410930627</v>
      </c>
      <c r="I1060">
        <v>2.2967559999999998</v>
      </c>
      <c r="J1060">
        <v>107.805027207436</v>
      </c>
      <c r="K1060" s="1">
        <f t="shared" si="246"/>
        <v>0.55261801102350316</v>
      </c>
      <c r="L1060" s="1">
        <f t="shared" si="247"/>
        <v>-4.1294686602278506E-5</v>
      </c>
      <c r="M1060">
        <f t="shared" si="255"/>
        <v>0.56457942487660662</v>
      </c>
      <c r="N1060">
        <f t="shared" si="248"/>
        <v>-2.1644994579437853E-2</v>
      </c>
      <c r="O1060">
        <v>5290</v>
      </c>
      <c r="P1060">
        <v>67.328031999999993</v>
      </c>
      <c r="Q1060" s="1">
        <f t="shared" si="249"/>
        <v>371.70825469776673</v>
      </c>
      <c r="R1060">
        <v>8.5002305685967663</v>
      </c>
      <c r="S1060">
        <v>8.4428325508607198</v>
      </c>
      <c r="T1060" s="1">
        <f t="shared" si="250"/>
        <v>14.0211955095194</v>
      </c>
      <c r="U1060" s="1">
        <f t="shared" si="251"/>
        <v>-0.66072173350044516</v>
      </c>
      <c r="V1060">
        <v>3.5102679999999999</v>
      </c>
      <c r="W1060">
        <v>163.25068375354215</v>
      </c>
      <c r="X1060" s="1">
        <f t="shared" si="252"/>
        <v>0.20022470093820599</v>
      </c>
      <c r="Y1060" s="1">
        <f t="shared" si="253"/>
        <v>-5.1791319823930597E-5</v>
      </c>
      <c r="Z1060">
        <f t="shared" si="256"/>
        <v>0.20700928423684395</v>
      </c>
      <c r="AA1060">
        <f t="shared" si="254"/>
        <v>-3.3884846708957445E-2</v>
      </c>
      <c r="AC1060" s="1"/>
      <c r="AF1060" s="1"/>
      <c r="AG1060" s="1"/>
      <c r="AJ1060" s="1"/>
      <c r="AK1060" s="1"/>
    </row>
    <row r="1061" spans="1:37" x14ac:dyDescent="0.25">
      <c r="A1061">
        <v>5295</v>
      </c>
      <c r="B1061">
        <f t="shared" si="242"/>
        <v>1.4708333333333334</v>
      </c>
      <c r="C1061">
        <v>61.592852000000001</v>
      </c>
      <c r="D1061">
        <f t="shared" si="243"/>
        <v>360.87687206418525</v>
      </c>
      <c r="E1061">
        <v>8.320073030777257</v>
      </c>
      <c r="F1061">
        <v>8.2795044340114767</v>
      </c>
      <c r="G1061" s="1">
        <f t="shared" si="244"/>
        <v>9.7021627616261323</v>
      </c>
      <c r="H1061" s="1">
        <f t="shared" si="245"/>
        <v>-0.17182892272760908</v>
      </c>
      <c r="I1061">
        <v>2.295531</v>
      </c>
      <c r="J1061">
        <v>107.74982433278196</v>
      </c>
      <c r="K1061" s="1">
        <f t="shared" si="246"/>
        <v>0.55296924137696779</v>
      </c>
      <c r="L1061" s="1">
        <f t="shared" si="247"/>
        <v>-4.1175255837085686E-5</v>
      </c>
      <c r="M1061">
        <f t="shared" si="255"/>
        <v>0.56437354859742117</v>
      </c>
      <c r="N1061">
        <f t="shared" si="248"/>
        <v>-2.0623764157397112E-2</v>
      </c>
      <c r="O1061">
        <v>5295</v>
      </c>
      <c r="P1061">
        <v>67.353616000000002</v>
      </c>
      <c r="Q1061" s="1">
        <f t="shared" si="249"/>
        <v>371.70926620744416</v>
      </c>
      <c r="R1061">
        <v>8.4946124152321332</v>
      </c>
      <c r="S1061">
        <v>8.4333009911319774</v>
      </c>
      <c r="T1061" s="1">
        <f t="shared" si="250"/>
        <v>14.0211955095194</v>
      </c>
      <c r="U1061" s="1">
        <f t="shared" si="251"/>
        <v>-0.66259872904611883</v>
      </c>
      <c r="V1061">
        <v>3.510713</v>
      </c>
      <c r="W1061">
        <v>163.26992014649727</v>
      </c>
      <c r="X1061" s="1">
        <f t="shared" si="252"/>
        <v>0.20010230866897449</v>
      </c>
      <c r="Y1061" s="1">
        <f t="shared" si="253"/>
        <v>-5.1903527505262298E-5</v>
      </c>
      <c r="Z1061">
        <f t="shared" si="256"/>
        <v>0.20674976659931762</v>
      </c>
      <c r="AA1061">
        <f t="shared" si="254"/>
        <v>-3.3220296030366629E-2</v>
      </c>
      <c r="AC1061" s="1"/>
      <c r="AF1061" s="1"/>
      <c r="AG1061" s="1"/>
      <c r="AJ1061" s="1"/>
      <c r="AK1061" s="1"/>
    </row>
    <row r="1062" spans="1:37" x14ac:dyDescent="0.25">
      <c r="A1062">
        <v>5300</v>
      </c>
      <c r="B1062">
        <f t="shared" si="242"/>
        <v>1.4722222222222223</v>
      </c>
      <c r="C1062">
        <v>61.584760000000003</v>
      </c>
      <c r="D1062">
        <f t="shared" si="243"/>
        <v>360.87655213234075</v>
      </c>
      <c r="E1062">
        <v>8.3194512258737614</v>
      </c>
      <c r="F1062">
        <v>8.2701314553990599</v>
      </c>
      <c r="G1062" s="1">
        <f t="shared" si="244"/>
        <v>9.7021627616261323</v>
      </c>
      <c r="H1062" s="1">
        <f t="shared" si="245"/>
        <v>-0.1731570185975928</v>
      </c>
      <c r="I1062">
        <v>2.2951869999999999</v>
      </c>
      <c r="J1062">
        <v>107.73250716536391</v>
      </c>
      <c r="K1062" s="1">
        <f t="shared" si="246"/>
        <v>0.55307942250197928</v>
      </c>
      <c r="L1062" s="1">
        <f t="shared" si="247"/>
        <v>-4.1502601203874672E-5</v>
      </c>
      <c r="M1062">
        <f t="shared" si="255"/>
        <v>0.56416603559140177</v>
      </c>
      <c r="N1062">
        <f t="shared" si="248"/>
        <v>-2.0045246014161407E-2</v>
      </c>
      <c r="O1062">
        <v>5300</v>
      </c>
      <c r="P1062">
        <v>67.356375999999997</v>
      </c>
      <c r="Q1062" s="1">
        <f t="shared" si="249"/>
        <v>371.70937532903224</v>
      </c>
      <c r="R1062">
        <v>8.4816671883150754</v>
      </c>
      <c r="S1062">
        <v>8.4412738654147113</v>
      </c>
      <c r="T1062" s="1">
        <f t="shared" si="250"/>
        <v>14.0211955095194</v>
      </c>
      <c r="U1062" s="1">
        <f t="shared" si="251"/>
        <v>-0.66102838660010144</v>
      </c>
      <c r="V1062">
        <v>3.510713</v>
      </c>
      <c r="W1062">
        <v>163.27082793484263</v>
      </c>
      <c r="X1062" s="1">
        <f t="shared" si="252"/>
        <v>0.20009653283169404</v>
      </c>
      <c r="Y1062" s="1">
        <f t="shared" si="253"/>
        <v>-5.1778873367102181E-5</v>
      </c>
      <c r="Z1062">
        <f t="shared" si="256"/>
        <v>0.20649087223248211</v>
      </c>
      <c r="AA1062">
        <f t="shared" si="254"/>
        <v>-3.1956272856394269E-2</v>
      </c>
      <c r="AC1062" s="1"/>
      <c r="AF1062" s="1"/>
      <c r="AG1062" s="1"/>
      <c r="AJ1062" s="1"/>
      <c r="AK1062" s="1"/>
    </row>
    <row r="1063" spans="1:37" x14ac:dyDescent="0.25">
      <c r="A1063">
        <v>5305</v>
      </c>
      <c r="B1063">
        <f t="shared" si="242"/>
        <v>1.4736111111111112</v>
      </c>
      <c r="C1063">
        <v>61.584760000000003</v>
      </c>
      <c r="D1063">
        <f t="shared" si="243"/>
        <v>360.87655213234075</v>
      </c>
      <c r="E1063">
        <v>8.3010255607720413</v>
      </c>
      <c r="F1063">
        <v>8.2770036515388625</v>
      </c>
      <c r="G1063" s="1">
        <f t="shared" si="244"/>
        <v>9.7021627616261323</v>
      </c>
      <c r="H1063" s="1">
        <f t="shared" si="245"/>
        <v>-0.17218297467131172</v>
      </c>
      <c r="I1063">
        <v>2.2993299999999999</v>
      </c>
      <c r="J1063">
        <v>107.92291315616281</v>
      </c>
      <c r="K1063" s="1">
        <f t="shared" si="246"/>
        <v>0.55186795726816307</v>
      </c>
      <c r="L1063" s="1">
        <f t="shared" si="247"/>
        <v>-4.1169715890194711E-5</v>
      </c>
      <c r="M1063">
        <f t="shared" si="255"/>
        <v>0.56396018701195083</v>
      </c>
      <c r="N1063">
        <f t="shared" si="248"/>
        <v>-2.1911454695877408E-2</v>
      </c>
      <c r="O1063">
        <v>5305</v>
      </c>
      <c r="P1063">
        <v>67.336055999999999</v>
      </c>
      <c r="Q1063" s="1">
        <f t="shared" si="249"/>
        <v>371.70857194110835</v>
      </c>
      <c r="R1063">
        <v>8.4732456964006264</v>
      </c>
      <c r="S1063">
        <v>8.449552425665102</v>
      </c>
      <c r="T1063" s="1">
        <f t="shared" si="250"/>
        <v>14.0211955095194</v>
      </c>
      <c r="U1063" s="1">
        <f t="shared" si="251"/>
        <v>-0.65940097216637228</v>
      </c>
      <c r="V1063">
        <v>3.5122659999999999</v>
      </c>
      <c r="W1063">
        <v>163.34269018724504</v>
      </c>
      <c r="X1063" s="1">
        <f t="shared" si="252"/>
        <v>0.1996393065645794</v>
      </c>
      <c r="Y1063" s="1">
        <f t="shared" si="253"/>
        <v>-5.1521584156646493E-5</v>
      </c>
      <c r="Z1063">
        <f t="shared" si="256"/>
        <v>0.20623326431169889</v>
      </c>
      <c r="AA1063">
        <f t="shared" si="254"/>
        <v>-3.3029356095195979E-2</v>
      </c>
      <c r="AC1063" s="1"/>
      <c r="AF1063" s="1"/>
      <c r="AG1063" s="1"/>
      <c r="AJ1063" s="1"/>
      <c r="AK1063" s="1"/>
    </row>
    <row r="1064" spans="1:37" x14ac:dyDescent="0.25">
      <c r="A1064">
        <v>5310</v>
      </c>
      <c r="B1064">
        <f t="shared" si="242"/>
        <v>1.4750000000000001</v>
      </c>
      <c r="C1064">
        <v>61.602347999999999</v>
      </c>
      <c r="D1064">
        <f t="shared" si="243"/>
        <v>360.8772475057072</v>
      </c>
      <c r="E1064">
        <v>8.334744913928013</v>
      </c>
      <c r="F1064">
        <v>8.2671611893583723</v>
      </c>
      <c r="G1064" s="1">
        <f t="shared" si="244"/>
        <v>9.7021627616261323</v>
      </c>
      <c r="H1064" s="1">
        <f t="shared" si="245"/>
        <v>-0.17357851617976405</v>
      </c>
      <c r="I1064">
        <v>2.2987929999999999</v>
      </c>
      <c r="J1064">
        <v>107.89670199448879</v>
      </c>
      <c r="K1064" s="1">
        <f t="shared" si="246"/>
        <v>0.55203472676408472</v>
      </c>
      <c r="L1064" s="1">
        <f t="shared" si="247"/>
        <v>-4.1517192432193724E-5</v>
      </c>
      <c r="M1064">
        <f t="shared" si="255"/>
        <v>0.56375260104978986</v>
      </c>
      <c r="N1064">
        <f t="shared" si="248"/>
        <v>-2.1226697737645853E-2</v>
      </c>
      <c r="O1064">
        <v>5310</v>
      </c>
      <c r="P1064">
        <v>67.337447999999995</v>
      </c>
      <c r="Q1064" s="1">
        <f t="shared" si="249"/>
        <v>371.70862697634408</v>
      </c>
      <c r="R1064">
        <v>8.5013208137715193</v>
      </c>
      <c r="S1064">
        <v>8.4333009911319774</v>
      </c>
      <c r="T1064" s="1">
        <f t="shared" si="250"/>
        <v>14.0211955095194</v>
      </c>
      <c r="U1064" s="1">
        <f t="shared" si="251"/>
        <v>-0.66259872904611883</v>
      </c>
      <c r="V1064">
        <v>3.511606</v>
      </c>
      <c r="W1064">
        <v>163.31070082932712</v>
      </c>
      <c r="X1064" s="1">
        <f t="shared" si="252"/>
        <v>0.19984284005009145</v>
      </c>
      <c r="Y1064" s="1">
        <f t="shared" si="253"/>
        <v>-5.1829499826491117E-5</v>
      </c>
      <c r="Z1064">
        <f t="shared" si="256"/>
        <v>0.20597411681256644</v>
      </c>
      <c r="AA1064">
        <f t="shared" si="254"/>
        <v>-3.0680492535725374E-2</v>
      </c>
      <c r="AC1064" s="1"/>
      <c r="AF1064" s="1"/>
      <c r="AG1064" s="1"/>
      <c r="AJ1064" s="1"/>
      <c r="AK1064" s="1"/>
    </row>
    <row r="1065" spans="1:37" x14ac:dyDescent="0.25">
      <c r="A1065">
        <v>5315</v>
      </c>
      <c r="B1065">
        <f t="shared" si="242"/>
        <v>1.476388888888889</v>
      </c>
      <c r="C1065">
        <v>61.580680000000001</v>
      </c>
      <c r="D1065">
        <f t="shared" si="243"/>
        <v>360.87639082216708</v>
      </c>
      <c r="E1065">
        <v>8.3367720396452789</v>
      </c>
      <c r="F1065">
        <v>8.2754439227960344</v>
      </c>
      <c r="G1065" s="1">
        <f t="shared" si="244"/>
        <v>9.7021627616261323</v>
      </c>
      <c r="H1065" s="1">
        <f t="shared" si="245"/>
        <v>-0.17240390390417271</v>
      </c>
      <c r="I1065">
        <v>2.3008829999999998</v>
      </c>
      <c r="J1065">
        <v>107.99357880390734</v>
      </c>
      <c r="K1065" s="1">
        <f t="shared" si="246"/>
        <v>0.55141834444291304</v>
      </c>
      <c r="L1065" s="1">
        <f t="shared" si="247"/>
        <v>-4.1185599661068081E-5</v>
      </c>
      <c r="M1065">
        <f t="shared" si="255"/>
        <v>0.56354667305148454</v>
      </c>
      <c r="N1065">
        <f t="shared" si="248"/>
        <v>-2.199478622863826E-2</v>
      </c>
      <c r="O1065">
        <v>5315</v>
      </c>
      <c r="P1065">
        <v>67.406183999999996</v>
      </c>
      <c r="Q1065" s="1">
        <f t="shared" si="249"/>
        <v>371.7113445783292</v>
      </c>
      <c r="R1065">
        <v>8.4763693270735523</v>
      </c>
      <c r="S1065">
        <v>8.4429848721961402</v>
      </c>
      <c r="T1065" s="1">
        <f t="shared" si="250"/>
        <v>14.0211955095194</v>
      </c>
      <c r="U1065" s="1">
        <f t="shared" si="251"/>
        <v>-0.66069177213535468</v>
      </c>
      <c r="V1065">
        <v>3.5109340000000002</v>
      </c>
      <c r="W1065">
        <v>163.28111505672368</v>
      </c>
      <c r="X1065" s="1">
        <f t="shared" si="252"/>
        <v>0.20003108063419428</v>
      </c>
      <c r="Y1065" s="1">
        <f t="shared" si="253"/>
        <v>-5.1733885149876268E-5</v>
      </c>
      <c r="Z1065">
        <f t="shared" si="256"/>
        <v>0.20571544738681707</v>
      </c>
      <c r="AA1065">
        <f t="shared" si="254"/>
        <v>-2.841741760630713E-2</v>
      </c>
      <c r="AC1065" s="1"/>
      <c r="AF1065" s="1"/>
      <c r="AG1065" s="1"/>
      <c r="AJ1065" s="1"/>
      <c r="AK1065" s="1"/>
    </row>
    <row r="1066" spans="1:37" x14ac:dyDescent="0.25">
      <c r="A1066">
        <v>5320</v>
      </c>
      <c r="B1066">
        <f t="shared" si="242"/>
        <v>1.4777777777777779</v>
      </c>
      <c r="C1066">
        <v>61.618560000000002</v>
      </c>
      <c r="D1066">
        <f t="shared" si="243"/>
        <v>360.87788847642679</v>
      </c>
      <c r="E1066">
        <v>8.3267876890975483</v>
      </c>
      <c r="F1066">
        <v>8.2693458528951478</v>
      </c>
      <c r="G1066" s="1">
        <f t="shared" si="244"/>
        <v>9.7021627616261323</v>
      </c>
      <c r="H1066" s="1">
        <f t="shared" si="245"/>
        <v>-0.17326847059242856</v>
      </c>
      <c r="I1066">
        <v>2.3011720000000002</v>
      </c>
      <c r="J1066">
        <v>108.00573605624849</v>
      </c>
      <c r="K1066" s="1">
        <f t="shared" si="246"/>
        <v>0.55134099347045551</v>
      </c>
      <c r="L1066" s="1">
        <f t="shared" si="247"/>
        <v>-4.1385749224581353E-5</v>
      </c>
      <c r="M1066">
        <f t="shared" si="255"/>
        <v>0.5633397443053616</v>
      </c>
      <c r="N1066">
        <f t="shared" si="248"/>
        <v>-2.1762849084337246E-2</v>
      </c>
      <c r="O1066">
        <v>5320</v>
      </c>
      <c r="P1066">
        <v>67.400824</v>
      </c>
      <c r="Q1066" s="1">
        <f t="shared" si="249"/>
        <v>371.7111326610422</v>
      </c>
      <c r="R1066">
        <v>8.5218956703182052</v>
      </c>
      <c r="S1066">
        <v>8.442521648408972</v>
      </c>
      <c r="T1066" s="1">
        <f t="shared" si="250"/>
        <v>14.0211955095194</v>
      </c>
      <c r="U1066" s="1">
        <f t="shared" si="251"/>
        <v>-0.66078289087499731</v>
      </c>
      <c r="V1066">
        <v>3.5122659999999999</v>
      </c>
      <c r="W1066">
        <v>163.34189026769536</v>
      </c>
      <c r="X1066" s="1">
        <f t="shared" si="252"/>
        <v>0.19964439608261519</v>
      </c>
      <c r="Y1066" s="1">
        <f t="shared" si="253"/>
        <v>-5.1631006730926296E-5</v>
      </c>
      <c r="Z1066">
        <f t="shared" si="256"/>
        <v>0.20545729235316243</v>
      </c>
      <c r="AA1066">
        <f t="shared" si="254"/>
        <v>-2.9116250616630333E-2</v>
      </c>
      <c r="AC1066" s="1"/>
      <c r="AF1066" s="1"/>
      <c r="AG1066" s="1"/>
      <c r="AJ1066" s="1"/>
      <c r="AK1066" s="1"/>
    </row>
    <row r="1067" spans="1:37" x14ac:dyDescent="0.25">
      <c r="A1067">
        <v>5325</v>
      </c>
      <c r="B1067">
        <f t="shared" si="242"/>
        <v>1.4791666666666667</v>
      </c>
      <c r="C1067">
        <v>61.633456000000002</v>
      </c>
      <c r="D1067">
        <f t="shared" si="243"/>
        <v>360.87847741670805</v>
      </c>
      <c r="E1067">
        <v>8.2943161189358374</v>
      </c>
      <c r="F1067">
        <v>8.2770036515388625</v>
      </c>
      <c r="G1067" s="1">
        <f t="shared" si="244"/>
        <v>9.7021627616261323</v>
      </c>
      <c r="H1067" s="1">
        <f t="shared" si="245"/>
        <v>-0.17218297467131172</v>
      </c>
      <c r="I1067">
        <v>2.3004850000000001</v>
      </c>
      <c r="J1067">
        <v>107.97566708865328</v>
      </c>
      <c r="K1067" s="1">
        <f t="shared" si="246"/>
        <v>0.55153230840075529</v>
      </c>
      <c r="L1067" s="1">
        <f t="shared" si="247"/>
        <v>-4.1142173136846311E-5</v>
      </c>
      <c r="M1067">
        <f t="shared" si="255"/>
        <v>0.56313403343967738</v>
      </c>
      <c r="N1067">
        <f t="shared" si="248"/>
        <v>-2.1035440466874753E-2</v>
      </c>
      <c r="O1067">
        <v>5325</v>
      </c>
      <c r="P1067">
        <v>67.398144000000002</v>
      </c>
      <c r="Q1067" s="1">
        <f t="shared" si="249"/>
        <v>371.71102670239867</v>
      </c>
      <c r="R1067">
        <v>8.504749087115286</v>
      </c>
      <c r="S1067">
        <v>8.4334595722483048</v>
      </c>
      <c r="T1067" s="1">
        <f t="shared" si="250"/>
        <v>14.0211955095194</v>
      </c>
      <c r="U1067" s="1">
        <f t="shared" si="251"/>
        <v>-0.66256746586637649</v>
      </c>
      <c r="V1067">
        <v>3.5136050000000001</v>
      </c>
      <c r="W1067">
        <v>163.40200731371394</v>
      </c>
      <c r="X1067" s="1">
        <f t="shared" si="252"/>
        <v>0.19926189913015235</v>
      </c>
      <c r="Y1067" s="1">
        <f t="shared" si="253"/>
        <v>-5.1661351741853701E-5</v>
      </c>
      <c r="Z1067">
        <f t="shared" si="256"/>
        <v>0.20519898559445315</v>
      </c>
      <c r="AA1067">
        <f t="shared" si="254"/>
        <v>-2.9795392346546191E-2</v>
      </c>
      <c r="AC1067" s="1"/>
      <c r="AF1067" s="1"/>
      <c r="AG1067" s="1"/>
      <c r="AJ1067" s="1"/>
      <c r="AK1067" s="1"/>
    </row>
    <row r="1068" spans="1:37" x14ac:dyDescent="0.25">
      <c r="A1068">
        <v>5330</v>
      </c>
      <c r="B1068">
        <f t="shared" si="242"/>
        <v>1.4805555555555556</v>
      </c>
      <c r="C1068">
        <v>61.625328000000003</v>
      </c>
      <c r="D1068">
        <f t="shared" si="243"/>
        <v>360.87815606153845</v>
      </c>
      <c r="E1068">
        <v>8.2922837767344806</v>
      </c>
      <c r="F1068">
        <v>8.2738800208659384</v>
      </c>
      <c r="G1068" s="1">
        <f t="shared" si="244"/>
        <v>9.7021627616261323</v>
      </c>
      <c r="H1068" s="1">
        <f t="shared" si="245"/>
        <v>-0.17262550788242037</v>
      </c>
      <c r="I1068">
        <v>2.3009520000000001</v>
      </c>
      <c r="J1068">
        <v>107.99646293255807</v>
      </c>
      <c r="K1068" s="1">
        <f t="shared" si="246"/>
        <v>0.55139999406656437</v>
      </c>
      <c r="L1068" s="1">
        <f t="shared" si="247"/>
        <v>-4.1237029085403721E-5</v>
      </c>
      <c r="M1068">
        <f t="shared" si="255"/>
        <v>0.56292784829425035</v>
      </c>
      <c r="N1068">
        <f t="shared" si="248"/>
        <v>-2.090651859218982E-2</v>
      </c>
      <c r="O1068">
        <v>5330</v>
      </c>
      <c r="P1068">
        <v>67.429128000000006</v>
      </c>
      <c r="Q1068" s="1">
        <f t="shared" si="249"/>
        <v>371.7122517108354</v>
      </c>
      <c r="R1068">
        <v>8.5083359415753801</v>
      </c>
      <c r="S1068">
        <v>8.4367396974439242</v>
      </c>
      <c r="T1068" s="1">
        <f t="shared" si="250"/>
        <v>14.0211955095194</v>
      </c>
      <c r="U1068" s="1">
        <f t="shared" si="251"/>
        <v>-0.66192107524277377</v>
      </c>
      <c r="V1068">
        <v>3.512499</v>
      </c>
      <c r="W1068">
        <v>163.35187276506571</v>
      </c>
      <c r="X1068" s="1">
        <f t="shared" si="252"/>
        <v>0.1995808820699515</v>
      </c>
      <c r="Y1068" s="1">
        <f t="shared" si="253"/>
        <v>-5.1701840965301769E-5</v>
      </c>
      <c r="Z1068">
        <f t="shared" si="256"/>
        <v>0.20494047638962665</v>
      </c>
      <c r="AA1068">
        <f t="shared" si="254"/>
        <v>-2.6854247080622923E-2</v>
      </c>
      <c r="AC1068" s="1"/>
      <c r="AF1068" s="1"/>
      <c r="AG1068" s="1"/>
      <c r="AJ1068" s="1"/>
      <c r="AK1068" s="1"/>
    </row>
    <row r="1069" spans="1:37" x14ac:dyDescent="0.25">
      <c r="A1069">
        <v>5335</v>
      </c>
      <c r="B1069">
        <f t="shared" si="242"/>
        <v>1.4819444444444445</v>
      </c>
      <c r="C1069">
        <v>61.659199999999998</v>
      </c>
      <c r="D1069">
        <f t="shared" si="243"/>
        <v>360.87949525227464</v>
      </c>
      <c r="E1069">
        <v>8.3317798643714145</v>
      </c>
      <c r="F1069">
        <v>8.2818528951486705</v>
      </c>
      <c r="G1069" s="1">
        <f t="shared" si="244"/>
        <v>9.7021627616261323</v>
      </c>
      <c r="H1069" s="1">
        <f t="shared" si="245"/>
        <v>-0.17149663058002984</v>
      </c>
      <c r="I1069">
        <v>2.3015970000000001</v>
      </c>
      <c r="J1069">
        <v>108.02728599082243</v>
      </c>
      <c r="K1069" s="1">
        <f t="shared" si="246"/>
        <v>0.55120388120619435</v>
      </c>
      <c r="L1069" s="1">
        <f t="shared" si="247"/>
        <v>-4.0951333884929492E-5</v>
      </c>
      <c r="M1069">
        <f t="shared" si="255"/>
        <v>0.5627230916248257</v>
      </c>
      <c r="N1069">
        <f t="shared" si="248"/>
        <v>-2.0898275232431186E-2</v>
      </c>
      <c r="O1069">
        <v>5335</v>
      </c>
      <c r="P1069">
        <v>67.421000000000006</v>
      </c>
      <c r="Q1069" s="1">
        <f t="shared" si="249"/>
        <v>371.71193035566586</v>
      </c>
      <c r="R1069">
        <v>8.4932112676056342</v>
      </c>
      <c r="S1069">
        <v>8.4414261867501299</v>
      </c>
      <c r="T1069" s="1">
        <f t="shared" si="250"/>
        <v>14.0211955095194</v>
      </c>
      <c r="U1069" s="1">
        <f t="shared" si="251"/>
        <v>-0.66099841416932748</v>
      </c>
      <c r="V1069">
        <v>3.5118260000000001</v>
      </c>
      <c r="W1069">
        <v>163.32167228840663</v>
      </c>
      <c r="X1069" s="1">
        <f t="shared" si="252"/>
        <v>0.19977303373158595</v>
      </c>
      <c r="Y1069" s="1">
        <f t="shared" si="253"/>
        <v>-5.1684454366056181E-5</v>
      </c>
      <c r="Z1069">
        <f t="shared" si="256"/>
        <v>0.20468205411779636</v>
      </c>
      <c r="AA1069">
        <f t="shared" si="254"/>
        <v>-2.4572988128148197E-2</v>
      </c>
      <c r="AC1069" s="1"/>
      <c r="AF1069" s="1"/>
      <c r="AG1069" s="1"/>
      <c r="AJ1069" s="1"/>
      <c r="AK1069" s="1"/>
    </row>
    <row r="1070" spans="1:37" x14ac:dyDescent="0.25">
      <c r="A1070">
        <v>5340</v>
      </c>
      <c r="B1070">
        <f t="shared" si="242"/>
        <v>1.4833333333333334</v>
      </c>
      <c r="C1070">
        <v>61.655152000000001</v>
      </c>
      <c r="D1070">
        <f t="shared" si="243"/>
        <v>360.87933520727876</v>
      </c>
      <c r="E1070">
        <v>8.2913468961919659</v>
      </c>
      <c r="F1070">
        <v>8.2756025039123617</v>
      </c>
      <c r="G1070" s="1">
        <f t="shared" si="244"/>
        <v>9.7021627616261323</v>
      </c>
      <c r="H1070" s="1">
        <f t="shared" si="245"/>
        <v>-0.17238143773089054</v>
      </c>
      <c r="I1070">
        <v>2.3032599999999999</v>
      </c>
      <c r="J1070">
        <v>108.10217412617338</v>
      </c>
      <c r="K1070" s="1">
        <f t="shared" si="246"/>
        <v>0.55072740264571229</v>
      </c>
      <c r="L1070" s="1">
        <f t="shared" si="247"/>
        <v>-4.112347635523494E-5</v>
      </c>
      <c r="M1070">
        <f t="shared" si="255"/>
        <v>0.56251747424304954</v>
      </c>
      <c r="N1070">
        <f t="shared" si="248"/>
        <v>-2.1408180418656057E-2</v>
      </c>
      <c r="O1070">
        <v>5340</v>
      </c>
      <c r="P1070">
        <v>67.423727999999997</v>
      </c>
      <c r="Q1070" s="1">
        <f t="shared" si="249"/>
        <v>371.7120382120761</v>
      </c>
      <c r="R1070">
        <v>8.4827574334898266</v>
      </c>
      <c r="S1070">
        <v>8.4431486697965568</v>
      </c>
      <c r="T1070" s="1">
        <f t="shared" si="250"/>
        <v>14.0211955095194</v>
      </c>
      <c r="U1070" s="1">
        <f t="shared" si="251"/>
        <v>-0.66065955461343906</v>
      </c>
      <c r="V1070">
        <v>3.5149430000000002</v>
      </c>
      <c r="W1070">
        <v>163.46421108661841</v>
      </c>
      <c r="X1070" s="1">
        <f t="shared" si="252"/>
        <v>0.19886612529987646</v>
      </c>
      <c r="Y1070" s="1">
        <f t="shared" si="253"/>
        <v>-5.1400054610907257E-5</v>
      </c>
      <c r="Z1070">
        <f t="shared" si="256"/>
        <v>0.20442505384474183</v>
      </c>
      <c r="AA1070">
        <f t="shared" si="254"/>
        <v>-2.7953119398705453E-2</v>
      </c>
      <c r="AC1070" s="1"/>
      <c r="AF1070" s="1"/>
      <c r="AG1070" s="1"/>
      <c r="AJ1070" s="1"/>
      <c r="AK1070" s="1"/>
    </row>
    <row r="1071" spans="1:37" x14ac:dyDescent="0.25">
      <c r="A1071">
        <v>5345</v>
      </c>
      <c r="B1071">
        <f t="shared" si="242"/>
        <v>1.4847222222222223</v>
      </c>
      <c r="C1071">
        <v>61.665936000000002</v>
      </c>
      <c r="D1071">
        <f t="shared" si="243"/>
        <v>360.87976157220845</v>
      </c>
      <c r="E1071">
        <v>8.2947856025039108</v>
      </c>
      <c r="F1071">
        <v>8.2705998956703173</v>
      </c>
      <c r="G1071" s="1">
        <f t="shared" si="244"/>
        <v>9.7021627616261323</v>
      </c>
      <c r="H1071" s="1">
        <f t="shared" si="245"/>
        <v>-0.17309057190703214</v>
      </c>
      <c r="I1071">
        <v>2.30315</v>
      </c>
      <c r="J1071">
        <v>108.09629504358982</v>
      </c>
      <c r="K1071" s="1">
        <f t="shared" si="246"/>
        <v>0.55076480852840981</v>
      </c>
      <c r="L1071" s="1">
        <f t="shared" si="247"/>
        <v>-4.1295733171023117E-5</v>
      </c>
      <c r="M1071">
        <f t="shared" si="255"/>
        <v>0.56231099557719444</v>
      </c>
      <c r="N1071">
        <f t="shared" si="248"/>
        <v>-2.0963915758588355E-2</v>
      </c>
      <c r="O1071">
        <v>5345</v>
      </c>
      <c r="P1071">
        <v>67.456047999999996</v>
      </c>
      <c r="Q1071" s="1">
        <f t="shared" si="249"/>
        <v>371.71331604168734</v>
      </c>
      <c r="R1071">
        <v>8.5278163797600417</v>
      </c>
      <c r="S1071">
        <v>8.4384621804903492</v>
      </c>
      <c r="T1071" s="1">
        <f t="shared" si="250"/>
        <v>14.0211955095194</v>
      </c>
      <c r="U1071" s="1">
        <f t="shared" si="251"/>
        <v>-0.66158183915740953</v>
      </c>
      <c r="V1071">
        <v>3.5167290000000002</v>
      </c>
      <c r="W1071">
        <v>163.54523937213884</v>
      </c>
      <c r="X1071" s="1">
        <f t="shared" si="252"/>
        <v>0.19835057980442294</v>
      </c>
      <c r="Y1071" s="1">
        <f t="shared" si="253"/>
        <v>-5.1325047943464663E-5</v>
      </c>
      <c r="Z1071">
        <f t="shared" si="256"/>
        <v>0.20416842860502452</v>
      </c>
      <c r="AA1071">
        <f t="shared" si="254"/>
        <v>-2.9331140883672082E-2</v>
      </c>
      <c r="AC1071" s="1"/>
      <c r="AF1071" s="1"/>
      <c r="AG1071" s="1"/>
      <c r="AJ1071" s="1"/>
      <c r="AK1071" s="1"/>
    </row>
    <row r="1072" spans="1:37" x14ac:dyDescent="0.25">
      <c r="A1072">
        <v>5350</v>
      </c>
      <c r="B1072">
        <f t="shared" si="242"/>
        <v>1.4861111111111112</v>
      </c>
      <c r="C1072">
        <v>61.694299999999998</v>
      </c>
      <c r="D1072">
        <f t="shared" si="243"/>
        <v>360.88088299421008</v>
      </c>
      <c r="E1072">
        <v>8.3280354720918091</v>
      </c>
      <c r="F1072">
        <v>8.2777923839332281</v>
      </c>
      <c r="G1072" s="1">
        <f t="shared" si="244"/>
        <v>9.7021627616261323</v>
      </c>
      <c r="H1072" s="1">
        <f t="shared" si="245"/>
        <v>-0.17207128563136398</v>
      </c>
      <c r="I1072">
        <v>2.3032050000000002</v>
      </c>
      <c r="J1072">
        <v>108.1000362340173</v>
      </c>
      <c r="K1072" s="1">
        <f t="shared" si="246"/>
        <v>0.55074100506446966</v>
      </c>
      <c r="L1072" s="1">
        <f t="shared" si="247"/>
        <v>-4.1050601452449702E-5</v>
      </c>
      <c r="M1072">
        <f t="shared" si="255"/>
        <v>0.56210574256993218</v>
      </c>
      <c r="N1072">
        <f t="shared" si="248"/>
        <v>-2.0635357456509278E-2</v>
      </c>
      <c r="O1072">
        <v>5350</v>
      </c>
      <c r="P1072">
        <v>67.418312</v>
      </c>
      <c r="Q1072" s="1">
        <f t="shared" si="249"/>
        <v>371.71182408072787</v>
      </c>
      <c r="R1072">
        <v>8.5102055294731347</v>
      </c>
      <c r="S1072">
        <v>8.4468972352634335</v>
      </c>
      <c r="T1072" s="1">
        <f t="shared" si="250"/>
        <v>14.0211955095194</v>
      </c>
      <c r="U1072" s="1">
        <f t="shared" si="251"/>
        <v>-0.65992258683873062</v>
      </c>
      <c r="V1072">
        <v>3.5156100000000001</v>
      </c>
      <c r="W1072">
        <v>163.495096612678</v>
      </c>
      <c r="X1072" s="1">
        <f t="shared" si="252"/>
        <v>0.19866961498582425</v>
      </c>
      <c r="Y1072" s="1">
        <f t="shared" si="253"/>
        <v>-5.1286912498519416E-5</v>
      </c>
      <c r="Z1072">
        <f t="shared" si="256"/>
        <v>0.20391199404253191</v>
      </c>
      <c r="AA1072">
        <f t="shared" si="254"/>
        <v>-2.6387422440425624E-2</v>
      </c>
      <c r="AC1072" s="1"/>
      <c r="AF1072" s="1"/>
      <c r="AG1072" s="1"/>
      <c r="AJ1072" s="1"/>
      <c r="AK1072" s="1"/>
    </row>
    <row r="1073" spans="1:37" x14ac:dyDescent="0.25">
      <c r="A1073">
        <v>5355</v>
      </c>
      <c r="B1073">
        <f t="shared" si="242"/>
        <v>1.4875</v>
      </c>
      <c r="C1073">
        <v>61.697088000000001</v>
      </c>
      <c r="D1073">
        <f t="shared" si="243"/>
        <v>360.88099322282881</v>
      </c>
      <c r="E1073">
        <v>8.3508669796557129</v>
      </c>
      <c r="F1073">
        <v>8.2788826291079829</v>
      </c>
      <c r="G1073" s="1">
        <f t="shared" si="244"/>
        <v>9.7021627616261323</v>
      </c>
      <c r="H1073" s="1">
        <f t="shared" si="245"/>
        <v>-0.17191693568815603</v>
      </c>
      <c r="I1073">
        <v>2.3056220000000001</v>
      </c>
      <c r="J1073">
        <v>108.21061734181143</v>
      </c>
      <c r="K1073" s="1">
        <f t="shared" si="246"/>
        <v>0.55003742863261795</v>
      </c>
      <c r="L1073" s="1">
        <f t="shared" si="247"/>
        <v>-4.095614726329898E-5</v>
      </c>
      <c r="M1073">
        <f t="shared" si="255"/>
        <v>0.56190096183361571</v>
      </c>
      <c r="N1073">
        <f t="shared" si="248"/>
        <v>-2.1568592578309193E-2</v>
      </c>
      <c r="O1073">
        <v>5355</v>
      </c>
      <c r="P1073">
        <v>67.422399999999996</v>
      </c>
      <c r="Q1073" s="1">
        <f t="shared" si="249"/>
        <v>371.71198570719605</v>
      </c>
      <c r="R1073">
        <v>8.5179989567031811</v>
      </c>
      <c r="S1073">
        <v>8.4428325508607198</v>
      </c>
      <c r="T1073" s="1">
        <f t="shared" si="250"/>
        <v>14.0211955095194</v>
      </c>
      <c r="U1073" s="1">
        <f t="shared" si="251"/>
        <v>-0.66072173350044516</v>
      </c>
      <c r="V1073">
        <v>3.516276</v>
      </c>
      <c r="W1073">
        <v>163.52504875094854</v>
      </c>
      <c r="X1073" s="1">
        <f t="shared" si="252"/>
        <v>0.19847904338646971</v>
      </c>
      <c r="Y1073" s="1">
        <f t="shared" si="253"/>
        <v>-5.1294840458519248E-5</v>
      </c>
      <c r="Z1073">
        <f t="shared" si="256"/>
        <v>0.2036555198402393</v>
      </c>
      <c r="AA1073">
        <f t="shared" si="254"/>
        <v>-2.6080720490425691E-2</v>
      </c>
      <c r="AC1073" s="1"/>
      <c r="AF1073" s="1"/>
      <c r="AG1073" s="1"/>
      <c r="AJ1073" s="1"/>
      <c r="AK1073" s="1"/>
    </row>
    <row r="1074" spans="1:37" x14ac:dyDescent="0.25">
      <c r="A1074">
        <v>5360</v>
      </c>
      <c r="B1074">
        <f t="shared" si="242"/>
        <v>1.4888888888888889</v>
      </c>
      <c r="C1074">
        <v>61.691611999999999</v>
      </c>
      <c r="D1074">
        <f t="shared" si="243"/>
        <v>360.88077671927215</v>
      </c>
      <c r="E1074">
        <v>8.3152383933229022</v>
      </c>
      <c r="F1074">
        <v>8.2812206572769949</v>
      </c>
      <c r="G1074" s="1">
        <f t="shared" si="244"/>
        <v>9.7021627616261323</v>
      </c>
      <c r="H1074" s="1">
        <f t="shared" si="245"/>
        <v>-0.17158606963340683</v>
      </c>
      <c r="I1074">
        <v>2.3046060000000002</v>
      </c>
      <c r="J1074">
        <v>108.1646115881337</v>
      </c>
      <c r="K1074" s="1">
        <f t="shared" si="246"/>
        <v>0.55033014196008323</v>
      </c>
      <c r="L1074" s="1">
        <f t="shared" si="247"/>
        <v>-4.090125400349734E-5</v>
      </c>
      <c r="M1074">
        <f t="shared" si="255"/>
        <v>0.56169645556359826</v>
      </c>
      <c r="N1074">
        <f t="shared" si="248"/>
        <v>-2.065362722643576E-2</v>
      </c>
      <c r="O1074">
        <v>5360</v>
      </c>
      <c r="P1074">
        <v>67.437184000000002</v>
      </c>
      <c r="Q1074" s="1">
        <f t="shared" si="249"/>
        <v>371.7125702193548</v>
      </c>
      <c r="R1074">
        <v>8.5008523735002619</v>
      </c>
      <c r="S1074">
        <v>8.4436171100678141</v>
      </c>
      <c r="T1074" s="1">
        <f t="shared" si="250"/>
        <v>14.0211955095194</v>
      </c>
      <c r="U1074" s="1">
        <f t="shared" si="251"/>
        <v>-0.66056742350397624</v>
      </c>
      <c r="V1074">
        <v>3.5172129999999999</v>
      </c>
      <c r="W1074">
        <v>163.56792744874352</v>
      </c>
      <c r="X1074" s="1">
        <f t="shared" si="252"/>
        <v>0.19820622606894744</v>
      </c>
      <c r="Y1074" s="1">
        <f t="shared" si="253"/>
        <v>-5.1205326642568552E-5</v>
      </c>
      <c r="Z1074">
        <f t="shared" si="256"/>
        <v>0.20339949320702647</v>
      </c>
      <c r="AA1074">
        <f t="shared" si="254"/>
        <v>-2.6201332022095548E-2</v>
      </c>
      <c r="AC1074" s="1"/>
      <c r="AF1074" s="1"/>
      <c r="AG1074" s="1"/>
      <c r="AJ1074" s="1"/>
      <c r="AK1074" s="1"/>
    </row>
    <row r="1075" spans="1:37" x14ac:dyDescent="0.25">
      <c r="A1075">
        <v>5365</v>
      </c>
      <c r="B1075">
        <f t="shared" si="242"/>
        <v>1.4902777777777778</v>
      </c>
      <c r="C1075">
        <v>61.705176000000002</v>
      </c>
      <c r="D1075">
        <f t="shared" si="243"/>
        <v>360.88131299652605</v>
      </c>
      <c r="E1075">
        <v>8.2918153364632232</v>
      </c>
      <c r="F1075">
        <v>8.2684131455399061</v>
      </c>
      <c r="G1075" s="1">
        <f t="shared" si="244"/>
        <v>9.7021627616261323</v>
      </c>
      <c r="H1075" s="1">
        <f t="shared" si="245"/>
        <v>-0.17340081958284959</v>
      </c>
      <c r="I1075">
        <v>2.3059099999999999</v>
      </c>
      <c r="J1075">
        <v>108.22198379450023</v>
      </c>
      <c r="K1075" s="1">
        <f t="shared" si="246"/>
        <v>0.54996510915250862</v>
      </c>
      <c r="L1075" s="1">
        <f t="shared" si="247"/>
        <v>-4.1303681626273471E-5</v>
      </c>
      <c r="M1075">
        <f t="shared" si="255"/>
        <v>0.56148993715546691</v>
      </c>
      <c r="N1075">
        <f t="shared" si="248"/>
        <v>-2.095556210959991E-2</v>
      </c>
      <c r="O1075">
        <v>5365</v>
      </c>
      <c r="P1075">
        <v>67.426432000000005</v>
      </c>
      <c r="Q1075" s="1">
        <f t="shared" si="249"/>
        <v>371.71214511960295</v>
      </c>
      <c r="R1075">
        <v>8.4975764214919138</v>
      </c>
      <c r="S1075">
        <v>8.4340907668231608</v>
      </c>
      <c r="T1075" s="1">
        <f t="shared" si="250"/>
        <v>14.0211955095194</v>
      </c>
      <c r="U1075" s="1">
        <f t="shared" si="251"/>
        <v>-0.66244304183611646</v>
      </c>
      <c r="V1075">
        <v>3.5169480000000002</v>
      </c>
      <c r="W1075">
        <v>163.55474394997222</v>
      </c>
      <c r="X1075" s="1">
        <f t="shared" si="252"/>
        <v>0.19829010657267776</v>
      </c>
      <c r="Y1075" s="1">
        <f t="shared" si="253"/>
        <v>-5.1374624481137713E-5</v>
      </c>
      <c r="Z1075">
        <f t="shared" si="256"/>
        <v>0.20314262008462078</v>
      </c>
      <c r="AA1075">
        <f t="shared" si="254"/>
        <v>-2.4471788309642487E-2</v>
      </c>
      <c r="AC1075" s="1"/>
      <c r="AF1075" s="1"/>
      <c r="AG1075" s="1"/>
      <c r="AJ1075" s="1"/>
      <c r="AK1075" s="1"/>
    </row>
    <row r="1076" spans="1:37" x14ac:dyDescent="0.25">
      <c r="A1076">
        <v>5370</v>
      </c>
      <c r="B1076">
        <f t="shared" si="242"/>
        <v>1.4916666666666667</v>
      </c>
      <c r="C1076">
        <v>61.728172000000001</v>
      </c>
      <c r="D1076">
        <f t="shared" si="243"/>
        <v>360.88222218494627</v>
      </c>
      <c r="E1076">
        <v>8.3222639540949412</v>
      </c>
      <c r="F1076">
        <v>8.2765393844548765</v>
      </c>
      <c r="G1076" s="1">
        <f t="shared" si="244"/>
        <v>9.7021627616261323</v>
      </c>
      <c r="H1076" s="1">
        <f t="shared" si="245"/>
        <v>-0.17224872751151077</v>
      </c>
      <c r="I1076">
        <v>2.3061699999999998</v>
      </c>
      <c r="J1076">
        <v>108.23524678659639</v>
      </c>
      <c r="K1076" s="1">
        <f t="shared" si="246"/>
        <v>0.54988072286952727</v>
      </c>
      <c r="L1076" s="1">
        <f t="shared" si="247"/>
        <v>-4.1022330911007683E-5</v>
      </c>
      <c r="M1076">
        <f t="shared" si="255"/>
        <v>0.56128482550091185</v>
      </c>
      <c r="N1076">
        <f t="shared" si="248"/>
        <v>-2.0739229722171015E-2</v>
      </c>
      <c r="O1076">
        <v>5370</v>
      </c>
      <c r="P1076">
        <v>67.435856000000001</v>
      </c>
      <c r="Q1076" s="1">
        <f t="shared" si="249"/>
        <v>371.71251771447476</v>
      </c>
      <c r="R1076">
        <v>8.4815138236828389</v>
      </c>
      <c r="S1076">
        <v>8.44705059989567</v>
      </c>
      <c r="T1076" s="1">
        <f t="shared" si="250"/>
        <v>14.0211955095194</v>
      </c>
      <c r="U1076" s="1">
        <f t="shared" si="251"/>
        <v>-0.65989244928787061</v>
      </c>
      <c r="V1076">
        <v>3.5176599999999998</v>
      </c>
      <c r="W1076">
        <v>163.58873018361356</v>
      </c>
      <c r="X1076" s="1">
        <f t="shared" si="252"/>
        <v>0.19807386789073245</v>
      </c>
      <c r="Y1076" s="1">
        <f t="shared" si="253"/>
        <v>-5.1115430941083078E-5</v>
      </c>
      <c r="Z1076">
        <f t="shared" si="256"/>
        <v>0.20288704292991536</v>
      </c>
      <c r="AA1076">
        <f t="shared" si="254"/>
        <v>-2.4299899277163105E-2</v>
      </c>
      <c r="AC1076" s="1"/>
      <c r="AF1076" s="1"/>
      <c r="AG1076" s="1"/>
      <c r="AJ1076" s="1"/>
      <c r="AK1076" s="1"/>
    </row>
    <row r="1077" spans="1:37" x14ac:dyDescent="0.25">
      <c r="A1077">
        <v>5375</v>
      </c>
      <c r="B1077">
        <f t="shared" si="242"/>
        <v>1.4930555555555556</v>
      </c>
      <c r="C1077">
        <v>61.702424000000001</v>
      </c>
      <c r="D1077">
        <f t="shared" si="243"/>
        <v>360.88120419123243</v>
      </c>
      <c r="E1077">
        <v>8.2911945748565472</v>
      </c>
      <c r="F1077">
        <v>8.2785717266562333</v>
      </c>
      <c r="G1077" s="1">
        <f t="shared" si="244"/>
        <v>9.7021627616261323</v>
      </c>
      <c r="H1077" s="1">
        <f t="shared" si="245"/>
        <v>-0.17196094712643095</v>
      </c>
      <c r="I1077">
        <v>2.3067880000000001</v>
      </c>
      <c r="J1077">
        <v>108.26382051691104</v>
      </c>
      <c r="K1077" s="1">
        <f t="shared" si="246"/>
        <v>0.54969892144231702</v>
      </c>
      <c r="L1077" s="1">
        <f t="shared" si="247"/>
        <v>-4.0938899946122669E-5</v>
      </c>
      <c r="M1077">
        <f t="shared" si="255"/>
        <v>0.56108013100118126</v>
      </c>
      <c r="N1077">
        <f t="shared" si="248"/>
        <v>-2.0704442222665938E-2</v>
      </c>
      <c r="O1077">
        <v>5375</v>
      </c>
      <c r="P1077">
        <v>67.445279999999997</v>
      </c>
      <c r="Q1077" s="1">
        <f t="shared" si="249"/>
        <v>371.71289030934656</v>
      </c>
      <c r="R1077">
        <v>8.5006990088680219</v>
      </c>
      <c r="S1077">
        <v>8.4379937402190937</v>
      </c>
      <c r="T1077" s="1">
        <f t="shared" si="250"/>
        <v>14.0211955095194</v>
      </c>
      <c r="U1077" s="1">
        <f t="shared" si="251"/>
        <v>-0.66167408286739704</v>
      </c>
      <c r="V1077">
        <v>3.5185529999999998</v>
      </c>
      <c r="W1077">
        <v>163.62848248077998</v>
      </c>
      <c r="X1077" s="1">
        <f t="shared" si="252"/>
        <v>0.197820942414074</v>
      </c>
      <c r="Y1077" s="1">
        <f t="shared" si="253"/>
        <v>-5.1181449838222983E-5</v>
      </c>
      <c r="Z1077">
        <f t="shared" si="256"/>
        <v>0.20263113568072424</v>
      </c>
      <c r="AA1077">
        <f t="shared" si="254"/>
        <v>-2.4315895010659023E-2</v>
      </c>
      <c r="AC1077" s="1"/>
      <c r="AF1077" s="1"/>
      <c r="AG1077" s="1"/>
      <c r="AJ1077" s="1"/>
      <c r="AK1077" s="1"/>
    </row>
    <row r="1078" spans="1:37" x14ac:dyDescent="0.25">
      <c r="A1078">
        <v>5380</v>
      </c>
      <c r="B1078">
        <f t="shared" si="242"/>
        <v>1.4944444444444445</v>
      </c>
      <c r="C1078">
        <v>61.694299999999998</v>
      </c>
      <c r="D1078">
        <f t="shared" si="243"/>
        <v>360.88088299421008</v>
      </c>
      <c r="E1078">
        <v>8.2986875326030258</v>
      </c>
      <c r="F1078">
        <v>8.2799728742827341</v>
      </c>
      <c r="G1078" s="1">
        <f t="shared" si="244"/>
        <v>9.7021627616261323</v>
      </c>
      <c r="H1078" s="1">
        <f t="shared" si="245"/>
        <v>-0.17176262639225115</v>
      </c>
      <c r="I1078">
        <v>2.309091</v>
      </c>
      <c r="J1078">
        <v>108.36924752150502</v>
      </c>
      <c r="K1078" s="1">
        <f t="shared" si="246"/>
        <v>0.54902813818473617</v>
      </c>
      <c r="L1078" s="1">
        <f t="shared" si="247"/>
        <v>-4.0836799934619514E-5</v>
      </c>
      <c r="M1078">
        <f t="shared" si="255"/>
        <v>0.56087594700150811</v>
      </c>
      <c r="N1078">
        <f t="shared" si="248"/>
        <v>-2.1579602196609839E-2</v>
      </c>
      <c r="O1078">
        <v>5380</v>
      </c>
      <c r="P1078">
        <v>67.485696000000004</v>
      </c>
      <c r="Q1078" s="1">
        <f t="shared" si="249"/>
        <v>371.71448822894956</v>
      </c>
      <c r="R1078">
        <v>8.5169045383411586</v>
      </c>
      <c r="S1078">
        <v>8.4353343766301521</v>
      </c>
      <c r="T1078" s="1">
        <f t="shared" si="250"/>
        <v>14.0211955095194</v>
      </c>
      <c r="U1078" s="1">
        <f t="shared" si="251"/>
        <v>-0.66219795013280236</v>
      </c>
      <c r="V1078">
        <v>3.5203440000000001</v>
      </c>
      <c r="W1078">
        <v>163.70997019272562</v>
      </c>
      <c r="X1078" s="1">
        <f t="shared" si="252"/>
        <v>0.19730247380081678</v>
      </c>
      <c r="Y1078" s="1">
        <f t="shared" si="253"/>
        <v>-5.1074318749497844E-5</v>
      </c>
      <c r="Z1078">
        <f t="shared" si="256"/>
        <v>0.20237576408697674</v>
      </c>
      <c r="AA1078">
        <f t="shared" si="254"/>
        <v>-2.5713262426104274E-2</v>
      </c>
      <c r="AC1078" s="1"/>
      <c r="AF1078" s="1"/>
      <c r="AG1078" s="1"/>
      <c r="AJ1078" s="1"/>
      <c r="AK1078" s="1"/>
    </row>
    <row r="1079" spans="1:37" x14ac:dyDescent="0.25">
      <c r="A1079">
        <v>5385</v>
      </c>
      <c r="B1079">
        <f t="shared" si="242"/>
        <v>1.4958333333333333</v>
      </c>
      <c r="C1079">
        <v>61.741672000000001</v>
      </c>
      <c r="D1079">
        <f t="shared" si="243"/>
        <v>360.88275593184449</v>
      </c>
      <c r="E1079">
        <v>8.342850286906625</v>
      </c>
      <c r="F1079">
        <v>8.2724736567553467</v>
      </c>
      <c r="G1079" s="1">
        <f t="shared" si="244"/>
        <v>9.7021627616261323</v>
      </c>
      <c r="H1079" s="1">
        <f t="shared" si="245"/>
        <v>-0.17282486039750555</v>
      </c>
      <c r="I1079">
        <v>2.3086660000000001</v>
      </c>
      <c r="J1079">
        <v>108.34855642327707</v>
      </c>
      <c r="K1079" s="1">
        <f t="shared" si="246"/>
        <v>0.54915978607064275</v>
      </c>
      <c r="L1079" s="1">
        <f t="shared" si="247"/>
        <v>-4.1100185457861859E-5</v>
      </c>
      <c r="M1079">
        <f t="shared" si="255"/>
        <v>0.56067044607421879</v>
      </c>
      <c r="N1079">
        <f t="shared" si="248"/>
        <v>-2.0960493276350953E-2</v>
      </c>
      <c r="O1079">
        <v>5385</v>
      </c>
      <c r="P1079">
        <v>67.482991999999996</v>
      </c>
      <c r="Q1079" s="1">
        <f t="shared" si="249"/>
        <v>371.71438132142265</v>
      </c>
      <c r="R1079">
        <v>8.5292164840897247</v>
      </c>
      <c r="S1079">
        <v>8.4443964527908193</v>
      </c>
      <c r="T1079" s="1">
        <f t="shared" si="250"/>
        <v>14.0211955095194</v>
      </c>
      <c r="U1079" s="1">
        <f t="shared" si="251"/>
        <v>-0.66041416789301555</v>
      </c>
      <c r="V1079">
        <v>3.523034</v>
      </c>
      <c r="W1079">
        <v>163.83384085309422</v>
      </c>
      <c r="X1079" s="1">
        <f t="shared" si="252"/>
        <v>0.1965143420939478</v>
      </c>
      <c r="Y1079" s="1">
        <f t="shared" si="253"/>
        <v>-5.0712967637015523E-5</v>
      </c>
      <c r="Z1079">
        <f t="shared" si="256"/>
        <v>0.20212219924879166</v>
      </c>
      <c r="AA1079">
        <f t="shared" si="254"/>
        <v>-2.8536630431599236E-2</v>
      </c>
      <c r="AC1079" s="1"/>
      <c r="AF1079" s="1"/>
      <c r="AG1079" s="1"/>
      <c r="AJ1079" s="1"/>
      <c r="AK1079" s="1"/>
    </row>
    <row r="1080" spans="1:37" x14ac:dyDescent="0.25">
      <c r="A1080">
        <v>5390</v>
      </c>
      <c r="B1080">
        <f t="shared" si="242"/>
        <v>1.4972222222222222</v>
      </c>
      <c r="C1080">
        <v>61.703848000000001</v>
      </c>
      <c r="D1080">
        <f t="shared" si="243"/>
        <v>360.881260491646</v>
      </c>
      <c r="E1080">
        <v>8.3261554512258744</v>
      </c>
      <c r="F1080">
        <v>8.2838800208659364</v>
      </c>
      <c r="G1080" s="1">
        <f t="shared" si="244"/>
        <v>9.7021627616261323</v>
      </c>
      <c r="H1080" s="1">
        <f t="shared" si="245"/>
        <v>-0.17120995683034268</v>
      </c>
      <c r="I1080">
        <v>2.3092000000000001</v>
      </c>
      <c r="J1080">
        <v>108.37489251663915</v>
      </c>
      <c r="K1080" s="1">
        <f t="shared" si="246"/>
        <v>0.54899222169218576</v>
      </c>
      <c r="L1080" s="1">
        <f t="shared" si="247"/>
        <v>-4.0702472831637495E-5</v>
      </c>
      <c r="M1080">
        <f t="shared" si="255"/>
        <v>0.56046693371006062</v>
      </c>
      <c r="N1080">
        <f t="shared" si="248"/>
        <v>-2.0901410920733623E-2</v>
      </c>
      <c r="O1080">
        <v>5390</v>
      </c>
      <c r="P1080">
        <v>67.512687999999997</v>
      </c>
      <c r="Q1080" s="1">
        <f t="shared" si="249"/>
        <v>371.71555540645159</v>
      </c>
      <c r="R1080">
        <v>8.518778299426188</v>
      </c>
      <c r="S1080">
        <v>8.4367396974439242</v>
      </c>
      <c r="T1080" s="1">
        <f t="shared" si="250"/>
        <v>14.0211955095194</v>
      </c>
      <c r="U1080" s="1">
        <f t="shared" si="251"/>
        <v>-0.66192107524277377</v>
      </c>
      <c r="V1080">
        <v>3.521909</v>
      </c>
      <c r="W1080">
        <v>163.781598262692</v>
      </c>
      <c r="X1080" s="1">
        <f t="shared" si="252"/>
        <v>0.19684673752820503</v>
      </c>
      <c r="Y1080" s="1">
        <f t="shared" si="253"/>
        <v>-5.0923262455626663E-5</v>
      </c>
      <c r="Z1080">
        <f t="shared" si="256"/>
        <v>0.20186758293651352</v>
      </c>
      <c r="AA1080">
        <f t="shared" si="254"/>
        <v>-2.5506368413086278E-2</v>
      </c>
      <c r="AC1080" s="1"/>
      <c r="AF1080" s="1"/>
      <c r="AG1080" s="1"/>
      <c r="AJ1080" s="1"/>
      <c r="AK1080" s="1"/>
    </row>
    <row r="1081" spans="1:37" x14ac:dyDescent="0.25">
      <c r="A1081">
        <v>5395</v>
      </c>
      <c r="B1081">
        <f t="shared" si="242"/>
        <v>1.4986111111111111</v>
      </c>
      <c r="C1081">
        <v>61.710552</v>
      </c>
      <c r="D1081">
        <f t="shared" si="243"/>
        <v>360.88152554640197</v>
      </c>
      <c r="E1081">
        <v>8.3302211789254041</v>
      </c>
      <c r="F1081">
        <v>8.2848221178925421</v>
      </c>
      <c r="G1081" s="1">
        <f t="shared" si="244"/>
        <v>9.7021627616261323</v>
      </c>
      <c r="H1081" s="1">
        <f t="shared" si="245"/>
        <v>-0.1710767743187378</v>
      </c>
      <c r="I1081">
        <v>2.3113920000000001</v>
      </c>
      <c r="J1081">
        <v>108.47517069908453</v>
      </c>
      <c r="K1081" s="1">
        <f t="shared" si="246"/>
        <v>0.5483541980079879</v>
      </c>
      <c r="L1081" s="1">
        <f t="shared" si="247"/>
        <v>-4.0618820658379478E-5</v>
      </c>
      <c r="M1081">
        <f t="shared" si="255"/>
        <v>0.56026383960676873</v>
      </c>
      <c r="N1081">
        <f t="shared" si="248"/>
        <v>-2.1718884695412399E-2</v>
      </c>
      <c r="O1081">
        <v>5395</v>
      </c>
      <c r="P1081">
        <v>67.507248000000004</v>
      </c>
      <c r="Q1081" s="1">
        <f t="shared" si="249"/>
        <v>371.71534032622003</v>
      </c>
      <c r="R1081">
        <v>8.5197110067814297</v>
      </c>
      <c r="S1081">
        <v>8.4420532081377146</v>
      </c>
      <c r="T1081" s="1">
        <f t="shared" si="250"/>
        <v>14.0211955095194</v>
      </c>
      <c r="U1081" s="1">
        <f t="shared" si="251"/>
        <v>-0.66087504589566826</v>
      </c>
      <c r="V1081">
        <v>3.5228009999999998</v>
      </c>
      <c r="W1081">
        <v>163.82293509837413</v>
      </c>
      <c r="X1081" s="1">
        <f t="shared" si="252"/>
        <v>0.1965837303660104</v>
      </c>
      <c r="Y1081" s="1">
        <f t="shared" si="253"/>
        <v>-5.0768069544094908E-5</v>
      </c>
      <c r="Z1081">
        <f t="shared" si="256"/>
        <v>0.20161374258879305</v>
      </c>
      <c r="AA1081">
        <f t="shared" si="254"/>
        <v>-2.5587123682196386E-2</v>
      </c>
      <c r="AC1081" s="1"/>
      <c r="AF1081" s="1"/>
      <c r="AG1081" s="1"/>
      <c r="AJ1081" s="1"/>
      <c r="AK1081" s="1"/>
    </row>
    <row r="1082" spans="1:37" x14ac:dyDescent="0.25">
      <c r="A1082">
        <v>5400</v>
      </c>
      <c r="B1082">
        <f t="shared" si="242"/>
        <v>1.5</v>
      </c>
      <c r="C1082">
        <v>61.766055999999999</v>
      </c>
      <c r="D1082">
        <f t="shared" si="243"/>
        <v>360.88371999735318</v>
      </c>
      <c r="E1082">
        <v>8.318982785602504</v>
      </c>
      <c r="F1082">
        <v>8.2757548252477839</v>
      </c>
      <c r="G1082" s="1">
        <f t="shared" si="244"/>
        <v>9.7021627616261323</v>
      </c>
      <c r="H1082" s="1">
        <f t="shared" si="245"/>
        <v>-0.17235985919092767</v>
      </c>
      <c r="I1082">
        <v>2.311817</v>
      </c>
      <c r="J1082">
        <v>108.49303650152287</v>
      </c>
      <c r="K1082" s="1">
        <f t="shared" si="246"/>
        <v>0.54824052617215191</v>
      </c>
      <c r="L1082" s="1">
        <f t="shared" si="247"/>
        <v>-4.0914132448130231E-5</v>
      </c>
      <c r="M1082">
        <f t="shared" si="255"/>
        <v>0.56005926894452807</v>
      </c>
      <c r="N1082">
        <f t="shared" si="248"/>
        <v>-2.1557586876868304E-2</v>
      </c>
      <c r="O1082">
        <v>5400</v>
      </c>
      <c r="P1082">
        <v>67.512687999999997</v>
      </c>
      <c r="Q1082" s="1">
        <f t="shared" si="249"/>
        <v>371.71555540645159</v>
      </c>
      <c r="R1082">
        <v>8.4967970787689104</v>
      </c>
      <c r="S1082">
        <v>8.4442389149713115</v>
      </c>
      <c r="T1082" s="1">
        <f t="shared" si="250"/>
        <v>14.0211955095194</v>
      </c>
      <c r="U1082" s="1">
        <f t="shared" si="251"/>
        <v>-0.66044514499232831</v>
      </c>
      <c r="V1082">
        <v>3.52101</v>
      </c>
      <c r="W1082">
        <v>163.7413939219955</v>
      </c>
      <c r="X1082" s="1">
        <f t="shared" si="252"/>
        <v>0.19710253914872111</v>
      </c>
      <c r="Y1082" s="1">
        <f t="shared" si="253"/>
        <v>-5.0882349870497338E-5</v>
      </c>
      <c r="Z1082">
        <f t="shared" si="256"/>
        <v>0.20135933083944058</v>
      </c>
      <c r="AA1082">
        <f t="shared" si="254"/>
        <v>-2.159683842280468E-2</v>
      </c>
      <c r="AC1082" s="1"/>
      <c r="AF1082" s="1"/>
      <c r="AG1082" s="1"/>
      <c r="AJ1082" s="1"/>
      <c r="AK1082" s="1"/>
    </row>
    <row r="1083" spans="1:37" x14ac:dyDescent="0.25">
      <c r="A1083">
        <v>5405</v>
      </c>
      <c r="B1083">
        <f t="shared" si="242"/>
        <v>1.5013888888888889</v>
      </c>
      <c r="C1083">
        <v>61.798468</v>
      </c>
      <c r="D1083">
        <f t="shared" si="243"/>
        <v>360.88500146435069</v>
      </c>
      <c r="E1083">
        <v>8.311958268127281</v>
      </c>
      <c r="F1083">
        <v>8.2698142931664052</v>
      </c>
      <c r="G1083" s="1">
        <f t="shared" si="244"/>
        <v>9.7021627616261323</v>
      </c>
      <c r="H1083" s="1">
        <f t="shared" si="245"/>
        <v>-0.17320201127651913</v>
      </c>
      <c r="I1083">
        <v>2.3132130000000002</v>
      </c>
      <c r="J1083">
        <v>108.55578568131419</v>
      </c>
      <c r="K1083" s="1">
        <f t="shared" si="246"/>
        <v>0.54784128217017114</v>
      </c>
      <c r="L1083" s="1">
        <f t="shared" si="247"/>
        <v>-4.1081106103369623E-5</v>
      </c>
      <c r="M1083">
        <f t="shared" si="255"/>
        <v>0.55985386341401122</v>
      </c>
      <c r="N1083">
        <f t="shared" si="248"/>
        <v>-2.1927119468351269E-2</v>
      </c>
      <c r="O1083">
        <v>5405</v>
      </c>
      <c r="P1083">
        <v>67.539559999999994</v>
      </c>
      <c r="Q1083" s="1">
        <f t="shared" si="249"/>
        <v>371.71661783953681</v>
      </c>
      <c r="R1083">
        <v>8.5271945748565461</v>
      </c>
      <c r="S1083">
        <v>8.4333009911319774</v>
      </c>
      <c r="T1083" s="1">
        <f t="shared" si="250"/>
        <v>14.0211955095194</v>
      </c>
      <c r="U1083" s="1">
        <f t="shared" si="251"/>
        <v>-0.66259872904611883</v>
      </c>
      <c r="V1083">
        <v>3.5225810000000002</v>
      </c>
      <c r="W1083">
        <v>163.81189679131711</v>
      </c>
      <c r="X1083" s="1">
        <f t="shared" si="252"/>
        <v>0.19665396200727159</v>
      </c>
      <c r="Y1083" s="1">
        <f t="shared" si="253"/>
        <v>-5.0920485540304069E-5</v>
      </c>
      <c r="Z1083">
        <f t="shared" si="256"/>
        <v>0.20110472841173904</v>
      </c>
      <c r="AA1083">
        <f t="shared" si="254"/>
        <v>-2.2632477673157077E-2</v>
      </c>
      <c r="AC1083" s="1"/>
      <c r="AF1083" s="1"/>
      <c r="AG1083" s="1"/>
      <c r="AJ1083" s="1"/>
      <c r="AK1083" s="1"/>
    </row>
    <row r="1084" spans="1:37" x14ac:dyDescent="0.25">
      <c r="A1084">
        <v>5410</v>
      </c>
      <c r="B1084">
        <f t="shared" si="242"/>
        <v>1.5027777777777778</v>
      </c>
      <c r="C1084">
        <v>61.775508000000002</v>
      </c>
      <c r="D1084">
        <f t="shared" si="243"/>
        <v>360.88409369925557</v>
      </c>
      <c r="E1084">
        <v>8.2880657276995304</v>
      </c>
      <c r="F1084">
        <v>8.2743536776212832</v>
      </c>
      <c r="G1084" s="1">
        <f t="shared" si="244"/>
        <v>9.7021627616261323</v>
      </c>
      <c r="H1084" s="1">
        <f t="shared" si="245"/>
        <v>-0.1725583821569634</v>
      </c>
      <c r="I1084">
        <v>2.312446</v>
      </c>
      <c r="J1084">
        <v>108.52152691404781</v>
      </c>
      <c r="K1084" s="1">
        <f t="shared" si="246"/>
        <v>0.54805925485749296</v>
      </c>
      <c r="L1084" s="1">
        <f t="shared" si="247"/>
        <v>-4.0946359465648149E-5</v>
      </c>
      <c r="M1084">
        <f t="shared" si="255"/>
        <v>0.55964913161668295</v>
      </c>
      <c r="N1084">
        <f t="shared" si="248"/>
        <v>-2.114712352080178E-2</v>
      </c>
      <c r="O1084">
        <v>5410</v>
      </c>
      <c r="P1084">
        <v>67.489375999999993</v>
      </c>
      <c r="Q1084" s="1">
        <f t="shared" si="249"/>
        <v>371.7146337244003</v>
      </c>
      <c r="R1084">
        <v>8.5032373500260832</v>
      </c>
      <c r="S1084">
        <v>8.4319467918622859</v>
      </c>
      <c r="T1084" s="1">
        <f t="shared" si="250"/>
        <v>14.0211955095194</v>
      </c>
      <c r="U1084" s="1">
        <f t="shared" si="251"/>
        <v>-0.66286574804425058</v>
      </c>
      <c r="V1084">
        <v>3.5176850000000002</v>
      </c>
      <c r="W1084">
        <v>163.58815712043335</v>
      </c>
      <c r="X1084" s="1">
        <f t="shared" si="252"/>
        <v>0.19807751402663765</v>
      </c>
      <c r="Y1084" s="1">
        <f t="shared" si="253"/>
        <v>-5.1346783080272365E-5</v>
      </c>
      <c r="Z1084">
        <f t="shared" si="256"/>
        <v>0.20084799449633767</v>
      </c>
      <c r="AA1084">
        <f t="shared" si="254"/>
        <v>-1.3986849962825381E-2</v>
      </c>
      <c r="AC1084" s="1"/>
      <c r="AF1084" s="1"/>
      <c r="AG1084" s="1"/>
      <c r="AJ1084" s="1"/>
      <c r="AK1084" s="1"/>
    </row>
    <row r="1085" spans="1:37" x14ac:dyDescent="0.25">
      <c r="A1085">
        <v>5415</v>
      </c>
      <c r="B1085">
        <f t="shared" si="242"/>
        <v>1.5041666666666667</v>
      </c>
      <c r="C1085">
        <v>61.824212000000003</v>
      </c>
      <c r="D1085">
        <f t="shared" si="243"/>
        <v>360.88601929991728</v>
      </c>
      <c r="E1085">
        <v>8.2965028690662503</v>
      </c>
      <c r="F1085">
        <v>8.274975482524777</v>
      </c>
      <c r="G1085" s="1">
        <f t="shared" si="244"/>
        <v>9.7021627616261323</v>
      </c>
      <c r="H1085" s="1">
        <f t="shared" si="245"/>
        <v>-0.17247027282622307</v>
      </c>
      <c r="I1085">
        <v>2.3163999999999998</v>
      </c>
      <c r="J1085">
        <v>108.70222985614367</v>
      </c>
      <c r="K1085" s="1">
        <f t="shared" si="246"/>
        <v>0.54690952563374906</v>
      </c>
      <c r="L1085" s="1">
        <f t="shared" si="247"/>
        <v>-4.0831022305794387E-5</v>
      </c>
      <c r="M1085">
        <f t="shared" si="255"/>
        <v>0.55944497650515401</v>
      </c>
      <c r="N1085">
        <f t="shared" si="248"/>
        <v>-2.2920520275961722E-2</v>
      </c>
      <c r="O1085">
        <v>5415</v>
      </c>
      <c r="P1085">
        <v>67.505480000000006</v>
      </c>
      <c r="Q1085" s="1">
        <f t="shared" si="249"/>
        <v>371.71527042514475</v>
      </c>
      <c r="R1085">
        <v>8.5164778299426196</v>
      </c>
      <c r="S1085">
        <v>8.437255086071989</v>
      </c>
      <c r="T1085" s="1">
        <f t="shared" si="250"/>
        <v>14.0211955095194</v>
      </c>
      <c r="U1085" s="1">
        <f t="shared" si="251"/>
        <v>-0.66181955701034112</v>
      </c>
      <c r="V1085">
        <v>3.5143279999999999</v>
      </c>
      <c r="W1085">
        <v>163.43545611380077</v>
      </c>
      <c r="X1085" s="1">
        <f t="shared" si="252"/>
        <v>0.19904907988928688</v>
      </c>
      <c r="Y1085" s="1">
        <f t="shared" si="253"/>
        <v>-5.1542414043268985E-5</v>
      </c>
      <c r="Z1085">
        <f t="shared" si="256"/>
        <v>0.20059028242612131</v>
      </c>
      <c r="AA1085">
        <f t="shared" si="254"/>
        <v>-7.7428267324403709E-3</v>
      </c>
      <c r="AC1085" s="1"/>
      <c r="AF1085" s="1"/>
      <c r="AG1085" s="1"/>
      <c r="AJ1085" s="1"/>
      <c r="AK1085" s="1"/>
    </row>
    <row r="1086" spans="1:37" x14ac:dyDescent="0.25">
      <c r="A1086">
        <v>5420</v>
      </c>
      <c r="B1086">
        <f t="shared" si="242"/>
        <v>1.5055555555555555</v>
      </c>
      <c r="C1086">
        <v>61.826931999999999</v>
      </c>
      <c r="D1086">
        <f t="shared" si="243"/>
        <v>360.88612684003306</v>
      </c>
      <c r="E1086">
        <v>8.3227282211789255</v>
      </c>
      <c r="F1086">
        <v>8.2860699008868028</v>
      </c>
      <c r="G1086" s="1">
        <f t="shared" si="244"/>
        <v>9.7021627616261323</v>
      </c>
      <c r="H1086" s="1">
        <f t="shared" si="245"/>
        <v>-0.17090042416704376</v>
      </c>
      <c r="I1086">
        <v>2.3154970000000001</v>
      </c>
      <c r="J1086">
        <v>108.66287507757848</v>
      </c>
      <c r="K1086" s="1">
        <f t="shared" si="246"/>
        <v>0.54715992188344797</v>
      </c>
      <c r="L1086" s="1">
        <f t="shared" si="247"/>
        <v>-4.0479749314841725E-5</v>
      </c>
      <c r="M1086">
        <f t="shared" si="255"/>
        <v>0.55924257775857977</v>
      </c>
      <c r="N1086">
        <f t="shared" si="248"/>
        <v>-2.2082494334637246E-2</v>
      </c>
      <c r="O1086">
        <v>5420</v>
      </c>
      <c r="P1086">
        <v>67.505480000000006</v>
      </c>
      <c r="Q1086" s="1">
        <f t="shared" si="249"/>
        <v>371.71527042514475</v>
      </c>
      <c r="R1086">
        <v>8.4952853416797076</v>
      </c>
      <c r="S1086">
        <v>8.4413208137715188</v>
      </c>
      <c r="T1086" s="1">
        <f t="shared" si="250"/>
        <v>14.0211955095194</v>
      </c>
      <c r="U1086" s="1">
        <f t="shared" si="251"/>
        <v>-0.6610191484068042</v>
      </c>
      <c r="V1086">
        <v>3.5165660000000001</v>
      </c>
      <c r="W1086">
        <v>163.5381203680266</v>
      </c>
      <c r="X1086" s="1">
        <f t="shared" si="252"/>
        <v>0.19839587473419473</v>
      </c>
      <c r="Y1086" s="1">
        <f t="shared" si="253"/>
        <v>-5.1294276507852057E-5</v>
      </c>
      <c r="Z1086">
        <f t="shared" si="256"/>
        <v>0.20033381104358206</v>
      </c>
      <c r="AA1086">
        <f t="shared" si="254"/>
        <v>-9.7680272434278962E-3</v>
      </c>
      <c r="AC1086" s="1"/>
      <c r="AF1086" s="1"/>
      <c r="AG1086" s="1"/>
      <c r="AJ1086" s="1"/>
      <c r="AK1086" s="1"/>
    </row>
    <row r="1087" spans="1:37" x14ac:dyDescent="0.25">
      <c r="A1087">
        <v>5425</v>
      </c>
      <c r="B1087">
        <f t="shared" si="242"/>
        <v>1.5069444444444444</v>
      </c>
      <c r="C1087">
        <v>61.816048000000002</v>
      </c>
      <c r="D1087">
        <f t="shared" si="243"/>
        <v>360.88569652142269</v>
      </c>
      <c r="E1087">
        <v>8.3261554512258744</v>
      </c>
      <c r="F1087">
        <v>8.2776348461137186</v>
      </c>
      <c r="G1087" s="1">
        <f t="shared" si="244"/>
        <v>9.7021627616261323</v>
      </c>
      <c r="H1087" s="1">
        <f t="shared" si="245"/>
        <v>-0.17209359219091636</v>
      </c>
      <c r="I1087">
        <v>2.3159070000000002</v>
      </c>
      <c r="J1087">
        <v>108.68016517172053</v>
      </c>
      <c r="K1087" s="1">
        <f t="shared" si="246"/>
        <v>0.54704991301316697</v>
      </c>
      <c r="L1087" s="1">
        <f t="shared" si="247"/>
        <v>-4.0753350107605898E-5</v>
      </c>
      <c r="M1087">
        <f t="shared" si="255"/>
        <v>0.55903881100804176</v>
      </c>
      <c r="N1087">
        <f t="shared" si="248"/>
        <v>-2.1915546844417891E-2</v>
      </c>
      <c r="O1087">
        <v>5425</v>
      </c>
      <c r="P1087">
        <v>67.501456000000005</v>
      </c>
      <c r="Q1087" s="1">
        <f t="shared" si="249"/>
        <v>371.71511132903225</v>
      </c>
      <c r="R1087">
        <v>8.4941898800208655</v>
      </c>
      <c r="S1087">
        <v>8.438818988002085</v>
      </c>
      <c r="T1087" s="1">
        <f t="shared" si="250"/>
        <v>14.0211955095194</v>
      </c>
      <c r="U1087" s="1">
        <f t="shared" si="251"/>
        <v>-0.66151158467246129</v>
      </c>
      <c r="V1087">
        <v>3.5199159999999998</v>
      </c>
      <c r="W1087">
        <v>163.69081998537047</v>
      </c>
      <c r="X1087" s="1">
        <f t="shared" si="252"/>
        <v>0.19742431771094682</v>
      </c>
      <c r="Y1087" s="1">
        <f t="shared" si="253"/>
        <v>-5.1056040510176059E-5</v>
      </c>
      <c r="Z1087">
        <f t="shared" si="256"/>
        <v>0.20007853084103117</v>
      </c>
      <c r="AA1087">
        <f t="shared" si="254"/>
        <v>-1.3444205662498168E-2</v>
      </c>
      <c r="AC1087" s="1"/>
      <c r="AF1087" s="1"/>
      <c r="AG1087" s="1"/>
      <c r="AJ1087" s="1"/>
      <c r="AK1087" s="1"/>
    </row>
    <row r="1088" spans="1:37" x14ac:dyDescent="0.25">
      <c r="A1088">
        <v>5430</v>
      </c>
      <c r="B1088">
        <f t="shared" si="242"/>
        <v>1.5083333333333333</v>
      </c>
      <c r="C1088">
        <v>61.799860000000002</v>
      </c>
      <c r="D1088">
        <f t="shared" si="243"/>
        <v>360.88505649958643</v>
      </c>
      <c r="E1088">
        <v>8.3202316118935844</v>
      </c>
      <c r="F1088">
        <v>8.2713834115805955</v>
      </c>
      <c r="G1088" s="1">
        <f t="shared" si="244"/>
        <v>9.7021627616261323</v>
      </c>
      <c r="H1088" s="1">
        <f t="shared" si="245"/>
        <v>-0.1729794496096424</v>
      </c>
      <c r="I1088">
        <v>2.3160720000000001</v>
      </c>
      <c r="J1088">
        <v>108.68663695916079</v>
      </c>
      <c r="K1088" s="1">
        <f t="shared" si="246"/>
        <v>0.54700873602366351</v>
      </c>
      <c r="L1088" s="1">
        <f t="shared" si="247"/>
        <v>-4.0959737659807341E-5</v>
      </c>
      <c r="M1088">
        <f t="shared" si="255"/>
        <v>0.55883401231974272</v>
      </c>
      <c r="N1088">
        <f t="shared" si="248"/>
        <v>-2.1618075758789441E-2</v>
      </c>
      <c r="O1088">
        <v>5430</v>
      </c>
      <c r="P1088">
        <v>67.483928000000006</v>
      </c>
      <c r="Q1088" s="1">
        <f t="shared" si="249"/>
        <v>371.71441832787428</v>
      </c>
      <c r="R1088">
        <v>8.5194428794992163</v>
      </c>
      <c r="S1088">
        <v>8.4439707876890981</v>
      </c>
      <c r="T1088" s="1">
        <f t="shared" si="250"/>
        <v>14.0211955095194</v>
      </c>
      <c r="U1088" s="1">
        <f t="shared" si="251"/>
        <v>-0.6604978702628419</v>
      </c>
      <c r="V1088">
        <v>3.5174590000000001</v>
      </c>
      <c r="W1088">
        <v>163.57920158021824</v>
      </c>
      <c r="X1088" s="1">
        <f t="shared" si="252"/>
        <v>0.19813449398601357</v>
      </c>
      <c r="Y1088" s="1">
        <f t="shared" si="253"/>
        <v>-5.1179552902774568E-5</v>
      </c>
      <c r="Z1088">
        <f t="shared" si="256"/>
        <v>0.19982263307651729</v>
      </c>
      <c r="AA1088">
        <f t="shared" si="254"/>
        <v>-8.5201675717449157E-3</v>
      </c>
      <c r="AC1088" s="1"/>
      <c r="AF1088" s="1"/>
      <c r="AG1088" s="1"/>
      <c r="AJ1088" s="1"/>
      <c r="AK1088" s="1"/>
    </row>
    <row r="1089" spans="1:37" x14ac:dyDescent="0.25">
      <c r="A1089">
        <v>5435</v>
      </c>
      <c r="B1089">
        <f t="shared" si="242"/>
        <v>1.5097222222222222</v>
      </c>
      <c r="C1089">
        <v>61.807955999999997</v>
      </c>
      <c r="D1089">
        <f t="shared" si="243"/>
        <v>360.88537658957819</v>
      </c>
      <c r="E1089">
        <v>8.2961857068335956</v>
      </c>
      <c r="F1089">
        <v>8.2680928534167979</v>
      </c>
      <c r="G1089" s="1">
        <f t="shared" si="244"/>
        <v>9.7021627616261323</v>
      </c>
      <c r="H1089" s="1">
        <f t="shared" si="245"/>
        <v>-0.17344627517296241</v>
      </c>
      <c r="I1089">
        <v>2.3167</v>
      </c>
      <c r="J1089">
        <v>108.7147604003225</v>
      </c>
      <c r="K1089" s="1">
        <f t="shared" si="246"/>
        <v>0.54682979957802047</v>
      </c>
      <c r="L1089" s="1">
        <f t="shared" si="247"/>
        <v>-4.1055499034930003E-5</v>
      </c>
      <c r="M1089">
        <f t="shared" si="255"/>
        <v>0.5586287348245681</v>
      </c>
      <c r="N1089">
        <f t="shared" si="248"/>
        <v>-2.1576979264211038E-2</v>
      </c>
      <c r="O1089">
        <v>5435</v>
      </c>
      <c r="P1089">
        <v>67.539199999999994</v>
      </c>
      <c r="Q1089" s="1">
        <f t="shared" si="249"/>
        <v>371.71660360628618</v>
      </c>
      <c r="R1089">
        <v>8.4784392279603562</v>
      </c>
      <c r="S1089">
        <v>8.4311632759520077</v>
      </c>
      <c r="T1089" s="1">
        <f t="shared" si="250"/>
        <v>14.0211955095194</v>
      </c>
      <c r="U1089" s="1">
        <f t="shared" si="251"/>
        <v>-0.66302027971771094</v>
      </c>
      <c r="V1089">
        <v>3.5208149999999998</v>
      </c>
      <c r="W1089">
        <v>163.73100636511424</v>
      </c>
      <c r="X1089" s="1">
        <f t="shared" si="252"/>
        <v>0.19716863036766397</v>
      </c>
      <c r="Y1089" s="1">
        <f t="shared" si="253"/>
        <v>-5.1099585913572203E-5</v>
      </c>
      <c r="Z1089">
        <f t="shared" si="256"/>
        <v>0.19956713514694943</v>
      </c>
      <c r="AA1089">
        <f t="shared" si="254"/>
        <v>-1.216473824874134E-2</v>
      </c>
      <c r="AC1089" s="1"/>
      <c r="AF1089" s="1"/>
      <c r="AG1089" s="1"/>
      <c r="AJ1089" s="1"/>
      <c r="AK1089" s="1"/>
    </row>
    <row r="1090" spans="1:37" x14ac:dyDescent="0.25">
      <c r="A1090">
        <v>5440</v>
      </c>
      <c r="B1090">
        <f t="shared" si="242"/>
        <v>1.5111111111111111</v>
      </c>
      <c r="C1090">
        <v>61.793095999999998</v>
      </c>
      <c r="D1090">
        <f t="shared" si="243"/>
        <v>360.88478907262197</v>
      </c>
      <c r="E1090">
        <v>8.3430067814293167</v>
      </c>
      <c r="F1090">
        <v>8.2705998956703173</v>
      </c>
      <c r="G1090" s="1">
        <f t="shared" si="244"/>
        <v>9.7021627616261323</v>
      </c>
      <c r="H1090" s="1">
        <f t="shared" si="245"/>
        <v>-0.17309057190703214</v>
      </c>
      <c r="I1090">
        <v>2.3172609999999998</v>
      </c>
      <c r="J1090">
        <v>108.74081075745666</v>
      </c>
      <c r="K1090" s="1">
        <f t="shared" si="246"/>
        <v>0.54666405320699452</v>
      </c>
      <c r="L1090" s="1">
        <f t="shared" si="247"/>
        <v>-4.0957642280500799E-5</v>
      </c>
      <c r="M1090">
        <f t="shared" si="255"/>
        <v>0.55842394661316563</v>
      </c>
      <c r="N1090">
        <f t="shared" si="248"/>
        <v>-2.1512102976557396E-2</v>
      </c>
      <c r="O1090">
        <v>5440</v>
      </c>
      <c r="P1090">
        <v>67.5244</v>
      </c>
      <c r="Q1090" s="1">
        <f t="shared" si="249"/>
        <v>371.71601846153845</v>
      </c>
      <c r="R1090">
        <v>8.4912300469483579</v>
      </c>
      <c r="S1090">
        <v>8.4431904016692751</v>
      </c>
      <c r="T1090" s="1">
        <f t="shared" si="250"/>
        <v>14.0211955095194</v>
      </c>
      <c r="U1090" s="1">
        <f t="shared" si="251"/>
        <v>-0.66065134652741175</v>
      </c>
      <c r="V1090">
        <v>3.5196969999999999</v>
      </c>
      <c r="W1090">
        <v>163.68131481724549</v>
      </c>
      <c r="X1090" s="1">
        <f t="shared" si="252"/>
        <v>0.19748479469844438</v>
      </c>
      <c r="Y1090" s="1">
        <f t="shared" si="253"/>
        <v>-5.1006828466930847E-5</v>
      </c>
      <c r="Z1090">
        <f t="shared" si="256"/>
        <v>0.19931210100461477</v>
      </c>
      <c r="AA1090">
        <f t="shared" si="254"/>
        <v>-9.2528961987208089E-3</v>
      </c>
      <c r="AC1090" s="1"/>
      <c r="AF1090" s="1"/>
      <c r="AG1090" s="1"/>
      <c r="AJ1090" s="1"/>
      <c r="AK1090" s="1"/>
    </row>
    <row r="1091" spans="1:37" x14ac:dyDescent="0.25">
      <c r="A1091">
        <v>5445</v>
      </c>
      <c r="B1091">
        <f t="shared" si="242"/>
        <v>1.5125</v>
      </c>
      <c r="C1091">
        <v>61.805236000000001</v>
      </c>
      <c r="D1091">
        <f t="shared" si="243"/>
        <v>360.88526904946235</v>
      </c>
      <c r="E1091">
        <v>8.3391048513302035</v>
      </c>
      <c r="F1091">
        <v>8.2704413145539899</v>
      </c>
      <c r="G1091" s="1">
        <f t="shared" si="244"/>
        <v>9.7021627616261323</v>
      </c>
      <c r="H1091" s="1">
        <f t="shared" si="245"/>
        <v>-0.17311306526686265</v>
      </c>
      <c r="I1091">
        <v>2.317698</v>
      </c>
      <c r="J1091">
        <v>108.76074360984357</v>
      </c>
      <c r="K1091" s="1">
        <f t="shared" si="246"/>
        <v>0.54653722968859464</v>
      </c>
      <c r="L1091" s="1">
        <f t="shared" si="247"/>
        <v>-4.0952511365084334E-5</v>
      </c>
      <c r="M1091">
        <f t="shared" si="255"/>
        <v>0.55821918405634019</v>
      </c>
      <c r="N1091">
        <f t="shared" si="248"/>
        <v>-2.1374489665418918E-2</v>
      </c>
      <c r="O1091">
        <v>5445</v>
      </c>
      <c r="P1091">
        <v>67.505480000000006</v>
      </c>
      <c r="Q1091" s="1">
        <f t="shared" si="249"/>
        <v>371.71527042514475</v>
      </c>
      <c r="R1091">
        <v>8.4969973917579544</v>
      </c>
      <c r="S1091">
        <v>8.4392884715701619</v>
      </c>
      <c r="T1091" s="1">
        <f t="shared" si="250"/>
        <v>14.0211955095194</v>
      </c>
      <c r="U1091" s="1">
        <f t="shared" si="251"/>
        <v>-0.6614191536115015</v>
      </c>
      <c r="V1091">
        <v>3.519244</v>
      </c>
      <c r="W1091">
        <v>163.6601851624398</v>
      </c>
      <c r="X1091" s="1">
        <f t="shared" si="252"/>
        <v>0.19761923291697003</v>
      </c>
      <c r="Y1091" s="1">
        <f t="shared" si="253"/>
        <v>-5.1104349461875247E-5</v>
      </c>
      <c r="Z1091">
        <f t="shared" si="256"/>
        <v>0.19905657925730538</v>
      </c>
      <c r="AA1091">
        <f t="shared" si="254"/>
        <v>-7.2733120107760568E-3</v>
      </c>
      <c r="AC1091" s="1"/>
      <c r="AF1091" s="1"/>
      <c r="AG1091" s="1"/>
      <c r="AJ1091" s="1"/>
      <c r="AK1091" s="1"/>
    </row>
    <row r="1092" spans="1:37" x14ac:dyDescent="0.25">
      <c r="A1092">
        <v>5450</v>
      </c>
      <c r="B1092">
        <f t="shared" ref="B1092:B1155" si="257">A1092/3600</f>
        <v>1.5138888888888888</v>
      </c>
      <c r="C1092">
        <v>61.824212000000003</v>
      </c>
      <c r="D1092">
        <f t="shared" ref="D1092:D1155" si="258">2/(26.24^2-6^2)*(0.5*(26.24^2-6^2)*C1092+1/3*(26.24^3-6^3)*(90-C1092)/(26.24-6)-0.5*(90-C1092)/(26.24-6)*6*(26.24^2-6^2))/10+80+273</f>
        <v>360.88601929991728</v>
      </c>
      <c r="E1092">
        <v>8.2982138758476776</v>
      </c>
      <c r="F1092">
        <v>8.2760709441836191</v>
      </c>
      <c r="G1092" s="1">
        <f t="shared" ref="G1092:G1155" si="259">EXP(-41431/(8.31*363)-(-228.8)/8.31)/101325</f>
        <v>9.7021627616261323</v>
      </c>
      <c r="H1092" s="1">
        <f t="shared" ref="H1092:H1155" si="260">1-G1092/F1092</f>
        <v>-0.172315078865384</v>
      </c>
      <c r="I1092">
        <v>2.3189820000000001</v>
      </c>
      <c r="J1092">
        <v>108.82034778529506</v>
      </c>
      <c r="K1092" s="1">
        <f t="shared" ref="K1092:K1155" si="261">1-(J1092-37.49)/157.17</f>
        <v>0.54615799589428604</v>
      </c>
      <c r="L1092" s="1">
        <f t="shared" ref="L1092:L1155" si="262">0.0004598*K1092^1.1*H1092</f>
        <v>-4.0732622840295529E-5</v>
      </c>
      <c r="M1092">
        <f t="shared" si="255"/>
        <v>0.55801552094213869</v>
      </c>
      <c r="N1092">
        <f t="shared" ref="N1092:N1155" si="263">(K1092-M1092)/K1092</f>
        <v>-2.1710796394067221E-2</v>
      </c>
      <c r="O1092">
        <v>5450</v>
      </c>
      <c r="P1092">
        <v>67.556719999999999</v>
      </c>
      <c r="Q1092" s="1">
        <f t="shared" ref="Q1092:Q1155" si="264">2/(26.24^2-6^2)*(0.5*(26.24^2-6^2)*P1092+1/3*(26.24^3-6^3)*(100-P1092)/(26.24-6)-0.5*(100-P1092)/(26.24-6)*6*(26.24^2-6^2))/10+90+273</f>
        <v>371.71729629114969</v>
      </c>
      <c r="R1092">
        <v>8.5029274908711532</v>
      </c>
      <c r="S1092">
        <v>8.4360073030777247</v>
      </c>
      <c r="T1092" s="1">
        <f t="shared" ref="T1092:T1155" si="265">EXP(-41431/(8.31*(100+273))-(-228.8)/8.31)/101325</f>
        <v>14.0211955095194</v>
      </c>
      <c r="U1092" s="1">
        <f t="shared" ref="U1092:U1155" si="266">1-T1092/S1092</f>
        <v>-0.6620653593322543</v>
      </c>
      <c r="V1092">
        <v>3.5208149999999998</v>
      </c>
      <c r="W1092">
        <v>163.73155563383096</v>
      </c>
      <c r="X1092" s="1">
        <f t="shared" ref="X1092:X1155" si="267">1-(W1092-37.55)/157.17</f>
        <v>0.19716513562492222</v>
      </c>
      <c r="Y1092" s="1">
        <f t="shared" ref="Y1092:Y1155" si="268">0.0004598*X1092^1.1*U1092</f>
        <v>-5.1024994458583215E-5</v>
      </c>
      <c r="Z1092">
        <f t="shared" si="256"/>
        <v>0.19880145428501247</v>
      </c>
      <c r="AA1092">
        <f t="shared" ref="AA1092:AA1155" si="269">(X1092-Z1092)/X1092</f>
        <v>-8.2992292471175764E-3</v>
      </c>
      <c r="AC1092" s="1"/>
      <c r="AF1092" s="1"/>
      <c r="AG1092" s="1"/>
      <c r="AJ1092" s="1"/>
      <c r="AK1092" s="1"/>
    </row>
    <row r="1093" spans="1:37" x14ac:dyDescent="0.25">
      <c r="A1093">
        <v>5455</v>
      </c>
      <c r="B1093">
        <f t="shared" si="257"/>
        <v>1.5152777777777777</v>
      </c>
      <c r="C1093">
        <v>61.82282</v>
      </c>
      <c r="D1093">
        <f t="shared" si="258"/>
        <v>360.88596426468155</v>
      </c>
      <c r="E1093">
        <v>8.320073030777257</v>
      </c>
      <c r="F1093">
        <v>8.2807522170057375</v>
      </c>
      <c r="G1093" s="1">
        <f t="shared" si="259"/>
        <v>9.7021627616261323</v>
      </c>
      <c r="H1093" s="1">
        <f t="shared" si="260"/>
        <v>-0.17165234599114321</v>
      </c>
      <c r="I1093">
        <v>2.3196639999999999</v>
      </c>
      <c r="J1093">
        <v>108.85229404438556</v>
      </c>
      <c r="K1093" s="1">
        <f t="shared" si="261"/>
        <v>0.5459547366266746</v>
      </c>
      <c r="L1093" s="1">
        <f t="shared" si="262"/>
        <v>-4.0559352419416386E-5</v>
      </c>
      <c r="M1093">
        <f t="shared" ref="M1093:M1156" si="270">M1092+5*L1093</f>
        <v>0.55781272418004157</v>
      </c>
      <c r="N1093">
        <f t="shared" si="263"/>
        <v>-2.1719726486182138E-2</v>
      </c>
      <c r="O1093">
        <v>5455</v>
      </c>
      <c r="P1093">
        <v>67.571511999999998</v>
      </c>
      <c r="Q1093" s="1">
        <f t="shared" si="264"/>
        <v>371.71788111960296</v>
      </c>
      <c r="R1093">
        <v>8.5071351069379233</v>
      </c>
      <c r="S1093">
        <v>8.437255086071989</v>
      </c>
      <c r="T1093" s="1">
        <f t="shared" si="265"/>
        <v>14.0211955095194</v>
      </c>
      <c r="U1093" s="1">
        <f t="shared" si="266"/>
        <v>-0.66181955701034112</v>
      </c>
      <c r="V1093">
        <v>3.5199159999999998</v>
      </c>
      <c r="W1093">
        <v>163.69064259721893</v>
      </c>
      <c r="X1093" s="1">
        <f t="shared" si="267"/>
        <v>0.19742544634969184</v>
      </c>
      <c r="Y1093" s="1">
        <f t="shared" si="268"/>
        <v>-5.1080131298989089E-5</v>
      </c>
      <c r="Z1093">
        <f t="shared" ref="Z1093:Z1156" si="271">Z1092+5*Y1093</f>
        <v>0.19854605362851752</v>
      </c>
      <c r="AA1093">
        <f t="shared" si="269"/>
        <v>-5.6761035598257856E-3</v>
      </c>
      <c r="AC1093" s="1"/>
      <c r="AF1093" s="1"/>
      <c r="AG1093" s="1"/>
      <c r="AJ1093" s="1"/>
      <c r="AK1093" s="1"/>
    </row>
    <row r="1094" spans="1:37" x14ac:dyDescent="0.25">
      <c r="A1094">
        <v>5460</v>
      </c>
      <c r="B1094">
        <f t="shared" si="257"/>
        <v>1.5166666666666666</v>
      </c>
      <c r="C1094">
        <v>61.853912000000001</v>
      </c>
      <c r="D1094">
        <f t="shared" si="258"/>
        <v>360.88719354309347</v>
      </c>
      <c r="E1094">
        <v>8.346482003129891</v>
      </c>
      <c r="F1094">
        <v>8.2854449660928537</v>
      </c>
      <c r="G1094" s="1">
        <f t="shared" si="259"/>
        <v>9.7021627616261323</v>
      </c>
      <c r="H1094" s="1">
        <f t="shared" si="260"/>
        <v>-0.17098874005331255</v>
      </c>
      <c r="I1094">
        <v>2.321002</v>
      </c>
      <c r="J1094">
        <v>108.91420405265015</v>
      </c>
      <c r="K1094" s="1">
        <f t="shared" si="261"/>
        <v>0.54556083188490079</v>
      </c>
      <c r="L1094" s="1">
        <f t="shared" si="262"/>
        <v>-4.0370486246193186E-5</v>
      </c>
      <c r="M1094">
        <f t="shared" si="270"/>
        <v>0.55761087174881063</v>
      </c>
      <c r="N1094">
        <f t="shared" si="263"/>
        <v>-2.2087435826866859E-2</v>
      </c>
      <c r="O1094">
        <v>5460</v>
      </c>
      <c r="P1094">
        <v>67.579607999999993</v>
      </c>
      <c r="Q1094" s="1">
        <f t="shared" si="264"/>
        <v>371.71820120959472</v>
      </c>
      <c r="R1094">
        <v>8.4988711528429839</v>
      </c>
      <c r="S1094">
        <v>8.4467824726134584</v>
      </c>
      <c r="T1094" s="1">
        <f t="shared" si="265"/>
        <v>14.0211955095194</v>
      </c>
      <c r="U1094" s="1">
        <f t="shared" si="266"/>
        <v>-0.65994513946340594</v>
      </c>
      <c r="V1094">
        <v>3.5214880000000002</v>
      </c>
      <c r="W1094">
        <v>163.76351082238534</v>
      </c>
      <c r="X1094" s="1">
        <f t="shared" si="267"/>
        <v>0.19696181954326297</v>
      </c>
      <c r="Y1094" s="1">
        <f t="shared" si="268"/>
        <v>-5.0803900167566858E-5</v>
      </c>
      <c r="Z1094">
        <f t="shared" si="271"/>
        <v>0.19829203412767968</v>
      </c>
      <c r="AA1094">
        <f t="shared" si="269"/>
        <v>-6.7536672208926363E-3</v>
      </c>
      <c r="AC1094" s="1"/>
      <c r="AF1094" s="1"/>
      <c r="AG1094" s="1"/>
      <c r="AJ1094" s="1"/>
      <c r="AK1094" s="1"/>
    </row>
    <row r="1095" spans="1:37" x14ac:dyDescent="0.25">
      <c r="A1095">
        <v>5465</v>
      </c>
      <c r="B1095">
        <f t="shared" si="257"/>
        <v>1.5180555555555555</v>
      </c>
      <c r="C1095">
        <v>61.875608</v>
      </c>
      <c r="D1095">
        <f t="shared" si="258"/>
        <v>360.88805133366418</v>
      </c>
      <c r="E1095">
        <v>8.3146113719353139</v>
      </c>
      <c r="F1095">
        <v>8.2707532603025555</v>
      </c>
      <c r="G1095" s="1">
        <f t="shared" si="259"/>
        <v>9.7021627616261323</v>
      </c>
      <c r="H1095" s="1">
        <f t="shared" si="260"/>
        <v>-0.17306881928082252</v>
      </c>
      <c r="I1095">
        <v>2.322244</v>
      </c>
      <c r="J1095">
        <v>108.96843386684166</v>
      </c>
      <c r="K1095" s="1">
        <f t="shared" si="261"/>
        <v>0.54521579266500175</v>
      </c>
      <c r="L1095" s="1">
        <f t="shared" si="262"/>
        <v>-4.0833167248638943E-5</v>
      </c>
      <c r="M1095">
        <f t="shared" si="270"/>
        <v>0.55740670591256747</v>
      </c>
      <c r="N1095">
        <f t="shared" si="263"/>
        <v>-2.2359794803405865E-2</v>
      </c>
      <c r="O1095">
        <v>5465</v>
      </c>
      <c r="P1095">
        <v>67.584968000000003</v>
      </c>
      <c r="Q1095" s="1">
        <f t="shared" si="264"/>
        <v>371.71841312688173</v>
      </c>
      <c r="R1095">
        <v>8.488733437663015</v>
      </c>
      <c r="S1095">
        <v>8.4383557642149185</v>
      </c>
      <c r="T1095" s="1">
        <f t="shared" si="265"/>
        <v>14.0211955095194</v>
      </c>
      <c r="U1095" s="1">
        <f t="shared" si="266"/>
        <v>-0.66160279339963246</v>
      </c>
      <c r="V1095">
        <v>3.5208149999999998</v>
      </c>
      <c r="W1095">
        <v>163.73182191574469</v>
      </c>
      <c r="X1095" s="1">
        <f t="shared" si="267"/>
        <v>0.19716344139629249</v>
      </c>
      <c r="Y1095" s="1">
        <f t="shared" si="268"/>
        <v>-5.0988862806458014E-5</v>
      </c>
      <c r="Z1095">
        <f t="shared" si="271"/>
        <v>0.1980370898136474</v>
      </c>
      <c r="AA1095">
        <f t="shared" si="269"/>
        <v>-4.4310872805212332E-3</v>
      </c>
      <c r="AC1095" s="1"/>
      <c r="AF1095" s="1"/>
      <c r="AG1095" s="1"/>
      <c r="AJ1095" s="1"/>
      <c r="AK1095" s="1"/>
    </row>
    <row r="1096" spans="1:37" x14ac:dyDescent="0.25">
      <c r="A1096">
        <v>5470</v>
      </c>
      <c r="B1096">
        <f t="shared" si="257"/>
        <v>1.5194444444444444</v>
      </c>
      <c r="C1096">
        <v>61.878259999999997</v>
      </c>
      <c r="D1096">
        <f t="shared" si="258"/>
        <v>360.88815618527707</v>
      </c>
      <c r="E1096">
        <v>8.3046176317162228</v>
      </c>
      <c r="F1096">
        <v>8.2845007824726125</v>
      </c>
      <c r="G1096" s="1">
        <f t="shared" si="259"/>
        <v>9.7021627616261323</v>
      </c>
      <c r="H1096" s="1">
        <f t="shared" si="260"/>
        <v>-0.17112219750800728</v>
      </c>
      <c r="I1096">
        <v>2.3223799999999999</v>
      </c>
      <c r="J1096">
        <v>108.97698235738534</v>
      </c>
      <c r="K1096" s="1">
        <f t="shared" si="261"/>
        <v>0.54516140257437595</v>
      </c>
      <c r="L1096" s="1">
        <f t="shared" si="262"/>
        <v>-4.0369458673030918E-5</v>
      </c>
      <c r="M1096">
        <f t="shared" si="270"/>
        <v>0.55720485861920233</v>
      </c>
      <c r="N1096">
        <f t="shared" si="263"/>
        <v>-2.2091542042328084E-2</v>
      </c>
      <c r="O1096">
        <v>5470</v>
      </c>
      <c r="P1096">
        <v>67.582303999999993</v>
      </c>
      <c r="Q1096" s="1">
        <f t="shared" si="264"/>
        <v>371.71830780082712</v>
      </c>
      <c r="R1096">
        <v>8.4898247261345858</v>
      </c>
      <c r="S1096">
        <v>8.4374136671883164</v>
      </c>
      <c r="T1096" s="1">
        <f t="shared" si="265"/>
        <v>14.0211955095194</v>
      </c>
      <c r="U1096" s="1">
        <f t="shared" si="266"/>
        <v>-0.66178832312625291</v>
      </c>
      <c r="V1096">
        <v>3.5205829999999998</v>
      </c>
      <c r="W1096">
        <v>163.72112038368553</v>
      </c>
      <c r="X1096" s="1">
        <f t="shared" si="267"/>
        <v>0.19723153029404117</v>
      </c>
      <c r="Y1096" s="1">
        <f t="shared" si="268"/>
        <v>-5.1022536584625461E-5</v>
      </c>
      <c r="Z1096">
        <f t="shared" si="271"/>
        <v>0.19778197713072426</v>
      </c>
      <c r="AA1096">
        <f t="shared" si="269"/>
        <v>-2.7908663278252942E-3</v>
      </c>
      <c r="AC1096" s="1"/>
      <c r="AF1096" s="1"/>
      <c r="AG1096" s="1"/>
      <c r="AJ1096" s="1"/>
      <c r="AK1096" s="1"/>
    </row>
    <row r="1097" spans="1:37" x14ac:dyDescent="0.25">
      <c r="A1097">
        <v>5475</v>
      </c>
      <c r="B1097">
        <f t="shared" si="257"/>
        <v>1.5208333333333333</v>
      </c>
      <c r="C1097">
        <v>61.899928000000003</v>
      </c>
      <c r="D1097">
        <f t="shared" si="258"/>
        <v>360.88901286881719</v>
      </c>
      <c r="E1097">
        <v>8.349150756390193</v>
      </c>
      <c r="F1097">
        <v>8.2812206572769949</v>
      </c>
      <c r="G1097" s="1">
        <f t="shared" si="259"/>
        <v>9.7021627616261323</v>
      </c>
      <c r="H1097" s="1">
        <f t="shared" si="260"/>
        <v>-0.17158606963340683</v>
      </c>
      <c r="I1097">
        <v>2.3232659999999998</v>
      </c>
      <c r="J1097">
        <v>109.01689219982984</v>
      </c>
      <c r="K1097" s="1">
        <f t="shared" si="261"/>
        <v>0.54490747470999656</v>
      </c>
      <c r="L1097" s="1">
        <f t="shared" si="262"/>
        <v>-4.045815139153086E-5</v>
      </c>
      <c r="M1097">
        <f t="shared" si="270"/>
        <v>0.55700256786224467</v>
      </c>
      <c r="N1097">
        <f t="shared" si="263"/>
        <v>-2.2196599814831307E-2</v>
      </c>
      <c r="O1097">
        <v>5475</v>
      </c>
      <c r="P1097">
        <v>67.601168000000001</v>
      </c>
      <c r="Q1097" s="1">
        <f t="shared" si="264"/>
        <v>371.71905362315965</v>
      </c>
      <c r="R1097">
        <v>8.5023046426708397</v>
      </c>
      <c r="S1097">
        <v>8.4366343244653095</v>
      </c>
      <c r="T1097" s="1">
        <f t="shared" si="265"/>
        <v>14.0211955095194</v>
      </c>
      <c r="U1097" s="1">
        <f t="shared" si="266"/>
        <v>-0.66194183252194283</v>
      </c>
      <c r="V1097">
        <v>3.522154</v>
      </c>
      <c r="W1097">
        <v>163.79277471113161</v>
      </c>
      <c r="X1097" s="1">
        <f t="shared" si="267"/>
        <v>0.19677562695723338</v>
      </c>
      <c r="Y1097" s="1">
        <f t="shared" si="268"/>
        <v>-5.0904623554236422E-5</v>
      </c>
      <c r="Z1097">
        <f t="shared" si="271"/>
        <v>0.19752745401295307</v>
      </c>
      <c r="AA1097">
        <f t="shared" si="269"/>
        <v>-3.8207326148328785E-3</v>
      </c>
      <c r="AC1097" s="1"/>
      <c r="AF1097" s="1"/>
      <c r="AG1097" s="1"/>
      <c r="AJ1097" s="1"/>
      <c r="AK1097" s="1"/>
    </row>
    <row r="1098" spans="1:37" x14ac:dyDescent="0.25">
      <c r="A1098">
        <v>5480</v>
      </c>
      <c r="B1098">
        <f t="shared" si="257"/>
        <v>1.5222222222222221</v>
      </c>
      <c r="C1098">
        <v>61.890436000000001</v>
      </c>
      <c r="D1098">
        <f t="shared" si="258"/>
        <v>360.8886375854425</v>
      </c>
      <c r="E1098">
        <v>8.3594929577464789</v>
      </c>
      <c r="F1098">
        <v>8.2832540427751695</v>
      </c>
      <c r="G1098" s="1">
        <f t="shared" si="259"/>
        <v>9.7021627616261323</v>
      </c>
      <c r="H1098" s="1">
        <f t="shared" si="260"/>
        <v>-0.17129846694591788</v>
      </c>
      <c r="I1098">
        <v>2.323607</v>
      </c>
      <c r="J1098">
        <v>109.03281258898497</v>
      </c>
      <c r="K1098" s="1">
        <f t="shared" si="261"/>
        <v>0.54480618063889441</v>
      </c>
      <c r="L1098" s="1">
        <f t="shared" si="262"/>
        <v>-4.0382078769707276E-5</v>
      </c>
      <c r="M1098">
        <f t="shared" si="270"/>
        <v>0.55680065746839613</v>
      </c>
      <c r="N1098">
        <f t="shared" si="263"/>
        <v>-2.2016043972621226E-2</v>
      </c>
      <c r="O1098">
        <v>5480</v>
      </c>
      <c r="P1098">
        <v>67.609223999999998</v>
      </c>
      <c r="Q1098" s="1">
        <f t="shared" si="264"/>
        <v>371.71937213167905</v>
      </c>
      <c r="R1098">
        <v>8.4851476264997387</v>
      </c>
      <c r="S1098">
        <v>8.4336640584246219</v>
      </c>
      <c r="T1098" s="1">
        <f t="shared" si="265"/>
        <v>14.0211955095194</v>
      </c>
      <c r="U1098" s="1">
        <f t="shared" si="266"/>
        <v>-0.66252715455428146</v>
      </c>
      <c r="V1098">
        <v>3.525064</v>
      </c>
      <c r="W1098">
        <v>163.92532919262379</v>
      </c>
      <c r="X1098" s="1">
        <f t="shared" si="267"/>
        <v>0.19593224411386523</v>
      </c>
      <c r="Y1098" s="1">
        <f t="shared" si="268"/>
        <v>-5.0709479640562163E-5</v>
      </c>
      <c r="Z1098">
        <f t="shared" si="271"/>
        <v>0.19727390661475025</v>
      </c>
      <c r="AA1098">
        <f t="shared" si="269"/>
        <v>-6.847584005138632E-3</v>
      </c>
      <c r="AC1098" s="1"/>
      <c r="AF1098" s="1"/>
      <c r="AG1098" s="1"/>
      <c r="AJ1098" s="1"/>
      <c r="AK1098" s="1"/>
    </row>
    <row r="1099" spans="1:37" x14ac:dyDescent="0.25">
      <c r="A1099">
        <v>5485</v>
      </c>
      <c r="B1099">
        <f t="shared" si="257"/>
        <v>1.523611111111111</v>
      </c>
      <c r="C1099">
        <v>61.909348000000001</v>
      </c>
      <c r="D1099">
        <f t="shared" si="258"/>
        <v>360.88938530554174</v>
      </c>
      <c r="E1099">
        <v>8.3478925404277504</v>
      </c>
      <c r="F1099">
        <v>8.2724736567553467</v>
      </c>
      <c r="G1099" s="1">
        <f t="shared" si="259"/>
        <v>9.7021627616261323</v>
      </c>
      <c r="H1099" s="1">
        <f t="shared" si="260"/>
        <v>-0.17282486039750555</v>
      </c>
      <c r="I1099">
        <v>2.3248880000000001</v>
      </c>
      <c r="J1099">
        <v>109.0894900026933</v>
      </c>
      <c r="K1099" s="1">
        <f t="shared" si="261"/>
        <v>0.54444556847557868</v>
      </c>
      <c r="L1099" s="1">
        <f t="shared" si="262"/>
        <v>-4.071224914522363E-5</v>
      </c>
      <c r="M1099">
        <f t="shared" si="270"/>
        <v>0.55659709622267006</v>
      </c>
      <c r="N1099">
        <f t="shared" si="263"/>
        <v>-2.2319086517895766E-2</v>
      </c>
      <c r="O1099">
        <v>5485</v>
      </c>
      <c r="P1099">
        <v>67.556719999999999</v>
      </c>
      <c r="Q1099" s="1">
        <f t="shared" si="264"/>
        <v>371.71729629114969</v>
      </c>
      <c r="R1099">
        <v>8.4990297339593113</v>
      </c>
      <c r="S1099">
        <v>8.4427261345852909</v>
      </c>
      <c r="T1099" s="1">
        <f t="shared" si="265"/>
        <v>14.0211955095194</v>
      </c>
      <c r="U1099" s="1">
        <f t="shared" si="266"/>
        <v>-0.66074266605452614</v>
      </c>
      <c r="V1099">
        <v>3.5243920000000002</v>
      </c>
      <c r="W1099">
        <v>163.89566691646567</v>
      </c>
      <c r="X1099" s="1">
        <f t="shared" si="267"/>
        <v>0.19612097145469443</v>
      </c>
      <c r="Y1099" s="1">
        <f t="shared" si="268"/>
        <v>-5.062648293886968E-5</v>
      </c>
      <c r="Z1099">
        <f t="shared" si="271"/>
        <v>0.1970207742000559</v>
      </c>
      <c r="AA1099">
        <f t="shared" si="269"/>
        <v>-4.5879986147699357E-3</v>
      </c>
      <c r="AC1099" s="1"/>
      <c r="AF1099" s="1"/>
      <c r="AG1099" s="1"/>
      <c r="AJ1099" s="1"/>
      <c r="AK1099" s="1"/>
    </row>
    <row r="1100" spans="1:37" x14ac:dyDescent="0.25">
      <c r="A1100">
        <v>5490</v>
      </c>
      <c r="B1100">
        <f t="shared" si="257"/>
        <v>1.5249999999999999</v>
      </c>
      <c r="C1100">
        <v>61.914791999999998</v>
      </c>
      <c r="D1100">
        <f t="shared" si="258"/>
        <v>360.88960054392061</v>
      </c>
      <c r="E1100">
        <v>8.3094616588419399</v>
      </c>
      <c r="F1100">
        <v>8.282006259780907</v>
      </c>
      <c r="G1100" s="1">
        <f t="shared" si="259"/>
        <v>9.7021627616261323</v>
      </c>
      <c r="H1100" s="1">
        <f t="shared" si="260"/>
        <v>-0.17147493702604311</v>
      </c>
      <c r="I1100">
        <v>2.3246159999999998</v>
      </c>
      <c r="J1100">
        <v>109.07868581579839</v>
      </c>
      <c r="K1100" s="1">
        <f t="shared" si="261"/>
        <v>0.54451431051855703</v>
      </c>
      <c r="L1100" s="1">
        <f t="shared" si="262"/>
        <v>-4.0399858762053043E-5</v>
      </c>
      <c r="M1100">
        <f t="shared" si="270"/>
        <v>0.5563950969288598</v>
      </c>
      <c r="N1100">
        <f t="shared" si="263"/>
        <v>-2.1819052650771189E-2</v>
      </c>
      <c r="O1100">
        <v>5490</v>
      </c>
      <c r="P1100">
        <v>67.586383999999995</v>
      </c>
      <c r="Q1100" s="1">
        <f t="shared" si="264"/>
        <v>371.71846911100084</v>
      </c>
      <c r="R1100">
        <v>8.4737579551382378</v>
      </c>
      <c r="S1100">
        <v>8.4400678142931671</v>
      </c>
      <c r="T1100" s="1">
        <f t="shared" si="265"/>
        <v>14.0211955095194</v>
      </c>
      <c r="U1100" s="1">
        <f t="shared" si="266"/>
        <v>-0.66126574075324962</v>
      </c>
      <c r="V1100">
        <v>3.5248379999999999</v>
      </c>
      <c r="W1100">
        <v>163.9157333296815</v>
      </c>
      <c r="X1100" s="1">
        <f t="shared" si="267"/>
        <v>0.19599329815052802</v>
      </c>
      <c r="Y1100" s="1">
        <f t="shared" si="268"/>
        <v>-5.0630280491267726E-5</v>
      </c>
      <c r="Z1100">
        <f t="shared" si="271"/>
        <v>0.19676762279759957</v>
      </c>
      <c r="AA1100">
        <f t="shared" si="269"/>
        <v>-3.9507710435938183E-3</v>
      </c>
      <c r="AC1100" s="1"/>
      <c r="AF1100" s="1"/>
      <c r="AG1100" s="1"/>
      <c r="AJ1100" s="1"/>
      <c r="AK1100" s="1"/>
    </row>
    <row r="1101" spans="1:37" x14ac:dyDescent="0.25">
      <c r="A1101">
        <v>5495</v>
      </c>
      <c r="B1101">
        <f t="shared" si="257"/>
        <v>1.5263888888888888</v>
      </c>
      <c r="C1101">
        <v>61.889108</v>
      </c>
      <c r="D1101">
        <f t="shared" si="258"/>
        <v>360.88858508056245</v>
      </c>
      <c r="E1101">
        <v>8.3500886802295256</v>
      </c>
      <c r="F1101">
        <v>8.2679405320813792</v>
      </c>
      <c r="G1101" s="1">
        <f t="shared" si="259"/>
        <v>9.7021627616261323</v>
      </c>
      <c r="H1101" s="1">
        <f t="shared" si="260"/>
        <v>-0.17346789372512594</v>
      </c>
      <c r="I1101">
        <v>2.325828</v>
      </c>
      <c r="J1101">
        <v>109.13165428316968</v>
      </c>
      <c r="K1101" s="1">
        <f t="shared" si="261"/>
        <v>0.54417729666495074</v>
      </c>
      <c r="L1101" s="1">
        <f t="shared" si="262"/>
        <v>-4.084157981473977E-5</v>
      </c>
      <c r="M1101">
        <f t="shared" si="270"/>
        <v>0.55619088902978608</v>
      </c>
      <c r="N1101">
        <f t="shared" si="263"/>
        <v>-2.2076614438827094E-2</v>
      </c>
      <c r="O1101">
        <v>5495</v>
      </c>
      <c r="P1101">
        <v>67.605199999999996</v>
      </c>
      <c r="Q1101" s="1">
        <f t="shared" si="264"/>
        <v>371.71921303556655</v>
      </c>
      <c r="R1101">
        <v>8.5035482524778292</v>
      </c>
      <c r="S1101">
        <v>8.4378873239436611</v>
      </c>
      <c r="T1101" s="1">
        <f t="shared" si="265"/>
        <v>14.0211955095194</v>
      </c>
      <c r="U1101" s="1">
        <f t="shared" si="266"/>
        <v>-0.66169503943627417</v>
      </c>
      <c r="V1101">
        <v>3.5248379999999999</v>
      </c>
      <c r="W1101">
        <v>163.91548651058326</v>
      </c>
      <c r="X1101" s="1">
        <f t="shared" si="267"/>
        <v>0.19599486854626658</v>
      </c>
      <c r="Y1101" s="1">
        <f t="shared" si="268"/>
        <v>-5.0663596581802188E-5</v>
      </c>
      <c r="Z1101">
        <f t="shared" si="271"/>
        <v>0.19651430481469057</v>
      </c>
      <c r="AA1101">
        <f t="shared" si="269"/>
        <v>-2.6502544289896614E-3</v>
      </c>
      <c r="AC1101" s="1"/>
      <c r="AF1101" s="1"/>
      <c r="AG1101" s="1"/>
      <c r="AJ1101" s="1"/>
      <c r="AK1101" s="1"/>
    </row>
    <row r="1102" spans="1:37" x14ac:dyDescent="0.25">
      <c r="A1102">
        <v>5500</v>
      </c>
      <c r="B1102">
        <f t="shared" si="257"/>
        <v>1.5277777777777777</v>
      </c>
      <c r="C1102">
        <v>61.901215999999998</v>
      </c>
      <c r="D1102">
        <f t="shared" si="258"/>
        <v>360.88906379222499</v>
      </c>
      <c r="E1102">
        <v>8.3502462180490351</v>
      </c>
      <c r="F1102">
        <v>8.285754825247782</v>
      </c>
      <c r="G1102" s="1">
        <f t="shared" si="259"/>
        <v>9.7021627616261323</v>
      </c>
      <c r="H1102" s="1">
        <f t="shared" si="260"/>
        <v>-0.17094494904222479</v>
      </c>
      <c r="I1102">
        <v>2.3258700000000001</v>
      </c>
      <c r="J1102">
        <v>109.13659771361432</v>
      </c>
      <c r="K1102" s="1">
        <f t="shared" si="261"/>
        <v>0.54414584390396181</v>
      </c>
      <c r="L1102" s="1">
        <f t="shared" si="262"/>
        <v>-4.0245014493666621E-5</v>
      </c>
      <c r="M1102">
        <f t="shared" si="270"/>
        <v>0.55598966395731775</v>
      </c>
      <c r="N1102">
        <f t="shared" si="263"/>
        <v>-2.1765892703292048E-2</v>
      </c>
      <c r="O1102">
        <v>5500</v>
      </c>
      <c r="P1102">
        <v>67.633504000000002</v>
      </c>
      <c r="Q1102" s="1">
        <f t="shared" si="264"/>
        <v>371.72033208535981</v>
      </c>
      <c r="R1102">
        <v>8.5183515910276473</v>
      </c>
      <c r="S1102">
        <v>8.438198226395409</v>
      </c>
      <c r="T1102" s="1">
        <f t="shared" si="265"/>
        <v>14.0211955095194</v>
      </c>
      <c r="U1102" s="1">
        <f t="shared" si="266"/>
        <v>-0.66163381486582007</v>
      </c>
      <c r="V1102">
        <v>3.525957</v>
      </c>
      <c r="W1102">
        <v>163.96662288417221</v>
      </c>
      <c r="X1102" s="1">
        <f t="shared" si="267"/>
        <v>0.19566951145783407</v>
      </c>
      <c r="Y1102" s="1">
        <f t="shared" si="268"/>
        <v>-5.0566411758069261E-5</v>
      </c>
      <c r="Z1102">
        <f t="shared" si="271"/>
        <v>0.19626147275590022</v>
      </c>
      <c r="AA1102">
        <f t="shared" si="269"/>
        <v>-3.0253118825500935E-3</v>
      </c>
      <c r="AC1102" s="1"/>
      <c r="AF1102" s="1"/>
      <c r="AG1102" s="1"/>
      <c r="AJ1102" s="1"/>
      <c r="AK1102" s="1"/>
    </row>
    <row r="1103" spans="1:37" x14ac:dyDescent="0.25">
      <c r="A1103">
        <v>5505</v>
      </c>
      <c r="B1103">
        <f t="shared" si="257"/>
        <v>1.5291666666666666</v>
      </c>
      <c r="C1103">
        <v>61.926963999999998</v>
      </c>
      <c r="D1103">
        <f t="shared" si="258"/>
        <v>360.89008178593878</v>
      </c>
      <c r="E1103">
        <v>8.3144600938967148</v>
      </c>
      <c r="F1103">
        <v>8.2699728742827325</v>
      </c>
      <c r="G1103" s="1">
        <f t="shared" si="259"/>
        <v>9.7021627616261323</v>
      </c>
      <c r="H1103" s="1">
        <f t="shared" si="260"/>
        <v>-0.1731795145056767</v>
      </c>
      <c r="I1103">
        <v>2.3273269999999999</v>
      </c>
      <c r="J1103">
        <v>109.2004658613473</v>
      </c>
      <c r="K1103" s="1">
        <f t="shared" si="261"/>
        <v>0.54373948042662534</v>
      </c>
      <c r="L1103" s="1">
        <f t="shared" si="262"/>
        <v>-4.0737599985070117E-5</v>
      </c>
      <c r="M1103">
        <f t="shared" si="270"/>
        <v>0.55578597595739243</v>
      </c>
      <c r="N1103">
        <f t="shared" si="263"/>
        <v>-2.2154903155671618E-2</v>
      </c>
      <c r="O1103">
        <v>5505</v>
      </c>
      <c r="P1103">
        <v>67.622720000000001</v>
      </c>
      <c r="Q1103" s="1">
        <f t="shared" si="264"/>
        <v>371.71990572043012</v>
      </c>
      <c r="R1103">
        <v>8.5026155451225858</v>
      </c>
      <c r="S1103">
        <v>8.4392884715701619</v>
      </c>
      <c r="T1103" s="1">
        <f t="shared" si="265"/>
        <v>14.0211955095194</v>
      </c>
      <c r="U1103" s="1">
        <f t="shared" si="266"/>
        <v>-0.6614191536115015</v>
      </c>
      <c r="V1103">
        <v>3.5255040000000002</v>
      </c>
      <c r="W1103">
        <v>163.94605918683376</v>
      </c>
      <c r="X1103" s="1">
        <f t="shared" si="267"/>
        <v>0.19580034875081898</v>
      </c>
      <c r="Y1103" s="1">
        <f t="shared" si="268"/>
        <v>-5.0587188279088414E-5</v>
      </c>
      <c r="Z1103">
        <f t="shared" si="271"/>
        <v>0.19600853681450478</v>
      </c>
      <c r="AA1103">
        <f t="shared" si="269"/>
        <v>-1.0632670728832594E-3</v>
      </c>
      <c r="AC1103" s="1"/>
      <c r="AF1103" s="1"/>
      <c r="AG1103" s="1"/>
      <c r="AJ1103" s="1"/>
      <c r="AK1103" s="1"/>
    </row>
    <row r="1104" spans="1:37" x14ac:dyDescent="0.25">
      <c r="A1104">
        <v>5510</v>
      </c>
      <c r="B1104">
        <f t="shared" si="257"/>
        <v>1.5305555555555554</v>
      </c>
      <c r="C1104">
        <v>61.924247999999999</v>
      </c>
      <c r="D1104">
        <f t="shared" si="258"/>
        <v>360.8899744039702</v>
      </c>
      <c r="E1104">
        <v>8.3280354720918091</v>
      </c>
      <c r="F1104">
        <v>8.2843536776212847</v>
      </c>
      <c r="G1104" s="1">
        <f t="shared" si="259"/>
        <v>9.7021627616261323</v>
      </c>
      <c r="H1104" s="1">
        <f t="shared" si="260"/>
        <v>-0.17114299306592962</v>
      </c>
      <c r="I1104">
        <v>2.3272719999999998</v>
      </c>
      <c r="J1104">
        <v>109.20039483160845</v>
      </c>
      <c r="K1104" s="1">
        <f t="shared" si="261"/>
        <v>0.54373993235599372</v>
      </c>
      <c r="L1104" s="1">
        <f t="shared" si="262"/>
        <v>-4.0258579000449073E-5</v>
      </c>
      <c r="M1104">
        <f t="shared" si="270"/>
        <v>0.55558468306239017</v>
      </c>
      <c r="N1104">
        <f t="shared" si="263"/>
        <v>-2.1783852907535844E-2</v>
      </c>
      <c r="O1104">
        <v>5510</v>
      </c>
      <c r="P1104">
        <v>67.620056000000005</v>
      </c>
      <c r="Q1104" s="1">
        <f t="shared" si="264"/>
        <v>371.71980039437551</v>
      </c>
      <c r="R1104">
        <v>8.4851476264997387</v>
      </c>
      <c r="S1104">
        <v>8.4378873239436611</v>
      </c>
      <c r="T1104" s="1">
        <f t="shared" si="265"/>
        <v>14.0211955095194</v>
      </c>
      <c r="U1104" s="1">
        <f t="shared" si="266"/>
        <v>-0.66169503943627417</v>
      </c>
      <c r="V1104">
        <v>3.5261830000000001</v>
      </c>
      <c r="W1104">
        <v>163.97690841416386</v>
      </c>
      <c r="X1104" s="1">
        <f t="shared" si="267"/>
        <v>0.19560406938879005</v>
      </c>
      <c r="Y1104" s="1">
        <f t="shared" si="268"/>
        <v>-5.0552486288460312E-5</v>
      </c>
      <c r="Z1104">
        <f t="shared" si="271"/>
        <v>0.19575577438306249</v>
      </c>
      <c r="AA1104">
        <f t="shared" si="269"/>
        <v>-7.7557176978210033E-4</v>
      </c>
      <c r="AC1104" s="1"/>
      <c r="AF1104" s="1"/>
      <c r="AG1104" s="1"/>
      <c r="AJ1104" s="1"/>
      <c r="AK1104" s="1"/>
    </row>
    <row r="1105" spans="1:37" x14ac:dyDescent="0.25">
      <c r="A1105">
        <v>5515</v>
      </c>
      <c r="B1105">
        <f t="shared" si="257"/>
        <v>1.5319444444444446</v>
      </c>
      <c r="C1105">
        <v>61.904004</v>
      </c>
      <c r="D1105">
        <f t="shared" si="258"/>
        <v>360.88917402084365</v>
      </c>
      <c r="E1105">
        <v>8.336455920709442</v>
      </c>
      <c r="F1105">
        <v>8.2773239436619708</v>
      </c>
      <c r="G1105" s="1">
        <f t="shared" si="259"/>
        <v>9.7021627616261323</v>
      </c>
      <c r="H1105" s="1">
        <f t="shared" si="260"/>
        <v>-0.17213761689913976</v>
      </c>
      <c r="I1105">
        <v>2.328306</v>
      </c>
      <c r="J1105">
        <v>109.2464289355248</v>
      </c>
      <c r="K1105" s="1">
        <f t="shared" si="261"/>
        <v>0.54344703864907551</v>
      </c>
      <c r="L1105" s="1">
        <f t="shared" si="262"/>
        <v>-4.0468555458962672E-5</v>
      </c>
      <c r="M1105">
        <f t="shared" si="270"/>
        <v>0.55538234028509537</v>
      </c>
      <c r="N1105">
        <f t="shared" si="263"/>
        <v>-2.1962216715154349E-2</v>
      </c>
      <c r="O1105">
        <v>5515</v>
      </c>
      <c r="P1105">
        <v>67.622720000000001</v>
      </c>
      <c r="Q1105" s="1">
        <f t="shared" si="264"/>
        <v>371.71990572043012</v>
      </c>
      <c r="R1105">
        <v>8.494663536776212</v>
      </c>
      <c r="S1105">
        <v>8.4450704225352116</v>
      </c>
      <c r="T1105" s="1">
        <f t="shared" si="265"/>
        <v>14.0211955095194</v>
      </c>
      <c r="U1105" s="1">
        <f t="shared" si="266"/>
        <v>-0.66028165639739389</v>
      </c>
      <c r="V1105">
        <v>3.5272960000000002</v>
      </c>
      <c r="W1105">
        <v>164.02854784154809</v>
      </c>
      <c r="X1105" s="1">
        <f t="shared" si="267"/>
        <v>0.1952755116017808</v>
      </c>
      <c r="Y1105" s="1">
        <f t="shared" si="268"/>
        <v>-5.035130856032154E-5</v>
      </c>
      <c r="Z1105">
        <f t="shared" si="271"/>
        <v>0.19550401784026089</v>
      </c>
      <c r="AA1105">
        <f t="shared" si="269"/>
        <v>-1.1701735491855825E-3</v>
      </c>
      <c r="AC1105" s="1"/>
      <c r="AF1105" s="1"/>
      <c r="AG1105" s="1"/>
      <c r="AJ1105" s="1"/>
      <c r="AK1105" s="1"/>
    </row>
    <row r="1106" spans="1:37" x14ac:dyDescent="0.25">
      <c r="A1106">
        <v>5520</v>
      </c>
      <c r="B1106">
        <f t="shared" si="257"/>
        <v>1.5333333333333334</v>
      </c>
      <c r="C1106">
        <v>61.943156000000002</v>
      </c>
      <c r="D1106">
        <f t="shared" si="258"/>
        <v>360.89072196592224</v>
      </c>
      <c r="E1106">
        <v>8.3171131977047477</v>
      </c>
      <c r="F1106">
        <v>8.2787240479916555</v>
      </c>
      <c r="G1106" s="1">
        <f t="shared" si="259"/>
        <v>9.7021627616261323</v>
      </c>
      <c r="H1106" s="1">
        <f t="shared" si="260"/>
        <v>-0.1719393840624257</v>
      </c>
      <c r="I1106">
        <v>2.3296670000000002</v>
      </c>
      <c r="J1106">
        <v>109.30882927543983</v>
      </c>
      <c r="K1106" s="1">
        <f t="shared" si="261"/>
        <v>0.54305001415384713</v>
      </c>
      <c r="L1106" s="1">
        <f t="shared" si="262"/>
        <v>-4.0389469214980173E-5</v>
      </c>
      <c r="M1106">
        <f t="shared" si="270"/>
        <v>0.55518039293902044</v>
      </c>
      <c r="N1106">
        <f t="shared" si="263"/>
        <v>-2.2337498331667021E-2</v>
      </c>
      <c r="O1106">
        <v>5520</v>
      </c>
      <c r="P1106">
        <v>67.626720000000006</v>
      </c>
      <c r="Q1106" s="1">
        <f t="shared" si="264"/>
        <v>371.72006386765923</v>
      </c>
      <c r="R1106">
        <v>8.4703286384976533</v>
      </c>
      <c r="S1106">
        <v>8.4383557642149185</v>
      </c>
      <c r="T1106" s="1">
        <f t="shared" si="265"/>
        <v>14.0211955095194</v>
      </c>
      <c r="U1106" s="1">
        <f t="shared" si="266"/>
        <v>-0.66160279339963246</v>
      </c>
      <c r="V1106">
        <v>3.5272960000000002</v>
      </c>
      <c r="W1106">
        <v>164.02778858153354</v>
      </c>
      <c r="X1106" s="1">
        <f t="shared" si="267"/>
        <v>0.19528034242200454</v>
      </c>
      <c r="Y1106" s="1">
        <f t="shared" si="268"/>
        <v>-5.045342784527755E-5</v>
      </c>
      <c r="Z1106">
        <f t="shared" si="271"/>
        <v>0.19525175070103451</v>
      </c>
      <c r="AA1106">
        <f t="shared" si="269"/>
        <v>1.4641371791657812E-4</v>
      </c>
      <c r="AC1106" s="1"/>
      <c r="AF1106" s="1"/>
      <c r="AG1106" s="1"/>
      <c r="AJ1106" s="1"/>
      <c r="AK1106" s="1"/>
    </row>
    <row r="1107" spans="1:37" x14ac:dyDescent="0.25">
      <c r="A1107">
        <v>5525</v>
      </c>
      <c r="B1107">
        <f t="shared" si="257"/>
        <v>1.5347222222222223</v>
      </c>
      <c r="C1107">
        <v>61.941803999999998</v>
      </c>
      <c r="D1107">
        <f t="shared" si="258"/>
        <v>360.89066851215881</v>
      </c>
      <c r="E1107">
        <v>8.3002462180490344</v>
      </c>
      <c r="F1107">
        <v>8.2724736567553467</v>
      </c>
      <c r="G1107" s="1">
        <f t="shared" si="259"/>
        <v>9.7021627616261323</v>
      </c>
      <c r="H1107" s="1">
        <f t="shared" si="260"/>
        <v>-0.17282486039750555</v>
      </c>
      <c r="I1107">
        <v>2.330606</v>
      </c>
      <c r="J1107">
        <v>109.35065744241106</v>
      </c>
      <c r="K1107" s="1">
        <f t="shared" si="261"/>
        <v>0.54278388087795981</v>
      </c>
      <c r="L1107" s="1">
        <f t="shared" si="262"/>
        <v>-4.0575587592364126E-5</v>
      </c>
      <c r="M1107">
        <f t="shared" si="270"/>
        <v>0.55497751500105863</v>
      </c>
      <c r="N1107">
        <f t="shared" si="263"/>
        <v>-2.2464989386522423E-2</v>
      </c>
      <c r="O1107">
        <v>5525</v>
      </c>
      <c r="P1107">
        <v>67.633504000000002</v>
      </c>
      <c r="Q1107" s="1">
        <f t="shared" si="264"/>
        <v>371.72033208535981</v>
      </c>
      <c r="R1107">
        <v>8.5068231611893594</v>
      </c>
      <c r="S1107">
        <v>8.4344434011476253</v>
      </c>
      <c r="T1107" s="1">
        <f t="shared" si="265"/>
        <v>14.0211955095194</v>
      </c>
      <c r="U1107" s="1">
        <f t="shared" si="266"/>
        <v>-0.66237353701509427</v>
      </c>
      <c r="V1107">
        <v>3.5272960000000002</v>
      </c>
      <c r="W1107">
        <v>164.02734616096467</v>
      </c>
      <c r="X1107" s="1">
        <f t="shared" si="267"/>
        <v>0.19528315733941159</v>
      </c>
      <c r="Y1107" s="1">
        <f t="shared" si="268"/>
        <v>-5.051300521951263E-5</v>
      </c>
      <c r="Z1107">
        <f t="shared" si="271"/>
        <v>0.19499918567493696</v>
      </c>
      <c r="AA1107">
        <f t="shared" si="269"/>
        <v>1.4541533860038909E-3</v>
      </c>
      <c r="AC1107" s="1"/>
      <c r="AF1107" s="1"/>
      <c r="AG1107" s="1"/>
      <c r="AJ1107" s="1"/>
      <c r="AK1107" s="1"/>
    </row>
    <row r="1108" spans="1:37" x14ac:dyDescent="0.25">
      <c r="A1108">
        <v>5530</v>
      </c>
      <c r="B1108">
        <f t="shared" si="257"/>
        <v>1.5361111111111112</v>
      </c>
      <c r="C1108">
        <v>61.940435999999998</v>
      </c>
      <c r="D1108">
        <f t="shared" si="258"/>
        <v>360.89061442580646</v>
      </c>
      <c r="E1108">
        <v>8.3408273343766304</v>
      </c>
      <c r="F1108">
        <v>8.274975482524777</v>
      </c>
      <c r="G1108" s="1">
        <f t="shared" si="259"/>
        <v>9.7021627616261323</v>
      </c>
      <c r="H1108" s="1">
        <f t="shared" si="260"/>
        <v>-0.17247027282622307</v>
      </c>
      <c r="I1108">
        <v>2.3315570000000001</v>
      </c>
      <c r="J1108">
        <v>109.39451818897888</v>
      </c>
      <c r="K1108" s="1">
        <f t="shared" si="261"/>
        <v>0.54250481523841143</v>
      </c>
      <c r="L1108" s="1">
        <f t="shared" si="262"/>
        <v>-4.0469438089569126E-5</v>
      </c>
      <c r="M1108">
        <f t="shared" si="270"/>
        <v>0.55477516781061076</v>
      </c>
      <c r="N1108">
        <f t="shared" si="263"/>
        <v>-2.2617960666039338E-2</v>
      </c>
      <c r="O1108">
        <v>5530</v>
      </c>
      <c r="P1108">
        <v>67.711616000000006</v>
      </c>
      <c r="Q1108" s="1">
        <f t="shared" si="264"/>
        <v>371.72342038444998</v>
      </c>
      <c r="R1108">
        <v>8.4692290036515381</v>
      </c>
      <c r="S1108">
        <v>8.4407000521648428</v>
      </c>
      <c r="T1108" s="1">
        <f t="shared" si="265"/>
        <v>14.0211955095194</v>
      </c>
      <c r="U1108" s="1">
        <f t="shared" si="266"/>
        <v>-0.66114130615544031</v>
      </c>
      <c r="V1108">
        <v>3.526856</v>
      </c>
      <c r="W1108">
        <v>164.00796031655702</v>
      </c>
      <c r="X1108" s="1">
        <f t="shared" si="267"/>
        <v>0.19540650049909636</v>
      </c>
      <c r="Y1108" s="1">
        <f t="shared" si="268"/>
        <v>-5.0454065444027396E-5</v>
      </c>
      <c r="Z1108">
        <f t="shared" si="271"/>
        <v>0.19474691534771682</v>
      </c>
      <c r="AA1108">
        <f t="shared" si="269"/>
        <v>3.3754514291738638E-3</v>
      </c>
      <c r="AC1108" s="1"/>
      <c r="AF1108" s="1"/>
      <c r="AG1108" s="1"/>
      <c r="AJ1108" s="1"/>
      <c r="AK1108" s="1"/>
    </row>
    <row r="1109" spans="1:37" x14ac:dyDescent="0.25">
      <c r="A1109">
        <v>5535</v>
      </c>
      <c r="B1109">
        <f t="shared" si="257"/>
        <v>1.5375000000000001</v>
      </c>
      <c r="C1109">
        <v>61.982340000000001</v>
      </c>
      <c r="D1109">
        <f t="shared" si="258"/>
        <v>360.89227117617867</v>
      </c>
      <c r="E1109">
        <v>8.342850286906625</v>
      </c>
      <c r="F1109">
        <v>8.2838800208659364</v>
      </c>
      <c r="G1109" s="1">
        <f t="shared" si="259"/>
        <v>9.7021627616261323</v>
      </c>
      <c r="H1109" s="1">
        <f t="shared" si="260"/>
        <v>-0.17120995683034268</v>
      </c>
      <c r="I1109">
        <v>2.332821</v>
      </c>
      <c r="J1109">
        <v>109.45375989136942</v>
      </c>
      <c r="K1109" s="1">
        <f t="shared" si="261"/>
        <v>0.5421278876925022</v>
      </c>
      <c r="L1109" s="1">
        <f t="shared" si="262"/>
        <v>-4.0143007634498812E-5</v>
      </c>
      <c r="M1109">
        <f t="shared" si="270"/>
        <v>0.55457445277243822</v>
      </c>
      <c r="N1109">
        <f t="shared" si="263"/>
        <v>-2.2958724984455663E-2</v>
      </c>
      <c r="O1109">
        <v>5535</v>
      </c>
      <c r="P1109">
        <v>67.677952000000005</v>
      </c>
      <c r="Q1109" s="1">
        <f t="shared" si="264"/>
        <v>371.72208941736972</v>
      </c>
      <c r="R1109">
        <v>8.4728252477829944</v>
      </c>
      <c r="S1109">
        <v>8.4385091288471585</v>
      </c>
      <c r="T1109" s="1">
        <f t="shared" si="265"/>
        <v>14.0211955095194</v>
      </c>
      <c r="U1109" s="1">
        <f t="shared" si="266"/>
        <v>-0.66157259480679498</v>
      </c>
      <c r="V1109">
        <v>3.5290870000000001</v>
      </c>
      <c r="W1109">
        <v>164.10959518718226</v>
      </c>
      <c r="X1109" s="1">
        <f t="shared" si="267"/>
        <v>0.19475984483564113</v>
      </c>
      <c r="Y1109" s="1">
        <f t="shared" si="268"/>
        <v>-5.030322572632228E-5</v>
      </c>
      <c r="Z1109">
        <f t="shared" si="271"/>
        <v>0.19449539921908521</v>
      </c>
      <c r="AA1109">
        <f t="shared" si="269"/>
        <v>1.3578035902579741E-3</v>
      </c>
      <c r="AC1109" s="1"/>
      <c r="AF1109" s="1"/>
      <c r="AG1109" s="1"/>
      <c r="AJ1109" s="1"/>
      <c r="AK1109" s="1"/>
    </row>
    <row r="1110" spans="1:37" x14ac:dyDescent="0.25">
      <c r="A1110">
        <v>5540</v>
      </c>
      <c r="B1110">
        <f t="shared" si="257"/>
        <v>1.538888888888889</v>
      </c>
      <c r="C1110">
        <v>61.981020000000001</v>
      </c>
      <c r="D1110">
        <f t="shared" si="258"/>
        <v>360.89221898759308</v>
      </c>
      <c r="E1110">
        <v>8.3294366197183098</v>
      </c>
      <c r="F1110">
        <v>8.2784141888367255</v>
      </c>
      <c r="G1110" s="1">
        <f t="shared" si="259"/>
        <v>9.7021627616261323</v>
      </c>
      <c r="H1110" s="1">
        <f t="shared" si="260"/>
        <v>-0.17198324948627275</v>
      </c>
      <c r="I1110">
        <v>2.3305639999999999</v>
      </c>
      <c r="J1110">
        <v>109.34974659170271</v>
      </c>
      <c r="K1110" s="1">
        <f t="shared" si="261"/>
        <v>0.54278967619963914</v>
      </c>
      <c r="L1110" s="1">
        <f t="shared" si="262"/>
        <v>-4.0378469547096997E-5</v>
      </c>
      <c r="M1110">
        <f t="shared" si="270"/>
        <v>0.55437256042470273</v>
      </c>
      <c r="N1110">
        <f t="shared" si="263"/>
        <v>-2.1339544086692221E-2</v>
      </c>
      <c r="O1110">
        <v>5540</v>
      </c>
      <c r="P1110">
        <v>67.675216000000006</v>
      </c>
      <c r="Q1110" s="1">
        <f t="shared" si="264"/>
        <v>371.72198124466502</v>
      </c>
      <c r="R1110">
        <v>8.5007407407407403</v>
      </c>
      <c r="S1110">
        <v>8.4411684924360966</v>
      </c>
      <c r="T1110" s="1">
        <f t="shared" si="265"/>
        <v>14.0211955095194</v>
      </c>
      <c r="U1110" s="1">
        <f t="shared" si="266"/>
        <v>-0.6610491215858818</v>
      </c>
      <c r="V1110">
        <v>3.5284149999999999</v>
      </c>
      <c r="W1110">
        <v>164.07920766354172</v>
      </c>
      <c r="X1110" s="1">
        <f t="shared" si="267"/>
        <v>0.19495318659068694</v>
      </c>
      <c r="Y1110" s="1">
        <f t="shared" si="268"/>
        <v>-5.0318312913803675E-5</v>
      </c>
      <c r="Z1110">
        <f t="shared" si="271"/>
        <v>0.19424380765451618</v>
      </c>
      <c r="AA1110">
        <f t="shared" si="269"/>
        <v>3.6387142399479512E-3</v>
      </c>
      <c r="AC1110" s="1"/>
      <c r="AF1110" s="1"/>
      <c r="AG1110" s="1"/>
      <c r="AJ1110" s="1"/>
      <c r="AK1110" s="1"/>
    </row>
    <row r="1111" spans="1:37" x14ac:dyDescent="0.25">
      <c r="A1111">
        <v>5545</v>
      </c>
      <c r="B1111">
        <f t="shared" si="257"/>
        <v>1.5402777777777779</v>
      </c>
      <c r="C1111">
        <v>61.991799999999998</v>
      </c>
      <c r="D1111">
        <f t="shared" si="258"/>
        <v>360.89264519437552</v>
      </c>
      <c r="E1111">
        <v>8.3171131977047477</v>
      </c>
      <c r="F1111">
        <v>8.2863818466353685</v>
      </c>
      <c r="G1111" s="1">
        <f t="shared" si="259"/>
        <v>9.7021627616261323</v>
      </c>
      <c r="H1111" s="1">
        <f t="shared" si="260"/>
        <v>-0.17085634492762747</v>
      </c>
      <c r="I1111">
        <v>2.335496</v>
      </c>
      <c r="J1111">
        <v>109.57636171048451</v>
      </c>
      <c r="K1111" s="1">
        <f t="shared" si="261"/>
        <v>0.5413478290355378</v>
      </c>
      <c r="L1111" s="1">
        <f t="shared" si="262"/>
        <v>-3.9996696058777587E-5</v>
      </c>
      <c r="M1111">
        <f t="shared" si="270"/>
        <v>0.5541725769444088</v>
      </c>
      <c r="N1111">
        <f t="shared" si="263"/>
        <v>-2.369040240120571E-2</v>
      </c>
      <c r="O1111">
        <v>5545</v>
      </c>
      <c r="P1111">
        <v>67.715615999999997</v>
      </c>
      <c r="Q1111" s="1">
        <f t="shared" si="264"/>
        <v>371.7235785316791</v>
      </c>
      <c r="R1111">
        <v>8.4846791862284814</v>
      </c>
      <c r="S1111">
        <v>8.4410099113197692</v>
      </c>
      <c r="T1111" s="1">
        <f t="shared" si="265"/>
        <v>14.0211955095194</v>
      </c>
      <c r="U1111" s="1">
        <f t="shared" si="266"/>
        <v>-0.66108032768879399</v>
      </c>
      <c r="V1111">
        <v>3.5293139999999998</v>
      </c>
      <c r="W1111">
        <v>164.12024410012097</v>
      </c>
      <c r="X1111" s="1">
        <f t="shared" si="267"/>
        <v>0.19469209072901328</v>
      </c>
      <c r="Y1111" s="1">
        <f t="shared" si="268"/>
        <v>-5.0246560708639607E-5</v>
      </c>
      <c r="Z1111">
        <f t="shared" si="271"/>
        <v>0.19399257485097299</v>
      </c>
      <c r="AA1111">
        <f t="shared" si="269"/>
        <v>3.5929342348782339E-3</v>
      </c>
      <c r="AC1111" s="1"/>
      <c r="AF1111" s="1"/>
      <c r="AG1111" s="1"/>
      <c r="AJ1111" s="1"/>
      <c r="AK1111" s="1"/>
    </row>
    <row r="1112" spans="1:37" x14ac:dyDescent="0.25">
      <c r="A1112">
        <v>5550</v>
      </c>
      <c r="B1112">
        <f t="shared" si="257"/>
        <v>1.5416666666666667</v>
      </c>
      <c r="C1112">
        <v>61.986427999999997</v>
      </c>
      <c r="D1112">
        <f t="shared" si="258"/>
        <v>360.89243280264679</v>
      </c>
      <c r="E1112">
        <v>8.3277193531559739</v>
      </c>
      <c r="F1112">
        <v>8.2716953573291594</v>
      </c>
      <c r="G1112" s="1">
        <f t="shared" si="259"/>
        <v>9.7021627616261323</v>
      </c>
      <c r="H1112" s="1">
        <f t="shared" si="260"/>
        <v>-0.1729352137019291</v>
      </c>
      <c r="I1112">
        <v>2.3343210000000001</v>
      </c>
      <c r="J1112">
        <v>109.52020676763274</v>
      </c>
      <c r="K1112" s="1">
        <f t="shared" si="261"/>
        <v>0.54170511695849877</v>
      </c>
      <c r="L1112" s="1">
        <f t="shared" si="262"/>
        <v>-4.0512741564213357E-5</v>
      </c>
      <c r="M1112">
        <f t="shared" si="270"/>
        <v>0.55397001323658779</v>
      </c>
      <c r="N1112">
        <f t="shared" si="263"/>
        <v>-2.2641278241845853E-2</v>
      </c>
      <c r="O1112">
        <v>5550</v>
      </c>
      <c r="P1112">
        <v>67.680663999999993</v>
      </c>
      <c r="Q1112" s="1">
        <f t="shared" si="264"/>
        <v>371.72219664119109</v>
      </c>
      <c r="R1112">
        <v>8.4751684924360973</v>
      </c>
      <c r="S1112">
        <v>8.4417892540427761</v>
      </c>
      <c r="T1112" s="1">
        <f t="shared" si="265"/>
        <v>14.0211955095194</v>
      </c>
      <c r="U1112" s="1">
        <f t="shared" si="266"/>
        <v>-0.66092697739459005</v>
      </c>
      <c r="V1112">
        <v>3.5319910000000001</v>
      </c>
      <c r="W1112">
        <v>164.24258179889847</v>
      </c>
      <c r="X1112" s="1">
        <f t="shared" si="267"/>
        <v>0.19391371254756962</v>
      </c>
      <c r="Y1112" s="1">
        <f t="shared" si="268"/>
        <v>-5.001402642902022E-5</v>
      </c>
      <c r="Z1112">
        <f t="shared" si="271"/>
        <v>0.1937425047188279</v>
      </c>
      <c r="AA1112">
        <f t="shared" si="269"/>
        <v>8.8290728124614253E-4</v>
      </c>
      <c r="AC1112" s="1"/>
      <c r="AF1112" s="1"/>
      <c r="AG1112" s="1"/>
      <c r="AJ1112" s="1"/>
      <c r="AK1112" s="1"/>
    </row>
    <row r="1113" spans="1:37" x14ac:dyDescent="0.25">
      <c r="A1113">
        <v>5555</v>
      </c>
      <c r="B1113">
        <f t="shared" si="257"/>
        <v>1.5430555555555556</v>
      </c>
      <c r="C1113">
        <v>62.013404000000001</v>
      </c>
      <c r="D1113">
        <f t="shared" si="258"/>
        <v>360.89349934755995</v>
      </c>
      <c r="E1113">
        <v>8.3402055294731348</v>
      </c>
      <c r="F1113">
        <v>8.2784141888367255</v>
      </c>
      <c r="G1113" s="1">
        <f t="shared" si="259"/>
        <v>9.7021627616261323</v>
      </c>
      <c r="H1113" s="1">
        <f t="shared" si="260"/>
        <v>-0.17198324948627275</v>
      </c>
      <c r="I1113">
        <v>2.3347989999999998</v>
      </c>
      <c r="J1113">
        <v>109.54317739659675</v>
      </c>
      <c r="K1113" s="1">
        <f t="shared" si="261"/>
        <v>0.54155896547307536</v>
      </c>
      <c r="L1113" s="1">
        <f t="shared" si="262"/>
        <v>-4.0277772282269257E-5</v>
      </c>
      <c r="M1113">
        <f t="shared" si="270"/>
        <v>0.55376862437517649</v>
      </c>
      <c r="N1113">
        <f t="shared" si="263"/>
        <v>-2.2545391509556967E-2</v>
      </c>
      <c r="O1113">
        <v>5555</v>
      </c>
      <c r="P1113">
        <v>67.691391999999993</v>
      </c>
      <c r="Q1113" s="1">
        <f t="shared" si="264"/>
        <v>371.72262079205956</v>
      </c>
      <c r="R1113">
        <v>8.4695492957746481</v>
      </c>
      <c r="S1113">
        <v>8.438818988002085</v>
      </c>
      <c r="T1113" s="1">
        <f t="shared" si="265"/>
        <v>14.0211955095194</v>
      </c>
      <c r="U1113" s="1">
        <f t="shared" si="266"/>
        <v>-0.66151158467246129</v>
      </c>
      <c r="V1113">
        <v>3.532664</v>
      </c>
      <c r="W1113">
        <v>164.27298034018088</v>
      </c>
      <c r="X1113" s="1">
        <f t="shared" si="267"/>
        <v>0.19372030069236568</v>
      </c>
      <c r="Y1113" s="1">
        <f t="shared" si="268"/>
        <v>-5.0003346306008496E-5</v>
      </c>
      <c r="Z1113">
        <f t="shared" si="271"/>
        <v>0.19349248798729785</v>
      </c>
      <c r="AA1113">
        <f t="shared" si="269"/>
        <v>1.1759877733702549E-3</v>
      </c>
      <c r="AC1113" s="1"/>
      <c r="AF1113" s="1"/>
      <c r="AG1113" s="1"/>
      <c r="AJ1113" s="1"/>
      <c r="AK1113" s="1"/>
    </row>
    <row r="1114" spans="1:37" x14ac:dyDescent="0.25">
      <c r="A1114">
        <v>5560</v>
      </c>
      <c r="B1114">
        <f t="shared" si="257"/>
        <v>1.5444444444444445</v>
      </c>
      <c r="C1114">
        <v>61.981020000000001</v>
      </c>
      <c r="D1114">
        <f t="shared" si="258"/>
        <v>360.89221898759308</v>
      </c>
      <c r="E1114">
        <v>8.3309994783515915</v>
      </c>
      <c r="F1114">
        <v>8.2784141888367255</v>
      </c>
      <c r="G1114" s="1">
        <f t="shared" si="259"/>
        <v>9.7021627616261323</v>
      </c>
      <c r="H1114" s="1">
        <f t="shared" si="260"/>
        <v>-0.17198324948627275</v>
      </c>
      <c r="I1114">
        <v>2.3366039999999999</v>
      </c>
      <c r="J1114">
        <v>109.62561956963894</v>
      </c>
      <c r="K1114" s="1">
        <f t="shared" si="261"/>
        <v>0.54103442406541347</v>
      </c>
      <c r="L1114" s="1">
        <f t="shared" si="262"/>
        <v>-4.0234861037195117E-5</v>
      </c>
      <c r="M1114">
        <f t="shared" si="270"/>
        <v>0.55356745006999053</v>
      </c>
      <c r="N1114">
        <f t="shared" si="263"/>
        <v>-2.316493266805841E-2</v>
      </c>
      <c r="O1114">
        <v>5560</v>
      </c>
      <c r="P1114">
        <v>67.738568000000001</v>
      </c>
      <c r="Q1114" s="1">
        <f t="shared" si="264"/>
        <v>371.72448598047976</v>
      </c>
      <c r="R1114">
        <v>8.4991820552947317</v>
      </c>
      <c r="S1114">
        <v>8.4374136671883164</v>
      </c>
      <c r="T1114" s="1">
        <f t="shared" si="265"/>
        <v>14.0211955095194</v>
      </c>
      <c r="U1114" s="1">
        <f t="shared" si="266"/>
        <v>-0.66178832312625291</v>
      </c>
      <c r="V1114">
        <v>3.531771</v>
      </c>
      <c r="W1114">
        <v>164.23204126973289</v>
      </c>
      <c r="X1114" s="1">
        <f t="shared" si="267"/>
        <v>0.19398077705838968</v>
      </c>
      <c r="Y1114" s="1">
        <f t="shared" si="268"/>
        <v>-5.0098258709748788E-5</v>
      </c>
      <c r="Z1114">
        <f t="shared" si="271"/>
        <v>0.19324199669374911</v>
      </c>
      <c r="AA1114">
        <f t="shared" si="269"/>
        <v>3.8085235859127613E-3</v>
      </c>
      <c r="AC1114" s="1"/>
      <c r="AF1114" s="1"/>
      <c r="AG1114" s="1"/>
      <c r="AJ1114" s="1"/>
      <c r="AK1114" s="1"/>
    </row>
    <row r="1115" spans="1:37" x14ac:dyDescent="0.25">
      <c r="A1115">
        <v>5565</v>
      </c>
      <c r="B1115">
        <f t="shared" si="257"/>
        <v>1.5458333333333334</v>
      </c>
      <c r="C1115">
        <v>62.009383999999997</v>
      </c>
      <c r="D1115">
        <f t="shared" si="258"/>
        <v>360.89334040959471</v>
      </c>
      <c r="E1115">
        <v>8.3338017736045913</v>
      </c>
      <c r="F1115">
        <v>8.2763808033385491</v>
      </c>
      <c r="G1115" s="1">
        <f t="shared" si="259"/>
        <v>9.7021627616261323</v>
      </c>
      <c r="H1115" s="1">
        <f t="shared" si="260"/>
        <v>-0.17227118859881929</v>
      </c>
      <c r="I1115">
        <v>2.3361800000000001</v>
      </c>
      <c r="J1115">
        <v>109.60590934622985</v>
      </c>
      <c r="K1115" s="1">
        <f t="shared" si="261"/>
        <v>0.54115983109862031</v>
      </c>
      <c r="L1115" s="1">
        <f t="shared" si="262"/>
        <v>-4.0312499345336235E-5</v>
      </c>
      <c r="M1115">
        <f t="shared" si="270"/>
        <v>0.55336588757326388</v>
      </c>
      <c r="N1115">
        <f t="shared" si="263"/>
        <v>-2.2555363079820222E-2</v>
      </c>
      <c r="O1115">
        <v>5565</v>
      </c>
      <c r="P1115">
        <v>67.702207999999999</v>
      </c>
      <c r="Q1115" s="1">
        <f t="shared" si="264"/>
        <v>371.7230484221671</v>
      </c>
      <c r="R1115">
        <v>8.5264569640062611</v>
      </c>
      <c r="S1115">
        <v>8.4411684924360966</v>
      </c>
      <c r="T1115" s="1">
        <f t="shared" si="265"/>
        <v>14.0211955095194</v>
      </c>
      <c r="U1115" s="1">
        <f t="shared" si="266"/>
        <v>-0.6610491215858818</v>
      </c>
      <c r="V1115">
        <v>3.5328840000000001</v>
      </c>
      <c r="W1115">
        <v>164.28329209596143</v>
      </c>
      <c r="X1115" s="1">
        <f t="shared" si="267"/>
        <v>0.19365469176075945</v>
      </c>
      <c r="Y1115" s="1">
        <f t="shared" si="268"/>
        <v>-4.9949773706703522E-5</v>
      </c>
      <c r="Z1115">
        <f t="shared" si="271"/>
        <v>0.1929922478252156</v>
      </c>
      <c r="AA1115">
        <f t="shared" si="269"/>
        <v>3.4207481859630392E-3</v>
      </c>
      <c r="AC1115" s="1"/>
      <c r="AF1115" s="1"/>
      <c r="AG1115" s="1"/>
      <c r="AJ1115" s="1"/>
      <c r="AK1115" s="1"/>
    </row>
    <row r="1116" spans="1:37" x14ac:dyDescent="0.25">
      <c r="A1116">
        <v>5570</v>
      </c>
      <c r="B1116">
        <f t="shared" si="257"/>
        <v>1.5472222222222223</v>
      </c>
      <c r="C1116">
        <v>61.989151999999997</v>
      </c>
      <c r="D1116">
        <f t="shared" si="258"/>
        <v>360.89254050090983</v>
      </c>
      <c r="E1116">
        <v>8.312111632759521</v>
      </c>
      <c r="F1116">
        <v>8.2715315597287429</v>
      </c>
      <c r="G1116" s="1">
        <f t="shared" si="259"/>
        <v>9.7021627616261323</v>
      </c>
      <c r="H1116" s="1">
        <f t="shared" si="260"/>
        <v>-0.17295844083611356</v>
      </c>
      <c r="I1116">
        <v>2.3383389999999999</v>
      </c>
      <c r="J1116">
        <v>109.70369979084136</v>
      </c>
      <c r="K1116" s="1">
        <f t="shared" si="261"/>
        <v>0.54053763573938185</v>
      </c>
      <c r="L1116" s="1">
        <f t="shared" si="262"/>
        <v>-4.0422136105663632E-5</v>
      </c>
      <c r="M1116">
        <f t="shared" si="270"/>
        <v>0.55316377689273555</v>
      </c>
      <c r="N1116">
        <f t="shared" si="263"/>
        <v>-2.3358486659458701E-2</v>
      </c>
      <c r="O1116">
        <v>5570</v>
      </c>
      <c r="P1116">
        <v>67.723712000000006</v>
      </c>
      <c r="Q1116" s="1">
        <f t="shared" si="264"/>
        <v>371.7238986216708</v>
      </c>
      <c r="R1116">
        <v>8.5105571205007831</v>
      </c>
      <c r="S1116">
        <v>8.4478821074595718</v>
      </c>
      <c r="T1116" s="1">
        <f t="shared" si="265"/>
        <v>14.0211955095194</v>
      </c>
      <c r="U1116" s="1">
        <f t="shared" si="266"/>
        <v>-0.65972906950708166</v>
      </c>
      <c r="V1116">
        <v>3.5324439999999999</v>
      </c>
      <c r="W1116">
        <v>164.26395624585058</v>
      </c>
      <c r="X1116" s="1">
        <f t="shared" si="267"/>
        <v>0.193777716829862</v>
      </c>
      <c r="Y1116" s="1">
        <f t="shared" si="268"/>
        <v>-4.9884865508470278E-5</v>
      </c>
      <c r="Z1116">
        <f t="shared" si="271"/>
        <v>0.19274282349767324</v>
      </c>
      <c r="AA1116">
        <f t="shared" si="269"/>
        <v>5.3406209399061103E-3</v>
      </c>
      <c r="AC1116" s="1"/>
      <c r="AF1116" s="1"/>
      <c r="AG1116" s="1"/>
      <c r="AJ1116" s="1"/>
      <c r="AK1116" s="1"/>
    </row>
    <row r="1117" spans="1:37" x14ac:dyDescent="0.25">
      <c r="A1117">
        <v>5575</v>
      </c>
      <c r="B1117">
        <f t="shared" si="257"/>
        <v>1.5486111111111112</v>
      </c>
      <c r="C1117">
        <v>61.999960000000002</v>
      </c>
      <c r="D1117">
        <f t="shared" si="258"/>
        <v>360.89296781472291</v>
      </c>
      <c r="E1117">
        <v>8.3359926969222755</v>
      </c>
      <c r="F1117">
        <v>8.2870026082420445</v>
      </c>
      <c r="G1117" s="1">
        <f t="shared" si="259"/>
        <v>9.7021627616261323</v>
      </c>
      <c r="H1117" s="1">
        <f t="shared" si="260"/>
        <v>-0.17076863858792635</v>
      </c>
      <c r="I1117">
        <v>2.3383799999999999</v>
      </c>
      <c r="J1117">
        <v>109.70819044391932</v>
      </c>
      <c r="K1117" s="1">
        <f t="shared" si="261"/>
        <v>0.54050906379131303</v>
      </c>
      <c r="L1117" s="1">
        <f t="shared" si="262"/>
        <v>-3.9908036632250935E-5</v>
      </c>
      <c r="M1117">
        <f t="shared" si="270"/>
        <v>0.55296423670957429</v>
      </c>
      <c r="N1117">
        <f t="shared" si="263"/>
        <v>-2.3043411762416106E-2</v>
      </c>
      <c r="O1117">
        <v>5575</v>
      </c>
      <c r="P1117">
        <v>67.747935999999996</v>
      </c>
      <c r="Q1117" s="1">
        <f t="shared" si="264"/>
        <v>371.72485636129034</v>
      </c>
      <c r="R1117">
        <v>8.4686061554512264</v>
      </c>
      <c r="S1117">
        <v>8.4427261345852909</v>
      </c>
      <c r="T1117" s="1">
        <f t="shared" si="265"/>
        <v>14.0211955095194</v>
      </c>
      <c r="U1117" s="1">
        <f t="shared" si="266"/>
        <v>-0.66074266605452614</v>
      </c>
      <c r="V1117">
        <v>3.531771</v>
      </c>
      <c r="W1117">
        <v>164.23264087406196</v>
      </c>
      <c r="X1117" s="1">
        <f t="shared" si="267"/>
        <v>0.19397696205343273</v>
      </c>
      <c r="Y1117" s="1">
        <f t="shared" si="268"/>
        <v>-5.0018018981879126E-5</v>
      </c>
      <c r="Z1117">
        <f t="shared" si="271"/>
        <v>0.19249273340276385</v>
      </c>
      <c r="AA1117">
        <f t="shared" si="269"/>
        <v>7.6515717895408609E-3</v>
      </c>
      <c r="AC1117" s="1"/>
      <c r="AF1117" s="1"/>
      <c r="AG1117" s="1"/>
      <c r="AJ1117" s="1"/>
      <c r="AK1117" s="1"/>
    </row>
    <row r="1118" spans="1:37" x14ac:dyDescent="0.25">
      <c r="A1118">
        <v>5580</v>
      </c>
      <c r="B1118">
        <f t="shared" si="257"/>
        <v>1.55</v>
      </c>
      <c r="C1118">
        <v>61.993192000000001</v>
      </c>
      <c r="D1118">
        <f t="shared" si="258"/>
        <v>360.89270022961125</v>
      </c>
      <c r="E1118">
        <v>8.3565122587376113</v>
      </c>
      <c r="F1118">
        <v>8.2809107981220649</v>
      </c>
      <c r="G1118" s="1">
        <f t="shared" si="259"/>
        <v>9.7021627616261323</v>
      </c>
      <c r="H1118" s="1">
        <f t="shared" si="260"/>
        <v>-0.17162990861178917</v>
      </c>
      <c r="I1118">
        <v>2.3404129999999999</v>
      </c>
      <c r="J1118">
        <v>109.8000153405638</v>
      </c>
      <c r="K1118" s="1">
        <f t="shared" si="261"/>
        <v>0.53992482445400647</v>
      </c>
      <c r="L1118" s="1">
        <f t="shared" si="262"/>
        <v>-4.006162519455612E-5</v>
      </c>
      <c r="M1118">
        <f t="shared" si="270"/>
        <v>0.55276392858360146</v>
      </c>
      <c r="N1118">
        <f t="shared" si="263"/>
        <v>-2.3779429187347344E-2</v>
      </c>
      <c r="O1118">
        <v>5580</v>
      </c>
      <c r="P1118">
        <v>67.749288000000007</v>
      </c>
      <c r="Q1118" s="1">
        <f t="shared" si="264"/>
        <v>371.72490981505376</v>
      </c>
      <c r="R1118">
        <v>8.5178831507563899</v>
      </c>
      <c r="S1118">
        <v>8.4425696400625974</v>
      </c>
      <c r="T1118" s="1">
        <f t="shared" si="265"/>
        <v>14.0211955095194</v>
      </c>
      <c r="U1118" s="1">
        <f t="shared" si="266"/>
        <v>-0.66077345018091438</v>
      </c>
      <c r="V1118">
        <v>3.5342349999999998</v>
      </c>
      <c r="W1118">
        <v>164.345145770811</v>
      </c>
      <c r="X1118" s="1">
        <f t="shared" si="267"/>
        <v>0.19326114544244444</v>
      </c>
      <c r="Y1118" s="1">
        <f t="shared" si="268"/>
        <v>-4.981734243239862E-5</v>
      </c>
      <c r="Z1118">
        <f t="shared" si="271"/>
        <v>0.19224364669060184</v>
      </c>
      <c r="AA1118">
        <f t="shared" si="269"/>
        <v>5.2648904129858707E-3</v>
      </c>
      <c r="AC1118" s="1"/>
      <c r="AF1118" s="1"/>
      <c r="AG1118" s="1"/>
      <c r="AJ1118" s="1"/>
      <c r="AK1118" s="1"/>
    </row>
    <row r="1119" spans="1:37" x14ac:dyDescent="0.25">
      <c r="A1119">
        <v>5585</v>
      </c>
      <c r="B1119">
        <f t="shared" si="257"/>
        <v>1.5513888888888889</v>
      </c>
      <c r="C1119">
        <v>62.025576000000001</v>
      </c>
      <c r="D1119">
        <f t="shared" si="258"/>
        <v>360.89398058957818</v>
      </c>
      <c r="E1119">
        <v>8.3497777777777777</v>
      </c>
      <c r="F1119">
        <v>8.2801304121022437</v>
      </c>
      <c r="G1119" s="1">
        <f t="shared" si="259"/>
        <v>9.7021627616261323</v>
      </c>
      <c r="H1119" s="1">
        <f t="shared" si="260"/>
        <v>-0.17174033242827247</v>
      </c>
      <c r="I1119">
        <v>2.340427</v>
      </c>
      <c r="J1119">
        <v>109.80052280088893</v>
      </c>
      <c r="K1119" s="1">
        <f t="shared" si="261"/>
        <v>0.53992159571871912</v>
      </c>
      <c r="L1119" s="1">
        <f t="shared" si="262"/>
        <v>-4.0087136481459758E-5</v>
      </c>
      <c r="M1119">
        <f t="shared" si="270"/>
        <v>0.55256349290119411</v>
      </c>
      <c r="N1119">
        <f t="shared" si="263"/>
        <v>-2.3414320306352394E-2</v>
      </c>
      <c r="O1119">
        <v>5585</v>
      </c>
      <c r="P1119">
        <v>67.731759999999994</v>
      </c>
      <c r="Q1119" s="1">
        <f t="shared" si="264"/>
        <v>371.72421681389579</v>
      </c>
      <c r="R1119">
        <v>8.4873333333333338</v>
      </c>
      <c r="S1119">
        <v>8.4391361502347433</v>
      </c>
      <c r="T1119" s="1">
        <f t="shared" si="265"/>
        <v>14.0211955095194</v>
      </c>
      <c r="U1119" s="1">
        <f t="shared" si="266"/>
        <v>-0.66144914122867715</v>
      </c>
      <c r="V1119">
        <v>3.5342349999999998</v>
      </c>
      <c r="W1119">
        <v>164.34475864265428</v>
      </c>
      <c r="X1119" s="1">
        <f t="shared" si="267"/>
        <v>0.19326360855981228</v>
      </c>
      <c r="Y1119" s="1">
        <f t="shared" si="268"/>
        <v>-4.9868983579371559E-5</v>
      </c>
      <c r="Z1119">
        <f t="shared" si="271"/>
        <v>0.19199430177270499</v>
      </c>
      <c r="AA1119">
        <f t="shared" si="269"/>
        <v>6.56774856149114E-3</v>
      </c>
      <c r="AC1119" s="1"/>
      <c r="AF1119" s="1"/>
      <c r="AG1119" s="1"/>
      <c r="AJ1119" s="1"/>
      <c r="AK1119" s="1"/>
    </row>
    <row r="1120" spans="1:37" x14ac:dyDescent="0.25">
      <c r="A1120">
        <v>5590</v>
      </c>
      <c r="B1120">
        <f t="shared" si="257"/>
        <v>1.5527777777777778</v>
      </c>
      <c r="C1120">
        <v>62.037756000000002</v>
      </c>
      <c r="D1120">
        <f t="shared" si="258"/>
        <v>360.89446214789081</v>
      </c>
      <c r="E1120">
        <v>8.3538487219613984</v>
      </c>
      <c r="F1120">
        <v>8.2843536776212847</v>
      </c>
      <c r="G1120" s="1">
        <f t="shared" si="259"/>
        <v>9.7021627616261323</v>
      </c>
      <c r="H1120" s="1">
        <f t="shared" si="260"/>
        <v>-0.17114299306592962</v>
      </c>
      <c r="I1120">
        <v>2.340427</v>
      </c>
      <c r="J1120">
        <v>109.80123702262831</v>
      </c>
      <c r="K1120" s="1">
        <f t="shared" si="261"/>
        <v>0.53991705145620461</v>
      </c>
      <c r="L1120" s="1">
        <f t="shared" si="262"/>
        <v>-3.9947337395734603E-5</v>
      </c>
      <c r="M1120">
        <f t="shared" si="270"/>
        <v>0.55236375621421541</v>
      </c>
      <c r="N1120">
        <f t="shared" si="263"/>
        <v>-2.3052994389491717E-2</v>
      </c>
      <c r="O1120">
        <v>5590</v>
      </c>
      <c r="P1120">
        <v>67.76276</v>
      </c>
      <c r="Q1120" s="1">
        <f t="shared" si="264"/>
        <v>371.72544245492145</v>
      </c>
      <c r="R1120">
        <v>8.4687699530516447</v>
      </c>
      <c r="S1120">
        <v>8.4419478351591035</v>
      </c>
      <c r="T1120" s="1">
        <f t="shared" si="265"/>
        <v>14.0211955095194</v>
      </c>
      <c r="U1120" s="1">
        <f t="shared" si="266"/>
        <v>-0.66089577705322844</v>
      </c>
      <c r="V1120">
        <v>3.5340020000000001</v>
      </c>
      <c r="W1120">
        <v>164.33443533319698</v>
      </c>
      <c r="X1120" s="1">
        <f t="shared" si="267"/>
        <v>0.19332929100211882</v>
      </c>
      <c r="Y1120" s="1">
        <f t="shared" si="268"/>
        <v>-4.9845891506003387E-5</v>
      </c>
      <c r="Z1120">
        <f t="shared" si="271"/>
        <v>0.19174507231517499</v>
      </c>
      <c r="AA1120">
        <f t="shared" si="269"/>
        <v>8.1944059212758977E-3</v>
      </c>
      <c r="AC1120" s="1"/>
      <c r="AF1120" s="1"/>
      <c r="AG1120" s="1"/>
      <c r="AJ1120" s="1"/>
      <c r="AK1120" s="1"/>
    </row>
    <row r="1121" spans="1:37" x14ac:dyDescent="0.25">
      <c r="A1121">
        <v>5595</v>
      </c>
      <c r="B1121">
        <f t="shared" si="257"/>
        <v>1.5541666666666667</v>
      </c>
      <c r="C1121">
        <v>62.035068000000003</v>
      </c>
      <c r="D1121">
        <f t="shared" si="258"/>
        <v>360.89435587295287</v>
      </c>
      <c r="E1121">
        <v>8.3133594157537818</v>
      </c>
      <c r="F1121">
        <v>8.2870026082420445</v>
      </c>
      <c r="G1121" s="1">
        <f t="shared" si="259"/>
        <v>9.7021627616261323</v>
      </c>
      <c r="H1121" s="1">
        <f t="shared" si="260"/>
        <v>-0.17076863858792635</v>
      </c>
      <c r="I1121">
        <v>2.3421189999999998</v>
      </c>
      <c r="J1121">
        <v>109.87896526915718</v>
      </c>
      <c r="K1121" s="1">
        <f t="shared" si="261"/>
        <v>0.53942250258219004</v>
      </c>
      <c r="L1121" s="1">
        <f t="shared" si="262"/>
        <v>-3.9819797631361791E-5</v>
      </c>
      <c r="M1121">
        <f t="shared" si="270"/>
        <v>0.55216465722605856</v>
      </c>
      <c r="N1121">
        <f t="shared" si="263"/>
        <v>-2.3621844811576136E-2</v>
      </c>
      <c r="O1121">
        <v>5595</v>
      </c>
      <c r="P1121">
        <v>67.774848000000006</v>
      </c>
      <c r="Q1121" s="1">
        <f t="shared" si="264"/>
        <v>371.72592037584781</v>
      </c>
      <c r="R1121">
        <v>8.4767219613980185</v>
      </c>
      <c r="S1121">
        <v>8.4360073030777247</v>
      </c>
      <c r="T1121" s="1">
        <f t="shared" si="265"/>
        <v>14.0211955095194</v>
      </c>
      <c r="U1121" s="1">
        <f t="shared" si="266"/>
        <v>-0.6620653593322543</v>
      </c>
      <c r="V1121">
        <v>3.5360140000000002</v>
      </c>
      <c r="W1121">
        <v>164.42564731864218</v>
      </c>
      <c r="X1121" s="1">
        <f t="shared" si="267"/>
        <v>0.19274895133522818</v>
      </c>
      <c r="Y1121" s="1">
        <f t="shared" si="268"/>
        <v>-4.9769245683751091E-5</v>
      </c>
      <c r="Z1121">
        <f t="shared" si="271"/>
        <v>0.19149622608675623</v>
      </c>
      <c r="AA1121">
        <f t="shared" si="269"/>
        <v>6.4992584384711543E-3</v>
      </c>
      <c r="AC1121" s="1"/>
      <c r="AF1121" s="1"/>
      <c r="AG1121" s="1"/>
      <c r="AJ1121" s="1"/>
      <c r="AK1121" s="1"/>
    </row>
    <row r="1122" spans="1:37" x14ac:dyDescent="0.25">
      <c r="A1122">
        <v>5600</v>
      </c>
      <c r="B1122">
        <f t="shared" si="257"/>
        <v>1.5555555555555556</v>
      </c>
      <c r="C1122">
        <v>62.029663999999997</v>
      </c>
      <c r="D1122">
        <f t="shared" si="258"/>
        <v>360.8941422160463</v>
      </c>
      <c r="E1122">
        <v>8.3505571205007829</v>
      </c>
      <c r="F1122">
        <v>8.2762232655190413</v>
      </c>
      <c r="G1122" s="1">
        <f t="shared" si="259"/>
        <v>9.7021627616261323</v>
      </c>
      <c r="H1122" s="1">
        <f t="shared" si="260"/>
        <v>-0.17229350276809674</v>
      </c>
      <c r="I1122">
        <v>2.3427739999999999</v>
      </c>
      <c r="J1122">
        <v>109.90705990892873</v>
      </c>
      <c r="K1122" s="1">
        <f t="shared" si="261"/>
        <v>0.53924374938646857</v>
      </c>
      <c r="L1122" s="1">
        <f t="shared" si="262"/>
        <v>-4.016072081241437E-5</v>
      </c>
      <c r="M1122">
        <f t="shared" si="270"/>
        <v>0.55196385362199651</v>
      </c>
      <c r="N1122">
        <f t="shared" si="263"/>
        <v>-2.3588783829205994E-2</v>
      </c>
      <c r="O1122">
        <v>5600</v>
      </c>
      <c r="P1122">
        <v>67.78828</v>
      </c>
      <c r="Q1122" s="1">
        <f t="shared" si="264"/>
        <v>371.72645143424319</v>
      </c>
      <c r="R1122">
        <v>8.4695492957746481</v>
      </c>
      <c r="S1122">
        <v>8.43507042253521</v>
      </c>
      <c r="T1122" s="1">
        <f t="shared" si="265"/>
        <v>14.0211955095194</v>
      </c>
      <c r="U1122" s="1">
        <f t="shared" si="266"/>
        <v>-0.66224996439392458</v>
      </c>
      <c r="V1122">
        <v>3.5375860000000001</v>
      </c>
      <c r="W1122">
        <v>164.49733024049704</v>
      </c>
      <c r="X1122" s="1">
        <f t="shared" si="267"/>
        <v>0.19229286606542562</v>
      </c>
      <c r="Y1122" s="1">
        <f t="shared" si="268"/>
        <v>-4.9653561011866019E-5</v>
      </c>
      <c r="Z1122">
        <f t="shared" si="271"/>
        <v>0.19124795828169691</v>
      </c>
      <c r="AA1122">
        <f t="shared" si="269"/>
        <v>5.4339394128806928E-3</v>
      </c>
      <c r="AC1122" s="1"/>
      <c r="AF1122" s="1"/>
      <c r="AG1122" s="1"/>
      <c r="AJ1122" s="1"/>
      <c r="AK1122" s="1"/>
    </row>
    <row r="1123" spans="1:37" x14ac:dyDescent="0.25">
      <c r="A1123">
        <v>5605</v>
      </c>
      <c r="B1123">
        <f t="shared" si="257"/>
        <v>1.5569444444444445</v>
      </c>
      <c r="C1123">
        <v>62.056699999999999</v>
      </c>
      <c r="D1123">
        <f t="shared" si="258"/>
        <v>360.89521113316789</v>
      </c>
      <c r="E1123">
        <v>8.2908732394366194</v>
      </c>
      <c r="F1123">
        <v>8.2799728742827341</v>
      </c>
      <c r="G1123" s="1">
        <f t="shared" si="259"/>
        <v>9.7021627616261323</v>
      </c>
      <c r="H1123" s="1">
        <f t="shared" si="260"/>
        <v>-0.17176262639225115</v>
      </c>
      <c r="I1123">
        <v>2.343019</v>
      </c>
      <c r="J1123">
        <v>109.91888384196206</v>
      </c>
      <c r="K1123" s="1">
        <f t="shared" si="261"/>
        <v>0.53916851917056641</v>
      </c>
      <c r="L1123" s="1">
        <f t="shared" si="262"/>
        <v>-4.0030832188203854E-5</v>
      </c>
      <c r="M1123">
        <f t="shared" si="270"/>
        <v>0.55176369946105552</v>
      </c>
      <c r="N1123">
        <f t="shared" si="263"/>
        <v>-2.3360377771804997E-2</v>
      </c>
      <c r="O1123">
        <v>5605</v>
      </c>
      <c r="P1123">
        <v>67.791055999999998</v>
      </c>
      <c r="Q1123" s="1">
        <f t="shared" si="264"/>
        <v>371.72656118842019</v>
      </c>
      <c r="R1123">
        <v>8.4988711528429839</v>
      </c>
      <c r="S1123">
        <v>8.4416317162232666</v>
      </c>
      <c r="T1123" s="1">
        <f t="shared" si="265"/>
        <v>14.0211955095194</v>
      </c>
      <c r="U1123" s="1">
        <f t="shared" si="266"/>
        <v>-0.66095797363123943</v>
      </c>
      <c r="V1123">
        <v>3.5378059999999998</v>
      </c>
      <c r="W1123">
        <v>164.50811568921307</v>
      </c>
      <c r="X1123" s="1">
        <f t="shared" si="267"/>
        <v>0.1922242432448108</v>
      </c>
      <c r="Y1123" s="1">
        <f t="shared" si="268"/>
        <v>-4.9537238061114262E-5</v>
      </c>
      <c r="Z1123">
        <f t="shared" si="271"/>
        <v>0.19100027209139134</v>
      </c>
      <c r="AA1123">
        <f t="shared" si="269"/>
        <v>6.3674130419681275E-3</v>
      </c>
      <c r="AC1123" s="1"/>
      <c r="AF1123" s="1"/>
      <c r="AG1123" s="1"/>
      <c r="AJ1123" s="1"/>
      <c r="AK1123" s="1"/>
    </row>
    <row r="1124" spans="1:37" x14ac:dyDescent="0.25">
      <c r="A1124">
        <v>5610</v>
      </c>
      <c r="B1124">
        <f t="shared" si="257"/>
        <v>1.5583333333333333</v>
      </c>
      <c r="C1124">
        <v>62.045856000000001</v>
      </c>
      <c r="D1124">
        <f t="shared" si="258"/>
        <v>360.89478239602977</v>
      </c>
      <c r="E1124">
        <v>8.3445717266562323</v>
      </c>
      <c r="F1124">
        <v>8.2827897756911852</v>
      </c>
      <c r="G1124" s="1">
        <f t="shared" si="259"/>
        <v>9.7021627616261323</v>
      </c>
      <c r="H1124" s="1">
        <f t="shared" si="260"/>
        <v>-0.17136412058900796</v>
      </c>
      <c r="I1124">
        <v>2.342746</v>
      </c>
      <c r="J1124">
        <v>109.90689085000356</v>
      </c>
      <c r="K1124" s="1">
        <f t="shared" si="261"/>
        <v>0.53924482503019933</v>
      </c>
      <c r="L1124" s="1">
        <f t="shared" si="262"/>
        <v>-3.9944174297833384E-5</v>
      </c>
      <c r="M1124">
        <f t="shared" si="270"/>
        <v>0.55156397858956641</v>
      </c>
      <c r="N1124">
        <f t="shared" si="263"/>
        <v>-2.2845195702484805E-2</v>
      </c>
      <c r="O1124">
        <v>5610</v>
      </c>
      <c r="P1124">
        <v>67.834096000000002</v>
      </c>
      <c r="Q1124" s="1">
        <f t="shared" si="264"/>
        <v>371.72826285260544</v>
      </c>
      <c r="R1124">
        <v>8.5040166927490866</v>
      </c>
      <c r="S1124">
        <v>8.446634324465311</v>
      </c>
      <c r="T1124" s="1">
        <f t="shared" si="265"/>
        <v>14.0211955095194</v>
      </c>
      <c r="U1124" s="1">
        <f t="shared" si="266"/>
        <v>-0.65997425375780905</v>
      </c>
      <c r="V1124">
        <v>3.5364610000000001</v>
      </c>
      <c r="W1124">
        <v>164.44725752300351</v>
      </c>
      <c r="X1124" s="1">
        <f t="shared" si="267"/>
        <v>0.19261145560219173</v>
      </c>
      <c r="Y1124" s="1">
        <f t="shared" si="268"/>
        <v>-4.9573123662079554E-5</v>
      </c>
      <c r="Z1124">
        <f t="shared" si="271"/>
        <v>0.19075240647308095</v>
      </c>
      <c r="AA1124">
        <f t="shared" si="269"/>
        <v>9.6518097706002962E-3</v>
      </c>
      <c r="AC1124" s="1"/>
      <c r="AF1124" s="1"/>
      <c r="AG1124" s="1"/>
      <c r="AJ1124" s="1"/>
      <c r="AK1124" s="1"/>
    </row>
    <row r="1125" spans="1:37" x14ac:dyDescent="0.25">
      <c r="A1125">
        <v>5615</v>
      </c>
      <c r="B1125">
        <f t="shared" si="257"/>
        <v>1.5597222222222222</v>
      </c>
      <c r="C1125">
        <v>62.059359999999998</v>
      </c>
      <c r="D1125">
        <f t="shared" si="258"/>
        <v>360.89531630107524</v>
      </c>
      <c r="E1125">
        <v>8.3493093375065204</v>
      </c>
      <c r="F1125">
        <v>8.2849754825247786</v>
      </c>
      <c r="G1125" s="1">
        <f t="shared" si="259"/>
        <v>9.7021627616261323</v>
      </c>
      <c r="H1125" s="1">
        <f t="shared" si="260"/>
        <v>-0.17105509631145921</v>
      </c>
      <c r="I1125">
        <v>2.3444229999999999</v>
      </c>
      <c r="J1125">
        <v>109.98385558265876</v>
      </c>
      <c r="K1125" s="1">
        <f t="shared" si="261"/>
        <v>0.53875513404174602</v>
      </c>
      <c r="L1125" s="1">
        <f t="shared" si="262"/>
        <v>-3.9832315088049369E-5</v>
      </c>
      <c r="M1125">
        <f t="shared" si="270"/>
        <v>0.55136481701412621</v>
      </c>
      <c r="N1125">
        <f t="shared" si="263"/>
        <v>-2.3405220991180593E-2</v>
      </c>
      <c r="O1125">
        <v>5615</v>
      </c>
      <c r="P1125">
        <v>67.782951999999995</v>
      </c>
      <c r="Q1125" s="1">
        <f t="shared" si="264"/>
        <v>371.72624078213403</v>
      </c>
      <c r="R1125">
        <v>8.4857683881064148</v>
      </c>
      <c r="S1125">
        <v>8.4385091288471585</v>
      </c>
      <c r="T1125" s="1">
        <f t="shared" si="265"/>
        <v>14.0211955095194</v>
      </c>
      <c r="U1125" s="1">
        <f t="shared" si="266"/>
        <v>-0.66157259480679498</v>
      </c>
      <c r="V1125">
        <v>3.5378059999999998</v>
      </c>
      <c r="W1125">
        <v>164.50776413523522</v>
      </c>
      <c r="X1125" s="1">
        <f t="shared" si="267"/>
        <v>0.19222648002013598</v>
      </c>
      <c r="Y1125" s="1">
        <f t="shared" si="268"/>
        <v>-4.9583937127806985E-5</v>
      </c>
      <c r="Z1125">
        <f t="shared" si="271"/>
        <v>0.19050448678744192</v>
      </c>
      <c r="AA1125">
        <f t="shared" si="269"/>
        <v>8.9581478707495572E-3</v>
      </c>
      <c r="AC1125" s="1"/>
      <c r="AF1125" s="1"/>
      <c r="AG1125" s="1"/>
      <c r="AJ1125" s="1"/>
      <c r="AK1125" s="1"/>
    </row>
    <row r="1126" spans="1:37" x14ac:dyDescent="0.25">
      <c r="A1126">
        <v>5620</v>
      </c>
      <c r="B1126">
        <f t="shared" si="257"/>
        <v>1.5611111111111111</v>
      </c>
      <c r="C1126">
        <v>62.083680000000001</v>
      </c>
      <c r="D1126">
        <f t="shared" si="258"/>
        <v>360.89627783622831</v>
      </c>
      <c r="E1126">
        <v>8.3583922796035477</v>
      </c>
      <c r="F1126">
        <v>8.2832540427751695</v>
      </c>
      <c r="G1126" s="1">
        <f t="shared" si="259"/>
        <v>9.7021627616261323</v>
      </c>
      <c r="H1126" s="1">
        <f t="shared" si="260"/>
        <v>-0.17129846694591788</v>
      </c>
      <c r="I1126">
        <v>2.343823</v>
      </c>
      <c r="J1126">
        <v>109.95616032628858</v>
      </c>
      <c r="K1126" s="1">
        <f t="shared" si="261"/>
        <v>0.53893134614564742</v>
      </c>
      <c r="L1126" s="1">
        <f t="shared" si="262"/>
        <v>-3.9903338473004277E-5</v>
      </c>
      <c r="M1126">
        <f t="shared" si="270"/>
        <v>0.55116530032176114</v>
      </c>
      <c r="N1126">
        <f t="shared" si="263"/>
        <v>-2.2700394518910524E-2</v>
      </c>
      <c r="O1126">
        <v>5620</v>
      </c>
      <c r="P1126">
        <v>67.823303999999993</v>
      </c>
      <c r="Q1126" s="1">
        <f t="shared" si="264"/>
        <v>371.72783617138134</v>
      </c>
      <c r="R1126">
        <v>8.4745362545644252</v>
      </c>
      <c r="S1126">
        <v>8.4477245696400622</v>
      </c>
      <c r="T1126" s="1">
        <f t="shared" si="265"/>
        <v>14.0211955095194</v>
      </c>
      <c r="U1126" s="1">
        <f t="shared" si="266"/>
        <v>-0.65976002104869869</v>
      </c>
      <c r="V1126">
        <v>3.538252</v>
      </c>
      <c r="W1126">
        <v>164.52916881375441</v>
      </c>
      <c r="X1126" s="1">
        <f t="shared" si="267"/>
        <v>0.19209029195295269</v>
      </c>
      <c r="Y1126" s="1">
        <f t="shared" si="268"/>
        <v>-4.9409552511392189E-5</v>
      </c>
      <c r="Z1126">
        <f t="shared" si="271"/>
        <v>0.19025743902488496</v>
      </c>
      <c r="AA1126">
        <f t="shared" si="269"/>
        <v>9.5416218562291398E-3</v>
      </c>
      <c r="AC1126" s="1"/>
      <c r="AF1126" s="1"/>
      <c r="AG1126" s="1"/>
      <c r="AJ1126" s="1"/>
      <c r="AK1126" s="1"/>
    </row>
    <row r="1127" spans="1:37" x14ac:dyDescent="0.25">
      <c r="A1127">
        <v>5625</v>
      </c>
      <c r="B1127">
        <f t="shared" si="257"/>
        <v>1.5625</v>
      </c>
      <c r="C1127">
        <v>62.105356</v>
      </c>
      <c r="D1127">
        <f t="shared" si="258"/>
        <v>360.89713483606283</v>
      </c>
      <c r="E1127">
        <v>8.3263182055294731</v>
      </c>
      <c r="F1127">
        <v>8.2856014606155455</v>
      </c>
      <c r="G1127" s="1">
        <f t="shared" si="259"/>
        <v>9.7021627616261323</v>
      </c>
      <c r="H1127" s="1">
        <f t="shared" si="260"/>
        <v>-0.17096662297167131</v>
      </c>
      <c r="I1127">
        <v>2.344395</v>
      </c>
      <c r="J1127">
        <v>109.9826824518676</v>
      </c>
      <c r="K1127" s="1">
        <f t="shared" si="261"/>
        <v>0.5387625981302564</v>
      </c>
      <c r="L1127" s="1">
        <f t="shared" si="262"/>
        <v>-3.9812319687394921E-5</v>
      </c>
      <c r="M1127">
        <f t="shared" si="270"/>
        <v>0.55096623872332418</v>
      </c>
      <c r="N1127">
        <f t="shared" si="263"/>
        <v>-2.2651239405667333E-2</v>
      </c>
      <c r="O1127">
        <v>5625</v>
      </c>
      <c r="P1127">
        <v>67.805800000000005</v>
      </c>
      <c r="Q1127" s="1">
        <f t="shared" si="264"/>
        <v>371.7271441191067</v>
      </c>
      <c r="R1127">
        <v>8.4860803338549822</v>
      </c>
      <c r="S1127">
        <v>8.44210119979134</v>
      </c>
      <c r="T1127" s="1">
        <f t="shared" si="265"/>
        <v>14.0211955095194</v>
      </c>
      <c r="U1127" s="1">
        <f t="shared" si="266"/>
        <v>-0.66086560415385165</v>
      </c>
      <c r="V1127">
        <v>3.536241</v>
      </c>
      <c r="W1127">
        <v>164.4367002448891</v>
      </c>
      <c r="X1127" s="1">
        <f t="shared" si="267"/>
        <v>0.19267862667882474</v>
      </c>
      <c r="Y1127" s="1">
        <f t="shared" si="268"/>
        <v>-4.96591192008601E-5</v>
      </c>
      <c r="Z1127">
        <f t="shared" si="271"/>
        <v>0.19000914342888064</v>
      </c>
      <c r="AA1127">
        <f t="shared" si="269"/>
        <v>1.3854589354084637E-2</v>
      </c>
      <c r="AC1127" s="1"/>
      <c r="AF1127" s="1"/>
      <c r="AG1127" s="1"/>
      <c r="AJ1127" s="1"/>
      <c r="AK1127" s="1"/>
    </row>
    <row r="1128" spans="1:37" x14ac:dyDescent="0.25">
      <c r="A1128">
        <v>5630</v>
      </c>
      <c r="B1128">
        <f t="shared" si="257"/>
        <v>1.5638888888888889</v>
      </c>
      <c r="C1128">
        <v>62.121544</v>
      </c>
      <c r="D1128">
        <f t="shared" si="258"/>
        <v>360.89777485789909</v>
      </c>
      <c r="E1128">
        <v>8.3316212832550871</v>
      </c>
      <c r="F1128">
        <v>8.277160146061556</v>
      </c>
      <c r="G1128" s="1">
        <f t="shared" si="259"/>
        <v>9.7021627616261323</v>
      </c>
      <c r="H1128" s="1">
        <f t="shared" si="260"/>
        <v>-0.17216081245481551</v>
      </c>
      <c r="I1128">
        <v>2.3458389999999998</v>
      </c>
      <c r="J1128">
        <v>110.04721027318793</v>
      </c>
      <c r="K1128" s="1">
        <f t="shared" si="261"/>
        <v>0.53835203745506177</v>
      </c>
      <c r="L1128" s="1">
        <f t="shared" si="262"/>
        <v>-4.0056801430752759E-5</v>
      </c>
      <c r="M1128">
        <f t="shared" si="270"/>
        <v>0.5507659547161704</v>
      </c>
      <c r="N1128">
        <f t="shared" si="263"/>
        <v>-2.3059107047857817E-2</v>
      </c>
      <c r="O1128">
        <v>5630</v>
      </c>
      <c r="P1128">
        <v>67.877151999999995</v>
      </c>
      <c r="Q1128" s="1">
        <f t="shared" si="264"/>
        <v>371.72996514937967</v>
      </c>
      <c r="R1128">
        <v>8.5033907146583196</v>
      </c>
      <c r="S1128">
        <v>8.4439707876890981</v>
      </c>
      <c r="T1128" s="1">
        <f t="shared" si="265"/>
        <v>14.0211955095194</v>
      </c>
      <c r="U1128" s="1">
        <f t="shared" si="266"/>
        <v>-0.6604978702628419</v>
      </c>
      <c r="V1128">
        <v>3.5378059999999998</v>
      </c>
      <c r="W1128">
        <v>164.50837902247844</v>
      </c>
      <c r="X1128" s="1">
        <f t="shared" si="267"/>
        <v>0.19222256777706659</v>
      </c>
      <c r="Y1128" s="1">
        <f t="shared" si="268"/>
        <v>-4.9502279776945793E-5</v>
      </c>
      <c r="Z1128">
        <f t="shared" si="271"/>
        <v>0.18976163202999591</v>
      </c>
      <c r="AA1128">
        <f t="shared" si="269"/>
        <v>1.2802532894705647E-2</v>
      </c>
      <c r="AC1128" s="1"/>
      <c r="AF1128" s="1"/>
      <c r="AG1128" s="1"/>
      <c r="AJ1128" s="1"/>
      <c r="AK1128" s="1"/>
    </row>
    <row r="1129" spans="1:37" x14ac:dyDescent="0.25">
      <c r="A1129">
        <v>5635</v>
      </c>
      <c r="B1129">
        <f t="shared" si="257"/>
        <v>1.5652777777777778</v>
      </c>
      <c r="C1129">
        <v>62.087800000000001</v>
      </c>
      <c r="D1129">
        <f t="shared" si="258"/>
        <v>360.89644072787428</v>
      </c>
      <c r="E1129">
        <v>8.3350558163797608</v>
      </c>
      <c r="F1129">
        <v>8.2816943140323431</v>
      </c>
      <c r="G1129" s="1">
        <f t="shared" si="259"/>
        <v>9.7021627616261323</v>
      </c>
      <c r="H1129" s="1">
        <f t="shared" si="260"/>
        <v>-0.17151906285492502</v>
      </c>
      <c r="I1129">
        <v>2.3456079999999999</v>
      </c>
      <c r="J1129">
        <v>110.03742521211545</v>
      </c>
      <c r="K1129" s="1">
        <f t="shared" si="261"/>
        <v>0.5384142952719001</v>
      </c>
      <c r="L1129" s="1">
        <f t="shared" si="262"/>
        <v>-3.9912561658460064E-5</v>
      </c>
      <c r="M1129">
        <f t="shared" si="270"/>
        <v>0.55056639190787815</v>
      </c>
      <c r="N1129">
        <f t="shared" si="263"/>
        <v>-2.257015971286799E-2</v>
      </c>
      <c r="O1129">
        <v>5635</v>
      </c>
      <c r="P1129">
        <v>67.834096000000002</v>
      </c>
      <c r="Q1129" s="1">
        <f t="shared" si="264"/>
        <v>371.72826285260544</v>
      </c>
      <c r="R1129">
        <v>8.5027689097548258</v>
      </c>
      <c r="S1129">
        <v>8.434759520083464</v>
      </c>
      <c r="T1129" s="1">
        <f t="shared" si="265"/>
        <v>14.0211955095194</v>
      </c>
      <c r="U1129" s="1">
        <f t="shared" si="266"/>
        <v>-0.66231123437893302</v>
      </c>
      <c r="V1129">
        <v>3.540044</v>
      </c>
      <c r="W1129">
        <v>164.60954469269242</v>
      </c>
      <c r="X1129" s="1">
        <f t="shared" si="267"/>
        <v>0.19157889741876666</v>
      </c>
      <c r="Y1129" s="1">
        <f t="shared" si="268"/>
        <v>-4.9455377941879222E-5</v>
      </c>
      <c r="Z1129">
        <f t="shared" si="271"/>
        <v>0.1895143551402865</v>
      </c>
      <c r="AA1129">
        <f t="shared" si="269"/>
        <v>1.0776459757816312E-2</v>
      </c>
      <c r="AC1129" s="1"/>
      <c r="AF1129" s="1"/>
      <c r="AG1129" s="1"/>
      <c r="AJ1129" s="1"/>
      <c r="AK1129" s="1"/>
    </row>
    <row r="1130" spans="1:37" x14ac:dyDescent="0.25">
      <c r="A1130">
        <v>5640</v>
      </c>
      <c r="B1130">
        <f t="shared" si="257"/>
        <v>1.5666666666666667</v>
      </c>
      <c r="C1130">
        <v>62.099939999999997</v>
      </c>
      <c r="D1130">
        <f t="shared" si="258"/>
        <v>360.89692070471466</v>
      </c>
      <c r="E1130">
        <v>8.3363035993740215</v>
      </c>
      <c r="F1130">
        <v>8.2896619718309861</v>
      </c>
      <c r="G1130" s="1">
        <f t="shared" si="259"/>
        <v>9.7021627616261323</v>
      </c>
      <c r="H1130" s="1">
        <f t="shared" si="260"/>
        <v>-0.17039305035536434</v>
      </c>
      <c r="I1130">
        <v>2.3463430000000001</v>
      </c>
      <c r="J1130">
        <v>110.07234091618196</v>
      </c>
      <c r="K1130" s="1">
        <f t="shared" si="261"/>
        <v>0.53819214279963123</v>
      </c>
      <c r="L1130" s="1">
        <f t="shared" si="262"/>
        <v>-3.9632542409265461E-5</v>
      </c>
      <c r="M1130">
        <f t="shared" si="270"/>
        <v>0.55036822919583184</v>
      </c>
      <c r="N1130">
        <f t="shared" si="263"/>
        <v>-2.2624050832220632E-2</v>
      </c>
      <c r="O1130">
        <v>5640</v>
      </c>
      <c r="P1130">
        <v>67.863720000000001</v>
      </c>
      <c r="Q1130" s="1">
        <f t="shared" si="264"/>
        <v>371.72943409098428</v>
      </c>
      <c r="R1130">
        <v>8.4725143453312466</v>
      </c>
      <c r="S1130">
        <v>8.4413208137715188</v>
      </c>
      <c r="T1130" s="1">
        <f t="shared" si="265"/>
        <v>14.0211955095194</v>
      </c>
      <c r="U1130" s="1">
        <f t="shared" si="266"/>
        <v>-0.6610191484068042</v>
      </c>
      <c r="V1130">
        <v>3.5391439999999998</v>
      </c>
      <c r="W1130">
        <v>164.56918270724415</v>
      </c>
      <c r="X1130" s="1">
        <f t="shared" si="267"/>
        <v>0.19183570205990863</v>
      </c>
      <c r="Y1130" s="1">
        <f t="shared" si="268"/>
        <v>-4.9431681805488432E-5</v>
      </c>
      <c r="Z1130">
        <f t="shared" si="271"/>
        <v>0.18926719673125905</v>
      </c>
      <c r="AA1130">
        <f t="shared" si="269"/>
        <v>1.3389089210555065E-2</v>
      </c>
      <c r="AC1130" s="1"/>
      <c r="AF1130" s="1"/>
      <c r="AG1130" s="1"/>
      <c r="AJ1130" s="1"/>
      <c r="AK1130" s="1"/>
    </row>
    <row r="1131" spans="1:37" x14ac:dyDescent="0.25">
      <c r="A1131">
        <v>5645</v>
      </c>
      <c r="B1131">
        <f t="shared" si="257"/>
        <v>1.5680555555555555</v>
      </c>
      <c r="C1131">
        <v>62.136448000000001</v>
      </c>
      <c r="D1131">
        <f t="shared" si="258"/>
        <v>360.89836411447476</v>
      </c>
      <c r="E1131">
        <v>8.3444079290558175</v>
      </c>
      <c r="F1131">
        <v>8.2718518518518529</v>
      </c>
      <c r="G1131" s="1">
        <f t="shared" si="259"/>
        <v>9.7021627616261323</v>
      </c>
      <c r="H1131" s="1">
        <f t="shared" si="260"/>
        <v>-0.17291302303172529</v>
      </c>
      <c r="I1131">
        <v>2.3455539999999999</v>
      </c>
      <c r="J1131">
        <v>110.03329654327871</v>
      </c>
      <c r="K1131" s="1">
        <f t="shared" si="261"/>
        <v>0.53844056408170315</v>
      </c>
      <c r="L1131" s="1">
        <f t="shared" si="262"/>
        <v>-4.0239096253689181E-5</v>
      </c>
      <c r="M1131">
        <f t="shared" si="270"/>
        <v>0.55016703371456344</v>
      </c>
      <c r="N1131">
        <f t="shared" si="263"/>
        <v>-2.1778577646465919E-2</v>
      </c>
      <c r="O1131">
        <v>5645</v>
      </c>
      <c r="P1131">
        <v>67.843559999999997</v>
      </c>
      <c r="Q1131" s="1">
        <f t="shared" si="264"/>
        <v>371.72863702894955</v>
      </c>
      <c r="R1131">
        <v>8.5030787689097558</v>
      </c>
      <c r="S1131">
        <v>8.4391361502347433</v>
      </c>
      <c r="T1131" s="1">
        <f t="shared" si="265"/>
        <v>14.0211955095194</v>
      </c>
      <c r="U1131" s="1">
        <f t="shared" si="266"/>
        <v>-0.66144914122867715</v>
      </c>
      <c r="V1131">
        <v>3.538252</v>
      </c>
      <c r="W1131">
        <v>164.5282021148162</v>
      </c>
      <c r="X1131" s="1">
        <f t="shared" si="267"/>
        <v>0.19209644261108216</v>
      </c>
      <c r="Y1131" s="1">
        <f t="shared" si="268"/>
        <v>-4.9537795781375885E-5</v>
      </c>
      <c r="Z1131">
        <f t="shared" si="271"/>
        <v>0.18901950775235218</v>
      </c>
      <c r="AA1131">
        <f t="shared" si="269"/>
        <v>1.6017656635940583E-2</v>
      </c>
      <c r="AC1131" s="1"/>
      <c r="AF1131" s="1"/>
      <c r="AG1131" s="1"/>
      <c r="AJ1131" s="1"/>
      <c r="AK1131" s="1"/>
    </row>
    <row r="1132" spans="1:37" x14ac:dyDescent="0.25">
      <c r="A1132">
        <v>5650</v>
      </c>
      <c r="B1132">
        <f t="shared" si="257"/>
        <v>1.5694444444444444</v>
      </c>
      <c r="C1132">
        <v>62.102635999999997</v>
      </c>
      <c r="D1132">
        <f t="shared" si="258"/>
        <v>360.89702729594705</v>
      </c>
      <c r="E1132">
        <v>8.3552540427751687</v>
      </c>
      <c r="F1132">
        <v>8.2824747000521644</v>
      </c>
      <c r="G1132" s="1">
        <f t="shared" si="259"/>
        <v>9.7021627616261323</v>
      </c>
      <c r="H1132" s="1">
        <f t="shared" si="260"/>
        <v>-0.17140868073705384</v>
      </c>
      <c r="I1132">
        <v>2.3484259999999999</v>
      </c>
      <c r="J1132">
        <v>110.16626673345117</v>
      </c>
      <c r="K1132" s="1">
        <f t="shared" si="261"/>
        <v>0.53759453627631748</v>
      </c>
      <c r="L1132" s="1">
        <f t="shared" si="262"/>
        <v>-3.982007834052992E-5</v>
      </c>
      <c r="M1132">
        <f t="shared" si="270"/>
        <v>0.54996793332286076</v>
      </c>
      <c r="N1132">
        <f t="shared" si="263"/>
        <v>-2.3016225447989844E-2</v>
      </c>
      <c r="O1132">
        <v>5650</v>
      </c>
      <c r="P1132">
        <v>67.855648000000002</v>
      </c>
      <c r="Q1132" s="1">
        <f t="shared" si="264"/>
        <v>371.72911494987591</v>
      </c>
      <c r="R1132">
        <v>8.521468961919668</v>
      </c>
      <c r="S1132">
        <v>8.4353854981742309</v>
      </c>
      <c r="T1132" s="1">
        <f t="shared" si="265"/>
        <v>14.0211955095194</v>
      </c>
      <c r="U1132" s="1">
        <f t="shared" si="266"/>
        <v>-0.66218787660079914</v>
      </c>
      <c r="V1132">
        <v>3.539371</v>
      </c>
      <c r="W1132">
        <v>164.57888124247171</v>
      </c>
      <c r="X1132" s="1">
        <f t="shared" si="267"/>
        <v>0.19177399476699297</v>
      </c>
      <c r="Y1132" s="1">
        <f t="shared" si="268"/>
        <v>-4.9501559224420087E-5</v>
      </c>
      <c r="Z1132">
        <f t="shared" si="271"/>
        <v>0.18877199995623009</v>
      </c>
      <c r="AA1132">
        <f t="shared" si="269"/>
        <v>1.5653815911851502E-2</v>
      </c>
      <c r="AC1132" s="1"/>
      <c r="AF1132" s="1"/>
      <c r="AG1132" s="1"/>
      <c r="AJ1132" s="1"/>
      <c r="AK1132" s="1"/>
    </row>
    <row r="1133" spans="1:37" x14ac:dyDescent="0.25">
      <c r="A1133">
        <v>5655</v>
      </c>
      <c r="B1133">
        <f t="shared" si="257"/>
        <v>1.5708333333333333</v>
      </c>
      <c r="C1133">
        <v>62.122943999999997</v>
      </c>
      <c r="D1133">
        <f t="shared" si="258"/>
        <v>360.89783020942929</v>
      </c>
      <c r="E1133">
        <v>8.3267876890975483</v>
      </c>
      <c r="F1133">
        <v>8.2816943140323431</v>
      </c>
      <c r="G1133" s="1">
        <f t="shared" si="259"/>
        <v>9.7021627616261323</v>
      </c>
      <c r="H1133" s="1">
        <f t="shared" si="260"/>
        <v>-0.17151906285492502</v>
      </c>
      <c r="I1133">
        <v>2.3489149999999999</v>
      </c>
      <c r="J1133">
        <v>110.18846972489635</v>
      </c>
      <c r="K1133" s="1">
        <f t="shared" si="261"/>
        <v>0.53745326891330181</v>
      </c>
      <c r="L1133" s="1">
        <f t="shared" si="262"/>
        <v>-3.9834203860398287E-5</v>
      </c>
      <c r="M1133">
        <f t="shared" si="270"/>
        <v>0.54976876230355876</v>
      </c>
      <c r="N1133">
        <f t="shared" si="263"/>
        <v>-2.2914538067948003E-2</v>
      </c>
      <c r="O1133">
        <v>5655</v>
      </c>
      <c r="P1133">
        <v>67.842151999999999</v>
      </c>
      <c r="Q1133" s="1">
        <f t="shared" si="264"/>
        <v>371.7285813611249</v>
      </c>
      <c r="R1133">
        <v>8.5071351069379233</v>
      </c>
      <c r="S1133">
        <v>8.438818988002085</v>
      </c>
      <c r="T1133" s="1">
        <f t="shared" si="265"/>
        <v>14.0211955095194</v>
      </c>
      <c r="U1133" s="1">
        <f t="shared" si="266"/>
        <v>-0.66151158467246129</v>
      </c>
      <c r="V1133">
        <v>3.539371</v>
      </c>
      <c r="W1133">
        <v>164.57926756168337</v>
      </c>
      <c r="X1133" s="1">
        <f t="shared" si="267"/>
        <v>0.19177153679656822</v>
      </c>
      <c r="Y1133" s="1">
        <f t="shared" si="268"/>
        <v>-4.9450306127799111E-5</v>
      </c>
      <c r="Z1133">
        <f t="shared" si="271"/>
        <v>0.18852474842559108</v>
      </c>
      <c r="AA1133">
        <f t="shared" si="269"/>
        <v>1.6930501915001811E-2</v>
      </c>
      <c r="AC1133" s="1"/>
      <c r="AF1133" s="1"/>
      <c r="AG1133" s="1"/>
      <c r="AJ1133" s="1"/>
      <c r="AK1133" s="1"/>
    </row>
    <row r="1134" spans="1:37" x14ac:dyDescent="0.25">
      <c r="A1134">
        <v>5660</v>
      </c>
      <c r="B1134">
        <f t="shared" si="257"/>
        <v>1.5722222222222222</v>
      </c>
      <c r="C1134">
        <v>62.126952000000003</v>
      </c>
      <c r="D1134">
        <f t="shared" si="258"/>
        <v>360.89798867295286</v>
      </c>
      <c r="E1134">
        <v>8.3038382889932194</v>
      </c>
      <c r="F1134">
        <v>8.2776348461137186</v>
      </c>
      <c r="G1134" s="1">
        <f t="shared" si="259"/>
        <v>9.7021627616261323</v>
      </c>
      <c r="H1134" s="1">
        <f t="shared" si="260"/>
        <v>-0.17209359219091636</v>
      </c>
      <c r="I1134">
        <v>2.3496769999999998</v>
      </c>
      <c r="J1134">
        <v>110.22258867171676</v>
      </c>
      <c r="K1134" s="1">
        <f t="shared" si="261"/>
        <v>0.53723618583879384</v>
      </c>
      <c r="L1134" s="1">
        <f t="shared" si="262"/>
        <v>-3.9949877291212562E-5</v>
      </c>
      <c r="M1134">
        <f t="shared" si="270"/>
        <v>0.54956901291710269</v>
      </c>
      <c r="N1134">
        <f t="shared" si="263"/>
        <v>-2.2956061790687921E-2</v>
      </c>
      <c r="O1134">
        <v>5660</v>
      </c>
      <c r="P1134">
        <v>67.871791999999999</v>
      </c>
      <c r="Q1134" s="1">
        <f t="shared" si="264"/>
        <v>371.72975323209266</v>
      </c>
      <c r="R1134">
        <v>8.4824934793948881</v>
      </c>
      <c r="S1134">
        <v>8.434759520083464</v>
      </c>
      <c r="T1134" s="1">
        <f t="shared" si="265"/>
        <v>14.0211955095194</v>
      </c>
      <c r="U1134" s="1">
        <f t="shared" si="266"/>
        <v>-0.66231123437893302</v>
      </c>
      <c r="V1134">
        <v>3.540044</v>
      </c>
      <c r="W1134">
        <v>164.60954469269242</v>
      </c>
      <c r="X1134" s="1">
        <f t="shared" si="267"/>
        <v>0.19157889741876666</v>
      </c>
      <c r="Y1134" s="1">
        <f t="shared" si="268"/>
        <v>-4.9455377941879222E-5</v>
      </c>
      <c r="Z1134">
        <f t="shared" si="271"/>
        <v>0.18827747153588167</v>
      </c>
      <c r="AA1134">
        <f t="shared" si="269"/>
        <v>1.7232722013575924E-2</v>
      </c>
      <c r="AC1134" s="1"/>
      <c r="AF1134" s="1"/>
      <c r="AG1134" s="1"/>
      <c r="AJ1134" s="1"/>
      <c r="AK1134" s="1"/>
    </row>
    <row r="1135" spans="1:37" x14ac:dyDescent="0.25">
      <c r="A1135">
        <v>5665</v>
      </c>
      <c r="B1135">
        <f t="shared" si="257"/>
        <v>1.5736111111111111</v>
      </c>
      <c r="C1135">
        <v>62.158079999999998</v>
      </c>
      <c r="D1135">
        <f t="shared" si="258"/>
        <v>360.89921937468984</v>
      </c>
      <c r="E1135">
        <v>8.3336494522691709</v>
      </c>
      <c r="F1135">
        <v>8.2795044340114767</v>
      </c>
      <c r="G1135" s="1">
        <f t="shared" si="259"/>
        <v>9.7021627616261323</v>
      </c>
      <c r="H1135" s="1">
        <f t="shared" si="260"/>
        <v>-0.17182892272760908</v>
      </c>
      <c r="I1135">
        <v>2.3505609999999999</v>
      </c>
      <c r="J1135">
        <v>110.26328011683029</v>
      </c>
      <c r="K1135" s="1">
        <f t="shared" si="261"/>
        <v>0.53697728499821662</v>
      </c>
      <c r="L1135" s="1">
        <f t="shared" si="262"/>
        <v>-3.9867292312168451E-5</v>
      </c>
      <c r="M1135">
        <f t="shared" si="270"/>
        <v>0.5493696764555418</v>
      </c>
      <c r="N1135">
        <f t="shared" si="263"/>
        <v>-2.3078055261436872E-2</v>
      </c>
      <c r="O1135">
        <v>5665</v>
      </c>
      <c r="P1135">
        <v>67.878519999999995</v>
      </c>
      <c r="Q1135" s="1">
        <f t="shared" si="264"/>
        <v>371.73001923573202</v>
      </c>
      <c r="R1135">
        <v>8.5297224830464256</v>
      </c>
      <c r="S1135">
        <v>8.4478821074595718</v>
      </c>
      <c r="T1135" s="1">
        <f t="shared" si="265"/>
        <v>14.0211955095194</v>
      </c>
      <c r="U1135" s="1">
        <f t="shared" si="266"/>
        <v>-0.65972906950708166</v>
      </c>
      <c r="V1135">
        <v>3.539371</v>
      </c>
      <c r="W1135">
        <v>164.5802872172699</v>
      </c>
      <c r="X1135" s="1">
        <f t="shared" si="267"/>
        <v>0.19176504919978421</v>
      </c>
      <c r="Y1135" s="1">
        <f t="shared" si="268"/>
        <v>-4.9315221657870327E-5</v>
      </c>
      <c r="Z1135">
        <f t="shared" si="271"/>
        <v>0.18803089542759233</v>
      </c>
      <c r="AA1135">
        <f t="shared" si="269"/>
        <v>1.9472546158823639E-2</v>
      </c>
      <c r="AC1135" s="1"/>
      <c r="AF1135" s="1"/>
      <c r="AG1135" s="1"/>
      <c r="AJ1135" s="1"/>
      <c r="AK1135" s="1"/>
    </row>
    <row r="1136" spans="1:37" x14ac:dyDescent="0.25">
      <c r="A1136">
        <v>5670</v>
      </c>
      <c r="B1136">
        <f t="shared" si="257"/>
        <v>1.575</v>
      </c>
      <c r="C1136">
        <v>62.158079999999998</v>
      </c>
      <c r="D1136">
        <f t="shared" si="258"/>
        <v>360.89921937468984</v>
      </c>
      <c r="E1136">
        <v>8.3180459050599893</v>
      </c>
      <c r="F1136">
        <v>8.2777923839332281</v>
      </c>
      <c r="G1136" s="1">
        <f t="shared" si="259"/>
        <v>9.7021627616261323</v>
      </c>
      <c r="H1136" s="1">
        <f t="shared" si="260"/>
        <v>-0.17207128563136398</v>
      </c>
      <c r="I1136">
        <v>2.3522189999999998</v>
      </c>
      <c r="J1136">
        <v>110.33871947852268</v>
      </c>
      <c r="K1136" s="1">
        <f t="shared" si="261"/>
        <v>0.53649729923953249</v>
      </c>
      <c r="L1136" s="1">
        <f t="shared" si="262"/>
        <v>-3.9884271555979546E-5</v>
      </c>
      <c r="M1136">
        <f t="shared" si="270"/>
        <v>0.54917025509776185</v>
      </c>
      <c r="N1136">
        <f t="shared" si="263"/>
        <v>-2.3621658256607937E-2</v>
      </c>
      <c r="O1136">
        <v>5670</v>
      </c>
      <c r="P1136">
        <v>67.924248000000006</v>
      </c>
      <c r="Q1136" s="1">
        <f t="shared" si="264"/>
        <v>371.73182717485525</v>
      </c>
      <c r="R1136">
        <v>8.521159102764738</v>
      </c>
      <c r="S1136">
        <v>8.445533646322378</v>
      </c>
      <c r="T1136" s="1">
        <f t="shared" si="265"/>
        <v>14.0211955095194</v>
      </c>
      <c r="U1136" s="1">
        <f t="shared" si="266"/>
        <v>-0.66019059264833468</v>
      </c>
      <c r="V1136">
        <v>3.5411619999999999</v>
      </c>
      <c r="W1136">
        <v>164.66181168544554</v>
      </c>
      <c r="X1136" s="1">
        <f t="shared" si="267"/>
        <v>0.1912463467236396</v>
      </c>
      <c r="Y1136" s="1">
        <f t="shared" si="268"/>
        <v>-4.9202906846904326E-5</v>
      </c>
      <c r="Z1136">
        <f t="shared" si="271"/>
        <v>0.18778488089335779</v>
      </c>
      <c r="AA1136">
        <f t="shared" si="269"/>
        <v>1.8099513478727E-2</v>
      </c>
      <c r="AC1136" s="1"/>
      <c r="AF1136" s="1"/>
      <c r="AG1136" s="1"/>
      <c r="AJ1136" s="1"/>
      <c r="AK1136" s="1"/>
    </row>
    <row r="1137" spans="1:37" x14ac:dyDescent="0.25">
      <c r="A1137">
        <v>5675</v>
      </c>
      <c r="B1137">
        <f t="shared" si="257"/>
        <v>1.5763888888888888</v>
      </c>
      <c r="C1137">
        <v>62.147232000000002</v>
      </c>
      <c r="D1137">
        <f t="shared" si="258"/>
        <v>360.89879047940445</v>
      </c>
      <c r="E1137">
        <v>8.3299102764736581</v>
      </c>
      <c r="F1137">
        <v>8.2776348461137186</v>
      </c>
      <c r="G1137" s="1">
        <f t="shared" si="259"/>
        <v>9.7021627616261323</v>
      </c>
      <c r="H1137" s="1">
        <f t="shared" si="260"/>
        <v>-0.17209359219091636</v>
      </c>
      <c r="I1137">
        <v>2.3528980000000002</v>
      </c>
      <c r="J1137">
        <v>110.36970581988048</v>
      </c>
      <c r="K1137" s="1">
        <f t="shared" si="261"/>
        <v>0.53630014748437693</v>
      </c>
      <c r="L1137" s="1">
        <f t="shared" si="262"/>
        <v>-3.9873317865567014E-5</v>
      </c>
      <c r="M1137">
        <f t="shared" si="270"/>
        <v>0.54897088850843401</v>
      </c>
      <c r="N1137">
        <f t="shared" si="263"/>
        <v>-2.3626212081968873E-2</v>
      </c>
      <c r="O1137">
        <v>5675</v>
      </c>
      <c r="P1137">
        <v>67.9148</v>
      </c>
      <c r="Q1137" s="1">
        <f t="shared" si="264"/>
        <v>371.73145363110007</v>
      </c>
      <c r="R1137">
        <v>8.4742263954094934</v>
      </c>
      <c r="S1137">
        <v>8.44241105894627</v>
      </c>
      <c r="T1137" s="1">
        <f t="shared" si="265"/>
        <v>14.0211955095194</v>
      </c>
      <c r="U1137" s="1">
        <f t="shared" si="266"/>
        <v>-0.66080464592652044</v>
      </c>
      <c r="V1137">
        <v>3.5407099999999998</v>
      </c>
      <c r="W1137">
        <v>164.64081932375623</v>
      </c>
      <c r="X1137" s="1">
        <f t="shared" si="267"/>
        <v>0.19137991140958044</v>
      </c>
      <c r="Y1137" s="1">
        <f t="shared" si="268"/>
        <v>-4.9286506837207127E-5</v>
      </c>
      <c r="Z1137">
        <f t="shared" si="271"/>
        <v>0.18753844835917174</v>
      </c>
      <c r="AA1137">
        <f t="shared" si="269"/>
        <v>2.0072446591259063E-2</v>
      </c>
      <c r="AC1137" s="1"/>
      <c r="AF1137" s="1"/>
      <c r="AG1137" s="1"/>
      <c r="AJ1137" s="1"/>
      <c r="AK1137" s="1"/>
    </row>
    <row r="1138" spans="1:37" x14ac:dyDescent="0.25">
      <c r="A1138">
        <v>5680</v>
      </c>
      <c r="B1138">
        <f t="shared" si="257"/>
        <v>1.5777777777777777</v>
      </c>
      <c r="C1138">
        <v>62.168804000000002</v>
      </c>
      <c r="D1138">
        <f t="shared" si="258"/>
        <v>360.8996433674111</v>
      </c>
      <c r="E1138">
        <v>8.299777777777777</v>
      </c>
      <c r="F1138">
        <v>8.2735691184141888</v>
      </c>
      <c r="G1138" s="1">
        <f t="shared" si="259"/>
        <v>9.7021627616261323</v>
      </c>
      <c r="H1138" s="1">
        <f t="shared" si="260"/>
        <v>-0.17266957255876103</v>
      </c>
      <c r="I1138">
        <v>2.3545690000000001</v>
      </c>
      <c r="J1138">
        <v>110.44534275831029</v>
      </c>
      <c r="K1138" s="1">
        <f t="shared" si="261"/>
        <v>0.53581890463631554</v>
      </c>
      <c r="L1138" s="1">
        <f t="shared" si="262"/>
        <v>-3.9967282137643915E-5</v>
      </c>
      <c r="M1138">
        <f t="shared" si="270"/>
        <v>0.54877105209774579</v>
      </c>
      <c r="N1138">
        <f t="shared" si="263"/>
        <v>-2.4172621289316881E-2</v>
      </c>
      <c r="O1138">
        <v>5680</v>
      </c>
      <c r="P1138">
        <v>67.9148</v>
      </c>
      <c r="Q1138" s="1">
        <f t="shared" si="264"/>
        <v>371.73145363110007</v>
      </c>
      <c r="R1138">
        <v>8.5096254564423592</v>
      </c>
      <c r="S1138">
        <v>8.4422576943140335</v>
      </c>
      <c r="T1138" s="1">
        <f t="shared" si="265"/>
        <v>14.0211955095194</v>
      </c>
      <c r="U1138" s="1">
        <f t="shared" si="266"/>
        <v>-0.66083481661106491</v>
      </c>
      <c r="V1138">
        <v>3.5411619999999999</v>
      </c>
      <c r="W1138">
        <v>164.66144339897525</v>
      </c>
      <c r="X1138" s="1">
        <f t="shared" si="267"/>
        <v>0.19124868996007338</v>
      </c>
      <c r="Y1138" s="1">
        <f t="shared" si="268"/>
        <v>-4.9251583576698636E-5</v>
      </c>
      <c r="Z1138">
        <f t="shared" si="271"/>
        <v>0.18729219044128825</v>
      </c>
      <c r="AA1138">
        <f t="shared" si="269"/>
        <v>2.0687720891636532E-2</v>
      </c>
      <c r="AC1138" s="1"/>
      <c r="AF1138" s="1"/>
      <c r="AG1138" s="1"/>
      <c r="AJ1138" s="1"/>
      <c r="AK1138" s="1"/>
    </row>
    <row r="1139" spans="1:37" x14ac:dyDescent="0.25">
      <c r="A1139">
        <v>5685</v>
      </c>
      <c r="B1139">
        <f t="shared" si="257"/>
        <v>1.5791666666666666</v>
      </c>
      <c r="C1139">
        <v>62.197248000000002</v>
      </c>
      <c r="D1139">
        <f t="shared" si="258"/>
        <v>360.90076795235734</v>
      </c>
      <c r="E1139">
        <v>8.3018059467918626</v>
      </c>
      <c r="F1139">
        <v>8.2727845592070963</v>
      </c>
      <c r="G1139" s="1">
        <f t="shared" si="259"/>
        <v>9.7021627616261323</v>
      </c>
      <c r="H1139" s="1">
        <f t="shared" si="260"/>
        <v>-0.17278078405030217</v>
      </c>
      <c r="I1139">
        <v>2.354311</v>
      </c>
      <c r="J1139">
        <v>110.43342653643955</v>
      </c>
      <c r="K1139" s="1">
        <f t="shared" si="261"/>
        <v>0.53589472204339539</v>
      </c>
      <c r="L1139" s="1">
        <f t="shared" si="262"/>
        <v>-3.9999248790070991E-5</v>
      </c>
      <c r="M1139">
        <f t="shared" si="270"/>
        <v>0.5485710558537954</v>
      </c>
      <c r="N1139">
        <f t="shared" si="263"/>
        <v>-2.365452259366255E-2</v>
      </c>
      <c r="O1139">
        <v>5685</v>
      </c>
      <c r="P1139">
        <v>67.910808000000003</v>
      </c>
      <c r="Q1139" s="1">
        <f t="shared" si="264"/>
        <v>371.73129580016541</v>
      </c>
      <c r="R1139">
        <v>8.5127428273343764</v>
      </c>
      <c r="S1139">
        <v>8.4386666666666663</v>
      </c>
      <c r="T1139" s="1">
        <f t="shared" si="265"/>
        <v>14.0211955095194</v>
      </c>
      <c r="U1139" s="1">
        <f t="shared" si="266"/>
        <v>-0.66154157562641025</v>
      </c>
      <c r="V1139">
        <v>3.5411619999999999</v>
      </c>
      <c r="W1139">
        <v>164.66103967357742</v>
      </c>
      <c r="X1139" s="1">
        <f t="shared" si="267"/>
        <v>0.1912512586780083</v>
      </c>
      <c r="Y1139" s="1">
        <f t="shared" si="268"/>
        <v>-4.9304986303182858E-5</v>
      </c>
      <c r="Z1139">
        <f t="shared" si="271"/>
        <v>0.18704566550977234</v>
      </c>
      <c r="AA1139">
        <f t="shared" si="269"/>
        <v>2.1989884915301502E-2</v>
      </c>
      <c r="AC1139" s="1"/>
      <c r="AF1139" s="1"/>
      <c r="AG1139" s="1"/>
      <c r="AJ1139" s="1"/>
      <c r="AK1139" s="1"/>
    </row>
    <row r="1140" spans="1:37" x14ac:dyDescent="0.25">
      <c r="A1140">
        <v>5690</v>
      </c>
      <c r="B1140">
        <f t="shared" si="257"/>
        <v>1.5805555555555555</v>
      </c>
      <c r="C1140">
        <v>62.180984000000002</v>
      </c>
      <c r="D1140">
        <f t="shared" si="258"/>
        <v>360.90012492572373</v>
      </c>
      <c r="E1140">
        <v>8.345661971830987</v>
      </c>
      <c r="F1140">
        <v>8.2888826291079809</v>
      </c>
      <c r="G1140" s="1">
        <f t="shared" si="259"/>
        <v>9.7021627616261323</v>
      </c>
      <c r="H1140" s="1">
        <f t="shared" si="260"/>
        <v>-0.17050309381329032</v>
      </c>
      <c r="I1140">
        <v>2.354962</v>
      </c>
      <c r="J1140">
        <v>110.46587218870542</v>
      </c>
      <c r="K1140" s="1">
        <f t="shared" si="261"/>
        <v>0.53568828536803825</v>
      </c>
      <c r="L1140" s="1">
        <f t="shared" si="262"/>
        <v>-3.9455231396830856E-5</v>
      </c>
      <c r="M1140">
        <f t="shared" si="270"/>
        <v>0.54837377969681123</v>
      </c>
      <c r="N1140">
        <f t="shared" si="263"/>
        <v>-2.3680738734201654E-2</v>
      </c>
      <c r="O1140">
        <v>5690</v>
      </c>
      <c r="P1140">
        <v>67.902711999999994</v>
      </c>
      <c r="Q1140" s="1">
        <f t="shared" si="264"/>
        <v>371.73097571017371</v>
      </c>
      <c r="R1140">
        <v>8.4709494001043311</v>
      </c>
      <c r="S1140">
        <v>8.4405362545644245</v>
      </c>
      <c r="T1140" s="1">
        <f t="shared" si="265"/>
        <v>14.0211955095194</v>
      </c>
      <c r="U1140" s="1">
        <f t="shared" si="266"/>
        <v>-0.66117354237263037</v>
      </c>
      <c r="V1140">
        <v>3.5429539999999999</v>
      </c>
      <c r="W1140">
        <v>164.74308462601897</v>
      </c>
      <c r="X1140" s="1">
        <f t="shared" si="267"/>
        <v>0.19072924460126628</v>
      </c>
      <c r="Y1140" s="1">
        <f t="shared" si="268"/>
        <v>-4.9129625196908834E-5</v>
      </c>
      <c r="Z1140">
        <f t="shared" si="271"/>
        <v>0.18680001738378779</v>
      </c>
      <c r="AA1140">
        <f t="shared" si="269"/>
        <v>2.0601073661738818E-2</v>
      </c>
      <c r="AC1140" s="1"/>
      <c r="AF1140" s="1"/>
      <c r="AG1140" s="1"/>
      <c r="AJ1140" s="1"/>
      <c r="AK1140" s="1"/>
    </row>
    <row r="1141" spans="1:37" x14ac:dyDescent="0.25">
      <c r="A1141">
        <v>5695</v>
      </c>
      <c r="B1141">
        <f t="shared" si="257"/>
        <v>1.5819444444444444</v>
      </c>
      <c r="C1141">
        <v>62.218780000000002</v>
      </c>
      <c r="D1141">
        <f t="shared" si="258"/>
        <v>360.90161925889163</v>
      </c>
      <c r="E1141">
        <v>8.2999363588941044</v>
      </c>
      <c r="F1141">
        <v>8.2743536776212832</v>
      </c>
      <c r="G1141" s="1">
        <f t="shared" si="259"/>
        <v>9.7021627616261323</v>
      </c>
      <c r="H1141" s="1">
        <f t="shared" si="260"/>
        <v>-0.1725583821569634</v>
      </c>
      <c r="I1141">
        <v>2.3567130000000001</v>
      </c>
      <c r="J1141">
        <v>110.54340111402104</v>
      </c>
      <c r="K1141" s="1">
        <f t="shared" si="261"/>
        <v>0.53519500468269365</v>
      </c>
      <c r="L1141" s="1">
        <f t="shared" si="262"/>
        <v>-3.9890390117603606E-5</v>
      </c>
      <c r="M1141">
        <f t="shared" si="270"/>
        <v>0.54817432774622321</v>
      </c>
      <c r="N1141">
        <f t="shared" si="263"/>
        <v>-2.4251577368934407E-2</v>
      </c>
      <c r="O1141">
        <v>5695</v>
      </c>
      <c r="P1141">
        <v>67.939040000000006</v>
      </c>
      <c r="Q1141" s="1">
        <f t="shared" si="264"/>
        <v>371.73241200330853</v>
      </c>
      <c r="R1141">
        <v>8.4890453834115824</v>
      </c>
      <c r="S1141">
        <v>8.4405362545644245</v>
      </c>
      <c r="T1141" s="1">
        <f t="shared" si="265"/>
        <v>14.0211955095194</v>
      </c>
      <c r="U1141" s="1">
        <f t="shared" si="266"/>
        <v>-0.66117354237263037</v>
      </c>
      <c r="V1141">
        <v>3.542055</v>
      </c>
      <c r="W1141">
        <v>164.70203024608165</v>
      </c>
      <c r="X1141" s="1">
        <f t="shared" si="267"/>
        <v>0.19099045462822639</v>
      </c>
      <c r="Y1141" s="1">
        <f t="shared" si="268"/>
        <v>-4.9203643379466358E-5</v>
      </c>
      <c r="Z1141">
        <f t="shared" si="271"/>
        <v>0.18655399916689047</v>
      </c>
      <c r="AA1141">
        <f t="shared" si="269"/>
        <v>2.3228676375328435E-2</v>
      </c>
      <c r="AC1141" s="1"/>
      <c r="AF1141" s="1"/>
      <c r="AG1141" s="1"/>
      <c r="AJ1141" s="1"/>
      <c r="AK1141" s="1"/>
    </row>
    <row r="1142" spans="1:37" x14ac:dyDescent="0.25">
      <c r="A1142">
        <v>5700</v>
      </c>
      <c r="B1142">
        <f t="shared" si="257"/>
        <v>1.5833333333333333</v>
      </c>
      <c r="C1142">
        <v>62.222859999999997</v>
      </c>
      <c r="D1142">
        <f t="shared" si="258"/>
        <v>360.90178056906535</v>
      </c>
      <c r="E1142">
        <v>8.351499217527385</v>
      </c>
      <c r="F1142">
        <v>8.2829431403234217</v>
      </c>
      <c r="G1142" s="1">
        <f t="shared" si="259"/>
        <v>9.7021627616261323</v>
      </c>
      <c r="H1142" s="1">
        <f t="shared" si="260"/>
        <v>-0.17134243194228849</v>
      </c>
      <c r="I1142">
        <v>2.3583539999999998</v>
      </c>
      <c r="J1142">
        <v>110.61979845213688</v>
      </c>
      <c r="K1142" s="1">
        <f t="shared" si="261"/>
        <v>0.53470892376320633</v>
      </c>
      <c r="L1142" s="1">
        <f t="shared" si="262"/>
        <v>-3.9569728368056597E-5</v>
      </c>
      <c r="M1142">
        <f t="shared" si="270"/>
        <v>0.54797647910438296</v>
      </c>
      <c r="N1142">
        <f t="shared" si="263"/>
        <v>-2.4812668634369213E-2</v>
      </c>
      <c r="O1142">
        <v>5700</v>
      </c>
      <c r="P1142">
        <v>67.960623999999996</v>
      </c>
      <c r="Q1142" s="1">
        <f t="shared" si="264"/>
        <v>371.73326536575684</v>
      </c>
      <c r="R1142">
        <v>8.4692290036515381</v>
      </c>
      <c r="S1142">
        <v>8.4436588419405325</v>
      </c>
      <c r="T1142" s="1">
        <f t="shared" si="265"/>
        <v>14.0211955095194</v>
      </c>
      <c r="U1142" s="1">
        <f t="shared" si="266"/>
        <v>-0.66055921632866799</v>
      </c>
      <c r="V1142">
        <v>3.5425010000000001</v>
      </c>
      <c r="W1142">
        <v>164.72274845945105</v>
      </c>
      <c r="X1142" s="1">
        <f t="shared" si="267"/>
        <v>0.19085863422121863</v>
      </c>
      <c r="Y1142" s="1">
        <f t="shared" si="268"/>
        <v>-4.912060601242893E-5</v>
      </c>
      <c r="Z1142">
        <f t="shared" si="271"/>
        <v>0.18630839613682831</v>
      </c>
      <c r="AA1142">
        <f t="shared" si="269"/>
        <v>2.3840881513991476E-2</v>
      </c>
      <c r="AC1142" s="1"/>
      <c r="AF1142" s="1"/>
      <c r="AG1142" s="1"/>
      <c r="AJ1142" s="1"/>
      <c r="AK1142" s="1"/>
    </row>
    <row r="1143" spans="1:37" x14ac:dyDescent="0.25">
      <c r="A1143">
        <v>5705</v>
      </c>
      <c r="B1143">
        <f t="shared" si="257"/>
        <v>1.5847222222222221</v>
      </c>
      <c r="C1143">
        <v>62.210712000000001</v>
      </c>
      <c r="D1143">
        <f t="shared" si="258"/>
        <v>360.90130027593051</v>
      </c>
      <c r="E1143">
        <v>8.3286572769953064</v>
      </c>
      <c r="F1143">
        <v>8.2738800208659384</v>
      </c>
      <c r="G1143" s="1">
        <f t="shared" si="259"/>
        <v>9.7021627616261323</v>
      </c>
      <c r="H1143" s="1">
        <f t="shared" si="260"/>
        <v>-0.17262550788242037</v>
      </c>
      <c r="I1143">
        <v>2.3583799999999999</v>
      </c>
      <c r="J1143">
        <v>110.61946083576102</v>
      </c>
      <c r="K1143" s="1">
        <f t="shared" si="261"/>
        <v>0.53471107186001765</v>
      </c>
      <c r="L1143" s="1">
        <f t="shared" si="262"/>
        <v>-3.9866217400406387E-5</v>
      </c>
      <c r="M1143">
        <f t="shared" si="270"/>
        <v>0.54777714801738098</v>
      </c>
      <c r="N1143">
        <f t="shared" si="263"/>
        <v>-2.4435768857211736E-2</v>
      </c>
      <c r="O1143">
        <v>5705</v>
      </c>
      <c r="P1143">
        <v>67.939040000000006</v>
      </c>
      <c r="Q1143" s="1">
        <f t="shared" si="264"/>
        <v>371.73241200330853</v>
      </c>
      <c r="R1143">
        <v>8.5311236306729263</v>
      </c>
      <c r="S1143">
        <v>8.4427261345852909</v>
      </c>
      <c r="T1143" s="1">
        <f t="shared" si="265"/>
        <v>14.0211955095194</v>
      </c>
      <c r="U1143" s="1">
        <f t="shared" si="266"/>
        <v>-0.66074266605452614</v>
      </c>
      <c r="V1143">
        <v>3.54406</v>
      </c>
      <c r="W1143">
        <v>164.79383791497546</v>
      </c>
      <c r="X1143" s="1">
        <f t="shared" si="267"/>
        <v>0.19040632490312737</v>
      </c>
      <c r="Y1143" s="1">
        <f t="shared" si="268"/>
        <v>-4.900617719561907E-5</v>
      </c>
      <c r="Z1143">
        <f t="shared" si="271"/>
        <v>0.18606336525085021</v>
      </c>
      <c r="AA1143">
        <f t="shared" si="269"/>
        <v>2.280890434961504E-2</v>
      </c>
      <c r="AC1143" s="1"/>
      <c r="AF1143" s="1"/>
      <c r="AG1143" s="1"/>
      <c r="AJ1143" s="1"/>
      <c r="AK1143" s="1"/>
    </row>
    <row r="1144" spans="1:37" x14ac:dyDescent="0.25">
      <c r="A1144">
        <v>5710</v>
      </c>
      <c r="B1144">
        <f t="shared" si="257"/>
        <v>1.586111111111111</v>
      </c>
      <c r="C1144">
        <v>62.236432000000001</v>
      </c>
      <c r="D1144">
        <f t="shared" si="258"/>
        <v>360.90231716261371</v>
      </c>
      <c r="E1144">
        <v>8.3430067814293167</v>
      </c>
      <c r="F1144">
        <v>8.2741909233176845</v>
      </c>
      <c r="G1144" s="1">
        <f t="shared" si="259"/>
        <v>9.7021627616261323</v>
      </c>
      <c r="H1144" s="1">
        <f t="shared" si="260"/>
        <v>-0.17258144651753793</v>
      </c>
      <c r="I1144">
        <v>2.358625</v>
      </c>
      <c r="J1144">
        <v>110.63070341797366</v>
      </c>
      <c r="K1144" s="1">
        <f t="shared" si="261"/>
        <v>0.53463954051044293</v>
      </c>
      <c r="L1144" s="1">
        <f t="shared" si="262"/>
        <v>-3.985017693992426E-5</v>
      </c>
      <c r="M1144">
        <f t="shared" si="270"/>
        <v>0.54757789713268135</v>
      </c>
      <c r="N1144">
        <f t="shared" si="263"/>
        <v>-2.4200149150744848E-2</v>
      </c>
      <c r="O1144">
        <v>5710</v>
      </c>
      <c r="P1144">
        <v>67.951167999999996</v>
      </c>
      <c r="Q1144" s="1">
        <f t="shared" si="264"/>
        <v>371.73289150570719</v>
      </c>
      <c r="R1144">
        <v>8.512274387063119</v>
      </c>
      <c r="S1144">
        <v>8.438818988002085</v>
      </c>
      <c r="T1144" s="1">
        <f t="shared" si="265"/>
        <v>14.0211955095194</v>
      </c>
      <c r="U1144" s="1">
        <f t="shared" si="266"/>
        <v>-0.66151158467246129</v>
      </c>
      <c r="V1144">
        <v>3.5427209999999998</v>
      </c>
      <c r="W1144">
        <v>164.73225133863778</v>
      </c>
      <c r="X1144" s="1">
        <f t="shared" si="267"/>
        <v>0.1907981717971764</v>
      </c>
      <c r="Y1144" s="1">
        <f t="shared" si="268"/>
        <v>-4.9174284668143476E-5</v>
      </c>
      <c r="Z1144">
        <f t="shared" si="271"/>
        <v>0.18581749382750951</v>
      </c>
      <c r="AA1144">
        <f t="shared" si="269"/>
        <v>2.610443235777692E-2</v>
      </c>
      <c r="AC1144" s="1"/>
      <c r="AF1144" s="1"/>
      <c r="AG1144" s="1"/>
      <c r="AJ1144" s="1"/>
      <c r="AK1144" s="1"/>
    </row>
    <row r="1145" spans="1:37" x14ac:dyDescent="0.25">
      <c r="A1145">
        <v>5715</v>
      </c>
      <c r="B1145">
        <f t="shared" si="257"/>
        <v>1.5874999999999999</v>
      </c>
      <c r="C1145">
        <v>62.248511999999998</v>
      </c>
      <c r="D1145">
        <f t="shared" si="258"/>
        <v>360.90279476724567</v>
      </c>
      <c r="E1145">
        <v>8.3018059467918626</v>
      </c>
      <c r="F1145">
        <v>8.2796619718309863</v>
      </c>
      <c r="G1145" s="1">
        <f t="shared" si="259"/>
        <v>9.7021627616261323</v>
      </c>
      <c r="H1145" s="1">
        <f t="shared" si="260"/>
        <v>-0.17180662624087417</v>
      </c>
      <c r="I1145">
        <v>2.360576</v>
      </c>
      <c r="J1145">
        <v>110.72073455318063</v>
      </c>
      <c r="K1145" s="1">
        <f t="shared" si="261"/>
        <v>0.53406671404733319</v>
      </c>
      <c r="L1145" s="1">
        <f t="shared" si="262"/>
        <v>-3.9624513122400315E-5</v>
      </c>
      <c r="M1145">
        <f t="shared" si="270"/>
        <v>0.54737977456706932</v>
      </c>
      <c r="N1145">
        <f t="shared" si="263"/>
        <v>-2.4927710657804115E-2</v>
      </c>
      <c r="O1145">
        <v>5715</v>
      </c>
      <c r="P1145">
        <v>67.952520000000007</v>
      </c>
      <c r="Q1145" s="1">
        <f t="shared" si="264"/>
        <v>371.73294495947061</v>
      </c>
      <c r="R1145">
        <v>8.4821825769431403</v>
      </c>
      <c r="S1145">
        <v>8.4417892540427761</v>
      </c>
      <c r="T1145" s="1">
        <f t="shared" si="265"/>
        <v>14.0211955095194</v>
      </c>
      <c r="U1145" s="1">
        <f t="shared" si="266"/>
        <v>-0.66092697739459005</v>
      </c>
      <c r="V1145">
        <v>3.5433940000000002</v>
      </c>
      <c r="W1145">
        <v>164.76331871956523</v>
      </c>
      <c r="X1145" s="1">
        <f t="shared" si="267"/>
        <v>0.19060050442472964</v>
      </c>
      <c r="Y1145" s="1">
        <f t="shared" si="268"/>
        <v>-4.9074840438981583E-5</v>
      </c>
      <c r="Z1145">
        <f t="shared" si="271"/>
        <v>0.18557211962531459</v>
      </c>
      <c r="AA1145">
        <f t="shared" si="269"/>
        <v>2.6381802160449299E-2</v>
      </c>
      <c r="AC1145" s="1"/>
      <c r="AF1145" s="1"/>
      <c r="AG1145" s="1"/>
      <c r="AJ1145" s="1"/>
      <c r="AK1145" s="1"/>
    </row>
    <row r="1146" spans="1:37" x14ac:dyDescent="0.25">
      <c r="A1146">
        <v>5720</v>
      </c>
      <c r="B1146">
        <f t="shared" si="257"/>
        <v>1.5888888888888888</v>
      </c>
      <c r="C1146">
        <v>62.218780000000002</v>
      </c>
      <c r="D1146">
        <f t="shared" si="258"/>
        <v>360.90161925889163</v>
      </c>
      <c r="E1146">
        <v>8.3146113719353139</v>
      </c>
      <c r="F1146">
        <v>8.2821627543036005</v>
      </c>
      <c r="G1146" s="1">
        <f t="shared" si="259"/>
        <v>9.7021627616261323</v>
      </c>
      <c r="H1146" s="1">
        <f t="shared" si="260"/>
        <v>-0.17145280157464526</v>
      </c>
      <c r="I1146">
        <v>2.3609279999999999</v>
      </c>
      <c r="J1146">
        <v>110.73723241698914</v>
      </c>
      <c r="K1146" s="1">
        <f t="shared" si="261"/>
        <v>0.53396174577216304</v>
      </c>
      <c r="L1146" s="1">
        <f t="shared" si="262"/>
        <v>-3.9534359909218515E-5</v>
      </c>
      <c r="M1146">
        <f t="shared" si="270"/>
        <v>0.54718210276752322</v>
      </c>
      <c r="N1146">
        <f t="shared" si="263"/>
        <v>-2.4758996501223492E-2</v>
      </c>
      <c r="O1146">
        <v>5720</v>
      </c>
      <c r="P1146">
        <v>67.963256000000001</v>
      </c>
      <c r="Q1146" s="1">
        <f t="shared" si="264"/>
        <v>371.7333694266336</v>
      </c>
      <c r="R1146">
        <v>8.4870224308815843</v>
      </c>
      <c r="S1146">
        <v>8.4419478351591035</v>
      </c>
      <c r="T1146" s="1">
        <f t="shared" si="265"/>
        <v>14.0211955095194</v>
      </c>
      <c r="U1146" s="1">
        <f t="shared" si="266"/>
        <v>-0.66089577705322844</v>
      </c>
      <c r="V1146">
        <v>3.5429539999999999</v>
      </c>
      <c r="W1146">
        <v>164.74324320430082</v>
      </c>
      <c r="X1146" s="1">
        <f t="shared" si="267"/>
        <v>0.19072823564102026</v>
      </c>
      <c r="Y1146" s="1">
        <f t="shared" si="268"/>
        <v>-4.9108699606342149E-5</v>
      </c>
      <c r="Z1146">
        <f t="shared" si="271"/>
        <v>0.18532657612728287</v>
      </c>
      <c r="AA1146">
        <f t="shared" si="269"/>
        <v>2.8321236735520058E-2</v>
      </c>
      <c r="AC1146" s="1"/>
      <c r="AF1146" s="1"/>
      <c r="AG1146" s="1"/>
      <c r="AJ1146" s="1"/>
      <c r="AK1146" s="1"/>
    </row>
    <row r="1147" spans="1:37" x14ac:dyDescent="0.25">
      <c r="A1147">
        <v>5725</v>
      </c>
      <c r="B1147">
        <f t="shared" si="257"/>
        <v>1.5902777777777777</v>
      </c>
      <c r="C1147">
        <v>62.234676</v>
      </c>
      <c r="D1147">
        <f t="shared" si="258"/>
        <v>360.90224773598015</v>
      </c>
      <c r="E1147">
        <v>8.329275952008345</v>
      </c>
      <c r="F1147">
        <v>8.2871684924360984</v>
      </c>
      <c r="G1147" s="1">
        <f t="shared" si="259"/>
        <v>9.7021627616261323</v>
      </c>
      <c r="H1147" s="1">
        <f t="shared" si="260"/>
        <v>-0.17074520332023346</v>
      </c>
      <c r="I1147">
        <v>2.3596599999999999</v>
      </c>
      <c r="J1147">
        <v>110.68015958172282</v>
      </c>
      <c r="K1147" s="1">
        <f t="shared" si="261"/>
        <v>0.53432487381992222</v>
      </c>
      <c r="L1147" s="1">
        <f t="shared" si="262"/>
        <v>-3.940065213429382E-5</v>
      </c>
      <c r="M1147">
        <f t="shared" si="270"/>
        <v>0.5469850995068517</v>
      </c>
      <c r="N1147">
        <f t="shared" si="263"/>
        <v>-2.36938729736101E-2</v>
      </c>
      <c r="O1147">
        <v>5725</v>
      </c>
      <c r="P1147">
        <v>67.957856000000007</v>
      </c>
      <c r="Q1147" s="1">
        <f t="shared" si="264"/>
        <v>371.73315592787429</v>
      </c>
      <c r="R1147">
        <v>8.5063495044340112</v>
      </c>
      <c r="S1147">
        <v>8.4433479394887847</v>
      </c>
      <c r="T1147" s="1">
        <f t="shared" si="265"/>
        <v>14.0211955095194</v>
      </c>
      <c r="U1147" s="1">
        <f t="shared" si="266"/>
        <v>-0.66062036173394212</v>
      </c>
      <c r="V1147">
        <v>3.5449649999999999</v>
      </c>
      <c r="W1147">
        <v>164.83523599608864</v>
      </c>
      <c r="X1147" s="1">
        <f t="shared" si="267"/>
        <v>0.19014292806458832</v>
      </c>
      <c r="Y1147" s="1">
        <f t="shared" si="268"/>
        <v>-4.8922553582289211E-5</v>
      </c>
      <c r="Z1147">
        <f t="shared" si="271"/>
        <v>0.18508196335937144</v>
      </c>
      <c r="AA1147">
        <f t="shared" si="269"/>
        <v>2.6616633901302721E-2</v>
      </c>
      <c r="AC1147" s="1"/>
      <c r="AF1147" s="1"/>
      <c r="AG1147" s="1"/>
      <c r="AJ1147" s="1"/>
      <c r="AK1147" s="1"/>
    </row>
    <row r="1148" spans="1:37" x14ac:dyDescent="0.25">
      <c r="A1148">
        <v>5730</v>
      </c>
      <c r="B1148">
        <f t="shared" si="257"/>
        <v>1.5916666666666666</v>
      </c>
      <c r="C1148">
        <v>62.204940000000001</v>
      </c>
      <c r="D1148">
        <f t="shared" si="258"/>
        <v>360.90107206947891</v>
      </c>
      <c r="E1148">
        <v>8.3358278560250394</v>
      </c>
      <c r="F1148">
        <v>8.2713771517996868</v>
      </c>
      <c r="G1148" s="1">
        <f t="shared" si="259"/>
        <v>9.7021627616261323</v>
      </c>
      <c r="H1148" s="1">
        <f t="shared" si="260"/>
        <v>-0.17298033732086981</v>
      </c>
      <c r="I1148">
        <v>2.3623539999999998</v>
      </c>
      <c r="J1148">
        <v>110.80055073957172</v>
      </c>
      <c r="K1148" s="1">
        <f t="shared" si="261"/>
        <v>0.53355888057789835</v>
      </c>
      <c r="L1148" s="1">
        <f t="shared" si="262"/>
        <v>-3.985348409969261E-5</v>
      </c>
      <c r="M1148">
        <f t="shared" si="270"/>
        <v>0.54678583208635323</v>
      </c>
      <c r="N1148">
        <f t="shared" si="263"/>
        <v>-2.4790050339202951E-2</v>
      </c>
      <c r="O1148">
        <v>5730</v>
      </c>
      <c r="P1148">
        <v>68.023808000000002</v>
      </c>
      <c r="Q1148" s="1">
        <f t="shared" si="264"/>
        <v>371.73576345938795</v>
      </c>
      <c r="R1148">
        <v>8.5124329681794464</v>
      </c>
      <c r="S1148">
        <v>8.4413208137715188</v>
      </c>
      <c r="T1148" s="1">
        <f t="shared" si="265"/>
        <v>14.0211955095194</v>
      </c>
      <c r="U1148" s="1">
        <f t="shared" si="266"/>
        <v>-0.6610191484068042</v>
      </c>
      <c r="V1148">
        <v>3.5465239999999998</v>
      </c>
      <c r="W1148">
        <v>164.90620281812312</v>
      </c>
      <c r="X1148" s="1">
        <f t="shared" si="267"/>
        <v>0.18969139900666077</v>
      </c>
      <c r="Y1148" s="1">
        <f t="shared" si="268"/>
        <v>-4.8824230890867961E-5</v>
      </c>
      <c r="Z1148">
        <f t="shared" si="271"/>
        <v>0.18483784220491709</v>
      </c>
      <c r="AA1148">
        <f t="shared" si="269"/>
        <v>2.558659394764258E-2</v>
      </c>
      <c r="AC1148" s="1"/>
      <c r="AF1148" s="1"/>
      <c r="AG1148" s="1"/>
      <c r="AJ1148" s="1"/>
      <c r="AK1148" s="1"/>
    </row>
    <row r="1149" spans="1:37" x14ac:dyDescent="0.25">
      <c r="A1149">
        <v>5735</v>
      </c>
      <c r="B1149">
        <f t="shared" si="257"/>
        <v>1.5930555555555554</v>
      </c>
      <c r="C1149">
        <v>62.196807999999997</v>
      </c>
      <c r="D1149">
        <f t="shared" si="258"/>
        <v>360.90075055616211</v>
      </c>
      <c r="E1149">
        <v>8.369209181011998</v>
      </c>
      <c r="F1149">
        <v>8.2848200312989047</v>
      </c>
      <c r="G1149" s="1">
        <f t="shared" si="259"/>
        <v>9.7021627616261323</v>
      </c>
      <c r="H1149" s="1">
        <f t="shared" si="260"/>
        <v>-0.1710770692631467</v>
      </c>
      <c r="I1149">
        <v>2.3619349999999999</v>
      </c>
      <c r="J1149">
        <v>110.7836729873091</v>
      </c>
      <c r="K1149" s="1">
        <f t="shared" si="261"/>
        <v>0.53366626590755806</v>
      </c>
      <c r="L1149" s="1">
        <f t="shared" si="262"/>
        <v>-3.9423710300963268E-5</v>
      </c>
      <c r="M1149">
        <f t="shared" si="270"/>
        <v>0.54658871353484839</v>
      </c>
      <c r="N1149">
        <f t="shared" si="263"/>
        <v>-2.4214473450583005E-2</v>
      </c>
      <c r="O1149">
        <v>5735</v>
      </c>
      <c r="P1149">
        <v>67.972688000000005</v>
      </c>
      <c r="Q1149" s="1">
        <f t="shared" si="264"/>
        <v>371.73374233779987</v>
      </c>
      <c r="R1149">
        <v>8.504170057381323</v>
      </c>
      <c r="S1149">
        <v>8.4374136671883164</v>
      </c>
      <c r="T1149" s="1">
        <f t="shared" si="265"/>
        <v>14.0211955095194</v>
      </c>
      <c r="U1149" s="1">
        <f t="shared" si="266"/>
        <v>-0.66178832312625291</v>
      </c>
      <c r="V1149">
        <v>3.5454050000000001</v>
      </c>
      <c r="W1149">
        <v>164.85466330766366</v>
      </c>
      <c r="X1149" s="1">
        <f t="shared" si="267"/>
        <v>0.19001932106850117</v>
      </c>
      <c r="Y1149" s="1">
        <f t="shared" si="268"/>
        <v>-4.8974003190738251E-5</v>
      </c>
      <c r="Z1149">
        <f t="shared" si="271"/>
        <v>0.18459297218896339</v>
      </c>
      <c r="AA1149">
        <f t="shared" si="269"/>
        <v>2.8556827005931661E-2</v>
      </c>
      <c r="AC1149" s="1"/>
      <c r="AF1149" s="1"/>
      <c r="AG1149" s="1"/>
      <c r="AJ1149" s="1"/>
      <c r="AK1149" s="1"/>
    </row>
    <row r="1150" spans="1:37" x14ac:dyDescent="0.25">
      <c r="A1150">
        <v>5740</v>
      </c>
      <c r="B1150">
        <f t="shared" si="257"/>
        <v>1.5944444444444446</v>
      </c>
      <c r="C1150">
        <v>62.242775999999999</v>
      </c>
      <c r="D1150">
        <f t="shared" si="258"/>
        <v>360.90256798411912</v>
      </c>
      <c r="E1150">
        <v>8.3210088680229521</v>
      </c>
      <c r="F1150">
        <v>8.2712279603547216</v>
      </c>
      <c r="G1150" s="1">
        <f t="shared" si="259"/>
        <v>9.7021627616261323</v>
      </c>
      <c r="H1150" s="1">
        <f t="shared" si="260"/>
        <v>-0.17300149483608762</v>
      </c>
      <c r="I1150">
        <v>2.3626520000000002</v>
      </c>
      <c r="J1150">
        <v>110.81413671143352</v>
      </c>
      <c r="K1150" s="1">
        <f t="shared" si="261"/>
        <v>0.53347243932408528</v>
      </c>
      <c r="L1150" s="1">
        <f t="shared" si="262"/>
        <v>-3.9851255556755074E-5</v>
      </c>
      <c r="M1150">
        <f t="shared" si="270"/>
        <v>0.54638945725706467</v>
      </c>
      <c r="N1150">
        <f t="shared" si="263"/>
        <v>-2.4213093274969139E-2</v>
      </c>
      <c r="O1150">
        <v>5740</v>
      </c>
      <c r="P1150">
        <v>67.986112000000006</v>
      </c>
      <c r="Q1150" s="1">
        <f t="shared" si="264"/>
        <v>371.73427307990073</v>
      </c>
      <c r="R1150">
        <v>8.4959061032863836</v>
      </c>
      <c r="S1150">
        <v>8.4447543035993746</v>
      </c>
      <c r="T1150" s="1">
        <f t="shared" si="265"/>
        <v>14.0211955095194</v>
      </c>
      <c r="U1150" s="1">
        <f t="shared" si="266"/>
        <v>-0.66034380698834538</v>
      </c>
      <c r="V1150">
        <v>3.5471900000000001</v>
      </c>
      <c r="W1150">
        <v>164.93700185824252</v>
      </c>
      <c r="X1150" s="1">
        <f t="shared" si="267"/>
        <v>0.18949543896263576</v>
      </c>
      <c r="Y1150" s="1">
        <f t="shared" si="268"/>
        <v>-4.8718926861769941E-5</v>
      </c>
      <c r="Z1150">
        <f t="shared" si="271"/>
        <v>0.18434937755465455</v>
      </c>
      <c r="AA1150">
        <f t="shared" si="269"/>
        <v>2.715665050384616E-2</v>
      </c>
      <c r="AC1150" s="1"/>
      <c r="AF1150" s="1"/>
      <c r="AG1150" s="1"/>
      <c r="AJ1150" s="1"/>
      <c r="AK1150" s="1"/>
    </row>
    <row r="1151" spans="1:37" x14ac:dyDescent="0.25">
      <c r="A1151">
        <v>5745</v>
      </c>
      <c r="B1151">
        <f t="shared" si="257"/>
        <v>1.5958333333333334</v>
      </c>
      <c r="C1151">
        <v>62.234676</v>
      </c>
      <c r="D1151">
        <f t="shared" si="258"/>
        <v>360.90224773598015</v>
      </c>
      <c r="E1151">
        <v>8.3477527386541475</v>
      </c>
      <c r="F1151">
        <v>8.2729452269170576</v>
      </c>
      <c r="G1151" s="1">
        <f t="shared" si="259"/>
        <v>9.7021627616261323</v>
      </c>
      <c r="H1151" s="1">
        <f t="shared" si="260"/>
        <v>-0.17275800763903737</v>
      </c>
      <c r="I1151">
        <v>2.3640050000000001</v>
      </c>
      <c r="J1151">
        <v>110.87622309415003</v>
      </c>
      <c r="K1151" s="1">
        <f t="shared" si="261"/>
        <v>0.53307741239326822</v>
      </c>
      <c r="L1151" s="1">
        <f t="shared" si="262"/>
        <v>-3.976275459118243E-5</v>
      </c>
      <c r="M1151">
        <f t="shared" si="270"/>
        <v>0.54619064348410873</v>
      </c>
      <c r="N1151">
        <f t="shared" si="263"/>
        <v>-2.4599112222684939E-2</v>
      </c>
      <c r="O1151">
        <v>5745</v>
      </c>
      <c r="P1151">
        <v>68.023808000000002</v>
      </c>
      <c r="Q1151" s="1">
        <f t="shared" si="264"/>
        <v>371.73576345938795</v>
      </c>
      <c r="R1151">
        <v>8.5111893583724587</v>
      </c>
      <c r="S1151">
        <v>8.4397569118414193</v>
      </c>
      <c r="T1151" s="1">
        <f t="shared" si="265"/>
        <v>14.0211955095194</v>
      </c>
      <c r="U1151" s="1">
        <f t="shared" si="266"/>
        <v>-0.66132693820208632</v>
      </c>
      <c r="V1151">
        <v>3.5474230000000002</v>
      </c>
      <c r="W1151">
        <v>164.94708180114418</v>
      </c>
      <c r="X1151" s="1">
        <f t="shared" si="267"/>
        <v>0.18943130494913663</v>
      </c>
      <c r="Y1151" s="1">
        <f t="shared" si="268"/>
        <v>-4.8773296131712524E-5</v>
      </c>
      <c r="Z1151">
        <f t="shared" si="271"/>
        <v>0.184105511073996</v>
      </c>
      <c r="AA1151">
        <f t="shared" si="269"/>
        <v>2.8114644918751035E-2</v>
      </c>
      <c r="AC1151" s="1"/>
      <c r="AF1151" s="1"/>
      <c r="AG1151" s="1"/>
      <c r="AJ1151" s="1"/>
      <c r="AK1151" s="1"/>
    </row>
    <row r="1152" spans="1:37" x14ac:dyDescent="0.25">
      <c r="A1152">
        <v>5750</v>
      </c>
      <c r="B1152">
        <f t="shared" si="257"/>
        <v>1.5972222222222223</v>
      </c>
      <c r="C1152">
        <v>62.253591999999998</v>
      </c>
      <c r="D1152">
        <f t="shared" si="258"/>
        <v>360.9029956142266</v>
      </c>
      <c r="E1152">
        <v>8.3256849243609814</v>
      </c>
      <c r="F1152">
        <v>8.2720083463745429</v>
      </c>
      <c r="G1152" s="1">
        <f t="shared" si="259"/>
        <v>9.7021627616261323</v>
      </c>
      <c r="H1152" s="1">
        <f t="shared" si="260"/>
        <v>-0.17289083320115339</v>
      </c>
      <c r="I1152">
        <v>2.3622730000000001</v>
      </c>
      <c r="J1152">
        <v>110.79695720297418</v>
      </c>
      <c r="K1152" s="1">
        <f t="shared" si="261"/>
        <v>0.53358174458882612</v>
      </c>
      <c r="L1152" s="1">
        <f t="shared" si="262"/>
        <v>-3.9834740573175489E-5</v>
      </c>
      <c r="M1152">
        <f t="shared" si="270"/>
        <v>0.5459914697812428</v>
      </c>
      <c r="N1152">
        <f t="shared" si="263"/>
        <v>-2.3257402109923216E-2</v>
      </c>
      <c r="O1152">
        <v>5750</v>
      </c>
      <c r="P1152">
        <v>68.033208000000002</v>
      </c>
      <c r="Q1152" s="1">
        <f t="shared" si="264"/>
        <v>371.73613510537632</v>
      </c>
      <c r="R1152">
        <v>8.4754783515910272</v>
      </c>
      <c r="S1152">
        <v>8.4508471570161721</v>
      </c>
      <c r="T1152" s="1">
        <f t="shared" si="265"/>
        <v>14.0211955095194</v>
      </c>
      <c r="U1152" s="1">
        <f t="shared" si="266"/>
        <v>-0.65914673984826955</v>
      </c>
      <c r="V1152">
        <v>3.5474230000000002</v>
      </c>
      <c r="W1152">
        <v>164.94832529931401</v>
      </c>
      <c r="X1152" s="1">
        <f t="shared" si="267"/>
        <v>0.18942339314554923</v>
      </c>
      <c r="Y1152" s="1">
        <f t="shared" si="268"/>
        <v>-4.8610271686256585E-5</v>
      </c>
      <c r="Z1152">
        <f t="shared" si="271"/>
        <v>0.18386245971556472</v>
      </c>
      <c r="AA1152">
        <f t="shared" si="269"/>
        <v>2.9357163007377857E-2</v>
      </c>
      <c r="AC1152" s="1"/>
      <c r="AF1152" s="1"/>
      <c r="AG1152" s="1"/>
      <c r="AJ1152" s="1"/>
      <c r="AK1152" s="1"/>
    </row>
    <row r="1153" spans="1:37" x14ac:dyDescent="0.25">
      <c r="A1153">
        <v>5755</v>
      </c>
      <c r="B1153">
        <f t="shared" si="257"/>
        <v>1.5986111111111112</v>
      </c>
      <c r="C1153">
        <v>62.27384</v>
      </c>
      <c r="D1153">
        <f t="shared" si="258"/>
        <v>360.9037961555004</v>
      </c>
      <c r="E1153">
        <v>8.3119551382368293</v>
      </c>
      <c r="F1153">
        <v>8.2727876890975498</v>
      </c>
      <c r="G1153" s="1">
        <f t="shared" si="259"/>
        <v>9.7021627616261323</v>
      </c>
      <c r="H1153" s="1">
        <f t="shared" si="260"/>
        <v>-0.17278034034552969</v>
      </c>
      <c r="I1153">
        <v>2.3630719999999998</v>
      </c>
      <c r="J1153">
        <v>110.83358222284438</v>
      </c>
      <c r="K1153" s="1">
        <f t="shared" si="261"/>
        <v>0.53334871653086213</v>
      </c>
      <c r="L1153" s="1">
        <f t="shared" si="262"/>
        <v>-3.9790158749676257E-5</v>
      </c>
      <c r="M1153">
        <f t="shared" si="270"/>
        <v>0.54579251898749437</v>
      </c>
      <c r="N1153">
        <f t="shared" si="263"/>
        <v>-2.3331456645423795E-2</v>
      </c>
      <c r="O1153">
        <v>5755</v>
      </c>
      <c r="P1153">
        <v>68.018448000000006</v>
      </c>
      <c r="Q1153" s="1">
        <f t="shared" si="264"/>
        <v>371.73555154210089</v>
      </c>
      <c r="R1153">
        <v>8.4672060511215452</v>
      </c>
      <c r="S1153">
        <v>8.4395993740219097</v>
      </c>
      <c r="T1153" s="1">
        <f t="shared" si="265"/>
        <v>14.0211955095194</v>
      </c>
      <c r="U1153" s="1">
        <f t="shared" si="266"/>
        <v>-0.66135794936881798</v>
      </c>
      <c r="V1153">
        <v>3.5483090000000002</v>
      </c>
      <c r="W1153">
        <v>164.98752488743034</v>
      </c>
      <c r="X1153" s="1">
        <f t="shared" si="267"/>
        <v>0.18917398430088217</v>
      </c>
      <c r="Y1153" s="1">
        <f t="shared" si="268"/>
        <v>-4.8702706553593663E-5</v>
      </c>
      <c r="Z1153">
        <f t="shared" si="271"/>
        <v>0.18361894618279676</v>
      </c>
      <c r="AA1153">
        <f t="shared" si="269"/>
        <v>2.936470434142836E-2</v>
      </c>
      <c r="AC1153" s="1"/>
      <c r="AF1153" s="1"/>
      <c r="AG1153" s="1"/>
      <c r="AJ1153" s="1"/>
      <c r="AK1153" s="1"/>
    </row>
    <row r="1154" spans="1:37" x14ac:dyDescent="0.25">
      <c r="A1154">
        <v>5760</v>
      </c>
      <c r="B1154">
        <f t="shared" si="257"/>
        <v>1.6</v>
      </c>
      <c r="C1154">
        <v>62.290031999999997</v>
      </c>
      <c r="D1154">
        <f t="shared" si="258"/>
        <v>360.90443633548387</v>
      </c>
      <c r="E1154">
        <v>8.3288075117370894</v>
      </c>
      <c r="F1154">
        <v>8.2846677099634842</v>
      </c>
      <c r="G1154" s="1">
        <f t="shared" si="259"/>
        <v>9.7021627616261323</v>
      </c>
      <c r="H1154" s="1">
        <f t="shared" si="260"/>
        <v>-0.17109860060626336</v>
      </c>
      <c r="I1154">
        <v>2.3637619999999999</v>
      </c>
      <c r="J1154">
        <v>110.86709385337556</v>
      </c>
      <c r="K1154" s="1">
        <f t="shared" si="261"/>
        <v>0.53313549752894596</v>
      </c>
      <c r="L1154" s="1">
        <f t="shared" si="262"/>
        <v>-3.938553819345431E-5</v>
      </c>
      <c r="M1154">
        <f t="shared" si="270"/>
        <v>0.54559559129652713</v>
      </c>
      <c r="N1154">
        <f t="shared" si="263"/>
        <v>-2.3371345230871005E-2</v>
      </c>
      <c r="O1154">
        <v>5760</v>
      </c>
      <c r="P1154">
        <v>68.056079999999994</v>
      </c>
      <c r="Q1154" s="1">
        <f t="shared" si="264"/>
        <v>371.73703939123243</v>
      </c>
      <c r="R1154">
        <v>8.4714188836724045</v>
      </c>
      <c r="S1154">
        <v>8.4433479394887847</v>
      </c>
      <c r="T1154" s="1">
        <f t="shared" si="265"/>
        <v>14.0211955095194</v>
      </c>
      <c r="U1154" s="1">
        <f t="shared" si="266"/>
        <v>-0.66062036173394212</v>
      </c>
      <c r="V1154">
        <v>3.548089</v>
      </c>
      <c r="W1154">
        <v>164.97789841253132</v>
      </c>
      <c r="X1154" s="1">
        <f t="shared" si="267"/>
        <v>0.18923523310726387</v>
      </c>
      <c r="Y1154" s="1">
        <f t="shared" si="268"/>
        <v>-4.8665716500872795E-5</v>
      </c>
      <c r="Z1154">
        <f t="shared" si="271"/>
        <v>0.18337561760029239</v>
      </c>
      <c r="AA1154">
        <f t="shared" si="269"/>
        <v>3.0964717356043746E-2</v>
      </c>
      <c r="AC1154" s="1"/>
      <c r="AF1154" s="1"/>
      <c r="AG1154" s="1"/>
      <c r="AJ1154" s="1"/>
      <c r="AK1154" s="1"/>
    </row>
    <row r="1155" spans="1:37" x14ac:dyDescent="0.25">
      <c r="A1155">
        <v>5765</v>
      </c>
      <c r="B1155">
        <f t="shared" si="257"/>
        <v>1.601388888888889</v>
      </c>
      <c r="C1155">
        <v>62.267032</v>
      </c>
      <c r="D1155">
        <f t="shared" si="258"/>
        <v>360.90352698891644</v>
      </c>
      <c r="E1155">
        <v>8.3188179447052679</v>
      </c>
      <c r="F1155">
        <v>8.273097548252478</v>
      </c>
      <c r="G1155" s="1">
        <f t="shared" si="259"/>
        <v>9.7021627616261323</v>
      </c>
      <c r="H1155" s="1">
        <f t="shared" si="260"/>
        <v>-0.17273641523488559</v>
      </c>
      <c r="I1155">
        <v>2.366412</v>
      </c>
      <c r="J1155">
        <v>110.98618741227548</v>
      </c>
      <c r="K1155" s="1">
        <f t="shared" si="261"/>
        <v>0.53237776030873907</v>
      </c>
      <c r="L1155" s="1">
        <f t="shared" si="262"/>
        <v>-3.9700389239528199E-5</v>
      </c>
      <c r="M1155">
        <f t="shared" si="270"/>
        <v>0.54539708935032949</v>
      </c>
      <c r="N1155">
        <f t="shared" si="263"/>
        <v>-2.4455058066362858E-2</v>
      </c>
      <c r="O1155">
        <v>5765</v>
      </c>
      <c r="P1155">
        <v>68.060136</v>
      </c>
      <c r="Q1155" s="1">
        <f t="shared" si="264"/>
        <v>371.73719975252277</v>
      </c>
      <c r="R1155">
        <v>8.5253667188315063</v>
      </c>
      <c r="S1155">
        <v>8.4461606677099628</v>
      </c>
      <c r="T1155" s="1">
        <f t="shared" si="265"/>
        <v>14.0211955095194</v>
      </c>
      <c r="U1155" s="1">
        <f t="shared" si="266"/>
        <v>-0.6600673443406111</v>
      </c>
      <c r="V1155">
        <v>3.5494349999999999</v>
      </c>
      <c r="W1155">
        <v>165.03968075299116</v>
      </c>
      <c r="X1155" s="1">
        <f t="shared" si="267"/>
        <v>0.18884214065667004</v>
      </c>
      <c r="Y1155" s="1">
        <f t="shared" si="268"/>
        <v>-4.85138812212823E-5</v>
      </c>
      <c r="Z1155">
        <f t="shared" si="271"/>
        <v>0.18313304819418597</v>
      </c>
      <c r="AA1155">
        <f t="shared" si="269"/>
        <v>3.023208931349523E-2</v>
      </c>
      <c r="AC1155" s="1"/>
      <c r="AF1155" s="1"/>
      <c r="AG1155" s="1"/>
      <c r="AJ1155" s="1"/>
      <c r="AK1155" s="1"/>
    </row>
    <row r="1156" spans="1:37" x14ac:dyDescent="0.25">
      <c r="A1156">
        <v>5770</v>
      </c>
      <c r="B1156">
        <f t="shared" ref="B1156:B1219" si="272">A1156/3600</f>
        <v>1.6027777777777779</v>
      </c>
      <c r="C1156">
        <v>62.287343999999997</v>
      </c>
      <c r="D1156">
        <f t="shared" ref="D1156:D1219" si="273">2/(26.24^2-6^2)*(0.5*(26.24^2-6^2)*C1156+1/3*(26.24^3-6^3)*(90-C1156)/(26.24-6)-0.5*(90-C1156)/(26.24-6)*6*(26.24^2-6^2))/10+80+273</f>
        <v>360.90433006054593</v>
      </c>
      <c r="E1156">
        <v>8.3425769431403225</v>
      </c>
      <c r="F1156">
        <v>8.2718497652582155</v>
      </c>
      <c r="G1156" s="1">
        <f t="shared" ref="G1156:G1219" si="274">EXP(-41431/(8.31*363)-(-228.8)/8.31)/101325</f>
        <v>9.7021627616261323</v>
      </c>
      <c r="H1156" s="1">
        <f t="shared" ref="H1156:H1219" si="275">1-G1156/F1156</f>
        <v>-0.17291331890180528</v>
      </c>
      <c r="I1156">
        <v>2.3642080000000001</v>
      </c>
      <c r="J1156">
        <v>110.88531097749842</v>
      </c>
      <c r="K1156" s="1">
        <f t="shared" ref="K1156:K1219" si="276">1-(J1156-37.49)/157.17</f>
        <v>0.53301959039575997</v>
      </c>
      <c r="L1156" s="1">
        <f t="shared" ref="L1156:L1219" si="277">0.0004598*K1156^1.1*H1156</f>
        <v>-3.9793753187663819E-5</v>
      </c>
      <c r="M1156">
        <f t="shared" si="270"/>
        <v>0.54519812058439121</v>
      </c>
      <c r="N1156">
        <f t="shared" ref="N1156:N1219" si="278">(K1156-M1156)/K1156</f>
        <v>-2.2848184959935236E-2</v>
      </c>
      <c r="O1156">
        <v>5770</v>
      </c>
      <c r="P1156">
        <v>67.994184000000004</v>
      </c>
      <c r="Q1156" s="1">
        <f t="shared" ref="Q1156:Q1219" si="279">2/(26.24^2-6^2)*(0.5*(26.24^2-6^2)*P1156+1/3*(26.24^3-6^3)*(100-P1156)/(26.24-6)-0.5*(100-P1156)/(26.24-6)*6*(26.24^2-6^2))/10+90+273</f>
        <v>371.73459222100911</v>
      </c>
      <c r="R1156">
        <v>8.5032373500260832</v>
      </c>
      <c r="S1156">
        <v>8.4364757433489821</v>
      </c>
      <c r="T1156" s="1">
        <f t="shared" ref="T1156:T1219" si="280">EXP(-41431/(8.31*(100+273))-(-228.8)/8.31)/101325</f>
        <v>14.0211955095194</v>
      </c>
      <c r="U1156" s="1">
        <f t="shared" ref="U1156:U1219" si="281">1-T1156/S1156</f>
        <v>-0.66197307217687573</v>
      </c>
      <c r="V1156">
        <v>3.549874</v>
      </c>
      <c r="W1156">
        <v>165.05864345906173</v>
      </c>
      <c r="X1156" s="1">
        <f t="shared" ref="X1156:X1219" si="282">1-(W1156-37.55)/157.17</f>
        <v>0.18872148973047187</v>
      </c>
      <c r="Y1156" s="1">
        <f t="shared" ref="Y1156:Y1219" si="283">0.0004598*X1156^1.1*U1156</f>
        <v>-4.8619756805628843E-5</v>
      </c>
      <c r="Z1156">
        <f t="shared" si="271"/>
        <v>0.18288994941015782</v>
      </c>
      <c r="AA1156">
        <f t="shared" ref="AA1156:AA1219" si="284">(X1156-Z1156)/X1156</f>
        <v>3.0900245269590308E-2</v>
      </c>
      <c r="AC1156" s="1"/>
      <c r="AF1156" s="1"/>
      <c r="AG1156" s="1"/>
      <c r="AJ1156" s="1"/>
      <c r="AK1156" s="1"/>
    </row>
    <row r="1157" spans="1:37" x14ac:dyDescent="0.25">
      <c r="A1157">
        <v>5775</v>
      </c>
      <c r="B1157">
        <f t="shared" si="272"/>
        <v>1.6041666666666667</v>
      </c>
      <c r="C1157">
        <v>62.300848000000002</v>
      </c>
      <c r="D1157">
        <f t="shared" si="273"/>
        <v>360.9048639655914</v>
      </c>
      <c r="E1157">
        <v>8.3177266562337007</v>
      </c>
      <c r="F1157">
        <v>8.2873208137715189</v>
      </c>
      <c r="G1157" s="1">
        <f t="shared" si="274"/>
        <v>9.7021627616261323</v>
      </c>
      <c r="H1157" s="1">
        <f t="shared" si="275"/>
        <v>-0.17072368496987456</v>
      </c>
      <c r="I1157">
        <v>2.3654929999999998</v>
      </c>
      <c r="J1157">
        <v>110.94660115020734</v>
      </c>
      <c r="K1157" s="1">
        <f t="shared" si="276"/>
        <v>0.53262962938087832</v>
      </c>
      <c r="L1157" s="1">
        <f t="shared" si="277"/>
        <v>-3.9258219346955654E-5</v>
      </c>
      <c r="M1157">
        <f t="shared" ref="M1157:M1220" si="285">M1156+5*L1157</f>
        <v>0.54500182948765641</v>
      </c>
      <c r="N1157">
        <f t="shared" si="278"/>
        <v>-2.3228523957931835E-2</v>
      </c>
      <c r="O1157">
        <v>5775</v>
      </c>
      <c r="P1157">
        <v>68.011688000000007</v>
      </c>
      <c r="Q1157" s="1">
        <f t="shared" si="279"/>
        <v>371.7352842732837</v>
      </c>
      <c r="R1157">
        <v>8.4737579551382378</v>
      </c>
      <c r="S1157">
        <v>8.443511737089203</v>
      </c>
      <c r="T1157" s="1">
        <f t="shared" si="280"/>
        <v>14.0211955095194</v>
      </c>
      <c r="U1157" s="1">
        <f t="shared" si="281"/>
        <v>-0.66058814698267176</v>
      </c>
      <c r="V1157">
        <v>3.5483090000000002</v>
      </c>
      <c r="W1157">
        <v>164.98796342107815</v>
      </c>
      <c r="X1157" s="1">
        <f t="shared" si="282"/>
        <v>0.18917119411415562</v>
      </c>
      <c r="Y1157" s="1">
        <f t="shared" si="283"/>
        <v>-4.8645228703933327E-5</v>
      </c>
      <c r="Z1157">
        <f t="shared" ref="Z1157:Z1220" si="286">Z1156+5*Y1157</f>
        <v>0.18264672326663817</v>
      </c>
      <c r="AA1157">
        <f t="shared" si="284"/>
        <v>3.4489769322808464E-2</v>
      </c>
      <c r="AC1157" s="1"/>
      <c r="AF1157" s="1"/>
      <c r="AG1157" s="1"/>
      <c r="AJ1157" s="1"/>
      <c r="AK1157" s="1"/>
    </row>
    <row r="1158" spans="1:37" x14ac:dyDescent="0.25">
      <c r="A1158">
        <v>5780</v>
      </c>
      <c r="B1158">
        <f t="shared" si="272"/>
        <v>1.6055555555555556</v>
      </c>
      <c r="C1158">
        <v>62.262984000000003</v>
      </c>
      <c r="D1158">
        <f t="shared" si="273"/>
        <v>360.90336694392056</v>
      </c>
      <c r="E1158">
        <v>8.3064903495044327</v>
      </c>
      <c r="F1158">
        <v>8.2826343244653113</v>
      </c>
      <c r="G1158" s="1">
        <f t="shared" si="274"/>
        <v>9.7021627616261323</v>
      </c>
      <c r="H1158" s="1">
        <f t="shared" si="275"/>
        <v>-0.17138610513901442</v>
      </c>
      <c r="I1158">
        <v>2.3680750000000002</v>
      </c>
      <c r="J1158">
        <v>111.06374475982038</v>
      </c>
      <c r="K1158" s="1">
        <f t="shared" si="276"/>
        <v>0.53188429878589805</v>
      </c>
      <c r="L1158" s="1">
        <f t="shared" si="277"/>
        <v>-3.9349884627454642E-5</v>
      </c>
      <c r="M1158">
        <f t="shared" si="285"/>
        <v>0.54480508006451911</v>
      </c>
      <c r="N1158">
        <f t="shared" si="278"/>
        <v>-2.4292466064733616E-2</v>
      </c>
      <c r="O1158">
        <v>5780</v>
      </c>
      <c r="P1158">
        <v>68.052040000000005</v>
      </c>
      <c r="Q1158" s="1">
        <f t="shared" si="279"/>
        <v>371.73687966253101</v>
      </c>
      <c r="R1158">
        <v>8.4932582159624417</v>
      </c>
      <c r="S1158">
        <v>8.4495941575378204</v>
      </c>
      <c r="T1158" s="1">
        <f t="shared" si="280"/>
        <v>14.0211955095194</v>
      </c>
      <c r="U1158" s="1">
        <f t="shared" si="281"/>
        <v>-0.65939277651710593</v>
      </c>
      <c r="V1158">
        <v>3.5474230000000002</v>
      </c>
      <c r="W1158">
        <v>164.94818481508926</v>
      </c>
      <c r="X1158" s="1">
        <f t="shared" si="282"/>
        <v>0.18942428698168046</v>
      </c>
      <c r="Y1158" s="1">
        <f t="shared" si="283"/>
        <v>-4.8628668628942512E-5</v>
      </c>
      <c r="Z1158">
        <f t="shared" si="286"/>
        <v>0.18240357992349346</v>
      </c>
      <c r="AA1158">
        <f t="shared" si="284"/>
        <v>3.7063394404467168E-2</v>
      </c>
      <c r="AC1158" s="1"/>
      <c r="AF1158" s="1"/>
      <c r="AG1158" s="1"/>
      <c r="AJ1158" s="1"/>
      <c r="AK1158" s="1"/>
    </row>
    <row r="1159" spans="1:37" x14ac:dyDescent="0.25">
      <c r="A1159">
        <v>5785</v>
      </c>
      <c r="B1159">
        <f t="shared" si="272"/>
        <v>1.6069444444444445</v>
      </c>
      <c r="C1159">
        <v>62.292720000000003</v>
      </c>
      <c r="D1159">
        <f t="shared" si="273"/>
        <v>360.90454261042186</v>
      </c>
      <c r="E1159">
        <v>8.3311455399061032</v>
      </c>
      <c r="F1159">
        <v>8.2752884715701605</v>
      </c>
      <c r="G1159" s="1">
        <f t="shared" si="274"/>
        <v>9.7021627616261323</v>
      </c>
      <c r="H1159" s="1">
        <f t="shared" si="275"/>
        <v>-0.17242592750186447</v>
      </c>
      <c r="I1159">
        <v>2.3662770000000002</v>
      </c>
      <c r="J1159">
        <v>110.98038923901406</v>
      </c>
      <c r="K1159" s="1">
        <f t="shared" si="276"/>
        <v>0.53241465140285005</v>
      </c>
      <c r="L1159" s="1">
        <f t="shared" si="277"/>
        <v>-3.963204987427452E-5</v>
      </c>
      <c r="M1159">
        <f t="shared" si="285"/>
        <v>0.54460691981514775</v>
      </c>
      <c r="N1159">
        <f t="shared" si="278"/>
        <v>-2.2899949090755687E-2</v>
      </c>
      <c r="O1159">
        <v>5785</v>
      </c>
      <c r="P1159">
        <v>68.031880000000001</v>
      </c>
      <c r="Q1159" s="1">
        <f t="shared" si="279"/>
        <v>371.73608260049627</v>
      </c>
      <c r="R1159">
        <v>8.5091559728742823</v>
      </c>
      <c r="S1159">
        <v>8.4403787167449131</v>
      </c>
      <c r="T1159" s="1">
        <f t="shared" si="280"/>
        <v>14.0211955095194</v>
      </c>
      <c r="U1159" s="1">
        <f t="shared" si="281"/>
        <v>-0.66120454781284566</v>
      </c>
      <c r="V1159">
        <v>3.5505399999999998</v>
      </c>
      <c r="W1159">
        <v>165.0894947105657</v>
      </c>
      <c r="X1159" s="1">
        <f t="shared" si="282"/>
        <v>0.18852519748956087</v>
      </c>
      <c r="Y1159" s="1">
        <f t="shared" si="283"/>
        <v>-4.8507751470783571E-5</v>
      </c>
      <c r="Z1159">
        <f t="shared" si="286"/>
        <v>0.18216104116613954</v>
      </c>
      <c r="AA1159">
        <f t="shared" si="284"/>
        <v>3.3757590010076645E-2</v>
      </c>
      <c r="AC1159" s="1"/>
      <c r="AF1159" s="1"/>
      <c r="AG1159" s="1"/>
      <c r="AJ1159" s="1"/>
      <c r="AK1159" s="1"/>
    </row>
    <row r="1160" spans="1:37" x14ac:dyDescent="0.25">
      <c r="A1160">
        <v>5790</v>
      </c>
      <c r="B1160">
        <f t="shared" si="272"/>
        <v>1.6083333333333334</v>
      </c>
      <c r="C1160">
        <v>62.269815999999999</v>
      </c>
      <c r="D1160">
        <f t="shared" si="273"/>
        <v>360.90363705938796</v>
      </c>
      <c r="E1160">
        <v>8.3274011476264995</v>
      </c>
      <c r="F1160">
        <v>8.2838873239436612</v>
      </c>
      <c r="G1160" s="1">
        <f t="shared" si="274"/>
        <v>9.7021627616261323</v>
      </c>
      <c r="H1160" s="1">
        <f t="shared" si="275"/>
        <v>-0.17120892429126866</v>
      </c>
      <c r="I1160">
        <v>2.3665340000000001</v>
      </c>
      <c r="J1160">
        <v>110.99357127807711</v>
      </c>
      <c r="K1160" s="1">
        <f t="shared" si="276"/>
        <v>0.53233078018656788</v>
      </c>
      <c r="L1160" s="1">
        <f t="shared" si="277"/>
        <v>-3.9345503006610949E-5</v>
      </c>
      <c r="M1160">
        <f t="shared" si="285"/>
        <v>0.54441019230011467</v>
      </c>
      <c r="N1160">
        <f t="shared" si="278"/>
        <v>-2.2691553002652375E-2</v>
      </c>
      <c r="O1160">
        <v>5790</v>
      </c>
      <c r="P1160">
        <v>68.074976000000007</v>
      </c>
      <c r="Q1160" s="1">
        <f t="shared" si="279"/>
        <v>371.73778647874275</v>
      </c>
      <c r="R1160">
        <v>8.4996504955659891</v>
      </c>
      <c r="S1160">
        <v>8.4477245696400622</v>
      </c>
      <c r="T1160" s="1">
        <f t="shared" si="280"/>
        <v>14.0211955095194</v>
      </c>
      <c r="U1160" s="1">
        <f t="shared" si="281"/>
        <v>-0.65976002104869869</v>
      </c>
      <c r="V1160">
        <v>3.5503209999999998</v>
      </c>
      <c r="W1160">
        <v>165.08031636854474</v>
      </c>
      <c r="X1160" s="1">
        <f t="shared" si="282"/>
        <v>0.18858359503375477</v>
      </c>
      <c r="Y1160" s="1">
        <f t="shared" si="283"/>
        <v>-4.8418269563252114E-5</v>
      </c>
      <c r="Z1160">
        <f t="shared" si="286"/>
        <v>0.18191894981832329</v>
      </c>
      <c r="AA1160">
        <f t="shared" si="284"/>
        <v>3.5340535396191614E-2</v>
      </c>
      <c r="AC1160" s="1"/>
      <c r="AF1160" s="1"/>
      <c r="AG1160" s="1"/>
      <c r="AJ1160" s="1"/>
      <c r="AK1160" s="1"/>
    </row>
    <row r="1161" spans="1:37" x14ac:dyDescent="0.25">
      <c r="A1161">
        <v>5795</v>
      </c>
      <c r="B1161">
        <f t="shared" si="272"/>
        <v>1.6097222222222223</v>
      </c>
      <c r="C1161">
        <v>62.294083999999998</v>
      </c>
      <c r="D1161">
        <f t="shared" si="273"/>
        <v>360.90459653862695</v>
      </c>
      <c r="E1161">
        <v>8.3016504955659887</v>
      </c>
      <c r="F1161">
        <v>8.2798174230568602</v>
      </c>
      <c r="G1161" s="1">
        <f t="shared" si="274"/>
        <v>9.7021627616261323</v>
      </c>
      <c r="H1161" s="1">
        <f t="shared" si="275"/>
        <v>-0.17178462590352028</v>
      </c>
      <c r="I1161">
        <v>2.3700730000000001</v>
      </c>
      <c r="J1161">
        <v>111.15452922028753</v>
      </c>
      <c r="K1161" s="1">
        <f t="shared" si="276"/>
        <v>0.53130667926266117</v>
      </c>
      <c r="L1161" s="1">
        <f t="shared" si="277"/>
        <v>-3.9394270584436187E-5</v>
      </c>
      <c r="M1161">
        <f t="shared" si="285"/>
        <v>0.54421322094719249</v>
      </c>
      <c r="N1161">
        <f t="shared" si="278"/>
        <v>-2.4292074969663104E-2</v>
      </c>
      <c r="O1161">
        <v>5795</v>
      </c>
      <c r="P1161">
        <v>68.119296000000006</v>
      </c>
      <c r="Q1161" s="1">
        <f t="shared" si="279"/>
        <v>371.73953875004133</v>
      </c>
      <c r="R1161">
        <v>8.4835889410537302</v>
      </c>
      <c r="S1161">
        <v>8.4380354720918103</v>
      </c>
      <c r="T1161" s="1">
        <f t="shared" si="280"/>
        <v>14.0211955095194</v>
      </c>
      <c r="U1161" s="1">
        <f t="shared" si="281"/>
        <v>-0.66166586474938227</v>
      </c>
      <c r="V1161">
        <v>3.5512190000000001</v>
      </c>
      <c r="W1161">
        <v>165.12024007711668</v>
      </c>
      <c r="X1161" s="1">
        <f t="shared" si="282"/>
        <v>0.18832957894562141</v>
      </c>
      <c r="Y1161" s="1">
        <f t="shared" si="283"/>
        <v>-4.8486193008574661E-5</v>
      </c>
      <c r="Z1161">
        <f t="shared" si="286"/>
        <v>0.18167651885328043</v>
      </c>
      <c r="AA1161">
        <f t="shared" si="284"/>
        <v>3.5326687021702524E-2</v>
      </c>
      <c r="AC1161" s="1"/>
      <c r="AF1161" s="1"/>
      <c r="AG1161" s="1"/>
      <c r="AJ1161" s="1"/>
      <c r="AK1161" s="1"/>
    </row>
    <row r="1162" spans="1:37" x14ac:dyDescent="0.25">
      <c r="A1162">
        <v>5800</v>
      </c>
      <c r="B1162">
        <f t="shared" si="272"/>
        <v>1.6111111111111112</v>
      </c>
      <c r="C1162">
        <v>62.279220000000002</v>
      </c>
      <c r="D1162">
        <f t="shared" si="273"/>
        <v>360.90400886352359</v>
      </c>
      <c r="E1162">
        <v>8.296494522691706</v>
      </c>
      <c r="F1162">
        <v>8.2768482003129886</v>
      </c>
      <c r="G1162" s="1">
        <f t="shared" si="274"/>
        <v>9.7021627616261323</v>
      </c>
      <c r="H1162" s="1">
        <f t="shared" si="275"/>
        <v>-0.17220498996939981</v>
      </c>
      <c r="I1162">
        <v>2.3707210000000001</v>
      </c>
      <c r="J1162">
        <v>111.18362820722517</v>
      </c>
      <c r="K1162" s="1">
        <f t="shared" si="276"/>
        <v>0.531121535870553</v>
      </c>
      <c r="L1162" s="1">
        <f t="shared" si="277"/>
        <v>-3.9475532893789247E-5</v>
      </c>
      <c r="M1162">
        <f t="shared" si="285"/>
        <v>0.54401584328272357</v>
      </c>
      <c r="N1162">
        <f t="shared" si="278"/>
        <v>-2.4277508143283461E-2</v>
      </c>
      <c r="O1162">
        <v>5800</v>
      </c>
      <c r="P1162">
        <v>68.115263999999996</v>
      </c>
      <c r="Q1162" s="1">
        <f t="shared" si="279"/>
        <v>371.73937933763443</v>
      </c>
      <c r="R1162">
        <v>8.4943536776212838</v>
      </c>
      <c r="S1162">
        <v>8.4413208137715188</v>
      </c>
      <c r="T1162" s="1">
        <f t="shared" si="280"/>
        <v>14.0211955095194</v>
      </c>
      <c r="U1162" s="1">
        <f t="shared" si="281"/>
        <v>-0.6610191484068042</v>
      </c>
      <c r="V1162">
        <v>3.5521120000000002</v>
      </c>
      <c r="W1162">
        <v>165.16138823541198</v>
      </c>
      <c r="X1162" s="1">
        <f t="shared" si="282"/>
        <v>0.1880677722503532</v>
      </c>
      <c r="Y1162" s="1">
        <f t="shared" si="283"/>
        <v>-4.8364736437002315E-5</v>
      </c>
      <c r="Z1162">
        <f t="shared" si="286"/>
        <v>0.18143469517109542</v>
      </c>
      <c r="AA1162">
        <f t="shared" si="284"/>
        <v>3.5269610523316682E-2</v>
      </c>
      <c r="AC1162" s="1"/>
      <c r="AF1162" s="1"/>
      <c r="AG1162" s="1"/>
      <c r="AJ1162" s="1"/>
      <c r="AK1162" s="1"/>
    </row>
    <row r="1163" spans="1:37" x14ac:dyDescent="0.25">
      <c r="A1163">
        <v>5805</v>
      </c>
      <c r="B1163">
        <f t="shared" si="272"/>
        <v>1.6125</v>
      </c>
      <c r="C1163">
        <v>62.300651999999999</v>
      </c>
      <c r="D1163">
        <f t="shared" si="273"/>
        <v>360.9048562163772</v>
      </c>
      <c r="E1163">
        <v>8.3196181533646332</v>
      </c>
      <c r="F1163">
        <v>8.2720052164840894</v>
      </c>
      <c r="G1163" s="1">
        <f t="shared" si="274"/>
        <v>9.7021627616261323</v>
      </c>
      <c r="H1163" s="1">
        <f t="shared" si="275"/>
        <v>-0.17289127698953677</v>
      </c>
      <c r="I1163">
        <v>2.3709730000000002</v>
      </c>
      <c r="J1163">
        <v>111.19432600549315</v>
      </c>
      <c r="K1163" s="1">
        <f t="shared" si="276"/>
        <v>0.53105347072919029</v>
      </c>
      <c r="L1163" s="1">
        <f t="shared" si="277"/>
        <v>-3.9627267418295155E-5</v>
      </c>
      <c r="M1163">
        <f t="shared" si="285"/>
        <v>0.54381770694563214</v>
      </c>
      <c r="N1163">
        <f t="shared" si="278"/>
        <v>-2.4035689285516311E-2</v>
      </c>
      <c r="O1163">
        <v>5805</v>
      </c>
      <c r="P1163">
        <v>68.125991999999997</v>
      </c>
      <c r="Q1163" s="1">
        <f t="shared" si="279"/>
        <v>371.7398034885029</v>
      </c>
      <c r="R1163">
        <v>8.4824934793948881</v>
      </c>
      <c r="S1163">
        <v>8.4430380803338547</v>
      </c>
      <c r="T1163" s="1">
        <f t="shared" si="280"/>
        <v>14.0211955095194</v>
      </c>
      <c r="U1163" s="1">
        <f t="shared" si="281"/>
        <v>-0.66068130643382972</v>
      </c>
      <c r="V1163">
        <v>3.551892</v>
      </c>
      <c r="W1163">
        <v>165.15153376221377</v>
      </c>
      <c r="X1163" s="1">
        <f t="shared" si="282"/>
        <v>0.18813047170443609</v>
      </c>
      <c r="Y1163" s="1">
        <f t="shared" si="283"/>
        <v>-4.8357745431316715E-5</v>
      </c>
      <c r="Z1163">
        <f t="shared" si="286"/>
        <v>0.18119290644393884</v>
      </c>
      <c r="AA1163">
        <f t="shared" si="284"/>
        <v>3.6876350745543018E-2</v>
      </c>
      <c r="AC1163" s="1"/>
      <c r="AF1163" s="1"/>
      <c r="AG1163" s="1"/>
      <c r="AJ1163" s="1"/>
      <c r="AK1163" s="1"/>
    </row>
    <row r="1164" spans="1:37" x14ac:dyDescent="0.25">
      <c r="A1164">
        <v>5810</v>
      </c>
      <c r="B1164">
        <f t="shared" si="272"/>
        <v>1.6138888888888889</v>
      </c>
      <c r="C1164">
        <v>62.318212000000003</v>
      </c>
      <c r="D1164">
        <f t="shared" si="273"/>
        <v>360.90555048271301</v>
      </c>
      <c r="E1164">
        <v>8.328044861763173</v>
      </c>
      <c r="F1164">
        <v>8.2815419926969209</v>
      </c>
      <c r="G1164" s="1">
        <f t="shared" si="274"/>
        <v>9.7021627616261323</v>
      </c>
      <c r="H1164" s="1">
        <f t="shared" si="275"/>
        <v>-0.17154061045418678</v>
      </c>
      <c r="I1164">
        <v>2.3714460000000002</v>
      </c>
      <c r="J1164">
        <v>111.21752913320067</v>
      </c>
      <c r="K1164" s="1">
        <f t="shared" si="276"/>
        <v>0.5309058399618205</v>
      </c>
      <c r="L1164" s="1">
        <f t="shared" si="277"/>
        <v>-3.9305667053038549E-5</v>
      </c>
      <c r="M1164">
        <f t="shared" si="285"/>
        <v>0.54362117861036696</v>
      </c>
      <c r="N1164">
        <f t="shared" si="278"/>
        <v>-2.3950270822903113E-2</v>
      </c>
      <c r="O1164">
        <v>5810</v>
      </c>
      <c r="P1164">
        <v>68.146224000000004</v>
      </c>
      <c r="Q1164" s="1">
        <f t="shared" si="279"/>
        <v>371.74060339718778</v>
      </c>
      <c r="R1164">
        <v>8.4703286384976533</v>
      </c>
      <c r="S1164">
        <v>8.4522483046426711</v>
      </c>
      <c r="T1164" s="1">
        <f t="shared" si="280"/>
        <v>14.0211955095194</v>
      </c>
      <c r="U1164" s="1">
        <f t="shared" si="281"/>
        <v>-0.65887169947643454</v>
      </c>
      <c r="V1164">
        <v>3.5505399999999998</v>
      </c>
      <c r="W1164">
        <v>165.0908238396288</v>
      </c>
      <c r="X1164" s="1">
        <f t="shared" si="282"/>
        <v>0.18851674085621417</v>
      </c>
      <c r="Y1164" s="1">
        <f t="shared" si="283"/>
        <v>-4.833422237436617E-5</v>
      </c>
      <c r="Z1164">
        <f t="shared" si="286"/>
        <v>0.180951235332067</v>
      </c>
      <c r="AA1164">
        <f t="shared" si="284"/>
        <v>4.0131743683801249E-2</v>
      </c>
      <c r="AC1164" s="1"/>
      <c r="AF1164" s="1"/>
      <c r="AG1164" s="1"/>
      <c r="AJ1164" s="1"/>
      <c r="AK1164" s="1"/>
    </row>
    <row r="1165" spans="1:37" x14ac:dyDescent="0.25">
      <c r="A1165">
        <v>5815</v>
      </c>
      <c r="B1165">
        <f t="shared" si="272"/>
        <v>1.6152777777777778</v>
      </c>
      <c r="C1165">
        <v>62.339848000000003</v>
      </c>
      <c r="D1165">
        <f t="shared" si="273"/>
        <v>360.90640590107529</v>
      </c>
      <c r="E1165">
        <v>8.326633281168494</v>
      </c>
      <c r="F1165">
        <v>8.2776348461137186</v>
      </c>
      <c r="G1165" s="1">
        <f t="shared" si="274"/>
        <v>9.7021627616261323</v>
      </c>
      <c r="H1165" s="1">
        <f t="shared" si="275"/>
        <v>-0.17209359219091636</v>
      </c>
      <c r="I1165">
        <v>2.3735919999999999</v>
      </c>
      <c r="J1165">
        <v>111.31489124803926</v>
      </c>
      <c r="K1165" s="1">
        <f t="shared" si="276"/>
        <v>0.53028636986677324</v>
      </c>
      <c r="L1165" s="1">
        <f t="shared" si="277"/>
        <v>-3.9381765128537183E-5</v>
      </c>
      <c r="M1165">
        <f t="shared" si="285"/>
        <v>0.54342426978472425</v>
      </c>
      <c r="N1165">
        <f t="shared" si="278"/>
        <v>-2.477510391461072E-2</v>
      </c>
      <c r="O1165">
        <v>5815</v>
      </c>
      <c r="P1165">
        <v>68.116600000000005</v>
      </c>
      <c r="Q1165" s="1">
        <f t="shared" si="279"/>
        <v>371.73943215880894</v>
      </c>
      <c r="R1165">
        <v>8.5253667188315063</v>
      </c>
      <c r="S1165">
        <v>8.4402253521126767</v>
      </c>
      <c r="T1165" s="1">
        <f t="shared" si="280"/>
        <v>14.0211955095194</v>
      </c>
      <c r="U1165" s="1">
        <f t="shared" si="281"/>
        <v>-0.66123473302875113</v>
      </c>
      <c r="V1165">
        <v>3.5527850000000001</v>
      </c>
      <c r="W1165">
        <v>165.19199935162675</v>
      </c>
      <c r="X1165" s="1">
        <f t="shared" si="282"/>
        <v>0.18787300787919603</v>
      </c>
      <c r="Y1165" s="1">
        <f t="shared" si="283"/>
        <v>-4.8325399420744982E-5</v>
      </c>
      <c r="Z1165">
        <f t="shared" si="286"/>
        <v>0.18070960833496327</v>
      </c>
      <c r="AA1165">
        <f t="shared" si="284"/>
        <v>3.8128944786144502E-2</v>
      </c>
      <c r="AC1165" s="1"/>
      <c r="AF1165" s="1"/>
      <c r="AG1165" s="1"/>
      <c r="AJ1165" s="1"/>
      <c r="AK1165" s="1"/>
    </row>
    <row r="1166" spans="1:37" x14ac:dyDescent="0.25">
      <c r="A1166">
        <v>5820</v>
      </c>
      <c r="B1166">
        <f t="shared" si="272"/>
        <v>1.6166666666666667</v>
      </c>
      <c r="C1166">
        <v>62.369520000000001</v>
      </c>
      <c r="D1166">
        <f t="shared" si="273"/>
        <v>360.90757903722084</v>
      </c>
      <c r="E1166">
        <v>8.3302253521126755</v>
      </c>
      <c r="F1166">
        <v>8.2854449660928537</v>
      </c>
      <c r="G1166" s="1">
        <f t="shared" si="274"/>
        <v>9.7021627616261323</v>
      </c>
      <c r="H1166" s="1">
        <f t="shared" si="275"/>
        <v>-0.17098874005331255</v>
      </c>
      <c r="I1166">
        <v>2.372579</v>
      </c>
      <c r="J1166">
        <v>111.26993213104035</v>
      </c>
      <c r="K1166" s="1">
        <f t="shared" si="276"/>
        <v>0.53057242392924642</v>
      </c>
      <c r="L1166" s="1">
        <f t="shared" si="277"/>
        <v>-3.9152150430598148E-5</v>
      </c>
      <c r="M1166">
        <f t="shared" si="285"/>
        <v>0.54322850903257125</v>
      </c>
      <c r="N1166">
        <f t="shared" si="278"/>
        <v>-2.3853642844077708E-2</v>
      </c>
      <c r="O1166">
        <v>5820</v>
      </c>
      <c r="P1166">
        <v>68.160960000000003</v>
      </c>
      <c r="Q1166" s="1">
        <f t="shared" si="279"/>
        <v>371.74118601157983</v>
      </c>
      <c r="R1166">
        <v>8.5082243088158584</v>
      </c>
      <c r="S1166">
        <v>8.4456911841418894</v>
      </c>
      <c r="T1166" s="1">
        <f t="shared" si="280"/>
        <v>14.0211955095194</v>
      </c>
      <c r="U1166" s="1">
        <f t="shared" si="281"/>
        <v>-0.66015962504601089</v>
      </c>
      <c r="V1166">
        <v>3.553671</v>
      </c>
      <c r="W1166">
        <v>165.2330713516524</v>
      </c>
      <c r="X1166" s="1">
        <f t="shared" si="282"/>
        <v>0.1876116857437653</v>
      </c>
      <c r="Y1166" s="1">
        <f t="shared" si="283"/>
        <v>-4.8173011954608284E-5</v>
      </c>
      <c r="Z1166">
        <f t="shared" si="286"/>
        <v>0.18046874327519022</v>
      </c>
      <c r="AA1166">
        <f t="shared" si="284"/>
        <v>3.8073014696593625E-2</v>
      </c>
      <c r="AC1166" s="1"/>
      <c r="AF1166" s="1"/>
      <c r="AG1166" s="1"/>
      <c r="AJ1166" s="1"/>
      <c r="AK1166" s="1"/>
    </row>
    <row r="1167" spans="1:37" x14ac:dyDescent="0.25">
      <c r="A1167">
        <v>5825</v>
      </c>
      <c r="B1167">
        <f t="shared" si="272"/>
        <v>1.6180555555555556</v>
      </c>
      <c r="C1167">
        <v>62.368160000000003</v>
      </c>
      <c r="D1167">
        <f t="shared" si="273"/>
        <v>360.90752526716295</v>
      </c>
      <c r="E1167">
        <v>8.3668774126238912</v>
      </c>
      <c r="F1167">
        <v>8.283100678142933</v>
      </c>
      <c r="G1167" s="1">
        <f t="shared" si="274"/>
        <v>9.7021627616261323</v>
      </c>
      <c r="H1167" s="1">
        <f t="shared" si="275"/>
        <v>-0.17132015396453593</v>
      </c>
      <c r="I1167">
        <v>2.373904</v>
      </c>
      <c r="J1167">
        <v>111.33005742967769</v>
      </c>
      <c r="K1167" s="1">
        <f t="shared" si="276"/>
        <v>0.53018987446918808</v>
      </c>
      <c r="L1167" s="1">
        <f t="shared" si="277"/>
        <v>-3.9196924756253692E-5</v>
      </c>
      <c r="M1167">
        <f t="shared" si="285"/>
        <v>0.54303252440879002</v>
      </c>
      <c r="N1167">
        <f t="shared" si="278"/>
        <v>-2.4222737094818442E-2</v>
      </c>
      <c r="O1167">
        <v>5825</v>
      </c>
      <c r="P1167">
        <v>68.158304000000001</v>
      </c>
      <c r="Q1167" s="1">
        <f t="shared" si="279"/>
        <v>371.74108100181968</v>
      </c>
      <c r="R1167">
        <v>8.5004308815858121</v>
      </c>
      <c r="S1167">
        <v>8.44210119979134</v>
      </c>
      <c r="T1167" s="1">
        <f t="shared" si="280"/>
        <v>14.0211955095194</v>
      </c>
      <c r="U1167" s="1">
        <f t="shared" si="281"/>
        <v>-0.66086560415385165</v>
      </c>
      <c r="V1167">
        <v>3.553671</v>
      </c>
      <c r="W1167">
        <v>165.23266986848566</v>
      </c>
      <c r="X1167" s="1">
        <f t="shared" si="282"/>
        <v>0.18761424019542106</v>
      </c>
      <c r="Y1167" s="1">
        <f t="shared" si="283"/>
        <v>-4.8225250763683581E-5</v>
      </c>
      <c r="Z1167">
        <f t="shared" si="286"/>
        <v>0.1802276170213718</v>
      </c>
      <c r="AA1167">
        <f t="shared" si="284"/>
        <v>3.937133538667037E-2</v>
      </c>
      <c r="AC1167" s="1"/>
      <c r="AF1167" s="1"/>
      <c r="AG1167" s="1"/>
      <c r="AJ1167" s="1"/>
      <c r="AK1167" s="1"/>
    </row>
    <row r="1168" spans="1:37" x14ac:dyDescent="0.25">
      <c r="A1168">
        <v>5830</v>
      </c>
      <c r="B1168">
        <f t="shared" si="272"/>
        <v>1.6194444444444445</v>
      </c>
      <c r="C1168">
        <v>62.403239999999997</v>
      </c>
      <c r="D1168">
        <f t="shared" si="273"/>
        <v>360.90891221836227</v>
      </c>
      <c r="E1168">
        <v>8.3335002608242057</v>
      </c>
      <c r="F1168">
        <v>8.2738800208659384</v>
      </c>
      <c r="G1168" s="1">
        <f t="shared" si="274"/>
        <v>9.7021627616261323</v>
      </c>
      <c r="H1168" s="1">
        <f t="shared" si="275"/>
        <v>-0.17262550788242037</v>
      </c>
      <c r="I1168">
        <v>2.3766729999999998</v>
      </c>
      <c r="J1168">
        <v>111.4549853297934</v>
      </c>
      <c r="K1168" s="1">
        <f t="shared" si="276"/>
        <v>0.52939501603490868</v>
      </c>
      <c r="L1168" s="1">
        <f t="shared" si="277"/>
        <v>-3.9430453263768641E-5</v>
      </c>
      <c r="M1168">
        <f t="shared" si="285"/>
        <v>0.54283537214247113</v>
      </c>
      <c r="N1168">
        <f t="shared" si="278"/>
        <v>-2.5388142503170411E-2</v>
      </c>
      <c r="O1168">
        <v>5830</v>
      </c>
      <c r="P1168">
        <v>68.132767999999999</v>
      </c>
      <c r="Q1168" s="1">
        <f t="shared" si="279"/>
        <v>371.74007138990902</v>
      </c>
      <c r="R1168">
        <v>8.4954428794992172</v>
      </c>
      <c r="S1168">
        <v>8.4531904016692767</v>
      </c>
      <c r="T1168" s="1">
        <f t="shared" si="280"/>
        <v>14.0211955095194</v>
      </c>
      <c r="U1168" s="1">
        <f t="shared" si="281"/>
        <v>-0.65868682039275872</v>
      </c>
      <c r="V1168">
        <v>3.5556890000000001</v>
      </c>
      <c r="W1168">
        <v>165.32606420118918</v>
      </c>
      <c r="X1168" s="1">
        <f t="shared" si="282"/>
        <v>0.18702001526252343</v>
      </c>
      <c r="Y1168" s="1">
        <f t="shared" si="283"/>
        <v>-4.7898822539622176E-5</v>
      </c>
      <c r="Z1168">
        <f t="shared" si="286"/>
        <v>0.17998812290867369</v>
      </c>
      <c r="AA1168">
        <f t="shared" si="284"/>
        <v>3.7599678002265921E-2</v>
      </c>
      <c r="AC1168" s="1"/>
      <c r="AF1168" s="1"/>
      <c r="AG1168" s="1"/>
      <c r="AJ1168" s="1"/>
      <c r="AK1168" s="1"/>
    </row>
    <row r="1169" spans="1:37" x14ac:dyDescent="0.25">
      <c r="A1169">
        <v>5835</v>
      </c>
      <c r="B1169">
        <f t="shared" si="272"/>
        <v>1.6208333333333333</v>
      </c>
      <c r="C1169">
        <v>62.392488</v>
      </c>
      <c r="D1169">
        <f t="shared" si="273"/>
        <v>360.90848711861042</v>
      </c>
      <c r="E1169">
        <v>8.3543453312467388</v>
      </c>
      <c r="F1169">
        <v>8.2899770474700052</v>
      </c>
      <c r="G1169" s="1">
        <f t="shared" si="274"/>
        <v>9.7021627616261323</v>
      </c>
      <c r="H1169" s="1">
        <f t="shared" si="275"/>
        <v>-0.17034856744110138</v>
      </c>
      <c r="I1169">
        <v>2.3772289999999998</v>
      </c>
      <c r="J1169">
        <v>111.48307479817237</v>
      </c>
      <c r="K1169" s="1">
        <f t="shared" si="276"/>
        <v>0.52921629574236584</v>
      </c>
      <c r="L1169" s="1">
        <f t="shared" si="277"/>
        <v>-3.8895914074349984E-5</v>
      </c>
      <c r="M1169">
        <f t="shared" si="285"/>
        <v>0.54264089257209935</v>
      </c>
      <c r="N1169">
        <f t="shared" si="278"/>
        <v>-2.5366937748774285E-2</v>
      </c>
      <c r="O1169">
        <v>5835</v>
      </c>
      <c r="P1169">
        <v>68.154231999999993</v>
      </c>
      <c r="Q1169" s="1">
        <f t="shared" si="279"/>
        <v>371.74092000794042</v>
      </c>
      <c r="R1169">
        <v>8.5108690662493469</v>
      </c>
      <c r="S1169">
        <v>8.4436588419405325</v>
      </c>
      <c r="T1169" s="1">
        <f t="shared" si="280"/>
        <v>14.0211955095194</v>
      </c>
      <c r="U1169" s="1">
        <f t="shared" si="281"/>
        <v>-0.66055921632866799</v>
      </c>
      <c r="V1169">
        <v>3.5554619999999999</v>
      </c>
      <c r="W1169">
        <v>165.31463289889265</v>
      </c>
      <c r="X1169" s="1">
        <f t="shared" si="282"/>
        <v>0.18709274735068604</v>
      </c>
      <c r="Y1169" s="1">
        <f t="shared" si="283"/>
        <v>-4.805552994703485E-5</v>
      </c>
      <c r="Z1169">
        <f t="shared" si="286"/>
        <v>0.17974784525893853</v>
      </c>
      <c r="AA1169">
        <f t="shared" si="284"/>
        <v>3.9258080261017556E-2</v>
      </c>
      <c r="AC1169" s="1"/>
      <c r="AF1169" s="1"/>
      <c r="AG1169" s="1"/>
      <c r="AJ1169" s="1"/>
      <c r="AK1169" s="1"/>
    </row>
    <row r="1170" spans="1:37" x14ac:dyDescent="0.25">
      <c r="A1170">
        <v>5840</v>
      </c>
      <c r="B1170">
        <f t="shared" si="272"/>
        <v>1.6222222222222222</v>
      </c>
      <c r="C1170">
        <v>62.361427999999997</v>
      </c>
      <c r="D1170">
        <f t="shared" si="273"/>
        <v>360.90725910537634</v>
      </c>
      <c r="E1170">
        <v>8.3021304121022421</v>
      </c>
      <c r="F1170">
        <v>8.2843536776212847</v>
      </c>
      <c r="G1170" s="1">
        <f t="shared" si="274"/>
        <v>9.7021627616261323</v>
      </c>
      <c r="H1170" s="1">
        <f t="shared" si="275"/>
        <v>-0.17114299306592962</v>
      </c>
      <c r="I1170">
        <v>2.3777979999999999</v>
      </c>
      <c r="J1170">
        <v>111.50812212491662</v>
      </c>
      <c r="K1170" s="1">
        <f t="shared" si="276"/>
        <v>0.52905693118968866</v>
      </c>
      <c r="L1170" s="1">
        <f t="shared" si="277"/>
        <v>-3.9064362306439736E-5</v>
      </c>
      <c r="M1170">
        <f t="shared" si="285"/>
        <v>0.54244557076056721</v>
      </c>
      <c r="N1170">
        <f t="shared" si="278"/>
        <v>-2.5306614055261606E-2</v>
      </c>
      <c r="O1170">
        <v>5840</v>
      </c>
      <c r="P1170">
        <v>68.15692</v>
      </c>
      <c r="Q1170" s="1">
        <f t="shared" si="279"/>
        <v>371.74102628287841</v>
      </c>
      <c r="R1170">
        <v>8.511964527908189</v>
      </c>
      <c r="S1170">
        <v>8.4425696400625974</v>
      </c>
      <c r="T1170" s="1">
        <f t="shared" si="280"/>
        <v>14.0211955095194</v>
      </c>
      <c r="U1170" s="1">
        <f t="shared" si="281"/>
        <v>-0.66077345018091438</v>
      </c>
      <c r="V1170">
        <v>3.556362</v>
      </c>
      <c r="W1170">
        <v>165.35561113992927</v>
      </c>
      <c r="X1170" s="1">
        <f t="shared" si="282"/>
        <v>0.18683202176032776</v>
      </c>
      <c r="Y1170" s="1">
        <f t="shared" si="283"/>
        <v>-4.799743138925883E-5</v>
      </c>
      <c r="Z1170">
        <f t="shared" si="286"/>
        <v>0.17950785810199224</v>
      </c>
      <c r="AA1170">
        <f t="shared" si="284"/>
        <v>3.9201864805226583E-2</v>
      </c>
      <c r="AC1170" s="1"/>
      <c r="AF1170" s="1"/>
      <c r="AG1170" s="1"/>
      <c r="AJ1170" s="1"/>
      <c r="AK1170" s="1"/>
    </row>
    <row r="1171" spans="1:37" x14ac:dyDescent="0.25">
      <c r="A1171">
        <v>5845</v>
      </c>
      <c r="B1171">
        <f t="shared" si="272"/>
        <v>1.6236111111111111</v>
      </c>
      <c r="C1171">
        <v>62.374927999999997</v>
      </c>
      <c r="D1171">
        <f t="shared" si="273"/>
        <v>360.90779285227461</v>
      </c>
      <c r="E1171">
        <v>8.370947313510694</v>
      </c>
      <c r="F1171">
        <v>8.2848221178925421</v>
      </c>
      <c r="G1171" s="1">
        <f t="shared" si="274"/>
        <v>9.7021627616261323</v>
      </c>
      <c r="H1171" s="1">
        <f t="shared" si="275"/>
        <v>-0.1710767743187378</v>
      </c>
      <c r="I1171">
        <v>2.3772289999999998</v>
      </c>
      <c r="J1171">
        <v>111.48221199545506</v>
      </c>
      <c r="K1171" s="1">
        <f t="shared" si="276"/>
        <v>0.52922178535690612</v>
      </c>
      <c r="L1171" s="1">
        <f t="shared" si="277"/>
        <v>-3.9062632231292757E-5</v>
      </c>
      <c r="M1171">
        <f t="shared" si="285"/>
        <v>0.5422502575994107</v>
      </c>
      <c r="N1171">
        <f t="shared" si="278"/>
        <v>-2.4618170685695051E-2</v>
      </c>
      <c r="O1171">
        <v>5845</v>
      </c>
      <c r="P1171">
        <v>68.162295999999998</v>
      </c>
      <c r="Q1171" s="1">
        <f t="shared" si="279"/>
        <v>371.74123883275433</v>
      </c>
      <c r="R1171">
        <v>8.4868638497652569</v>
      </c>
      <c r="S1171">
        <v>8.4517850808555028</v>
      </c>
      <c r="T1171" s="1">
        <f t="shared" si="280"/>
        <v>14.0211955095194</v>
      </c>
      <c r="U1171" s="1">
        <f t="shared" si="281"/>
        <v>-0.65896261859277572</v>
      </c>
      <c r="V1171">
        <v>3.553903</v>
      </c>
      <c r="W1171">
        <v>165.24434737196825</v>
      </c>
      <c r="X1171" s="1">
        <f t="shared" si="282"/>
        <v>0.18753994164300913</v>
      </c>
      <c r="Y1171" s="1">
        <f t="shared" si="283"/>
        <v>-4.8065437523415462E-5</v>
      </c>
      <c r="Z1171">
        <f t="shared" si="286"/>
        <v>0.17926753091437517</v>
      </c>
      <c r="AA1171">
        <f t="shared" si="284"/>
        <v>4.411012745424054E-2</v>
      </c>
      <c r="AC1171" s="1"/>
      <c r="AF1171" s="1"/>
      <c r="AG1171" s="1"/>
      <c r="AJ1171" s="1"/>
      <c r="AK1171" s="1"/>
    </row>
    <row r="1172" spans="1:37" x14ac:dyDescent="0.25">
      <c r="A1172">
        <v>5850</v>
      </c>
      <c r="B1172">
        <f t="shared" si="272"/>
        <v>1.625</v>
      </c>
      <c r="C1172">
        <v>62.412731999999998</v>
      </c>
      <c r="D1172">
        <f t="shared" si="273"/>
        <v>360.90928750173697</v>
      </c>
      <c r="E1172">
        <v>8.3548189880020871</v>
      </c>
      <c r="F1172">
        <v>8.274664580073031</v>
      </c>
      <c r="G1172" s="1">
        <f t="shared" si="274"/>
        <v>9.7021627616261323</v>
      </c>
      <c r="H1172" s="1">
        <f t="shared" si="275"/>
        <v>-0.1725143258363353</v>
      </c>
      <c r="I1172">
        <v>2.3777170000000001</v>
      </c>
      <c r="J1172">
        <v>111.50280087663749</v>
      </c>
      <c r="K1172" s="1">
        <f t="shared" si="276"/>
        <v>0.52909078783077246</v>
      </c>
      <c r="L1172" s="1">
        <f t="shared" si="277"/>
        <v>-3.9380148747231145E-5</v>
      </c>
      <c r="M1172">
        <f t="shared" si="285"/>
        <v>0.54205335685567457</v>
      </c>
      <c r="N1172">
        <f t="shared" si="278"/>
        <v>-2.4499706521157839E-2</v>
      </c>
      <c r="O1172">
        <v>5850</v>
      </c>
      <c r="P1172">
        <v>68.182528000000005</v>
      </c>
      <c r="Q1172" s="1">
        <f t="shared" si="279"/>
        <v>371.74203874143922</v>
      </c>
      <c r="R1172">
        <v>8.5125905059989559</v>
      </c>
      <c r="S1172">
        <v>8.4472561293688049</v>
      </c>
      <c r="T1172" s="1">
        <f t="shared" si="280"/>
        <v>14.0211955095194</v>
      </c>
      <c r="U1172" s="1">
        <f t="shared" si="281"/>
        <v>-0.65985206258533213</v>
      </c>
      <c r="V1172">
        <v>3.5532309999999998</v>
      </c>
      <c r="W1172">
        <v>165.21315314293517</v>
      </c>
      <c r="X1172" s="1">
        <f t="shared" si="282"/>
        <v>0.1877384160912694</v>
      </c>
      <c r="Y1172" s="1">
        <f t="shared" si="283"/>
        <v>-4.8186347687568578E-5</v>
      </c>
      <c r="Z1172">
        <f t="shared" si="286"/>
        <v>0.17902659917593733</v>
      </c>
      <c r="AA1172">
        <f t="shared" si="284"/>
        <v>4.6404018403440689E-2</v>
      </c>
      <c r="AC1172" s="1"/>
      <c r="AF1172" s="1"/>
      <c r="AG1172" s="1"/>
      <c r="AJ1172" s="1"/>
      <c r="AK1172" s="1"/>
    </row>
    <row r="1173" spans="1:37" x14ac:dyDescent="0.25">
      <c r="A1173">
        <v>5855</v>
      </c>
      <c r="B1173">
        <f t="shared" si="272"/>
        <v>1.6263888888888889</v>
      </c>
      <c r="C1173">
        <v>62.368160000000003</v>
      </c>
      <c r="D1173">
        <f t="shared" si="273"/>
        <v>360.90752526716295</v>
      </c>
      <c r="E1173">
        <v>8.3447887323943668</v>
      </c>
      <c r="F1173">
        <v>8.2724736567553467</v>
      </c>
      <c r="G1173" s="1">
        <f t="shared" si="274"/>
        <v>9.7021627616261323</v>
      </c>
      <c r="H1173" s="1">
        <f t="shared" si="275"/>
        <v>-0.17282486039750555</v>
      </c>
      <c r="I1173">
        <v>2.3777710000000001</v>
      </c>
      <c r="J1173">
        <v>111.50490058586853</v>
      </c>
      <c r="K1173" s="1">
        <f t="shared" si="276"/>
        <v>0.52907742835230298</v>
      </c>
      <c r="L1173" s="1">
        <f t="shared" si="277"/>
        <v>-3.9449939272113098E-5</v>
      </c>
      <c r="M1173">
        <f t="shared" si="285"/>
        <v>0.54185610715931398</v>
      </c>
      <c r="N1173">
        <f t="shared" si="278"/>
        <v>-2.41527574646445E-2</v>
      </c>
      <c r="O1173">
        <v>5855</v>
      </c>
      <c r="P1173">
        <v>68.218791999999993</v>
      </c>
      <c r="Q1173" s="1">
        <f t="shared" si="279"/>
        <v>371.74347250421835</v>
      </c>
      <c r="R1173">
        <v>8.4882649973917577</v>
      </c>
      <c r="S1173">
        <v>8.444132498695879</v>
      </c>
      <c r="T1173" s="1">
        <f t="shared" si="280"/>
        <v>14.0211955095194</v>
      </c>
      <c r="U1173" s="1">
        <f t="shared" si="281"/>
        <v>-0.66046607057443119</v>
      </c>
      <c r="V1173">
        <v>3.556362</v>
      </c>
      <c r="W1173">
        <v>165.35578572490917</v>
      </c>
      <c r="X1173" s="1">
        <f t="shared" si="282"/>
        <v>0.18683091095686721</v>
      </c>
      <c r="Y1173" s="1">
        <f t="shared" si="283"/>
        <v>-4.7974790112849555E-5</v>
      </c>
      <c r="Z1173">
        <f t="shared" si="286"/>
        <v>0.17878672522537309</v>
      </c>
      <c r="AA1173">
        <f t="shared" si="284"/>
        <v>4.3055968042414822E-2</v>
      </c>
      <c r="AC1173" s="1"/>
      <c r="AF1173" s="1"/>
      <c r="AG1173" s="1"/>
      <c r="AJ1173" s="1"/>
      <c r="AK1173" s="1"/>
    </row>
    <row r="1174" spans="1:37" x14ac:dyDescent="0.25">
      <c r="A1174">
        <v>5860</v>
      </c>
      <c r="B1174">
        <f t="shared" si="272"/>
        <v>1.6277777777777778</v>
      </c>
      <c r="C1174">
        <v>62.392488</v>
      </c>
      <c r="D1174">
        <f t="shared" si="273"/>
        <v>360.90848711861042</v>
      </c>
      <c r="E1174">
        <v>8.3163380281690138</v>
      </c>
      <c r="F1174">
        <v>8.2729431403234237</v>
      </c>
      <c r="G1174" s="1">
        <f t="shared" si="274"/>
        <v>9.7021627616261323</v>
      </c>
      <c r="H1174" s="1">
        <f t="shared" si="275"/>
        <v>-0.17275830343091592</v>
      </c>
      <c r="I1174">
        <v>2.3814160000000002</v>
      </c>
      <c r="J1174">
        <v>111.6714630539467</v>
      </c>
      <c r="K1174" s="1">
        <f t="shared" si="276"/>
        <v>0.52801766842306619</v>
      </c>
      <c r="L1174" s="1">
        <f t="shared" si="277"/>
        <v>-3.9347867285508934E-5</v>
      </c>
      <c r="M1174">
        <f t="shared" si="285"/>
        <v>0.54165936782288648</v>
      </c>
      <c r="N1174">
        <f t="shared" si="278"/>
        <v>-2.5835687355995993E-2</v>
      </c>
      <c r="O1174">
        <v>5860</v>
      </c>
      <c r="P1174">
        <v>68.213448</v>
      </c>
      <c r="Q1174" s="1">
        <f t="shared" si="279"/>
        <v>371.74326121952026</v>
      </c>
      <c r="R1174">
        <v>8.5252029212310916</v>
      </c>
      <c r="S1174">
        <v>8.4488148148148152</v>
      </c>
      <c r="T1174" s="1">
        <f t="shared" si="280"/>
        <v>14.0211955095194</v>
      </c>
      <c r="U1174" s="1">
        <f t="shared" si="281"/>
        <v>-0.65954584362927848</v>
      </c>
      <c r="V1174">
        <v>3.5561349999999998</v>
      </c>
      <c r="W1174">
        <v>165.34594250275279</v>
      </c>
      <c r="X1174" s="1">
        <f t="shared" si="282"/>
        <v>0.18689353882577586</v>
      </c>
      <c r="Y1174" s="1">
        <f t="shared" si="283"/>
        <v>-4.7925612389063368E-5</v>
      </c>
      <c r="Z1174">
        <f t="shared" si="286"/>
        <v>0.17854709716342776</v>
      </c>
      <c r="AA1174">
        <f t="shared" si="284"/>
        <v>4.4658802625214052E-2</v>
      </c>
      <c r="AC1174" s="1"/>
      <c r="AF1174" s="1"/>
      <c r="AG1174" s="1"/>
      <c r="AJ1174" s="1"/>
      <c r="AK1174" s="1"/>
    </row>
    <row r="1175" spans="1:37" x14ac:dyDescent="0.25">
      <c r="A1175">
        <v>5865</v>
      </c>
      <c r="B1175">
        <f t="shared" si="272"/>
        <v>1.6291666666666667</v>
      </c>
      <c r="C1175">
        <v>62.401916</v>
      </c>
      <c r="D1175">
        <f t="shared" si="273"/>
        <v>360.90885987162943</v>
      </c>
      <c r="E1175">
        <v>8.3174282733437668</v>
      </c>
      <c r="F1175">
        <v>8.2879457485654662</v>
      </c>
      <c r="G1175" s="1">
        <f t="shared" si="274"/>
        <v>9.7021627616261323</v>
      </c>
      <c r="H1175" s="1">
        <f t="shared" si="275"/>
        <v>-0.17063540905844476</v>
      </c>
      <c r="I1175">
        <v>2.381713</v>
      </c>
      <c r="J1175">
        <v>111.68753652228087</v>
      </c>
      <c r="K1175" s="1">
        <f t="shared" si="276"/>
        <v>0.52791540037996509</v>
      </c>
      <c r="L1175" s="1">
        <f t="shared" si="277"/>
        <v>-3.8856071484203772E-5</v>
      </c>
      <c r="M1175">
        <f t="shared" si="285"/>
        <v>0.54146508746546551</v>
      </c>
      <c r="N1175">
        <f t="shared" si="278"/>
        <v>-2.5666398585356822E-2</v>
      </c>
      <c r="O1175">
        <v>5865</v>
      </c>
      <c r="P1175">
        <v>68.226888000000002</v>
      </c>
      <c r="Q1175" s="1">
        <f t="shared" si="279"/>
        <v>371.74379259421011</v>
      </c>
      <c r="R1175">
        <v>8.488112676056339</v>
      </c>
      <c r="S1175">
        <v>8.4475659885237349</v>
      </c>
      <c r="T1175" s="1">
        <f t="shared" si="280"/>
        <v>14.0211955095194</v>
      </c>
      <c r="U1175" s="1">
        <f t="shared" si="281"/>
        <v>-0.65979117873333015</v>
      </c>
      <c r="V1175">
        <v>3.5572539999999999</v>
      </c>
      <c r="W1175">
        <v>165.39690368216745</v>
      </c>
      <c r="X1175" s="1">
        <f t="shared" si="282"/>
        <v>0.18656929641682596</v>
      </c>
      <c r="Y1175" s="1">
        <f t="shared" si="283"/>
        <v>-4.785195249003245E-5</v>
      </c>
      <c r="Z1175">
        <f t="shared" si="286"/>
        <v>0.17830783740097761</v>
      </c>
      <c r="AA1175">
        <f t="shared" si="284"/>
        <v>4.4280914247491795E-2</v>
      </c>
      <c r="AC1175" s="1"/>
      <c r="AF1175" s="1"/>
      <c r="AG1175" s="1"/>
      <c r="AJ1175" s="1"/>
      <c r="AK1175" s="1"/>
    </row>
    <row r="1176" spans="1:37" x14ac:dyDescent="0.25">
      <c r="A1176">
        <v>5870</v>
      </c>
      <c r="B1176">
        <f t="shared" si="272"/>
        <v>1.6305555555555555</v>
      </c>
      <c r="C1176">
        <v>62.420803999999997</v>
      </c>
      <c r="D1176">
        <f t="shared" si="273"/>
        <v>360.90960664284535</v>
      </c>
      <c r="E1176">
        <v>8.3246113719353154</v>
      </c>
      <c r="F1176">
        <v>8.2745018257694323</v>
      </c>
      <c r="G1176" s="1">
        <f t="shared" si="274"/>
        <v>9.7021627616261323</v>
      </c>
      <c r="H1176" s="1">
        <f t="shared" si="275"/>
        <v>-0.17253738846373934</v>
      </c>
      <c r="I1176">
        <v>2.3815369999999998</v>
      </c>
      <c r="J1176">
        <v>111.67725029398926</v>
      </c>
      <c r="K1176" s="1">
        <f t="shared" si="276"/>
        <v>0.52798084689196889</v>
      </c>
      <c r="L1176" s="1">
        <f t="shared" si="277"/>
        <v>-3.9294536671307905E-5</v>
      </c>
      <c r="M1176">
        <f t="shared" si="285"/>
        <v>0.54126861478210897</v>
      </c>
      <c r="N1176">
        <f t="shared" si="278"/>
        <v>-2.5167139998278978E-2</v>
      </c>
      <c r="O1176">
        <v>5870</v>
      </c>
      <c r="P1176">
        <v>68.244320000000002</v>
      </c>
      <c r="Q1176" s="1">
        <f t="shared" si="279"/>
        <v>371.7444817998346</v>
      </c>
      <c r="R1176">
        <v>8.5044799165362566</v>
      </c>
      <c r="S1176">
        <v>8.4433479394887847</v>
      </c>
      <c r="T1176" s="1">
        <f t="shared" si="280"/>
        <v>14.0211955095194</v>
      </c>
      <c r="U1176" s="1">
        <f t="shared" si="281"/>
        <v>-0.66062036173394212</v>
      </c>
      <c r="V1176">
        <v>3.5572539999999999</v>
      </c>
      <c r="W1176">
        <v>165.39643267843948</v>
      </c>
      <c r="X1176" s="1">
        <f t="shared" si="282"/>
        <v>0.18657229319565127</v>
      </c>
      <c r="Y1176" s="1">
        <f t="shared" si="283"/>
        <v>-4.7912936287839643E-5</v>
      </c>
      <c r="Z1176">
        <f t="shared" si="286"/>
        <v>0.1780682727195384</v>
      </c>
      <c r="AA1176">
        <f t="shared" si="284"/>
        <v>4.5580296679931083E-2</v>
      </c>
      <c r="AC1176" s="1"/>
      <c r="AF1176" s="1"/>
      <c r="AG1176" s="1"/>
      <c r="AJ1176" s="1"/>
      <c r="AK1176" s="1"/>
    </row>
    <row r="1177" spans="1:37" x14ac:dyDescent="0.25">
      <c r="A1177">
        <v>5875</v>
      </c>
      <c r="B1177">
        <f t="shared" si="272"/>
        <v>1.6319444444444444</v>
      </c>
      <c r="C1177">
        <v>62.455908000000001</v>
      </c>
      <c r="D1177">
        <f t="shared" si="273"/>
        <v>360.91099454292805</v>
      </c>
      <c r="E1177">
        <v>8.3074428794992166</v>
      </c>
      <c r="F1177">
        <v>8.2713834115805955</v>
      </c>
      <c r="G1177" s="1">
        <f t="shared" si="274"/>
        <v>9.7021627616261323</v>
      </c>
      <c r="H1177" s="1">
        <f t="shared" si="275"/>
        <v>-0.1729794496096424</v>
      </c>
      <c r="I1177">
        <v>2.382228</v>
      </c>
      <c r="J1177">
        <v>111.70829007861084</v>
      </c>
      <c r="K1177" s="1">
        <f t="shared" si="276"/>
        <v>0.52778335510204977</v>
      </c>
      <c r="L1177" s="1">
        <f t="shared" si="277"/>
        <v>-3.9379004810358197E-5</v>
      </c>
      <c r="M1177">
        <f t="shared" si="285"/>
        <v>0.54107171975805712</v>
      </c>
      <c r="N1177">
        <f t="shared" si="278"/>
        <v>-2.5177688018292996E-2</v>
      </c>
      <c r="O1177">
        <v>5875</v>
      </c>
      <c r="P1177">
        <v>68.280655999999993</v>
      </c>
      <c r="Q1177" s="1">
        <f t="shared" si="279"/>
        <v>371.74591840926382</v>
      </c>
      <c r="R1177">
        <v>8.5177297861241517</v>
      </c>
      <c r="S1177">
        <v>8.4391361502347433</v>
      </c>
      <c r="T1177" s="1">
        <f t="shared" si="280"/>
        <v>14.0211955095194</v>
      </c>
      <c r="U1177" s="1">
        <f t="shared" si="281"/>
        <v>-0.66144914122867715</v>
      </c>
      <c r="V1177">
        <v>3.5606040000000001</v>
      </c>
      <c r="W1177">
        <v>165.54894607542448</v>
      </c>
      <c r="X1177" s="1">
        <f t="shared" si="282"/>
        <v>0.18560192100639761</v>
      </c>
      <c r="Y1177" s="1">
        <f t="shared" si="283"/>
        <v>-4.7698655487930776E-5</v>
      </c>
      <c r="Z1177">
        <f t="shared" si="286"/>
        <v>0.17782977944209874</v>
      </c>
      <c r="AA1177">
        <f t="shared" si="284"/>
        <v>4.1875329318552507E-2</v>
      </c>
      <c r="AC1177" s="1"/>
      <c r="AF1177" s="1"/>
      <c r="AG1177" s="1"/>
      <c r="AJ1177" s="1"/>
      <c r="AK1177" s="1"/>
    </row>
    <row r="1178" spans="1:37" x14ac:dyDescent="0.25">
      <c r="A1178">
        <v>5880</v>
      </c>
      <c r="B1178">
        <f t="shared" si="272"/>
        <v>1.6333333333333333</v>
      </c>
      <c r="C1178">
        <v>62.446488000000002</v>
      </c>
      <c r="D1178">
        <f t="shared" si="273"/>
        <v>360.9106221062035</v>
      </c>
      <c r="E1178">
        <v>8.3246113719353154</v>
      </c>
      <c r="F1178">
        <v>8.2791935315597289</v>
      </c>
      <c r="G1178" s="1">
        <f t="shared" si="274"/>
        <v>9.7021627616261323</v>
      </c>
      <c r="H1178" s="1">
        <f t="shared" si="275"/>
        <v>-0.17187292755533989</v>
      </c>
      <c r="I1178">
        <v>2.3840680000000001</v>
      </c>
      <c r="J1178">
        <v>111.79363636902274</v>
      </c>
      <c r="K1178" s="1">
        <f t="shared" si="276"/>
        <v>0.52724033613906762</v>
      </c>
      <c r="L1178" s="1">
        <f t="shared" si="277"/>
        <v>-3.9082823601046842E-5</v>
      </c>
      <c r="M1178">
        <f t="shared" si="285"/>
        <v>0.54087630564005185</v>
      </c>
      <c r="N1178">
        <f t="shared" si="278"/>
        <v>-2.5862910263731283E-2</v>
      </c>
      <c r="O1178">
        <v>5880</v>
      </c>
      <c r="P1178">
        <v>68.273911999999996</v>
      </c>
      <c r="Q1178" s="1">
        <f t="shared" si="279"/>
        <v>371.74565177303555</v>
      </c>
      <c r="R1178">
        <v>8.5314387063119455</v>
      </c>
      <c r="S1178">
        <v>8.4394460093896733</v>
      </c>
      <c r="T1178" s="1">
        <f t="shared" si="280"/>
        <v>14.0211955095194</v>
      </c>
      <c r="U1178" s="1">
        <f t="shared" si="281"/>
        <v>-0.6613881401598527</v>
      </c>
      <c r="V1178">
        <v>3.5585930000000001</v>
      </c>
      <c r="W1178">
        <v>165.45714475572032</v>
      </c>
      <c r="X1178" s="1">
        <f t="shared" si="282"/>
        <v>0.18618601033454008</v>
      </c>
      <c r="Y1178" s="1">
        <f t="shared" si="283"/>
        <v>-4.7859385742999334E-5</v>
      </c>
      <c r="Z1178">
        <f t="shared" si="286"/>
        <v>0.17759048251338375</v>
      </c>
      <c r="AA1178">
        <f t="shared" si="284"/>
        <v>4.6166346256154456E-2</v>
      </c>
      <c r="AC1178" s="1"/>
      <c r="AF1178" s="1"/>
      <c r="AG1178" s="1"/>
      <c r="AJ1178" s="1"/>
      <c r="AK1178" s="1"/>
    </row>
    <row r="1179" spans="1:37" x14ac:dyDescent="0.25">
      <c r="A1179">
        <v>5885</v>
      </c>
      <c r="B1179">
        <f t="shared" si="272"/>
        <v>1.6347222222222222</v>
      </c>
      <c r="C1179">
        <v>62.431615999999998</v>
      </c>
      <c r="D1179">
        <f t="shared" si="273"/>
        <v>360.91003411480563</v>
      </c>
      <c r="E1179">
        <v>8.3022879499217517</v>
      </c>
      <c r="F1179">
        <v>8.2732529994783501</v>
      </c>
      <c r="G1179" s="1">
        <f t="shared" si="274"/>
        <v>9.7021627616261323</v>
      </c>
      <c r="H1179" s="1">
        <f t="shared" si="275"/>
        <v>-0.17271437997095918</v>
      </c>
      <c r="I1179">
        <v>2.3822549999999998</v>
      </c>
      <c r="J1179">
        <v>111.70983583497109</v>
      </c>
      <c r="K1179" s="1">
        <f t="shared" si="276"/>
        <v>0.52777352016942736</v>
      </c>
      <c r="L1179" s="1">
        <f t="shared" si="277"/>
        <v>-3.9317855402496052E-5</v>
      </c>
      <c r="M1179">
        <f t="shared" si="285"/>
        <v>0.54067971636303935</v>
      </c>
      <c r="N1179">
        <f t="shared" si="278"/>
        <v>-2.4454042691396893E-2</v>
      </c>
      <c r="O1179">
        <v>5885</v>
      </c>
      <c r="P1179">
        <v>68.292783999999997</v>
      </c>
      <c r="Q1179" s="1">
        <f t="shared" si="279"/>
        <v>371.74639791166254</v>
      </c>
      <c r="R1179">
        <v>8.5217809076682318</v>
      </c>
      <c r="S1179">
        <v>8.4525685967657793</v>
      </c>
      <c r="T1179" s="1">
        <f t="shared" si="280"/>
        <v>14.0211955095194</v>
      </c>
      <c r="U1179" s="1">
        <f t="shared" si="281"/>
        <v>-0.65880884005890872</v>
      </c>
      <c r="V1179">
        <v>3.556362</v>
      </c>
      <c r="W1179">
        <v>165.35672805056885</v>
      </c>
      <c r="X1179" s="1">
        <f t="shared" si="282"/>
        <v>0.18682491537463342</v>
      </c>
      <c r="Y1179" s="1">
        <f t="shared" si="283"/>
        <v>-4.7852723304357064E-5</v>
      </c>
      <c r="Z1179">
        <f t="shared" si="286"/>
        <v>0.17735121889686195</v>
      </c>
      <c r="AA1179">
        <f t="shared" si="284"/>
        <v>5.0708956344362288E-2</v>
      </c>
      <c r="AC1179" s="1"/>
      <c r="AF1179" s="1"/>
      <c r="AG1179" s="1"/>
      <c r="AJ1179" s="1"/>
      <c r="AK1179" s="1"/>
    </row>
    <row r="1180" spans="1:37" x14ac:dyDescent="0.25">
      <c r="A1180">
        <v>5890</v>
      </c>
      <c r="B1180">
        <f t="shared" si="272"/>
        <v>1.6361111111111111</v>
      </c>
      <c r="C1180">
        <v>62.474803999999999</v>
      </c>
      <c r="D1180">
        <f t="shared" si="273"/>
        <v>360.91174163043837</v>
      </c>
      <c r="E1180">
        <v>8.3398935837245709</v>
      </c>
      <c r="F1180">
        <v>8.2798195096504976</v>
      </c>
      <c r="G1180" s="1">
        <f t="shared" si="274"/>
        <v>9.7021627616261323</v>
      </c>
      <c r="H1180" s="1">
        <f t="shared" si="275"/>
        <v>-0.17178433060259723</v>
      </c>
      <c r="I1180">
        <v>2.3839190000000001</v>
      </c>
      <c r="J1180">
        <v>111.78693548516937</v>
      </c>
      <c r="K1180" s="1">
        <f t="shared" si="276"/>
        <v>0.52728297076306307</v>
      </c>
      <c r="L1180" s="1">
        <f t="shared" si="277"/>
        <v>-3.9066151854295355E-5</v>
      </c>
      <c r="M1180">
        <f t="shared" si="285"/>
        <v>0.54048438560376788</v>
      </c>
      <c r="N1180">
        <f t="shared" si="278"/>
        <v>-2.5036679681879809E-2</v>
      </c>
      <c r="O1180">
        <v>5890</v>
      </c>
      <c r="P1180">
        <v>68.257816000000005</v>
      </c>
      <c r="Q1180" s="1">
        <f t="shared" si="279"/>
        <v>371.74501538858561</v>
      </c>
      <c r="R1180">
        <v>8.5241189358372473</v>
      </c>
      <c r="S1180">
        <v>8.446312989045385</v>
      </c>
      <c r="T1180" s="1">
        <f t="shared" si="280"/>
        <v>14.0211955095194</v>
      </c>
      <c r="U1180" s="1">
        <f t="shared" si="281"/>
        <v>-0.66003740658254917</v>
      </c>
      <c r="V1180">
        <v>3.5603850000000001</v>
      </c>
      <c r="W1180">
        <v>165.53974541697366</v>
      </c>
      <c r="X1180" s="1">
        <f t="shared" si="282"/>
        <v>0.18566046053971064</v>
      </c>
      <c r="Y1180" s="1">
        <f t="shared" si="283"/>
        <v>-4.7613365683671291E-5</v>
      </c>
      <c r="Z1180">
        <f t="shared" si="286"/>
        <v>0.17711315206844361</v>
      </c>
      <c r="AA1180">
        <f t="shared" si="284"/>
        <v>4.6037311587077842E-2</v>
      </c>
      <c r="AC1180" s="1"/>
      <c r="AF1180" s="1"/>
      <c r="AG1180" s="1"/>
      <c r="AJ1180" s="1"/>
      <c r="AK1180" s="1"/>
    </row>
    <row r="1181" spans="1:37" x14ac:dyDescent="0.25">
      <c r="A1181">
        <v>5895</v>
      </c>
      <c r="B1181">
        <f t="shared" si="272"/>
        <v>1.6375</v>
      </c>
      <c r="C1181">
        <v>62.489640000000001</v>
      </c>
      <c r="D1181">
        <f t="shared" si="273"/>
        <v>360.91232819851115</v>
      </c>
      <c r="E1181">
        <v>8.2999499217527397</v>
      </c>
      <c r="F1181">
        <v>8.2840438184663547</v>
      </c>
      <c r="G1181" s="1">
        <f t="shared" si="274"/>
        <v>9.7021627616261323</v>
      </c>
      <c r="H1181" s="1">
        <f t="shared" si="275"/>
        <v>-0.17118679889145216</v>
      </c>
      <c r="I1181">
        <v>2.3852850000000001</v>
      </c>
      <c r="J1181">
        <v>111.85003202603387</v>
      </c>
      <c r="K1181" s="1">
        <f t="shared" si="276"/>
        <v>0.52688151666326988</v>
      </c>
      <c r="L1181" s="1">
        <f t="shared" si="277"/>
        <v>-3.8897661955267392E-5</v>
      </c>
      <c r="M1181">
        <f t="shared" si="285"/>
        <v>0.54028989729399157</v>
      </c>
      <c r="N1181">
        <f t="shared" si="278"/>
        <v>-2.5448568998276314E-2</v>
      </c>
      <c r="O1181">
        <v>5895</v>
      </c>
      <c r="P1181">
        <v>68.256456</v>
      </c>
      <c r="Q1181" s="1">
        <f t="shared" si="279"/>
        <v>371.74496161852773</v>
      </c>
      <c r="R1181">
        <v>8.5239603547209182</v>
      </c>
      <c r="S1181">
        <v>8.44241105894627</v>
      </c>
      <c r="T1181" s="1">
        <f t="shared" si="280"/>
        <v>14.0211955095194</v>
      </c>
      <c r="U1181" s="1">
        <f t="shared" si="281"/>
        <v>-0.66080464592652044</v>
      </c>
      <c r="V1181">
        <v>3.557474</v>
      </c>
      <c r="W1181">
        <v>165.40637471798738</v>
      </c>
      <c r="X1181" s="1">
        <f t="shared" si="282"/>
        <v>0.18650903659739526</v>
      </c>
      <c r="Y1181" s="1">
        <f t="shared" si="283"/>
        <v>-4.7908428059449861E-5</v>
      </c>
      <c r="Z1181">
        <f t="shared" si="286"/>
        <v>0.17687360992814635</v>
      </c>
      <c r="AA1181">
        <f t="shared" si="284"/>
        <v>5.1661982952859641E-2</v>
      </c>
      <c r="AC1181" s="1"/>
      <c r="AF1181" s="1"/>
      <c r="AG1181" s="1"/>
      <c r="AJ1181" s="1"/>
      <c r="AK1181" s="1"/>
    </row>
    <row r="1182" spans="1:37" x14ac:dyDescent="0.25">
      <c r="A1182">
        <v>5900</v>
      </c>
      <c r="B1182">
        <f t="shared" si="272"/>
        <v>1.6388888888888888</v>
      </c>
      <c r="C1182">
        <v>62.482936000000002</v>
      </c>
      <c r="D1182">
        <f t="shared" si="273"/>
        <v>360.91206314375518</v>
      </c>
      <c r="E1182">
        <v>8.3380239958268128</v>
      </c>
      <c r="F1182">
        <v>8.2863870631194576</v>
      </c>
      <c r="G1182" s="1">
        <f t="shared" si="274"/>
        <v>9.7021627616261323</v>
      </c>
      <c r="H1182" s="1">
        <f t="shared" si="275"/>
        <v>-0.17085560784481357</v>
      </c>
      <c r="I1182">
        <v>2.3850690000000001</v>
      </c>
      <c r="J1182">
        <v>111.84055777330568</v>
      </c>
      <c r="K1182" s="1">
        <f t="shared" si="276"/>
        <v>0.52694179695039978</v>
      </c>
      <c r="L1182" s="1">
        <f t="shared" si="277"/>
        <v>-3.8827293418008551E-5</v>
      </c>
      <c r="M1182">
        <f t="shared" si="285"/>
        <v>0.54009576082690158</v>
      </c>
      <c r="N1182">
        <f t="shared" si="278"/>
        <v>-2.4962840208593226E-2</v>
      </c>
      <c r="O1182">
        <v>5900</v>
      </c>
      <c r="P1182">
        <v>68.304856000000001</v>
      </c>
      <c r="Q1182" s="1">
        <f t="shared" si="279"/>
        <v>371.74687519999998</v>
      </c>
      <c r="R1182">
        <v>8.4949744392279598</v>
      </c>
      <c r="S1182">
        <v>8.4389775691184123</v>
      </c>
      <c r="T1182" s="1">
        <f t="shared" si="280"/>
        <v>14.0211955095194</v>
      </c>
      <c r="U1182" s="1">
        <f t="shared" si="281"/>
        <v>-0.66148036236386631</v>
      </c>
      <c r="V1182">
        <v>3.5603850000000001</v>
      </c>
      <c r="W1182">
        <v>165.53892736374894</v>
      </c>
      <c r="X1182" s="1">
        <f t="shared" si="282"/>
        <v>0.1856656654339317</v>
      </c>
      <c r="Y1182" s="1">
        <f t="shared" si="283"/>
        <v>-4.7718928234963671E-5</v>
      </c>
      <c r="Z1182">
        <f t="shared" si="286"/>
        <v>0.17663501528697154</v>
      </c>
      <c r="AA1182">
        <f t="shared" si="284"/>
        <v>4.8639311559593036E-2</v>
      </c>
      <c r="AC1182" s="1"/>
      <c r="AF1182" s="1"/>
      <c r="AG1182" s="1"/>
      <c r="AJ1182" s="1"/>
      <c r="AK1182" s="1"/>
    </row>
    <row r="1183" spans="1:37" x14ac:dyDescent="0.25">
      <c r="A1183">
        <v>5905</v>
      </c>
      <c r="B1183">
        <f t="shared" si="272"/>
        <v>1.6402777777777777</v>
      </c>
      <c r="C1183">
        <v>62.505839999999999</v>
      </c>
      <c r="D1183">
        <f t="shared" si="273"/>
        <v>360.91296869478907</v>
      </c>
      <c r="E1183">
        <v>8.3327209181011987</v>
      </c>
      <c r="F1183">
        <v>8.2837224830464269</v>
      </c>
      <c r="G1183" s="1">
        <f t="shared" si="274"/>
        <v>9.7021627616261323</v>
      </c>
      <c r="H1183" s="1">
        <f t="shared" si="275"/>
        <v>-0.17123223061645332</v>
      </c>
      <c r="I1183">
        <v>2.3870420000000001</v>
      </c>
      <c r="J1183">
        <v>111.93022772845357</v>
      </c>
      <c r="K1183" s="1">
        <f t="shared" si="276"/>
        <v>0.52637126850891658</v>
      </c>
      <c r="L1183" s="1">
        <f t="shared" si="277"/>
        <v>-3.8866539468589554E-5</v>
      </c>
      <c r="M1183">
        <f t="shared" si="285"/>
        <v>0.53990142812955866</v>
      </c>
      <c r="N1183">
        <f t="shared" si="278"/>
        <v>-2.570459375370121E-2</v>
      </c>
      <c r="O1183">
        <v>5905</v>
      </c>
      <c r="P1183">
        <v>68.275255999999999</v>
      </c>
      <c r="Q1183" s="1">
        <f t="shared" si="279"/>
        <v>371.74570491050451</v>
      </c>
      <c r="R1183">
        <v>8.4895138236828362</v>
      </c>
      <c r="S1183">
        <v>8.44241105894627</v>
      </c>
      <c r="T1183" s="1">
        <f t="shared" si="280"/>
        <v>14.0211955095194</v>
      </c>
      <c r="U1183" s="1">
        <f t="shared" si="281"/>
        <v>-0.66080464592652044</v>
      </c>
      <c r="V1183">
        <v>3.5588129999999998</v>
      </c>
      <c r="W1183">
        <v>165.46752233626913</v>
      </c>
      <c r="X1183" s="1">
        <f t="shared" si="282"/>
        <v>0.18611998259038531</v>
      </c>
      <c r="Y1183" s="1">
        <f t="shared" si="283"/>
        <v>-4.7798509939107195E-5</v>
      </c>
      <c r="Z1183">
        <f t="shared" si="286"/>
        <v>0.176396022737276</v>
      </c>
      <c r="AA1183">
        <f t="shared" si="284"/>
        <v>5.2245652066870735E-2</v>
      </c>
      <c r="AC1183" s="1"/>
      <c r="AF1183" s="1"/>
      <c r="AG1183" s="1"/>
      <c r="AJ1183" s="1"/>
      <c r="AK1183" s="1"/>
    </row>
    <row r="1184" spans="1:37" x14ac:dyDescent="0.25">
      <c r="A1184">
        <v>5910</v>
      </c>
      <c r="B1184">
        <f t="shared" si="272"/>
        <v>1.6416666666666666</v>
      </c>
      <c r="C1184">
        <v>62.516627999999997</v>
      </c>
      <c r="D1184">
        <f t="shared" si="273"/>
        <v>360.91339521786603</v>
      </c>
      <c r="E1184">
        <v>8.317117370892019</v>
      </c>
      <c r="F1184">
        <v>8.2913844548774129</v>
      </c>
      <c r="G1184" s="1">
        <f t="shared" si="274"/>
        <v>9.7021627616261323</v>
      </c>
      <c r="H1184" s="1">
        <f t="shared" si="275"/>
        <v>-0.17014990854981127</v>
      </c>
      <c r="I1184">
        <v>2.387718</v>
      </c>
      <c r="J1184">
        <v>111.96238204548436</v>
      </c>
      <c r="K1184" s="1">
        <f t="shared" si="276"/>
        <v>0.52616668546488288</v>
      </c>
      <c r="L1184" s="1">
        <f t="shared" si="277"/>
        <v>-3.8604361044160719E-5</v>
      </c>
      <c r="M1184">
        <f t="shared" si="285"/>
        <v>0.53970840632433781</v>
      </c>
      <c r="N1184">
        <f t="shared" si="278"/>
        <v>-2.5736560739284441E-2</v>
      </c>
      <c r="O1184">
        <v>5910</v>
      </c>
      <c r="P1184">
        <v>68.292783999999997</v>
      </c>
      <c r="Q1184" s="1">
        <f t="shared" si="279"/>
        <v>371.74639791166254</v>
      </c>
      <c r="R1184">
        <v>8.5238028169014068</v>
      </c>
      <c r="S1184">
        <v>8.4386666666666663</v>
      </c>
      <c r="T1184" s="1">
        <f t="shared" si="280"/>
        <v>14.0211955095194</v>
      </c>
      <c r="U1184" s="1">
        <f t="shared" si="281"/>
        <v>-0.66154157562641025</v>
      </c>
      <c r="V1184">
        <v>3.5619429999999999</v>
      </c>
      <c r="W1184">
        <v>165.61004157402547</v>
      </c>
      <c r="X1184" s="1">
        <f t="shared" si="282"/>
        <v>0.18521319861280461</v>
      </c>
      <c r="Y1184" s="1">
        <f t="shared" si="283"/>
        <v>-4.7595427881122238E-5</v>
      </c>
      <c r="Z1184">
        <f t="shared" si="286"/>
        <v>0.17615804559787041</v>
      </c>
      <c r="AA1184">
        <f t="shared" si="284"/>
        <v>4.8890430502549403E-2</v>
      </c>
      <c r="AC1184" s="1"/>
      <c r="AF1184" s="1"/>
      <c r="AG1184" s="1"/>
      <c r="AJ1184" s="1"/>
      <c r="AK1184" s="1"/>
    </row>
    <row r="1185" spans="1:37" x14ac:dyDescent="0.25">
      <c r="A1185">
        <v>5915</v>
      </c>
      <c r="B1185">
        <f t="shared" si="272"/>
        <v>1.6430555555555555</v>
      </c>
      <c r="C1185">
        <v>62.480215999999999</v>
      </c>
      <c r="D1185">
        <f t="shared" si="273"/>
        <v>360.9119556036394</v>
      </c>
      <c r="E1185">
        <v>8.3146270213875866</v>
      </c>
      <c r="F1185">
        <v>8.2862232655190411</v>
      </c>
      <c r="G1185" s="1">
        <f t="shared" si="274"/>
        <v>9.7021627616261323</v>
      </c>
      <c r="H1185" s="1">
        <f t="shared" si="275"/>
        <v>-0.17087875268810993</v>
      </c>
      <c r="I1185">
        <v>2.3874070000000001</v>
      </c>
      <c r="J1185">
        <v>111.94731615240613</v>
      </c>
      <c r="K1185" s="1">
        <f t="shared" si="276"/>
        <v>0.52626254277275475</v>
      </c>
      <c r="L1185" s="1">
        <f t="shared" si="277"/>
        <v>-3.877749388118905E-5</v>
      </c>
      <c r="M1185">
        <f t="shared" si="285"/>
        <v>0.53951451885493185</v>
      </c>
      <c r="N1185">
        <f t="shared" si="278"/>
        <v>-2.5181302116535829E-2</v>
      </c>
      <c r="O1185">
        <v>5915</v>
      </c>
      <c r="P1185">
        <v>68.327647999999996</v>
      </c>
      <c r="Q1185" s="1">
        <f t="shared" si="279"/>
        <v>371.74777632291148</v>
      </c>
      <c r="R1185">
        <v>8.5021418883672411</v>
      </c>
      <c r="S1185">
        <v>8.4525685967657793</v>
      </c>
      <c r="T1185" s="1">
        <f t="shared" si="280"/>
        <v>14.0211955095194</v>
      </c>
      <c r="U1185" s="1">
        <f t="shared" si="281"/>
        <v>-0.65880884005890872</v>
      </c>
      <c r="V1185">
        <v>3.5617230000000002</v>
      </c>
      <c r="W1185">
        <v>165.60154430177229</v>
      </c>
      <c r="X1185" s="1">
        <f t="shared" si="282"/>
        <v>0.18526726282514272</v>
      </c>
      <c r="Y1185" s="1">
        <f t="shared" si="283"/>
        <v>-4.7414037480181567E-5</v>
      </c>
      <c r="Z1185">
        <f t="shared" si="286"/>
        <v>0.1759209754104695</v>
      </c>
      <c r="AA1185">
        <f t="shared" si="284"/>
        <v>5.0447592694745809E-2</v>
      </c>
      <c r="AC1185" s="1"/>
      <c r="AF1185" s="1"/>
      <c r="AG1185" s="1"/>
      <c r="AJ1185" s="1"/>
      <c r="AK1185" s="1"/>
    </row>
    <row r="1186" spans="1:37" x14ac:dyDescent="0.25">
      <c r="A1186">
        <v>5920</v>
      </c>
      <c r="B1186">
        <f t="shared" si="272"/>
        <v>1.6444444444444444</v>
      </c>
      <c r="C1186">
        <v>62.496416000000004</v>
      </c>
      <c r="D1186">
        <f t="shared" si="273"/>
        <v>360.91259609991732</v>
      </c>
      <c r="E1186">
        <v>8.3239843505477307</v>
      </c>
      <c r="F1186">
        <v>8.2840438184663547</v>
      </c>
      <c r="G1186" s="1">
        <f t="shared" si="274"/>
        <v>9.7021627616261323</v>
      </c>
      <c r="H1186" s="1">
        <f t="shared" si="275"/>
        <v>-0.17118679889145216</v>
      </c>
      <c r="I1186">
        <v>2.3876629999999999</v>
      </c>
      <c r="J1186">
        <v>111.95864496301759</v>
      </c>
      <c r="K1186" s="1">
        <f t="shared" si="276"/>
        <v>0.5261904627917694</v>
      </c>
      <c r="L1186" s="1">
        <f t="shared" si="277"/>
        <v>-3.8841545965066962E-5</v>
      </c>
      <c r="M1186">
        <f t="shared" si="285"/>
        <v>0.53932031112510648</v>
      </c>
      <c r="N1186">
        <f t="shared" si="278"/>
        <v>-2.4952653576568121E-2</v>
      </c>
      <c r="O1186">
        <v>5920</v>
      </c>
      <c r="P1186">
        <v>68.333055999999999</v>
      </c>
      <c r="Q1186" s="1">
        <f t="shared" si="279"/>
        <v>371.74799013796525</v>
      </c>
      <c r="R1186">
        <v>8.484990088680231</v>
      </c>
      <c r="S1186">
        <v>8.4414793948878462</v>
      </c>
      <c r="T1186" s="1">
        <f t="shared" si="280"/>
        <v>14.0211955095194</v>
      </c>
      <c r="U1186" s="1">
        <f t="shared" si="281"/>
        <v>-0.66098794460253329</v>
      </c>
      <c r="V1186">
        <v>3.5615039999999998</v>
      </c>
      <c r="W1186">
        <v>165.59030738692965</v>
      </c>
      <c r="X1186" s="1">
        <f t="shared" si="282"/>
        <v>0.18533875811586387</v>
      </c>
      <c r="Y1186" s="1">
        <f t="shared" si="283"/>
        <v>-4.7591060127528362E-5</v>
      </c>
      <c r="Z1186">
        <f t="shared" si="286"/>
        <v>0.17568302010983186</v>
      </c>
      <c r="AA1186">
        <f t="shared" si="284"/>
        <v>5.2097780864570994E-2</v>
      </c>
      <c r="AC1186" s="1"/>
      <c r="AF1186" s="1"/>
      <c r="AG1186" s="1"/>
      <c r="AJ1186" s="1"/>
      <c r="AK1186" s="1"/>
    </row>
    <row r="1187" spans="1:37" x14ac:dyDescent="0.25">
      <c r="A1187">
        <v>5925</v>
      </c>
      <c r="B1187">
        <f t="shared" si="272"/>
        <v>1.6458333333333333</v>
      </c>
      <c r="C1187">
        <v>62.507227999999998</v>
      </c>
      <c r="D1187">
        <f t="shared" si="273"/>
        <v>360.9130235718776</v>
      </c>
      <c r="E1187">
        <v>8.3313155972874302</v>
      </c>
      <c r="F1187">
        <v>8.274664580073031</v>
      </c>
      <c r="G1187" s="1">
        <f t="shared" si="274"/>
        <v>9.7021627616261323</v>
      </c>
      <c r="H1187" s="1">
        <f t="shared" si="275"/>
        <v>-0.1725143258363353</v>
      </c>
      <c r="I1187">
        <v>2.390161</v>
      </c>
      <c r="J1187">
        <v>112.07117448430527</v>
      </c>
      <c r="K1187" s="1">
        <f t="shared" si="276"/>
        <v>0.52547448950623354</v>
      </c>
      <c r="L1187" s="1">
        <f t="shared" si="277"/>
        <v>-3.9084173536674323E-5</v>
      </c>
      <c r="M1187">
        <f t="shared" si="285"/>
        <v>0.53912489025742305</v>
      </c>
      <c r="N1187">
        <f t="shared" si="278"/>
        <v>-2.5977285336946078E-2</v>
      </c>
      <c r="O1187">
        <v>5925</v>
      </c>
      <c r="P1187">
        <v>68.287319999999994</v>
      </c>
      <c r="Q1187" s="1">
        <f t="shared" si="279"/>
        <v>371.74618188254755</v>
      </c>
      <c r="R1187">
        <v>8.5108690662493469</v>
      </c>
      <c r="S1187">
        <v>8.4483463745435579</v>
      </c>
      <c r="T1187" s="1">
        <f t="shared" si="280"/>
        <v>14.0211955095194</v>
      </c>
      <c r="U1187" s="1">
        <f t="shared" si="281"/>
        <v>-0.65963786141248604</v>
      </c>
      <c r="V1187">
        <v>3.5588129999999998</v>
      </c>
      <c r="W1187">
        <v>165.46818466313002</v>
      </c>
      <c r="X1187" s="1">
        <f t="shared" si="282"/>
        <v>0.18611576851097522</v>
      </c>
      <c r="Y1187" s="1">
        <f t="shared" si="283"/>
        <v>-4.7712923621485202E-5</v>
      </c>
      <c r="Z1187">
        <f t="shared" si="286"/>
        <v>0.17544445549172444</v>
      </c>
      <c r="AA1187">
        <f t="shared" si="284"/>
        <v>5.7336963464336969E-2</v>
      </c>
      <c r="AC1187" s="1"/>
      <c r="AF1187" s="1"/>
      <c r="AG1187" s="1"/>
      <c r="AJ1187" s="1"/>
      <c r="AK1187" s="1"/>
    </row>
    <row r="1188" spans="1:37" x14ac:dyDescent="0.25">
      <c r="A1188">
        <v>5930</v>
      </c>
      <c r="B1188">
        <f t="shared" si="272"/>
        <v>1.6472222222222221</v>
      </c>
      <c r="C1188">
        <v>62.504480000000001</v>
      </c>
      <c r="D1188">
        <f t="shared" si="273"/>
        <v>360.91291492473118</v>
      </c>
      <c r="E1188">
        <v>8.3370923317683872</v>
      </c>
      <c r="F1188">
        <v>8.2902889932185708</v>
      </c>
      <c r="G1188" s="1">
        <f t="shared" si="274"/>
        <v>9.7021627616261323</v>
      </c>
      <c r="H1188" s="1">
        <f t="shared" si="275"/>
        <v>-0.17030452974105836</v>
      </c>
      <c r="I1188">
        <v>2.3884059999999998</v>
      </c>
      <c r="J1188">
        <v>111.99362279948203</v>
      </c>
      <c r="K1188" s="1">
        <f t="shared" si="276"/>
        <v>0.52596791499979623</v>
      </c>
      <c r="L1188" s="1">
        <f t="shared" si="277"/>
        <v>-3.8623385941955768E-5</v>
      </c>
      <c r="M1188">
        <f t="shared" si="285"/>
        <v>0.53893177332771325</v>
      </c>
      <c r="N1188">
        <f t="shared" si="278"/>
        <v>-2.4647621952228863E-2</v>
      </c>
      <c r="O1188">
        <v>5930</v>
      </c>
      <c r="P1188">
        <v>68.351855999999998</v>
      </c>
      <c r="Q1188" s="1">
        <f t="shared" si="279"/>
        <v>371.74873342994209</v>
      </c>
      <c r="R1188">
        <v>8.4831152842983819</v>
      </c>
      <c r="S1188">
        <v>8.438198226395409</v>
      </c>
      <c r="T1188" s="1">
        <f t="shared" si="280"/>
        <v>14.0211955095194</v>
      </c>
      <c r="U1188" s="1">
        <f t="shared" si="281"/>
        <v>-0.66163381486582007</v>
      </c>
      <c r="V1188">
        <v>3.5608240000000002</v>
      </c>
      <c r="W1188">
        <v>165.5588881837584</v>
      </c>
      <c r="X1188" s="1">
        <f t="shared" si="282"/>
        <v>0.18553866397048779</v>
      </c>
      <c r="Y1188" s="1">
        <f t="shared" si="283"/>
        <v>-4.7694085676216238E-5</v>
      </c>
      <c r="Z1188">
        <f t="shared" si="286"/>
        <v>0.17520598506334337</v>
      </c>
      <c r="AA1188">
        <f t="shared" si="284"/>
        <v>5.5690165521446067E-2</v>
      </c>
      <c r="AC1188" s="1"/>
      <c r="AF1188" s="1"/>
      <c r="AG1188" s="1"/>
      <c r="AJ1188" s="1"/>
      <c r="AK1188" s="1"/>
    </row>
    <row r="1189" spans="1:37" x14ac:dyDescent="0.25">
      <c r="A1189">
        <v>5935</v>
      </c>
      <c r="B1189">
        <f t="shared" si="272"/>
        <v>1.648611111111111</v>
      </c>
      <c r="C1189">
        <v>62.531495999999997</v>
      </c>
      <c r="D1189">
        <f t="shared" si="273"/>
        <v>360.91398305111665</v>
      </c>
      <c r="E1189">
        <v>8.30837558685446</v>
      </c>
      <c r="F1189">
        <v>8.282006259780907</v>
      </c>
      <c r="G1189" s="1">
        <f t="shared" si="274"/>
        <v>9.7021627616261323</v>
      </c>
      <c r="H1189" s="1">
        <f t="shared" si="275"/>
        <v>-0.17147493702604311</v>
      </c>
      <c r="I1189">
        <v>2.3896890000000002</v>
      </c>
      <c r="J1189">
        <v>112.05084076700909</v>
      </c>
      <c r="K1189" s="1">
        <f t="shared" si="276"/>
        <v>0.52560386354260291</v>
      </c>
      <c r="L1189" s="1">
        <f t="shared" si="277"/>
        <v>-3.8859214970351296E-5</v>
      </c>
      <c r="M1189">
        <f t="shared" si="285"/>
        <v>0.53873747725286147</v>
      </c>
      <c r="N1189">
        <f t="shared" si="278"/>
        <v>-2.4987665847311671E-2</v>
      </c>
      <c r="O1189">
        <v>5935</v>
      </c>
      <c r="P1189">
        <v>68.358592000000002</v>
      </c>
      <c r="Q1189" s="1">
        <f t="shared" si="279"/>
        <v>371.74899974987591</v>
      </c>
      <c r="R1189">
        <v>8.4834303599374028</v>
      </c>
      <c r="S1189">
        <v>8.4397569118414193</v>
      </c>
      <c r="T1189" s="1">
        <f t="shared" si="280"/>
        <v>14.0211955095194</v>
      </c>
      <c r="U1189" s="1">
        <f t="shared" si="281"/>
        <v>-0.66132693820208632</v>
      </c>
      <c r="V1189">
        <v>3.5621700000000001</v>
      </c>
      <c r="W1189">
        <v>165.62052943827481</v>
      </c>
      <c r="X1189" s="1">
        <f t="shared" si="282"/>
        <v>0.18514646918448274</v>
      </c>
      <c r="Y1189" s="1">
        <f t="shared" si="283"/>
        <v>-4.7561129305746002E-5</v>
      </c>
      <c r="Z1189">
        <f t="shared" si="286"/>
        <v>0.17496817941681464</v>
      </c>
      <c r="AA1189">
        <f t="shared" si="284"/>
        <v>5.4974258015832327E-2</v>
      </c>
      <c r="AC1189" s="1"/>
      <c r="AF1189" s="1"/>
      <c r="AG1189" s="1"/>
      <c r="AJ1189" s="1"/>
      <c r="AK1189" s="1"/>
    </row>
    <row r="1190" spans="1:37" x14ac:dyDescent="0.25">
      <c r="A1190">
        <v>5940</v>
      </c>
      <c r="B1190">
        <f t="shared" si="272"/>
        <v>1.65</v>
      </c>
      <c r="C1190">
        <v>62.566547999999997</v>
      </c>
      <c r="D1190">
        <f t="shared" si="273"/>
        <v>360.91536889528538</v>
      </c>
      <c r="E1190">
        <v>8.3160281690140856</v>
      </c>
      <c r="F1190">
        <v>8.2759123630672917</v>
      </c>
      <c r="G1190" s="1">
        <f t="shared" si="274"/>
        <v>9.7021627616261323</v>
      </c>
      <c r="H1190" s="1">
        <f t="shared" si="275"/>
        <v>-0.1723375424954634</v>
      </c>
      <c r="I1190">
        <v>2.391483</v>
      </c>
      <c r="J1190">
        <v>112.13176423036492</v>
      </c>
      <c r="K1190" s="1">
        <f t="shared" si="276"/>
        <v>0.52508898498208989</v>
      </c>
      <c r="L1190" s="1">
        <f t="shared" si="277"/>
        <v>-3.9012614959333841E-5</v>
      </c>
      <c r="M1190">
        <f t="shared" si="285"/>
        <v>0.53854241417806481</v>
      </c>
      <c r="N1190">
        <f t="shared" si="278"/>
        <v>-2.5621236744156419E-2</v>
      </c>
      <c r="O1190">
        <v>5940</v>
      </c>
      <c r="P1190">
        <v>68.351855999999998</v>
      </c>
      <c r="Q1190" s="1">
        <f t="shared" si="279"/>
        <v>371.74873342994209</v>
      </c>
      <c r="R1190">
        <v>8.4965331246739684</v>
      </c>
      <c r="S1190">
        <v>8.4403787167449131</v>
      </c>
      <c r="T1190" s="1">
        <f t="shared" si="280"/>
        <v>14.0211955095194</v>
      </c>
      <c r="U1190" s="1">
        <f t="shared" si="281"/>
        <v>-0.66120454781284566</v>
      </c>
      <c r="V1190">
        <v>3.563955</v>
      </c>
      <c r="W1190">
        <v>165.70211383850145</v>
      </c>
      <c r="X1190" s="1">
        <f t="shared" si="282"/>
        <v>0.18462738538842349</v>
      </c>
      <c r="Y1190" s="1">
        <f t="shared" si="283"/>
        <v>-4.7405696345870591E-5</v>
      </c>
      <c r="Z1190">
        <f t="shared" si="286"/>
        <v>0.17473115093508529</v>
      </c>
      <c r="AA1190">
        <f t="shared" si="284"/>
        <v>5.3601118991737168E-2</v>
      </c>
      <c r="AC1190" s="1"/>
      <c r="AF1190" s="1"/>
      <c r="AG1190" s="1"/>
      <c r="AJ1190" s="1"/>
      <c r="AK1190" s="1"/>
    </row>
    <row r="1191" spans="1:37" x14ac:dyDescent="0.25">
      <c r="A1191">
        <v>5945</v>
      </c>
      <c r="B1191">
        <f t="shared" si="272"/>
        <v>1.6513888888888888</v>
      </c>
      <c r="C1191">
        <v>62.534184000000003</v>
      </c>
      <c r="D1191">
        <f t="shared" si="273"/>
        <v>360.91408932605458</v>
      </c>
      <c r="E1191">
        <v>8.3405258215962448</v>
      </c>
      <c r="F1191">
        <v>8.2760709441836191</v>
      </c>
      <c r="G1191" s="1">
        <f t="shared" si="274"/>
        <v>9.7021627616261323</v>
      </c>
      <c r="H1191" s="1">
        <f t="shared" si="275"/>
        <v>-0.172315078865384</v>
      </c>
      <c r="I1191">
        <v>2.3902019999999999</v>
      </c>
      <c r="J1191">
        <v>112.07328170727756</v>
      </c>
      <c r="K1191" s="1">
        <f t="shared" si="276"/>
        <v>0.5254610822213045</v>
      </c>
      <c r="L1191" s="1">
        <f t="shared" si="277"/>
        <v>-3.9037937247664908E-5</v>
      </c>
      <c r="M1191">
        <f t="shared" si="285"/>
        <v>0.53834722449182648</v>
      </c>
      <c r="N1191">
        <f t="shared" si="278"/>
        <v>-2.4523495091297406E-2</v>
      </c>
      <c r="O1191">
        <v>5945</v>
      </c>
      <c r="P1191">
        <v>68.366647999999998</v>
      </c>
      <c r="Q1191" s="1">
        <f t="shared" si="279"/>
        <v>371.74931825839536</v>
      </c>
      <c r="R1191">
        <v>8.47937089201878</v>
      </c>
      <c r="S1191">
        <v>8.4520949400104346</v>
      </c>
      <c r="T1191" s="1">
        <f t="shared" si="280"/>
        <v>14.0211955095194</v>
      </c>
      <c r="U1191" s="1">
        <f t="shared" si="281"/>
        <v>-0.65890179997221954</v>
      </c>
      <c r="V1191">
        <v>3.5617230000000002</v>
      </c>
      <c r="W1191">
        <v>165.60149151538752</v>
      </c>
      <c r="X1191" s="1">
        <f t="shared" si="282"/>
        <v>0.18526759868048914</v>
      </c>
      <c r="Y1191" s="1">
        <f t="shared" si="283"/>
        <v>-4.742082230533603E-5</v>
      </c>
      <c r="Z1191">
        <f t="shared" si="286"/>
        <v>0.1744940468235586</v>
      </c>
      <c r="AA1191">
        <f t="shared" si="284"/>
        <v>5.8151300786871633E-2</v>
      </c>
      <c r="AC1191" s="1"/>
      <c r="AF1191" s="1"/>
      <c r="AG1191" s="1"/>
      <c r="AJ1191" s="1"/>
      <c r="AK1191" s="1"/>
    </row>
    <row r="1192" spans="1:37" x14ac:dyDescent="0.25">
      <c r="A1192">
        <v>5950</v>
      </c>
      <c r="B1192">
        <f t="shared" si="272"/>
        <v>1.6527777777777777</v>
      </c>
      <c r="C1192">
        <v>62.57734</v>
      </c>
      <c r="D1192">
        <f t="shared" si="273"/>
        <v>360.91579557650948</v>
      </c>
      <c r="E1192">
        <v>8.3487010954616601</v>
      </c>
      <c r="F1192">
        <v>8.2757548252477839</v>
      </c>
      <c r="G1192" s="1">
        <f t="shared" si="274"/>
        <v>9.7021627616261323</v>
      </c>
      <c r="H1192" s="1">
        <f t="shared" si="275"/>
        <v>-0.17235985919092767</v>
      </c>
      <c r="I1192">
        <v>2.3927779999999998</v>
      </c>
      <c r="J1192">
        <v>112.19088638881678</v>
      </c>
      <c r="K1192" s="1">
        <f t="shared" si="276"/>
        <v>0.52471281803895931</v>
      </c>
      <c r="L1192" s="1">
        <f t="shared" si="277"/>
        <v>-3.8986921038568915E-5</v>
      </c>
      <c r="M1192">
        <f t="shared" si="285"/>
        <v>0.53815228988663366</v>
      </c>
      <c r="N1192">
        <f t="shared" si="278"/>
        <v>-2.5613004648719084E-2</v>
      </c>
      <c r="O1192">
        <v>5950</v>
      </c>
      <c r="P1192">
        <v>68.329055999999994</v>
      </c>
      <c r="Q1192" s="1">
        <f t="shared" si="279"/>
        <v>371.74783199073613</v>
      </c>
      <c r="R1192">
        <v>8.5108690662493469</v>
      </c>
      <c r="S1192">
        <v>8.4400678142931671</v>
      </c>
      <c r="T1192" s="1">
        <f t="shared" si="280"/>
        <v>14.0211955095194</v>
      </c>
      <c r="U1192" s="1">
        <f t="shared" si="281"/>
        <v>-0.66126574075324962</v>
      </c>
      <c r="V1192">
        <v>3.5628419999999998</v>
      </c>
      <c r="W1192">
        <v>165.65125213520031</v>
      </c>
      <c r="X1192" s="1">
        <f t="shared" si="282"/>
        <v>0.18495099487688293</v>
      </c>
      <c r="Y1192" s="1">
        <f t="shared" si="283"/>
        <v>-4.7501500550161004E-5</v>
      </c>
      <c r="Z1192">
        <f t="shared" si="286"/>
        <v>0.17425653932080779</v>
      </c>
      <c r="AA1192">
        <f t="shared" si="284"/>
        <v>5.782318480197509E-2</v>
      </c>
      <c r="AC1192" s="1"/>
      <c r="AF1192" s="1"/>
      <c r="AG1192" s="1"/>
      <c r="AJ1192" s="1"/>
      <c r="AK1192" s="1"/>
    </row>
    <row r="1193" spans="1:37" x14ac:dyDescent="0.25">
      <c r="A1193">
        <v>5955</v>
      </c>
      <c r="B1193">
        <f t="shared" si="272"/>
        <v>1.6541666666666666</v>
      </c>
      <c r="C1193">
        <v>62.589483999999999</v>
      </c>
      <c r="D1193">
        <f t="shared" si="273"/>
        <v>360.91627571149712</v>
      </c>
      <c r="E1193">
        <v>8.3416150234741799</v>
      </c>
      <c r="F1193">
        <v>8.2760709441836191</v>
      </c>
      <c r="G1193" s="1">
        <f t="shared" si="274"/>
        <v>9.7021627616261323</v>
      </c>
      <c r="H1193" s="1">
        <f t="shared" si="275"/>
        <v>-0.172315078865384</v>
      </c>
      <c r="I1193">
        <v>2.3925350000000001</v>
      </c>
      <c r="J1193">
        <v>112.17984018579465</v>
      </c>
      <c r="K1193" s="1">
        <f t="shared" si="276"/>
        <v>0.52478309991859351</v>
      </c>
      <c r="L1193" s="1">
        <f t="shared" si="277"/>
        <v>-3.8982534753193204E-5</v>
      </c>
      <c r="M1193">
        <f t="shared" si="285"/>
        <v>0.53795737721286774</v>
      </c>
      <c r="N1193">
        <f t="shared" si="278"/>
        <v>-2.5104233151406505E-2</v>
      </c>
      <c r="O1193">
        <v>5955</v>
      </c>
      <c r="P1193">
        <v>68.351855999999998</v>
      </c>
      <c r="Q1193" s="1">
        <f t="shared" si="279"/>
        <v>371.74873342994209</v>
      </c>
      <c r="R1193">
        <v>8.509782994261867</v>
      </c>
      <c r="S1193">
        <v>8.4494470526864891</v>
      </c>
      <c r="T1193" s="1">
        <f t="shared" si="280"/>
        <v>14.0211955095194</v>
      </c>
      <c r="U1193" s="1">
        <f t="shared" si="281"/>
        <v>-0.65942166654105261</v>
      </c>
      <c r="V1193">
        <v>3.562389</v>
      </c>
      <c r="W1193">
        <v>165.63161017338604</v>
      </c>
      <c r="X1193" s="1">
        <f t="shared" si="282"/>
        <v>0.18507596759314093</v>
      </c>
      <c r="Y1193" s="1">
        <f t="shared" si="283"/>
        <v>-4.7404242485054336E-5</v>
      </c>
      <c r="Z1193">
        <f t="shared" si="286"/>
        <v>0.17401951810838251</v>
      </c>
      <c r="AA1193">
        <f t="shared" si="284"/>
        <v>5.9740060411647873E-2</v>
      </c>
      <c r="AC1193" s="1"/>
      <c r="AF1193" s="1"/>
      <c r="AG1193" s="1"/>
      <c r="AJ1193" s="1"/>
      <c r="AK1193" s="1"/>
    </row>
    <row r="1194" spans="1:37" x14ac:dyDescent="0.25">
      <c r="A1194">
        <v>5960</v>
      </c>
      <c r="B1194">
        <f t="shared" si="272"/>
        <v>1.6555555555555554</v>
      </c>
      <c r="C1194">
        <v>62.573324</v>
      </c>
      <c r="D1194">
        <f t="shared" si="273"/>
        <v>360.9156367966915</v>
      </c>
      <c r="E1194">
        <v>8.3490224308815861</v>
      </c>
      <c r="F1194">
        <v>8.2826311945748579</v>
      </c>
      <c r="G1194" s="1">
        <f t="shared" si="274"/>
        <v>9.7021627616261323</v>
      </c>
      <c r="H1194" s="1">
        <f t="shared" si="275"/>
        <v>-0.17138654778943563</v>
      </c>
      <c r="I1194">
        <v>2.3947590000000001</v>
      </c>
      <c r="J1194">
        <v>112.28251287431041</v>
      </c>
      <c r="K1194" s="1">
        <f t="shared" si="276"/>
        <v>0.52412984110001648</v>
      </c>
      <c r="L1194" s="1">
        <f t="shared" si="277"/>
        <v>-3.8719387029180832E-5</v>
      </c>
      <c r="M1194">
        <f t="shared" si="285"/>
        <v>0.53776378027772187</v>
      </c>
      <c r="N1194">
        <f t="shared" si="278"/>
        <v>-2.6012522296176052E-2</v>
      </c>
      <c r="O1194">
        <v>5960</v>
      </c>
      <c r="P1194">
        <v>68.357184000000004</v>
      </c>
      <c r="Q1194" s="1">
        <f t="shared" si="279"/>
        <v>371.74894408205125</v>
      </c>
      <c r="R1194">
        <v>8.5013625456442359</v>
      </c>
      <c r="S1194">
        <v>8.4389775691184123</v>
      </c>
      <c r="T1194" s="1">
        <f t="shared" si="280"/>
        <v>14.0211955095194</v>
      </c>
      <c r="U1194" s="1">
        <f t="shared" si="281"/>
        <v>-0.66148036236386631</v>
      </c>
      <c r="V1194">
        <v>3.5626099999999998</v>
      </c>
      <c r="W1194">
        <v>165.64053597516843</v>
      </c>
      <c r="X1194" s="1">
        <f t="shared" si="282"/>
        <v>0.18501917684565461</v>
      </c>
      <c r="Y1194" s="1">
        <f t="shared" si="283"/>
        <v>-4.7536186840632376E-5</v>
      </c>
      <c r="Z1194">
        <f t="shared" si="286"/>
        <v>0.17378183717417936</v>
      </c>
      <c r="AA1194">
        <f t="shared" si="284"/>
        <v>6.0736080783937239E-2</v>
      </c>
      <c r="AC1194" s="1"/>
      <c r="AF1194" s="1"/>
      <c r="AG1194" s="1"/>
      <c r="AJ1194" s="1"/>
      <c r="AK1194" s="1"/>
    </row>
    <row r="1195" spans="1:37" x14ac:dyDescent="0.25">
      <c r="A1195">
        <v>5965</v>
      </c>
      <c r="B1195">
        <f t="shared" si="272"/>
        <v>1.6569444444444446</v>
      </c>
      <c r="C1195">
        <v>62.592143999999998</v>
      </c>
      <c r="D1195">
        <f t="shared" si="273"/>
        <v>360.91638087940447</v>
      </c>
      <c r="E1195">
        <v>8.3160281690140856</v>
      </c>
      <c r="F1195">
        <v>8.2877871674491388</v>
      </c>
      <c r="G1195" s="1">
        <f t="shared" si="274"/>
        <v>9.7021627616261323</v>
      </c>
      <c r="H1195" s="1">
        <f t="shared" si="275"/>
        <v>-0.17065780836313604</v>
      </c>
      <c r="I1195">
        <v>2.3960520000000001</v>
      </c>
      <c r="J1195">
        <v>112.34242797050908</v>
      </c>
      <c r="K1195" s="1">
        <f t="shared" si="276"/>
        <v>0.52374862906083175</v>
      </c>
      <c r="L1195" s="1">
        <f t="shared" si="277"/>
        <v>-3.8523906491841717E-5</v>
      </c>
      <c r="M1195">
        <f t="shared" si="285"/>
        <v>0.53757116074526268</v>
      </c>
      <c r="N1195">
        <f t="shared" si="278"/>
        <v>-2.6391537690928227E-2</v>
      </c>
      <c r="O1195">
        <v>5965</v>
      </c>
      <c r="P1195">
        <v>68.327647999999996</v>
      </c>
      <c r="Q1195" s="1">
        <f t="shared" si="279"/>
        <v>371.74777632291148</v>
      </c>
      <c r="R1195">
        <v>8.4773479394887854</v>
      </c>
      <c r="S1195">
        <v>8.4514679186228463</v>
      </c>
      <c r="T1195" s="1">
        <f t="shared" si="280"/>
        <v>14.0211955095194</v>
      </c>
      <c r="U1195" s="1">
        <f t="shared" si="281"/>
        <v>-0.65902487526736442</v>
      </c>
      <c r="V1195">
        <v>3.5621700000000001</v>
      </c>
      <c r="W1195">
        <v>165.62183443077367</v>
      </c>
      <c r="X1195" s="1">
        <f t="shared" si="282"/>
        <v>0.18513816612092848</v>
      </c>
      <c r="Y1195" s="1">
        <f t="shared" si="283"/>
        <v>-4.7393232132733708E-5</v>
      </c>
      <c r="Z1195">
        <f t="shared" si="286"/>
        <v>0.17354487101351568</v>
      </c>
      <c r="AA1195">
        <f t="shared" si="284"/>
        <v>6.2619692904596985E-2</v>
      </c>
      <c r="AC1195" s="1"/>
      <c r="AF1195" s="1"/>
      <c r="AG1195" s="1"/>
      <c r="AJ1195" s="1"/>
      <c r="AK1195" s="1"/>
    </row>
    <row r="1196" spans="1:37" x14ac:dyDescent="0.25">
      <c r="A1196">
        <v>5970</v>
      </c>
      <c r="B1196">
        <f t="shared" si="272"/>
        <v>1.6583333333333334</v>
      </c>
      <c r="C1196">
        <v>62.6111</v>
      </c>
      <c r="D1196">
        <f t="shared" si="273"/>
        <v>360.91713033912322</v>
      </c>
      <c r="E1196">
        <v>8.3487010954616601</v>
      </c>
      <c r="F1196">
        <v>8.2893562858633292</v>
      </c>
      <c r="G1196" s="1">
        <f t="shared" si="274"/>
        <v>9.7021627616261323</v>
      </c>
      <c r="H1196" s="1">
        <f t="shared" si="275"/>
        <v>-0.17043621085176475</v>
      </c>
      <c r="I1196">
        <v>2.3953380000000002</v>
      </c>
      <c r="J1196">
        <v>112.31007810072731</v>
      </c>
      <c r="K1196" s="1">
        <f t="shared" si="276"/>
        <v>0.52395445631655335</v>
      </c>
      <c r="L1196" s="1">
        <f t="shared" si="277"/>
        <v>-3.8490515677762094E-5</v>
      </c>
      <c r="M1196">
        <f t="shared" si="285"/>
        <v>0.53737870816687383</v>
      </c>
      <c r="N1196">
        <f t="shared" si="278"/>
        <v>-2.5621028103652691E-2</v>
      </c>
      <c r="O1196">
        <v>5970</v>
      </c>
      <c r="P1196">
        <v>68.354551999999998</v>
      </c>
      <c r="Q1196" s="1">
        <f t="shared" si="279"/>
        <v>371.74884002117454</v>
      </c>
      <c r="R1196">
        <v>8.4879551382368277</v>
      </c>
      <c r="S1196">
        <v>8.4399144496609271</v>
      </c>
      <c r="T1196" s="1">
        <f t="shared" si="280"/>
        <v>14.0211955095194</v>
      </c>
      <c r="U1196" s="1">
        <f t="shared" si="281"/>
        <v>-0.66129592819305172</v>
      </c>
      <c r="V1196">
        <v>3.5646209999999998</v>
      </c>
      <c r="W1196">
        <v>165.7324761930592</v>
      </c>
      <c r="X1196" s="1">
        <f t="shared" si="282"/>
        <v>0.184434203772608</v>
      </c>
      <c r="Y1196" s="1">
        <f t="shared" si="283"/>
        <v>-4.7357680937511381E-5</v>
      </c>
      <c r="Z1196">
        <f t="shared" si="286"/>
        <v>0.17330808260882813</v>
      </c>
      <c r="AA1196">
        <f t="shared" si="284"/>
        <v>6.0325693044970374E-2</v>
      </c>
      <c r="AC1196" s="1"/>
      <c r="AF1196" s="1"/>
      <c r="AG1196" s="1"/>
      <c r="AJ1196" s="1"/>
      <c r="AK1196" s="1"/>
    </row>
    <row r="1197" spans="1:37" x14ac:dyDescent="0.25">
      <c r="A1197">
        <v>5975</v>
      </c>
      <c r="B1197">
        <f t="shared" si="272"/>
        <v>1.6597222222222223</v>
      </c>
      <c r="C1197">
        <v>62.601635999999999</v>
      </c>
      <c r="D1197">
        <f t="shared" si="273"/>
        <v>360.91675616277917</v>
      </c>
      <c r="E1197">
        <v>8.3576369327073543</v>
      </c>
      <c r="F1197">
        <v>8.2888826291079809</v>
      </c>
      <c r="G1197" s="1">
        <f t="shared" si="274"/>
        <v>9.7021627616261323</v>
      </c>
      <c r="H1197" s="1">
        <f t="shared" si="275"/>
        <v>-0.17050309381329032</v>
      </c>
      <c r="I1197">
        <v>2.3980039999999998</v>
      </c>
      <c r="J1197">
        <v>112.43176569022889</v>
      </c>
      <c r="K1197" s="1">
        <f t="shared" si="276"/>
        <v>0.52318021447967866</v>
      </c>
      <c r="L1197" s="1">
        <f t="shared" si="277"/>
        <v>-3.8443035566320015E-5</v>
      </c>
      <c r="M1197">
        <f t="shared" si="285"/>
        <v>0.5371864929890422</v>
      </c>
      <c r="N1197">
        <f t="shared" si="278"/>
        <v>-2.6771422392747168E-2</v>
      </c>
      <c r="O1197">
        <v>5975</v>
      </c>
      <c r="P1197">
        <v>68.428432000000001</v>
      </c>
      <c r="Q1197" s="1">
        <f t="shared" si="279"/>
        <v>371.75176100049629</v>
      </c>
      <c r="R1197">
        <v>8.52365049556599</v>
      </c>
      <c r="S1197">
        <v>8.4475659885237349</v>
      </c>
      <c r="T1197" s="1">
        <f t="shared" si="280"/>
        <v>14.0211955095194</v>
      </c>
      <c r="U1197" s="1">
        <f t="shared" si="281"/>
        <v>-0.65979117873333015</v>
      </c>
      <c r="V1197">
        <v>3.5673050000000002</v>
      </c>
      <c r="W1197">
        <v>165.85589655446915</v>
      </c>
      <c r="X1197" s="1">
        <f t="shared" si="282"/>
        <v>0.18364893710969554</v>
      </c>
      <c r="Y1197" s="1">
        <f t="shared" si="283"/>
        <v>-4.7028673901379576E-5</v>
      </c>
      <c r="Z1197">
        <f t="shared" si="286"/>
        <v>0.17307293923932124</v>
      </c>
      <c r="AA1197">
        <f t="shared" si="284"/>
        <v>5.7588124586079925E-2</v>
      </c>
      <c r="AC1197" s="1"/>
      <c r="AF1197" s="1"/>
      <c r="AG1197" s="1"/>
      <c r="AJ1197" s="1"/>
      <c r="AK1197" s="1"/>
    </row>
    <row r="1198" spans="1:37" x14ac:dyDescent="0.25">
      <c r="A1198">
        <v>5980</v>
      </c>
      <c r="B1198">
        <f t="shared" si="272"/>
        <v>1.6611111111111112</v>
      </c>
      <c r="C1198">
        <v>62.581423999999998</v>
      </c>
      <c r="D1198">
        <f t="shared" si="273"/>
        <v>360.91595704483041</v>
      </c>
      <c r="E1198">
        <v>8.3324100156494527</v>
      </c>
      <c r="F1198">
        <v>8.2904465310380804</v>
      </c>
      <c r="G1198" s="1">
        <f t="shared" si="274"/>
        <v>9.7021627616261323</v>
      </c>
      <c r="H1198" s="1">
        <f t="shared" si="275"/>
        <v>-0.17028229122554706</v>
      </c>
      <c r="I1198">
        <v>2.396833</v>
      </c>
      <c r="J1198">
        <v>112.37854192921699</v>
      </c>
      <c r="K1198" s="1">
        <f t="shared" si="276"/>
        <v>0.5235188526486162</v>
      </c>
      <c r="L1198" s="1">
        <f t="shared" si="277"/>
        <v>-3.8420588300358984E-5</v>
      </c>
      <c r="M1198">
        <f t="shared" si="285"/>
        <v>0.53699439004754035</v>
      </c>
      <c r="N1198">
        <f t="shared" si="278"/>
        <v>-2.5740309696103497E-2</v>
      </c>
      <c r="O1198">
        <v>5980</v>
      </c>
      <c r="P1198">
        <v>68.433824000000001</v>
      </c>
      <c r="Q1198" s="1">
        <f t="shared" si="279"/>
        <v>371.75197418296113</v>
      </c>
      <c r="R1198">
        <v>8.4829671361502363</v>
      </c>
      <c r="S1198">
        <v>8.4502253521126764</v>
      </c>
      <c r="T1198" s="1">
        <f t="shared" si="280"/>
        <v>14.0211955095194</v>
      </c>
      <c r="U1198" s="1">
        <f t="shared" si="281"/>
        <v>-0.65926882719333646</v>
      </c>
      <c r="V1198">
        <v>3.564854</v>
      </c>
      <c r="W1198">
        <v>165.74426422937174</v>
      </c>
      <c r="X1198" s="1">
        <f t="shared" si="282"/>
        <v>0.18435920195093358</v>
      </c>
      <c r="Y1198" s="1">
        <f t="shared" si="283"/>
        <v>-4.7191394346135088E-5</v>
      </c>
      <c r="Z1198">
        <f t="shared" si="286"/>
        <v>0.17283698226759056</v>
      </c>
      <c r="AA1198">
        <f t="shared" si="284"/>
        <v>6.2498750056477308E-2</v>
      </c>
      <c r="AC1198" s="1"/>
      <c r="AF1198" s="1"/>
      <c r="AG1198" s="1"/>
      <c r="AJ1198" s="1"/>
      <c r="AK1198" s="1"/>
    </row>
    <row r="1199" spans="1:37" x14ac:dyDescent="0.25">
      <c r="A1199">
        <v>5985</v>
      </c>
      <c r="B1199">
        <f t="shared" si="272"/>
        <v>1.6625000000000001</v>
      </c>
      <c r="C1199">
        <v>62.621920000000003</v>
      </c>
      <c r="D1199">
        <f t="shared" si="273"/>
        <v>360.91755812737802</v>
      </c>
      <c r="E1199">
        <v>8.3406729264475743</v>
      </c>
      <c r="F1199">
        <v>8.2870078247261354</v>
      </c>
      <c r="G1199" s="1">
        <f t="shared" si="274"/>
        <v>9.7021627616261323</v>
      </c>
      <c r="H1199" s="1">
        <f t="shared" si="275"/>
        <v>-0.17076790161553457</v>
      </c>
      <c r="I1199">
        <v>2.3972370000000001</v>
      </c>
      <c r="J1199">
        <v>112.39642182536755</v>
      </c>
      <c r="K1199" s="1">
        <f t="shared" si="276"/>
        <v>0.52340509114100942</v>
      </c>
      <c r="L1199" s="1">
        <f t="shared" si="277"/>
        <v>-3.8520946155025615E-5</v>
      </c>
      <c r="M1199">
        <f t="shared" si="285"/>
        <v>0.53680178531676526</v>
      </c>
      <c r="N1199">
        <f t="shared" si="278"/>
        <v>-2.5595269137622254E-2</v>
      </c>
      <c r="O1199">
        <v>5985</v>
      </c>
      <c r="P1199">
        <v>68.433824000000001</v>
      </c>
      <c r="Q1199" s="1">
        <f t="shared" si="279"/>
        <v>371.75197418296113</v>
      </c>
      <c r="R1199">
        <v>8.5287897756911857</v>
      </c>
      <c r="S1199">
        <v>8.443821596244133</v>
      </c>
      <c r="T1199" s="1">
        <f t="shared" si="280"/>
        <v>14.0211955095194</v>
      </c>
      <c r="U1199" s="1">
        <f t="shared" si="281"/>
        <v>-0.66052720912011198</v>
      </c>
      <c r="V1199">
        <v>3.5650729999999999</v>
      </c>
      <c r="W1199">
        <v>165.75355243666186</v>
      </c>
      <c r="X1199" s="1">
        <f t="shared" si="282"/>
        <v>0.18430010538485786</v>
      </c>
      <c r="Y1199" s="1">
        <f t="shared" si="283"/>
        <v>-4.7264799623784491E-5</v>
      </c>
      <c r="Z1199">
        <f t="shared" si="286"/>
        <v>0.17260065826947163</v>
      </c>
      <c r="AA1199">
        <f t="shared" si="284"/>
        <v>6.3480414679933539E-2</v>
      </c>
      <c r="AC1199" s="1"/>
      <c r="AF1199" s="1"/>
      <c r="AG1199" s="1"/>
      <c r="AJ1199" s="1"/>
      <c r="AK1199" s="1"/>
    </row>
    <row r="1200" spans="1:37" x14ac:dyDescent="0.25">
      <c r="A1200">
        <v>5990</v>
      </c>
      <c r="B1200">
        <f t="shared" si="272"/>
        <v>1.663888888888889</v>
      </c>
      <c r="C1200">
        <v>62.596255999999997</v>
      </c>
      <c r="D1200">
        <f t="shared" si="273"/>
        <v>360.91654345475598</v>
      </c>
      <c r="E1200">
        <v>8.3319467918622845</v>
      </c>
      <c r="F1200">
        <v>8.2806051121544062</v>
      </c>
      <c r="G1200" s="1">
        <f t="shared" si="274"/>
        <v>9.7021627616261323</v>
      </c>
      <c r="H1200" s="1">
        <f t="shared" si="275"/>
        <v>-0.17167316038113456</v>
      </c>
      <c r="I1200">
        <v>2.3982060000000001</v>
      </c>
      <c r="J1200">
        <v>112.43961447930049</v>
      </c>
      <c r="K1200" s="1">
        <f t="shared" si="276"/>
        <v>0.52313027626582365</v>
      </c>
      <c r="L1200" s="1">
        <f t="shared" si="277"/>
        <v>-3.8702784377196254E-5</v>
      </c>
      <c r="M1200">
        <f t="shared" si="285"/>
        <v>0.53660827139487932</v>
      </c>
      <c r="N1200">
        <f t="shared" si="278"/>
        <v>-2.5764127485152399E-2</v>
      </c>
      <c r="O1200">
        <v>5990</v>
      </c>
      <c r="P1200">
        <v>68.445896000000005</v>
      </c>
      <c r="Q1200" s="1">
        <f t="shared" si="279"/>
        <v>371.75245147129863</v>
      </c>
      <c r="R1200">
        <v>8.5099363588941053</v>
      </c>
      <c r="S1200">
        <v>8.44241105894627</v>
      </c>
      <c r="T1200" s="1">
        <f t="shared" si="280"/>
        <v>14.0211955095194</v>
      </c>
      <c r="U1200" s="1">
        <f t="shared" si="281"/>
        <v>-0.66080464592652044</v>
      </c>
      <c r="V1200">
        <v>3.56596</v>
      </c>
      <c r="W1200">
        <v>165.79390174467824</v>
      </c>
      <c r="X1200" s="1">
        <f t="shared" si="282"/>
        <v>0.1840433814043505</v>
      </c>
      <c r="Y1200" s="1">
        <f t="shared" si="283"/>
        <v>-4.7212204428230157E-5</v>
      </c>
      <c r="Z1200">
        <f t="shared" si="286"/>
        <v>0.17236459724733047</v>
      </c>
      <c r="AA1200">
        <f t="shared" si="284"/>
        <v>6.34566919380887E-2</v>
      </c>
      <c r="AC1200" s="1"/>
      <c r="AF1200" s="1"/>
      <c r="AG1200" s="1"/>
      <c r="AJ1200" s="1"/>
      <c r="AK1200" s="1"/>
    </row>
    <row r="1201" spans="1:37" x14ac:dyDescent="0.25">
      <c r="A1201">
        <v>5995</v>
      </c>
      <c r="B1201">
        <f t="shared" si="272"/>
        <v>1.6652777777777779</v>
      </c>
      <c r="C1201">
        <v>62.615116</v>
      </c>
      <c r="D1201">
        <f t="shared" si="273"/>
        <v>360.91728911894126</v>
      </c>
      <c r="E1201">
        <v>8.3306937923839328</v>
      </c>
      <c r="F1201">
        <v>8.2841961398017734</v>
      </c>
      <c r="G1201" s="1">
        <f t="shared" si="274"/>
        <v>9.7021627616261323</v>
      </c>
      <c r="H1201" s="1">
        <f t="shared" si="275"/>
        <v>-0.17116526430508783</v>
      </c>
      <c r="I1201">
        <v>2.4006270000000001</v>
      </c>
      <c r="J1201">
        <v>112.55078892663144</v>
      </c>
      <c r="K1201" s="1">
        <f t="shared" si="276"/>
        <v>0.52242292468898999</v>
      </c>
      <c r="L1201" s="1">
        <f t="shared" si="277"/>
        <v>-3.8530890900071955E-5</v>
      </c>
      <c r="M1201">
        <f t="shared" si="285"/>
        <v>0.53641561694037898</v>
      </c>
      <c r="N1201">
        <f t="shared" si="278"/>
        <v>-2.6784223260721485E-2</v>
      </c>
      <c r="O1201">
        <v>5995</v>
      </c>
      <c r="P1201">
        <v>68.451295999999999</v>
      </c>
      <c r="Q1201" s="1">
        <f t="shared" si="279"/>
        <v>371.75266497005794</v>
      </c>
      <c r="R1201">
        <v>8.504638497652584</v>
      </c>
      <c r="S1201">
        <v>8.4394460093896733</v>
      </c>
      <c r="T1201" s="1">
        <f t="shared" si="280"/>
        <v>14.0211955095194</v>
      </c>
      <c r="U1201" s="1">
        <f t="shared" si="281"/>
        <v>-0.6613881401598527</v>
      </c>
      <c r="V1201">
        <v>3.5655199999999998</v>
      </c>
      <c r="W1201">
        <v>165.77347846920424</v>
      </c>
      <c r="X1201" s="1">
        <f t="shared" si="282"/>
        <v>0.18417332525797392</v>
      </c>
      <c r="Y1201" s="1">
        <f t="shared" si="283"/>
        <v>-4.7290594345785996E-5</v>
      </c>
      <c r="Z1201">
        <f t="shared" si="286"/>
        <v>0.17212814427560155</v>
      </c>
      <c r="AA1201">
        <f t="shared" si="284"/>
        <v>6.5401333040496112E-2</v>
      </c>
      <c r="AC1201" s="1"/>
      <c r="AF1201" s="1"/>
      <c r="AG1201" s="1"/>
      <c r="AJ1201" s="1"/>
      <c r="AK1201" s="1"/>
    </row>
    <row r="1202" spans="1:37" x14ac:dyDescent="0.25">
      <c r="A1202">
        <v>6000</v>
      </c>
      <c r="B1202">
        <f t="shared" si="272"/>
        <v>1.6666666666666667</v>
      </c>
      <c r="C1202">
        <v>62.636691999999996</v>
      </c>
      <c r="D1202">
        <f t="shared" si="273"/>
        <v>360.91814216509511</v>
      </c>
      <c r="E1202">
        <v>8.3055691184141871</v>
      </c>
      <c r="F1202">
        <v>8.2849754825247786</v>
      </c>
      <c r="G1202" s="1">
        <f t="shared" si="274"/>
        <v>9.7021627616261323</v>
      </c>
      <c r="H1202" s="1">
        <f t="shared" si="275"/>
        <v>-0.17105509631145921</v>
      </c>
      <c r="I1202">
        <v>2.4000620000000001</v>
      </c>
      <c r="J1202">
        <v>112.52511269148089</v>
      </c>
      <c r="K1202" s="1">
        <f t="shared" si="276"/>
        <v>0.52258629069491058</v>
      </c>
      <c r="L1202" s="1">
        <f t="shared" si="277"/>
        <v>-3.8519336561890257E-5</v>
      </c>
      <c r="M1202">
        <f t="shared" si="285"/>
        <v>0.53622302025756952</v>
      </c>
      <c r="N1202">
        <f t="shared" si="278"/>
        <v>-2.6094694417883511E-2</v>
      </c>
      <c r="O1202">
        <v>6000</v>
      </c>
      <c r="P1202">
        <v>68.479528000000002</v>
      </c>
      <c r="Q1202" s="1">
        <f t="shared" si="279"/>
        <v>371.75378117320099</v>
      </c>
      <c r="R1202">
        <v>8.5242712571726642</v>
      </c>
      <c r="S1202">
        <v>8.44241105894627</v>
      </c>
      <c r="T1202" s="1">
        <f t="shared" si="280"/>
        <v>14.0211955095194</v>
      </c>
      <c r="U1202" s="1">
        <f t="shared" si="281"/>
        <v>-0.66080464592652044</v>
      </c>
      <c r="V1202">
        <v>3.5657399999999999</v>
      </c>
      <c r="W1202">
        <v>165.78385508596128</v>
      </c>
      <c r="X1202" s="1">
        <f t="shared" si="282"/>
        <v>0.18410730364598016</v>
      </c>
      <c r="Y1202" s="1">
        <f t="shared" si="283"/>
        <v>-4.7230242341640116E-5</v>
      </c>
      <c r="Z1202">
        <f t="shared" si="286"/>
        <v>0.17189199306389336</v>
      </c>
      <c r="AA1202">
        <f t="shared" si="284"/>
        <v>6.6348864711937863E-2</v>
      </c>
      <c r="AC1202" s="1"/>
      <c r="AF1202" s="1"/>
      <c r="AG1202" s="1"/>
      <c r="AJ1202" s="1"/>
      <c r="AK1202" s="1"/>
    </row>
    <row r="1203" spans="1:37" x14ac:dyDescent="0.25">
      <c r="A1203">
        <v>6005</v>
      </c>
      <c r="B1203">
        <f t="shared" si="272"/>
        <v>1.6680555555555556</v>
      </c>
      <c r="C1203">
        <v>62.6111</v>
      </c>
      <c r="D1203">
        <f t="shared" si="273"/>
        <v>360.91713033912322</v>
      </c>
      <c r="E1203">
        <v>8.3211778821074613</v>
      </c>
      <c r="F1203">
        <v>8.2854449660928537</v>
      </c>
      <c r="G1203" s="1">
        <f t="shared" si="274"/>
        <v>9.7021627616261323</v>
      </c>
      <c r="H1203" s="1">
        <f t="shared" si="275"/>
        <v>-0.17098874005331255</v>
      </c>
      <c r="I1203">
        <v>2.4019569999999999</v>
      </c>
      <c r="J1203">
        <v>112.61174300578968</v>
      </c>
      <c r="K1203" s="1">
        <f t="shared" si="276"/>
        <v>0.52203510208188786</v>
      </c>
      <c r="L1203" s="1">
        <f t="shared" si="277"/>
        <v>-3.8459723361577477E-5</v>
      </c>
      <c r="M1203">
        <f t="shared" si="285"/>
        <v>0.5360307216407616</v>
      </c>
      <c r="N1203">
        <f t="shared" si="278"/>
        <v>-2.6809728891905717E-2</v>
      </c>
      <c r="O1203">
        <v>6005</v>
      </c>
      <c r="P1203">
        <v>68.471456000000003</v>
      </c>
      <c r="Q1203" s="1">
        <f t="shared" si="279"/>
        <v>371.75346203209267</v>
      </c>
      <c r="R1203">
        <v>8.5080667709963507</v>
      </c>
      <c r="S1203">
        <v>8.438818988002085</v>
      </c>
      <c r="T1203" s="1">
        <f t="shared" si="280"/>
        <v>14.0211955095194</v>
      </c>
      <c r="U1203" s="1">
        <f t="shared" si="281"/>
        <v>-0.66151158467246129</v>
      </c>
      <c r="V1203">
        <v>3.5661930000000002</v>
      </c>
      <c r="W1203">
        <v>165.80414244689871</v>
      </c>
      <c r="X1203" s="1">
        <f t="shared" si="282"/>
        <v>0.18397822455367618</v>
      </c>
      <c r="Y1203" s="1">
        <f t="shared" si="283"/>
        <v>-4.7244307428035954E-5</v>
      </c>
      <c r="Z1203">
        <f t="shared" si="286"/>
        <v>0.17165577152675318</v>
      </c>
      <c r="AA1203">
        <f t="shared" si="284"/>
        <v>6.6977779880291702E-2</v>
      </c>
      <c r="AC1203" s="1"/>
      <c r="AF1203" s="1"/>
      <c r="AG1203" s="1"/>
      <c r="AJ1203" s="1"/>
      <c r="AK1203" s="1"/>
    </row>
    <row r="1204" spans="1:37" x14ac:dyDescent="0.25">
      <c r="A1204">
        <v>6010</v>
      </c>
      <c r="B1204">
        <f t="shared" si="272"/>
        <v>1.6694444444444445</v>
      </c>
      <c r="C1204">
        <v>62.662356000000003</v>
      </c>
      <c r="D1204">
        <f t="shared" si="273"/>
        <v>360.91915683771714</v>
      </c>
      <c r="E1204">
        <v>8.3324100156494527</v>
      </c>
      <c r="F1204">
        <v>8.2795044340114767</v>
      </c>
      <c r="G1204" s="1">
        <f t="shared" si="274"/>
        <v>9.7021627616261323</v>
      </c>
      <c r="H1204" s="1">
        <f t="shared" si="275"/>
        <v>-0.17182892272760908</v>
      </c>
      <c r="I1204">
        <v>2.4025750000000001</v>
      </c>
      <c r="J1204">
        <v>112.63898226386814</v>
      </c>
      <c r="K1204" s="1">
        <f t="shared" si="276"/>
        <v>0.52186179128416277</v>
      </c>
      <c r="L1204" s="1">
        <f t="shared" si="277"/>
        <v>-3.8634587971499515E-5</v>
      </c>
      <c r="M1204">
        <f t="shared" si="285"/>
        <v>0.53583754870090405</v>
      </c>
      <c r="N1204">
        <f t="shared" si="278"/>
        <v>-2.6780572270582739E-2</v>
      </c>
      <c r="O1204">
        <v>6010</v>
      </c>
      <c r="P1204">
        <v>68.463359999999994</v>
      </c>
      <c r="Q1204" s="1">
        <f t="shared" si="279"/>
        <v>371.75314194210091</v>
      </c>
      <c r="R1204">
        <v>8.5040166927490866</v>
      </c>
      <c r="S1204">
        <v>8.4525685967657793</v>
      </c>
      <c r="T1204" s="1">
        <f t="shared" si="280"/>
        <v>14.0211955095194</v>
      </c>
      <c r="U1204" s="1">
        <f t="shared" si="281"/>
        <v>-0.65880884005890872</v>
      </c>
      <c r="V1204">
        <v>3.5686429999999998</v>
      </c>
      <c r="W1204">
        <v>165.91755408694812</v>
      </c>
      <c r="X1204" s="1">
        <f t="shared" si="282"/>
        <v>0.18325663875454512</v>
      </c>
      <c r="Y1204" s="1">
        <f t="shared" si="283"/>
        <v>-4.6848325572703104E-5</v>
      </c>
      <c r="Z1204">
        <f t="shared" si="286"/>
        <v>0.17142152989888967</v>
      </c>
      <c r="AA1204">
        <f t="shared" si="284"/>
        <v>6.4582156128638005E-2</v>
      </c>
      <c r="AC1204" s="1"/>
      <c r="AF1204" s="1"/>
      <c r="AG1204" s="1"/>
      <c r="AJ1204" s="1"/>
      <c r="AK1204" s="1"/>
    </row>
    <row r="1205" spans="1:37" x14ac:dyDescent="0.25">
      <c r="A1205">
        <v>6015</v>
      </c>
      <c r="B1205">
        <f t="shared" si="272"/>
        <v>1.6708333333333334</v>
      </c>
      <c r="C1205">
        <v>62.636691999999996</v>
      </c>
      <c r="D1205">
        <f t="shared" si="273"/>
        <v>360.91814216509511</v>
      </c>
      <c r="E1205">
        <v>8.3335002608242057</v>
      </c>
      <c r="F1205">
        <v>8.2840438184663547</v>
      </c>
      <c r="G1205" s="1">
        <f t="shared" si="274"/>
        <v>9.7021627616261323</v>
      </c>
      <c r="H1205" s="1">
        <f t="shared" si="275"/>
        <v>-0.17118679889145216</v>
      </c>
      <c r="I1205">
        <v>2.4039990000000002</v>
      </c>
      <c r="J1205">
        <v>112.70477656039604</v>
      </c>
      <c r="K1205" s="1">
        <f t="shared" si="276"/>
        <v>0.52144317261311923</v>
      </c>
      <c r="L1205" s="1">
        <f t="shared" si="277"/>
        <v>-3.8456249067689412E-5</v>
      </c>
      <c r="M1205">
        <f t="shared" si="285"/>
        <v>0.53564526745556562</v>
      </c>
      <c r="N1205">
        <f t="shared" si="278"/>
        <v>-2.7236131544833793E-2</v>
      </c>
      <c r="O1205">
        <v>6015</v>
      </c>
      <c r="P1205">
        <v>68.464687999999995</v>
      </c>
      <c r="Q1205" s="1">
        <f t="shared" si="279"/>
        <v>371.75319444698096</v>
      </c>
      <c r="R1205">
        <v>8.4941898800208655</v>
      </c>
      <c r="S1205">
        <v>8.4527167449139284</v>
      </c>
      <c r="T1205" s="1">
        <f t="shared" si="280"/>
        <v>14.0211955095194</v>
      </c>
      <c r="U1205" s="1">
        <f t="shared" si="281"/>
        <v>-0.65877976663018689</v>
      </c>
      <c r="V1205">
        <v>3.5650729999999999</v>
      </c>
      <c r="W1205">
        <v>165.75454240435619</v>
      </c>
      <c r="X1205" s="1">
        <f t="shared" si="282"/>
        <v>0.18429380667839801</v>
      </c>
      <c r="Y1205" s="1">
        <f t="shared" si="283"/>
        <v>-4.713798715685745E-5</v>
      </c>
      <c r="Z1205">
        <f t="shared" si="286"/>
        <v>0.17118583996310538</v>
      </c>
      <c r="AA1205">
        <f t="shared" si="284"/>
        <v>7.1125378283420526E-2</v>
      </c>
      <c r="AC1205" s="1"/>
      <c r="AF1205" s="1"/>
      <c r="AG1205" s="1"/>
      <c r="AJ1205" s="1"/>
      <c r="AK1205" s="1"/>
    </row>
    <row r="1206" spans="1:37" x14ac:dyDescent="0.25">
      <c r="A1206">
        <v>6020</v>
      </c>
      <c r="B1206">
        <f t="shared" si="272"/>
        <v>1.6722222222222223</v>
      </c>
      <c r="C1206">
        <v>62.652892000000001</v>
      </c>
      <c r="D1206">
        <f t="shared" si="273"/>
        <v>360.91878266137303</v>
      </c>
      <c r="E1206">
        <v>8.3535618153364641</v>
      </c>
      <c r="F1206">
        <v>8.2849754825247786</v>
      </c>
      <c r="G1206" s="1">
        <f t="shared" si="274"/>
        <v>9.7021627616261323</v>
      </c>
      <c r="H1206" s="1">
        <f t="shared" si="275"/>
        <v>-0.17105509631145921</v>
      </c>
      <c r="I1206">
        <v>2.4007749999999999</v>
      </c>
      <c r="J1206">
        <v>112.557678271714</v>
      </c>
      <c r="K1206" s="1">
        <f t="shared" si="276"/>
        <v>0.5223790909733792</v>
      </c>
      <c r="L1206" s="1">
        <f t="shared" si="277"/>
        <v>-3.8502537151954283E-5</v>
      </c>
      <c r="M1206">
        <f t="shared" si="285"/>
        <v>0.53545275476980581</v>
      </c>
      <c r="N1206">
        <f t="shared" si="278"/>
        <v>-2.5027157522835936E-2</v>
      </c>
      <c r="O1206">
        <v>6020</v>
      </c>
      <c r="P1206">
        <v>68.467432000000002</v>
      </c>
      <c r="Q1206" s="1">
        <f t="shared" si="279"/>
        <v>371.75330293598017</v>
      </c>
      <c r="R1206">
        <v>8.4980876369327092</v>
      </c>
      <c r="S1206">
        <v>8.4541283255086075</v>
      </c>
      <c r="T1206" s="1">
        <f t="shared" si="280"/>
        <v>14.0211955095194</v>
      </c>
      <c r="U1206" s="1">
        <f t="shared" si="281"/>
        <v>-0.65850280119516325</v>
      </c>
      <c r="V1206">
        <v>3.5675309999999998</v>
      </c>
      <c r="W1206">
        <v>165.86694671950488</v>
      </c>
      <c r="X1206" s="1">
        <f t="shared" si="282"/>
        <v>0.18357863002160157</v>
      </c>
      <c r="Y1206" s="1">
        <f t="shared" si="283"/>
        <v>-4.6917075223745932E-5</v>
      </c>
      <c r="Z1206">
        <f t="shared" si="286"/>
        <v>0.17095125458698665</v>
      </c>
      <c r="AA1206">
        <f t="shared" si="284"/>
        <v>6.8784560779917944E-2</v>
      </c>
      <c r="AC1206" s="1"/>
      <c r="AF1206" s="1"/>
      <c r="AG1206" s="1"/>
      <c r="AJ1206" s="1"/>
      <c r="AK1206" s="1"/>
    </row>
    <row r="1207" spans="1:37" x14ac:dyDescent="0.25">
      <c r="A1207">
        <v>6025</v>
      </c>
      <c r="B1207">
        <f t="shared" si="272"/>
        <v>1.6736111111111112</v>
      </c>
      <c r="C1207">
        <v>62.673107999999999</v>
      </c>
      <c r="D1207">
        <f t="shared" si="273"/>
        <v>360.91958193746899</v>
      </c>
      <c r="E1207">
        <v>8.2954157537819526</v>
      </c>
      <c r="F1207">
        <v>8.2823213354199279</v>
      </c>
      <c r="G1207" s="1">
        <f t="shared" si="274"/>
        <v>9.7021627616261323</v>
      </c>
      <c r="H1207" s="1">
        <f t="shared" si="275"/>
        <v>-0.171430371837199</v>
      </c>
      <c r="I1207">
        <v>2.404388</v>
      </c>
      <c r="J1207">
        <v>112.72225765787461</v>
      </c>
      <c r="K1207" s="1">
        <f t="shared" si="276"/>
        <v>0.52133194847697006</v>
      </c>
      <c r="L1207" s="1">
        <f t="shared" si="277"/>
        <v>-3.8501930742084156E-5</v>
      </c>
      <c r="M1207">
        <f t="shared" si="285"/>
        <v>0.53526024511609538</v>
      </c>
      <c r="N1207">
        <f t="shared" si="278"/>
        <v>-2.671675250253841E-2</v>
      </c>
      <c r="O1207">
        <v>6025</v>
      </c>
      <c r="P1207">
        <v>68.424384000000003</v>
      </c>
      <c r="Q1207" s="1">
        <f t="shared" si="279"/>
        <v>371.75160095550041</v>
      </c>
      <c r="R1207">
        <v>8.5030787689097558</v>
      </c>
      <c r="S1207">
        <v>8.4531904016692767</v>
      </c>
      <c r="T1207" s="1">
        <f t="shared" si="280"/>
        <v>14.0211955095194</v>
      </c>
      <c r="U1207" s="1">
        <f t="shared" si="281"/>
        <v>-0.65868682039275872</v>
      </c>
      <c r="V1207">
        <v>3.567971</v>
      </c>
      <c r="W1207">
        <v>165.8869355454091</v>
      </c>
      <c r="X1207" s="1">
        <f t="shared" si="282"/>
        <v>0.18345145036960531</v>
      </c>
      <c r="Y1207" s="1">
        <f t="shared" si="283"/>
        <v>-4.6894423943951256E-5</v>
      </c>
      <c r="Z1207">
        <f t="shared" si="286"/>
        <v>0.1707167824672669</v>
      </c>
      <c r="AA1207">
        <f t="shared" si="284"/>
        <v>6.9417101236765769E-2</v>
      </c>
      <c r="AC1207" s="1"/>
      <c r="AF1207" s="1"/>
      <c r="AG1207" s="1"/>
      <c r="AJ1207" s="1"/>
      <c r="AK1207" s="1"/>
    </row>
    <row r="1208" spans="1:37" x14ac:dyDescent="0.25">
      <c r="A1208">
        <v>6030</v>
      </c>
      <c r="B1208">
        <f t="shared" si="272"/>
        <v>1.675</v>
      </c>
      <c r="C1208">
        <v>62.687980000000003</v>
      </c>
      <c r="D1208">
        <f t="shared" si="273"/>
        <v>360.92016992886681</v>
      </c>
      <c r="E1208">
        <v>8.3331893583724561</v>
      </c>
      <c r="F1208">
        <v>8.2891935315597287</v>
      </c>
      <c r="G1208" s="1">
        <f t="shared" si="274"/>
        <v>9.7021627616261323</v>
      </c>
      <c r="H1208" s="1">
        <f t="shared" si="275"/>
        <v>-0.17045919180035529</v>
      </c>
      <c r="I1208">
        <v>2.4024009999999998</v>
      </c>
      <c r="J1208">
        <v>112.63264524092008</v>
      </c>
      <c r="K1208" s="1">
        <f t="shared" si="276"/>
        <v>0.52190211082954718</v>
      </c>
      <c r="L1208" s="1">
        <f t="shared" si="277"/>
        <v>-3.832987038106436E-5</v>
      </c>
      <c r="M1208">
        <f t="shared" si="285"/>
        <v>0.53506859576419008</v>
      </c>
      <c r="N1208">
        <f t="shared" si="278"/>
        <v>-2.5227882128537819E-2</v>
      </c>
      <c r="O1208">
        <v>6030</v>
      </c>
      <c r="P1208">
        <v>68.429760000000002</v>
      </c>
      <c r="Q1208" s="1">
        <f t="shared" si="279"/>
        <v>371.75181350537633</v>
      </c>
      <c r="R1208">
        <v>8.4938800208659355</v>
      </c>
      <c r="S1208">
        <v>8.4417892540427761</v>
      </c>
      <c r="T1208" s="1">
        <f t="shared" si="280"/>
        <v>14.0211955095194</v>
      </c>
      <c r="U1208" s="1">
        <f t="shared" si="281"/>
        <v>-0.66092697739459005</v>
      </c>
      <c r="V1208">
        <v>3.5682040000000002</v>
      </c>
      <c r="W1208">
        <v>165.89630854695653</v>
      </c>
      <c r="X1208" s="1">
        <f t="shared" si="282"/>
        <v>0.18339181429689788</v>
      </c>
      <c r="Y1208" s="1">
        <f t="shared" si="283"/>
        <v>-4.7037083706404205E-5</v>
      </c>
      <c r="Z1208">
        <f t="shared" si="286"/>
        <v>0.17048159704873489</v>
      </c>
      <c r="AA1208">
        <f t="shared" si="284"/>
        <v>7.0396911103471058E-2</v>
      </c>
      <c r="AC1208" s="1"/>
      <c r="AF1208" s="1"/>
      <c r="AG1208" s="1"/>
      <c r="AJ1208" s="1"/>
      <c r="AK1208" s="1"/>
    </row>
    <row r="1209" spans="1:37" x14ac:dyDescent="0.25">
      <c r="A1209">
        <v>6035</v>
      </c>
      <c r="B1209">
        <f t="shared" si="272"/>
        <v>1.6763888888888889</v>
      </c>
      <c r="C1209">
        <v>62.650239999999997</v>
      </c>
      <c r="D1209">
        <f t="shared" si="273"/>
        <v>360.91867780976014</v>
      </c>
      <c r="E1209">
        <v>8.340835680751173</v>
      </c>
      <c r="F1209">
        <v>8.2876348461137201</v>
      </c>
      <c r="G1209" s="1">
        <f t="shared" si="274"/>
        <v>9.7021627616261323</v>
      </c>
      <c r="H1209" s="1">
        <f t="shared" si="275"/>
        <v>-0.17067932429186605</v>
      </c>
      <c r="I1209">
        <v>2.4040119999999998</v>
      </c>
      <c r="J1209">
        <v>112.70596685897901</v>
      </c>
      <c r="K1209" s="1">
        <f t="shared" si="276"/>
        <v>0.52143559929389183</v>
      </c>
      <c r="L1209" s="1">
        <f t="shared" si="277"/>
        <v>-3.8341634903222869E-5</v>
      </c>
      <c r="M1209">
        <f t="shared" si="285"/>
        <v>0.534876887589674</v>
      </c>
      <c r="N1209">
        <f t="shared" si="278"/>
        <v>-2.5777465738787017E-2</v>
      </c>
      <c r="O1209">
        <v>6035</v>
      </c>
      <c r="P1209">
        <v>68.432456000000002</v>
      </c>
      <c r="Q1209" s="1">
        <f t="shared" si="279"/>
        <v>371.75192009660879</v>
      </c>
      <c r="R1209">
        <v>8.5104047991653626</v>
      </c>
      <c r="S1209">
        <v>8.4410099113197692</v>
      </c>
      <c r="T1209" s="1">
        <f t="shared" si="280"/>
        <v>14.0211955095194</v>
      </c>
      <c r="U1209" s="1">
        <f t="shared" si="281"/>
        <v>-0.66108032768879399</v>
      </c>
      <c r="V1209">
        <v>3.5673050000000002</v>
      </c>
      <c r="W1209">
        <v>165.85516755849565</v>
      </c>
      <c r="X1209" s="1">
        <f t="shared" si="282"/>
        <v>0.18365357537382654</v>
      </c>
      <c r="Y1209" s="1">
        <f t="shared" si="283"/>
        <v>-4.712187110730372E-5</v>
      </c>
      <c r="Z1209">
        <f t="shared" si="286"/>
        <v>0.17024598769319838</v>
      </c>
      <c r="AA1209">
        <f t="shared" si="284"/>
        <v>7.3004773543542734E-2</v>
      </c>
      <c r="AC1209" s="1"/>
      <c r="AF1209" s="1"/>
      <c r="AG1209" s="1"/>
      <c r="AJ1209" s="1"/>
      <c r="AK1209" s="1"/>
    </row>
    <row r="1210" spans="1:37" x14ac:dyDescent="0.25">
      <c r="A1210">
        <v>6040</v>
      </c>
      <c r="B1210">
        <f t="shared" si="272"/>
        <v>1.6777777777777778</v>
      </c>
      <c r="C1210">
        <v>62.682603999999998</v>
      </c>
      <c r="D1210">
        <f t="shared" si="273"/>
        <v>360.91995737899089</v>
      </c>
      <c r="E1210">
        <v>8.325853938445487</v>
      </c>
      <c r="F1210">
        <v>8.2873239436619723</v>
      </c>
      <c r="G1210" s="1">
        <f t="shared" si="274"/>
        <v>9.7021627616261323</v>
      </c>
      <c r="H1210" s="1">
        <f t="shared" si="275"/>
        <v>-0.1707232428202845</v>
      </c>
      <c r="I1210">
        <v>2.4064420000000002</v>
      </c>
      <c r="J1210">
        <v>112.81690282728394</v>
      </c>
      <c r="K1210" s="1">
        <f t="shared" si="276"/>
        <v>0.52072976504877566</v>
      </c>
      <c r="L1210" s="1">
        <f t="shared" si="277"/>
        <v>-3.829439929827831E-5</v>
      </c>
      <c r="M1210">
        <f t="shared" si="285"/>
        <v>0.53468541559318261</v>
      </c>
      <c r="N1210">
        <f t="shared" si="278"/>
        <v>-2.6800178290364782E-2</v>
      </c>
      <c r="O1210">
        <v>6040</v>
      </c>
      <c r="P1210">
        <v>68.483536000000001</v>
      </c>
      <c r="Q1210" s="1">
        <f t="shared" si="279"/>
        <v>371.75393963672457</v>
      </c>
      <c r="R1210">
        <v>8.4679853938445504</v>
      </c>
      <c r="S1210">
        <v>8.449125717266563</v>
      </c>
      <c r="T1210" s="1">
        <f t="shared" si="280"/>
        <v>14.0211955095194</v>
      </c>
      <c r="U1210" s="1">
        <f t="shared" si="281"/>
        <v>-0.6594847773262269</v>
      </c>
      <c r="V1210">
        <v>3.570208</v>
      </c>
      <c r="W1210">
        <v>165.98863929162127</v>
      </c>
      <c r="X1210" s="1">
        <f t="shared" si="282"/>
        <v>0.18280435648265403</v>
      </c>
      <c r="Y1210" s="1">
        <f t="shared" si="283"/>
        <v>-4.6769091933904932E-5</v>
      </c>
      <c r="Z1210">
        <f t="shared" si="286"/>
        <v>0.17001214223352884</v>
      </c>
      <c r="AA1210">
        <f t="shared" si="284"/>
        <v>6.9977622499051428E-2</v>
      </c>
      <c r="AC1210" s="1"/>
      <c r="AF1210" s="1"/>
      <c r="AG1210" s="1"/>
      <c r="AJ1210" s="1"/>
      <c r="AK1210" s="1"/>
    </row>
    <row r="1211" spans="1:37" x14ac:dyDescent="0.25">
      <c r="A1211">
        <v>6045</v>
      </c>
      <c r="B1211">
        <f t="shared" si="272"/>
        <v>1.6791666666666667</v>
      </c>
      <c r="C1211">
        <v>62.704112000000002</v>
      </c>
      <c r="D1211">
        <f t="shared" si="273"/>
        <v>360.92080773664185</v>
      </c>
      <c r="E1211">
        <v>8.3311674491392811</v>
      </c>
      <c r="F1211">
        <v>8.285754825247782</v>
      </c>
      <c r="G1211" s="1">
        <f t="shared" si="274"/>
        <v>9.7021627616261323</v>
      </c>
      <c r="H1211" s="1">
        <f t="shared" si="275"/>
        <v>-0.17094494904222479</v>
      </c>
      <c r="I1211">
        <v>2.407206</v>
      </c>
      <c r="J1211">
        <v>112.85153727707318</v>
      </c>
      <c r="K1211" s="1">
        <f t="shared" si="276"/>
        <v>0.52050940206735896</v>
      </c>
      <c r="L1211" s="1">
        <f t="shared" si="277"/>
        <v>-3.8326280747758183E-5</v>
      </c>
      <c r="M1211">
        <f t="shared" si="285"/>
        <v>0.53449378418944382</v>
      </c>
      <c r="N1211">
        <f t="shared" si="278"/>
        <v>-2.6866723380099759E-2</v>
      </c>
      <c r="O1211">
        <v>6045</v>
      </c>
      <c r="P1211">
        <v>68.522447999999997</v>
      </c>
      <c r="Q1211" s="1">
        <f t="shared" si="279"/>
        <v>371.75547809296938</v>
      </c>
      <c r="R1211">
        <v>8.5100938967136166</v>
      </c>
      <c r="S1211">
        <v>8.4450704225352116</v>
      </c>
      <c r="T1211" s="1">
        <f t="shared" si="280"/>
        <v>14.0211955095194</v>
      </c>
      <c r="U1211" s="1">
        <f t="shared" si="281"/>
        <v>-0.66028165639739389</v>
      </c>
      <c r="V1211">
        <v>3.569763</v>
      </c>
      <c r="W1211">
        <v>165.96786734101681</v>
      </c>
      <c r="X1211" s="1">
        <f t="shared" si="282"/>
        <v>0.18293651879482842</v>
      </c>
      <c r="Y1211" s="1">
        <f t="shared" si="283"/>
        <v>-4.686284497588026E-5</v>
      </c>
      <c r="Z1211">
        <f t="shared" si="286"/>
        <v>0.16977782800864943</v>
      </c>
      <c r="AA1211">
        <f t="shared" si="284"/>
        <v>7.1930366188596009E-2</v>
      </c>
      <c r="AC1211" s="1"/>
      <c r="AF1211" s="1"/>
      <c r="AG1211" s="1"/>
      <c r="AJ1211" s="1"/>
      <c r="AK1211" s="1"/>
    </row>
    <row r="1212" spans="1:37" x14ac:dyDescent="0.25">
      <c r="A1212">
        <v>6050</v>
      </c>
      <c r="B1212">
        <f t="shared" si="272"/>
        <v>1.6805555555555556</v>
      </c>
      <c r="C1212">
        <v>62.643467999999999</v>
      </c>
      <c r="D1212">
        <f t="shared" si="273"/>
        <v>360.91841006650122</v>
      </c>
      <c r="E1212">
        <v>8.3443150756390185</v>
      </c>
      <c r="F1212">
        <v>8.2843536776212847</v>
      </c>
      <c r="G1212" s="1">
        <f t="shared" si="274"/>
        <v>9.7021627616261323</v>
      </c>
      <c r="H1212" s="1">
        <f t="shared" si="275"/>
        <v>-0.17114299306592962</v>
      </c>
      <c r="I1212">
        <v>2.4080110000000001</v>
      </c>
      <c r="J1212">
        <v>112.8880723428781</v>
      </c>
      <c r="K1212" s="1">
        <f t="shared" si="276"/>
        <v>0.52027694634549793</v>
      </c>
      <c r="L1212" s="1">
        <f t="shared" si="277"/>
        <v>-3.8351833453787037E-5</v>
      </c>
      <c r="M1212">
        <f t="shared" si="285"/>
        <v>0.53430202502217483</v>
      </c>
      <c r="N1212">
        <f t="shared" si="278"/>
        <v>-2.6956948169991248E-2</v>
      </c>
      <c r="O1212">
        <v>6050</v>
      </c>
      <c r="P1212">
        <v>68.527839999999998</v>
      </c>
      <c r="Q1212" s="1">
        <f t="shared" si="279"/>
        <v>371.75569127543423</v>
      </c>
      <c r="R1212">
        <v>8.5113427230046952</v>
      </c>
      <c r="S1212">
        <v>8.4520949400104346</v>
      </c>
      <c r="T1212" s="1">
        <f t="shared" si="280"/>
        <v>14.0211955095194</v>
      </c>
      <c r="U1212" s="1">
        <f t="shared" si="281"/>
        <v>-0.65890179997221954</v>
      </c>
      <c r="V1212">
        <v>3.56887</v>
      </c>
      <c r="W1212">
        <v>165.92786767633396</v>
      </c>
      <c r="X1212" s="1">
        <f t="shared" si="282"/>
        <v>0.18319101815655681</v>
      </c>
      <c r="Y1212" s="1">
        <f t="shared" si="283"/>
        <v>-4.6836480728999512E-5</v>
      </c>
      <c r="Z1212">
        <f t="shared" si="286"/>
        <v>0.16954364560500443</v>
      </c>
      <c r="AA1212">
        <f t="shared" si="284"/>
        <v>7.4498044112016465E-2</v>
      </c>
      <c r="AC1212" s="1"/>
      <c r="AF1212" s="1"/>
      <c r="AG1212" s="1"/>
      <c r="AJ1212" s="1"/>
      <c r="AK1212" s="1"/>
    </row>
    <row r="1213" spans="1:37" x14ac:dyDescent="0.25">
      <c r="A1213">
        <v>6055</v>
      </c>
      <c r="B1213">
        <f t="shared" si="272"/>
        <v>1.6819444444444445</v>
      </c>
      <c r="C1213">
        <v>62.660995999999997</v>
      </c>
      <c r="D1213">
        <f t="shared" si="273"/>
        <v>360.91910306765919</v>
      </c>
      <c r="E1213">
        <v>8.3457266562336976</v>
      </c>
      <c r="F1213">
        <v>8.2823213354199279</v>
      </c>
      <c r="G1213" s="1">
        <f t="shared" si="274"/>
        <v>9.7021627616261323</v>
      </c>
      <c r="H1213" s="1">
        <f t="shared" si="275"/>
        <v>-0.171430371837199</v>
      </c>
      <c r="I1213">
        <v>2.4080240000000002</v>
      </c>
      <c r="J1213">
        <v>112.888328868626</v>
      </c>
      <c r="K1213" s="1">
        <f t="shared" si="276"/>
        <v>0.52027531419083783</v>
      </c>
      <c r="L1213" s="1">
        <f t="shared" si="277"/>
        <v>-3.8416100267941044E-5</v>
      </c>
      <c r="M1213">
        <f t="shared" si="285"/>
        <v>0.53410994452083516</v>
      </c>
      <c r="N1213">
        <f t="shared" si="278"/>
        <v>-2.6590979722944833E-2</v>
      </c>
      <c r="O1213">
        <v>6055</v>
      </c>
      <c r="P1213">
        <v>68.521191999999999</v>
      </c>
      <c r="Q1213" s="1">
        <f t="shared" si="279"/>
        <v>371.75542843473943</v>
      </c>
      <c r="R1213">
        <v>8.5105571205007831</v>
      </c>
      <c r="S1213">
        <v>8.4524058424621806</v>
      </c>
      <c r="T1213" s="1">
        <f t="shared" si="280"/>
        <v>14.0211955095194</v>
      </c>
      <c r="U1213" s="1">
        <f t="shared" si="281"/>
        <v>-0.65884078105684463</v>
      </c>
      <c r="V1213">
        <v>3.5695420000000002</v>
      </c>
      <c r="W1213">
        <v>165.95858988101884</v>
      </c>
      <c r="X1213" s="1">
        <f t="shared" si="282"/>
        <v>0.18299554698085618</v>
      </c>
      <c r="Y1213" s="1">
        <f t="shared" si="283"/>
        <v>-4.6777177601943239E-5</v>
      </c>
      <c r="Z1213">
        <f t="shared" si="286"/>
        <v>0.16930975971699472</v>
      </c>
      <c r="AA1213">
        <f t="shared" si="284"/>
        <v>7.4787542591367995E-2</v>
      </c>
      <c r="AC1213" s="1"/>
      <c r="AF1213" s="1"/>
      <c r="AG1213" s="1"/>
      <c r="AJ1213" s="1"/>
      <c r="AK1213" s="1"/>
    </row>
    <row r="1214" spans="1:37" x14ac:dyDescent="0.25">
      <c r="A1214">
        <v>6060</v>
      </c>
      <c r="B1214">
        <f t="shared" si="272"/>
        <v>1.6833333333333333</v>
      </c>
      <c r="C1214">
        <v>62.706868</v>
      </c>
      <c r="D1214">
        <f t="shared" si="273"/>
        <v>360.92091670008273</v>
      </c>
      <c r="E1214">
        <v>8.3225790297339604</v>
      </c>
      <c r="F1214">
        <v>8.2815419926969209</v>
      </c>
      <c r="G1214" s="1">
        <f t="shared" si="274"/>
        <v>9.7021627616261323</v>
      </c>
      <c r="H1214" s="1">
        <f t="shared" si="275"/>
        <v>-0.17154061045418678</v>
      </c>
      <c r="I1214">
        <v>2.4093909999999998</v>
      </c>
      <c r="J1214">
        <v>112.95063615958148</v>
      </c>
      <c r="K1214" s="1">
        <f t="shared" si="276"/>
        <v>0.51987888172309304</v>
      </c>
      <c r="L1214" s="1">
        <f t="shared" si="277"/>
        <v>-3.8408585365959517E-5</v>
      </c>
      <c r="M1214">
        <f t="shared" si="285"/>
        <v>0.53391790159400532</v>
      </c>
      <c r="N1214">
        <f t="shared" si="278"/>
        <v>-2.7004404995989009E-2</v>
      </c>
      <c r="O1214">
        <v>6060</v>
      </c>
      <c r="P1214">
        <v>68.483536000000001</v>
      </c>
      <c r="Q1214" s="1">
        <f t="shared" si="279"/>
        <v>371.75393963672457</v>
      </c>
      <c r="R1214">
        <v>8.5138341158059472</v>
      </c>
      <c r="S1214">
        <v>8.4428794992175273</v>
      </c>
      <c r="T1214" s="1">
        <f t="shared" si="280"/>
        <v>14.0211955095194</v>
      </c>
      <c r="U1214" s="1">
        <f t="shared" si="281"/>
        <v>-0.66071249871786764</v>
      </c>
      <c r="V1214">
        <v>3.5720000000000001</v>
      </c>
      <c r="W1214">
        <v>166.06978017869594</v>
      </c>
      <c r="X1214" s="1">
        <f t="shared" si="282"/>
        <v>0.18228809455560246</v>
      </c>
      <c r="Y1214" s="1">
        <f t="shared" si="283"/>
        <v>-4.671061929159538E-5</v>
      </c>
      <c r="Z1214">
        <f t="shared" si="286"/>
        <v>0.16907620662053674</v>
      </c>
      <c r="AA1214">
        <f t="shared" si="284"/>
        <v>7.2478062636371271E-2</v>
      </c>
      <c r="AC1214" s="1"/>
      <c r="AF1214" s="1"/>
      <c r="AG1214" s="1"/>
      <c r="AJ1214" s="1"/>
      <c r="AK1214" s="1"/>
    </row>
    <row r="1215" spans="1:37" x14ac:dyDescent="0.25">
      <c r="A1215">
        <v>6065</v>
      </c>
      <c r="B1215">
        <f t="shared" si="272"/>
        <v>1.6847222222222222</v>
      </c>
      <c r="C1215">
        <v>62.687980000000003</v>
      </c>
      <c r="D1215">
        <f t="shared" si="273"/>
        <v>360.92016992886681</v>
      </c>
      <c r="E1215">
        <v>8.3494908711528435</v>
      </c>
      <c r="F1215">
        <v>8.2809149713093362</v>
      </c>
      <c r="G1215" s="1">
        <f t="shared" si="274"/>
        <v>9.7021627616261323</v>
      </c>
      <c r="H1215" s="1">
        <f t="shared" si="275"/>
        <v>-0.17162931816604265</v>
      </c>
      <c r="I1215">
        <v>2.4101680000000001</v>
      </c>
      <c r="J1215">
        <v>112.98602101838117</v>
      </c>
      <c r="K1215" s="1">
        <f t="shared" si="276"/>
        <v>0.51965374423629718</v>
      </c>
      <c r="L1215" s="1">
        <f t="shared" si="277"/>
        <v>-3.8410141848256685E-5</v>
      </c>
      <c r="M1215">
        <f t="shared" si="285"/>
        <v>0.53372585088476399</v>
      </c>
      <c r="N1215">
        <f t="shared" si="278"/>
        <v>-2.7079775339919294E-2</v>
      </c>
      <c r="O1215">
        <v>6065</v>
      </c>
      <c r="P1215">
        <v>68.527839999999998</v>
      </c>
      <c r="Q1215" s="1">
        <f t="shared" si="279"/>
        <v>371.75569127543423</v>
      </c>
      <c r="R1215">
        <v>8.47937089201878</v>
      </c>
      <c r="S1215">
        <v>8.4410099113197692</v>
      </c>
      <c r="T1215" s="1">
        <f t="shared" si="280"/>
        <v>14.0211955095194</v>
      </c>
      <c r="U1215" s="1">
        <f t="shared" si="281"/>
        <v>-0.66108032768879399</v>
      </c>
      <c r="V1215">
        <v>3.5715539999999999</v>
      </c>
      <c r="W1215">
        <v>166.0492053509895</v>
      </c>
      <c r="X1215" s="1">
        <f t="shared" si="282"/>
        <v>0.18241900266597</v>
      </c>
      <c r="Y1215" s="1">
        <f t="shared" si="283"/>
        <v>-4.6773544857628539E-5</v>
      </c>
      <c r="Z1215">
        <f t="shared" si="286"/>
        <v>0.16884233889624858</v>
      </c>
      <c r="AA1215">
        <f t="shared" si="284"/>
        <v>7.4425709883864641E-2</v>
      </c>
      <c r="AC1215" s="1"/>
      <c r="AF1215" s="1"/>
      <c r="AG1215" s="1"/>
      <c r="AJ1215" s="1"/>
      <c r="AK1215" s="1"/>
    </row>
    <row r="1216" spans="1:37" x14ac:dyDescent="0.25">
      <c r="A1216">
        <v>6070</v>
      </c>
      <c r="B1216">
        <f t="shared" si="272"/>
        <v>1.6861111111111111</v>
      </c>
      <c r="C1216">
        <v>62.6907</v>
      </c>
      <c r="D1216">
        <f t="shared" si="273"/>
        <v>360.92027746898265</v>
      </c>
      <c r="E1216">
        <v>8.3384934793948879</v>
      </c>
      <c r="F1216">
        <v>8.2829431403234217</v>
      </c>
      <c r="G1216" s="1">
        <f t="shared" si="274"/>
        <v>9.7021627616261323</v>
      </c>
      <c r="H1216" s="1">
        <f t="shared" si="275"/>
        <v>-0.17134243194228849</v>
      </c>
      <c r="I1216">
        <v>2.4102619999999999</v>
      </c>
      <c r="J1216">
        <v>112.99065073194542</v>
      </c>
      <c r="K1216" s="1">
        <f t="shared" si="276"/>
        <v>0.51962428751068623</v>
      </c>
      <c r="L1216" s="1">
        <f t="shared" si="277"/>
        <v>-3.8343546537344646E-5</v>
      </c>
      <c r="M1216">
        <f t="shared" si="285"/>
        <v>0.53353413315207732</v>
      </c>
      <c r="N1216">
        <f t="shared" si="278"/>
        <v>-2.6769044434061452E-2</v>
      </c>
      <c r="O1216">
        <v>6070</v>
      </c>
      <c r="P1216">
        <v>68.530575999999996</v>
      </c>
      <c r="Q1216" s="1">
        <f t="shared" si="279"/>
        <v>371.75579944813899</v>
      </c>
      <c r="R1216">
        <v>8.4882649973917577</v>
      </c>
      <c r="S1216">
        <v>8.4402253521126767</v>
      </c>
      <c r="T1216" s="1">
        <f t="shared" si="280"/>
        <v>14.0211955095194</v>
      </c>
      <c r="U1216" s="1">
        <f t="shared" si="281"/>
        <v>-0.66123473302875113</v>
      </c>
      <c r="V1216">
        <v>3.5724399999999998</v>
      </c>
      <c r="W1216">
        <v>166.08957899062409</v>
      </c>
      <c r="X1216" s="1">
        <f t="shared" si="282"/>
        <v>0.18216212387463204</v>
      </c>
      <c r="Y1216" s="1">
        <f t="shared" si="283"/>
        <v>-4.6712005583497121E-5</v>
      </c>
      <c r="Z1216">
        <f t="shared" si="286"/>
        <v>0.16860877886833109</v>
      </c>
      <c r="AA1216">
        <f t="shared" si="284"/>
        <v>7.4402651429496189E-2</v>
      </c>
      <c r="AC1216" s="1"/>
      <c r="AF1216" s="1"/>
      <c r="AG1216" s="1"/>
      <c r="AJ1216" s="1"/>
      <c r="AK1216" s="1"/>
    </row>
    <row r="1217" spans="1:37" x14ac:dyDescent="0.25">
      <c r="A1217">
        <v>6075</v>
      </c>
      <c r="B1217">
        <f t="shared" si="272"/>
        <v>1.6875</v>
      </c>
      <c r="C1217">
        <v>62.732472000000001</v>
      </c>
      <c r="D1217">
        <f t="shared" si="273"/>
        <v>360.92192900049628</v>
      </c>
      <c r="E1217">
        <v>8.3372446531038076</v>
      </c>
      <c r="F1217">
        <v>8.2840438184663547</v>
      </c>
      <c r="G1217" s="1">
        <f t="shared" si="274"/>
        <v>9.7021627616261323</v>
      </c>
      <c r="H1217" s="1">
        <f t="shared" si="275"/>
        <v>-0.17118679889145216</v>
      </c>
      <c r="I1217">
        <v>2.4139390000000001</v>
      </c>
      <c r="J1217">
        <v>113.15877681002516</v>
      </c>
      <c r="K1217" s="1">
        <f t="shared" si="276"/>
        <v>0.51855457905436686</v>
      </c>
      <c r="L1217" s="1">
        <f t="shared" si="277"/>
        <v>-3.8221978056714603E-5</v>
      </c>
      <c r="M1217">
        <f t="shared" si="285"/>
        <v>0.53334302326179372</v>
      </c>
      <c r="N1217">
        <f t="shared" si="278"/>
        <v>-2.8518587637187558E-2</v>
      </c>
      <c r="O1217">
        <v>6075</v>
      </c>
      <c r="P1217">
        <v>68.554743999999999</v>
      </c>
      <c r="Q1217" s="1">
        <f t="shared" si="279"/>
        <v>371.7567549736973</v>
      </c>
      <c r="R1217">
        <v>8.5132123109024533</v>
      </c>
      <c r="S1217">
        <v>8.4433479394887847</v>
      </c>
      <c r="T1217" s="1">
        <f t="shared" si="280"/>
        <v>14.0211955095194</v>
      </c>
      <c r="U1217" s="1">
        <f t="shared" si="281"/>
        <v>-0.66062036173394212</v>
      </c>
      <c r="V1217">
        <v>3.5695420000000002</v>
      </c>
      <c r="W1217">
        <v>165.95758369420383</v>
      </c>
      <c r="X1217" s="1">
        <f t="shared" si="282"/>
        <v>0.18300194888207777</v>
      </c>
      <c r="Y1217" s="1">
        <f t="shared" si="283"/>
        <v>-4.6905331390450616E-5</v>
      </c>
      <c r="Z1217">
        <f t="shared" si="286"/>
        <v>0.16837425221137883</v>
      </c>
      <c r="AA1217">
        <f t="shared" si="284"/>
        <v>7.9931917447090606E-2</v>
      </c>
      <c r="AC1217" s="1"/>
      <c r="AF1217" s="1"/>
      <c r="AG1217" s="1"/>
      <c r="AJ1217" s="1"/>
      <c r="AK1217" s="1"/>
    </row>
    <row r="1218" spans="1:37" x14ac:dyDescent="0.25">
      <c r="A1218">
        <v>6080</v>
      </c>
      <c r="B1218">
        <f t="shared" si="272"/>
        <v>1.6888888888888889</v>
      </c>
      <c r="C1218">
        <v>62.706868</v>
      </c>
      <c r="D1218">
        <f t="shared" si="273"/>
        <v>360.92091670008273</v>
      </c>
      <c r="E1218">
        <v>8.3313155972874302</v>
      </c>
      <c r="F1218">
        <v>8.286075117370892</v>
      </c>
      <c r="G1218" s="1">
        <f t="shared" si="274"/>
        <v>9.7021627616261323</v>
      </c>
      <c r="H1218" s="1">
        <f t="shared" si="275"/>
        <v>-0.17089968702873093</v>
      </c>
      <c r="I1218">
        <v>2.4125779999999999</v>
      </c>
      <c r="J1218">
        <v>113.09695102294748</v>
      </c>
      <c r="K1218" s="1">
        <f t="shared" si="276"/>
        <v>0.51894794793569088</v>
      </c>
      <c r="L1218" s="1">
        <f t="shared" si="277"/>
        <v>-3.8189714633634675E-5</v>
      </c>
      <c r="M1218">
        <f t="shared" si="285"/>
        <v>0.53315207468862558</v>
      </c>
      <c r="N1218">
        <f t="shared" si="278"/>
        <v>-2.7371004759604335E-2</v>
      </c>
      <c r="O1218">
        <v>6080</v>
      </c>
      <c r="P1218">
        <v>68.558751999999998</v>
      </c>
      <c r="Q1218" s="1">
        <f t="shared" si="279"/>
        <v>371.75691343722087</v>
      </c>
      <c r="R1218">
        <v>8.5278581116327583</v>
      </c>
      <c r="S1218">
        <v>8.4411684924360966</v>
      </c>
      <c r="T1218" s="1">
        <f t="shared" si="280"/>
        <v>14.0211955095194</v>
      </c>
      <c r="U1218" s="1">
        <f t="shared" si="281"/>
        <v>-0.6610491215858818</v>
      </c>
      <c r="V1218">
        <v>3.570881</v>
      </c>
      <c r="W1218">
        <v>166.01848927176158</v>
      </c>
      <c r="X1218" s="1">
        <f t="shared" si="282"/>
        <v>0.1826144348682216</v>
      </c>
      <c r="Y1218" s="1">
        <f t="shared" si="283"/>
        <v>-4.6826458520920555E-5</v>
      </c>
      <c r="Z1218">
        <f t="shared" si="286"/>
        <v>0.16814011991877423</v>
      </c>
      <c r="AA1218">
        <f t="shared" si="284"/>
        <v>7.9261614559069979E-2</v>
      </c>
      <c r="AC1218" s="1"/>
      <c r="AF1218" s="1"/>
      <c r="AG1218" s="1"/>
      <c r="AJ1218" s="1"/>
      <c r="AK1218" s="1"/>
    </row>
    <row r="1219" spans="1:37" x14ac:dyDescent="0.25">
      <c r="A1219">
        <v>6085</v>
      </c>
      <c r="B1219">
        <f t="shared" si="272"/>
        <v>1.6902777777777778</v>
      </c>
      <c r="C1219">
        <v>62.731107999999999</v>
      </c>
      <c r="D1219">
        <f t="shared" si="273"/>
        <v>360.92187507229113</v>
      </c>
      <c r="E1219">
        <v>8.3205508607198766</v>
      </c>
      <c r="F1219">
        <v>8.2802931664058423</v>
      </c>
      <c r="G1219" s="1">
        <f t="shared" si="274"/>
        <v>9.7021627616261323</v>
      </c>
      <c r="H1219" s="1">
        <f t="shared" si="275"/>
        <v>-0.17171730114447969</v>
      </c>
      <c r="I1219">
        <v>2.4126189999999998</v>
      </c>
      <c r="J1219">
        <v>113.09786547443599</v>
      </c>
      <c r="K1219" s="1">
        <f t="shared" si="276"/>
        <v>0.51894212970391296</v>
      </c>
      <c r="L1219" s="1">
        <f t="shared" si="277"/>
        <v>-3.8371947698047163E-5</v>
      </c>
      <c r="M1219">
        <f t="shared" si="285"/>
        <v>0.53296021495013535</v>
      </c>
      <c r="N1219">
        <f t="shared" si="278"/>
        <v>-2.7012810184096119E-2</v>
      </c>
      <c r="O1219">
        <v>6085</v>
      </c>
      <c r="P1219">
        <v>68.535904000000002</v>
      </c>
      <c r="Q1219" s="1">
        <f t="shared" si="279"/>
        <v>371.75601010024815</v>
      </c>
      <c r="R1219">
        <v>8.5091559728742823</v>
      </c>
      <c r="S1219">
        <v>8.4478821074595718</v>
      </c>
      <c r="T1219" s="1">
        <f t="shared" si="280"/>
        <v>14.0211955095194</v>
      </c>
      <c r="U1219" s="1">
        <f t="shared" si="281"/>
        <v>-0.65972906950708166</v>
      </c>
      <c r="V1219">
        <v>3.570881</v>
      </c>
      <c r="W1219">
        <v>166.01923465619342</v>
      </c>
      <c r="X1219" s="1">
        <f t="shared" si="282"/>
        <v>0.18260969233191182</v>
      </c>
      <c r="Y1219" s="1">
        <f t="shared" si="283"/>
        <v>-4.6731615517597398E-5</v>
      </c>
      <c r="Z1219">
        <f t="shared" si="286"/>
        <v>0.16790646184118624</v>
      </c>
      <c r="AA1219">
        <f t="shared" si="284"/>
        <v>8.0517251318735897E-2</v>
      </c>
      <c r="AC1219" s="1"/>
      <c r="AF1219" s="1"/>
      <c r="AG1219" s="1"/>
      <c r="AJ1219" s="1"/>
      <c r="AK1219" s="1"/>
    </row>
    <row r="1220" spans="1:37" x14ac:dyDescent="0.25">
      <c r="A1220">
        <v>6090</v>
      </c>
      <c r="B1220">
        <f t="shared" ref="B1220:B1283" si="287">A1220/3600</f>
        <v>1.6916666666666667</v>
      </c>
      <c r="C1220">
        <v>62.741959999999999</v>
      </c>
      <c r="D1220">
        <f t="shared" ref="D1220:D1283" si="288">2/(26.24^2-6^2)*(0.5*(26.24^2-6^2)*C1220+1/3*(26.24^3-6^3)*(90-C1220)/(26.24-6)-0.5*(90-C1220)/(26.24-6)*6*(26.24^2-6^2))/10+80+273</f>
        <v>360.92230412572371</v>
      </c>
      <c r="E1220">
        <v>8.3381815336463223</v>
      </c>
      <c r="F1220">
        <v>8.2859134063641093</v>
      </c>
      <c r="G1220" s="1">
        <f t="shared" ref="G1220:G1283" si="289">EXP(-41431/(8.31*363)-(-228.8)/8.31)/101325</f>
        <v>9.7021627616261323</v>
      </c>
      <c r="H1220" s="1">
        <f t="shared" ref="H1220:H1283" si="290">1-G1220/F1220</f>
        <v>-0.17092253874802177</v>
      </c>
      <c r="I1220">
        <v>2.4144380000000001</v>
      </c>
      <c r="J1220">
        <v>113.18187783050085</v>
      </c>
      <c r="K1220" s="1">
        <f t="shared" ref="K1220:K1283" si="291">1-(J1220-37.49)/157.17</f>
        <v>0.51840759794807623</v>
      </c>
      <c r="L1220" s="1">
        <f t="shared" ref="L1220:L1283" si="292">0.0004598*K1220^1.1*H1220</f>
        <v>-3.815107639619305E-5</v>
      </c>
      <c r="M1220">
        <f t="shared" si="285"/>
        <v>0.53276945956815436</v>
      </c>
      <c r="N1220">
        <f t="shared" ref="N1220:N1283" si="293">(K1220-M1220)/K1220</f>
        <v>-2.7703802330298056E-2</v>
      </c>
      <c r="O1220">
        <v>6090</v>
      </c>
      <c r="P1220">
        <v>68.558751999999998</v>
      </c>
      <c r="Q1220" s="1">
        <f t="shared" ref="Q1220:Q1283" si="294">2/(26.24^2-6^2)*(0.5*(26.24^2-6^2)*P1220+1/3*(26.24^3-6^3)*(100-P1220)/(26.24-6)-0.5*(100-P1220)/(26.24-6)*6*(26.24^2-6^2))/10+90+273</f>
        <v>371.75691343722087</v>
      </c>
      <c r="R1220">
        <v>8.5273896713615009</v>
      </c>
      <c r="S1220">
        <v>8.4460020865936354</v>
      </c>
      <c r="T1220" s="1">
        <f t="shared" ref="T1220:T1283" si="295">EXP(-41431/(8.31*(100+273))-(-228.8)/8.31)/101325</f>
        <v>14.0211955095194</v>
      </c>
      <c r="U1220" s="1">
        <f t="shared" ref="U1220:U1283" si="296">1-T1220/S1220</f>
        <v>-0.66009851356481253</v>
      </c>
      <c r="V1220">
        <v>3.5722200000000002</v>
      </c>
      <c r="W1220">
        <v>166.08017332449876</v>
      </c>
      <c r="X1220" s="1">
        <f t="shared" ref="X1220:X1283" si="297">1-(W1220-37.55)/157.17</f>
        <v>0.18222196777693711</v>
      </c>
      <c r="Y1220" s="1">
        <f t="shared" ref="Y1220:Y1283" si="298">0.0004598*X1220^1.1*U1220</f>
        <v>-4.6648590625918342E-5</v>
      </c>
      <c r="Z1220">
        <f t="shared" si="286"/>
        <v>0.16767321888805664</v>
      </c>
      <c r="AA1220">
        <f t="shared" ref="AA1220:AA1283" si="299">(X1220-Z1220)/X1220</f>
        <v>7.9840806607302098E-2</v>
      </c>
      <c r="AC1220" s="1"/>
      <c r="AF1220" s="1"/>
      <c r="AG1220" s="1"/>
      <c r="AJ1220" s="1"/>
      <c r="AK1220" s="1"/>
    </row>
    <row r="1221" spans="1:37" x14ac:dyDescent="0.25">
      <c r="A1221">
        <v>6095</v>
      </c>
      <c r="B1221">
        <f t="shared" si="287"/>
        <v>1.6930555555555555</v>
      </c>
      <c r="C1221">
        <v>62.770248000000002</v>
      </c>
      <c r="D1221">
        <f t="shared" si="288"/>
        <v>360.92342254292805</v>
      </c>
      <c r="E1221">
        <v>8.3380239958268128</v>
      </c>
      <c r="F1221">
        <v>8.2804413145539915</v>
      </c>
      <c r="G1221" s="1">
        <f t="shared" si="289"/>
        <v>9.7021627616261323</v>
      </c>
      <c r="H1221" s="1">
        <f t="shared" si="290"/>
        <v>-0.17169633755791169</v>
      </c>
      <c r="I1221">
        <v>2.4154339999999999</v>
      </c>
      <c r="J1221">
        <v>113.22646300850491</v>
      </c>
      <c r="K1221" s="1">
        <f t="shared" si="291"/>
        <v>0.51812392308643562</v>
      </c>
      <c r="L1221" s="1">
        <f t="shared" si="292"/>
        <v>-3.8300726160691063E-5</v>
      </c>
      <c r="M1221">
        <f t="shared" ref="M1221:M1284" si="300">M1220+5*L1221</f>
        <v>0.53257795593735091</v>
      </c>
      <c r="N1221">
        <f t="shared" si="293"/>
        <v>-2.7896864450522592E-2</v>
      </c>
      <c r="O1221">
        <v>6095</v>
      </c>
      <c r="P1221">
        <v>68.545271999999997</v>
      </c>
      <c r="Q1221" s="1">
        <f t="shared" si="294"/>
        <v>371.75638048105873</v>
      </c>
      <c r="R1221">
        <v>8.5102472613458531</v>
      </c>
      <c r="S1221">
        <v>8.4471027647365684</v>
      </c>
      <c r="T1221" s="1">
        <f t="shared" si="295"/>
        <v>14.0211955095194</v>
      </c>
      <c r="U1221" s="1">
        <f t="shared" si="296"/>
        <v>-0.65988219866964815</v>
      </c>
      <c r="V1221">
        <v>3.571774</v>
      </c>
      <c r="W1221">
        <v>166.05992823680731</v>
      </c>
      <c r="X1221" s="1">
        <f t="shared" si="297"/>
        <v>0.18235077790413368</v>
      </c>
      <c r="Y1221" s="1">
        <f t="shared" si="298"/>
        <v>-4.6669565984777095E-5</v>
      </c>
      <c r="Z1221">
        <f t="shared" ref="Z1221:Z1284" si="301">Z1220+5*Y1221</f>
        <v>0.16743987105813277</v>
      </c>
      <c r="AA1221">
        <f t="shared" si="299"/>
        <v>8.1770459207143847E-2</v>
      </c>
      <c r="AC1221" s="1"/>
      <c r="AF1221" s="1"/>
      <c r="AG1221" s="1"/>
      <c r="AJ1221" s="1"/>
      <c r="AK1221" s="1"/>
    </row>
    <row r="1222" spans="1:37" x14ac:dyDescent="0.25">
      <c r="A1222">
        <v>6100</v>
      </c>
      <c r="B1222">
        <f t="shared" si="287"/>
        <v>1.6944444444444444</v>
      </c>
      <c r="C1222">
        <v>62.743259999999999</v>
      </c>
      <c r="D1222">
        <f t="shared" si="288"/>
        <v>360.92235552357317</v>
      </c>
      <c r="E1222">
        <v>8.3324100156494527</v>
      </c>
      <c r="F1222">
        <v>8.2785717266562333</v>
      </c>
      <c r="G1222" s="1">
        <f t="shared" si="289"/>
        <v>9.7021627616261323</v>
      </c>
      <c r="H1222" s="1">
        <f t="shared" si="290"/>
        <v>-0.17196094712643095</v>
      </c>
      <c r="I1222">
        <v>2.4166729999999998</v>
      </c>
      <c r="J1222">
        <v>113.28274390495638</v>
      </c>
      <c r="K1222" s="1">
        <f t="shared" si="291"/>
        <v>0.51776583377898844</v>
      </c>
      <c r="L1222" s="1">
        <f t="shared" si="292"/>
        <v>-3.8330591681640498E-5</v>
      </c>
      <c r="M1222">
        <f t="shared" si="300"/>
        <v>0.53238630297894274</v>
      </c>
      <c r="N1222">
        <f t="shared" si="293"/>
        <v>-2.8237609062082569E-2</v>
      </c>
      <c r="O1222">
        <v>6100</v>
      </c>
      <c r="P1222">
        <v>68.594983999999997</v>
      </c>
      <c r="Q1222" s="1">
        <f t="shared" si="294"/>
        <v>371.75834593482216</v>
      </c>
      <c r="R1222">
        <v>8.4979394887845601</v>
      </c>
      <c r="S1222">
        <v>8.4405362545644245</v>
      </c>
      <c r="T1222" s="1">
        <f t="shared" si="295"/>
        <v>14.0211955095194</v>
      </c>
      <c r="U1222" s="1">
        <f t="shared" si="296"/>
        <v>-0.66117354237263037</v>
      </c>
      <c r="V1222">
        <v>3.5744509999999998</v>
      </c>
      <c r="W1222">
        <v>166.18144925881859</v>
      </c>
      <c r="X1222" s="1">
        <f t="shared" si="297"/>
        <v>0.18157759585914246</v>
      </c>
      <c r="Y1222" s="1">
        <f t="shared" si="298"/>
        <v>-4.6542844411066504E-5</v>
      </c>
      <c r="Z1222">
        <f t="shared" si="301"/>
        <v>0.16720715683607743</v>
      </c>
      <c r="AA1222">
        <f t="shared" si="299"/>
        <v>7.9142137305379903E-2</v>
      </c>
      <c r="AC1222" s="1"/>
      <c r="AF1222" s="1"/>
      <c r="AG1222" s="1"/>
      <c r="AJ1222" s="1"/>
      <c r="AK1222" s="1"/>
    </row>
    <row r="1223" spans="1:37" x14ac:dyDescent="0.25">
      <c r="A1223">
        <v>6105</v>
      </c>
      <c r="B1223">
        <f t="shared" si="287"/>
        <v>1.6958333333333333</v>
      </c>
      <c r="C1223">
        <v>62.791828000000002</v>
      </c>
      <c r="D1223">
        <f t="shared" si="288"/>
        <v>360.9242757472291</v>
      </c>
      <c r="E1223">
        <v>8.3208607198748066</v>
      </c>
      <c r="F1223">
        <v>8.2809149713093362</v>
      </c>
      <c r="G1223" s="1">
        <f t="shared" si="289"/>
        <v>9.7021627616261323</v>
      </c>
      <c r="H1223" s="1">
        <f t="shared" si="290"/>
        <v>-0.17162931816604265</v>
      </c>
      <c r="I1223">
        <v>2.4167139999999998</v>
      </c>
      <c r="J1223">
        <v>113.28500443959882</v>
      </c>
      <c r="K1223" s="1">
        <f t="shared" si="291"/>
        <v>0.51775145104282738</v>
      </c>
      <c r="L1223" s="1">
        <f t="shared" si="292"/>
        <v>-3.8255501647932048E-5</v>
      </c>
      <c r="M1223">
        <f t="shared" si="300"/>
        <v>0.53219502547070308</v>
      </c>
      <c r="N1223">
        <f t="shared" si="293"/>
        <v>-2.7896733845524171E-2</v>
      </c>
      <c r="O1223">
        <v>6105</v>
      </c>
      <c r="P1223">
        <v>68.599047999999996</v>
      </c>
      <c r="Q1223" s="1">
        <f t="shared" si="294"/>
        <v>371.75850661240696</v>
      </c>
      <c r="R1223">
        <v>8.5135221700573833</v>
      </c>
      <c r="S1223">
        <v>8.4517850808555028</v>
      </c>
      <c r="T1223" s="1">
        <f t="shared" si="295"/>
        <v>14.0211955095194</v>
      </c>
      <c r="U1223" s="1">
        <f t="shared" si="296"/>
        <v>-0.65896261859277572</v>
      </c>
      <c r="V1223">
        <v>3.5733389999999998</v>
      </c>
      <c r="W1223">
        <v>166.13191545418979</v>
      </c>
      <c r="X1223" s="1">
        <f t="shared" si="297"/>
        <v>0.1818927565426619</v>
      </c>
      <c r="Y1223" s="1">
        <f t="shared" si="298"/>
        <v>-4.6475780382667529E-5</v>
      </c>
      <c r="Z1223">
        <f t="shared" si="301"/>
        <v>0.1669747779341641</v>
      </c>
      <c r="AA1223">
        <f t="shared" si="299"/>
        <v>8.2015242893957022E-2</v>
      </c>
      <c r="AC1223" s="1"/>
      <c r="AF1223" s="1"/>
      <c r="AG1223" s="1"/>
      <c r="AJ1223" s="1"/>
      <c r="AK1223" s="1"/>
    </row>
    <row r="1224" spans="1:37" x14ac:dyDescent="0.25">
      <c r="A1224">
        <v>6110</v>
      </c>
      <c r="B1224">
        <f t="shared" si="287"/>
        <v>1.6972222222222222</v>
      </c>
      <c r="C1224">
        <v>62.737876</v>
      </c>
      <c r="D1224">
        <f t="shared" si="288"/>
        <v>360.92214265740279</v>
      </c>
      <c r="E1224">
        <v>8.3331893583724561</v>
      </c>
      <c r="F1224">
        <v>8.2848221178925421</v>
      </c>
      <c r="G1224" s="1">
        <f t="shared" si="289"/>
        <v>9.7021627616261323</v>
      </c>
      <c r="H1224" s="1">
        <f t="shared" si="290"/>
        <v>-0.1710767743187378</v>
      </c>
      <c r="I1224">
        <v>2.4179379999999999</v>
      </c>
      <c r="J1224">
        <v>113.34155619604057</v>
      </c>
      <c r="K1224" s="1">
        <f t="shared" si="291"/>
        <v>0.51739163837856728</v>
      </c>
      <c r="L1224" s="1">
        <f t="shared" si="292"/>
        <v>-3.8103192622529205E-5</v>
      </c>
      <c r="M1224">
        <f t="shared" si="300"/>
        <v>0.53200450950759048</v>
      </c>
      <c r="N1224">
        <f t="shared" si="293"/>
        <v>-2.8243346132956253E-2</v>
      </c>
      <c r="O1224">
        <v>6110</v>
      </c>
      <c r="P1224">
        <v>68.613823999999994</v>
      </c>
      <c r="Q1224" s="1">
        <f t="shared" si="294"/>
        <v>371.75909080827131</v>
      </c>
      <c r="R1224">
        <v>8.5054178403755873</v>
      </c>
      <c r="S1224">
        <v>8.4456911841418894</v>
      </c>
      <c r="T1224" s="1">
        <f t="shared" si="295"/>
        <v>14.0211955095194</v>
      </c>
      <c r="U1224" s="1">
        <f t="shared" si="296"/>
        <v>-0.66015962504601089</v>
      </c>
      <c r="V1224">
        <v>3.5733389999999998</v>
      </c>
      <c r="W1224">
        <v>166.13123961375959</v>
      </c>
      <c r="X1224" s="1">
        <f t="shared" si="297"/>
        <v>0.1818970566026622</v>
      </c>
      <c r="Y1224" s="1">
        <f t="shared" si="298"/>
        <v>-4.6561414483560284E-5</v>
      </c>
      <c r="Z1224">
        <f t="shared" si="301"/>
        <v>0.1667419708617463</v>
      </c>
      <c r="AA1224">
        <f t="shared" si="299"/>
        <v>8.3316827792440984E-2</v>
      </c>
      <c r="AC1224" s="1"/>
      <c r="AF1224" s="1"/>
      <c r="AG1224" s="1"/>
      <c r="AJ1224" s="1"/>
      <c r="AK1224" s="1"/>
    </row>
    <row r="1225" spans="1:37" x14ac:dyDescent="0.25">
      <c r="A1225">
        <v>6115</v>
      </c>
      <c r="B1225">
        <f t="shared" si="287"/>
        <v>1.6986111111111111</v>
      </c>
      <c r="C1225">
        <v>62.766196000000001</v>
      </c>
      <c r="D1225">
        <f t="shared" si="288"/>
        <v>360.92326233978497</v>
      </c>
      <c r="E1225">
        <v>8.3174282733437668</v>
      </c>
      <c r="F1225">
        <v>8.2918466353677616</v>
      </c>
      <c r="G1225" s="1">
        <f t="shared" si="289"/>
        <v>9.7021627616261323</v>
      </c>
      <c r="H1225" s="1">
        <f t="shared" si="290"/>
        <v>-0.17008468538755372</v>
      </c>
      <c r="I1225">
        <v>2.418355</v>
      </c>
      <c r="J1225">
        <v>113.36176439418249</v>
      </c>
      <c r="K1225" s="1">
        <f t="shared" si="291"/>
        <v>0.51726306296250879</v>
      </c>
      <c r="L1225" s="1">
        <f t="shared" si="292"/>
        <v>-3.7871873662625532E-5</v>
      </c>
      <c r="M1225">
        <f t="shared" si="300"/>
        <v>0.53181515013927738</v>
      </c>
      <c r="N1225">
        <f t="shared" si="293"/>
        <v>-2.8132855830502877E-2</v>
      </c>
      <c r="O1225">
        <v>6115</v>
      </c>
      <c r="P1225">
        <v>68.620519999999999</v>
      </c>
      <c r="Q1225" s="1">
        <f t="shared" si="294"/>
        <v>371.75935554673282</v>
      </c>
      <c r="R1225">
        <v>8.4985612936880539</v>
      </c>
      <c r="S1225">
        <v>8.4492832550860726</v>
      </c>
      <c r="T1225" s="1">
        <f t="shared" si="295"/>
        <v>14.0211955095194</v>
      </c>
      <c r="U1225" s="1">
        <f t="shared" si="296"/>
        <v>-0.65945383604926455</v>
      </c>
      <c r="V1225">
        <v>3.5744509999999998</v>
      </c>
      <c r="W1225">
        <v>166.18241893146254</v>
      </c>
      <c r="X1225" s="1">
        <f t="shared" si="297"/>
        <v>0.18157142628069889</v>
      </c>
      <c r="Y1225" s="1">
        <f t="shared" si="298"/>
        <v>-4.642005186920198E-5</v>
      </c>
      <c r="Z1225">
        <f t="shared" si="301"/>
        <v>0.1665098706024003</v>
      </c>
      <c r="AA1225">
        <f t="shared" si="299"/>
        <v>8.2951133814492914E-2</v>
      </c>
      <c r="AC1225" s="1"/>
      <c r="AF1225" s="1"/>
      <c r="AG1225" s="1"/>
      <c r="AJ1225" s="1"/>
      <c r="AK1225" s="1"/>
    </row>
    <row r="1226" spans="1:37" x14ac:dyDescent="0.25">
      <c r="A1226">
        <v>6120</v>
      </c>
      <c r="B1226">
        <f t="shared" si="287"/>
        <v>1.7</v>
      </c>
      <c r="C1226">
        <v>62.768923999999998</v>
      </c>
      <c r="D1226">
        <f t="shared" si="288"/>
        <v>360.92337019619521</v>
      </c>
      <c r="E1226">
        <v>8.3236744913928007</v>
      </c>
      <c r="F1226">
        <v>8.2929473135106946</v>
      </c>
      <c r="G1226" s="1">
        <f t="shared" si="289"/>
        <v>9.7021627616261323</v>
      </c>
      <c r="H1226" s="1">
        <f t="shared" si="290"/>
        <v>-0.16992938636177923</v>
      </c>
      <c r="I1226">
        <v>2.419969</v>
      </c>
      <c r="J1226">
        <v>113.43566375157314</v>
      </c>
      <c r="K1226" s="1">
        <f t="shared" si="291"/>
        <v>0.51679287553875963</v>
      </c>
      <c r="L1226" s="1">
        <f t="shared" si="292"/>
        <v>-3.7799462622890112E-5</v>
      </c>
      <c r="M1226">
        <f t="shared" si="300"/>
        <v>0.53162615282616288</v>
      </c>
      <c r="N1226">
        <f t="shared" si="293"/>
        <v>-2.8702557619315991E-2</v>
      </c>
      <c r="O1226">
        <v>6120</v>
      </c>
      <c r="P1226">
        <v>68.594983999999997</v>
      </c>
      <c r="Q1226" s="1">
        <f t="shared" si="294"/>
        <v>371.75834593482216</v>
      </c>
      <c r="R1226">
        <v>8.4982493479394901</v>
      </c>
      <c r="S1226">
        <v>8.457714136671882</v>
      </c>
      <c r="T1226" s="1">
        <f t="shared" si="295"/>
        <v>14.0211955095194</v>
      </c>
      <c r="U1226" s="1">
        <f t="shared" si="296"/>
        <v>-0.657799646919345</v>
      </c>
      <c r="V1226">
        <v>3.573779</v>
      </c>
      <c r="W1226">
        <v>166.15266596397774</v>
      </c>
      <c r="X1226" s="1">
        <f t="shared" si="297"/>
        <v>0.18176073064848397</v>
      </c>
      <c r="Y1226" s="1">
        <f t="shared" si="298"/>
        <v>-4.6356716711246457E-5</v>
      </c>
      <c r="Z1226">
        <f t="shared" si="301"/>
        <v>0.16627808701884406</v>
      </c>
      <c r="AA1226">
        <f t="shared" si="299"/>
        <v>8.518145572149223E-2</v>
      </c>
      <c r="AC1226" s="1"/>
      <c r="AF1226" s="1"/>
      <c r="AG1226" s="1"/>
      <c r="AJ1226" s="1"/>
      <c r="AK1226" s="1"/>
    </row>
    <row r="1227" spans="1:37" x14ac:dyDescent="0.25">
      <c r="A1227">
        <v>6125</v>
      </c>
      <c r="B1227">
        <f t="shared" si="287"/>
        <v>1.7013888888888888</v>
      </c>
      <c r="C1227">
        <v>62.748668000000002</v>
      </c>
      <c r="D1227">
        <f t="shared" si="288"/>
        <v>360.922569338627</v>
      </c>
      <c r="E1227">
        <v>8.3320991131977049</v>
      </c>
      <c r="F1227">
        <v>8.2804413145539915</v>
      </c>
      <c r="G1227" s="1">
        <f t="shared" si="289"/>
        <v>9.7021627616261323</v>
      </c>
      <c r="H1227" s="1">
        <f t="shared" si="290"/>
        <v>-0.17169633755791169</v>
      </c>
      <c r="I1227">
        <v>2.4194710000000001</v>
      </c>
      <c r="J1227">
        <v>113.41084991043456</v>
      </c>
      <c r="K1227" s="1">
        <f t="shared" si="291"/>
        <v>0.51695075453054296</v>
      </c>
      <c r="L1227" s="1">
        <f t="shared" si="292"/>
        <v>-3.8205341781355101E-5</v>
      </c>
      <c r="M1227">
        <f t="shared" si="300"/>
        <v>0.53143512611725607</v>
      </c>
      <c r="N1227">
        <f t="shared" si="293"/>
        <v>-2.8018861486848529E-2</v>
      </c>
      <c r="O1227">
        <v>6125</v>
      </c>
      <c r="P1227">
        <v>68.662127999999996</v>
      </c>
      <c r="Q1227" s="1">
        <f t="shared" si="294"/>
        <v>371.76100059421009</v>
      </c>
      <c r="R1227">
        <v>8.5241189358372473</v>
      </c>
      <c r="S1227">
        <v>8.4452227438706302</v>
      </c>
      <c r="T1227" s="1">
        <f t="shared" si="295"/>
        <v>14.0211955095194</v>
      </c>
      <c r="U1227" s="1">
        <f t="shared" si="296"/>
        <v>-0.66025171090906953</v>
      </c>
      <c r="V1227">
        <v>3.5751240000000002</v>
      </c>
      <c r="W1227">
        <v>166.2127023594517</v>
      </c>
      <c r="X1227" s="1">
        <f t="shared" si="297"/>
        <v>0.18137874683812605</v>
      </c>
      <c r="Y1227" s="1">
        <f t="shared" si="298"/>
        <v>-4.6421967040388137E-5</v>
      </c>
      <c r="Z1227">
        <f t="shared" si="301"/>
        <v>0.16604597718364211</v>
      </c>
      <c r="AA1227">
        <f t="shared" si="299"/>
        <v>8.4534543995763059E-2</v>
      </c>
      <c r="AC1227" s="1"/>
      <c r="AF1227" s="1"/>
      <c r="AG1227" s="1"/>
      <c r="AJ1227" s="1"/>
      <c r="AK1227" s="1"/>
    </row>
    <row r="1228" spans="1:37" x14ac:dyDescent="0.25">
      <c r="A1228">
        <v>6130</v>
      </c>
      <c r="B1228">
        <f t="shared" si="287"/>
        <v>1.7027777777777777</v>
      </c>
      <c r="C1228">
        <v>62.759456</v>
      </c>
      <c r="D1228">
        <f t="shared" si="288"/>
        <v>360.9229958617039</v>
      </c>
      <c r="E1228">
        <v>8.3441575378195108</v>
      </c>
      <c r="F1228">
        <v>8.2948169014084492</v>
      </c>
      <c r="G1228" s="1">
        <f t="shared" si="289"/>
        <v>9.7021627616261323</v>
      </c>
      <c r="H1228" s="1">
        <f t="shared" si="290"/>
        <v>-0.16966569328115222</v>
      </c>
      <c r="I1228">
        <v>2.420601</v>
      </c>
      <c r="J1228">
        <v>113.46483858119588</v>
      </c>
      <c r="K1228" s="1">
        <f t="shared" si="291"/>
        <v>0.51660724959473248</v>
      </c>
      <c r="L1228" s="1">
        <f t="shared" si="292"/>
        <v>-3.7725894767062372E-5</v>
      </c>
      <c r="M1228">
        <f t="shared" si="300"/>
        <v>0.53124649664342072</v>
      </c>
      <c r="N1228">
        <f t="shared" si="293"/>
        <v>-2.8337285355891587E-2</v>
      </c>
      <c r="O1228">
        <v>6130</v>
      </c>
      <c r="P1228">
        <v>68.663544000000002</v>
      </c>
      <c r="Q1228" s="1">
        <f t="shared" si="294"/>
        <v>371.7610565783292</v>
      </c>
      <c r="R1228">
        <v>8.5192842983828889</v>
      </c>
      <c r="S1228">
        <v>8.4446009389671364</v>
      </c>
      <c r="T1228" s="1">
        <f t="shared" si="295"/>
        <v>14.0211955095194</v>
      </c>
      <c r="U1228" s="1">
        <f t="shared" si="296"/>
        <v>-0.66037396093157952</v>
      </c>
      <c r="V1228">
        <v>3.5755699999999999</v>
      </c>
      <c r="W1228">
        <v>166.23300071859555</v>
      </c>
      <c r="X1228" s="1">
        <f t="shared" si="297"/>
        <v>0.18124959776932259</v>
      </c>
      <c r="Y1228" s="1">
        <f t="shared" si="298"/>
        <v>-4.6394197172743786E-5</v>
      </c>
      <c r="Z1228">
        <f t="shared" si="301"/>
        <v>0.16581400619777839</v>
      </c>
      <c r="AA1228">
        <f t="shared" si="299"/>
        <v>8.5162073524649509E-2</v>
      </c>
      <c r="AC1228" s="1"/>
      <c r="AF1228" s="1"/>
      <c r="AG1228" s="1"/>
      <c r="AJ1228" s="1"/>
      <c r="AK1228" s="1"/>
    </row>
    <row r="1229" spans="1:37" x14ac:dyDescent="0.25">
      <c r="A1229">
        <v>6135</v>
      </c>
      <c r="B1229">
        <f t="shared" si="287"/>
        <v>1.7041666666666666</v>
      </c>
      <c r="C1229">
        <v>62.807960000000001</v>
      </c>
      <c r="D1229">
        <f t="shared" si="288"/>
        <v>360.92491355500414</v>
      </c>
      <c r="E1229">
        <v>8.3524715701617112</v>
      </c>
      <c r="F1229">
        <v>8.2898153364632243</v>
      </c>
      <c r="G1229" s="1">
        <f t="shared" si="289"/>
        <v>9.7021627616261323</v>
      </c>
      <c r="H1229" s="1">
        <f t="shared" si="290"/>
        <v>-0.17037139765353015</v>
      </c>
      <c r="I1229">
        <v>2.4225620000000001</v>
      </c>
      <c r="J1229">
        <v>113.5535780180258</v>
      </c>
      <c r="K1229" s="1">
        <f t="shared" si="291"/>
        <v>0.51604264161083035</v>
      </c>
      <c r="L1229" s="1">
        <f t="shared" si="292"/>
        <v>-3.7837270675612665E-5</v>
      </c>
      <c r="M1229">
        <f t="shared" si="300"/>
        <v>0.53105731029004266</v>
      </c>
      <c r="N1229">
        <f t="shared" si="293"/>
        <v>-2.9095790674088334E-2</v>
      </c>
      <c r="O1229">
        <v>6135</v>
      </c>
      <c r="P1229">
        <v>68.640671999999995</v>
      </c>
      <c r="Q1229" s="1">
        <f t="shared" si="294"/>
        <v>371.76015229247309</v>
      </c>
      <c r="R1229">
        <v>8.5113427230046952</v>
      </c>
      <c r="S1229">
        <v>8.4430380803338547</v>
      </c>
      <c r="T1229" s="1">
        <f t="shared" si="295"/>
        <v>14.0211955095194</v>
      </c>
      <c r="U1229" s="1">
        <f t="shared" si="296"/>
        <v>-0.66068130643382972</v>
      </c>
      <c r="V1229">
        <v>3.5769090000000001</v>
      </c>
      <c r="W1229">
        <v>166.29397512216113</v>
      </c>
      <c r="X1229" s="1">
        <f t="shared" si="297"/>
        <v>0.18086164584741904</v>
      </c>
      <c r="Y1229" s="1">
        <f t="shared" si="298"/>
        <v>-4.6306516579868495E-5</v>
      </c>
      <c r="Z1229">
        <f t="shared" si="301"/>
        <v>0.16558247361487904</v>
      </c>
      <c r="AA1229">
        <f t="shared" si="299"/>
        <v>8.4479891582043984E-2</v>
      </c>
      <c r="AC1229" s="1"/>
      <c r="AF1229" s="1"/>
      <c r="AG1229" s="1"/>
      <c r="AJ1229" s="1"/>
      <c r="AK1229" s="1"/>
    </row>
    <row r="1230" spans="1:37" x14ac:dyDescent="0.25">
      <c r="A1230">
        <v>6140</v>
      </c>
      <c r="B1230">
        <f t="shared" si="287"/>
        <v>1.7055555555555555</v>
      </c>
      <c r="C1230">
        <v>62.822836000000002</v>
      </c>
      <c r="D1230">
        <f t="shared" si="288"/>
        <v>360.92550170454922</v>
      </c>
      <c r="E1230">
        <v>8.3178977569118402</v>
      </c>
      <c r="F1230">
        <v>8.2834115805946791</v>
      </c>
      <c r="G1230" s="1">
        <f t="shared" si="289"/>
        <v>9.7021627616261323</v>
      </c>
      <c r="H1230" s="1">
        <f t="shared" si="290"/>
        <v>-0.17127619064047517</v>
      </c>
      <c r="I1230">
        <v>2.422482</v>
      </c>
      <c r="J1230">
        <v>113.54886590459978</v>
      </c>
      <c r="K1230" s="1">
        <f t="shared" si="291"/>
        <v>0.51607262260864173</v>
      </c>
      <c r="L1230" s="1">
        <f t="shared" si="292"/>
        <v>-3.8040644367273415E-5</v>
      </c>
      <c r="M1230">
        <f t="shared" si="300"/>
        <v>0.53086710706820628</v>
      </c>
      <c r="N1230">
        <f t="shared" si="293"/>
        <v>-2.8667446811616263E-2</v>
      </c>
      <c r="O1230">
        <v>6140</v>
      </c>
      <c r="P1230">
        <v>68.666135999999995</v>
      </c>
      <c r="Q1230" s="1">
        <f t="shared" si="294"/>
        <v>371.76115905773366</v>
      </c>
      <c r="R1230">
        <v>8.5222493479394892</v>
      </c>
      <c r="S1230">
        <v>8.4488148148148152</v>
      </c>
      <c r="T1230" s="1">
        <f t="shared" si="295"/>
        <v>14.0211955095194</v>
      </c>
      <c r="U1230" s="1">
        <f t="shared" si="296"/>
        <v>-0.65954584362927848</v>
      </c>
      <c r="V1230">
        <v>3.576689</v>
      </c>
      <c r="W1230">
        <v>166.28456825064347</v>
      </c>
      <c r="X1230" s="1">
        <f t="shared" si="297"/>
        <v>0.18092149741907826</v>
      </c>
      <c r="Y1230" s="1">
        <f t="shared" si="298"/>
        <v>-4.624376075702542E-5</v>
      </c>
      <c r="Z1230">
        <f t="shared" si="301"/>
        <v>0.16535125481109392</v>
      </c>
      <c r="AA1230">
        <f t="shared" si="299"/>
        <v>8.6060765747025328E-2</v>
      </c>
      <c r="AC1230" s="1"/>
      <c r="AF1230" s="1"/>
      <c r="AG1230" s="1"/>
      <c r="AJ1230" s="1"/>
      <c r="AK1230" s="1"/>
    </row>
    <row r="1231" spans="1:37" x14ac:dyDescent="0.25">
      <c r="A1231">
        <v>6145</v>
      </c>
      <c r="B1231">
        <f t="shared" si="287"/>
        <v>1.7069444444444444</v>
      </c>
      <c r="C1231">
        <v>62.836315999999997</v>
      </c>
      <c r="D1231">
        <f t="shared" si="288"/>
        <v>360.92603466071137</v>
      </c>
      <c r="E1231">
        <v>8.3060323422013571</v>
      </c>
      <c r="F1231">
        <v>8.2901356285863326</v>
      </c>
      <c r="G1231" s="1">
        <f t="shared" si="289"/>
        <v>9.7021627616261323</v>
      </c>
      <c r="H1231" s="1">
        <f t="shared" si="290"/>
        <v>-0.17032617996873278</v>
      </c>
      <c r="I1231">
        <v>2.424442</v>
      </c>
      <c r="J1231">
        <v>113.63949765417954</v>
      </c>
      <c r="K1231" s="1">
        <f t="shared" si="291"/>
        <v>0.51549597471413411</v>
      </c>
      <c r="L1231" s="1">
        <f t="shared" si="292"/>
        <v>-3.7783151481666445E-5</v>
      </c>
      <c r="M1231">
        <f t="shared" si="300"/>
        <v>0.53067819131079796</v>
      </c>
      <c r="N1231">
        <f t="shared" si="293"/>
        <v>-2.9451668570415285E-2</v>
      </c>
      <c r="O1231">
        <v>6145</v>
      </c>
      <c r="P1231">
        <v>68.672895999999994</v>
      </c>
      <c r="Q1231" s="1">
        <f t="shared" si="294"/>
        <v>371.76142632655086</v>
      </c>
      <c r="R1231">
        <v>8.4927897756911843</v>
      </c>
      <c r="S1231">
        <v>8.4506896191966625</v>
      </c>
      <c r="T1231" s="1">
        <f t="shared" si="295"/>
        <v>14.0211955095194</v>
      </c>
      <c r="U1231" s="1">
        <f t="shared" si="296"/>
        <v>-0.65917766967428615</v>
      </c>
      <c r="V1231">
        <v>3.5762429999999998</v>
      </c>
      <c r="W1231">
        <v>166.26440873349037</v>
      </c>
      <c r="X1231" s="1">
        <f t="shared" si="297"/>
        <v>0.18104976310052578</v>
      </c>
      <c r="Y1231" s="1">
        <f t="shared" si="298"/>
        <v>-4.6253990906673297E-5</v>
      </c>
      <c r="Z1231">
        <f t="shared" si="301"/>
        <v>0.16511998485656054</v>
      </c>
      <c r="AA1231">
        <f t="shared" si="299"/>
        <v>8.798563428730044E-2</v>
      </c>
      <c r="AC1231" s="1"/>
      <c r="AF1231" s="1"/>
      <c r="AG1231" s="1"/>
      <c r="AJ1231" s="1"/>
      <c r="AK1231" s="1"/>
    </row>
    <row r="1232" spans="1:37" x14ac:dyDescent="0.25">
      <c r="A1232">
        <v>6150</v>
      </c>
      <c r="B1232">
        <f t="shared" si="287"/>
        <v>1.7083333333333333</v>
      </c>
      <c r="C1232">
        <v>62.841732</v>
      </c>
      <c r="D1232">
        <f t="shared" si="288"/>
        <v>360.92624879205954</v>
      </c>
      <c r="E1232">
        <v>8.3231997913406364</v>
      </c>
      <c r="F1232">
        <v>8.2824747000521644</v>
      </c>
      <c r="G1232" s="1">
        <f t="shared" si="289"/>
        <v>9.7021627616261323</v>
      </c>
      <c r="H1232" s="1">
        <f t="shared" si="290"/>
        <v>-0.17140868073705384</v>
      </c>
      <c r="I1232">
        <v>2.4241060000000001</v>
      </c>
      <c r="J1232">
        <v>113.62288588782002</v>
      </c>
      <c r="K1232" s="1">
        <f t="shared" si="291"/>
        <v>0.51560166769854288</v>
      </c>
      <c r="L1232" s="1">
        <f t="shared" si="292"/>
        <v>-3.8031856349564945E-5</v>
      </c>
      <c r="M1232">
        <f t="shared" si="300"/>
        <v>0.53048803202905015</v>
      </c>
      <c r="N1232">
        <f t="shared" si="293"/>
        <v>-2.8871831227688917E-2</v>
      </c>
      <c r="O1232">
        <v>6150</v>
      </c>
      <c r="P1232">
        <v>68.670208000000002</v>
      </c>
      <c r="Q1232" s="1">
        <f t="shared" si="294"/>
        <v>371.76132005161287</v>
      </c>
      <c r="R1232">
        <v>8.4773479394887854</v>
      </c>
      <c r="S1232">
        <v>8.4413208137715188</v>
      </c>
      <c r="T1232" s="1">
        <f t="shared" si="295"/>
        <v>14.0211955095194</v>
      </c>
      <c r="U1232" s="1">
        <f t="shared" si="296"/>
        <v>-0.6610191484068042</v>
      </c>
      <c r="V1232">
        <v>3.5771289999999998</v>
      </c>
      <c r="W1232">
        <v>166.30383161127367</v>
      </c>
      <c r="X1232" s="1">
        <f t="shared" si="297"/>
        <v>0.18079893356700605</v>
      </c>
      <c r="Y1232" s="1">
        <f t="shared" si="298"/>
        <v>-4.6312524831319144E-5</v>
      </c>
      <c r="Z1232">
        <f t="shared" si="301"/>
        <v>0.16488842223240394</v>
      </c>
      <c r="AA1232">
        <f t="shared" si="299"/>
        <v>8.8001134855729135E-2</v>
      </c>
      <c r="AC1232" s="1"/>
      <c r="AF1232" s="1"/>
      <c r="AG1232" s="1"/>
      <c r="AJ1232" s="1"/>
      <c r="AK1232" s="1"/>
    </row>
    <row r="1233" spans="1:37" x14ac:dyDescent="0.25">
      <c r="A1233">
        <v>6155</v>
      </c>
      <c r="B1233">
        <f t="shared" si="287"/>
        <v>1.7097222222222221</v>
      </c>
      <c r="C1233">
        <v>62.825555999999999</v>
      </c>
      <c r="D1233">
        <f t="shared" si="288"/>
        <v>360.925609244665</v>
      </c>
      <c r="E1233">
        <v>8.3479227960354727</v>
      </c>
      <c r="F1233">
        <v>8.286855503390715</v>
      </c>
      <c r="G1233" s="1">
        <f t="shared" si="289"/>
        <v>9.7021627616261323</v>
      </c>
      <c r="H1233" s="1">
        <f t="shared" si="290"/>
        <v>-0.17078942159137678</v>
      </c>
      <c r="I1233">
        <v>2.424804</v>
      </c>
      <c r="J1233">
        <v>113.65548989994892</v>
      </c>
      <c r="K1233" s="1">
        <f t="shared" si="291"/>
        <v>0.51539422345263786</v>
      </c>
      <c r="L1233" s="1">
        <f t="shared" si="292"/>
        <v>-3.7877685693559878E-5</v>
      </c>
      <c r="M1233">
        <f t="shared" si="300"/>
        <v>0.53029864360058232</v>
      </c>
      <c r="N1233">
        <f t="shared" si="293"/>
        <v>-2.8918485054216184E-2</v>
      </c>
      <c r="O1233">
        <v>6155</v>
      </c>
      <c r="P1233">
        <v>68.646056000000002</v>
      </c>
      <c r="Q1233" s="1">
        <f t="shared" si="294"/>
        <v>371.76036515864348</v>
      </c>
      <c r="R1233">
        <v>8.5108690662493469</v>
      </c>
      <c r="S1233">
        <v>8.457403234220136</v>
      </c>
      <c r="T1233" s="1">
        <f t="shared" si="295"/>
        <v>14.0211955095194</v>
      </c>
      <c r="U1233" s="1">
        <f t="shared" si="296"/>
        <v>-0.65786058926304758</v>
      </c>
      <c r="V1233">
        <v>3.5769090000000001</v>
      </c>
      <c r="W1233">
        <v>166.29556584563903</v>
      </c>
      <c r="X1233" s="1">
        <f t="shared" si="297"/>
        <v>0.18085152480982991</v>
      </c>
      <c r="Y1233" s="1">
        <f t="shared" si="298"/>
        <v>-4.6105976957648243E-5</v>
      </c>
      <c r="Z1233">
        <f t="shared" si="301"/>
        <v>0.16465789234761569</v>
      </c>
      <c r="AA1233">
        <f t="shared" si="299"/>
        <v>8.9541033614409668E-2</v>
      </c>
      <c r="AC1233" s="1"/>
      <c r="AF1233" s="1"/>
      <c r="AG1233" s="1"/>
      <c r="AJ1233" s="1"/>
      <c r="AK1233" s="1"/>
    </row>
    <row r="1234" spans="1:37" x14ac:dyDescent="0.25">
      <c r="A1234">
        <v>6160</v>
      </c>
      <c r="B1234">
        <f t="shared" si="287"/>
        <v>1.711111111111111</v>
      </c>
      <c r="C1234">
        <v>62.853847999999999</v>
      </c>
      <c r="D1234">
        <f t="shared" si="288"/>
        <v>360.92672782001654</v>
      </c>
      <c r="E1234">
        <v>8.3341272822117904</v>
      </c>
      <c r="F1234">
        <v>8.2851330203442881</v>
      </c>
      <c r="G1234" s="1">
        <f t="shared" si="289"/>
        <v>9.7021627616261323</v>
      </c>
      <c r="H1234" s="1">
        <f t="shared" si="290"/>
        <v>-0.17103282926204111</v>
      </c>
      <c r="I1234">
        <v>2.4252470000000002</v>
      </c>
      <c r="J1234">
        <v>113.6754390384196</v>
      </c>
      <c r="K1234" s="1">
        <f t="shared" si="291"/>
        <v>0.51526729631342116</v>
      </c>
      <c r="L1234" s="1">
        <f t="shared" si="292"/>
        <v>-3.7921393127867768E-5</v>
      </c>
      <c r="M1234">
        <f t="shared" si="300"/>
        <v>0.53010903663494302</v>
      </c>
      <c r="N1234">
        <f t="shared" si="293"/>
        <v>-2.8803963355931841E-2</v>
      </c>
      <c r="O1234">
        <v>6160</v>
      </c>
      <c r="P1234">
        <v>68.644672</v>
      </c>
      <c r="Q1234" s="1">
        <f t="shared" si="294"/>
        <v>371.76031043970227</v>
      </c>
      <c r="R1234">
        <v>8.4895138236828362</v>
      </c>
      <c r="S1234">
        <v>8.4477245696400622</v>
      </c>
      <c r="T1234" s="1">
        <f t="shared" si="295"/>
        <v>14.0211955095194</v>
      </c>
      <c r="U1234" s="1">
        <f t="shared" si="296"/>
        <v>-0.65976002104869869</v>
      </c>
      <c r="V1234">
        <v>3.5762429999999998</v>
      </c>
      <c r="W1234">
        <v>166.26408030219906</v>
      </c>
      <c r="X1234" s="1">
        <f t="shared" si="297"/>
        <v>0.18105185275689328</v>
      </c>
      <c r="Y1234" s="1">
        <f t="shared" si="298"/>
        <v>-4.6295441818875732E-5</v>
      </c>
      <c r="Z1234">
        <f t="shared" si="301"/>
        <v>0.1644264151385213</v>
      </c>
      <c r="AA1234">
        <f t="shared" si="299"/>
        <v>9.1826939991029699E-2</v>
      </c>
      <c r="AC1234" s="1"/>
      <c r="AF1234" s="1"/>
      <c r="AG1234" s="1"/>
      <c r="AJ1234" s="1"/>
      <c r="AK1234" s="1"/>
    </row>
    <row r="1235" spans="1:37" x14ac:dyDescent="0.25">
      <c r="A1235">
        <v>6165</v>
      </c>
      <c r="B1235">
        <f t="shared" si="287"/>
        <v>1.7124999999999999</v>
      </c>
      <c r="C1235">
        <v>62.857900000000001</v>
      </c>
      <c r="D1235">
        <f t="shared" si="288"/>
        <v>360.92688802315962</v>
      </c>
      <c r="E1235">
        <v>8.320239958268127</v>
      </c>
      <c r="F1235">
        <v>8.2870078247261354</v>
      </c>
      <c r="G1235" s="1">
        <f t="shared" si="289"/>
        <v>9.7021627616261323</v>
      </c>
      <c r="H1235" s="1">
        <f t="shared" si="290"/>
        <v>-0.17076790161553457</v>
      </c>
      <c r="I1235">
        <v>2.4273530000000001</v>
      </c>
      <c r="J1235">
        <v>113.7719379016568</v>
      </c>
      <c r="K1235" s="1">
        <f t="shared" si="291"/>
        <v>0.51465331868895592</v>
      </c>
      <c r="L1235" s="1">
        <f t="shared" si="292"/>
        <v>-3.7813028688506545E-5</v>
      </c>
      <c r="M1235">
        <f t="shared" si="300"/>
        <v>0.5299199714915005</v>
      </c>
      <c r="N1235">
        <f t="shared" si="293"/>
        <v>-2.9663954837472594E-2</v>
      </c>
      <c r="O1235">
        <v>6165</v>
      </c>
      <c r="P1235">
        <v>68.695679999999996</v>
      </c>
      <c r="Q1235" s="1">
        <f t="shared" si="294"/>
        <v>371.7623271331679</v>
      </c>
      <c r="R1235">
        <v>8.5272363067292645</v>
      </c>
      <c r="S1235">
        <v>8.4483463745435579</v>
      </c>
      <c r="T1235" s="1">
        <f t="shared" si="295"/>
        <v>14.0211955095194</v>
      </c>
      <c r="U1235" s="1">
        <f t="shared" si="296"/>
        <v>-0.65963786141248604</v>
      </c>
      <c r="V1235">
        <v>3.5771289999999998</v>
      </c>
      <c r="W1235">
        <v>166.3046095669406</v>
      </c>
      <c r="X1235" s="1">
        <f t="shared" si="297"/>
        <v>0.18079398379499523</v>
      </c>
      <c r="Y1235" s="1">
        <f t="shared" si="298"/>
        <v>-4.6214356898734655E-5</v>
      </c>
      <c r="Z1235">
        <f t="shared" si="301"/>
        <v>0.16419534335402763</v>
      </c>
      <c r="AA1235">
        <f t="shared" si="299"/>
        <v>9.180969461787522E-2</v>
      </c>
      <c r="AC1235" s="1"/>
      <c r="AF1235" s="1"/>
      <c r="AG1235" s="1"/>
      <c r="AJ1235" s="1"/>
      <c r="AK1235" s="1"/>
    </row>
    <row r="1236" spans="1:37" x14ac:dyDescent="0.25">
      <c r="A1236">
        <v>6170</v>
      </c>
      <c r="B1236">
        <f t="shared" si="287"/>
        <v>1.7138888888888888</v>
      </c>
      <c r="C1236">
        <v>62.810715999999999</v>
      </c>
      <c r="D1236">
        <f t="shared" si="288"/>
        <v>360.92502251844496</v>
      </c>
      <c r="E1236">
        <v>8.3236744913928007</v>
      </c>
      <c r="F1236">
        <v>8.288256651017214</v>
      </c>
      <c r="G1236" s="1">
        <f t="shared" si="289"/>
        <v>9.7021627616261323</v>
      </c>
      <c r="H1236" s="1">
        <f t="shared" si="290"/>
        <v>-0.17059149711964938</v>
      </c>
      <c r="I1236">
        <v>2.4272860000000001</v>
      </c>
      <c r="J1236">
        <v>113.76908382992171</v>
      </c>
      <c r="K1236" s="1">
        <f t="shared" si="291"/>
        <v>0.51467147782705525</v>
      </c>
      <c r="L1236" s="1">
        <f t="shared" si="292"/>
        <v>-3.7775433662144243E-5</v>
      </c>
      <c r="M1236">
        <f t="shared" si="300"/>
        <v>0.52973109432318977</v>
      </c>
      <c r="N1236">
        <f t="shared" si="293"/>
        <v>-2.926063934942786E-2</v>
      </c>
      <c r="O1236">
        <v>6170</v>
      </c>
      <c r="P1236">
        <v>68.658135999999999</v>
      </c>
      <c r="Q1236" s="1">
        <f t="shared" si="294"/>
        <v>371.76084276327543</v>
      </c>
      <c r="R1236">
        <v>8.5372008346374546</v>
      </c>
      <c r="S1236">
        <v>8.4516264997391755</v>
      </c>
      <c r="T1236" s="1">
        <f t="shared" si="295"/>
        <v>14.0211955095194</v>
      </c>
      <c r="U1236" s="1">
        <f t="shared" si="296"/>
        <v>-0.65899374634599694</v>
      </c>
      <c r="V1236">
        <v>3.5771289999999998</v>
      </c>
      <c r="W1236">
        <v>166.3049727584102</v>
      </c>
      <c r="X1236" s="1">
        <f t="shared" si="297"/>
        <v>0.18079167297569387</v>
      </c>
      <c r="Y1236" s="1">
        <f t="shared" si="298"/>
        <v>-4.6168580948787173E-5</v>
      </c>
      <c r="Z1236">
        <f t="shared" si="301"/>
        <v>0.16396450044928371</v>
      </c>
      <c r="AA1236">
        <f t="shared" si="299"/>
        <v>9.3074931214738296E-2</v>
      </c>
      <c r="AC1236" s="1"/>
      <c r="AF1236" s="1"/>
      <c r="AG1236" s="1"/>
      <c r="AJ1236" s="1"/>
      <c r="AK1236" s="1"/>
    </row>
    <row r="1237" spans="1:37" x14ac:dyDescent="0.25">
      <c r="A1237">
        <v>6175</v>
      </c>
      <c r="B1237">
        <f t="shared" si="287"/>
        <v>1.7152777777777777</v>
      </c>
      <c r="C1237">
        <v>62.853847999999999</v>
      </c>
      <c r="D1237">
        <f t="shared" si="288"/>
        <v>360.92672782001654</v>
      </c>
      <c r="E1237">
        <v>8.3278862806468439</v>
      </c>
      <c r="F1237">
        <v>8.2877871674491388</v>
      </c>
      <c r="G1237" s="1">
        <f t="shared" si="289"/>
        <v>9.7021627616261323</v>
      </c>
      <c r="H1237" s="1">
        <f t="shared" si="290"/>
        <v>-0.17065780836313604</v>
      </c>
      <c r="I1237">
        <v>2.4268160000000001</v>
      </c>
      <c r="J1237">
        <v>113.74753962615317</v>
      </c>
      <c r="K1237" s="1">
        <f t="shared" si="291"/>
        <v>0.51480855362885292</v>
      </c>
      <c r="L1237" s="1">
        <f t="shared" si="292"/>
        <v>-3.7801189012793318E-5</v>
      </c>
      <c r="M1237">
        <f t="shared" si="300"/>
        <v>0.52954208837812577</v>
      </c>
      <c r="N1237">
        <f t="shared" si="293"/>
        <v>-2.8619444345703085E-2</v>
      </c>
      <c r="O1237">
        <v>6175</v>
      </c>
      <c r="P1237">
        <v>68.727919999999997</v>
      </c>
      <c r="Q1237" s="1">
        <f t="shared" si="294"/>
        <v>371.76360179983459</v>
      </c>
      <c r="R1237">
        <v>8.4948169014084502</v>
      </c>
      <c r="S1237">
        <v>8.4547501304121013</v>
      </c>
      <c r="T1237" s="1">
        <f t="shared" si="295"/>
        <v>14.0211955095194</v>
      </c>
      <c r="U1237" s="1">
        <f t="shared" si="296"/>
        <v>-0.65838082654678987</v>
      </c>
      <c r="V1237">
        <v>3.5795940000000002</v>
      </c>
      <c r="W1237">
        <v>166.41788542501104</v>
      </c>
      <c r="X1237" s="1">
        <f t="shared" si="297"/>
        <v>0.18007326191378104</v>
      </c>
      <c r="Y1237" s="1">
        <f t="shared" si="298"/>
        <v>-4.5924062203075389E-5</v>
      </c>
      <c r="Z1237">
        <f t="shared" si="301"/>
        <v>0.16373488013826834</v>
      </c>
      <c r="AA1237">
        <f t="shared" si="299"/>
        <v>9.0731858810529586E-2</v>
      </c>
      <c r="AC1237" s="1"/>
      <c r="AF1237" s="1"/>
      <c r="AG1237" s="1"/>
      <c r="AJ1237" s="1"/>
      <c r="AK1237" s="1"/>
    </row>
    <row r="1238" spans="1:37" x14ac:dyDescent="0.25">
      <c r="A1238">
        <v>6180</v>
      </c>
      <c r="B1238">
        <f t="shared" si="287"/>
        <v>1.7166666666666666</v>
      </c>
      <c r="C1238">
        <v>62.865968000000002</v>
      </c>
      <c r="D1238">
        <f t="shared" si="288"/>
        <v>360.92720700612074</v>
      </c>
      <c r="E1238">
        <v>8.3521502347417833</v>
      </c>
      <c r="F1238">
        <v>8.2899770474700052</v>
      </c>
      <c r="G1238" s="1">
        <f t="shared" si="289"/>
        <v>9.7021627616261323</v>
      </c>
      <c r="H1238" s="1">
        <f t="shared" si="290"/>
        <v>-0.17034856744110138</v>
      </c>
      <c r="I1238">
        <v>2.4273129999999998</v>
      </c>
      <c r="J1238">
        <v>113.77060091697132</v>
      </c>
      <c r="K1238" s="1">
        <f t="shared" si="291"/>
        <v>0.51466182530399363</v>
      </c>
      <c r="L1238" s="1">
        <f t="shared" si="292"/>
        <v>-3.7720861604692166E-5</v>
      </c>
      <c r="M1238">
        <f t="shared" si="300"/>
        <v>0.5293534840701023</v>
      </c>
      <c r="N1238">
        <f t="shared" si="293"/>
        <v>-2.8546237633674885E-2</v>
      </c>
      <c r="O1238">
        <v>6180</v>
      </c>
      <c r="P1238">
        <v>68.713151999999994</v>
      </c>
      <c r="Q1238" s="1">
        <f t="shared" si="294"/>
        <v>371.7630179202647</v>
      </c>
      <c r="R1238">
        <v>8.5139906103286371</v>
      </c>
      <c r="S1238">
        <v>8.4510046948356798</v>
      </c>
      <c r="T1238" s="1">
        <f t="shared" si="295"/>
        <v>14.0211955095194</v>
      </c>
      <c r="U1238" s="1">
        <f t="shared" si="296"/>
        <v>-0.65911581117539852</v>
      </c>
      <c r="V1238">
        <v>3.5791409999999999</v>
      </c>
      <c r="W1238">
        <v>166.39678435964163</v>
      </c>
      <c r="X1238" s="1">
        <f t="shared" si="297"/>
        <v>0.18020751823094971</v>
      </c>
      <c r="Y1238" s="1">
        <f t="shared" si="298"/>
        <v>-4.6013036373462654E-5</v>
      </c>
      <c r="Z1238">
        <f t="shared" si="301"/>
        <v>0.16350481495640104</v>
      </c>
      <c r="AA1238">
        <f t="shared" si="299"/>
        <v>9.2685940289921109E-2</v>
      </c>
      <c r="AC1238" s="1"/>
      <c r="AF1238" s="1"/>
      <c r="AG1238" s="1"/>
      <c r="AJ1238" s="1"/>
      <c r="AK1238" s="1"/>
    </row>
    <row r="1239" spans="1:37" x14ac:dyDescent="0.25">
      <c r="A1239">
        <v>6185</v>
      </c>
      <c r="B1239">
        <f t="shared" si="287"/>
        <v>1.7180555555555554</v>
      </c>
      <c r="C1239">
        <v>62.849831999999999</v>
      </c>
      <c r="D1239">
        <f t="shared" si="288"/>
        <v>360.9265690401985</v>
      </c>
      <c r="E1239">
        <v>8.3512123109024525</v>
      </c>
      <c r="F1239">
        <v>8.286075117370892</v>
      </c>
      <c r="G1239" s="1">
        <f t="shared" si="289"/>
        <v>9.7021627616261323</v>
      </c>
      <c r="H1239" s="1">
        <f t="shared" si="290"/>
        <v>-0.17089968702873093</v>
      </c>
      <c r="I1239">
        <v>2.4270849999999999</v>
      </c>
      <c r="J1239">
        <v>113.7595433618548</v>
      </c>
      <c r="K1239" s="1">
        <f t="shared" si="291"/>
        <v>0.51473217941175275</v>
      </c>
      <c r="L1239" s="1">
        <f t="shared" si="292"/>
        <v>-3.7848588348178547E-5</v>
      </c>
      <c r="M1239">
        <f t="shared" si="300"/>
        <v>0.52916424112836136</v>
      </c>
      <c r="N1239">
        <f t="shared" si="293"/>
        <v>-2.8038001690708126E-2</v>
      </c>
      <c r="O1239">
        <v>6185</v>
      </c>
      <c r="P1239">
        <v>68.725247999999993</v>
      </c>
      <c r="Q1239" s="1">
        <f t="shared" si="294"/>
        <v>371.76349615748552</v>
      </c>
      <c r="R1239">
        <v>8.523181011997913</v>
      </c>
      <c r="S1239">
        <v>8.4522483046426711</v>
      </c>
      <c r="T1239" s="1">
        <f t="shared" si="295"/>
        <v>14.0211955095194</v>
      </c>
      <c r="U1239" s="1">
        <f t="shared" si="296"/>
        <v>-0.65887169947643454</v>
      </c>
      <c r="V1239">
        <v>3.5782479999999999</v>
      </c>
      <c r="W1239">
        <v>166.35614204902592</v>
      </c>
      <c r="X1239" s="1">
        <f t="shared" si="297"/>
        <v>0.18046610645144778</v>
      </c>
      <c r="Y1239" s="1">
        <f t="shared" si="298"/>
        <v>-4.6068602074194286E-5</v>
      </c>
      <c r="Z1239">
        <f t="shared" si="301"/>
        <v>0.16327447194603006</v>
      </c>
      <c r="AA1239">
        <f t="shared" si="299"/>
        <v>9.5262400477637163E-2</v>
      </c>
      <c r="AC1239" s="1"/>
      <c r="AF1239" s="1"/>
      <c r="AG1239" s="1"/>
      <c r="AJ1239" s="1"/>
      <c r="AK1239" s="1"/>
    </row>
    <row r="1240" spans="1:37" x14ac:dyDescent="0.25">
      <c r="A1240">
        <v>6190</v>
      </c>
      <c r="B1240">
        <f t="shared" si="287"/>
        <v>1.7194444444444446</v>
      </c>
      <c r="C1240">
        <v>62.880772</v>
      </c>
      <c r="D1240">
        <f t="shared" si="288"/>
        <v>360.92779230901573</v>
      </c>
      <c r="E1240">
        <v>8.3242994261867516</v>
      </c>
      <c r="F1240">
        <v>8.2852863849765264</v>
      </c>
      <c r="G1240" s="1">
        <f t="shared" si="289"/>
        <v>9.7021627616261323</v>
      </c>
      <c r="H1240" s="1">
        <f t="shared" si="290"/>
        <v>-0.17101115288166602</v>
      </c>
      <c r="I1240">
        <v>2.427997</v>
      </c>
      <c r="J1240">
        <v>113.80106789230639</v>
      </c>
      <c r="K1240" s="1">
        <f t="shared" si="291"/>
        <v>0.51446797803457145</v>
      </c>
      <c r="L1240" s="1">
        <f t="shared" si="292"/>
        <v>-3.7851891345902653E-5</v>
      </c>
      <c r="M1240">
        <f t="shared" si="300"/>
        <v>0.52897498167163182</v>
      </c>
      <c r="N1240">
        <f t="shared" si="293"/>
        <v>-2.8198069183006602E-2</v>
      </c>
      <c r="O1240">
        <v>6190</v>
      </c>
      <c r="P1240">
        <v>68.726591999999997</v>
      </c>
      <c r="Q1240" s="1">
        <f t="shared" si="294"/>
        <v>371.76354929495449</v>
      </c>
      <c r="R1240">
        <v>8.5060396452790812</v>
      </c>
      <c r="S1240">
        <v>8.4425696400625974</v>
      </c>
      <c r="T1240" s="1">
        <f t="shared" si="295"/>
        <v>14.0211955095194</v>
      </c>
      <c r="U1240" s="1">
        <f t="shared" si="296"/>
        <v>-0.66077345018091438</v>
      </c>
      <c r="V1240">
        <v>3.5811519999999999</v>
      </c>
      <c r="W1240">
        <v>166.48768672633693</v>
      </c>
      <c r="X1240" s="1">
        <f t="shared" si="297"/>
        <v>0.17962914852492873</v>
      </c>
      <c r="Y1240" s="1">
        <f t="shared" si="298"/>
        <v>-4.5965929229673206E-5</v>
      </c>
      <c r="Z1240">
        <f t="shared" si="301"/>
        <v>0.16304464229988169</v>
      </c>
      <c r="AA1240">
        <f t="shared" si="299"/>
        <v>9.2326364408198802E-2</v>
      </c>
      <c r="AC1240" s="1"/>
      <c r="AF1240" s="1"/>
      <c r="AG1240" s="1"/>
      <c r="AJ1240" s="1"/>
      <c r="AK1240" s="1"/>
    </row>
    <row r="1241" spans="1:37" x14ac:dyDescent="0.25">
      <c r="A1241">
        <v>6195</v>
      </c>
      <c r="B1241">
        <f t="shared" si="287"/>
        <v>1.7208333333333334</v>
      </c>
      <c r="C1241">
        <v>62.874035999999997</v>
      </c>
      <c r="D1241">
        <f t="shared" si="288"/>
        <v>360.92752598908191</v>
      </c>
      <c r="E1241">
        <v>8.3072801251956179</v>
      </c>
      <c r="F1241">
        <v>8.288256651017214</v>
      </c>
      <c r="G1241" s="1">
        <f t="shared" si="289"/>
        <v>9.7021627616261323</v>
      </c>
      <c r="H1241" s="1">
        <f t="shared" si="290"/>
        <v>-0.17059149711964938</v>
      </c>
      <c r="I1241">
        <v>2.431613</v>
      </c>
      <c r="J1241">
        <v>113.96671467102041</v>
      </c>
      <c r="K1241" s="1">
        <f t="shared" si="291"/>
        <v>0.51341404421314241</v>
      </c>
      <c r="L1241" s="1">
        <f t="shared" si="292"/>
        <v>-3.7673924787402273E-5</v>
      </c>
      <c r="M1241">
        <f t="shared" si="300"/>
        <v>0.52878661204769484</v>
      </c>
      <c r="N1241">
        <f t="shared" si="293"/>
        <v>-2.9941852989456893E-2</v>
      </c>
      <c r="O1241">
        <v>6195</v>
      </c>
      <c r="P1241">
        <v>68.723895999999996</v>
      </c>
      <c r="Q1241" s="1">
        <f t="shared" si="294"/>
        <v>371.76344270372209</v>
      </c>
      <c r="R1241">
        <v>8.5336191966614496</v>
      </c>
      <c r="S1241">
        <v>8.4581825769431394</v>
      </c>
      <c r="T1241" s="1">
        <f t="shared" si="295"/>
        <v>14.0211955095194</v>
      </c>
      <c r="U1241" s="1">
        <f t="shared" si="296"/>
        <v>-0.65770783285536272</v>
      </c>
      <c r="V1241">
        <v>3.5800399999999999</v>
      </c>
      <c r="W1241">
        <v>166.43863204097562</v>
      </c>
      <c r="X1241" s="1">
        <f t="shared" si="297"/>
        <v>0.17994126079419981</v>
      </c>
      <c r="Y1241" s="1">
        <f t="shared" si="298"/>
        <v>-4.5840127405365719E-5</v>
      </c>
      <c r="Z1241">
        <f t="shared" si="301"/>
        <v>0.16281544166285486</v>
      </c>
      <c r="AA1241">
        <f t="shared" si="299"/>
        <v>9.5174497809770706E-2</v>
      </c>
      <c r="AC1241" s="1"/>
      <c r="AF1241" s="1"/>
      <c r="AG1241" s="1"/>
      <c r="AJ1241" s="1"/>
      <c r="AK1241" s="1"/>
    </row>
    <row r="1242" spans="1:37" x14ac:dyDescent="0.25">
      <c r="A1242">
        <v>6200</v>
      </c>
      <c r="B1242">
        <f t="shared" si="287"/>
        <v>1.7222222222222223</v>
      </c>
      <c r="C1242">
        <v>62.876719999999999</v>
      </c>
      <c r="D1242">
        <f t="shared" si="288"/>
        <v>360.92763210587259</v>
      </c>
      <c r="E1242">
        <v>8.3429097548252464</v>
      </c>
      <c r="F1242">
        <v>8.2852863849765264</v>
      </c>
      <c r="G1242" s="1">
        <f t="shared" si="289"/>
        <v>9.7021627616261323</v>
      </c>
      <c r="H1242" s="1">
        <f t="shared" si="290"/>
        <v>-0.17101115288166602</v>
      </c>
      <c r="I1242">
        <v>2.4294030000000002</v>
      </c>
      <c r="J1242">
        <v>113.86528555170757</v>
      </c>
      <c r="K1242" s="1">
        <f t="shared" si="291"/>
        <v>0.51405939077618124</v>
      </c>
      <c r="L1242" s="1">
        <f t="shared" si="292"/>
        <v>-3.7818824749788073E-5</v>
      </c>
      <c r="M1242">
        <f t="shared" si="300"/>
        <v>0.52859751792394594</v>
      </c>
      <c r="N1242">
        <f t="shared" si="293"/>
        <v>-2.8281026295061937E-2</v>
      </c>
      <c r="O1242">
        <v>6200</v>
      </c>
      <c r="P1242">
        <v>68.738624000000002</v>
      </c>
      <c r="Q1242" s="1">
        <f t="shared" si="294"/>
        <v>371.76402500181968</v>
      </c>
      <c r="R1242">
        <v>8.4821825769431403</v>
      </c>
      <c r="S1242">
        <v>8.4474136671883144</v>
      </c>
      <c r="T1242" s="1">
        <f t="shared" si="295"/>
        <v>14.0211955095194</v>
      </c>
      <c r="U1242" s="1">
        <f t="shared" si="296"/>
        <v>-0.65982110761083335</v>
      </c>
      <c r="V1242">
        <v>3.5804800000000001</v>
      </c>
      <c r="W1242">
        <v>166.45753438255699</v>
      </c>
      <c r="X1242" s="1">
        <f t="shared" si="297"/>
        <v>0.17982099393932038</v>
      </c>
      <c r="Y1242" s="1">
        <f t="shared" si="298"/>
        <v>-4.5953606877429907E-5</v>
      </c>
      <c r="Z1242">
        <f t="shared" si="301"/>
        <v>0.16258567362846771</v>
      </c>
      <c r="AA1242">
        <f t="shared" si="299"/>
        <v>9.584709734542253E-2</v>
      </c>
      <c r="AC1242" s="1"/>
      <c r="AF1242" s="1"/>
      <c r="AG1242" s="1"/>
      <c r="AJ1242" s="1"/>
      <c r="AK1242" s="1"/>
    </row>
    <row r="1243" spans="1:37" x14ac:dyDescent="0.25">
      <c r="A1243">
        <v>6205</v>
      </c>
      <c r="B1243">
        <f t="shared" si="287"/>
        <v>1.7236111111111112</v>
      </c>
      <c r="C1243">
        <v>62.878120000000003</v>
      </c>
      <c r="D1243">
        <f t="shared" si="288"/>
        <v>360.92768745740284</v>
      </c>
      <c r="E1243">
        <v>8.3551309337506527</v>
      </c>
      <c r="F1243">
        <v>8.2910683359415742</v>
      </c>
      <c r="G1243" s="1">
        <f t="shared" si="289"/>
        <v>9.7021627616261323</v>
      </c>
      <c r="H1243" s="1">
        <f t="shared" si="290"/>
        <v>-0.1701945236137421</v>
      </c>
      <c r="I1243">
        <v>2.429135</v>
      </c>
      <c r="J1243">
        <v>113.85399854611786</v>
      </c>
      <c r="K1243" s="1">
        <f t="shared" si="291"/>
        <v>0.51413120477115304</v>
      </c>
      <c r="L1243" s="1">
        <f t="shared" si="292"/>
        <v>-3.7644012478964796E-5</v>
      </c>
      <c r="M1243">
        <f t="shared" si="300"/>
        <v>0.52840929786155111</v>
      </c>
      <c r="N1243">
        <f t="shared" si="293"/>
        <v>-2.7771302262723865E-2</v>
      </c>
      <c r="O1243">
        <v>6205</v>
      </c>
      <c r="P1243">
        <v>68.778903999999997</v>
      </c>
      <c r="Q1243" s="1">
        <f t="shared" si="294"/>
        <v>371.76561754441684</v>
      </c>
      <c r="R1243">
        <v>8.5107157016171104</v>
      </c>
      <c r="S1243">
        <v>8.4442910798122064</v>
      </c>
      <c r="T1243" s="1">
        <f t="shared" si="295"/>
        <v>14.0211955095194</v>
      </c>
      <c r="U1243" s="1">
        <f t="shared" si="296"/>
        <v>-0.66043488754667834</v>
      </c>
      <c r="V1243">
        <v>3.5807120000000001</v>
      </c>
      <c r="W1243">
        <v>166.46778374495662</v>
      </c>
      <c r="X1243" s="1">
        <f t="shared" si="297"/>
        <v>0.17975578198793252</v>
      </c>
      <c r="Y1243" s="1">
        <f t="shared" si="298"/>
        <v>-4.5978005655747842E-5</v>
      </c>
      <c r="Z1243">
        <f t="shared" si="301"/>
        <v>0.16235578360018896</v>
      </c>
      <c r="AA1243">
        <f t="shared" si="299"/>
        <v>9.679799000241153E-2</v>
      </c>
      <c r="AC1243" s="1"/>
      <c r="AF1243" s="1"/>
      <c r="AG1243" s="1"/>
      <c r="AJ1243" s="1"/>
      <c r="AK1243" s="1"/>
    </row>
    <row r="1244" spans="1:37" x14ac:dyDescent="0.25">
      <c r="A1244">
        <v>6210</v>
      </c>
      <c r="B1244">
        <f t="shared" si="287"/>
        <v>1.7250000000000001</v>
      </c>
      <c r="C1244">
        <v>62.919888</v>
      </c>
      <c r="D1244">
        <f t="shared" si="288"/>
        <v>360.92933883076921</v>
      </c>
      <c r="E1244">
        <v>8.3544986958789789</v>
      </c>
      <c r="F1244">
        <v>8.2912258737610856</v>
      </c>
      <c r="G1244" s="1">
        <f t="shared" si="289"/>
        <v>9.7021627616261323</v>
      </c>
      <c r="H1244" s="1">
        <f t="shared" si="290"/>
        <v>-0.17017228927874029</v>
      </c>
      <c r="I1244">
        <v>2.4312649999999998</v>
      </c>
      <c r="J1244">
        <v>113.95130957666611</v>
      </c>
      <c r="K1244" s="1">
        <f t="shared" si="291"/>
        <v>0.51351205970181257</v>
      </c>
      <c r="L1244" s="1">
        <f t="shared" si="292"/>
        <v>-3.7589237867043644E-5</v>
      </c>
      <c r="M1244">
        <f t="shared" si="300"/>
        <v>0.52822135167221584</v>
      </c>
      <c r="N1244">
        <f t="shared" si="293"/>
        <v>-2.8644491774827446E-2</v>
      </c>
      <c r="O1244">
        <v>6210</v>
      </c>
      <c r="P1244">
        <v>68.761455999999995</v>
      </c>
      <c r="Q1244" s="1">
        <f t="shared" si="294"/>
        <v>371.76492770620348</v>
      </c>
      <c r="R1244">
        <v>8.5077558685446011</v>
      </c>
      <c r="S1244">
        <v>8.4510046948356798</v>
      </c>
      <c r="T1244" s="1">
        <f t="shared" si="295"/>
        <v>14.0211955095194</v>
      </c>
      <c r="U1244" s="1">
        <f t="shared" si="296"/>
        <v>-0.65911581117539852</v>
      </c>
      <c r="V1244">
        <v>3.5815990000000002</v>
      </c>
      <c r="W1244">
        <v>166.5090319463533</v>
      </c>
      <c r="X1244" s="1">
        <f t="shared" si="297"/>
        <v>0.1794933387646922</v>
      </c>
      <c r="Y1244" s="1">
        <f t="shared" si="298"/>
        <v>-4.5812486744267905E-5</v>
      </c>
      <c r="Z1244">
        <f t="shared" si="301"/>
        <v>0.16212672116646762</v>
      </c>
      <c r="AA1244">
        <f t="shared" si="299"/>
        <v>9.6753549283472004E-2</v>
      </c>
      <c r="AC1244" s="1"/>
      <c r="AF1244" s="1"/>
      <c r="AG1244" s="1"/>
      <c r="AJ1244" s="1"/>
      <c r="AK1244" s="1"/>
    </row>
    <row r="1245" spans="1:37" x14ac:dyDescent="0.25">
      <c r="A1245">
        <v>6215</v>
      </c>
      <c r="B1245">
        <f t="shared" si="287"/>
        <v>1.726388888888889</v>
      </c>
      <c r="C1245">
        <v>62.913148</v>
      </c>
      <c r="D1245">
        <f t="shared" si="288"/>
        <v>360.92907235268819</v>
      </c>
      <c r="E1245">
        <v>8.3018195096504961</v>
      </c>
      <c r="F1245">
        <v>8.2827897756911852</v>
      </c>
      <c r="G1245" s="1">
        <f t="shared" si="289"/>
        <v>9.7021627616261323</v>
      </c>
      <c r="H1245" s="1">
        <f t="shared" si="290"/>
        <v>-0.17136412058900796</v>
      </c>
      <c r="I1245">
        <v>2.4313180000000001</v>
      </c>
      <c r="J1245">
        <v>113.9523397457823</v>
      </c>
      <c r="K1245" s="1">
        <f t="shared" si="291"/>
        <v>0.5135055052123032</v>
      </c>
      <c r="L1245" s="1">
        <f t="shared" si="292"/>
        <v>-3.785196918528815E-5</v>
      </c>
      <c r="M1245">
        <f t="shared" si="300"/>
        <v>0.52803209182628941</v>
      </c>
      <c r="N1245">
        <f t="shared" si="293"/>
        <v>-2.8289057208803137E-2</v>
      </c>
      <c r="O1245">
        <v>6215</v>
      </c>
      <c r="P1245">
        <v>68.731920000000002</v>
      </c>
      <c r="Q1245" s="1">
        <f t="shared" si="294"/>
        <v>371.7637599470637</v>
      </c>
      <c r="R1245">
        <v>8.5292582159624413</v>
      </c>
      <c r="S1245">
        <v>8.4503787167449147</v>
      </c>
      <c r="T1245" s="1">
        <f t="shared" si="295"/>
        <v>14.0211955095194</v>
      </c>
      <c r="U1245" s="1">
        <f t="shared" si="296"/>
        <v>-0.65923871337690332</v>
      </c>
      <c r="V1245">
        <v>3.5818180000000002</v>
      </c>
      <c r="W1245">
        <v>166.51896367712703</v>
      </c>
      <c r="X1245" s="1">
        <f t="shared" si="297"/>
        <v>0.17943014775639732</v>
      </c>
      <c r="Y1245" s="1">
        <f t="shared" si="298"/>
        <v>-4.5803284965022386E-5</v>
      </c>
      <c r="Z1245">
        <f t="shared" si="301"/>
        <v>0.1618977047416425</v>
      </c>
      <c r="AA1245">
        <f t="shared" si="299"/>
        <v>9.7711801689856909E-2</v>
      </c>
      <c r="AC1245" s="1"/>
      <c r="AF1245" s="1"/>
      <c r="AG1245" s="1"/>
      <c r="AJ1245" s="1"/>
      <c r="AK1245" s="1"/>
    </row>
    <row r="1246" spans="1:37" x14ac:dyDescent="0.25">
      <c r="A1246">
        <v>6220</v>
      </c>
      <c r="B1246">
        <f t="shared" si="287"/>
        <v>1.7277777777777779</v>
      </c>
      <c r="C1246">
        <v>62.926631999999998</v>
      </c>
      <c r="D1246">
        <f t="shared" si="288"/>
        <v>360.92960546699749</v>
      </c>
      <c r="E1246">
        <v>8.3372446531038076</v>
      </c>
      <c r="F1246">
        <v>8.2946593635889414</v>
      </c>
      <c r="G1246" s="1">
        <f t="shared" si="289"/>
        <v>9.7021627616261323</v>
      </c>
      <c r="H1246" s="1">
        <f t="shared" si="290"/>
        <v>-0.16968790836857117</v>
      </c>
      <c r="I1246">
        <v>2.433513</v>
      </c>
      <c r="J1246">
        <v>114.05454967646044</v>
      </c>
      <c r="K1246" s="1">
        <f t="shared" si="291"/>
        <v>0.51285519070776586</v>
      </c>
      <c r="L1246" s="1">
        <f t="shared" si="292"/>
        <v>-3.7429505922318996E-5</v>
      </c>
      <c r="M1246">
        <f t="shared" si="300"/>
        <v>0.52784494429667783</v>
      </c>
      <c r="N1246">
        <f t="shared" si="293"/>
        <v>-2.922804304315485E-2</v>
      </c>
      <c r="O1246">
        <v>6220</v>
      </c>
      <c r="P1246">
        <v>68.729256000000007</v>
      </c>
      <c r="Q1246" s="1">
        <f t="shared" si="294"/>
        <v>371.7636546210091</v>
      </c>
      <c r="R1246">
        <v>8.5138341158059472</v>
      </c>
      <c r="S1246">
        <v>8.4428794992175273</v>
      </c>
      <c r="T1246" s="1">
        <f t="shared" si="295"/>
        <v>14.0211955095194</v>
      </c>
      <c r="U1246" s="1">
        <f t="shared" si="296"/>
        <v>-0.66071249871786764</v>
      </c>
      <c r="V1246">
        <v>3.5827239999999998</v>
      </c>
      <c r="W1246">
        <v>166.55950888879039</v>
      </c>
      <c r="X1246" s="1">
        <f t="shared" si="297"/>
        <v>0.17917217733161295</v>
      </c>
      <c r="Y1246" s="1">
        <f t="shared" si="298"/>
        <v>-4.583308790285493E-5</v>
      </c>
      <c r="Z1246">
        <f t="shared" si="301"/>
        <v>0.16166853930212824</v>
      </c>
      <c r="AA1246">
        <f t="shared" si="299"/>
        <v>9.7691719161780738E-2</v>
      </c>
      <c r="AC1246" s="1"/>
      <c r="AF1246" s="1"/>
      <c r="AG1246" s="1"/>
      <c r="AJ1246" s="1"/>
      <c r="AK1246" s="1"/>
    </row>
    <row r="1247" spans="1:37" x14ac:dyDescent="0.25">
      <c r="A1247">
        <v>6225</v>
      </c>
      <c r="B1247">
        <f t="shared" si="287"/>
        <v>1.7291666666666667</v>
      </c>
      <c r="C1247">
        <v>62.940108000000002</v>
      </c>
      <c r="D1247">
        <f t="shared" si="288"/>
        <v>360.93013826501237</v>
      </c>
      <c r="E1247">
        <v>8.3383401147626497</v>
      </c>
      <c r="F1247">
        <v>8.2807522170057375</v>
      </c>
      <c r="G1247" s="1">
        <f t="shared" si="289"/>
        <v>9.7021627616261323</v>
      </c>
      <c r="H1247" s="1">
        <f t="shared" si="290"/>
        <v>-0.17165234599114321</v>
      </c>
      <c r="I1247">
        <v>2.4341949999999999</v>
      </c>
      <c r="J1247">
        <v>114.08340861101169</v>
      </c>
      <c r="K1247" s="1">
        <f t="shared" si="291"/>
        <v>0.51267157465793922</v>
      </c>
      <c r="L1247" s="1">
        <f t="shared" si="292"/>
        <v>-3.7847907406121879E-5</v>
      </c>
      <c r="M1247">
        <f t="shared" si="300"/>
        <v>0.52765570475964718</v>
      </c>
      <c r="N1247">
        <f t="shared" si="293"/>
        <v>-2.922754223638312E-2</v>
      </c>
      <c r="O1247">
        <v>6225</v>
      </c>
      <c r="P1247">
        <v>68.774895999999998</v>
      </c>
      <c r="Q1247" s="1">
        <f t="shared" si="294"/>
        <v>371.76545908089327</v>
      </c>
      <c r="R1247">
        <v>8.4714188836724045</v>
      </c>
      <c r="S1247">
        <v>8.4583401147626507</v>
      </c>
      <c r="T1247" s="1">
        <f t="shared" si="295"/>
        <v>14.0211955095194</v>
      </c>
      <c r="U1247" s="1">
        <f t="shared" si="296"/>
        <v>-0.65767695780495905</v>
      </c>
      <c r="V1247">
        <v>3.583164</v>
      </c>
      <c r="W1247">
        <v>166.58130967992528</v>
      </c>
      <c r="X1247" s="1">
        <f t="shared" si="297"/>
        <v>0.17903346898310546</v>
      </c>
      <c r="Y1247" s="1">
        <f t="shared" si="298"/>
        <v>-4.5583665251114342E-5</v>
      </c>
      <c r="Z1247">
        <f t="shared" si="301"/>
        <v>0.16144062097587267</v>
      </c>
      <c r="AA1247">
        <f t="shared" si="299"/>
        <v>9.8265693599965634E-2</v>
      </c>
      <c r="AC1247" s="1"/>
      <c r="AF1247" s="1"/>
      <c r="AG1247" s="1"/>
      <c r="AJ1247" s="1"/>
      <c r="AK1247" s="1"/>
    </row>
    <row r="1248" spans="1:37" x14ac:dyDescent="0.25">
      <c r="A1248">
        <v>6230</v>
      </c>
      <c r="B1248">
        <f t="shared" si="287"/>
        <v>1.7305555555555556</v>
      </c>
      <c r="C1248">
        <v>62.949536000000002</v>
      </c>
      <c r="D1248">
        <f t="shared" si="288"/>
        <v>360.93051101803144</v>
      </c>
      <c r="E1248">
        <v>8.3144632237871683</v>
      </c>
      <c r="F1248">
        <v>8.2918466353677616</v>
      </c>
      <c r="G1248" s="1">
        <f t="shared" si="289"/>
        <v>9.7021627616261323</v>
      </c>
      <c r="H1248" s="1">
        <f t="shared" si="290"/>
        <v>-0.17008468538755372</v>
      </c>
      <c r="I1248">
        <v>2.43465</v>
      </c>
      <c r="J1248">
        <v>114.10601737654166</v>
      </c>
      <c r="K1248" s="1">
        <f t="shared" si="291"/>
        <v>0.51252772554214121</v>
      </c>
      <c r="L1248" s="1">
        <f t="shared" si="292"/>
        <v>-3.7490676590283462E-5</v>
      </c>
      <c r="M1248">
        <f t="shared" si="300"/>
        <v>0.52746825137669573</v>
      </c>
      <c r="N1248">
        <f t="shared" si="293"/>
        <v>-2.9150668519933708E-2</v>
      </c>
      <c r="O1248">
        <v>6230</v>
      </c>
      <c r="P1248">
        <v>68.769559999999998</v>
      </c>
      <c r="Q1248" s="1">
        <f t="shared" si="294"/>
        <v>371.76524811248964</v>
      </c>
      <c r="R1248">
        <v>8.5155451225873779</v>
      </c>
      <c r="S1248">
        <v>8.4480344287949922</v>
      </c>
      <c r="T1248" s="1">
        <f t="shared" si="295"/>
        <v>14.0211955095194</v>
      </c>
      <c r="U1248" s="1">
        <f t="shared" si="296"/>
        <v>-0.65969914394860596</v>
      </c>
      <c r="V1248">
        <v>3.583164</v>
      </c>
      <c r="W1248">
        <v>166.58017154883476</v>
      </c>
      <c r="X1248" s="1">
        <f t="shared" si="297"/>
        <v>0.17904071038471236</v>
      </c>
      <c r="Y1248" s="1">
        <f t="shared" si="298"/>
        <v>-4.572585754881569E-5</v>
      </c>
      <c r="Z1248">
        <f t="shared" si="301"/>
        <v>0.16121199168812858</v>
      </c>
      <c r="AA1248">
        <f t="shared" si="299"/>
        <v>9.9579132914935711E-2</v>
      </c>
      <c r="AC1248" s="1"/>
      <c r="AF1248" s="1"/>
      <c r="AG1248" s="1"/>
      <c r="AJ1248" s="1"/>
      <c r="AK1248" s="1"/>
    </row>
    <row r="1249" spans="1:37" x14ac:dyDescent="0.25">
      <c r="A1249">
        <v>6235</v>
      </c>
      <c r="B1249">
        <f t="shared" si="287"/>
        <v>1.7319444444444445</v>
      </c>
      <c r="C1249">
        <v>62.923943999999999</v>
      </c>
      <c r="D1249">
        <f t="shared" si="288"/>
        <v>360.92949919205955</v>
      </c>
      <c r="E1249">
        <v>8.3224204486176312</v>
      </c>
      <c r="F1249">
        <v>8.2895044340114783</v>
      </c>
      <c r="G1249" s="1">
        <f t="shared" si="289"/>
        <v>9.7021627616261323</v>
      </c>
      <c r="H1249" s="1">
        <f t="shared" si="290"/>
        <v>-0.17041529308055825</v>
      </c>
      <c r="I1249">
        <v>2.4360270000000002</v>
      </c>
      <c r="J1249">
        <v>114.1685245321829</v>
      </c>
      <c r="K1249" s="1">
        <f t="shared" si="291"/>
        <v>0.51213002142786213</v>
      </c>
      <c r="L1249" s="1">
        <f t="shared" si="292"/>
        <v>-3.7531488724706033E-5</v>
      </c>
      <c r="M1249">
        <f t="shared" si="300"/>
        <v>0.52728059393307225</v>
      </c>
      <c r="N1249">
        <f t="shared" si="293"/>
        <v>-2.9583449263468363E-2</v>
      </c>
      <c r="O1249">
        <v>6235</v>
      </c>
      <c r="P1249">
        <v>68.785640000000001</v>
      </c>
      <c r="Q1249" s="1">
        <f t="shared" si="294"/>
        <v>371.76588386435071</v>
      </c>
      <c r="R1249">
        <v>8.4935680751173717</v>
      </c>
      <c r="S1249">
        <v>8.44210119979134</v>
      </c>
      <c r="T1249" s="1">
        <f t="shared" si="295"/>
        <v>14.0211955095194</v>
      </c>
      <c r="U1249" s="1">
        <f t="shared" si="296"/>
        <v>-0.66086560415385165</v>
      </c>
      <c r="V1249">
        <v>3.5836100000000002</v>
      </c>
      <c r="W1249">
        <v>166.59988355528185</v>
      </c>
      <c r="X1249" s="1">
        <f t="shared" si="297"/>
        <v>0.17891529200685974</v>
      </c>
      <c r="Y1249" s="1">
        <f t="shared" si="298"/>
        <v>-4.5771413412074159E-5</v>
      </c>
      <c r="Z1249">
        <f t="shared" si="301"/>
        <v>0.1609831346210682</v>
      </c>
      <c r="AA1249">
        <f t="shared" si="299"/>
        <v>0.10022708056225854</v>
      </c>
      <c r="AC1249" s="1"/>
      <c r="AF1249" s="1"/>
      <c r="AG1249" s="1"/>
      <c r="AJ1249" s="1"/>
      <c r="AK1249" s="1"/>
    </row>
    <row r="1250" spans="1:37" x14ac:dyDescent="0.25">
      <c r="A1250">
        <v>6240</v>
      </c>
      <c r="B1250">
        <f t="shared" si="287"/>
        <v>1.7333333333333334</v>
      </c>
      <c r="C1250">
        <v>62.941436000000003</v>
      </c>
      <c r="D1250">
        <f t="shared" si="288"/>
        <v>360.93019076989248</v>
      </c>
      <c r="E1250">
        <v>8.3417683881064164</v>
      </c>
      <c r="F1250">
        <v>8.2874762649973928</v>
      </c>
      <c r="G1250" s="1">
        <f t="shared" si="289"/>
        <v>9.7021627616261323</v>
      </c>
      <c r="H1250" s="1">
        <f t="shared" si="290"/>
        <v>-0.17070172527718053</v>
      </c>
      <c r="I1250">
        <v>2.4371360000000002</v>
      </c>
      <c r="J1250">
        <v>114.21884304453427</v>
      </c>
      <c r="K1250" s="1">
        <f t="shared" si="291"/>
        <v>0.51180986801212525</v>
      </c>
      <c r="L1250" s="1">
        <f t="shared" si="292"/>
        <v>-3.756871996260977E-5</v>
      </c>
      <c r="M1250">
        <f t="shared" si="300"/>
        <v>0.5270927503332592</v>
      </c>
      <c r="N1250">
        <f t="shared" si="293"/>
        <v>-2.986046826430452E-2</v>
      </c>
      <c r="O1250">
        <v>6240</v>
      </c>
      <c r="P1250">
        <v>68.778903999999997</v>
      </c>
      <c r="Q1250" s="1">
        <f t="shared" si="294"/>
        <v>371.76561754441684</v>
      </c>
      <c r="R1250">
        <v>8.5080667709963507</v>
      </c>
      <c r="S1250">
        <v>8.4549066249347948</v>
      </c>
      <c r="T1250" s="1">
        <f t="shared" si="295"/>
        <v>14.0211955095194</v>
      </c>
      <c r="U1250" s="1">
        <f t="shared" si="296"/>
        <v>-0.65835013105511764</v>
      </c>
      <c r="V1250">
        <v>3.583164</v>
      </c>
      <c r="W1250">
        <v>166.58093051158741</v>
      </c>
      <c r="X1250" s="1">
        <f t="shared" si="297"/>
        <v>0.17903588145582849</v>
      </c>
      <c r="Y1250" s="1">
        <f t="shared" si="298"/>
        <v>-4.5630999321163507E-5</v>
      </c>
      <c r="Z1250">
        <f t="shared" si="301"/>
        <v>0.16075497962446239</v>
      </c>
      <c r="AA1250">
        <f t="shared" si="299"/>
        <v>0.10210747523186488</v>
      </c>
      <c r="AC1250" s="1"/>
      <c r="AF1250" s="1"/>
      <c r="AG1250" s="1"/>
      <c r="AJ1250" s="1"/>
      <c r="AK1250" s="1"/>
    </row>
    <row r="1251" spans="1:37" x14ac:dyDescent="0.25">
      <c r="A1251">
        <v>6245</v>
      </c>
      <c r="B1251">
        <f t="shared" si="287"/>
        <v>1.7347222222222223</v>
      </c>
      <c r="C1251">
        <v>62.907732000000003</v>
      </c>
      <c r="D1251">
        <f t="shared" si="288"/>
        <v>360.92885822133996</v>
      </c>
      <c r="E1251">
        <v>8.3065007824726145</v>
      </c>
      <c r="F1251">
        <v>8.29622848200313</v>
      </c>
      <c r="G1251" s="1">
        <f t="shared" si="289"/>
        <v>9.7021627616261323</v>
      </c>
      <c r="H1251" s="1">
        <f t="shared" si="290"/>
        <v>-0.16946667786125613</v>
      </c>
      <c r="I1251">
        <v>2.4376030000000002</v>
      </c>
      <c r="J1251">
        <v>114.2416127277661</v>
      </c>
      <c r="K1251" s="1">
        <f t="shared" si="291"/>
        <v>0.51166499505143415</v>
      </c>
      <c r="L1251" s="1">
        <f t="shared" si="292"/>
        <v>-3.7285292947827075E-5</v>
      </c>
      <c r="M1251">
        <f t="shared" si="300"/>
        <v>0.5269063238685201</v>
      </c>
      <c r="N1251">
        <f t="shared" si="293"/>
        <v>-2.978771063975922E-2</v>
      </c>
      <c r="O1251">
        <v>6245</v>
      </c>
      <c r="P1251">
        <v>68.844695999999999</v>
      </c>
      <c r="Q1251" s="1">
        <f t="shared" si="294"/>
        <v>371.76821875004134</v>
      </c>
      <c r="R1251">
        <v>8.5292582159624413</v>
      </c>
      <c r="S1251">
        <v>8.443821596244133</v>
      </c>
      <c r="T1251" s="1">
        <f t="shared" si="295"/>
        <v>14.0211955095194</v>
      </c>
      <c r="U1251" s="1">
        <f t="shared" si="296"/>
        <v>-0.66052720912011198</v>
      </c>
      <c r="V1251">
        <v>3.5840619999999999</v>
      </c>
      <c r="W1251">
        <v>166.62071482698403</v>
      </c>
      <c r="X1251" s="1">
        <f t="shared" si="297"/>
        <v>0.17878275226198348</v>
      </c>
      <c r="Y1251" s="1">
        <f t="shared" si="298"/>
        <v>-4.5710698710953984E-5</v>
      </c>
      <c r="Z1251">
        <f t="shared" si="301"/>
        <v>0.16052642613090762</v>
      </c>
      <c r="AA1251">
        <f t="shared" si="299"/>
        <v>0.1021145826434282</v>
      </c>
      <c r="AC1251" s="1"/>
      <c r="AF1251" s="1"/>
      <c r="AG1251" s="1"/>
      <c r="AJ1251" s="1"/>
      <c r="AK1251" s="1"/>
    </row>
    <row r="1252" spans="1:37" x14ac:dyDescent="0.25">
      <c r="A1252">
        <v>6250</v>
      </c>
      <c r="B1252">
        <f t="shared" si="287"/>
        <v>1.7361111111111112</v>
      </c>
      <c r="C1252">
        <v>62.919888</v>
      </c>
      <c r="D1252">
        <f t="shared" si="288"/>
        <v>360.92933883076921</v>
      </c>
      <c r="E1252">
        <v>8.3595169535732925</v>
      </c>
      <c r="F1252">
        <v>8.2843536776212847</v>
      </c>
      <c r="G1252" s="1">
        <f t="shared" si="289"/>
        <v>9.7021627616261323</v>
      </c>
      <c r="H1252" s="1">
        <f t="shared" si="290"/>
        <v>-0.17114299306592962</v>
      </c>
      <c r="I1252">
        <v>2.4364409999999999</v>
      </c>
      <c r="J1252">
        <v>114.18658572111408</v>
      </c>
      <c r="K1252" s="1">
        <f t="shared" si="291"/>
        <v>0.51201510643816195</v>
      </c>
      <c r="L1252" s="1">
        <f t="shared" si="292"/>
        <v>-3.7682450895777695E-5</v>
      </c>
      <c r="M1252">
        <f t="shared" si="300"/>
        <v>0.52671791161404125</v>
      </c>
      <c r="N1252">
        <f t="shared" si="293"/>
        <v>-2.8715569113105868E-2</v>
      </c>
      <c r="O1252">
        <v>6250</v>
      </c>
      <c r="P1252">
        <v>68.79768</v>
      </c>
      <c r="Q1252" s="1">
        <f t="shared" si="294"/>
        <v>371.76635988751036</v>
      </c>
      <c r="R1252">
        <v>8.4789128847157009</v>
      </c>
      <c r="S1252">
        <v>8.4474136671883144</v>
      </c>
      <c r="T1252" s="1">
        <f t="shared" si="295"/>
        <v>14.0211955095194</v>
      </c>
      <c r="U1252" s="1">
        <f t="shared" si="296"/>
        <v>-0.65982110761083335</v>
      </c>
      <c r="V1252">
        <v>3.5842830000000001</v>
      </c>
      <c r="W1252">
        <v>166.63120368576597</v>
      </c>
      <c r="X1252" s="1">
        <f t="shared" si="297"/>
        <v>0.17871601650591096</v>
      </c>
      <c r="Y1252" s="1">
        <f t="shared" si="298"/>
        <v>-4.5643085429140897E-5</v>
      </c>
      <c r="Z1252">
        <f t="shared" si="301"/>
        <v>0.16029821070376191</v>
      </c>
      <c r="AA1252">
        <f t="shared" si="299"/>
        <v>0.10305626861115658</v>
      </c>
      <c r="AC1252" s="1"/>
      <c r="AF1252" s="1"/>
      <c r="AG1252" s="1"/>
      <c r="AJ1252" s="1"/>
      <c r="AK1252" s="1"/>
    </row>
    <row r="1253" spans="1:37" x14ac:dyDescent="0.25">
      <c r="A1253">
        <v>6255</v>
      </c>
      <c r="B1253">
        <f t="shared" si="287"/>
        <v>1.7375</v>
      </c>
      <c r="C1253">
        <v>62.936028</v>
      </c>
      <c r="D1253">
        <f t="shared" si="288"/>
        <v>360.92997695483871</v>
      </c>
      <c r="E1253">
        <v>8.3093124673969747</v>
      </c>
      <c r="F1253">
        <v>8.2829431403234217</v>
      </c>
      <c r="G1253" s="1">
        <f t="shared" si="289"/>
        <v>9.7021627616261323</v>
      </c>
      <c r="H1253" s="1">
        <f t="shared" si="290"/>
        <v>-0.17134243194228849</v>
      </c>
      <c r="I1253">
        <v>2.4387650000000001</v>
      </c>
      <c r="J1253">
        <v>114.29250020661954</v>
      </c>
      <c r="K1253" s="1">
        <f t="shared" si="291"/>
        <v>0.5113412215650599</v>
      </c>
      <c r="L1253" s="1">
        <f t="shared" si="292"/>
        <v>-3.767174856082836E-5</v>
      </c>
      <c r="M1253">
        <f t="shared" si="300"/>
        <v>0.52652955287123715</v>
      </c>
      <c r="N1253">
        <f t="shared" si="293"/>
        <v>-2.9702927645243207E-2</v>
      </c>
      <c r="O1253">
        <v>6255</v>
      </c>
      <c r="P1253">
        <v>68.843311999999997</v>
      </c>
      <c r="Q1253" s="1">
        <f t="shared" si="294"/>
        <v>371.76816403110007</v>
      </c>
      <c r="R1253">
        <v>8.5333082942097036</v>
      </c>
      <c r="S1253">
        <v>8.4480344287949922</v>
      </c>
      <c r="T1253" s="1">
        <f t="shared" si="295"/>
        <v>14.0211955095194</v>
      </c>
      <c r="U1253" s="1">
        <f t="shared" si="296"/>
        <v>-0.65969914394860596</v>
      </c>
      <c r="V1253">
        <v>3.5849489999999999</v>
      </c>
      <c r="W1253">
        <v>166.66168601333774</v>
      </c>
      <c r="X1253" s="1">
        <f t="shared" si="297"/>
        <v>0.17852207155730881</v>
      </c>
      <c r="Y1253" s="1">
        <f t="shared" si="298"/>
        <v>-4.5580175910512604E-5</v>
      </c>
      <c r="Z1253">
        <f t="shared" si="301"/>
        <v>0.16007030982420933</v>
      </c>
      <c r="AA1253">
        <f t="shared" si="299"/>
        <v>0.10335843390197347</v>
      </c>
      <c r="AC1253" s="1"/>
      <c r="AF1253" s="1"/>
      <c r="AG1253" s="1"/>
      <c r="AJ1253" s="1"/>
      <c r="AK1253" s="1"/>
    </row>
    <row r="1254" spans="1:37" x14ac:dyDescent="0.25">
      <c r="A1254">
        <v>6260</v>
      </c>
      <c r="B1254">
        <f t="shared" si="287"/>
        <v>1.7388888888888889</v>
      </c>
      <c r="C1254">
        <v>62.96302</v>
      </c>
      <c r="D1254">
        <f t="shared" si="288"/>
        <v>360.93104413234079</v>
      </c>
      <c r="E1254">
        <v>8.3427511737089191</v>
      </c>
      <c r="F1254">
        <v>8.2881032863849775</v>
      </c>
      <c r="G1254" s="1">
        <f t="shared" si="289"/>
        <v>9.7021627616261323</v>
      </c>
      <c r="H1254" s="1">
        <f t="shared" si="290"/>
        <v>-0.17061315796631749</v>
      </c>
      <c r="I1254">
        <v>2.4383379999999999</v>
      </c>
      <c r="J1254">
        <v>114.27384622709818</v>
      </c>
      <c r="K1254" s="1">
        <f t="shared" si="291"/>
        <v>0.51145990820704856</v>
      </c>
      <c r="L1254" s="1">
        <f t="shared" si="292"/>
        <v>-3.7520986175169229E-5</v>
      </c>
      <c r="M1254">
        <f t="shared" si="300"/>
        <v>0.52634194794036127</v>
      </c>
      <c r="N1254">
        <f t="shared" si="293"/>
        <v>-2.909717750015349E-2</v>
      </c>
      <c r="O1254">
        <v>6260</v>
      </c>
      <c r="P1254">
        <v>68.844695999999999</v>
      </c>
      <c r="Q1254" s="1">
        <f t="shared" si="294"/>
        <v>371.76821875004134</v>
      </c>
      <c r="R1254">
        <v>8.4798445487741283</v>
      </c>
      <c r="S1254">
        <v>8.4525685967657793</v>
      </c>
      <c r="T1254" s="1">
        <f t="shared" si="295"/>
        <v>14.0211955095194</v>
      </c>
      <c r="U1254" s="1">
        <f t="shared" si="296"/>
        <v>-0.65880884005890872</v>
      </c>
      <c r="V1254">
        <v>3.5833900000000001</v>
      </c>
      <c r="W1254">
        <v>166.59099285891176</v>
      </c>
      <c r="X1254" s="1">
        <f t="shared" si="297"/>
        <v>0.17897185939484783</v>
      </c>
      <c r="Y1254" s="1">
        <f t="shared" si="298"/>
        <v>-4.5644831699245341E-5</v>
      </c>
      <c r="Z1254">
        <f t="shared" si="301"/>
        <v>0.15984208566571312</v>
      </c>
      <c r="AA1254">
        <f t="shared" si="299"/>
        <v>0.10688704801870888</v>
      </c>
      <c r="AC1254" s="1"/>
      <c r="AF1254" s="1"/>
      <c r="AG1254" s="1"/>
      <c r="AJ1254" s="1"/>
      <c r="AK1254" s="1"/>
    </row>
    <row r="1255" spans="1:37" x14ac:dyDescent="0.25">
      <c r="A1255">
        <v>6265</v>
      </c>
      <c r="B1255">
        <f t="shared" si="287"/>
        <v>1.7402777777777778</v>
      </c>
      <c r="C1255">
        <v>62.957608</v>
      </c>
      <c r="D1255">
        <f t="shared" si="288"/>
        <v>360.93083015913976</v>
      </c>
      <c r="E1255">
        <v>8.3214877412623878</v>
      </c>
      <c r="F1255">
        <v>8.2949754825247766</v>
      </c>
      <c r="G1255" s="1">
        <f t="shared" si="289"/>
        <v>9.7021627616261323</v>
      </c>
      <c r="H1255" s="1">
        <f t="shared" si="290"/>
        <v>-0.16964333192616543</v>
      </c>
      <c r="I1255">
        <v>2.4392860000000001</v>
      </c>
      <c r="J1255">
        <v>114.31827518042186</v>
      </c>
      <c r="K1255" s="1">
        <f t="shared" si="291"/>
        <v>0.51117722733077642</v>
      </c>
      <c r="L1255" s="1">
        <f t="shared" si="292"/>
        <v>-3.7285022411972356E-5</v>
      </c>
      <c r="M1255">
        <f t="shared" si="300"/>
        <v>0.52615552282830136</v>
      </c>
      <c r="N1255">
        <f t="shared" si="293"/>
        <v>-2.930157036872981E-2</v>
      </c>
      <c r="O1255">
        <v>6265</v>
      </c>
      <c r="P1255">
        <v>68.863504000000006</v>
      </c>
      <c r="Q1255" s="1">
        <f t="shared" si="294"/>
        <v>371.76896235831265</v>
      </c>
      <c r="R1255">
        <v>8.4837475221700576</v>
      </c>
      <c r="S1255">
        <v>8.449125717266563</v>
      </c>
      <c r="T1255" s="1">
        <f t="shared" si="295"/>
        <v>14.0211955095194</v>
      </c>
      <c r="U1255" s="1">
        <f t="shared" si="296"/>
        <v>-0.6594847773262269</v>
      </c>
      <c r="V1255">
        <v>3.5851690000000001</v>
      </c>
      <c r="W1255">
        <v>166.67185303728462</v>
      </c>
      <c r="X1255" s="1">
        <f t="shared" si="297"/>
        <v>0.17845738348740459</v>
      </c>
      <c r="Y1255" s="1">
        <f t="shared" si="298"/>
        <v>-4.5547203303449558E-5</v>
      </c>
      <c r="Z1255">
        <f t="shared" si="301"/>
        <v>0.15961434964919588</v>
      </c>
      <c r="AA1255">
        <f t="shared" si="299"/>
        <v>0.10558842380168952</v>
      </c>
      <c r="AC1255" s="1"/>
      <c r="AF1255" s="1"/>
      <c r="AG1255" s="1"/>
      <c r="AJ1255" s="1"/>
      <c r="AK1255" s="1"/>
    </row>
    <row r="1256" spans="1:37" x14ac:dyDescent="0.25">
      <c r="A1256">
        <v>6270</v>
      </c>
      <c r="B1256">
        <f t="shared" si="287"/>
        <v>1.7416666666666667</v>
      </c>
      <c r="C1256">
        <v>62.995359999999998</v>
      </c>
      <c r="D1256">
        <f t="shared" si="288"/>
        <v>360.93232275268815</v>
      </c>
      <c r="E1256">
        <v>8.3676577986437142</v>
      </c>
      <c r="F1256">
        <v>8.2910683359415742</v>
      </c>
      <c r="G1256" s="1">
        <f t="shared" si="289"/>
        <v>9.7021627616261323</v>
      </c>
      <c r="H1256" s="1">
        <f t="shared" si="290"/>
        <v>-0.1701945236137421</v>
      </c>
      <c r="I1256">
        <v>2.439165</v>
      </c>
      <c r="J1256">
        <v>114.31210614928854</v>
      </c>
      <c r="K1256" s="1">
        <f t="shared" si="291"/>
        <v>0.51121647802195991</v>
      </c>
      <c r="L1256" s="1">
        <f t="shared" si="292"/>
        <v>-3.7409325419473731E-5</v>
      </c>
      <c r="M1256">
        <f t="shared" si="300"/>
        <v>0.52596847620120402</v>
      </c>
      <c r="N1256">
        <f t="shared" si="293"/>
        <v>-2.8856656257098226E-2</v>
      </c>
      <c r="O1256">
        <v>6270</v>
      </c>
      <c r="P1256">
        <v>68.848727999999994</v>
      </c>
      <c r="Q1256" s="1">
        <f t="shared" si="294"/>
        <v>371.7683781624483</v>
      </c>
      <c r="R1256">
        <v>8.4871757955138243</v>
      </c>
      <c r="S1256">
        <v>8.4520949400104346</v>
      </c>
      <c r="T1256" s="1">
        <f t="shared" si="295"/>
        <v>14.0211955095194</v>
      </c>
      <c r="U1256" s="1">
        <f t="shared" si="296"/>
        <v>-0.65890179997221954</v>
      </c>
      <c r="V1256">
        <v>3.5856210000000002</v>
      </c>
      <c r="W1256">
        <v>166.69282179302837</v>
      </c>
      <c r="X1256" s="1">
        <f t="shared" si="297"/>
        <v>0.17832396899517489</v>
      </c>
      <c r="Y1256" s="1">
        <f t="shared" si="298"/>
        <v>-4.5469518453663133E-5</v>
      </c>
      <c r="Z1256">
        <f t="shared" si="301"/>
        <v>0.15938700205692757</v>
      </c>
      <c r="AA1256">
        <f t="shared" si="299"/>
        <v>0.10619417594254933</v>
      </c>
      <c r="AC1256" s="1"/>
      <c r="AF1256" s="1"/>
      <c r="AG1256" s="1"/>
      <c r="AJ1256" s="1"/>
      <c r="AK1256" s="1"/>
    </row>
    <row r="1257" spans="1:37" x14ac:dyDescent="0.25">
      <c r="A1257">
        <v>6275</v>
      </c>
      <c r="B1257">
        <f t="shared" si="287"/>
        <v>1.7430555555555556</v>
      </c>
      <c r="C1257">
        <v>62.991312000000001</v>
      </c>
      <c r="D1257">
        <f t="shared" si="288"/>
        <v>360.93216270769233</v>
      </c>
      <c r="E1257">
        <v>8.3395826812728231</v>
      </c>
      <c r="F1257">
        <v>8.2837224830464269</v>
      </c>
      <c r="G1257" s="1">
        <f t="shared" si="289"/>
        <v>9.7021627616261323</v>
      </c>
      <c r="H1257" s="1">
        <f t="shared" si="290"/>
        <v>-0.17123223061645332</v>
      </c>
      <c r="I1257">
        <v>2.4413800000000001</v>
      </c>
      <c r="J1257">
        <v>114.4120661313891</v>
      </c>
      <c r="K1257" s="1">
        <f t="shared" si="291"/>
        <v>0.51058047889935032</v>
      </c>
      <c r="L1257" s="1">
        <f t="shared" si="292"/>
        <v>-3.7585913341551858E-5</v>
      </c>
      <c r="M1257">
        <f t="shared" si="300"/>
        <v>0.52578054663449625</v>
      </c>
      <c r="N1257">
        <f t="shared" si="293"/>
        <v>-2.9770170155961419E-2</v>
      </c>
      <c r="O1257">
        <v>6275</v>
      </c>
      <c r="P1257">
        <v>68.832623999999996</v>
      </c>
      <c r="Q1257" s="1">
        <f t="shared" si="294"/>
        <v>371.76774146170391</v>
      </c>
      <c r="R1257">
        <v>8.5292582159624413</v>
      </c>
      <c r="S1257">
        <v>8.4514679186228463</v>
      </c>
      <c r="T1257" s="1">
        <f t="shared" si="295"/>
        <v>14.0211955095194</v>
      </c>
      <c r="U1257" s="1">
        <f t="shared" si="296"/>
        <v>-0.65902487526736442</v>
      </c>
      <c r="V1257">
        <v>3.5849489999999999</v>
      </c>
      <c r="W1257">
        <v>166.66206492743797</v>
      </c>
      <c r="X1257" s="1">
        <f t="shared" si="297"/>
        <v>0.17851966070218239</v>
      </c>
      <c r="Y1257" s="1">
        <f t="shared" si="298"/>
        <v>-4.5532912690970554E-5</v>
      </c>
      <c r="Z1257">
        <f t="shared" si="301"/>
        <v>0.15915933749347272</v>
      </c>
      <c r="AA1257">
        <f t="shared" si="299"/>
        <v>0.10844924941352969</v>
      </c>
      <c r="AC1257" s="1"/>
      <c r="AF1257" s="1"/>
      <c r="AG1257" s="1"/>
      <c r="AJ1257" s="1"/>
      <c r="AK1257" s="1"/>
    </row>
    <row r="1258" spans="1:37" x14ac:dyDescent="0.25">
      <c r="A1258">
        <v>6280</v>
      </c>
      <c r="B1258">
        <f t="shared" si="287"/>
        <v>1.7444444444444445</v>
      </c>
      <c r="C1258">
        <v>62.999412</v>
      </c>
      <c r="D1258">
        <f t="shared" si="288"/>
        <v>360.93248295583123</v>
      </c>
      <c r="E1258">
        <v>8.3032206572769969</v>
      </c>
      <c r="F1258">
        <v>8.2977871674491404</v>
      </c>
      <c r="G1258" s="1">
        <f t="shared" si="289"/>
        <v>9.7021627616261323</v>
      </c>
      <c r="H1258" s="1">
        <f t="shared" si="290"/>
        <v>-0.16924700113858404</v>
      </c>
      <c r="I1258">
        <v>2.4422470000000001</v>
      </c>
      <c r="J1258">
        <v>114.45397653249462</v>
      </c>
      <c r="K1258" s="1">
        <f t="shared" si="291"/>
        <v>0.51031382240570955</v>
      </c>
      <c r="L1258" s="1">
        <f t="shared" si="292"/>
        <v>-3.7128808642181388E-5</v>
      </c>
      <c r="M1258">
        <f t="shared" si="300"/>
        <v>0.52559490259128538</v>
      </c>
      <c r="N1258">
        <f t="shared" si="293"/>
        <v>-2.9944476348961354E-2</v>
      </c>
      <c r="O1258">
        <v>6280</v>
      </c>
      <c r="P1258">
        <v>68.871504000000002</v>
      </c>
      <c r="Q1258" s="1">
        <f t="shared" si="294"/>
        <v>371.76927865277088</v>
      </c>
      <c r="R1258">
        <v>8.5150766823161206</v>
      </c>
      <c r="S1258">
        <v>8.4452227438706302</v>
      </c>
      <c r="T1258" s="1">
        <f t="shared" si="295"/>
        <v>14.0211955095194</v>
      </c>
      <c r="U1258" s="1">
        <f t="shared" si="296"/>
        <v>-0.66025171090906953</v>
      </c>
      <c r="V1258">
        <v>3.5856210000000002</v>
      </c>
      <c r="W1258">
        <v>166.69206359523051</v>
      </c>
      <c r="X1258" s="1">
        <f t="shared" si="297"/>
        <v>0.17832879305700489</v>
      </c>
      <c r="Y1258" s="1">
        <f t="shared" si="298"/>
        <v>-4.5564028985963836E-5</v>
      </c>
      <c r="Z1258">
        <f t="shared" si="301"/>
        <v>0.15893151734854291</v>
      </c>
      <c r="AA1258">
        <f t="shared" si="299"/>
        <v>0.10877253962158208</v>
      </c>
      <c r="AC1258" s="1"/>
      <c r="AF1258" s="1"/>
      <c r="AG1258" s="1"/>
      <c r="AJ1258" s="1"/>
      <c r="AK1258" s="1"/>
    </row>
    <row r="1259" spans="1:37" x14ac:dyDescent="0.25">
      <c r="A1259">
        <v>6285</v>
      </c>
      <c r="B1259">
        <f t="shared" si="287"/>
        <v>1.7458333333333333</v>
      </c>
      <c r="C1259">
        <v>63.008844000000003</v>
      </c>
      <c r="D1259">
        <f t="shared" si="288"/>
        <v>360.9328558669975</v>
      </c>
      <c r="E1259">
        <v>8.3406729264475743</v>
      </c>
      <c r="F1259">
        <v>8.286855503390715</v>
      </c>
      <c r="G1259" s="1">
        <f t="shared" si="289"/>
        <v>9.7021627616261323</v>
      </c>
      <c r="H1259" s="1">
        <f t="shared" si="290"/>
        <v>-0.17078942159137678</v>
      </c>
      <c r="I1259">
        <v>2.4448729999999999</v>
      </c>
      <c r="J1259">
        <v>114.57212014512417</v>
      </c>
      <c r="K1259" s="1">
        <f t="shared" si="291"/>
        <v>0.50956212925415678</v>
      </c>
      <c r="L1259" s="1">
        <f t="shared" si="292"/>
        <v>-3.7406475717428876E-5</v>
      </c>
      <c r="M1259">
        <f t="shared" si="300"/>
        <v>0.52540787021269819</v>
      </c>
      <c r="N1259">
        <f t="shared" si="293"/>
        <v>-3.1096779075271412E-2</v>
      </c>
      <c r="O1259">
        <v>6285</v>
      </c>
      <c r="P1259">
        <v>68.863504000000006</v>
      </c>
      <c r="Q1259" s="1">
        <f t="shared" si="294"/>
        <v>371.76896235831265</v>
      </c>
      <c r="R1259">
        <v>8.5294115805946795</v>
      </c>
      <c r="S1259">
        <v>8.4542806468440279</v>
      </c>
      <c r="T1259" s="1">
        <f t="shared" si="295"/>
        <v>14.0211955095194</v>
      </c>
      <c r="U1259" s="1">
        <f t="shared" si="296"/>
        <v>-0.65847291984013956</v>
      </c>
      <c r="V1259">
        <v>3.5851690000000001</v>
      </c>
      <c r="W1259">
        <v>166.6724218591356</v>
      </c>
      <c r="X1259" s="1">
        <f t="shared" si="297"/>
        <v>0.17845376433711513</v>
      </c>
      <c r="Y1259" s="1">
        <f t="shared" si="298"/>
        <v>-4.5476305022607774E-5</v>
      </c>
      <c r="Z1259">
        <f t="shared" si="301"/>
        <v>0.15870413582342988</v>
      </c>
      <c r="AA1259">
        <f t="shared" si="299"/>
        <v>0.11067084287656963</v>
      </c>
      <c r="AC1259" s="1"/>
      <c r="AF1259" s="1"/>
      <c r="AG1259" s="1"/>
      <c r="AJ1259" s="1"/>
      <c r="AK1259" s="1"/>
    </row>
    <row r="1260" spans="1:37" x14ac:dyDescent="0.25">
      <c r="A1260">
        <v>6290</v>
      </c>
      <c r="B1260">
        <f t="shared" si="287"/>
        <v>1.7472222222222222</v>
      </c>
      <c r="C1260">
        <v>63.038496000000002</v>
      </c>
      <c r="D1260">
        <f t="shared" si="288"/>
        <v>360.93402821240693</v>
      </c>
      <c r="E1260">
        <v>8.3363119457485659</v>
      </c>
      <c r="F1260">
        <v>8.285754825247782</v>
      </c>
      <c r="G1260" s="1">
        <f t="shared" si="289"/>
        <v>9.7021627616261323</v>
      </c>
      <c r="H1260" s="1">
        <f t="shared" si="290"/>
        <v>-0.17094494904222479</v>
      </c>
      <c r="I1260">
        <v>2.4437259999999998</v>
      </c>
      <c r="J1260">
        <v>114.51955135272868</v>
      </c>
      <c r="K1260" s="1">
        <f t="shared" si="291"/>
        <v>0.50989660016078964</v>
      </c>
      <c r="L1260" s="1">
        <f t="shared" si="292"/>
        <v>-3.7467573496036602E-5</v>
      </c>
      <c r="M1260">
        <f t="shared" si="300"/>
        <v>0.52522053234521804</v>
      </c>
      <c r="N1260">
        <f t="shared" si="293"/>
        <v>-3.0053018944617767E-2</v>
      </c>
      <c r="O1260">
        <v>6290</v>
      </c>
      <c r="P1260">
        <v>68.863504000000006</v>
      </c>
      <c r="Q1260" s="1">
        <f t="shared" si="294"/>
        <v>371.76896235831265</v>
      </c>
      <c r="R1260">
        <v>8.5065133020344295</v>
      </c>
      <c r="S1260">
        <v>8.4527167449139284</v>
      </c>
      <c r="T1260" s="1">
        <f t="shared" si="295"/>
        <v>14.0211955095194</v>
      </c>
      <c r="U1260" s="1">
        <f t="shared" si="296"/>
        <v>-0.65877976663018689</v>
      </c>
      <c r="V1260">
        <v>3.586074</v>
      </c>
      <c r="W1260">
        <v>166.71357715700563</v>
      </c>
      <c r="X1260" s="1">
        <f t="shared" si="297"/>
        <v>0.17819191221603581</v>
      </c>
      <c r="Y1260" s="1">
        <f t="shared" si="298"/>
        <v>-4.5424065997535654E-5</v>
      </c>
      <c r="Z1260">
        <f t="shared" si="301"/>
        <v>0.1584770154934422</v>
      </c>
      <c r="AA1260">
        <f t="shared" si="299"/>
        <v>0.1106385608494493</v>
      </c>
      <c r="AC1260" s="1"/>
      <c r="AF1260" s="1"/>
      <c r="AG1260" s="1"/>
      <c r="AJ1260" s="1"/>
      <c r="AK1260" s="1"/>
    </row>
    <row r="1261" spans="1:37" x14ac:dyDescent="0.25">
      <c r="A1261">
        <v>6295</v>
      </c>
      <c r="B1261">
        <f t="shared" si="287"/>
        <v>1.7486111111111111</v>
      </c>
      <c r="C1261">
        <v>62.980552000000003</v>
      </c>
      <c r="D1261">
        <f t="shared" si="288"/>
        <v>360.93173729164596</v>
      </c>
      <c r="E1261">
        <v>8.3392717788210735</v>
      </c>
      <c r="F1261">
        <v>8.2809149713093362</v>
      </c>
      <c r="G1261" s="1">
        <f t="shared" si="289"/>
        <v>9.7021627616261323</v>
      </c>
      <c r="H1261" s="1">
        <f t="shared" si="290"/>
        <v>-0.17162931816604265</v>
      </c>
      <c r="I1261">
        <v>2.4458579999999999</v>
      </c>
      <c r="J1261">
        <v>114.61613380531332</v>
      </c>
      <c r="K1261" s="1">
        <f t="shared" si="291"/>
        <v>0.50928209069597685</v>
      </c>
      <c r="L1261" s="1">
        <f t="shared" si="292"/>
        <v>-3.7567707049712942E-5</v>
      </c>
      <c r="M1261">
        <f t="shared" si="300"/>
        <v>0.52503269380996942</v>
      </c>
      <c r="N1261">
        <f t="shared" si="293"/>
        <v>-3.0927070481642192E-2</v>
      </c>
      <c r="O1261">
        <v>6295</v>
      </c>
      <c r="P1261">
        <v>68.879576</v>
      </c>
      <c r="Q1261" s="1">
        <f t="shared" si="294"/>
        <v>371.76959779387926</v>
      </c>
      <c r="R1261">
        <v>8.5329973917579558</v>
      </c>
      <c r="S1261">
        <v>8.4497569118414191</v>
      </c>
      <c r="T1261" s="1">
        <f t="shared" si="295"/>
        <v>14.0211955095194</v>
      </c>
      <c r="U1261" s="1">
        <f t="shared" si="296"/>
        <v>-0.65936081425848037</v>
      </c>
      <c r="V1261">
        <v>3.5876329999999998</v>
      </c>
      <c r="W1261">
        <v>166.78444441693671</v>
      </c>
      <c r="X1261" s="1">
        <f t="shared" si="297"/>
        <v>0.17774101662571284</v>
      </c>
      <c r="Y1261" s="1">
        <f t="shared" si="298"/>
        <v>-4.5337599978444256E-5</v>
      </c>
      <c r="Z1261">
        <f t="shared" si="301"/>
        <v>0.15825032749354997</v>
      </c>
      <c r="AA1261">
        <f t="shared" si="299"/>
        <v>0.10965780157095859</v>
      </c>
      <c r="AC1261" s="1"/>
      <c r="AF1261" s="1"/>
      <c r="AG1261" s="1"/>
      <c r="AJ1261" s="1"/>
      <c r="AK1261" s="1"/>
    </row>
    <row r="1262" spans="1:37" x14ac:dyDescent="0.25">
      <c r="A1262">
        <v>6300</v>
      </c>
      <c r="B1262">
        <f t="shared" si="287"/>
        <v>1.75</v>
      </c>
      <c r="C1262">
        <v>63.007480000000001</v>
      </c>
      <c r="D1262">
        <f t="shared" si="288"/>
        <v>360.93280193879241</v>
      </c>
      <c r="E1262">
        <v>8.3294460093896721</v>
      </c>
      <c r="F1262">
        <v>8.2890349504434013</v>
      </c>
      <c r="G1262" s="1">
        <f t="shared" si="289"/>
        <v>9.7021627616261323</v>
      </c>
      <c r="H1262" s="1">
        <f t="shared" si="290"/>
        <v>-0.1704815843618972</v>
      </c>
      <c r="I1262">
        <v>2.4450059999999998</v>
      </c>
      <c r="J1262">
        <v>114.57855261429481</v>
      </c>
      <c r="K1262" s="1">
        <f t="shared" si="291"/>
        <v>0.50952120242861354</v>
      </c>
      <c r="L1262" s="1">
        <f t="shared" si="292"/>
        <v>-3.7335754019466745E-5</v>
      </c>
      <c r="M1262">
        <f t="shared" si="300"/>
        <v>0.52484601503987205</v>
      </c>
      <c r="N1262">
        <f t="shared" si="293"/>
        <v>-3.0076888926728405E-2</v>
      </c>
      <c r="O1262">
        <v>6300</v>
      </c>
      <c r="P1262">
        <v>68.850055999999995</v>
      </c>
      <c r="Q1262" s="1">
        <f t="shared" si="294"/>
        <v>371.7684306673284</v>
      </c>
      <c r="R1262">
        <v>8.5021418883672411</v>
      </c>
      <c r="S1262">
        <v>8.4516264997391755</v>
      </c>
      <c r="T1262" s="1">
        <f t="shared" si="295"/>
        <v>14.0211955095194</v>
      </c>
      <c r="U1262" s="1">
        <f t="shared" si="296"/>
        <v>-0.65899374634599694</v>
      </c>
      <c r="V1262">
        <v>3.5874130000000002</v>
      </c>
      <c r="W1262">
        <v>166.77460393996796</v>
      </c>
      <c r="X1262" s="1">
        <f t="shared" si="297"/>
        <v>0.17780362702826269</v>
      </c>
      <c r="Y1262" s="1">
        <f t="shared" si="298"/>
        <v>-4.5329918449188366E-5</v>
      </c>
      <c r="Z1262">
        <f t="shared" si="301"/>
        <v>0.15802367790130403</v>
      </c>
      <c r="AA1262">
        <f t="shared" si="299"/>
        <v>0.11124603843888148</v>
      </c>
      <c r="AC1262" s="1"/>
      <c r="AF1262" s="1"/>
      <c r="AG1262" s="1"/>
      <c r="AJ1262" s="1"/>
      <c r="AK1262" s="1"/>
    </row>
    <row r="1263" spans="1:37" x14ac:dyDescent="0.25">
      <c r="A1263">
        <v>6305</v>
      </c>
      <c r="B1263">
        <f t="shared" si="287"/>
        <v>1.7513888888888889</v>
      </c>
      <c r="C1263">
        <v>62.9846</v>
      </c>
      <c r="D1263">
        <f t="shared" si="288"/>
        <v>360.93189733664184</v>
      </c>
      <c r="E1263">
        <v>8.3353698487219621</v>
      </c>
      <c r="F1263">
        <v>8.2824747000521644</v>
      </c>
      <c r="G1263" s="1">
        <f t="shared" si="289"/>
        <v>9.7021627616261323</v>
      </c>
      <c r="H1263" s="1">
        <f t="shared" si="290"/>
        <v>-0.17140868073705384</v>
      </c>
      <c r="I1263">
        <v>2.4463240000000002</v>
      </c>
      <c r="J1263">
        <v>114.63767400055478</v>
      </c>
      <c r="K1263" s="1">
        <f t="shared" si="291"/>
        <v>0.50914504039858244</v>
      </c>
      <c r="L1263" s="1">
        <f t="shared" si="292"/>
        <v>-3.7508305850990307E-5</v>
      </c>
      <c r="M1263">
        <f t="shared" si="300"/>
        <v>0.52465847351061712</v>
      </c>
      <c r="N1263">
        <f t="shared" si="293"/>
        <v>-3.0469575231234784E-2</v>
      </c>
      <c r="O1263">
        <v>6305</v>
      </c>
      <c r="P1263">
        <v>68.874176000000006</v>
      </c>
      <c r="Q1263" s="1">
        <f t="shared" si="294"/>
        <v>371.76938429511995</v>
      </c>
      <c r="R1263">
        <v>8.5442097026604067</v>
      </c>
      <c r="S1263">
        <v>8.4539697443922801</v>
      </c>
      <c r="T1263" s="1">
        <f t="shared" si="295"/>
        <v>14.0211955095194</v>
      </c>
      <c r="U1263" s="1">
        <f t="shared" si="296"/>
        <v>-0.65853391169515274</v>
      </c>
      <c r="V1263">
        <v>3.5867399999999998</v>
      </c>
      <c r="W1263">
        <v>166.74412897814204</v>
      </c>
      <c r="X1263" s="1">
        <f t="shared" si="297"/>
        <v>0.17799752511203126</v>
      </c>
      <c r="Y1263" s="1">
        <f t="shared" si="298"/>
        <v>-4.5352629429515367E-5</v>
      </c>
      <c r="Z1263">
        <f t="shared" si="301"/>
        <v>0.15779691475415644</v>
      </c>
      <c r="AA1263">
        <f t="shared" si="299"/>
        <v>0.11348815296819773</v>
      </c>
      <c r="AC1263" s="1"/>
      <c r="AF1263" s="1"/>
      <c r="AG1263" s="1"/>
      <c r="AJ1263" s="1"/>
      <c r="AK1263" s="1"/>
    </row>
    <row r="1264" spans="1:37" x14ac:dyDescent="0.25">
      <c r="A1264">
        <v>6310</v>
      </c>
      <c r="B1264">
        <f t="shared" si="287"/>
        <v>1.7527777777777778</v>
      </c>
      <c r="C1264">
        <v>62.996720000000003</v>
      </c>
      <c r="D1264">
        <f t="shared" si="288"/>
        <v>360.93237652274604</v>
      </c>
      <c r="E1264">
        <v>8.3384934793948879</v>
      </c>
      <c r="F1264">
        <v>8.2920052164840889</v>
      </c>
      <c r="G1264" s="1">
        <f t="shared" si="289"/>
        <v>9.7021627616261323</v>
      </c>
      <c r="H1264" s="1">
        <f t="shared" si="290"/>
        <v>-0.1700623080094934</v>
      </c>
      <c r="I1264">
        <v>2.445659</v>
      </c>
      <c r="J1264">
        <v>114.60886519809159</v>
      </c>
      <c r="K1264" s="1">
        <f t="shared" si="291"/>
        <v>0.50932833748112494</v>
      </c>
      <c r="L1264" s="1">
        <f t="shared" si="292"/>
        <v>-3.7228424676549952E-5</v>
      </c>
      <c r="M1264">
        <f t="shared" si="300"/>
        <v>0.52447233138723437</v>
      </c>
      <c r="N1264">
        <f t="shared" si="293"/>
        <v>-2.973326397074981E-2</v>
      </c>
      <c r="O1264">
        <v>6310</v>
      </c>
      <c r="P1264">
        <v>68.899680000000004</v>
      </c>
      <c r="Q1264" s="1">
        <f t="shared" si="294"/>
        <v>371.77039264185277</v>
      </c>
      <c r="R1264">
        <v>8.494663536776212</v>
      </c>
      <c r="S1264">
        <v>8.457714136671882</v>
      </c>
      <c r="T1264" s="1">
        <f t="shared" si="295"/>
        <v>14.0211955095194</v>
      </c>
      <c r="U1264" s="1">
        <f t="shared" si="296"/>
        <v>-0.657799646919345</v>
      </c>
      <c r="V1264">
        <v>3.587853</v>
      </c>
      <c r="W1264">
        <v>166.79536801672208</v>
      </c>
      <c r="X1264" s="1">
        <f t="shared" si="297"/>
        <v>0.17767151481375532</v>
      </c>
      <c r="Y1264" s="1">
        <f t="shared" si="298"/>
        <v>-4.5210799657296911E-5</v>
      </c>
      <c r="Z1264">
        <f t="shared" si="301"/>
        <v>0.15757086075586996</v>
      </c>
      <c r="AA1264">
        <f t="shared" si="299"/>
        <v>0.1131338024497395</v>
      </c>
      <c r="AC1264" s="1"/>
      <c r="AF1264" s="1"/>
      <c r="AG1264" s="1"/>
      <c r="AJ1264" s="1"/>
      <c r="AK1264" s="1"/>
    </row>
    <row r="1265" spans="1:37" x14ac:dyDescent="0.25">
      <c r="A1265">
        <v>6315</v>
      </c>
      <c r="B1265">
        <f t="shared" si="287"/>
        <v>1.7541666666666667</v>
      </c>
      <c r="C1265">
        <v>63.026400000000002</v>
      </c>
      <c r="D1265">
        <f t="shared" si="288"/>
        <v>360.93354997518611</v>
      </c>
      <c r="E1265">
        <v>8.3289775691184147</v>
      </c>
      <c r="F1265">
        <v>8.2870078247261354</v>
      </c>
      <c r="G1265" s="1">
        <f t="shared" si="289"/>
        <v>9.7021627616261323</v>
      </c>
      <c r="H1265" s="1">
        <f t="shared" si="290"/>
        <v>-0.17076790161553457</v>
      </c>
      <c r="I1265">
        <v>2.4475609999999999</v>
      </c>
      <c r="J1265">
        <v>114.69491667937139</v>
      </c>
      <c r="K1265" s="1">
        <f t="shared" si="291"/>
        <v>0.50878083171488586</v>
      </c>
      <c r="L1265" s="1">
        <f t="shared" si="292"/>
        <v>-3.7338685430165433E-5</v>
      </c>
      <c r="M1265">
        <f t="shared" si="300"/>
        <v>0.52428563796008354</v>
      </c>
      <c r="N1265">
        <f t="shared" si="293"/>
        <v>-3.0474430793584553E-2</v>
      </c>
      <c r="O1265">
        <v>6315</v>
      </c>
      <c r="P1265">
        <v>68.888943999999995</v>
      </c>
      <c r="Q1265" s="1">
        <f t="shared" si="294"/>
        <v>371.76996817468984</v>
      </c>
      <c r="R1265">
        <v>8.5052603025560778</v>
      </c>
      <c r="S1265">
        <v>8.4575618153364651</v>
      </c>
      <c r="T1265" s="1">
        <f t="shared" si="295"/>
        <v>14.0211955095194</v>
      </c>
      <c r="U1265" s="1">
        <f t="shared" si="296"/>
        <v>-0.65782950401783125</v>
      </c>
      <c r="V1265">
        <v>3.587853</v>
      </c>
      <c r="W1265">
        <v>166.79535122924625</v>
      </c>
      <c r="X1265" s="1">
        <f t="shared" si="297"/>
        <v>0.17767162162469774</v>
      </c>
      <c r="Y1265" s="1">
        <f t="shared" si="298"/>
        <v>-4.5212881644828168E-5</v>
      </c>
      <c r="Z1265">
        <f t="shared" si="301"/>
        <v>0.15734479634764581</v>
      </c>
      <c r="AA1265">
        <f t="shared" si="299"/>
        <v>0.11440670767326605</v>
      </c>
      <c r="AC1265" s="1"/>
      <c r="AF1265" s="1"/>
      <c r="AG1265" s="1"/>
      <c r="AJ1265" s="1"/>
      <c r="AK1265" s="1"/>
    </row>
    <row r="1266" spans="1:37" x14ac:dyDescent="0.25">
      <c r="A1266">
        <v>6320</v>
      </c>
      <c r="B1266">
        <f t="shared" si="287"/>
        <v>1.7555555555555555</v>
      </c>
      <c r="C1266">
        <v>63.035800000000002</v>
      </c>
      <c r="D1266">
        <f t="shared" si="288"/>
        <v>360.93392162117453</v>
      </c>
      <c r="E1266">
        <v>8.3457266562336976</v>
      </c>
      <c r="F1266">
        <v>8.2952853416797101</v>
      </c>
      <c r="G1266" s="1">
        <f t="shared" si="289"/>
        <v>9.7021627616261323</v>
      </c>
      <c r="H1266" s="1">
        <f t="shared" si="290"/>
        <v>-0.16959964148280204</v>
      </c>
      <c r="I1266">
        <v>2.4474290000000001</v>
      </c>
      <c r="J1266">
        <v>114.69024577670521</v>
      </c>
      <c r="K1266" s="1">
        <f t="shared" si="291"/>
        <v>0.50881055050769741</v>
      </c>
      <c r="L1266" s="1">
        <f t="shared" si="292"/>
        <v>-3.7085626125947654E-5</v>
      </c>
      <c r="M1266">
        <f t="shared" si="300"/>
        <v>0.52410020982945382</v>
      </c>
      <c r="N1266">
        <f t="shared" si="293"/>
        <v>-3.0049807942268886E-2</v>
      </c>
      <c r="O1266">
        <v>6320</v>
      </c>
      <c r="P1266">
        <v>68.943976000000006</v>
      </c>
      <c r="Q1266" s="1">
        <f t="shared" si="294"/>
        <v>371.77214396426803</v>
      </c>
      <c r="R1266">
        <v>8.5337715179968701</v>
      </c>
      <c r="S1266">
        <v>8.459435576421491</v>
      </c>
      <c r="T1266" s="1">
        <f t="shared" si="295"/>
        <v>14.0211955095194</v>
      </c>
      <c r="U1266" s="1">
        <f t="shared" si="296"/>
        <v>-0.65746229554603963</v>
      </c>
      <c r="V1266">
        <v>3.58718</v>
      </c>
      <c r="W1266">
        <v>166.76482463115261</v>
      </c>
      <c r="X1266" s="1">
        <f t="shared" si="297"/>
        <v>0.17786584824614982</v>
      </c>
      <c r="Y1266" s="1">
        <f t="shared" si="298"/>
        <v>-4.5241984157621164E-5</v>
      </c>
      <c r="Z1266">
        <f t="shared" si="301"/>
        <v>0.15711858642685769</v>
      </c>
      <c r="AA1266">
        <f t="shared" si="299"/>
        <v>0.11664556194385242</v>
      </c>
      <c r="AC1266" s="1"/>
      <c r="AF1266" s="1"/>
      <c r="AG1266" s="1"/>
      <c r="AJ1266" s="1"/>
      <c r="AK1266" s="1"/>
    </row>
    <row r="1267" spans="1:37" x14ac:dyDescent="0.25">
      <c r="A1267">
        <v>6325</v>
      </c>
      <c r="B1267">
        <f t="shared" si="287"/>
        <v>1.7569444444444444</v>
      </c>
      <c r="C1267">
        <v>63.029063999999998</v>
      </c>
      <c r="D1267">
        <f t="shared" si="288"/>
        <v>360.93365530124072</v>
      </c>
      <c r="E1267">
        <v>8.3125936358894101</v>
      </c>
      <c r="F1267">
        <v>8.2946593635889414</v>
      </c>
      <c r="G1267" s="1">
        <f t="shared" si="289"/>
        <v>9.7021627616261323</v>
      </c>
      <c r="H1267" s="1">
        <f t="shared" si="290"/>
        <v>-0.16968790836857117</v>
      </c>
      <c r="I1267">
        <v>2.447003</v>
      </c>
      <c r="J1267">
        <v>114.67068613937751</v>
      </c>
      <c r="K1267" s="1">
        <f t="shared" si="291"/>
        <v>0.50893499943133214</v>
      </c>
      <c r="L1267" s="1">
        <f t="shared" si="292"/>
        <v>-3.7114910148706751E-5</v>
      </c>
      <c r="M1267">
        <f t="shared" si="300"/>
        <v>0.52391463527871029</v>
      </c>
      <c r="N1267">
        <f t="shared" si="293"/>
        <v>-2.943329868080586E-2</v>
      </c>
      <c r="O1267">
        <v>6325</v>
      </c>
      <c r="P1267">
        <v>68.946712000000005</v>
      </c>
      <c r="Q1267" s="1">
        <f t="shared" si="294"/>
        <v>371.77225213697272</v>
      </c>
      <c r="R1267">
        <v>8.4736045905059978</v>
      </c>
      <c r="S1267">
        <v>8.4516264997391755</v>
      </c>
      <c r="T1267" s="1">
        <f t="shared" si="295"/>
        <v>14.0211955095194</v>
      </c>
      <c r="U1267" s="1">
        <f t="shared" si="296"/>
        <v>-0.65899374634599694</v>
      </c>
      <c r="V1267">
        <v>3.5874130000000002</v>
      </c>
      <c r="W1267">
        <v>166.77460393996796</v>
      </c>
      <c r="X1267" s="1">
        <f t="shared" si="297"/>
        <v>0.17780362702826269</v>
      </c>
      <c r="Y1267" s="1">
        <f t="shared" si="298"/>
        <v>-4.5329918449188366E-5</v>
      </c>
      <c r="Z1267">
        <f t="shared" si="301"/>
        <v>0.15689193683461175</v>
      </c>
      <c r="AA1267">
        <f t="shared" si="299"/>
        <v>0.117611156437922</v>
      </c>
      <c r="AC1267" s="1"/>
      <c r="AF1267" s="1"/>
      <c r="AG1267" s="1"/>
      <c r="AJ1267" s="1"/>
      <c r="AK1267" s="1"/>
    </row>
    <row r="1268" spans="1:37" x14ac:dyDescent="0.25">
      <c r="A1268">
        <v>6330</v>
      </c>
      <c r="B1268">
        <f t="shared" si="287"/>
        <v>1.7583333333333333</v>
      </c>
      <c r="C1268">
        <v>63.060008000000003</v>
      </c>
      <c r="D1268">
        <f t="shared" si="288"/>
        <v>360.93487872820515</v>
      </c>
      <c r="E1268">
        <v>8.318527908189882</v>
      </c>
      <c r="F1268">
        <v>8.2979405320813768</v>
      </c>
      <c r="G1268" s="1">
        <f t="shared" si="289"/>
        <v>9.7021627616261323</v>
      </c>
      <c r="H1268" s="1">
        <f t="shared" si="290"/>
        <v>-0.169225390820261</v>
      </c>
      <c r="I1268">
        <v>2.450062</v>
      </c>
      <c r="J1268">
        <v>114.81093947565759</v>
      </c>
      <c r="K1268" s="1">
        <f t="shared" si="291"/>
        <v>0.50804263233659364</v>
      </c>
      <c r="L1268" s="1">
        <f t="shared" si="292"/>
        <v>-3.694236254134187E-5</v>
      </c>
      <c r="M1268">
        <f t="shared" si="300"/>
        <v>0.52372992346600356</v>
      </c>
      <c r="N1268">
        <f t="shared" si="293"/>
        <v>-3.0877903016250444E-2</v>
      </c>
      <c r="O1268">
        <v>6330</v>
      </c>
      <c r="P1268">
        <v>68.930576000000002</v>
      </c>
      <c r="Q1268" s="1">
        <f t="shared" si="294"/>
        <v>371.77161417105049</v>
      </c>
      <c r="R1268">
        <v>8.5113427230046952</v>
      </c>
      <c r="S1268">
        <v>8.4456911841418894</v>
      </c>
      <c r="T1268" s="1">
        <f t="shared" si="295"/>
        <v>14.0211955095194</v>
      </c>
      <c r="U1268" s="1">
        <f t="shared" si="296"/>
        <v>-0.66015962504601089</v>
      </c>
      <c r="V1268">
        <v>3.5862940000000001</v>
      </c>
      <c r="W1268">
        <v>166.72284881833545</v>
      </c>
      <c r="X1268" s="1">
        <f t="shared" si="297"/>
        <v>0.17813292092425093</v>
      </c>
      <c r="Y1268" s="1">
        <f t="shared" si="298"/>
        <v>-4.5502633736206076E-5</v>
      </c>
      <c r="Z1268">
        <f t="shared" si="301"/>
        <v>0.15666442366593072</v>
      </c>
      <c r="AA1268">
        <f t="shared" si="299"/>
        <v>0.12051953758423714</v>
      </c>
      <c r="AC1268" s="1"/>
      <c r="AF1268" s="1"/>
      <c r="AG1268" s="1"/>
      <c r="AJ1268" s="1"/>
      <c r="AK1268" s="1"/>
    </row>
    <row r="1269" spans="1:37" x14ac:dyDescent="0.25">
      <c r="A1269">
        <v>6335</v>
      </c>
      <c r="B1269">
        <f t="shared" si="287"/>
        <v>1.7597222222222222</v>
      </c>
      <c r="C1269">
        <v>63.050615999999998</v>
      </c>
      <c r="D1269">
        <f t="shared" si="288"/>
        <v>360.93450739851119</v>
      </c>
      <c r="E1269">
        <v>8.3310036515388628</v>
      </c>
      <c r="F1269">
        <v>8.296849243609806</v>
      </c>
      <c r="G1269" s="1">
        <f t="shared" si="289"/>
        <v>9.7021627616261323</v>
      </c>
      <c r="H1269" s="1">
        <f t="shared" si="290"/>
        <v>-0.1693791795841888</v>
      </c>
      <c r="I1269">
        <v>2.4505409999999999</v>
      </c>
      <c r="J1269">
        <v>114.83263817316693</v>
      </c>
      <c r="K1269" s="1">
        <f t="shared" si="291"/>
        <v>0.50790457356259511</v>
      </c>
      <c r="L1269" s="1">
        <f t="shared" si="292"/>
        <v>-3.6964882310118901E-5</v>
      </c>
      <c r="M1269">
        <f t="shared" si="300"/>
        <v>0.52354509905445301</v>
      </c>
      <c r="N1269">
        <f t="shared" si="293"/>
        <v>-3.0794220619339108E-2</v>
      </c>
      <c r="O1269">
        <v>6335</v>
      </c>
      <c r="P1269">
        <v>68.943976000000006</v>
      </c>
      <c r="Q1269" s="1">
        <f t="shared" si="294"/>
        <v>371.77214396426803</v>
      </c>
      <c r="R1269">
        <v>8.5167981220657278</v>
      </c>
      <c r="S1269">
        <v>8.4502253521126764</v>
      </c>
      <c r="T1269" s="1">
        <f t="shared" si="295"/>
        <v>14.0211955095194</v>
      </c>
      <c r="U1269" s="1">
        <f t="shared" si="296"/>
        <v>-0.65926882719333646</v>
      </c>
      <c r="V1269">
        <v>3.5887519999999999</v>
      </c>
      <c r="W1269">
        <v>166.83559660332816</v>
      </c>
      <c r="X1269" s="1">
        <f t="shared" si="297"/>
        <v>0.17741555892773331</v>
      </c>
      <c r="Y1269" s="1">
        <f t="shared" si="298"/>
        <v>-4.5239977699253993E-5</v>
      </c>
      <c r="Z1269">
        <f t="shared" si="301"/>
        <v>0.15643822377743447</v>
      </c>
      <c r="AA1269">
        <f t="shared" si="299"/>
        <v>0.11823841875584058</v>
      </c>
      <c r="AC1269" s="1"/>
      <c r="AF1269" s="1"/>
      <c r="AG1269" s="1"/>
      <c r="AJ1269" s="1"/>
      <c r="AK1269" s="1"/>
    </row>
    <row r="1270" spans="1:37" x14ac:dyDescent="0.25">
      <c r="A1270">
        <v>6340</v>
      </c>
      <c r="B1270">
        <f t="shared" si="287"/>
        <v>1.7611111111111111</v>
      </c>
      <c r="C1270">
        <v>63.068116000000003</v>
      </c>
      <c r="D1270">
        <f t="shared" si="288"/>
        <v>360.93519929263857</v>
      </c>
      <c r="E1270">
        <v>8.3344371413667204</v>
      </c>
      <c r="F1270">
        <v>8.2940375586854458</v>
      </c>
      <c r="G1270" s="1">
        <f t="shared" si="289"/>
        <v>9.7021627616261323</v>
      </c>
      <c r="H1270" s="1">
        <f t="shared" si="290"/>
        <v>-0.16977559999907532</v>
      </c>
      <c r="I1270">
        <v>2.4496639999999998</v>
      </c>
      <c r="J1270">
        <v>114.79212156262085</v>
      </c>
      <c r="K1270" s="1">
        <f t="shared" si="291"/>
        <v>0.50816236201170173</v>
      </c>
      <c r="L1270" s="1">
        <f t="shared" si="292"/>
        <v>-3.7072082719014811E-5</v>
      </c>
      <c r="M1270">
        <f t="shared" si="300"/>
        <v>0.52335973864085794</v>
      </c>
      <c r="N1270">
        <f t="shared" si="293"/>
        <v>-2.9906537290548593E-2</v>
      </c>
      <c r="O1270">
        <v>6340</v>
      </c>
      <c r="P1270">
        <v>68.947975999999997</v>
      </c>
      <c r="Q1270" s="1">
        <f t="shared" si="294"/>
        <v>371.77230211149708</v>
      </c>
      <c r="R1270">
        <v>8.5291006781429317</v>
      </c>
      <c r="S1270">
        <v>8.4450704225352116</v>
      </c>
      <c r="T1270" s="1">
        <f t="shared" si="295"/>
        <v>14.0211955095194</v>
      </c>
      <c r="U1270" s="1">
        <f t="shared" si="296"/>
        <v>-0.66028165639739389</v>
      </c>
      <c r="V1270">
        <v>3.5912030000000001</v>
      </c>
      <c r="W1270">
        <v>166.94695722418751</v>
      </c>
      <c r="X1270" s="1">
        <f t="shared" si="297"/>
        <v>0.17670702281486583</v>
      </c>
      <c r="Y1270" s="1">
        <f t="shared" si="298"/>
        <v>-4.511047393953375E-5</v>
      </c>
      <c r="Z1270">
        <f t="shared" si="301"/>
        <v>0.15621267140773679</v>
      </c>
      <c r="AA1270">
        <f t="shared" si="299"/>
        <v>0.11597926941817571</v>
      </c>
      <c r="AC1270" s="1"/>
      <c r="AF1270" s="1"/>
      <c r="AG1270" s="1"/>
      <c r="AJ1270" s="1"/>
      <c r="AK1270" s="1"/>
    </row>
    <row r="1271" spans="1:37" x14ac:dyDescent="0.25">
      <c r="A1271">
        <v>6345</v>
      </c>
      <c r="B1271">
        <f t="shared" si="287"/>
        <v>1.7625</v>
      </c>
      <c r="C1271">
        <v>63.092123999999998</v>
      </c>
      <c r="D1271">
        <f t="shared" si="288"/>
        <v>360.93614849230767</v>
      </c>
      <c r="E1271">
        <v>8.3504340114762652</v>
      </c>
      <c r="F1271">
        <v>8.2937276995305158</v>
      </c>
      <c r="G1271" s="1">
        <f t="shared" si="289"/>
        <v>9.7021627616261323</v>
      </c>
      <c r="H1271" s="1">
        <f t="shared" si="290"/>
        <v>-0.16981930358954811</v>
      </c>
      <c r="I1271">
        <v>2.4498630000000001</v>
      </c>
      <c r="J1271">
        <v>114.80115980894585</v>
      </c>
      <c r="K1271" s="1">
        <f t="shared" si="291"/>
        <v>0.50810485583160991</v>
      </c>
      <c r="L1271" s="1">
        <f t="shared" si="292"/>
        <v>-3.7077009855644625E-5</v>
      </c>
      <c r="M1271">
        <f t="shared" si="300"/>
        <v>0.52317435359157971</v>
      </c>
      <c r="N1271">
        <f t="shared" si="293"/>
        <v>-2.9658243937278866E-2</v>
      </c>
      <c r="O1271">
        <v>6345</v>
      </c>
      <c r="P1271">
        <v>68.930576000000002</v>
      </c>
      <c r="Q1271" s="1">
        <f t="shared" si="294"/>
        <v>371.77161417105049</v>
      </c>
      <c r="R1271">
        <v>8.4867115284298382</v>
      </c>
      <c r="S1271">
        <v>8.4524058424621806</v>
      </c>
      <c r="T1271" s="1">
        <f t="shared" si="295"/>
        <v>14.0211955095194</v>
      </c>
      <c r="U1271" s="1">
        <f t="shared" si="296"/>
        <v>-0.65884078105684463</v>
      </c>
      <c r="V1271">
        <v>3.59009</v>
      </c>
      <c r="W1271">
        <v>166.89693816882144</v>
      </c>
      <c r="X1271" s="1">
        <f t="shared" si="297"/>
        <v>0.17702527092434017</v>
      </c>
      <c r="Y1271" s="1">
        <f t="shared" si="298"/>
        <v>-4.5101214285948111E-5</v>
      </c>
      <c r="Z1271">
        <f t="shared" si="301"/>
        <v>0.15598716533630705</v>
      </c>
      <c r="AA1271">
        <f t="shared" si="299"/>
        <v>0.11884238605133794</v>
      </c>
      <c r="AC1271" s="1"/>
      <c r="AF1271" s="1"/>
      <c r="AG1271" s="1"/>
      <c r="AJ1271" s="1"/>
      <c r="AK1271" s="1"/>
    </row>
    <row r="1272" spans="1:37" x14ac:dyDescent="0.25">
      <c r="A1272">
        <v>6350</v>
      </c>
      <c r="B1272">
        <f t="shared" si="287"/>
        <v>1.7638888888888888</v>
      </c>
      <c r="C1272">
        <v>63.101556000000002</v>
      </c>
      <c r="D1272">
        <f t="shared" si="288"/>
        <v>360.93652140347393</v>
      </c>
      <c r="E1272">
        <v>8.3375607720396463</v>
      </c>
      <c r="F1272">
        <v>8.2906040688575899</v>
      </c>
      <c r="G1272" s="1">
        <f t="shared" si="289"/>
        <v>9.7021627616261323</v>
      </c>
      <c r="H1272" s="1">
        <f t="shared" si="290"/>
        <v>-0.17026005355518681</v>
      </c>
      <c r="I1272">
        <v>2.4523290000000002</v>
      </c>
      <c r="J1272">
        <v>114.91327918717343</v>
      </c>
      <c r="K1272" s="1">
        <f t="shared" si="291"/>
        <v>0.50739149209662515</v>
      </c>
      <c r="L1272" s="1">
        <f t="shared" si="292"/>
        <v>-3.7115834659643863E-5</v>
      </c>
      <c r="M1272">
        <f t="shared" si="300"/>
        <v>0.52298877441828151</v>
      </c>
      <c r="N1272">
        <f t="shared" si="293"/>
        <v>-3.0740133732250458E-2</v>
      </c>
      <c r="O1272">
        <v>6350</v>
      </c>
      <c r="P1272">
        <v>68.938568000000004</v>
      </c>
      <c r="Q1272" s="1">
        <f t="shared" si="294"/>
        <v>371.7719301492142</v>
      </c>
      <c r="R1272">
        <v>8.4959061032863836</v>
      </c>
      <c r="S1272">
        <v>8.4500678142931687</v>
      </c>
      <c r="T1272" s="1">
        <f t="shared" si="295"/>
        <v>14.0211955095194</v>
      </c>
      <c r="U1272" s="1">
        <f t="shared" si="296"/>
        <v>-0.65929976157146908</v>
      </c>
      <c r="V1272">
        <v>3.591869</v>
      </c>
      <c r="W1272">
        <v>166.97792101344186</v>
      </c>
      <c r="X1272" s="1">
        <f t="shared" si="297"/>
        <v>0.17651001454831161</v>
      </c>
      <c r="Y1272" s="1">
        <f t="shared" si="298"/>
        <v>-4.4988153825964719E-5</v>
      </c>
      <c r="Z1272">
        <f t="shared" si="301"/>
        <v>0.15576222456717723</v>
      </c>
      <c r="AA1272">
        <f t="shared" si="299"/>
        <v>0.11754454858682037</v>
      </c>
      <c r="AC1272" s="1"/>
      <c r="AF1272" s="1"/>
      <c r="AG1272" s="1"/>
      <c r="AJ1272" s="1"/>
      <c r="AK1272" s="1"/>
    </row>
    <row r="1273" spans="1:37" x14ac:dyDescent="0.25">
      <c r="A1273">
        <v>6355</v>
      </c>
      <c r="B1273">
        <f t="shared" si="287"/>
        <v>1.7652777777777777</v>
      </c>
      <c r="C1273">
        <v>63.101556000000002</v>
      </c>
      <c r="D1273">
        <f t="shared" si="288"/>
        <v>360.93652140347393</v>
      </c>
      <c r="E1273">
        <v>8.3409838288993221</v>
      </c>
      <c r="F1273">
        <v>8.2854449660928537</v>
      </c>
      <c r="G1273" s="1">
        <f t="shared" si="289"/>
        <v>9.7021627616261323</v>
      </c>
      <c r="H1273" s="1">
        <f t="shared" si="290"/>
        <v>-0.17098874005331255</v>
      </c>
      <c r="I1273">
        <v>2.452836</v>
      </c>
      <c r="J1273">
        <v>114.93559062973863</v>
      </c>
      <c r="K1273" s="1">
        <f t="shared" si="291"/>
        <v>0.50724953470930434</v>
      </c>
      <c r="L1273" s="1">
        <f t="shared" si="292"/>
        <v>-3.7263213275269399E-5</v>
      </c>
      <c r="M1273">
        <f t="shared" si="300"/>
        <v>0.5228024583519052</v>
      </c>
      <c r="N1273">
        <f t="shared" si="293"/>
        <v>-3.0661287154287804E-2</v>
      </c>
      <c r="O1273">
        <v>6355</v>
      </c>
      <c r="P1273">
        <v>68.990920000000003</v>
      </c>
      <c r="Q1273" s="1">
        <f t="shared" si="294"/>
        <v>371.77399998014891</v>
      </c>
      <c r="R1273">
        <v>8.5351726656233708</v>
      </c>
      <c r="S1273">
        <v>8.4547501304121013</v>
      </c>
      <c r="T1273" s="1">
        <f t="shared" si="295"/>
        <v>14.0211955095194</v>
      </c>
      <c r="U1273" s="1">
        <f t="shared" si="296"/>
        <v>-0.65838082654678987</v>
      </c>
      <c r="V1273">
        <v>3.5903100000000001</v>
      </c>
      <c r="W1273">
        <v>166.90724283368795</v>
      </c>
      <c r="X1273" s="1">
        <f t="shared" si="297"/>
        <v>0.17695970710893949</v>
      </c>
      <c r="Y1273" s="1">
        <f t="shared" si="298"/>
        <v>-4.5051366819481229E-5</v>
      </c>
      <c r="Z1273">
        <f t="shared" si="301"/>
        <v>0.15553696773307982</v>
      </c>
      <c r="AA1273">
        <f t="shared" si="299"/>
        <v>0.12105998436509312</v>
      </c>
      <c r="AC1273" s="1"/>
      <c r="AF1273" s="1"/>
      <c r="AG1273" s="1"/>
      <c r="AJ1273" s="1"/>
      <c r="AK1273" s="1"/>
    </row>
    <row r="1274" spans="1:37" x14ac:dyDescent="0.25">
      <c r="A1274">
        <v>6360</v>
      </c>
      <c r="B1274">
        <f t="shared" si="287"/>
        <v>1.7666666666666666</v>
      </c>
      <c r="C1274">
        <v>63.088036000000002</v>
      </c>
      <c r="D1274">
        <f t="shared" si="288"/>
        <v>360.93598686583954</v>
      </c>
      <c r="E1274">
        <v>8.3560678142931675</v>
      </c>
      <c r="F1274">
        <v>8.2827897756911852</v>
      </c>
      <c r="G1274" s="1">
        <f t="shared" si="289"/>
        <v>9.7021627616261323</v>
      </c>
      <c r="H1274" s="1">
        <f t="shared" si="290"/>
        <v>-0.17136412058900796</v>
      </c>
      <c r="I1274">
        <v>2.4523679999999999</v>
      </c>
      <c r="J1274">
        <v>114.91378014744585</v>
      </c>
      <c r="K1274" s="1">
        <f t="shared" si="291"/>
        <v>0.50738830471816598</v>
      </c>
      <c r="L1274" s="1">
        <f t="shared" si="292"/>
        <v>-3.7356257579153386E-5</v>
      </c>
      <c r="M1274">
        <f t="shared" si="300"/>
        <v>0.52261567706400947</v>
      </c>
      <c r="N1274">
        <f t="shared" si="293"/>
        <v>-3.0011279732396829E-2</v>
      </c>
      <c r="O1274">
        <v>6360</v>
      </c>
      <c r="P1274">
        <v>68.961383999999995</v>
      </c>
      <c r="Q1274" s="1">
        <f t="shared" si="294"/>
        <v>371.77283222100908</v>
      </c>
      <c r="R1274">
        <v>8.4837475221700576</v>
      </c>
      <c r="S1274">
        <v>8.4480344287949922</v>
      </c>
      <c r="T1274" s="1">
        <f t="shared" si="295"/>
        <v>14.0211955095194</v>
      </c>
      <c r="U1274" s="1">
        <f t="shared" si="296"/>
        <v>-0.65969914394860596</v>
      </c>
      <c r="V1274">
        <v>3.5912030000000001</v>
      </c>
      <c r="W1274">
        <v>166.94728347048158</v>
      </c>
      <c r="X1274" s="1">
        <f t="shared" si="297"/>
        <v>0.1767049470606249</v>
      </c>
      <c r="Y1274" s="1">
        <f t="shared" si="298"/>
        <v>-4.5070094278606102E-5</v>
      </c>
      <c r="Z1274">
        <f t="shared" si="301"/>
        <v>0.1553116172616868</v>
      </c>
      <c r="AA1274">
        <f t="shared" si="299"/>
        <v>0.12106808640506458</v>
      </c>
      <c r="AC1274" s="1"/>
      <c r="AF1274" s="1"/>
      <c r="AG1274" s="1"/>
      <c r="AJ1274" s="1"/>
      <c r="AK1274" s="1"/>
    </row>
    <row r="1275" spans="1:37" x14ac:dyDescent="0.25">
      <c r="A1275">
        <v>6365</v>
      </c>
      <c r="B1275">
        <f t="shared" si="287"/>
        <v>1.7680555555555555</v>
      </c>
      <c r="C1275">
        <v>63.113776000000001</v>
      </c>
      <c r="D1275">
        <f t="shared" si="288"/>
        <v>360.93700454325892</v>
      </c>
      <c r="E1275">
        <v>8.3446259780907681</v>
      </c>
      <c r="F1275">
        <v>8.2887250912884713</v>
      </c>
      <c r="G1275" s="1">
        <f t="shared" si="289"/>
        <v>9.7021627616261323</v>
      </c>
      <c r="H1275" s="1">
        <f t="shared" si="290"/>
        <v>-0.17052534072136094</v>
      </c>
      <c r="I1275">
        <v>2.4542410000000001</v>
      </c>
      <c r="J1275">
        <v>115.00029973827949</v>
      </c>
      <c r="K1275" s="1">
        <f t="shared" si="291"/>
        <v>0.50683782058739268</v>
      </c>
      <c r="L1275" s="1">
        <f t="shared" si="292"/>
        <v>-3.7129047590639501E-5</v>
      </c>
      <c r="M1275">
        <f t="shared" si="300"/>
        <v>0.5224300318260563</v>
      </c>
      <c r="N1275">
        <f t="shared" si="293"/>
        <v>-3.0763709031408182E-2</v>
      </c>
      <c r="O1275">
        <v>6365</v>
      </c>
      <c r="P1275">
        <v>68.969511999999995</v>
      </c>
      <c r="Q1275" s="1">
        <f t="shared" si="294"/>
        <v>371.77315357617863</v>
      </c>
      <c r="R1275">
        <v>8.4746948356807525</v>
      </c>
      <c r="S1275">
        <v>8.4584934793948889</v>
      </c>
      <c r="T1275" s="1">
        <f t="shared" si="295"/>
        <v>14.0211955095194</v>
      </c>
      <c r="U1275" s="1">
        <f t="shared" si="296"/>
        <v>-0.65764690174147411</v>
      </c>
      <c r="V1275">
        <v>3.5938810000000001</v>
      </c>
      <c r="W1275">
        <v>167.07072780853954</v>
      </c>
      <c r="X1275" s="1">
        <f t="shared" si="297"/>
        <v>0.17591952784539311</v>
      </c>
      <c r="Y1275" s="1">
        <f t="shared" si="298"/>
        <v>-4.4710260596474979E-5</v>
      </c>
      <c r="Z1275">
        <f t="shared" si="301"/>
        <v>0.15508806595870442</v>
      </c>
      <c r="AA1275">
        <f t="shared" si="299"/>
        <v>0.11841472144579891</v>
      </c>
      <c r="AC1275" s="1"/>
      <c r="AF1275" s="1"/>
      <c r="AG1275" s="1"/>
      <c r="AJ1275" s="1"/>
      <c r="AK1275" s="1"/>
    </row>
    <row r="1276" spans="1:37" x14ac:dyDescent="0.25">
      <c r="A1276">
        <v>6370</v>
      </c>
      <c r="B1276">
        <f t="shared" si="287"/>
        <v>1.7694444444444444</v>
      </c>
      <c r="C1276">
        <v>63.072127999999999</v>
      </c>
      <c r="D1276">
        <f t="shared" si="288"/>
        <v>360.93535791430935</v>
      </c>
      <c r="E1276">
        <v>8.3432196139801764</v>
      </c>
      <c r="F1276">
        <v>8.2924736567553463</v>
      </c>
      <c r="G1276" s="1">
        <f t="shared" si="289"/>
        <v>9.7021627616261323</v>
      </c>
      <c r="H1276" s="1">
        <f t="shared" si="290"/>
        <v>-0.16999621141062082</v>
      </c>
      <c r="I1276">
        <v>2.4556439999999999</v>
      </c>
      <c r="J1276">
        <v>115.06499371611805</v>
      </c>
      <c r="K1276" s="1">
        <f t="shared" si="291"/>
        <v>0.50642620273513983</v>
      </c>
      <c r="L1276" s="1">
        <f t="shared" si="292"/>
        <v>-3.6980773829528113E-5</v>
      </c>
      <c r="M1276">
        <f t="shared" si="300"/>
        <v>0.52224512795690869</v>
      </c>
      <c r="N1276">
        <f t="shared" si="293"/>
        <v>-3.1236387723093666E-2</v>
      </c>
      <c r="O1276">
        <v>6370</v>
      </c>
      <c r="P1276">
        <v>68.989559999999997</v>
      </c>
      <c r="Q1276" s="1">
        <f t="shared" si="294"/>
        <v>371.77394621009097</v>
      </c>
      <c r="R1276">
        <v>8.5004308815858121</v>
      </c>
      <c r="S1276">
        <v>8.4531904016692767</v>
      </c>
      <c r="T1276" s="1">
        <f t="shared" si="295"/>
        <v>14.0211955095194</v>
      </c>
      <c r="U1276" s="1">
        <f t="shared" si="296"/>
        <v>-0.65868682039275872</v>
      </c>
      <c r="V1276">
        <v>3.590983</v>
      </c>
      <c r="W1276">
        <v>166.9378044082319</v>
      </c>
      <c r="X1276" s="1">
        <f t="shared" si="297"/>
        <v>0.17676525794851505</v>
      </c>
      <c r="Y1276" s="1">
        <f t="shared" si="298"/>
        <v>-4.5017828585038763E-5</v>
      </c>
      <c r="Z1276">
        <f t="shared" si="301"/>
        <v>0.15486297681577924</v>
      </c>
      <c r="AA1276">
        <f t="shared" si="299"/>
        <v>0.12390602874641302</v>
      </c>
      <c r="AC1276" s="1"/>
      <c r="AF1276" s="1"/>
      <c r="AG1276" s="1"/>
      <c r="AJ1276" s="1"/>
      <c r="AK1276" s="1"/>
    </row>
    <row r="1277" spans="1:37" x14ac:dyDescent="0.25">
      <c r="A1277">
        <v>6375</v>
      </c>
      <c r="B1277">
        <f t="shared" si="287"/>
        <v>1.7708333333333333</v>
      </c>
      <c r="C1277">
        <v>63.105699999999999</v>
      </c>
      <c r="D1277">
        <f t="shared" si="288"/>
        <v>360.93668524400334</v>
      </c>
      <c r="E1277">
        <v>8.3398935837245709</v>
      </c>
      <c r="F1277">
        <v>8.297318727177883</v>
      </c>
      <c r="G1277" s="1">
        <f t="shared" si="289"/>
        <v>9.7021627616261323</v>
      </c>
      <c r="H1277" s="1">
        <f t="shared" si="290"/>
        <v>-0.16931301311189606</v>
      </c>
      <c r="I1277">
        <v>2.4551500000000002</v>
      </c>
      <c r="J1277">
        <v>115.04322403379261</v>
      </c>
      <c r="K1277" s="1">
        <f t="shared" si="291"/>
        <v>0.50656471315268425</v>
      </c>
      <c r="L1277" s="1">
        <f t="shared" si="292"/>
        <v>-3.6843233015899578E-5</v>
      </c>
      <c r="M1277">
        <f t="shared" si="300"/>
        <v>0.52206091179182923</v>
      </c>
      <c r="N1277">
        <f t="shared" si="293"/>
        <v>-3.0590758173229191E-2</v>
      </c>
      <c r="O1277">
        <v>6375</v>
      </c>
      <c r="P1277">
        <v>69.027144000000007</v>
      </c>
      <c r="Q1277" s="1">
        <f t="shared" si="294"/>
        <v>371.77543216145574</v>
      </c>
      <c r="R1277">
        <v>8.4909201877934279</v>
      </c>
      <c r="S1277">
        <v>8.4511580594679199</v>
      </c>
      <c r="T1277" s="1">
        <f t="shared" si="295"/>
        <v>14.0211955095194</v>
      </c>
      <c r="U1277" s="1">
        <f t="shared" si="296"/>
        <v>-0.65908570291278701</v>
      </c>
      <c r="V1277">
        <v>3.5907629999999999</v>
      </c>
      <c r="W1277">
        <v>166.92753413629728</v>
      </c>
      <c r="X1277" s="1">
        <f t="shared" si="297"/>
        <v>0.17683060293760067</v>
      </c>
      <c r="Y1277" s="1">
        <f t="shared" si="298"/>
        <v>-4.5063407525126626E-5</v>
      </c>
      <c r="Z1277">
        <f t="shared" si="301"/>
        <v>0.15463765977815361</v>
      </c>
      <c r="AA1277">
        <f t="shared" si="299"/>
        <v>0.12550397267648533</v>
      </c>
      <c r="AC1277" s="1"/>
      <c r="AF1277" s="1"/>
      <c r="AG1277" s="1"/>
      <c r="AJ1277" s="1"/>
      <c r="AK1277" s="1"/>
    </row>
    <row r="1278" spans="1:37" x14ac:dyDescent="0.25">
      <c r="A1278">
        <v>6380</v>
      </c>
      <c r="B1278">
        <f t="shared" si="287"/>
        <v>1.7722222222222221</v>
      </c>
      <c r="C1278">
        <v>63.100256000000002</v>
      </c>
      <c r="D1278">
        <f t="shared" si="288"/>
        <v>360.93647000562447</v>
      </c>
      <c r="E1278">
        <v>8.3420834637454337</v>
      </c>
      <c r="F1278">
        <v>8.2841961398017734</v>
      </c>
      <c r="G1278" s="1">
        <f t="shared" si="289"/>
        <v>9.7021627616261323</v>
      </c>
      <c r="H1278" s="1">
        <f t="shared" si="290"/>
        <v>-0.17116526430508783</v>
      </c>
      <c r="I1278">
        <v>2.4544280000000001</v>
      </c>
      <c r="J1278">
        <v>115.00809914796886</v>
      </c>
      <c r="K1278" s="1">
        <f t="shared" si="291"/>
        <v>0.50678819655170293</v>
      </c>
      <c r="L1278" s="1">
        <f t="shared" si="292"/>
        <v>-3.7264366488014904E-5</v>
      </c>
      <c r="M1278">
        <f t="shared" si="300"/>
        <v>0.52187458995938918</v>
      </c>
      <c r="N1278">
        <f t="shared" si="293"/>
        <v>-2.9768636109399053E-2</v>
      </c>
      <c r="O1278">
        <v>6380</v>
      </c>
      <c r="P1278">
        <v>69.033839999999998</v>
      </c>
      <c r="Q1278" s="1">
        <f t="shared" si="294"/>
        <v>371.77569689991731</v>
      </c>
      <c r="R1278">
        <v>8.5384486176317154</v>
      </c>
      <c r="S1278">
        <v>8.4519374021909233</v>
      </c>
      <c r="T1278" s="1">
        <f t="shared" si="295"/>
        <v>14.0211955095194</v>
      </c>
      <c r="U1278" s="1">
        <f t="shared" si="296"/>
        <v>-0.65893272066648345</v>
      </c>
      <c r="V1278">
        <v>3.5929880000000001</v>
      </c>
      <c r="W1278">
        <v>167.02922718704548</v>
      </c>
      <c r="X1278" s="1">
        <f t="shared" si="297"/>
        <v>0.17618357710093857</v>
      </c>
      <c r="Y1278" s="1">
        <f t="shared" si="298"/>
        <v>-4.4871646586959678E-5</v>
      </c>
      <c r="Z1278">
        <f t="shared" si="301"/>
        <v>0.15441330154521882</v>
      </c>
      <c r="AA1278">
        <f t="shared" si="299"/>
        <v>0.12356586189215123</v>
      </c>
      <c r="AC1278" s="1"/>
      <c r="AF1278" s="1"/>
      <c r="AG1278" s="1"/>
      <c r="AJ1278" s="1"/>
      <c r="AK1278" s="1"/>
    </row>
    <row r="1279" spans="1:37" x14ac:dyDescent="0.25">
      <c r="A1279">
        <v>6385</v>
      </c>
      <c r="B1279">
        <f t="shared" si="287"/>
        <v>1.773611111111111</v>
      </c>
      <c r="C1279">
        <v>63.082991999999997</v>
      </c>
      <c r="D1279">
        <f t="shared" si="288"/>
        <v>360.9357874421836</v>
      </c>
      <c r="E1279">
        <v>8.3433781950965038</v>
      </c>
      <c r="F1279">
        <v>8.2937276995305158</v>
      </c>
      <c r="G1279" s="1">
        <f t="shared" si="289"/>
        <v>9.7021627616261323</v>
      </c>
      <c r="H1279" s="1">
        <f t="shared" si="290"/>
        <v>-0.16981930358954811</v>
      </c>
      <c r="I1279">
        <v>2.4553639999999999</v>
      </c>
      <c r="J1279">
        <v>115.05241035994175</v>
      </c>
      <c r="K1279" s="1">
        <f t="shared" si="291"/>
        <v>0.50650626480917649</v>
      </c>
      <c r="L1279" s="1">
        <f t="shared" si="292"/>
        <v>-3.6948713883059857E-5</v>
      </c>
      <c r="M1279">
        <f t="shared" si="300"/>
        <v>0.52168984638997384</v>
      </c>
      <c r="N1279">
        <f t="shared" si="293"/>
        <v>-2.9977085449313622E-2</v>
      </c>
      <c r="O1279">
        <v>6385</v>
      </c>
      <c r="P1279">
        <v>69.031152000000006</v>
      </c>
      <c r="Q1279" s="1">
        <f t="shared" si="294"/>
        <v>371.77559062497932</v>
      </c>
      <c r="R1279">
        <v>8.5085352112676045</v>
      </c>
      <c r="S1279">
        <v>8.4516264997391755</v>
      </c>
      <c r="T1279" s="1">
        <f t="shared" si="295"/>
        <v>14.0211955095194</v>
      </c>
      <c r="U1279" s="1">
        <f t="shared" si="296"/>
        <v>-0.65899374634599694</v>
      </c>
      <c r="V1279">
        <v>3.5925419999999999</v>
      </c>
      <c r="W1279">
        <v>167.00882587017114</v>
      </c>
      <c r="X1279" s="1">
        <f t="shared" si="297"/>
        <v>0.17631338124215079</v>
      </c>
      <c r="Y1279" s="1">
        <f t="shared" si="298"/>
        <v>-4.491217234200485E-5</v>
      </c>
      <c r="Z1279">
        <f t="shared" si="301"/>
        <v>0.1541887406835088</v>
      </c>
      <c r="AA1279">
        <f t="shared" si="299"/>
        <v>0.12548474995358272</v>
      </c>
      <c r="AC1279" s="1"/>
      <c r="AF1279" s="1"/>
      <c r="AG1279" s="1"/>
      <c r="AJ1279" s="1"/>
      <c r="AK1279" s="1"/>
    </row>
    <row r="1280" spans="1:37" x14ac:dyDescent="0.25">
      <c r="A1280">
        <v>6390</v>
      </c>
      <c r="B1280">
        <f t="shared" si="287"/>
        <v>1.7749999999999999</v>
      </c>
      <c r="C1280">
        <v>63.102952000000002</v>
      </c>
      <c r="D1280">
        <f t="shared" si="288"/>
        <v>360.93657659685692</v>
      </c>
      <c r="E1280">
        <v>8.318527908189882</v>
      </c>
      <c r="F1280">
        <v>8.288256651017214</v>
      </c>
      <c r="G1280" s="1">
        <f t="shared" si="289"/>
        <v>9.7021627616261323</v>
      </c>
      <c r="H1280" s="1">
        <f t="shared" si="290"/>
        <v>-0.17059149711964938</v>
      </c>
      <c r="I1280">
        <v>2.4570609999999999</v>
      </c>
      <c r="J1280">
        <v>115.12902334776653</v>
      </c>
      <c r="K1280" s="1">
        <f t="shared" si="291"/>
        <v>0.5060188118103548</v>
      </c>
      <c r="L1280" s="1">
        <f t="shared" si="292"/>
        <v>-3.7077434495621222E-5</v>
      </c>
      <c r="M1280">
        <f t="shared" si="300"/>
        <v>0.52150445921749577</v>
      </c>
      <c r="N1280">
        <f t="shared" si="293"/>
        <v>-3.060290851982134E-2</v>
      </c>
      <c r="O1280">
        <v>6390</v>
      </c>
      <c r="P1280">
        <v>69.045919999999995</v>
      </c>
      <c r="Q1280" s="1">
        <f t="shared" si="294"/>
        <v>371.7761745045492</v>
      </c>
      <c r="R1280">
        <v>8.5177297861241517</v>
      </c>
      <c r="S1280">
        <v>8.4588043818466367</v>
      </c>
      <c r="T1280" s="1">
        <f t="shared" si="295"/>
        <v>14.0211955095194</v>
      </c>
      <c r="U1280" s="1">
        <f t="shared" si="296"/>
        <v>-0.65758597510661909</v>
      </c>
      <c r="V1280">
        <v>3.5916489999999999</v>
      </c>
      <c r="W1280">
        <v>166.96883578245013</v>
      </c>
      <c r="X1280" s="1">
        <f t="shared" si="297"/>
        <v>0.1765678196701016</v>
      </c>
      <c r="Y1280" s="1">
        <f t="shared" si="298"/>
        <v>-4.4887376022125952E-5</v>
      </c>
      <c r="Z1280">
        <f t="shared" si="301"/>
        <v>0.15396430380339818</v>
      </c>
      <c r="AA1280">
        <f t="shared" si="299"/>
        <v>0.12801605586417567</v>
      </c>
      <c r="AC1280" s="1"/>
      <c r="AF1280" s="1"/>
      <c r="AG1280" s="1"/>
      <c r="AJ1280" s="1"/>
      <c r="AK1280" s="1"/>
    </row>
    <row r="1281" spans="1:37" x14ac:dyDescent="0.25">
      <c r="A1281">
        <v>6395</v>
      </c>
      <c r="B1281">
        <f t="shared" si="287"/>
        <v>1.7763888888888888</v>
      </c>
      <c r="C1281">
        <v>63.140936000000004</v>
      </c>
      <c r="D1281">
        <f t="shared" si="288"/>
        <v>360.93807836294457</v>
      </c>
      <c r="E1281">
        <v>8.3667198748043816</v>
      </c>
      <c r="F1281">
        <v>8.2910683359415742</v>
      </c>
      <c r="G1281" s="1">
        <f t="shared" si="289"/>
        <v>9.7021627616261323</v>
      </c>
      <c r="H1281" s="1">
        <f t="shared" si="290"/>
        <v>-0.1701945236137421</v>
      </c>
      <c r="I1281">
        <v>2.4572069999999999</v>
      </c>
      <c r="J1281">
        <v>115.13615175012652</v>
      </c>
      <c r="K1281" s="1">
        <f t="shared" si="291"/>
        <v>0.50597345708388042</v>
      </c>
      <c r="L1281" s="1">
        <f t="shared" si="292"/>
        <v>-3.6987506690690656E-5</v>
      </c>
      <c r="M1281">
        <f t="shared" si="300"/>
        <v>0.52131952168404228</v>
      </c>
      <c r="N1281">
        <f t="shared" si="293"/>
        <v>-3.0329781899246511E-2</v>
      </c>
      <c r="O1281">
        <v>6395</v>
      </c>
      <c r="P1281">
        <v>69.047303999999997</v>
      </c>
      <c r="Q1281" s="1">
        <f t="shared" si="294"/>
        <v>371.77622922349047</v>
      </c>
      <c r="R1281">
        <v>8.5294115805946795</v>
      </c>
      <c r="S1281">
        <v>8.4552185706833587</v>
      </c>
      <c r="T1281" s="1">
        <f t="shared" si="295"/>
        <v>14.0211955095194</v>
      </c>
      <c r="U1281" s="1">
        <f t="shared" si="296"/>
        <v>-0.65828894809826233</v>
      </c>
      <c r="V1281">
        <v>3.5943329999999998</v>
      </c>
      <c r="W1281">
        <v>167.09100884574724</v>
      </c>
      <c r="X1281" s="1">
        <f t="shared" si="297"/>
        <v>0.17579048898805605</v>
      </c>
      <c r="Y1281" s="1">
        <f t="shared" si="298"/>
        <v>-4.4717801355840496E-5</v>
      </c>
      <c r="Z1281">
        <f t="shared" si="301"/>
        <v>0.15374071479661897</v>
      </c>
      <c r="AA1281">
        <f t="shared" si="299"/>
        <v>0.12543212274092508</v>
      </c>
      <c r="AC1281" s="1"/>
      <c r="AF1281" s="1"/>
      <c r="AG1281" s="1"/>
      <c r="AJ1281" s="1"/>
      <c r="AK1281" s="1"/>
    </row>
    <row r="1282" spans="1:37" x14ac:dyDescent="0.25">
      <c r="A1282">
        <v>6400</v>
      </c>
      <c r="B1282">
        <f t="shared" si="287"/>
        <v>1.7777777777777777</v>
      </c>
      <c r="C1282">
        <v>63.140936000000004</v>
      </c>
      <c r="D1282">
        <f t="shared" si="288"/>
        <v>360.93807836294457</v>
      </c>
      <c r="E1282">
        <v>8.3377130933750649</v>
      </c>
      <c r="F1282">
        <v>8.2943484611371954</v>
      </c>
      <c r="G1282" s="1">
        <f t="shared" si="289"/>
        <v>9.7021627616261323</v>
      </c>
      <c r="H1282" s="1">
        <f t="shared" si="290"/>
        <v>-0.16973175254032169</v>
      </c>
      <c r="I1282">
        <v>2.4583819999999998</v>
      </c>
      <c r="J1282">
        <v>115.1903548493699</v>
      </c>
      <c r="K1282" s="1">
        <f t="shared" si="291"/>
        <v>0.50562858783883757</v>
      </c>
      <c r="L1282" s="1">
        <f t="shared" si="292"/>
        <v>-3.6859279792333169E-5</v>
      </c>
      <c r="M1282">
        <f t="shared" si="300"/>
        <v>0.52113522528508061</v>
      </c>
      <c r="N1282">
        <f t="shared" si="293"/>
        <v>-3.066803938543437E-2</v>
      </c>
      <c r="O1282">
        <v>6400</v>
      </c>
      <c r="P1282">
        <v>69.031152000000006</v>
      </c>
      <c r="Q1282" s="1">
        <f t="shared" si="294"/>
        <v>371.77559062497932</v>
      </c>
      <c r="R1282">
        <v>8.4971549295774658</v>
      </c>
      <c r="S1282">
        <v>8.4538111632759527</v>
      </c>
      <c r="T1282" s="1">
        <f t="shared" si="295"/>
        <v>14.0211955095194</v>
      </c>
      <c r="U1282" s="1">
        <f t="shared" si="296"/>
        <v>-0.65856502336231726</v>
      </c>
      <c r="V1282">
        <v>3.5949990000000001</v>
      </c>
      <c r="W1282">
        <v>167.12126777544827</v>
      </c>
      <c r="X1282" s="1">
        <f t="shared" si="297"/>
        <v>0.17559796541675698</v>
      </c>
      <c r="Y1282" s="1">
        <f t="shared" si="298"/>
        <v>-4.4682663783739383E-5</v>
      </c>
      <c r="Z1282">
        <f t="shared" si="301"/>
        <v>0.15351730147770026</v>
      </c>
      <c r="AA1282">
        <f t="shared" si="299"/>
        <v>0.12574555682721825</v>
      </c>
      <c r="AC1282" s="1"/>
      <c r="AF1282" s="1"/>
      <c r="AG1282" s="1"/>
      <c r="AJ1282" s="1"/>
      <c r="AK1282" s="1"/>
    </row>
    <row r="1283" spans="1:37" x14ac:dyDescent="0.25">
      <c r="A1283">
        <v>6405</v>
      </c>
      <c r="B1283">
        <f t="shared" si="287"/>
        <v>1.7791666666666666</v>
      </c>
      <c r="C1283">
        <v>63.176175999999998</v>
      </c>
      <c r="D1283">
        <f t="shared" si="288"/>
        <v>360.9394716400331</v>
      </c>
      <c r="E1283">
        <v>8.3471371935315606</v>
      </c>
      <c r="F1283">
        <v>8.2895044340114783</v>
      </c>
      <c r="G1283" s="1">
        <f t="shared" si="289"/>
        <v>9.7021627616261323</v>
      </c>
      <c r="H1283" s="1">
        <f t="shared" si="290"/>
        <v>-0.17041529308055825</v>
      </c>
      <c r="I1283">
        <v>2.4595560000000001</v>
      </c>
      <c r="J1283">
        <v>115.24318366952706</v>
      </c>
      <c r="K1283" s="1">
        <f t="shared" si="291"/>
        <v>0.50529246249585125</v>
      </c>
      <c r="L1283" s="1">
        <f t="shared" si="292"/>
        <v>-3.6980658021618105E-5</v>
      </c>
      <c r="M1283">
        <f t="shared" si="300"/>
        <v>0.52095032199497249</v>
      </c>
      <c r="N1283">
        <f t="shared" si="293"/>
        <v>-3.0987716345065808E-2</v>
      </c>
      <c r="O1283">
        <v>6405</v>
      </c>
      <c r="P1283">
        <v>69.067239999999998</v>
      </c>
      <c r="Q1283" s="1">
        <f t="shared" si="294"/>
        <v>371.77701742928036</v>
      </c>
      <c r="R1283">
        <v>8.5154501825769451</v>
      </c>
      <c r="S1283">
        <v>8.4468450704225368</v>
      </c>
      <c r="T1283" s="1">
        <f t="shared" si="295"/>
        <v>14.0211955095194</v>
      </c>
      <c r="U1283" s="1">
        <f t="shared" si="296"/>
        <v>-0.65993283795579516</v>
      </c>
      <c r="V1283">
        <v>3.5906310000000001</v>
      </c>
      <c r="W1283">
        <v>166.92103136638883</v>
      </c>
      <c r="X1283" s="1">
        <f t="shared" si="297"/>
        <v>0.17687197705421631</v>
      </c>
      <c r="Y1283" s="1">
        <f t="shared" si="298"/>
        <v>-4.5132941530630181E-5</v>
      </c>
      <c r="Z1283">
        <f t="shared" si="301"/>
        <v>0.15329163677004712</v>
      </c>
      <c r="AA1283">
        <f t="shared" si="299"/>
        <v>0.13331869003161051</v>
      </c>
      <c r="AC1283" s="1"/>
      <c r="AF1283" s="1"/>
      <c r="AG1283" s="1"/>
      <c r="AJ1283" s="1"/>
      <c r="AK1283" s="1"/>
    </row>
    <row r="1284" spans="1:37" x14ac:dyDescent="0.25">
      <c r="A1284">
        <v>6410</v>
      </c>
      <c r="B1284">
        <f t="shared" ref="B1284:B1347" si="302">A1284/3600</f>
        <v>1.7805555555555554</v>
      </c>
      <c r="C1284">
        <v>63.164015999999997</v>
      </c>
      <c r="D1284">
        <f t="shared" ref="D1284:D1347" si="303">2/(26.24^2-6^2)*(0.5*(26.24^2-6^2)*C1284+1/3*(26.24^3-6^3)*(90-C1284)/(26.24-6)-0.5*(90-C1284)/(26.24-6)*6*(26.24^2-6^2))/10+80+273</f>
        <v>360.93899087245654</v>
      </c>
      <c r="E1284">
        <v>8.3090026082420447</v>
      </c>
      <c r="F1284">
        <v>8.2876348461137201</v>
      </c>
      <c r="G1284" s="1">
        <f t="shared" ref="G1284:G1347" si="304">EXP(-41431/(8.31*363)-(-228.8)/8.31)/101325</f>
        <v>9.7021627616261323</v>
      </c>
      <c r="H1284" s="1">
        <f t="shared" ref="H1284:H1347" si="305">1-G1284/F1284</f>
        <v>-0.17067932429186605</v>
      </c>
      <c r="I1284">
        <v>2.460664</v>
      </c>
      <c r="J1284">
        <v>115.29348467192635</v>
      </c>
      <c r="K1284" s="1">
        <f t="shared" ref="K1284:K1347" si="306">1-(J1284-37.49)/157.17</f>
        <v>0.50497242048783897</v>
      </c>
      <c r="L1284" s="1">
        <f t="shared" ref="L1284:L1347" si="307">0.0004598*K1284^1.1*H1284</f>
        <v>-3.7012149449251583E-5</v>
      </c>
      <c r="M1284">
        <f t="shared" si="300"/>
        <v>0.52076526124772626</v>
      </c>
      <c r="N1284">
        <f t="shared" ref="N1284:N1347" si="308">(K1284-M1284)/K1284</f>
        <v>-3.1274659999511054E-2</v>
      </c>
      <c r="O1284">
        <v>6410</v>
      </c>
      <c r="P1284">
        <v>69.017536000000007</v>
      </c>
      <c r="Q1284" s="1">
        <f t="shared" ref="Q1284:Q1347" si="309">2/(26.24^2-6^2)*(0.5*(26.24^2-6^2)*P1284+1/3*(26.24^3-6^3)*(100-P1284)/(26.24-6)-0.5*(100-P1284)/(26.24-6)*6*(26.24^2-6^2))/10+90+273</f>
        <v>371.77505229181145</v>
      </c>
      <c r="R1284">
        <v>8.5249619196661452</v>
      </c>
      <c r="S1284">
        <v>8.4476233698487206</v>
      </c>
      <c r="T1284" s="1">
        <f t="shared" ref="T1284:T1347" si="310">EXP(-41431/(8.31*(100+273))-(-228.8)/8.31)/101325</f>
        <v>14.0211955095194</v>
      </c>
      <c r="U1284" s="1">
        <f t="shared" ref="U1284:U1347" si="311">1-T1284/S1284</f>
        <v>-0.65977990443606749</v>
      </c>
      <c r="V1284">
        <v>3.5886200000000001</v>
      </c>
      <c r="W1284">
        <v>166.82928195129895</v>
      </c>
      <c r="X1284" s="1">
        <f t="shared" ref="X1284:X1347" si="312">1-(W1284-37.55)/157.17</f>
        <v>0.17745573613731003</v>
      </c>
      <c r="Y1284" s="1">
        <f t="shared" ref="Y1284:Y1347" si="313">0.0004598*X1284^1.1*U1284</f>
        <v>-4.5286326881411621E-5</v>
      </c>
      <c r="Z1284">
        <f t="shared" si="301"/>
        <v>0.15306520513564006</v>
      </c>
      <c r="AA1284">
        <f t="shared" ref="AA1284:AA1347" si="314">(X1284-Z1284)/X1284</f>
        <v>0.13744571763404304</v>
      </c>
      <c r="AC1284" s="1"/>
      <c r="AF1284" s="1"/>
      <c r="AG1284" s="1"/>
      <c r="AJ1284" s="1"/>
      <c r="AK1284" s="1"/>
    </row>
    <row r="1285" spans="1:37" x14ac:dyDescent="0.25">
      <c r="A1285">
        <v>6415</v>
      </c>
      <c r="B1285">
        <f t="shared" si="302"/>
        <v>1.7819444444444446</v>
      </c>
      <c r="C1285">
        <v>63.173520000000003</v>
      </c>
      <c r="D1285">
        <f t="shared" si="303"/>
        <v>360.93936663027296</v>
      </c>
      <c r="E1285">
        <v>8.3397402190923309</v>
      </c>
      <c r="F1285">
        <v>8.2898153364632243</v>
      </c>
      <c r="G1285" s="1">
        <f t="shared" si="304"/>
        <v>9.7021627616261323</v>
      </c>
      <c r="H1285" s="1">
        <f t="shared" si="305"/>
        <v>-0.17037139765353015</v>
      </c>
      <c r="I1285">
        <v>2.4613170000000002</v>
      </c>
      <c r="J1285">
        <v>115.3236660599501</v>
      </c>
      <c r="K1285" s="1">
        <f t="shared" si="306"/>
        <v>0.5047803902783603</v>
      </c>
      <c r="L1285" s="1">
        <f t="shared" si="307"/>
        <v>-3.692992075250088E-5</v>
      </c>
      <c r="M1285">
        <f t="shared" ref="M1285:M1348" si="315">M1284+5*L1285</f>
        <v>0.52058061164396374</v>
      </c>
      <c r="N1285">
        <f t="shared" si="308"/>
        <v>-3.1301179027359669E-2</v>
      </c>
      <c r="O1285">
        <v>6415</v>
      </c>
      <c r="P1285">
        <v>69.052456000000006</v>
      </c>
      <c r="Q1285" s="1">
        <f t="shared" si="309"/>
        <v>371.77643291712161</v>
      </c>
      <c r="R1285">
        <v>8.508598852373499</v>
      </c>
      <c r="S1285">
        <v>8.447471048513302</v>
      </c>
      <c r="T1285" s="1">
        <f t="shared" si="310"/>
        <v>14.0211955095194</v>
      </c>
      <c r="U1285" s="1">
        <f t="shared" si="311"/>
        <v>-0.65980983290697814</v>
      </c>
      <c r="V1285">
        <v>3.5886200000000001</v>
      </c>
      <c r="W1285">
        <v>166.82926516713835</v>
      </c>
      <c r="X1285" s="1">
        <f t="shared" si="312"/>
        <v>0.17745584292715932</v>
      </c>
      <c r="Y1285" s="1">
        <f t="shared" si="313"/>
        <v>-4.5288411107004536E-5</v>
      </c>
      <c r="Z1285">
        <f t="shared" ref="Z1285:Z1348" si="316">Z1284+5*Y1285</f>
        <v>0.15283876308010505</v>
      </c>
      <c r="AA1285">
        <f t="shared" si="314"/>
        <v>0.13872228403974785</v>
      </c>
      <c r="AC1285" s="1"/>
      <c r="AF1285" s="1"/>
      <c r="AG1285" s="1"/>
      <c r="AJ1285" s="1"/>
      <c r="AK1285" s="1"/>
    </row>
    <row r="1286" spans="1:37" x14ac:dyDescent="0.25">
      <c r="A1286">
        <v>6420</v>
      </c>
      <c r="B1286">
        <f t="shared" si="302"/>
        <v>1.7833333333333334</v>
      </c>
      <c r="C1286">
        <v>63.173520000000003</v>
      </c>
      <c r="D1286">
        <f t="shared" si="303"/>
        <v>360.93936663027296</v>
      </c>
      <c r="E1286">
        <v>8.3634293166405858</v>
      </c>
      <c r="F1286">
        <v>8.2959071465832039</v>
      </c>
      <c r="G1286" s="1">
        <f t="shared" si="304"/>
        <v>9.7021627616261323</v>
      </c>
      <c r="H1286" s="1">
        <f t="shared" si="305"/>
        <v>-0.16951197623060632</v>
      </c>
      <c r="I1286">
        <v>2.4635039999999999</v>
      </c>
      <c r="J1286">
        <v>115.42454948669068</v>
      </c>
      <c r="K1286" s="1">
        <f t="shared" si="306"/>
        <v>0.50413851570471024</v>
      </c>
      <c r="L1286" s="1">
        <f t="shared" si="307"/>
        <v>-3.6692239553183497E-5</v>
      </c>
      <c r="M1286">
        <f t="shared" si="315"/>
        <v>0.52039715044619783</v>
      </c>
      <c r="N1286">
        <f t="shared" si="308"/>
        <v>-3.2250332468171862E-2</v>
      </c>
      <c r="O1286">
        <v>6420</v>
      </c>
      <c r="P1286">
        <v>69.051063999999997</v>
      </c>
      <c r="Q1286" s="1">
        <f t="shared" si="309"/>
        <v>371.77637788188588</v>
      </c>
      <c r="R1286">
        <v>8.5336786645800728</v>
      </c>
      <c r="S1286">
        <v>8.4485665101721441</v>
      </c>
      <c r="T1286" s="1">
        <f t="shared" si="310"/>
        <v>14.0211955095194</v>
      </c>
      <c r="U1286" s="1">
        <f t="shared" si="311"/>
        <v>-0.65959461793166496</v>
      </c>
      <c r="V1286">
        <v>3.5912980000000001</v>
      </c>
      <c r="W1286">
        <v>166.95168033749403</v>
      </c>
      <c r="X1286" s="1">
        <f t="shared" si="312"/>
        <v>0.17667697182990361</v>
      </c>
      <c r="Y1286" s="1">
        <f t="shared" si="313"/>
        <v>-4.5055105602556967E-5</v>
      </c>
      <c r="Z1286">
        <f t="shared" si="316"/>
        <v>0.15261348755209225</v>
      </c>
      <c r="AA1286">
        <f t="shared" si="314"/>
        <v>0.13620045684832408</v>
      </c>
      <c r="AC1286" s="1"/>
      <c r="AF1286" s="1"/>
      <c r="AG1286" s="1"/>
      <c r="AJ1286" s="1"/>
      <c r="AK1286" s="1"/>
    </row>
    <row r="1287" spans="1:37" x14ac:dyDescent="0.25">
      <c r="A1287">
        <v>6425</v>
      </c>
      <c r="B1287">
        <f t="shared" si="302"/>
        <v>1.7847222222222223</v>
      </c>
      <c r="C1287">
        <v>63.188392</v>
      </c>
      <c r="D1287">
        <f t="shared" si="303"/>
        <v>360.93995462167084</v>
      </c>
      <c r="E1287">
        <v>8.3208607198748066</v>
      </c>
      <c r="F1287">
        <v>8.2924736567553463</v>
      </c>
      <c r="G1287" s="1">
        <f t="shared" si="304"/>
        <v>9.7021627616261323</v>
      </c>
      <c r="H1287" s="1">
        <f t="shared" si="305"/>
        <v>-0.16999621141062082</v>
      </c>
      <c r="I1287">
        <v>2.4633440000000002</v>
      </c>
      <c r="J1287">
        <v>115.4166809984327</v>
      </c>
      <c r="K1287" s="1">
        <f t="shared" si="306"/>
        <v>0.50418857925537508</v>
      </c>
      <c r="L1287" s="1">
        <f t="shared" si="307"/>
        <v>-3.6801075748901592E-5</v>
      </c>
      <c r="M1287">
        <f t="shared" si="315"/>
        <v>0.52021314506745331</v>
      </c>
      <c r="N1287">
        <f t="shared" si="308"/>
        <v>-3.1782881388833825E-2</v>
      </c>
      <c r="O1287">
        <v>6425</v>
      </c>
      <c r="P1287">
        <v>69.041696000000002</v>
      </c>
      <c r="Q1287" s="1">
        <f t="shared" si="309"/>
        <v>371.77600750107524</v>
      </c>
      <c r="R1287">
        <v>8.5276045905059981</v>
      </c>
      <c r="S1287">
        <v>8.4541794470526863</v>
      </c>
      <c r="T1287" s="1">
        <f t="shared" si="310"/>
        <v>14.0211955095194</v>
      </c>
      <c r="U1287" s="1">
        <f t="shared" si="311"/>
        <v>-0.65849277240116999</v>
      </c>
      <c r="V1287">
        <v>3.5886200000000001</v>
      </c>
      <c r="W1287">
        <v>166.8300043289679</v>
      </c>
      <c r="X1287" s="1">
        <f t="shared" si="312"/>
        <v>0.17745113998238915</v>
      </c>
      <c r="Y1287" s="1">
        <f t="shared" si="313"/>
        <v>-4.5196692319416618E-5</v>
      </c>
      <c r="Z1287">
        <f t="shared" si="316"/>
        <v>0.15238750409049517</v>
      </c>
      <c r="AA1287">
        <f t="shared" si="314"/>
        <v>0.14124246197787951</v>
      </c>
      <c r="AC1287" s="1"/>
      <c r="AF1287" s="1"/>
      <c r="AG1287" s="1"/>
      <c r="AJ1287" s="1"/>
      <c r="AK1287" s="1"/>
    </row>
    <row r="1288" spans="1:37" x14ac:dyDescent="0.25">
      <c r="A1288">
        <v>6430</v>
      </c>
      <c r="B1288">
        <f t="shared" si="302"/>
        <v>1.7861111111111112</v>
      </c>
      <c r="C1288">
        <v>63.180256</v>
      </c>
      <c r="D1288">
        <f t="shared" si="303"/>
        <v>360.93963295020677</v>
      </c>
      <c r="E1288">
        <v>8.3163380281690138</v>
      </c>
      <c r="F1288">
        <v>8.283100678142933</v>
      </c>
      <c r="G1288" s="1">
        <f t="shared" si="304"/>
        <v>9.7021627616261323</v>
      </c>
      <c r="H1288" s="1">
        <f t="shared" si="305"/>
        <v>-0.17132015396453593</v>
      </c>
      <c r="I1288">
        <v>2.4636909999999999</v>
      </c>
      <c r="J1288">
        <v>115.43099907880703</v>
      </c>
      <c r="K1288" s="1">
        <f t="shared" si="306"/>
        <v>0.50409747993378473</v>
      </c>
      <c r="L1288" s="1">
        <f t="shared" si="307"/>
        <v>-3.7080313896195214E-5</v>
      </c>
      <c r="M1288">
        <f t="shared" si="315"/>
        <v>0.52002774349797232</v>
      </c>
      <c r="N1288">
        <f t="shared" si="308"/>
        <v>-3.1601553664343036E-2</v>
      </c>
      <c r="O1288">
        <v>6430</v>
      </c>
      <c r="P1288">
        <v>69.068504000000004</v>
      </c>
      <c r="Q1288" s="1">
        <f t="shared" si="309"/>
        <v>371.77706740380478</v>
      </c>
      <c r="R1288">
        <v>8.5135858111632743</v>
      </c>
      <c r="S1288">
        <v>8.4495033907146588</v>
      </c>
      <c r="T1288" s="1">
        <f t="shared" si="310"/>
        <v>14.0211955095194</v>
      </c>
      <c r="U1288" s="1">
        <f t="shared" si="311"/>
        <v>-0.65941060215770708</v>
      </c>
      <c r="V1288">
        <v>3.5899589999999999</v>
      </c>
      <c r="W1288">
        <v>166.890636279212</v>
      </c>
      <c r="X1288" s="1">
        <f t="shared" si="312"/>
        <v>0.17706536693254438</v>
      </c>
      <c r="Y1288" s="1">
        <f t="shared" si="313"/>
        <v>-4.5151468374816493E-5</v>
      </c>
      <c r="Z1288">
        <f t="shared" si="316"/>
        <v>0.1521617467486211</v>
      </c>
      <c r="AA1288">
        <f t="shared" si="314"/>
        <v>0.14064647771244096</v>
      </c>
      <c r="AC1288" s="1"/>
      <c r="AF1288" s="1"/>
      <c r="AG1288" s="1"/>
      <c r="AJ1288" s="1"/>
      <c r="AK1288" s="1"/>
    </row>
    <row r="1289" spans="1:37" x14ac:dyDescent="0.25">
      <c r="A1289">
        <v>6435</v>
      </c>
      <c r="B1289">
        <f t="shared" si="302"/>
        <v>1.7875000000000001</v>
      </c>
      <c r="C1289">
        <v>63.174807999999999</v>
      </c>
      <c r="D1289">
        <f t="shared" si="303"/>
        <v>360.93941755368076</v>
      </c>
      <c r="E1289">
        <v>8.3364705268648933</v>
      </c>
      <c r="F1289">
        <v>8.2877871674491388</v>
      </c>
      <c r="G1289" s="1">
        <f t="shared" si="304"/>
        <v>9.7021627616261323</v>
      </c>
      <c r="H1289" s="1">
        <f t="shared" si="305"/>
        <v>-0.17065780836313604</v>
      </c>
      <c r="I1289">
        <v>2.4638900000000001</v>
      </c>
      <c r="J1289">
        <v>115.44085354896383</v>
      </c>
      <c r="K1289" s="1">
        <f t="shared" si="306"/>
        <v>0.50403478049905304</v>
      </c>
      <c r="L1289" s="1">
        <f t="shared" si="307"/>
        <v>-3.6931903073461703E-5</v>
      </c>
      <c r="M1289">
        <f t="shared" si="315"/>
        <v>0.51984308398260504</v>
      </c>
      <c r="N1289">
        <f t="shared" si="308"/>
        <v>-3.1363517152328144E-2</v>
      </c>
      <c r="O1289">
        <v>6435</v>
      </c>
      <c r="P1289">
        <v>69.100656000000001</v>
      </c>
      <c r="Q1289" s="1">
        <f t="shared" si="309"/>
        <v>371.77833859123245</v>
      </c>
      <c r="R1289">
        <v>8.5148294209702655</v>
      </c>
      <c r="S1289">
        <v>8.4516890975482539</v>
      </c>
      <c r="T1289" s="1">
        <f t="shared" si="310"/>
        <v>14.0211955095194</v>
      </c>
      <c r="U1289" s="1">
        <f t="shared" si="311"/>
        <v>-0.65898145893544524</v>
      </c>
      <c r="V1289">
        <v>3.59219</v>
      </c>
      <c r="W1289">
        <v>166.9927582551822</v>
      </c>
      <c r="X1289" s="1">
        <f t="shared" si="312"/>
        <v>0.17641561204312406</v>
      </c>
      <c r="Y1289" s="1">
        <f t="shared" si="313"/>
        <v>-4.4939980509417458E-5</v>
      </c>
      <c r="Z1289">
        <f t="shared" si="316"/>
        <v>0.15193704684607401</v>
      </c>
      <c r="AA1289">
        <f t="shared" si="314"/>
        <v>0.13875509606863121</v>
      </c>
      <c r="AC1289" s="1"/>
      <c r="AF1289" s="1"/>
      <c r="AG1289" s="1"/>
      <c r="AJ1289" s="1"/>
      <c r="AK1289" s="1"/>
    </row>
    <row r="1290" spans="1:37" x14ac:dyDescent="0.25">
      <c r="A1290">
        <v>6440</v>
      </c>
      <c r="B1290">
        <f t="shared" si="302"/>
        <v>1.788888888888889</v>
      </c>
      <c r="C1290">
        <v>63.177536000000003</v>
      </c>
      <c r="D1290">
        <f t="shared" si="303"/>
        <v>360.93952541009099</v>
      </c>
      <c r="E1290">
        <v>8.3383401147626497</v>
      </c>
      <c r="F1290">
        <v>8.2999676577986428</v>
      </c>
      <c r="G1290" s="1">
        <f t="shared" si="304"/>
        <v>9.7021627616261323</v>
      </c>
      <c r="H1290" s="1">
        <f t="shared" si="305"/>
        <v>-0.16893982743535019</v>
      </c>
      <c r="I1290">
        <v>2.4656470000000001</v>
      </c>
      <c r="J1290">
        <v>115.52309047603585</v>
      </c>
      <c r="K1290" s="1">
        <f t="shared" si="306"/>
        <v>0.5035115449765486</v>
      </c>
      <c r="L1290" s="1">
        <f t="shared" si="307"/>
        <v>-3.6518370406604184E-5</v>
      </c>
      <c r="M1290">
        <f t="shared" si="315"/>
        <v>0.51966049213057197</v>
      </c>
      <c r="N1290">
        <f t="shared" si="308"/>
        <v>-3.2072645235523889E-2</v>
      </c>
      <c r="O1290">
        <v>6440</v>
      </c>
      <c r="P1290">
        <v>69.060472000000004</v>
      </c>
      <c r="Q1290" s="1">
        <f t="shared" si="309"/>
        <v>371.77674984416876</v>
      </c>
      <c r="R1290">
        <v>8.5061032863849757</v>
      </c>
      <c r="S1290">
        <v>8.4493448095983315</v>
      </c>
      <c r="T1290" s="1">
        <f t="shared" si="310"/>
        <v>14.0211955095194</v>
      </c>
      <c r="U1290" s="1">
        <f t="shared" si="311"/>
        <v>-0.65944174672473155</v>
      </c>
      <c r="V1290">
        <v>3.5906310000000001</v>
      </c>
      <c r="W1290">
        <v>166.92130657275803</v>
      </c>
      <c r="X1290" s="1">
        <f t="shared" si="312"/>
        <v>0.17687022604340485</v>
      </c>
      <c r="Y1290" s="1">
        <f t="shared" si="313"/>
        <v>-4.5098864575431607E-5</v>
      </c>
      <c r="Z1290">
        <f t="shared" si="316"/>
        <v>0.15171155252319685</v>
      </c>
      <c r="AA1290">
        <f t="shared" si="314"/>
        <v>0.14224368952880709</v>
      </c>
      <c r="AC1290" s="1"/>
      <c r="AF1290" s="1"/>
      <c r="AG1290" s="1"/>
      <c r="AJ1290" s="1"/>
      <c r="AK1290" s="1"/>
    </row>
    <row r="1291" spans="1:37" x14ac:dyDescent="0.25">
      <c r="A1291">
        <v>6445</v>
      </c>
      <c r="B1291">
        <f t="shared" si="302"/>
        <v>1.7902777777777779</v>
      </c>
      <c r="C1291">
        <v>63.173520000000003</v>
      </c>
      <c r="D1291">
        <f t="shared" si="303"/>
        <v>360.93936663027296</v>
      </c>
      <c r="E1291">
        <v>8.3811215440792921</v>
      </c>
      <c r="F1291">
        <v>8.2838852373500274</v>
      </c>
      <c r="G1291" s="1">
        <f t="shared" si="304"/>
        <v>9.7021627616261323</v>
      </c>
      <c r="H1291" s="1">
        <f t="shared" si="305"/>
        <v>-0.17120921930224675</v>
      </c>
      <c r="I1291">
        <v>2.467006</v>
      </c>
      <c r="J1291">
        <v>115.58253677560812</v>
      </c>
      <c r="K1291" s="1">
        <f t="shared" si="306"/>
        <v>0.50313331567342279</v>
      </c>
      <c r="L1291" s="1">
        <f t="shared" si="307"/>
        <v>-3.6978347309056085E-5</v>
      </c>
      <c r="M1291">
        <f t="shared" si="315"/>
        <v>0.51947560039402674</v>
      </c>
      <c r="N1291">
        <f t="shared" si="308"/>
        <v>-3.2481022845268138E-2</v>
      </c>
      <c r="O1291">
        <v>6445</v>
      </c>
      <c r="P1291">
        <v>69.090016000000006</v>
      </c>
      <c r="Q1291" s="1">
        <f t="shared" si="309"/>
        <v>371.77791791960294</v>
      </c>
      <c r="R1291">
        <v>8.5101575378195093</v>
      </c>
      <c r="S1291">
        <v>8.4488763693270741</v>
      </c>
      <c r="T1291" s="1">
        <f t="shared" si="310"/>
        <v>14.0211955095194</v>
      </c>
      <c r="U1291" s="1">
        <f t="shared" si="311"/>
        <v>-0.6595337529641403</v>
      </c>
      <c r="V1291">
        <v>3.5926360000000002</v>
      </c>
      <c r="W1291">
        <v>167.01281598691284</v>
      </c>
      <c r="X1291" s="1">
        <f t="shared" si="312"/>
        <v>0.17628799397523143</v>
      </c>
      <c r="Y1291" s="1">
        <f t="shared" si="313"/>
        <v>-4.4941855881027281E-5</v>
      </c>
      <c r="Z1291">
        <f t="shared" si="316"/>
        <v>0.15148684324379172</v>
      </c>
      <c r="AA1291">
        <f t="shared" si="314"/>
        <v>0.14068542146394999</v>
      </c>
      <c r="AC1291" s="1"/>
      <c r="AF1291" s="1"/>
      <c r="AG1291" s="1"/>
      <c r="AJ1291" s="1"/>
      <c r="AK1291" s="1"/>
    </row>
    <row r="1292" spans="1:37" x14ac:dyDescent="0.25">
      <c r="A1292">
        <v>6450</v>
      </c>
      <c r="B1292">
        <f t="shared" si="302"/>
        <v>1.7916666666666667</v>
      </c>
      <c r="C1292">
        <v>63.206028000000003</v>
      </c>
      <c r="D1292">
        <f t="shared" si="303"/>
        <v>360.940651892804</v>
      </c>
      <c r="E1292">
        <v>8.3548189880020871</v>
      </c>
      <c r="F1292">
        <v>8.2856014606155455</v>
      </c>
      <c r="G1292" s="1">
        <f t="shared" si="304"/>
        <v>9.7021627616261323</v>
      </c>
      <c r="H1292" s="1">
        <f t="shared" si="305"/>
        <v>-0.17096662297167131</v>
      </c>
      <c r="I1292">
        <v>2.4656750000000001</v>
      </c>
      <c r="J1292">
        <v>115.52202470363272</v>
      </c>
      <c r="K1292" s="1">
        <f t="shared" si="306"/>
        <v>0.50351832599330204</v>
      </c>
      <c r="L1292" s="1">
        <f t="shared" si="307"/>
        <v>-3.6957034057453579E-5</v>
      </c>
      <c r="M1292">
        <f t="shared" si="315"/>
        <v>0.51929081522373943</v>
      </c>
      <c r="N1292">
        <f t="shared" si="308"/>
        <v>-3.1324558444467028E-2</v>
      </c>
      <c r="O1292">
        <v>6450</v>
      </c>
      <c r="P1292">
        <v>69.090016000000006</v>
      </c>
      <c r="Q1292" s="1">
        <f t="shared" si="309"/>
        <v>371.77791791960294</v>
      </c>
      <c r="R1292">
        <v>8.5050119979134049</v>
      </c>
      <c r="S1292">
        <v>8.4524684402712573</v>
      </c>
      <c r="T1292" s="1">
        <f t="shared" si="310"/>
        <v>14.0211955095194</v>
      </c>
      <c r="U1292" s="1">
        <f t="shared" si="311"/>
        <v>-0.65882849591206871</v>
      </c>
      <c r="V1292">
        <v>3.5930819999999999</v>
      </c>
      <c r="W1292">
        <v>167.03357820828279</v>
      </c>
      <c r="X1292" s="1">
        <f t="shared" si="312"/>
        <v>0.1761558935656754</v>
      </c>
      <c r="Y1292" s="1">
        <f t="shared" si="313"/>
        <v>-4.4856794736535288E-5</v>
      </c>
      <c r="Z1292">
        <f t="shared" si="316"/>
        <v>0.15126255927010904</v>
      </c>
      <c r="AA1292">
        <f t="shared" si="314"/>
        <v>0.14131422907111249</v>
      </c>
      <c r="AC1292" s="1"/>
      <c r="AF1292" s="1"/>
      <c r="AG1292" s="1"/>
      <c r="AJ1292" s="1"/>
      <c r="AK1292" s="1"/>
    </row>
    <row r="1293" spans="1:37" x14ac:dyDescent="0.25">
      <c r="A1293">
        <v>6455</v>
      </c>
      <c r="B1293">
        <f t="shared" si="302"/>
        <v>1.7930555555555556</v>
      </c>
      <c r="C1293">
        <v>63.210084000000002</v>
      </c>
      <c r="D1293">
        <f t="shared" si="303"/>
        <v>360.94081225409428</v>
      </c>
      <c r="E1293">
        <v>8.3570057381324983</v>
      </c>
      <c r="F1293">
        <v>8.296849243609806</v>
      </c>
      <c r="G1293" s="1">
        <f t="shared" si="304"/>
        <v>9.7021627616261323</v>
      </c>
      <c r="H1293" s="1">
        <f t="shared" si="305"/>
        <v>-0.1693791795841888</v>
      </c>
      <c r="I1293">
        <v>2.4670320000000001</v>
      </c>
      <c r="J1293">
        <v>115.58583932266031</v>
      </c>
      <c r="K1293" s="1">
        <f t="shared" si="306"/>
        <v>0.5031123030943544</v>
      </c>
      <c r="L1293" s="1">
        <f t="shared" si="307"/>
        <v>-3.6581408514070391E-5</v>
      </c>
      <c r="M1293">
        <f t="shared" si="315"/>
        <v>0.51910790818116903</v>
      </c>
      <c r="N1293">
        <f t="shared" si="308"/>
        <v>-3.1793309343530002E-2</v>
      </c>
      <c r="O1293">
        <v>6455</v>
      </c>
      <c r="P1293">
        <v>69.126176000000001</v>
      </c>
      <c r="Q1293" s="1">
        <f t="shared" si="309"/>
        <v>371.77934757055419</v>
      </c>
      <c r="R1293">
        <v>8.4906666666666677</v>
      </c>
      <c r="S1293">
        <v>8.4493448095983315</v>
      </c>
      <c r="T1293" s="1">
        <f t="shared" si="310"/>
        <v>14.0211955095194</v>
      </c>
      <c r="U1293" s="1">
        <f t="shared" si="311"/>
        <v>-0.65944174672473155</v>
      </c>
      <c r="V1293">
        <v>3.5917370000000002</v>
      </c>
      <c r="W1293">
        <v>166.97181350629216</v>
      </c>
      <c r="X1293" s="1">
        <f t="shared" si="312"/>
        <v>0.1765488737908496</v>
      </c>
      <c r="Y1293" s="1">
        <f t="shared" si="313"/>
        <v>-4.5008739542905302E-5</v>
      </c>
      <c r="Z1293">
        <f t="shared" si="316"/>
        <v>0.1510375155723945</v>
      </c>
      <c r="AA1293">
        <f t="shared" si="314"/>
        <v>0.14450026030003105</v>
      </c>
      <c r="AC1293" s="1"/>
      <c r="AF1293" s="1"/>
      <c r="AG1293" s="1"/>
      <c r="AJ1293" s="1"/>
      <c r="AK1293" s="1"/>
    </row>
    <row r="1294" spans="1:37" x14ac:dyDescent="0.25">
      <c r="A1294">
        <v>6460</v>
      </c>
      <c r="B1294">
        <f t="shared" si="302"/>
        <v>1.7944444444444445</v>
      </c>
      <c r="C1294">
        <v>63.199252000000001</v>
      </c>
      <c r="D1294">
        <f t="shared" si="303"/>
        <v>360.94038399139788</v>
      </c>
      <c r="E1294">
        <v>8.3090026082420447</v>
      </c>
      <c r="F1294">
        <v>8.286075117370892</v>
      </c>
      <c r="G1294" s="1">
        <f t="shared" si="304"/>
        <v>9.7021627616261323</v>
      </c>
      <c r="H1294" s="1">
        <f t="shared" si="305"/>
        <v>-0.17089968702873093</v>
      </c>
      <c r="I1294">
        <v>2.4684819999999998</v>
      </c>
      <c r="J1294">
        <v>115.65030885808034</v>
      </c>
      <c r="K1294" s="1">
        <f t="shared" si="306"/>
        <v>0.50270211326537928</v>
      </c>
      <c r="L1294" s="1">
        <f t="shared" si="307"/>
        <v>-3.6876697121909275E-5</v>
      </c>
      <c r="M1294">
        <f t="shared" si="315"/>
        <v>0.51892352469555947</v>
      </c>
      <c r="N1294">
        <f t="shared" si="308"/>
        <v>-3.22684369174649E-2</v>
      </c>
      <c r="O1294">
        <v>6460</v>
      </c>
      <c r="P1294">
        <v>69.144959999999998</v>
      </c>
      <c r="Q1294" s="1">
        <f t="shared" si="309"/>
        <v>371.78009022994212</v>
      </c>
      <c r="R1294">
        <v>8.4758528951486714</v>
      </c>
      <c r="S1294">
        <v>8.4523098591549282</v>
      </c>
      <c r="T1294" s="1">
        <f t="shared" si="310"/>
        <v>14.0211955095194</v>
      </c>
      <c r="U1294" s="1">
        <f t="shared" si="311"/>
        <v>-0.65885961863225573</v>
      </c>
      <c r="V1294">
        <v>3.59219</v>
      </c>
      <c r="W1294">
        <v>166.99282654851183</v>
      </c>
      <c r="X1294" s="1">
        <f t="shared" si="312"/>
        <v>0.17641517752426128</v>
      </c>
      <c r="Y1294" s="1">
        <f t="shared" si="313"/>
        <v>-4.493154973775418E-5</v>
      </c>
      <c r="Z1294">
        <f t="shared" si="316"/>
        <v>0.15081285782370574</v>
      </c>
      <c r="AA1294">
        <f t="shared" si="314"/>
        <v>0.14512538013932852</v>
      </c>
      <c r="AC1294" s="1"/>
      <c r="AF1294" s="1"/>
      <c r="AG1294" s="1"/>
      <c r="AJ1294" s="1"/>
      <c r="AK1294" s="1"/>
    </row>
    <row r="1295" spans="1:37" x14ac:dyDescent="0.25">
      <c r="A1295">
        <v>6465</v>
      </c>
      <c r="B1295">
        <f t="shared" si="302"/>
        <v>1.7958333333333334</v>
      </c>
      <c r="C1295">
        <v>63.269696000000003</v>
      </c>
      <c r="D1295">
        <f t="shared" si="303"/>
        <v>360.9431691222498</v>
      </c>
      <c r="E1295">
        <v>8.362802295253001</v>
      </c>
      <c r="F1295">
        <v>8.2846645800730307</v>
      </c>
      <c r="G1295" s="1">
        <f t="shared" si="304"/>
        <v>9.7021627616261323</v>
      </c>
      <c r="H1295" s="1">
        <f t="shared" si="305"/>
        <v>-0.17109904303942325</v>
      </c>
      <c r="I1295">
        <v>2.468216</v>
      </c>
      <c r="J1295">
        <v>115.63792952161714</v>
      </c>
      <c r="K1295" s="1">
        <f t="shared" si="306"/>
        <v>0.50278087725636489</v>
      </c>
      <c r="L1295" s="1">
        <f t="shared" si="307"/>
        <v>-3.6926077257469565E-5</v>
      </c>
      <c r="M1295">
        <f t="shared" si="315"/>
        <v>0.51873889430927211</v>
      </c>
      <c r="N1295">
        <f t="shared" si="308"/>
        <v>-3.1739506760855442E-2</v>
      </c>
      <c r="O1295">
        <v>6465</v>
      </c>
      <c r="P1295">
        <v>69.148983999999999</v>
      </c>
      <c r="Q1295" s="1">
        <f t="shared" si="309"/>
        <v>371.78024932605456</v>
      </c>
      <c r="R1295">
        <v>8.5319655712050082</v>
      </c>
      <c r="S1295">
        <v>8.4509045383411578</v>
      </c>
      <c r="T1295" s="1">
        <f t="shared" si="310"/>
        <v>14.0211955095194</v>
      </c>
      <c r="U1295" s="1">
        <f t="shared" si="311"/>
        <v>-0.65913547430410846</v>
      </c>
      <c r="V1295">
        <v>3.5917370000000002</v>
      </c>
      <c r="W1295">
        <v>166.9719851377229</v>
      </c>
      <c r="X1295" s="1">
        <f t="shared" si="312"/>
        <v>0.17654778177945585</v>
      </c>
      <c r="Y1295" s="1">
        <f t="shared" si="313"/>
        <v>-4.4987529504959378E-5</v>
      </c>
      <c r="Z1295">
        <f t="shared" si="316"/>
        <v>0.15058792017618094</v>
      </c>
      <c r="AA1295">
        <f t="shared" si="314"/>
        <v>0.14704156201579502</v>
      </c>
      <c r="AC1295" s="1"/>
      <c r="AF1295" s="1"/>
      <c r="AG1295" s="1"/>
      <c r="AJ1295" s="1"/>
      <c r="AK1295" s="1"/>
    </row>
    <row r="1296" spans="1:37" x14ac:dyDescent="0.25">
      <c r="A1296">
        <v>6470</v>
      </c>
      <c r="B1296">
        <f t="shared" si="302"/>
        <v>1.7972222222222223</v>
      </c>
      <c r="C1296">
        <v>63.248072000000001</v>
      </c>
      <c r="D1296">
        <f t="shared" si="303"/>
        <v>360.94231417832918</v>
      </c>
      <c r="E1296">
        <v>8.3656202399582682</v>
      </c>
      <c r="F1296">
        <v>8.2881032863849775</v>
      </c>
      <c r="G1296" s="1">
        <f t="shared" si="304"/>
        <v>9.7021627616261323</v>
      </c>
      <c r="H1296" s="1">
        <f t="shared" si="305"/>
        <v>-0.17061315796631749</v>
      </c>
      <c r="I1296">
        <v>2.469001</v>
      </c>
      <c r="J1296">
        <v>115.6743443637605</v>
      </c>
      <c r="K1296" s="1">
        <f t="shared" si="306"/>
        <v>0.50254918646204438</v>
      </c>
      <c r="L1296" s="1">
        <f t="shared" si="307"/>
        <v>-3.6802550750729471E-5</v>
      </c>
      <c r="M1296">
        <f t="shared" si="315"/>
        <v>0.51855488155551843</v>
      </c>
      <c r="N1296">
        <f t="shared" si="308"/>
        <v>-3.1849012046272406E-2</v>
      </c>
      <c r="O1296">
        <v>6470</v>
      </c>
      <c r="P1296">
        <v>69.183847999999998</v>
      </c>
      <c r="Q1296" s="1">
        <f t="shared" si="309"/>
        <v>371.78162773730355</v>
      </c>
      <c r="R1296">
        <v>8.4964392279603551</v>
      </c>
      <c r="S1296">
        <v>8.4456014606155456</v>
      </c>
      <c r="T1296" s="1">
        <f t="shared" si="310"/>
        <v>14.0211955095194</v>
      </c>
      <c r="U1296" s="1">
        <f t="shared" si="311"/>
        <v>-0.66017726208187488</v>
      </c>
      <c r="V1296">
        <v>3.59219</v>
      </c>
      <c r="W1296">
        <v>166.99208849269948</v>
      </c>
      <c r="X1296" s="1">
        <f t="shared" si="312"/>
        <v>0.17641987343195575</v>
      </c>
      <c r="Y1296" s="1">
        <f t="shared" si="313"/>
        <v>-4.502272591323047E-5</v>
      </c>
      <c r="Z1296">
        <f t="shared" si="316"/>
        <v>0.1503628065466148</v>
      </c>
      <c r="AA1296">
        <f t="shared" si="314"/>
        <v>0.14769915870839254</v>
      </c>
      <c r="AC1296" s="1"/>
      <c r="AF1296" s="1"/>
      <c r="AG1296" s="1"/>
      <c r="AJ1296" s="1"/>
      <c r="AK1296" s="1"/>
    </row>
    <row r="1297" spans="1:37" x14ac:dyDescent="0.25">
      <c r="A1297">
        <v>6475</v>
      </c>
      <c r="B1297">
        <f t="shared" si="302"/>
        <v>1.7986111111111112</v>
      </c>
      <c r="C1297">
        <v>63.257567999999999</v>
      </c>
      <c r="D1297">
        <f t="shared" si="303"/>
        <v>360.94268961985108</v>
      </c>
      <c r="E1297">
        <v>8.3319467918622845</v>
      </c>
      <c r="F1297">
        <v>8.2852863849765264</v>
      </c>
      <c r="G1297" s="1">
        <f t="shared" si="304"/>
        <v>9.7021627616261323</v>
      </c>
      <c r="H1297" s="1">
        <f t="shared" si="305"/>
        <v>-0.17101115288166602</v>
      </c>
      <c r="I1297">
        <v>2.4689209999999999</v>
      </c>
      <c r="J1297">
        <v>115.67023111658327</v>
      </c>
      <c r="K1297" s="1">
        <f t="shared" si="306"/>
        <v>0.50257535715096224</v>
      </c>
      <c r="L1297" s="1">
        <f t="shared" si="307"/>
        <v>-3.689051437008506E-5</v>
      </c>
      <c r="M1297">
        <f t="shared" si="315"/>
        <v>0.51837042898366803</v>
      </c>
      <c r="N1297">
        <f t="shared" si="308"/>
        <v>-3.1428265648053462E-2</v>
      </c>
      <c r="O1297">
        <v>6475</v>
      </c>
      <c r="P1297">
        <v>69.167760000000001</v>
      </c>
      <c r="Q1297" s="1">
        <f t="shared" si="309"/>
        <v>371.78099166914808</v>
      </c>
      <c r="R1297">
        <v>8.5167042253521146</v>
      </c>
      <c r="S1297">
        <v>8.4485665101721441</v>
      </c>
      <c r="T1297" s="1">
        <f t="shared" si="310"/>
        <v>14.0211955095194</v>
      </c>
      <c r="U1297" s="1">
        <f t="shared" si="311"/>
        <v>-0.65959461793166496</v>
      </c>
      <c r="V1297">
        <v>3.5946470000000001</v>
      </c>
      <c r="W1297">
        <v>167.10461691585627</v>
      </c>
      <c r="X1297" s="1">
        <f t="shared" si="312"/>
        <v>0.17570390713331874</v>
      </c>
      <c r="Y1297" s="1">
        <f t="shared" si="313"/>
        <v>-4.4782221235913974E-5</v>
      </c>
      <c r="Z1297">
        <f t="shared" si="316"/>
        <v>0.15013889544043524</v>
      </c>
      <c r="AA1297">
        <f t="shared" si="314"/>
        <v>0.14550053046620956</v>
      </c>
      <c r="AC1297" s="1"/>
      <c r="AF1297" s="1"/>
      <c r="AG1297" s="1"/>
      <c r="AJ1297" s="1"/>
      <c r="AK1297" s="1"/>
    </row>
    <row r="1298" spans="1:37" x14ac:dyDescent="0.25">
      <c r="A1298">
        <v>6480</v>
      </c>
      <c r="B1298">
        <f t="shared" si="302"/>
        <v>1.8</v>
      </c>
      <c r="C1298">
        <v>63.253456</v>
      </c>
      <c r="D1298">
        <f t="shared" si="303"/>
        <v>360.94252704449957</v>
      </c>
      <c r="E1298">
        <v>8.318527908189882</v>
      </c>
      <c r="F1298">
        <v>8.2935691184141884</v>
      </c>
      <c r="G1298" s="1">
        <f t="shared" si="304"/>
        <v>9.7021627616261323</v>
      </c>
      <c r="H1298" s="1">
        <f t="shared" si="305"/>
        <v>-0.16984167167359199</v>
      </c>
      <c r="I1298">
        <v>2.4693070000000001</v>
      </c>
      <c r="J1298">
        <v>115.68921170715835</v>
      </c>
      <c r="K1298" s="1">
        <f t="shared" si="306"/>
        <v>0.50245459243393542</v>
      </c>
      <c r="L1298" s="1">
        <f t="shared" si="307"/>
        <v>-3.6628549826797924E-5</v>
      </c>
      <c r="M1298">
        <f t="shared" si="315"/>
        <v>0.51818728623453403</v>
      </c>
      <c r="N1298">
        <f t="shared" si="308"/>
        <v>-3.1311672810846486E-2</v>
      </c>
      <c r="O1298">
        <v>6480</v>
      </c>
      <c r="P1298">
        <v>69.138208000000006</v>
      </c>
      <c r="Q1298" s="1">
        <f t="shared" si="309"/>
        <v>371.77982327741938</v>
      </c>
      <c r="R1298">
        <v>8.5321241523213356</v>
      </c>
      <c r="S1298">
        <v>8.4583985393844561</v>
      </c>
      <c r="T1298" s="1">
        <f t="shared" si="310"/>
        <v>14.0211955095194</v>
      </c>
      <c r="U1298" s="1">
        <f t="shared" si="311"/>
        <v>-0.65766550774749444</v>
      </c>
      <c r="V1298">
        <v>3.5946470000000001</v>
      </c>
      <c r="W1298">
        <v>167.10569743646172</v>
      </c>
      <c r="X1298" s="1">
        <f t="shared" si="312"/>
        <v>0.17569703228057676</v>
      </c>
      <c r="Y1298" s="1">
        <f t="shared" si="313"/>
        <v>-4.4649325297507483E-5</v>
      </c>
      <c r="Z1298">
        <f t="shared" si="316"/>
        <v>0.1499156488139477</v>
      </c>
      <c r="AA1298">
        <f t="shared" si="314"/>
        <v>0.14673772875945829</v>
      </c>
      <c r="AC1298" s="1"/>
      <c r="AF1298" s="1"/>
      <c r="AG1298" s="1"/>
      <c r="AJ1298" s="1"/>
      <c r="AK1298" s="1"/>
    </row>
    <row r="1299" spans="1:37" x14ac:dyDescent="0.25">
      <c r="A1299">
        <v>6485</v>
      </c>
      <c r="B1299">
        <f t="shared" si="302"/>
        <v>1.8013888888888889</v>
      </c>
      <c r="C1299">
        <v>63.277867999999998</v>
      </c>
      <c r="D1299">
        <f t="shared" si="303"/>
        <v>360.94349221703885</v>
      </c>
      <c r="E1299">
        <v>8.3349066249347938</v>
      </c>
      <c r="F1299">
        <v>8.2841961398017734</v>
      </c>
      <c r="G1299" s="1">
        <f t="shared" si="304"/>
        <v>9.7021627616261323</v>
      </c>
      <c r="H1299" s="1">
        <f t="shared" si="305"/>
        <v>-0.17116526430508783</v>
      </c>
      <c r="I1299">
        <v>2.469427</v>
      </c>
      <c r="J1299">
        <v>115.69316440716183</v>
      </c>
      <c r="K1299" s="1">
        <f t="shared" si="306"/>
        <v>0.50242944323241179</v>
      </c>
      <c r="L1299" s="1">
        <f t="shared" si="307"/>
        <v>-3.691196726641908E-5</v>
      </c>
      <c r="M1299">
        <f t="shared" si="315"/>
        <v>0.51800272639820188</v>
      </c>
      <c r="N1299">
        <f t="shared" si="308"/>
        <v>-3.099596047874581E-2</v>
      </c>
      <c r="O1299">
        <v>6485</v>
      </c>
      <c r="P1299">
        <v>69.158383999999998</v>
      </c>
      <c r="Q1299" s="1">
        <f t="shared" si="309"/>
        <v>371.78062097204304</v>
      </c>
      <c r="R1299">
        <v>8.5153030777256138</v>
      </c>
      <c r="S1299">
        <v>8.454811684924362</v>
      </c>
      <c r="T1299" s="1">
        <f t="shared" si="310"/>
        <v>14.0211955095194</v>
      </c>
      <c r="U1299" s="1">
        <f t="shared" si="311"/>
        <v>-0.65836875285115659</v>
      </c>
      <c r="V1299">
        <v>3.594201</v>
      </c>
      <c r="W1299">
        <v>167.08493620626109</v>
      </c>
      <c r="X1299" s="1">
        <f t="shared" si="312"/>
        <v>0.17582912638378134</v>
      </c>
      <c r="Y1299" s="1">
        <f t="shared" si="313"/>
        <v>-4.47340354416741E-5</v>
      </c>
      <c r="Z1299">
        <f t="shared" si="316"/>
        <v>0.14969197863673933</v>
      </c>
      <c r="AA1299">
        <f t="shared" si="314"/>
        <v>0.14865084235243592</v>
      </c>
      <c r="AC1299" s="1"/>
      <c r="AF1299" s="1"/>
      <c r="AG1299" s="1"/>
      <c r="AJ1299" s="1"/>
      <c r="AK1299" s="1"/>
    </row>
    <row r="1300" spans="1:37" x14ac:dyDescent="0.25">
      <c r="A1300">
        <v>6490</v>
      </c>
      <c r="B1300">
        <f t="shared" si="302"/>
        <v>1.8027777777777778</v>
      </c>
      <c r="C1300">
        <v>63.243952</v>
      </c>
      <c r="D1300">
        <f t="shared" si="303"/>
        <v>360.94215128668321</v>
      </c>
      <c r="E1300">
        <v>8.3147741262389161</v>
      </c>
      <c r="F1300">
        <v>8.2954439227960375</v>
      </c>
      <c r="G1300" s="1">
        <f t="shared" si="304"/>
        <v>9.7021627616261323</v>
      </c>
      <c r="H1300" s="1">
        <f t="shared" si="305"/>
        <v>-0.16957728265324112</v>
      </c>
      <c r="I1300">
        <v>2.4701439999999999</v>
      </c>
      <c r="J1300">
        <v>115.72774610379275</v>
      </c>
      <c r="K1300" s="1">
        <f t="shared" si="306"/>
        <v>0.50220941589493706</v>
      </c>
      <c r="L1300" s="1">
        <f t="shared" si="307"/>
        <v>-3.655190150698592E-5</v>
      </c>
      <c r="M1300">
        <f t="shared" si="315"/>
        <v>0.51781996689066701</v>
      </c>
      <c r="N1300">
        <f t="shared" si="308"/>
        <v>-3.1083748137043479E-2</v>
      </c>
      <c r="O1300">
        <v>6490</v>
      </c>
      <c r="P1300">
        <v>69.154368000000005</v>
      </c>
      <c r="Q1300" s="1">
        <f t="shared" si="309"/>
        <v>371.78046219222495</v>
      </c>
      <c r="R1300">
        <v>8.5012728221178939</v>
      </c>
      <c r="S1300">
        <v>8.4554334898278558</v>
      </c>
      <c r="T1300" s="1">
        <f t="shared" si="310"/>
        <v>14.0211955095194</v>
      </c>
      <c r="U1300" s="1">
        <f t="shared" si="311"/>
        <v>-0.65824679791844209</v>
      </c>
      <c r="V1300">
        <v>3.5944210000000001</v>
      </c>
      <c r="W1300">
        <v>167.09505107726355</v>
      </c>
      <c r="X1300" s="1">
        <f t="shared" si="312"/>
        <v>0.1757647701389351</v>
      </c>
      <c r="Y1300" s="1">
        <f t="shared" si="313"/>
        <v>-4.4707741960834003E-5</v>
      </c>
      <c r="Z1300">
        <f t="shared" si="316"/>
        <v>0.14946843992693515</v>
      </c>
      <c r="AA1300">
        <f t="shared" si="314"/>
        <v>0.14961092709997426</v>
      </c>
      <c r="AC1300" s="1"/>
      <c r="AF1300" s="1"/>
      <c r="AG1300" s="1"/>
      <c r="AJ1300" s="1"/>
      <c r="AK1300" s="1"/>
    </row>
    <row r="1301" spans="1:37" x14ac:dyDescent="0.25">
      <c r="A1301">
        <v>6495</v>
      </c>
      <c r="B1301">
        <f t="shared" si="302"/>
        <v>1.8041666666666667</v>
      </c>
      <c r="C1301">
        <v>63.258868</v>
      </c>
      <c r="D1301">
        <f t="shared" si="303"/>
        <v>360.9427410177006</v>
      </c>
      <c r="E1301">
        <v>8.3590432968179442</v>
      </c>
      <c r="F1301">
        <v>8.2945070422535228</v>
      </c>
      <c r="G1301" s="1">
        <f t="shared" si="304"/>
        <v>9.7021627616261323</v>
      </c>
      <c r="H1301" s="1">
        <f t="shared" si="305"/>
        <v>-0.1697093886594816</v>
      </c>
      <c r="I1301">
        <v>2.4708890000000001</v>
      </c>
      <c r="J1301">
        <v>115.7616202172219</v>
      </c>
      <c r="K1301" s="1">
        <f t="shared" si="306"/>
        <v>0.5019938905820327</v>
      </c>
      <c r="L1301" s="1">
        <f t="shared" si="307"/>
        <v>-3.6563108464808257E-5</v>
      </c>
      <c r="M1301">
        <f t="shared" si="315"/>
        <v>0.51763715134834298</v>
      </c>
      <c r="N1301">
        <f t="shared" si="308"/>
        <v>-3.1162253285937077E-2</v>
      </c>
      <c r="O1301">
        <v>6495</v>
      </c>
      <c r="P1301">
        <v>69.148983999999999</v>
      </c>
      <c r="Q1301" s="1">
        <f t="shared" si="309"/>
        <v>371.78024932605456</v>
      </c>
      <c r="R1301">
        <v>8.5109327073552432</v>
      </c>
      <c r="S1301">
        <v>8.4540271257172659</v>
      </c>
      <c r="T1301" s="1">
        <f t="shared" si="310"/>
        <v>14.0211955095194</v>
      </c>
      <c r="U1301" s="1">
        <f t="shared" si="311"/>
        <v>-0.65852265447158698</v>
      </c>
      <c r="V1301">
        <v>3.5928620000000002</v>
      </c>
      <c r="W1301">
        <v>167.0237030808897</v>
      </c>
      <c r="X1301" s="1">
        <f t="shared" si="312"/>
        <v>0.17621872443284514</v>
      </c>
      <c r="Y1301" s="1">
        <f t="shared" si="313"/>
        <v>-4.4853562810722308E-5</v>
      </c>
      <c r="Z1301">
        <f t="shared" si="316"/>
        <v>0.14924417211288155</v>
      </c>
      <c r="AA1301">
        <f t="shared" si="314"/>
        <v>0.15307426839446495</v>
      </c>
      <c r="AC1301" s="1"/>
      <c r="AF1301" s="1"/>
      <c r="AG1301" s="1"/>
      <c r="AJ1301" s="1"/>
      <c r="AK1301" s="1"/>
    </row>
    <row r="1302" spans="1:37" x14ac:dyDescent="0.25">
      <c r="A1302">
        <v>6500</v>
      </c>
      <c r="B1302">
        <f t="shared" si="302"/>
        <v>1.8055555555555556</v>
      </c>
      <c r="C1302">
        <v>63.275112</v>
      </c>
      <c r="D1302">
        <f t="shared" si="303"/>
        <v>360.94338325359803</v>
      </c>
      <c r="E1302">
        <v>8.3291340636411046</v>
      </c>
      <c r="F1302">
        <v>8.283100678142933</v>
      </c>
      <c r="G1302" s="1">
        <f t="shared" si="304"/>
        <v>9.7021627616261323</v>
      </c>
      <c r="H1302" s="1">
        <f t="shared" si="305"/>
        <v>-0.17132015396453593</v>
      </c>
      <c r="I1302">
        <v>2.4713530000000001</v>
      </c>
      <c r="J1302">
        <v>115.78095413817675</v>
      </c>
      <c r="K1302" s="1">
        <f t="shared" si="306"/>
        <v>0.50187087778725736</v>
      </c>
      <c r="L1302" s="1">
        <f t="shared" si="307"/>
        <v>-3.6900191327354021E-5</v>
      </c>
      <c r="M1302">
        <f t="shared" si="315"/>
        <v>0.51745265039170618</v>
      </c>
      <c r="N1302">
        <f t="shared" si="308"/>
        <v>-3.1047373525932936E-2</v>
      </c>
      <c r="O1302">
        <v>6500</v>
      </c>
      <c r="P1302">
        <v>69.156999999999996</v>
      </c>
      <c r="Q1302" s="1">
        <f t="shared" si="309"/>
        <v>371.78056625310171</v>
      </c>
      <c r="R1302">
        <v>8.4922316118935832</v>
      </c>
      <c r="S1302">
        <v>8.4504360980699023</v>
      </c>
      <c r="T1302" s="1">
        <f t="shared" si="310"/>
        <v>14.0211955095194</v>
      </c>
      <c r="U1302" s="1">
        <f t="shared" si="311"/>
        <v>-0.65922744658371779</v>
      </c>
      <c r="V1302">
        <v>3.5937480000000002</v>
      </c>
      <c r="W1302">
        <v>167.0637684280085</v>
      </c>
      <c r="X1302" s="1">
        <f t="shared" si="312"/>
        <v>0.17596380716416282</v>
      </c>
      <c r="Y1302" s="1">
        <f t="shared" si="313"/>
        <v>-4.4830123205786803E-5</v>
      </c>
      <c r="Z1302">
        <f t="shared" si="316"/>
        <v>0.14902002149685262</v>
      </c>
      <c r="AA1302">
        <f t="shared" si="314"/>
        <v>0.15312117930122643</v>
      </c>
      <c r="AC1302" s="1"/>
      <c r="AF1302" s="1"/>
      <c r="AG1302" s="1"/>
      <c r="AJ1302" s="1"/>
      <c r="AK1302" s="1"/>
    </row>
    <row r="1303" spans="1:37" x14ac:dyDescent="0.25">
      <c r="A1303">
        <v>6505</v>
      </c>
      <c r="B1303">
        <f t="shared" si="302"/>
        <v>1.8069444444444445</v>
      </c>
      <c r="C1303">
        <v>63.261588000000003</v>
      </c>
      <c r="D1303">
        <f t="shared" si="303"/>
        <v>360.94284855781638</v>
      </c>
      <c r="E1303">
        <v>8.3222681272822125</v>
      </c>
      <c r="F1303">
        <v>8.2921637976004163</v>
      </c>
      <c r="G1303" s="1">
        <f t="shared" si="304"/>
        <v>9.7021627616261323</v>
      </c>
      <c r="H1303" s="1">
        <f t="shared" si="305"/>
        <v>-0.17003993148733287</v>
      </c>
      <c r="I1303">
        <v>2.4757199999999999</v>
      </c>
      <c r="J1303">
        <v>115.98188795150551</v>
      </c>
      <c r="K1303" s="1">
        <f t="shared" si="306"/>
        <v>0.50059242888906597</v>
      </c>
      <c r="L1303" s="1">
        <f t="shared" si="307"/>
        <v>-3.6521835234572767E-5</v>
      </c>
      <c r="M1303">
        <f t="shared" si="315"/>
        <v>0.51727004121553333</v>
      </c>
      <c r="N1303">
        <f t="shared" si="308"/>
        <v>-3.3315750227143788E-2</v>
      </c>
      <c r="O1303">
        <v>6505</v>
      </c>
      <c r="P1303">
        <v>69.162400000000005</v>
      </c>
      <c r="Q1303" s="1">
        <f t="shared" si="309"/>
        <v>371.78077975186102</v>
      </c>
      <c r="R1303">
        <v>8.4824047991653622</v>
      </c>
      <c r="S1303">
        <v>8.4577767344809605</v>
      </c>
      <c r="T1303" s="1">
        <f t="shared" si="310"/>
        <v>14.0211955095194</v>
      </c>
      <c r="U1303" s="1">
        <f t="shared" si="311"/>
        <v>-0.65778737719066283</v>
      </c>
      <c r="V1303">
        <v>3.5950869999999999</v>
      </c>
      <c r="W1303">
        <v>167.12572210556834</v>
      </c>
      <c r="X1303" s="1">
        <f t="shared" si="312"/>
        <v>0.1755696245748658</v>
      </c>
      <c r="Y1303" s="1">
        <f t="shared" si="313"/>
        <v>-4.4621978298435918E-5</v>
      </c>
      <c r="Z1303">
        <f t="shared" si="316"/>
        <v>0.14879691160536043</v>
      </c>
      <c r="AA1303">
        <f t="shared" si="314"/>
        <v>0.15249057480378128</v>
      </c>
      <c r="AC1303" s="1"/>
      <c r="AF1303" s="1"/>
      <c r="AG1303" s="1"/>
      <c r="AJ1303" s="1"/>
      <c r="AK1303" s="1"/>
    </row>
    <row r="1304" spans="1:37" x14ac:dyDescent="0.25">
      <c r="A1304">
        <v>6510</v>
      </c>
      <c r="B1304">
        <f t="shared" si="302"/>
        <v>1.8083333333333333</v>
      </c>
      <c r="C1304">
        <v>63.275112</v>
      </c>
      <c r="D1304">
        <f t="shared" si="303"/>
        <v>360.94338325359803</v>
      </c>
      <c r="E1304">
        <v>8.3377130933750649</v>
      </c>
      <c r="F1304">
        <v>8.2865341679707871</v>
      </c>
      <c r="G1304" s="1">
        <f t="shared" si="304"/>
        <v>9.7021627616261323</v>
      </c>
      <c r="H1304" s="1">
        <f t="shared" si="305"/>
        <v>-0.17083482249153703</v>
      </c>
      <c r="I1304">
        <v>2.4712869999999998</v>
      </c>
      <c r="J1304">
        <v>115.77849915899414</v>
      </c>
      <c r="K1304" s="1">
        <f t="shared" si="306"/>
        <v>0.50188649768407356</v>
      </c>
      <c r="L1304" s="1">
        <f t="shared" si="307"/>
        <v>-3.6796916800970432E-5</v>
      </c>
      <c r="M1304">
        <f t="shared" si="315"/>
        <v>0.51708605663152851</v>
      </c>
      <c r="N1304">
        <f t="shared" si="308"/>
        <v>-3.0284853283745312E-2</v>
      </c>
      <c r="O1304">
        <v>6510</v>
      </c>
      <c r="P1304">
        <v>69.183847999999998</v>
      </c>
      <c r="Q1304" s="1">
        <f t="shared" si="309"/>
        <v>371.78162773730355</v>
      </c>
      <c r="R1304">
        <v>8.5131173708920205</v>
      </c>
      <c r="S1304">
        <v>8.4485665101721441</v>
      </c>
      <c r="T1304" s="1">
        <f t="shared" si="310"/>
        <v>14.0211955095194</v>
      </c>
      <c r="U1304" s="1">
        <f t="shared" si="311"/>
        <v>-0.65959461793166496</v>
      </c>
      <c r="V1304">
        <v>3.5964330000000002</v>
      </c>
      <c r="W1304">
        <v>167.18617700213724</v>
      </c>
      <c r="X1304" s="1">
        <f t="shared" si="312"/>
        <v>0.17518497803564781</v>
      </c>
      <c r="Y1304" s="1">
        <f t="shared" si="313"/>
        <v>-4.463675549407119E-5</v>
      </c>
      <c r="Z1304">
        <f t="shared" si="316"/>
        <v>0.14857372782789008</v>
      </c>
      <c r="AA1304">
        <f t="shared" si="314"/>
        <v>0.15190372203227775</v>
      </c>
      <c r="AC1304" s="1"/>
      <c r="AF1304" s="1"/>
      <c r="AG1304" s="1"/>
      <c r="AJ1304" s="1"/>
      <c r="AK1304" s="1"/>
    </row>
    <row r="1305" spans="1:37" x14ac:dyDescent="0.25">
      <c r="A1305">
        <v>6515</v>
      </c>
      <c r="B1305">
        <f t="shared" si="302"/>
        <v>1.8097222222222222</v>
      </c>
      <c r="C1305">
        <v>63.295464000000003</v>
      </c>
      <c r="D1305">
        <f t="shared" si="303"/>
        <v>360.94418790669977</v>
      </c>
      <c r="E1305">
        <v>8.3395826812728231</v>
      </c>
      <c r="F1305">
        <v>8.2926374543557646</v>
      </c>
      <c r="G1305" s="1">
        <f t="shared" si="304"/>
        <v>9.7021627616261323</v>
      </c>
      <c r="H1305" s="1">
        <f t="shared" si="305"/>
        <v>-0.16997310144434263</v>
      </c>
      <c r="I1305">
        <v>2.4736769999999999</v>
      </c>
      <c r="J1305">
        <v>115.8886537327612</v>
      </c>
      <c r="K1305" s="1">
        <f t="shared" si="306"/>
        <v>0.50118563509091296</v>
      </c>
      <c r="L1305" s="1">
        <f t="shared" si="307"/>
        <v>-3.6555071874213326E-5</v>
      </c>
      <c r="M1305">
        <f t="shared" si="315"/>
        <v>0.51690328127215746</v>
      </c>
      <c r="N1305">
        <f t="shared" si="308"/>
        <v>-3.1360927131108572E-2</v>
      </c>
      <c r="O1305">
        <v>6515</v>
      </c>
      <c r="P1305">
        <v>69.187871999999999</v>
      </c>
      <c r="Q1305" s="1">
        <f t="shared" si="309"/>
        <v>371.78178683341605</v>
      </c>
      <c r="R1305">
        <v>8.4912884715701615</v>
      </c>
      <c r="S1305">
        <v>8.4487240479916537</v>
      </c>
      <c r="T1305" s="1">
        <f t="shared" si="310"/>
        <v>14.0211955095194</v>
      </c>
      <c r="U1305" s="1">
        <f t="shared" si="311"/>
        <v>-0.65956367255862469</v>
      </c>
      <c r="V1305">
        <v>3.5955400000000002</v>
      </c>
      <c r="W1305">
        <v>167.14541426656245</v>
      </c>
      <c r="X1305" s="1">
        <f t="shared" si="312"/>
        <v>0.17544433246444957</v>
      </c>
      <c r="Y1305" s="1">
        <f t="shared" si="313"/>
        <v>-4.4707354540749539E-5</v>
      </c>
      <c r="Z1305">
        <f t="shared" si="316"/>
        <v>0.14835019105518632</v>
      </c>
      <c r="AA1305">
        <f t="shared" si="314"/>
        <v>0.15443155688573387</v>
      </c>
      <c r="AC1305" s="1"/>
      <c r="AF1305" s="1"/>
      <c r="AG1305" s="1"/>
      <c r="AJ1305" s="1"/>
      <c r="AK1305" s="1"/>
    </row>
    <row r="1306" spans="1:37" x14ac:dyDescent="0.25">
      <c r="A1306">
        <v>6520</v>
      </c>
      <c r="B1306">
        <f t="shared" si="302"/>
        <v>1.8111111111111111</v>
      </c>
      <c r="C1306">
        <v>63.279192000000002</v>
      </c>
      <c r="D1306">
        <f t="shared" si="303"/>
        <v>360.9435445637717</v>
      </c>
      <c r="E1306">
        <v>8.307754825247784</v>
      </c>
      <c r="F1306">
        <v>8.2913844548774129</v>
      </c>
      <c r="G1306" s="1">
        <f t="shared" si="304"/>
        <v>9.7021627616261323</v>
      </c>
      <c r="H1306" s="1">
        <f t="shared" si="305"/>
        <v>-0.17014990854981127</v>
      </c>
      <c r="I1306">
        <v>2.474739</v>
      </c>
      <c r="J1306">
        <v>115.93695520232677</v>
      </c>
      <c r="K1306" s="1">
        <f t="shared" si="306"/>
        <v>0.50087831518529757</v>
      </c>
      <c r="L1306" s="1">
        <f t="shared" si="307"/>
        <v>-3.6568415246997967E-5</v>
      </c>
      <c r="M1306">
        <f t="shared" si="315"/>
        <v>0.51672043919592248</v>
      </c>
      <c r="N1306">
        <f t="shared" si="308"/>
        <v>-3.1628688107138724E-2</v>
      </c>
      <c r="O1306">
        <v>6520</v>
      </c>
      <c r="P1306">
        <v>69.229439999999997</v>
      </c>
      <c r="Q1306" s="1">
        <f t="shared" si="309"/>
        <v>371.78343029942101</v>
      </c>
      <c r="R1306">
        <v>8.4839687010954616</v>
      </c>
      <c r="S1306">
        <v>8.4524684402712573</v>
      </c>
      <c r="T1306" s="1">
        <f t="shared" si="310"/>
        <v>14.0211955095194</v>
      </c>
      <c r="U1306" s="1">
        <f t="shared" si="311"/>
        <v>-0.65882849591206871</v>
      </c>
      <c r="V1306">
        <v>3.5975510000000002</v>
      </c>
      <c r="W1306">
        <v>167.23766027118376</v>
      </c>
      <c r="X1306" s="1">
        <f t="shared" si="312"/>
        <v>0.17485741381189945</v>
      </c>
      <c r="Y1306" s="1">
        <f t="shared" si="313"/>
        <v>-4.4493215997494605E-5</v>
      </c>
      <c r="Z1306">
        <f t="shared" si="316"/>
        <v>0.14812772497519885</v>
      </c>
      <c r="AA1306">
        <f t="shared" si="314"/>
        <v>0.15286563065295422</v>
      </c>
      <c r="AC1306" s="1"/>
      <c r="AF1306" s="1"/>
      <c r="AG1306" s="1"/>
      <c r="AJ1306" s="1"/>
      <c r="AK1306" s="1"/>
    </row>
    <row r="1307" spans="1:37" x14ac:dyDescent="0.25">
      <c r="A1307">
        <v>6525</v>
      </c>
      <c r="B1307">
        <f t="shared" si="302"/>
        <v>1.8125</v>
      </c>
      <c r="C1307">
        <v>63.309047999999997</v>
      </c>
      <c r="D1307">
        <f t="shared" si="303"/>
        <v>360.94472497468985</v>
      </c>
      <c r="E1307">
        <v>8.324452790818988</v>
      </c>
      <c r="F1307">
        <v>8.2906040688575899</v>
      </c>
      <c r="G1307" s="1">
        <f t="shared" si="304"/>
        <v>9.7021627616261323</v>
      </c>
      <c r="H1307" s="1">
        <f t="shared" si="305"/>
        <v>-0.17026005355518681</v>
      </c>
      <c r="I1307">
        <v>2.4772980000000002</v>
      </c>
      <c r="J1307">
        <v>116.05370732377942</v>
      </c>
      <c r="K1307" s="1">
        <f t="shared" si="306"/>
        <v>0.50013547544837156</v>
      </c>
      <c r="L1307" s="1">
        <f t="shared" si="307"/>
        <v>-3.6532396247314917E-5</v>
      </c>
      <c r="M1307">
        <f t="shared" si="315"/>
        <v>0.51653777721468586</v>
      </c>
      <c r="N1307">
        <f t="shared" si="308"/>
        <v>-3.2795717503561674E-2</v>
      </c>
      <c r="O1307">
        <v>6525</v>
      </c>
      <c r="P1307">
        <v>69.222728000000004</v>
      </c>
      <c r="Q1307" s="1">
        <f t="shared" si="309"/>
        <v>371.78316492837052</v>
      </c>
      <c r="R1307">
        <v>8.5084413145539912</v>
      </c>
      <c r="S1307">
        <v>8.4524684402712573</v>
      </c>
      <c r="T1307" s="1">
        <f t="shared" si="310"/>
        <v>14.0211955095194</v>
      </c>
      <c r="U1307" s="1">
        <f t="shared" si="311"/>
        <v>-0.65882849591206871</v>
      </c>
      <c r="V1307">
        <v>3.5957599999999998</v>
      </c>
      <c r="W1307">
        <v>167.15587218108402</v>
      </c>
      <c r="X1307" s="1">
        <f t="shared" si="312"/>
        <v>0.17537779359239025</v>
      </c>
      <c r="Y1307" s="1">
        <f t="shared" si="313"/>
        <v>-4.4638891795912482E-5</v>
      </c>
      <c r="Z1307">
        <f t="shared" si="316"/>
        <v>0.1479045305162193</v>
      </c>
      <c r="AA1307">
        <f t="shared" si="314"/>
        <v>0.15665189140207678</v>
      </c>
      <c r="AC1307" s="1"/>
      <c r="AF1307" s="1"/>
      <c r="AG1307" s="1"/>
      <c r="AJ1307" s="1"/>
      <c r="AK1307" s="1"/>
    </row>
    <row r="1308" spans="1:37" x14ac:dyDescent="0.25">
      <c r="A1308">
        <v>6530</v>
      </c>
      <c r="B1308">
        <f t="shared" si="302"/>
        <v>1.8138888888888889</v>
      </c>
      <c r="C1308">
        <v>63.328020000000002</v>
      </c>
      <c r="D1308">
        <f t="shared" si="303"/>
        <v>360.94547506699752</v>
      </c>
      <c r="E1308">
        <v>8.3372446531038076</v>
      </c>
      <c r="F1308">
        <v>8.2918466353677616</v>
      </c>
      <c r="G1308" s="1">
        <f t="shared" si="304"/>
        <v>9.7021627616261323</v>
      </c>
      <c r="H1308" s="1">
        <f t="shared" si="305"/>
        <v>-0.17008468538755372</v>
      </c>
      <c r="I1308">
        <v>2.476728</v>
      </c>
      <c r="J1308">
        <v>116.02787543065078</v>
      </c>
      <c r="K1308" s="1">
        <f t="shared" si="306"/>
        <v>0.5002998318339964</v>
      </c>
      <c r="L1308" s="1">
        <f t="shared" si="307"/>
        <v>-3.6507960380288961E-5</v>
      </c>
      <c r="M1308">
        <f t="shared" si="315"/>
        <v>0.51635523741278444</v>
      </c>
      <c r="N1308">
        <f t="shared" si="308"/>
        <v>-3.2091567010790752E-2</v>
      </c>
      <c r="O1308">
        <v>6530</v>
      </c>
      <c r="P1308">
        <v>69.244119999999995</v>
      </c>
      <c r="Q1308" s="1">
        <f t="shared" si="309"/>
        <v>371.78401069975189</v>
      </c>
      <c r="R1308">
        <v>8.5095315597287424</v>
      </c>
      <c r="S1308">
        <v>8.4484027125717258</v>
      </c>
      <c r="T1308" s="1">
        <f t="shared" si="310"/>
        <v>14.0211955095194</v>
      </c>
      <c r="U1308" s="1">
        <f t="shared" si="311"/>
        <v>-0.6596267941459546</v>
      </c>
      <c r="V1308">
        <v>3.597099</v>
      </c>
      <c r="W1308">
        <v>167.21657280237241</v>
      </c>
      <c r="X1308" s="1">
        <f t="shared" si="312"/>
        <v>0.1749915836204593</v>
      </c>
      <c r="Y1308" s="1">
        <f t="shared" si="313"/>
        <v>-4.4584729175340841E-5</v>
      </c>
      <c r="Z1308">
        <f t="shared" si="316"/>
        <v>0.1476816068703426</v>
      </c>
      <c r="AA1308">
        <f t="shared" si="314"/>
        <v>0.15606451570464977</v>
      </c>
      <c r="AC1308" s="1"/>
      <c r="AF1308" s="1"/>
      <c r="AG1308" s="1"/>
      <c r="AJ1308" s="1"/>
      <c r="AK1308" s="1"/>
    </row>
    <row r="1309" spans="1:37" x14ac:dyDescent="0.25">
      <c r="A1309">
        <v>6535</v>
      </c>
      <c r="B1309">
        <f t="shared" si="302"/>
        <v>1.8152777777777778</v>
      </c>
      <c r="C1309">
        <v>63.326652000000003</v>
      </c>
      <c r="D1309">
        <f t="shared" si="303"/>
        <v>360.94542098064517</v>
      </c>
      <c r="E1309">
        <v>8.3274126238914974</v>
      </c>
      <c r="F1309">
        <v>8.2901356285863326</v>
      </c>
      <c r="G1309" s="1">
        <f t="shared" si="304"/>
        <v>9.7021627616261323</v>
      </c>
      <c r="H1309" s="1">
        <f t="shared" si="305"/>
        <v>-0.17032617996873278</v>
      </c>
      <c r="I1309">
        <v>2.4780009999999999</v>
      </c>
      <c r="J1309">
        <v>116.08573979531396</v>
      </c>
      <c r="K1309" s="1">
        <f t="shared" si="306"/>
        <v>0.49993166765086239</v>
      </c>
      <c r="L1309" s="1">
        <f t="shared" si="307"/>
        <v>-3.6530202992891719E-5</v>
      </c>
      <c r="M1309">
        <f t="shared" si="315"/>
        <v>0.51617258639781993</v>
      </c>
      <c r="N1309">
        <f t="shared" si="308"/>
        <v>-3.2486277221189609E-2</v>
      </c>
      <c r="O1309">
        <v>6535</v>
      </c>
      <c r="P1309">
        <v>69.264232000000007</v>
      </c>
      <c r="Q1309" s="1">
        <f t="shared" si="309"/>
        <v>371.78480586401986</v>
      </c>
      <c r="R1309">
        <v>8.4739833072509132</v>
      </c>
      <c r="S1309">
        <v>8.4452811684924374</v>
      </c>
      <c r="T1309" s="1">
        <f t="shared" si="310"/>
        <v>14.0211955095194</v>
      </c>
      <c r="U1309" s="1">
        <f t="shared" si="311"/>
        <v>-0.66024022525496506</v>
      </c>
      <c r="V1309">
        <v>3.5986570000000002</v>
      </c>
      <c r="W1309">
        <v>167.28737848138206</v>
      </c>
      <c r="X1309" s="1">
        <f t="shared" si="312"/>
        <v>0.17454107984105072</v>
      </c>
      <c r="Y1309" s="1">
        <f t="shared" si="313"/>
        <v>-4.4499832017209112E-5</v>
      </c>
      <c r="Z1309">
        <f t="shared" si="316"/>
        <v>0.14745910771025655</v>
      </c>
      <c r="AA1309">
        <f t="shared" si="314"/>
        <v>0.15516102086372385</v>
      </c>
      <c r="AC1309" s="1"/>
      <c r="AF1309" s="1"/>
      <c r="AG1309" s="1"/>
      <c r="AJ1309" s="1"/>
      <c r="AK1309" s="1"/>
    </row>
    <row r="1310" spans="1:37" x14ac:dyDescent="0.25">
      <c r="A1310">
        <v>6540</v>
      </c>
      <c r="B1310">
        <f t="shared" si="302"/>
        <v>1.8166666666666667</v>
      </c>
      <c r="C1310">
        <v>63.341563999999998</v>
      </c>
      <c r="D1310">
        <f t="shared" si="303"/>
        <v>360.94601055351529</v>
      </c>
      <c r="E1310">
        <v>8.3510505998956717</v>
      </c>
      <c r="F1310">
        <v>8.2884141888367235</v>
      </c>
      <c r="G1310" s="1">
        <f t="shared" si="304"/>
        <v>9.7021627616261323</v>
      </c>
      <c r="H1310" s="1">
        <f t="shared" si="305"/>
        <v>-0.17056924769680548</v>
      </c>
      <c r="I1310">
        <v>2.4797899999999999</v>
      </c>
      <c r="J1310">
        <v>116.16717037624483</v>
      </c>
      <c r="K1310" s="1">
        <f t="shared" si="306"/>
        <v>0.49941356253582225</v>
      </c>
      <c r="L1310" s="1">
        <f t="shared" si="307"/>
        <v>-3.6540632998376296E-5</v>
      </c>
      <c r="M1310">
        <f t="shared" si="315"/>
        <v>0.51598988323282802</v>
      </c>
      <c r="N1310">
        <f t="shared" si="308"/>
        <v>-3.3191570955417873E-2</v>
      </c>
      <c r="O1310">
        <v>6540</v>
      </c>
      <c r="P1310">
        <v>69.256215999999995</v>
      </c>
      <c r="Q1310" s="1">
        <f t="shared" si="309"/>
        <v>371.78448893697271</v>
      </c>
      <c r="R1310">
        <v>8.4831893583724565</v>
      </c>
      <c r="S1310">
        <v>8.4482556077203963</v>
      </c>
      <c r="T1310" s="1">
        <f t="shared" si="310"/>
        <v>14.0211955095194</v>
      </c>
      <c r="U1310" s="1">
        <f t="shared" si="311"/>
        <v>-0.65965569231903931</v>
      </c>
      <c r="V1310">
        <v>3.5973190000000002</v>
      </c>
      <c r="W1310">
        <v>167.22660325008221</v>
      </c>
      <c r="X1310" s="1">
        <f t="shared" si="312"/>
        <v>0.17492776452196834</v>
      </c>
      <c r="Y1310" s="1">
        <f t="shared" si="313"/>
        <v>-4.4568796007012845E-5</v>
      </c>
      <c r="Z1310">
        <f t="shared" si="316"/>
        <v>0.1472362637302215</v>
      </c>
      <c r="AA1310">
        <f t="shared" si="314"/>
        <v>0.15830249055900555</v>
      </c>
      <c r="AC1310" s="1"/>
      <c r="AF1310" s="1"/>
      <c r="AG1310" s="1"/>
      <c r="AJ1310" s="1"/>
      <c r="AK1310" s="1"/>
    </row>
    <row r="1311" spans="1:37" x14ac:dyDescent="0.25">
      <c r="A1311">
        <v>6545</v>
      </c>
      <c r="B1311">
        <f t="shared" si="302"/>
        <v>1.8180555555555555</v>
      </c>
      <c r="C1311">
        <v>63.338844000000002</v>
      </c>
      <c r="D1311">
        <f t="shared" si="303"/>
        <v>360.94590301339952</v>
      </c>
      <c r="E1311">
        <v>8.3657767344809599</v>
      </c>
      <c r="F1311">
        <v>8.2913844548774129</v>
      </c>
      <c r="G1311" s="1">
        <f t="shared" si="304"/>
        <v>9.7021627616261323</v>
      </c>
      <c r="H1311" s="1">
        <f t="shared" si="305"/>
        <v>-0.17014990854981127</v>
      </c>
      <c r="I1311">
        <v>2.4782519999999999</v>
      </c>
      <c r="J1311">
        <v>116.09740699557193</v>
      </c>
      <c r="K1311" s="1">
        <f t="shared" si="306"/>
        <v>0.49985743465310217</v>
      </c>
      <c r="L1311" s="1">
        <f t="shared" si="307"/>
        <v>-3.6486437263880177E-5</v>
      </c>
      <c r="M1311">
        <f t="shared" si="315"/>
        <v>0.5158074510465086</v>
      </c>
      <c r="N1311">
        <f t="shared" si="308"/>
        <v>-3.1909131059490267E-2</v>
      </c>
      <c r="O1311">
        <v>6545</v>
      </c>
      <c r="P1311">
        <v>69.240104000000002</v>
      </c>
      <c r="Q1311" s="1">
        <f t="shared" si="309"/>
        <v>371.7838519199338</v>
      </c>
      <c r="R1311">
        <v>8.4956598852373499</v>
      </c>
      <c r="S1311">
        <v>8.4549650495565984</v>
      </c>
      <c r="T1311" s="1">
        <f t="shared" si="310"/>
        <v>14.0211955095194</v>
      </c>
      <c r="U1311" s="1">
        <f t="shared" si="311"/>
        <v>-0.65833867169618987</v>
      </c>
      <c r="V1311">
        <v>3.597099</v>
      </c>
      <c r="W1311">
        <v>167.21729325188025</v>
      </c>
      <c r="X1311" s="1">
        <f t="shared" si="312"/>
        <v>0.17498699973353515</v>
      </c>
      <c r="Y1311" s="1">
        <f t="shared" si="313"/>
        <v>-4.4496381725465164E-5</v>
      </c>
      <c r="Z1311">
        <f t="shared" si="316"/>
        <v>0.14701378182159416</v>
      </c>
      <c r="AA1311">
        <f t="shared" si="314"/>
        <v>0.15985883496795619</v>
      </c>
      <c r="AC1311" s="1"/>
      <c r="AF1311" s="1"/>
      <c r="AG1311" s="1"/>
      <c r="AJ1311" s="1"/>
      <c r="AK1311" s="1"/>
    </row>
    <row r="1312" spans="1:37" x14ac:dyDescent="0.25">
      <c r="A1312">
        <v>6550</v>
      </c>
      <c r="B1312">
        <f t="shared" si="302"/>
        <v>1.8194444444444444</v>
      </c>
      <c r="C1312">
        <v>63.342928000000001</v>
      </c>
      <c r="D1312">
        <f t="shared" si="303"/>
        <v>360.94606448172044</v>
      </c>
      <c r="E1312">
        <v>8.3429097548252464</v>
      </c>
      <c r="F1312">
        <v>8.301847678664581</v>
      </c>
      <c r="G1312" s="1">
        <f t="shared" si="304"/>
        <v>9.7021627616261323</v>
      </c>
      <c r="H1312" s="1">
        <f t="shared" si="305"/>
        <v>-0.16867511151286307</v>
      </c>
      <c r="I1312">
        <v>2.479193</v>
      </c>
      <c r="J1312">
        <v>116.14208687888262</v>
      </c>
      <c r="K1312" s="1">
        <f t="shared" si="306"/>
        <v>0.49957315722540807</v>
      </c>
      <c r="L1312" s="1">
        <f t="shared" si="307"/>
        <v>-3.6147559183413804E-5</v>
      </c>
      <c r="M1312">
        <f t="shared" si="315"/>
        <v>0.51562671325059151</v>
      </c>
      <c r="N1312">
        <f t="shared" si="308"/>
        <v>-3.2134544846932296E-2</v>
      </c>
      <c r="O1312">
        <v>6550</v>
      </c>
      <c r="P1312">
        <v>69.272304000000005</v>
      </c>
      <c r="Q1312" s="1">
        <f t="shared" si="309"/>
        <v>371.78512500512818</v>
      </c>
      <c r="R1312">
        <v>8.5151403234220151</v>
      </c>
      <c r="S1312">
        <v>8.4495033907146588</v>
      </c>
      <c r="T1312" s="1">
        <f t="shared" si="310"/>
        <v>14.0211955095194</v>
      </c>
      <c r="U1312" s="1">
        <f t="shared" si="311"/>
        <v>-0.65941060215770708</v>
      </c>
      <c r="V1312">
        <v>3.5984379999999998</v>
      </c>
      <c r="W1312">
        <v>167.27784081778279</v>
      </c>
      <c r="X1312" s="1">
        <f t="shared" si="312"/>
        <v>0.17460176358221791</v>
      </c>
      <c r="Y1312" s="1">
        <f t="shared" si="313"/>
        <v>-4.4460913457466003E-5</v>
      </c>
      <c r="Z1312">
        <f t="shared" si="316"/>
        <v>0.14679147725430683</v>
      </c>
      <c r="AA1312">
        <f t="shared" si="314"/>
        <v>0.15927838160016947</v>
      </c>
      <c r="AC1312" s="1"/>
      <c r="AF1312" s="1"/>
      <c r="AG1312" s="1"/>
      <c r="AJ1312" s="1"/>
      <c r="AK1312" s="1"/>
    </row>
    <row r="1313" spans="1:37" x14ac:dyDescent="0.25">
      <c r="A1313">
        <v>6555</v>
      </c>
      <c r="B1313">
        <f t="shared" si="302"/>
        <v>1.8208333333333333</v>
      </c>
      <c r="C1313">
        <v>63.326652000000003</v>
      </c>
      <c r="D1313">
        <f t="shared" si="303"/>
        <v>360.94542098064517</v>
      </c>
      <c r="E1313">
        <v>8.3438466353677612</v>
      </c>
      <c r="F1313">
        <v>8.2934157537819519</v>
      </c>
      <c r="G1313" s="1">
        <f t="shared" si="304"/>
        <v>9.7021627616261323</v>
      </c>
      <c r="H1313" s="1">
        <f t="shared" si="305"/>
        <v>-0.16986330477906719</v>
      </c>
      <c r="I1313">
        <v>2.4812720000000001</v>
      </c>
      <c r="J1313">
        <v>116.2356716716255</v>
      </c>
      <c r="K1313" s="1">
        <f t="shared" si="306"/>
        <v>0.49897772048339051</v>
      </c>
      <c r="L1313" s="1">
        <f t="shared" si="307"/>
        <v>-3.6354469057058004E-5</v>
      </c>
      <c r="M1313">
        <f t="shared" si="315"/>
        <v>0.51544494090530624</v>
      </c>
      <c r="N1313">
        <f t="shared" si="308"/>
        <v>-3.3001915207682857E-2</v>
      </c>
      <c r="O1313">
        <v>6555</v>
      </c>
      <c r="P1313">
        <v>69.230776000000006</v>
      </c>
      <c r="Q1313" s="1">
        <f t="shared" si="309"/>
        <v>371.78348312059552</v>
      </c>
      <c r="R1313">
        <v>8.5341471048513302</v>
      </c>
      <c r="S1313">
        <v>8.4571549295774648</v>
      </c>
      <c r="T1313" s="1">
        <f t="shared" si="310"/>
        <v>14.0211955095194</v>
      </c>
      <c r="U1313" s="1">
        <f t="shared" si="311"/>
        <v>-0.65790926455451904</v>
      </c>
      <c r="V1313">
        <v>3.59911</v>
      </c>
      <c r="W1313">
        <v>167.30936785834803</v>
      </c>
      <c r="X1313" s="1">
        <f t="shared" si="312"/>
        <v>0.17440117160814395</v>
      </c>
      <c r="Y1313" s="1">
        <f t="shared" si="313"/>
        <v>-4.4303629547840676E-5</v>
      </c>
      <c r="Z1313">
        <f t="shared" si="316"/>
        <v>0.14656995910656762</v>
      </c>
      <c r="AA1313">
        <f t="shared" si="314"/>
        <v>0.15958156843182988</v>
      </c>
      <c r="AC1313" s="1"/>
      <c r="AF1313" s="1"/>
      <c r="AG1313" s="1"/>
      <c r="AJ1313" s="1"/>
      <c r="AK1313" s="1"/>
    </row>
    <row r="1314" spans="1:37" x14ac:dyDescent="0.25">
      <c r="A1314">
        <v>6560</v>
      </c>
      <c r="B1314">
        <f t="shared" si="302"/>
        <v>1.8222222222222222</v>
      </c>
      <c r="C1314">
        <v>63.369996</v>
      </c>
      <c r="D1314">
        <f t="shared" si="303"/>
        <v>360.94713466401987</v>
      </c>
      <c r="E1314">
        <v>8.3274126238914974</v>
      </c>
      <c r="F1314">
        <v>8.2963766301512774</v>
      </c>
      <c r="G1314" s="1">
        <f t="shared" si="304"/>
        <v>9.7021627616261323</v>
      </c>
      <c r="H1314" s="1">
        <f t="shared" si="305"/>
        <v>-0.16944579472993637</v>
      </c>
      <c r="I1314">
        <v>2.4803060000000001</v>
      </c>
      <c r="J1314">
        <v>116.1920321241613</v>
      </c>
      <c r="K1314" s="1">
        <f t="shared" si="306"/>
        <v>0.49925537873537384</v>
      </c>
      <c r="L1314" s="1">
        <f t="shared" si="307"/>
        <v>-3.6287311238118265E-5</v>
      </c>
      <c r="M1314">
        <f t="shared" si="315"/>
        <v>0.51526350434911561</v>
      </c>
      <c r="N1314">
        <f t="shared" si="308"/>
        <v>-3.2064002303371753E-2</v>
      </c>
      <c r="O1314">
        <v>6560</v>
      </c>
      <c r="P1314">
        <v>69.228064000000003</v>
      </c>
      <c r="Q1314" s="1">
        <f t="shared" si="309"/>
        <v>371.7833758967742</v>
      </c>
      <c r="R1314">
        <v>8.5290057381324988</v>
      </c>
      <c r="S1314">
        <v>8.4495033907146588</v>
      </c>
      <c r="T1314" s="1">
        <f t="shared" si="310"/>
        <v>14.0211955095194</v>
      </c>
      <c r="U1314" s="1">
        <f t="shared" si="311"/>
        <v>-0.65941060215770708</v>
      </c>
      <c r="V1314">
        <v>3.5986570000000002</v>
      </c>
      <c r="W1314">
        <v>167.28784173698878</v>
      </c>
      <c r="X1314" s="1">
        <f t="shared" si="312"/>
        <v>0.17453813235993632</v>
      </c>
      <c r="Y1314" s="1">
        <f t="shared" si="313"/>
        <v>-4.4443090293958414E-5</v>
      </c>
      <c r="Z1314">
        <f t="shared" si="316"/>
        <v>0.14634774365509781</v>
      </c>
      <c r="AA1314">
        <f t="shared" si="314"/>
        <v>0.16151421081270467</v>
      </c>
      <c r="AC1314" s="1"/>
      <c r="AF1314" s="1"/>
      <c r="AG1314" s="1"/>
      <c r="AJ1314" s="1"/>
      <c r="AK1314" s="1"/>
    </row>
    <row r="1315" spans="1:37" x14ac:dyDescent="0.25">
      <c r="A1315">
        <v>6565</v>
      </c>
      <c r="B1315">
        <f t="shared" si="302"/>
        <v>1.8236111111111111</v>
      </c>
      <c r="C1315">
        <v>63.334788000000003</v>
      </c>
      <c r="D1315">
        <f t="shared" si="303"/>
        <v>360.94574265210917</v>
      </c>
      <c r="E1315">
        <v>8.3632707355242548</v>
      </c>
      <c r="F1315">
        <v>8.2877871674491388</v>
      </c>
      <c r="G1315" s="1">
        <f t="shared" si="304"/>
        <v>9.7021627616261323</v>
      </c>
      <c r="H1315" s="1">
        <f t="shared" si="305"/>
        <v>-0.17065780836313604</v>
      </c>
      <c r="I1315">
        <v>2.4828199999999998</v>
      </c>
      <c r="J1315">
        <v>116.3054603504637</v>
      </c>
      <c r="K1315" s="1">
        <f t="shared" si="306"/>
        <v>0.49853368740558823</v>
      </c>
      <c r="L1315" s="1">
        <f t="shared" si="307"/>
        <v>-3.648875892501402E-5</v>
      </c>
      <c r="M1315">
        <f t="shared" si="315"/>
        <v>0.51508106055449054</v>
      </c>
      <c r="N1315">
        <f t="shared" si="308"/>
        <v>-3.3192086245999244E-2</v>
      </c>
      <c r="O1315">
        <v>6565</v>
      </c>
      <c r="P1315">
        <v>69.214663999999999</v>
      </c>
      <c r="Q1315" s="1">
        <f t="shared" si="309"/>
        <v>371.78284610355666</v>
      </c>
      <c r="R1315">
        <v>8.5220010432968198</v>
      </c>
      <c r="S1315">
        <v>8.4537162232655199</v>
      </c>
      <c r="T1315" s="1">
        <f t="shared" si="310"/>
        <v>14.0211955095194</v>
      </c>
      <c r="U1315" s="1">
        <f t="shared" si="311"/>
        <v>-0.65858364998479479</v>
      </c>
      <c r="V1315">
        <v>3.6006689999999999</v>
      </c>
      <c r="W1315">
        <v>167.38018413080442</v>
      </c>
      <c r="X1315" s="1">
        <f t="shared" si="312"/>
        <v>0.17395060042753441</v>
      </c>
      <c r="Y1315" s="1">
        <f t="shared" si="313"/>
        <v>-4.4223024039880804E-5</v>
      </c>
      <c r="Z1315">
        <f t="shared" si="316"/>
        <v>0.14612662853489841</v>
      </c>
      <c r="AA1315">
        <f t="shared" si="314"/>
        <v>0.15995329607515271</v>
      </c>
      <c r="AC1315" s="1"/>
      <c r="AF1315" s="1"/>
      <c r="AG1315" s="1"/>
      <c r="AJ1315" s="1"/>
      <c r="AK1315" s="1"/>
    </row>
    <row r="1316" spans="1:37" x14ac:dyDescent="0.25">
      <c r="A1316">
        <v>6570</v>
      </c>
      <c r="B1316">
        <f t="shared" si="302"/>
        <v>1.825</v>
      </c>
      <c r="C1316">
        <v>63.344287999999999</v>
      </c>
      <c r="D1316">
        <f t="shared" si="303"/>
        <v>360.94611825177833</v>
      </c>
      <c r="E1316">
        <v>8.362802295253001</v>
      </c>
      <c r="F1316">
        <v>8.2870078247261354</v>
      </c>
      <c r="G1316" s="1">
        <f t="shared" si="304"/>
        <v>9.7021627616261323</v>
      </c>
      <c r="H1316" s="1">
        <f t="shared" si="305"/>
        <v>-0.17076790161553457</v>
      </c>
      <c r="I1316">
        <v>2.4821589999999998</v>
      </c>
      <c r="J1316">
        <v>116.2751433099816</v>
      </c>
      <c r="K1316" s="1">
        <f t="shared" si="306"/>
        <v>0.49872658070890363</v>
      </c>
      <c r="L1316" s="1">
        <f t="shared" si="307"/>
        <v>-3.6527838654851766E-5</v>
      </c>
      <c r="M1316">
        <f t="shared" si="315"/>
        <v>0.51489842136121633</v>
      </c>
      <c r="N1316">
        <f t="shared" si="308"/>
        <v>-3.2426265769363243E-2</v>
      </c>
      <c r="O1316">
        <v>6570</v>
      </c>
      <c r="P1316">
        <v>69.305791999999997</v>
      </c>
      <c r="Q1316" s="1">
        <f t="shared" si="309"/>
        <v>371.78644901373036</v>
      </c>
      <c r="R1316">
        <v>8.5514261867501293</v>
      </c>
      <c r="S1316">
        <v>8.4529368805425147</v>
      </c>
      <c r="T1316" s="1">
        <f t="shared" si="310"/>
        <v>14.0211955095194</v>
      </c>
      <c r="U1316" s="1">
        <f t="shared" si="311"/>
        <v>-0.65873656785421431</v>
      </c>
      <c r="V1316">
        <v>3.599783</v>
      </c>
      <c r="W1316">
        <v>167.33963850553138</v>
      </c>
      <c r="X1316" s="1">
        <f t="shared" si="312"/>
        <v>0.1742085734839256</v>
      </c>
      <c r="Y1316" s="1">
        <f t="shared" si="313"/>
        <v>-4.4305456598479326E-5</v>
      </c>
      <c r="Z1316">
        <f t="shared" si="316"/>
        <v>0.14590510125190601</v>
      </c>
      <c r="AA1316">
        <f t="shared" si="314"/>
        <v>0.16246888236319312</v>
      </c>
      <c r="AC1316" s="1"/>
      <c r="AF1316" s="1"/>
      <c r="AG1316" s="1"/>
      <c r="AJ1316" s="1"/>
      <c r="AK1316" s="1"/>
    </row>
    <row r="1317" spans="1:37" x14ac:dyDescent="0.25">
      <c r="A1317">
        <v>6575</v>
      </c>
      <c r="B1317">
        <f t="shared" si="302"/>
        <v>1.8263888888888888</v>
      </c>
      <c r="C1317">
        <v>63.36056</v>
      </c>
      <c r="D1317">
        <f t="shared" si="303"/>
        <v>360.94676159470635</v>
      </c>
      <c r="E1317">
        <v>8.3197715179968696</v>
      </c>
      <c r="F1317">
        <v>8.2907574334898282</v>
      </c>
      <c r="G1317" s="1">
        <f t="shared" si="304"/>
        <v>9.7021627616261323</v>
      </c>
      <c r="H1317" s="1">
        <f t="shared" si="305"/>
        <v>-0.17023840577400673</v>
      </c>
      <c r="I1317">
        <v>2.484076</v>
      </c>
      <c r="J1317">
        <v>116.36330897311863</v>
      </c>
      <c r="K1317" s="1">
        <f t="shared" si="306"/>
        <v>0.49816562338157</v>
      </c>
      <c r="L1317" s="1">
        <f t="shared" si="307"/>
        <v>-3.6369526017711658E-5</v>
      </c>
      <c r="M1317">
        <f t="shared" si="315"/>
        <v>0.51471657373112778</v>
      </c>
      <c r="N1317">
        <f t="shared" si="308"/>
        <v>-3.3223790588377426E-2</v>
      </c>
      <c r="O1317">
        <v>6575</v>
      </c>
      <c r="P1317">
        <v>69.241455999999999</v>
      </c>
      <c r="Q1317" s="1">
        <f t="shared" si="309"/>
        <v>371.78390537369728</v>
      </c>
      <c r="R1317">
        <v>8.4792811684924381</v>
      </c>
      <c r="S1317">
        <v>8.4523098591549282</v>
      </c>
      <c r="T1317" s="1">
        <f t="shared" si="310"/>
        <v>14.0211955095194</v>
      </c>
      <c r="U1317" s="1">
        <f t="shared" si="311"/>
        <v>-0.65885961863225573</v>
      </c>
      <c r="V1317">
        <v>3.597772</v>
      </c>
      <c r="W1317">
        <v>167.24773508749601</v>
      </c>
      <c r="X1317" s="1">
        <f t="shared" si="312"/>
        <v>0.17479331241651686</v>
      </c>
      <c r="Y1317" s="1">
        <f t="shared" si="313"/>
        <v>-4.447737535423561E-5</v>
      </c>
      <c r="Z1317">
        <f t="shared" si="316"/>
        <v>0.14568271437513483</v>
      </c>
      <c r="AA1317">
        <f t="shared" si="314"/>
        <v>0.16654297374955668</v>
      </c>
      <c r="AC1317" s="1"/>
      <c r="AF1317" s="1"/>
      <c r="AG1317" s="1"/>
      <c r="AJ1317" s="1"/>
      <c r="AK1317" s="1"/>
    </row>
    <row r="1318" spans="1:37" x14ac:dyDescent="0.25">
      <c r="A1318">
        <v>6580</v>
      </c>
      <c r="B1318">
        <f t="shared" si="302"/>
        <v>1.8277777777777777</v>
      </c>
      <c r="C1318">
        <v>63.369996</v>
      </c>
      <c r="D1318">
        <f t="shared" si="303"/>
        <v>360.94713466401987</v>
      </c>
      <c r="E1318">
        <v>8.3447887323943668</v>
      </c>
      <c r="F1318">
        <v>8.3007522170057388</v>
      </c>
      <c r="G1318" s="1">
        <f t="shared" si="304"/>
        <v>9.7021627616261323</v>
      </c>
      <c r="H1318" s="1">
        <f t="shared" si="305"/>
        <v>-0.16882934317077014</v>
      </c>
      <c r="I1318">
        <v>2.4844200000000001</v>
      </c>
      <c r="J1318">
        <v>116.38064306529758</v>
      </c>
      <c r="K1318" s="1">
        <f t="shared" si="306"/>
        <v>0.49805533457213469</v>
      </c>
      <c r="L1318" s="1">
        <f t="shared" si="307"/>
        <v>-3.6059711975206725E-5</v>
      </c>
      <c r="M1318">
        <f t="shared" si="315"/>
        <v>0.51453627517125178</v>
      </c>
      <c r="N1318">
        <f t="shared" si="308"/>
        <v>-3.3090581417575621E-2</v>
      </c>
      <c r="O1318">
        <v>6580</v>
      </c>
      <c r="P1318">
        <v>69.316535999999999</v>
      </c>
      <c r="Q1318" s="1">
        <f t="shared" si="309"/>
        <v>371.78687379718775</v>
      </c>
      <c r="R1318">
        <v>8.4906666666666677</v>
      </c>
      <c r="S1318">
        <v>8.4502837767344818</v>
      </c>
      <c r="T1318" s="1">
        <f t="shared" si="310"/>
        <v>14.0211955095194</v>
      </c>
      <c r="U1318" s="1">
        <f t="shared" si="311"/>
        <v>-0.65925735513437811</v>
      </c>
      <c r="V1318">
        <v>3.6004489999999998</v>
      </c>
      <c r="W1318">
        <v>167.36976129692209</v>
      </c>
      <c r="X1318" s="1">
        <f t="shared" si="312"/>
        <v>0.1740169160977153</v>
      </c>
      <c r="Y1318" s="1">
        <f t="shared" si="313"/>
        <v>-4.4286826970322457E-5</v>
      </c>
      <c r="Z1318">
        <f t="shared" si="316"/>
        <v>0.14546128024028321</v>
      </c>
      <c r="AA1318">
        <f t="shared" si="314"/>
        <v>0.16409689642699629</v>
      </c>
      <c r="AC1318" s="1"/>
      <c r="AF1318" s="1"/>
      <c r="AG1318" s="1"/>
      <c r="AJ1318" s="1"/>
      <c r="AK1318" s="1"/>
    </row>
    <row r="1319" spans="1:37" x14ac:dyDescent="0.25">
      <c r="A1319">
        <v>6585</v>
      </c>
      <c r="B1319">
        <f t="shared" si="302"/>
        <v>1.8291666666666666</v>
      </c>
      <c r="C1319">
        <v>63.364584000000001</v>
      </c>
      <c r="D1319">
        <f t="shared" si="303"/>
        <v>360.94692069081884</v>
      </c>
      <c r="E1319">
        <v>8.3196181533646332</v>
      </c>
      <c r="F1319">
        <v>8.2951288471570166</v>
      </c>
      <c r="G1319" s="1">
        <f t="shared" si="304"/>
        <v>9.7021627616261323</v>
      </c>
      <c r="H1319" s="1">
        <f t="shared" si="305"/>
        <v>-0.16962170695532319</v>
      </c>
      <c r="I1319">
        <v>2.4857680000000002</v>
      </c>
      <c r="J1319">
        <v>116.44129826697187</v>
      </c>
      <c r="K1319" s="1">
        <f t="shared" si="306"/>
        <v>0.49766941358419625</v>
      </c>
      <c r="L1319" s="1">
        <f t="shared" si="307"/>
        <v>-3.6198072155901244E-5</v>
      </c>
      <c r="M1319">
        <f t="shared" si="315"/>
        <v>0.51435528481047232</v>
      </c>
      <c r="N1319">
        <f t="shared" si="308"/>
        <v>-3.3528022359471644E-2</v>
      </c>
      <c r="O1319">
        <v>6585</v>
      </c>
      <c r="P1319">
        <v>69.304447999999994</v>
      </c>
      <c r="Q1319" s="1">
        <f t="shared" si="309"/>
        <v>371.78639587626139</v>
      </c>
      <c r="R1319">
        <v>8.4869233176838801</v>
      </c>
      <c r="S1319">
        <v>8.4448169014084513</v>
      </c>
      <c r="T1319" s="1">
        <f t="shared" si="310"/>
        <v>14.0211955095194</v>
      </c>
      <c r="U1319" s="1">
        <f t="shared" si="311"/>
        <v>-0.66033149957116333</v>
      </c>
      <c r="V1319">
        <v>3.6035729999999999</v>
      </c>
      <c r="W1319">
        <v>167.5118241419199</v>
      </c>
      <c r="X1319" s="1">
        <f t="shared" si="312"/>
        <v>0.1731130359361206</v>
      </c>
      <c r="Y1319" s="1">
        <f t="shared" si="313"/>
        <v>-4.410559972665231E-5</v>
      </c>
      <c r="Z1319">
        <f t="shared" si="316"/>
        <v>0.14524075224164995</v>
      </c>
      <c r="AA1319">
        <f t="shared" si="314"/>
        <v>0.16100626705406304</v>
      </c>
      <c r="AC1319" s="1"/>
      <c r="AF1319" s="1"/>
      <c r="AG1319" s="1"/>
      <c r="AJ1319" s="1"/>
      <c r="AK1319" s="1"/>
    </row>
    <row r="1320" spans="1:37" x14ac:dyDescent="0.25">
      <c r="A1320">
        <v>6590</v>
      </c>
      <c r="B1320">
        <f t="shared" si="302"/>
        <v>1.8305555555555555</v>
      </c>
      <c r="C1320">
        <v>63.407924000000001</v>
      </c>
      <c r="D1320">
        <f t="shared" si="303"/>
        <v>360.94863421604634</v>
      </c>
      <c r="E1320">
        <v>8.3557569118414179</v>
      </c>
      <c r="F1320">
        <v>8.2912258737610856</v>
      </c>
      <c r="G1320" s="1">
        <f t="shared" si="304"/>
        <v>9.7021627616261323</v>
      </c>
      <c r="H1320" s="1">
        <f t="shared" si="305"/>
        <v>-0.17017228927874029</v>
      </c>
      <c r="I1320">
        <v>2.4869439999999998</v>
      </c>
      <c r="J1320">
        <v>116.4943772835998</v>
      </c>
      <c r="K1320" s="1">
        <f t="shared" si="306"/>
        <v>0.49733169635681229</v>
      </c>
      <c r="L1320" s="1">
        <f t="shared" si="307"/>
        <v>-3.6288461919694954E-5</v>
      </c>
      <c r="M1320">
        <f t="shared" si="315"/>
        <v>0.51417384250087383</v>
      </c>
      <c r="N1320">
        <f t="shared" si="308"/>
        <v>-3.3865016582369782E-2</v>
      </c>
      <c r="O1320">
        <v>6590</v>
      </c>
      <c r="P1320">
        <v>69.345991999999995</v>
      </c>
      <c r="Q1320" s="1">
        <f t="shared" si="309"/>
        <v>371.78803839338298</v>
      </c>
      <c r="R1320">
        <v>8.5291695357329171</v>
      </c>
      <c r="S1320">
        <v>8.4505936358894118</v>
      </c>
      <c r="T1320" s="1">
        <f t="shared" si="310"/>
        <v>14.0211955095194</v>
      </c>
      <c r="U1320" s="1">
        <f t="shared" si="311"/>
        <v>-0.65919651490184217</v>
      </c>
      <c r="V1320">
        <v>3.6006689999999999</v>
      </c>
      <c r="W1320">
        <v>167.37984184105497</v>
      </c>
      <c r="X1320" s="1">
        <f t="shared" si="312"/>
        <v>0.17395277825885991</v>
      </c>
      <c r="Y1320" s="1">
        <f t="shared" si="313"/>
        <v>-4.4264786709441991E-5</v>
      </c>
      <c r="Z1320">
        <f t="shared" si="316"/>
        <v>0.14501942830810274</v>
      </c>
      <c r="AA1320">
        <f t="shared" si="314"/>
        <v>0.16632876025527638</v>
      </c>
      <c r="AC1320" s="1"/>
      <c r="AF1320" s="1"/>
      <c r="AG1320" s="1"/>
      <c r="AJ1320" s="1"/>
      <c r="AK1320" s="1"/>
    </row>
    <row r="1321" spans="1:37" x14ac:dyDescent="0.25">
      <c r="A1321">
        <v>6595</v>
      </c>
      <c r="B1321">
        <f t="shared" si="302"/>
        <v>1.8319444444444444</v>
      </c>
      <c r="C1321">
        <v>63.402548000000003</v>
      </c>
      <c r="D1321">
        <f t="shared" si="303"/>
        <v>360.94842166617036</v>
      </c>
      <c r="E1321">
        <v>8.3438466353677612</v>
      </c>
      <c r="F1321">
        <v>8.2984089723526342</v>
      </c>
      <c r="G1321" s="1">
        <f t="shared" si="304"/>
        <v>9.7021627616261323</v>
      </c>
      <c r="H1321" s="1">
        <f t="shared" si="305"/>
        <v>-0.16915938873949332</v>
      </c>
      <c r="I1321">
        <v>2.4861520000000001</v>
      </c>
      <c r="J1321">
        <v>116.45936905468498</v>
      </c>
      <c r="K1321" s="1">
        <f t="shared" si="306"/>
        <v>0.49755443752188711</v>
      </c>
      <c r="L1321" s="1">
        <f t="shared" si="307"/>
        <v>-3.6090237362847593E-5</v>
      </c>
      <c r="M1321">
        <f t="shared" si="315"/>
        <v>0.51399339131405963</v>
      </c>
      <c r="N1321">
        <f t="shared" si="308"/>
        <v>-3.3039507946202147E-2</v>
      </c>
      <c r="O1321">
        <v>6595</v>
      </c>
      <c r="P1321">
        <v>69.324575999999993</v>
      </c>
      <c r="Q1321" s="1">
        <f t="shared" si="309"/>
        <v>371.78719167311829</v>
      </c>
      <c r="R1321">
        <v>8.5210641627543051</v>
      </c>
      <c r="S1321">
        <v>8.4468450704225368</v>
      </c>
      <c r="T1321" s="1">
        <f t="shared" si="310"/>
        <v>14.0211955095194</v>
      </c>
      <c r="U1321" s="1">
        <f t="shared" si="311"/>
        <v>-0.65993283795579516</v>
      </c>
      <c r="V1321">
        <v>3.6004489999999998</v>
      </c>
      <c r="W1321">
        <v>167.36938430224407</v>
      </c>
      <c r="X1321" s="1">
        <f t="shared" si="312"/>
        <v>0.17401931474044607</v>
      </c>
      <c r="Y1321" s="1">
        <f t="shared" si="313"/>
        <v>-4.4332875954137216E-5</v>
      </c>
      <c r="Z1321">
        <f t="shared" si="316"/>
        <v>0.14479776392833205</v>
      </c>
      <c r="AA1321">
        <f t="shared" si="314"/>
        <v>0.16792130721637805</v>
      </c>
      <c r="AC1321" s="1"/>
      <c r="AF1321" s="1"/>
      <c r="AG1321" s="1"/>
      <c r="AJ1321" s="1"/>
      <c r="AK1321" s="1"/>
    </row>
    <row r="1322" spans="1:37" x14ac:dyDescent="0.25">
      <c r="A1322">
        <v>6600</v>
      </c>
      <c r="B1322">
        <f t="shared" si="302"/>
        <v>1.8333333333333333</v>
      </c>
      <c r="C1322">
        <v>63.422908</v>
      </c>
      <c r="D1322">
        <f t="shared" si="303"/>
        <v>360.94922663556656</v>
      </c>
      <c r="E1322">
        <v>8.3463536776212823</v>
      </c>
      <c r="F1322">
        <v>8.2904465310380804</v>
      </c>
      <c r="G1322" s="1">
        <f t="shared" si="304"/>
        <v>9.7021627616261323</v>
      </c>
      <c r="H1322" s="1">
        <f t="shared" si="305"/>
        <v>-0.17028229122554706</v>
      </c>
      <c r="I1322">
        <v>2.4871289999999999</v>
      </c>
      <c r="J1322">
        <v>116.50270051476097</v>
      </c>
      <c r="K1322" s="1">
        <f t="shared" si="306"/>
        <v>0.49727873948742773</v>
      </c>
      <c r="L1322" s="1">
        <f t="shared" si="307"/>
        <v>-3.6307666132060946E-5</v>
      </c>
      <c r="M1322">
        <f t="shared" si="315"/>
        <v>0.51381185298339938</v>
      </c>
      <c r="N1322">
        <f t="shared" si="308"/>
        <v>-3.3247175443320218E-2</v>
      </c>
      <c r="O1322">
        <v>6600</v>
      </c>
      <c r="P1322">
        <v>69.340664000000004</v>
      </c>
      <c r="Q1322" s="1">
        <f t="shared" si="309"/>
        <v>371.78782774127376</v>
      </c>
      <c r="R1322">
        <v>8.4785028690662507</v>
      </c>
      <c r="S1322">
        <v>8.4482556077203963</v>
      </c>
      <c r="T1322" s="1">
        <f t="shared" si="310"/>
        <v>14.0211955095194</v>
      </c>
      <c r="U1322" s="1">
        <f t="shared" si="311"/>
        <v>-0.65965569231903931</v>
      </c>
      <c r="V1322">
        <v>3.6031339999999998</v>
      </c>
      <c r="W1322">
        <v>167.49215311191108</v>
      </c>
      <c r="X1322" s="1">
        <f t="shared" si="312"/>
        <v>0.17323819359985315</v>
      </c>
      <c r="Y1322" s="1">
        <f t="shared" si="313"/>
        <v>-4.409550214670567E-5</v>
      </c>
      <c r="Z1322">
        <f t="shared" si="316"/>
        <v>0.14457728641759851</v>
      </c>
      <c r="AA1322">
        <f t="shared" si="314"/>
        <v>0.16544219601167059</v>
      </c>
      <c r="AC1322" s="1"/>
      <c r="AF1322" s="1"/>
      <c r="AG1322" s="1"/>
      <c r="AJ1322" s="1"/>
      <c r="AK1322" s="1"/>
    </row>
    <row r="1323" spans="1:37" x14ac:dyDescent="0.25">
      <c r="A1323">
        <v>6605</v>
      </c>
      <c r="B1323">
        <f t="shared" si="302"/>
        <v>1.8347222222222221</v>
      </c>
      <c r="C1323">
        <v>63.436419999999998</v>
      </c>
      <c r="D1323">
        <f t="shared" si="303"/>
        <v>360.94976085690655</v>
      </c>
      <c r="E1323">
        <v>8.329602503912362</v>
      </c>
      <c r="F1323">
        <v>8.2946593635889414</v>
      </c>
      <c r="G1323" s="1">
        <f t="shared" si="304"/>
        <v>9.7021627616261323</v>
      </c>
      <c r="H1323" s="1">
        <f t="shared" si="305"/>
        <v>-0.16968790836857117</v>
      </c>
      <c r="I1323">
        <v>2.4865339999999998</v>
      </c>
      <c r="J1323">
        <v>116.47620804564687</v>
      </c>
      <c r="K1323" s="1">
        <f t="shared" si="306"/>
        <v>0.49744729881245231</v>
      </c>
      <c r="L1323" s="1">
        <f t="shared" si="307"/>
        <v>-3.6194422197990767E-5</v>
      </c>
      <c r="M1323">
        <f t="shared" si="315"/>
        <v>0.51363088087240938</v>
      </c>
      <c r="N1323">
        <f t="shared" si="308"/>
        <v>-3.2533259500236236E-2</v>
      </c>
      <c r="O1323">
        <v>6605</v>
      </c>
      <c r="P1323">
        <v>69.319199999999995</v>
      </c>
      <c r="Q1323" s="1">
        <f t="shared" si="309"/>
        <v>371.78697912324236</v>
      </c>
      <c r="R1323">
        <v>8.5311914449660922</v>
      </c>
      <c r="S1323">
        <v>8.4541794470526863</v>
      </c>
      <c r="T1323" s="1">
        <f t="shared" si="310"/>
        <v>14.0211955095194</v>
      </c>
      <c r="U1323" s="1">
        <f t="shared" si="311"/>
        <v>-0.65849277240116999</v>
      </c>
      <c r="V1323">
        <v>3.6029010000000001</v>
      </c>
      <c r="W1323">
        <v>167.48216159388025</v>
      </c>
      <c r="X1323" s="1">
        <f t="shared" si="312"/>
        <v>0.17330176500680616</v>
      </c>
      <c r="Y1323" s="1">
        <f t="shared" si="313"/>
        <v>-4.403553366232802E-5</v>
      </c>
      <c r="Z1323">
        <f t="shared" si="316"/>
        <v>0.14435710874928687</v>
      </c>
      <c r="AA1323">
        <f t="shared" si="314"/>
        <v>0.16701881978168279</v>
      </c>
      <c r="AC1323" s="1"/>
      <c r="AF1323" s="1"/>
      <c r="AG1323" s="1"/>
      <c r="AJ1323" s="1"/>
      <c r="AK1323" s="1"/>
    </row>
    <row r="1324" spans="1:37" x14ac:dyDescent="0.25">
      <c r="A1324">
        <v>6610</v>
      </c>
      <c r="B1324">
        <f t="shared" si="302"/>
        <v>1.836111111111111</v>
      </c>
      <c r="C1324">
        <v>63.426924</v>
      </c>
      <c r="D1324">
        <f t="shared" si="303"/>
        <v>360.9493854153846</v>
      </c>
      <c r="E1324">
        <v>8.3609222743870646</v>
      </c>
      <c r="F1324">
        <v>8.2976296296296308</v>
      </c>
      <c r="G1324" s="1">
        <f t="shared" si="304"/>
        <v>9.7021627616261323</v>
      </c>
      <c r="H1324" s="1">
        <f t="shared" si="305"/>
        <v>-0.16926920032452619</v>
      </c>
      <c r="I1324">
        <v>2.488858</v>
      </c>
      <c r="J1324">
        <v>116.58283492475084</v>
      </c>
      <c r="K1324" s="1">
        <f t="shared" si="306"/>
        <v>0.49676888130845043</v>
      </c>
      <c r="L1324" s="1">
        <f t="shared" si="307"/>
        <v>-3.6050951411489958E-5</v>
      </c>
      <c r="M1324">
        <f t="shared" si="315"/>
        <v>0.51345062611535197</v>
      </c>
      <c r="N1324">
        <f t="shared" si="308"/>
        <v>-3.3580494742269547E-2</v>
      </c>
      <c r="O1324">
        <v>6610</v>
      </c>
      <c r="P1324">
        <v>69.321871999999999</v>
      </c>
      <c r="Q1324" s="1">
        <f t="shared" si="309"/>
        <v>371.78708476559143</v>
      </c>
      <c r="R1324">
        <v>8.4894241001564943</v>
      </c>
      <c r="S1324">
        <v>8.4512154407929057</v>
      </c>
      <c r="T1324" s="1">
        <f t="shared" si="310"/>
        <v>14.0211955095194</v>
      </c>
      <c r="U1324" s="1">
        <f t="shared" si="311"/>
        <v>-0.6590744381974849</v>
      </c>
      <c r="V1324">
        <v>3.6009009999999999</v>
      </c>
      <c r="W1324">
        <v>167.39050456519038</v>
      </c>
      <c r="X1324" s="1">
        <f t="shared" si="312"/>
        <v>0.17388493627797685</v>
      </c>
      <c r="Y1324" s="1">
        <f t="shared" si="313"/>
        <v>-4.4237603489016162E-5</v>
      </c>
      <c r="Z1324">
        <f t="shared" si="316"/>
        <v>0.14413592073184178</v>
      </c>
      <c r="AA1324">
        <f t="shared" si="314"/>
        <v>0.17108448944983679</v>
      </c>
      <c r="AC1324" s="1"/>
      <c r="AF1324" s="1"/>
      <c r="AG1324" s="1"/>
      <c r="AJ1324" s="1"/>
      <c r="AK1324" s="1"/>
    </row>
    <row r="1325" spans="1:37" x14ac:dyDescent="0.25">
      <c r="A1325">
        <v>6615</v>
      </c>
      <c r="B1325">
        <f t="shared" si="302"/>
        <v>1.8374999999999999</v>
      </c>
      <c r="C1325">
        <v>63.424199999999999</v>
      </c>
      <c r="D1325">
        <f t="shared" si="303"/>
        <v>360.94927771712162</v>
      </c>
      <c r="E1325">
        <v>8.3182076160667702</v>
      </c>
      <c r="F1325">
        <v>8.2863870631194576</v>
      </c>
      <c r="G1325" s="1">
        <f t="shared" si="304"/>
        <v>9.7021627616261323</v>
      </c>
      <c r="H1325" s="1">
        <f t="shared" si="305"/>
        <v>-0.17085560784481357</v>
      </c>
      <c r="I1325">
        <v>2.4894259999999999</v>
      </c>
      <c r="J1325">
        <v>116.60695513363845</v>
      </c>
      <c r="K1325" s="1">
        <f t="shared" si="306"/>
        <v>0.49661541557779187</v>
      </c>
      <c r="L1325" s="1">
        <f t="shared" si="307"/>
        <v>-3.6376458976767344E-5</v>
      </c>
      <c r="M1325">
        <f t="shared" si="315"/>
        <v>0.51326874382046817</v>
      </c>
      <c r="N1325">
        <f t="shared" si="308"/>
        <v>-3.3533651433878306E-2</v>
      </c>
      <c r="O1325">
        <v>6615</v>
      </c>
      <c r="P1325">
        <v>69.321871999999999</v>
      </c>
      <c r="Q1325" s="1">
        <f t="shared" si="309"/>
        <v>371.78708476559143</v>
      </c>
      <c r="R1325">
        <v>8.5184152321335418</v>
      </c>
      <c r="S1325">
        <v>8.4491883150756397</v>
      </c>
      <c r="T1325" s="1">
        <f t="shared" si="310"/>
        <v>14.0211955095194</v>
      </c>
      <c r="U1325" s="1">
        <f t="shared" si="311"/>
        <v>-0.65947248264094083</v>
      </c>
      <c r="V1325">
        <v>3.6013419999999998</v>
      </c>
      <c r="W1325">
        <v>167.41042121738323</v>
      </c>
      <c r="X1325" s="1">
        <f t="shared" si="312"/>
        <v>0.17375821583391704</v>
      </c>
      <c r="Y1325" s="1">
        <f t="shared" si="313"/>
        <v>-4.4228837954622957E-5</v>
      </c>
      <c r="Z1325">
        <f t="shared" si="316"/>
        <v>0.14391477654206866</v>
      </c>
      <c r="AA1325">
        <f t="shared" si="314"/>
        <v>0.17175268028979748</v>
      </c>
      <c r="AC1325" s="1"/>
      <c r="AF1325" s="1"/>
      <c r="AG1325" s="1"/>
      <c r="AJ1325" s="1"/>
      <c r="AK1325" s="1"/>
    </row>
    <row r="1326" spans="1:37" x14ac:dyDescent="0.25">
      <c r="A1326">
        <v>6620</v>
      </c>
      <c r="B1326">
        <f t="shared" si="302"/>
        <v>1.8388888888888888</v>
      </c>
      <c r="C1326">
        <v>63.436419999999998</v>
      </c>
      <c r="D1326">
        <f t="shared" si="303"/>
        <v>360.94976085690655</v>
      </c>
      <c r="E1326">
        <v>8.3228888888888886</v>
      </c>
      <c r="F1326">
        <v>8.2888826291079809</v>
      </c>
      <c r="G1326" s="1">
        <f t="shared" si="304"/>
        <v>9.7021627616261323</v>
      </c>
      <c r="H1326" s="1">
        <f t="shared" si="305"/>
        <v>-0.17050309381329032</v>
      </c>
      <c r="I1326">
        <v>2.4890560000000002</v>
      </c>
      <c r="J1326">
        <v>116.59046033965777</v>
      </c>
      <c r="K1326" s="1">
        <f t="shared" si="306"/>
        <v>0.49672036432106781</v>
      </c>
      <c r="L1326" s="1">
        <f t="shared" si="307"/>
        <v>-3.6309844800235159E-5</v>
      </c>
      <c r="M1326">
        <f t="shared" si="315"/>
        <v>0.51308719459646701</v>
      </c>
      <c r="N1326">
        <f t="shared" si="308"/>
        <v>-3.2949787145872052E-2</v>
      </c>
      <c r="O1326">
        <v>6620</v>
      </c>
      <c r="P1326">
        <v>69.347319999999996</v>
      </c>
      <c r="Q1326" s="1">
        <f t="shared" si="309"/>
        <v>371.78809089826302</v>
      </c>
      <c r="R1326">
        <v>8.5135858111632743</v>
      </c>
      <c r="S1326">
        <v>8.4526218049034956</v>
      </c>
      <c r="T1326" s="1">
        <f t="shared" si="310"/>
        <v>14.0211955095194</v>
      </c>
      <c r="U1326" s="1">
        <f t="shared" si="311"/>
        <v>-0.65879839807638008</v>
      </c>
      <c r="V1326">
        <v>3.6011220000000002</v>
      </c>
      <c r="W1326">
        <v>167.40075093171922</v>
      </c>
      <c r="X1326" s="1">
        <f t="shared" si="312"/>
        <v>0.17381974338792872</v>
      </c>
      <c r="Y1326" s="1">
        <f t="shared" si="313"/>
        <v>-4.4200839333893502E-5</v>
      </c>
      <c r="Z1326">
        <f t="shared" si="316"/>
        <v>0.14369377234539921</v>
      </c>
      <c r="AA1326">
        <f t="shared" si="314"/>
        <v>0.1733173139905905</v>
      </c>
      <c r="AC1326" s="1"/>
      <c r="AF1326" s="1"/>
      <c r="AG1326" s="1"/>
      <c r="AJ1326" s="1"/>
      <c r="AK1326" s="1"/>
    </row>
    <row r="1327" spans="1:37" x14ac:dyDescent="0.25">
      <c r="A1327">
        <v>6625</v>
      </c>
      <c r="B1327">
        <f t="shared" si="302"/>
        <v>1.8402777777777777</v>
      </c>
      <c r="C1327">
        <v>63.421543999999997</v>
      </c>
      <c r="D1327">
        <f t="shared" si="303"/>
        <v>360.94917270736147</v>
      </c>
      <c r="E1327">
        <v>8.3563839332290026</v>
      </c>
      <c r="F1327">
        <v>8.2884141888367235</v>
      </c>
      <c r="G1327" s="1">
        <f t="shared" si="304"/>
        <v>9.7021627616261323</v>
      </c>
      <c r="H1327" s="1">
        <f t="shared" si="305"/>
        <v>-0.17056924769680548</v>
      </c>
      <c r="I1327">
        <v>2.4888319999999999</v>
      </c>
      <c r="J1327">
        <v>116.58015345353063</v>
      </c>
      <c r="K1327" s="1">
        <f t="shared" si="306"/>
        <v>0.49678594226932216</v>
      </c>
      <c r="L1327" s="1">
        <f t="shared" si="307"/>
        <v>-3.6329207883026308E-5</v>
      </c>
      <c r="M1327">
        <f t="shared" si="315"/>
        <v>0.51290554855705184</v>
      </c>
      <c r="N1327">
        <f t="shared" si="308"/>
        <v>-3.2447790720677785E-2</v>
      </c>
      <c r="O1327">
        <v>6625</v>
      </c>
      <c r="P1327">
        <v>69.352735999999993</v>
      </c>
      <c r="Q1327" s="1">
        <f t="shared" si="309"/>
        <v>371.78830502961125</v>
      </c>
      <c r="R1327">
        <v>8.5134293166405843</v>
      </c>
      <c r="S1327">
        <v>8.4518362023995834</v>
      </c>
      <c r="T1327" s="1">
        <f t="shared" si="310"/>
        <v>14.0211955095194</v>
      </c>
      <c r="U1327" s="1">
        <f t="shared" si="311"/>
        <v>-0.65895258423709202</v>
      </c>
      <c r="V1327">
        <v>3.6040199999999998</v>
      </c>
      <c r="W1327">
        <v>167.53300544649866</v>
      </c>
      <c r="X1327" s="1">
        <f t="shared" si="312"/>
        <v>0.17297826909398306</v>
      </c>
      <c r="Y1327" s="1">
        <f t="shared" si="313"/>
        <v>-4.3975808644049249E-5</v>
      </c>
      <c r="Z1327">
        <f t="shared" si="316"/>
        <v>0.14347389330217897</v>
      </c>
      <c r="AA1327">
        <f t="shared" si="314"/>
        <v>0.17056695009344608</v>
      </c>
      <c r="AC1327" s="1"/>
      <c r="AF1327" s="1"/>
      <c r="AG1327" s="1"/>
      <c r="AJ1327" s="1"/>
      <c r="AK1327" s="1"/>
    </row>
    <row r="1328" spans="1:37" x14ac:dyDescent="0.25">
      <c r="A1328">
        <v>6630</v>
      </c>
      <c r="B1328">
        <f t="shared" si="302"/>
        <v>1.8416666666666666</v>
      </c>
      <c r="C1328">
        <v>63.437787999999998</v>
      </c>
      <c r="D1328">
        <f t="shared" si="303"/>
        <v>360.9498149432589</v>
      </c>
      <c r="E1328">
        <v>8.3687574334898294</v>
      </c>
      <c r="F1328">
        <v>8.2851330203442881</v>
      </c>
      <c r="G1328" s="1">
        <f t="shared" si="304"/>
        <v>9.7021627616261323</v>
      </c>
      <c r="H1328" s="1">
        <f t="shared" si="305"/>
        <v>-0.17103282926204111</v>
      </c>
      <c r="I1328">
        <v>2.4891610000000002</v>
      </c>
      <c r="J1328">
        <v>116.59464823541862</v>
      </c>
      <c r="K1328" s="1">
        <f t="shared" si="306"/>
        <v>0.49669371867774625</v>
      </c>
      <c r="L1328" s="1">
        <f t="shared" si="307"/>
        <v>-3.642050652373127E-5</v>
      </c>
      <c r="M1328">
        <f t="shared" si="315"/>
        <v>0.5127234460244332</v>
      </c>
      <c r="N1328">
        <f t="shared" si="308"/>
        <v>-3.2272861008510158E-2</v>
      </c>
      <c r="O1328">
        <v>6630</v>
      </c>
      <c r="P1328">
        <v>69.340664000000004</v>
      </c>
      <c r="Q1328" s="1">
        <f t="shared" si="309"/>
        <v>371.78782774127376</v>
      </c>
      <c r="R1328">
        <v>8.5224653103808041</v>
      </c>
      <c r="S1328">
        <v>8.4502837767344818</v>
      </c>
      <c r="T1328" s="1">
        <f t="shared" si="310"/>
        <v>14.0211955095194</v>
      </c>
      <c r="U1328" s="1">
        <f t="shared" si="311"/>
        <v>-0.65925735513437811</v>
      </c>
      <c r="V1328">
        <v>3.6031339999999998</v>
      </c>
      <c r="W1328">
        <v>167.49237520805178</v>
      </c>
      <c r="X1328" s="1">
        <f t="shared" si="312"/>
        <v>0.17323678050485602</v>
      </c>
      <c r="Y1328" s="1">
        <f t="shared" si="313"/>
        <v>-4.4068479389880927E-5</v>
      </c>
      <c r="Z1328">
        <f t="shared" si="316"/>
        <v>0.14325355090522957</v>
      </c>
      <c r="AA1328">
        <f t="shared" si="314"/>
        <v>0.17307658057513944</v>
      </c>
      <c r="AC1328" s="1"/>
      <c r="AF1328" s="1"/>
      <c r="AG1328" s="1"/>
      <c r="AJ1328" s="1"/>
      <c r="AK1328" s="1"/>
    </row>
    <row r="1329" spans="1:37" x14ac:dyDescent="0.25">
      <c r="A1329">
        <v>6635</v>
      </c>
      <c r="B1329">
        <f t="shared" si="302"/>
        <v>1.8430555555555554</v>
      </c>
      <c r="C1329">
        <v>63.451276</v>
      </c>
      <c r="D1329">
        <f t="shared" si="303"/>
        <v>360.95034821571545</v>
      </c>
      <c r="E1329">
        <v>8.3468273343766306</v>
      </c>
      <c r="F1329">
        <v>8.2977871674491404</v>
      </c>
      <c r="G1329" s="1">
        <f t="shared" si="304"/>
        <v>9.7021627616261323</v>
      </c>
      <c r="H1329" s="1">
        <f t="shared" si="305"/>
        <v>-0.16924700113858404</v>
      </c>
      <c r="I1329">
        <v>2.4905940000000002</v>
      </c>
      <c r="J1329">
        <v>116.66214952497489</v>
      </c>
      <c r="K1329" s="1">
        <f t="shared" si="306"/>
        <v>0.4962642391997526</v>
      </c>
      <c r="L1329" s="1">
        <f t="shared" si="307"/>
        <v>-3.6005946208721664E-5</v>
      </c>
      <c r="M1329">
        <f t="shared" si="315"/>
        <v>0.51254341629338962</v>
      </c>
      <c r="N1329">
        <f t="shared" si="308"/>
        <v>-3.2803445841449091E-2</v>
      </c>
      <c r="O1329">
        <v>6635</v>
      </c>
      <c r="P1329">
        <v>69.319199999999995</v>
      </c>
      <c r="Q1329" s="1">
        <f t="shared" si="309"/>
        <v>371.78697912324236</v>
      </c>
      <c r="R1329">
        <v>8.5135858111632743</v>
      </c>
      <c r="S1329">
        <v>8.4560605112154406</v>
      </c>
      <c r="T1329" s="1">
        <f t="shared" si="310"/>
        <v>14.0211955095194</v>
      </c>
      <c r="U1329" s="1">
        <f t="shared" si="311"/>
        <v>-0.65812383803578633</v>
      </c>
      <c r="V1329">
        <v>3.6011220000000002</v>
      </c>
      <c r="W1329">
        <v>167.40112778996561</v>
      </c>
      <c r="X1329" s="1">
        <f t="shared" si="312"/>
        <v>0.17381734561324913</v>
      </c>
      <c r="Y1329" s="1">
        <f t="shared" si="313"/>
        <v>-4.4154910977592146E-5</v>
      </c>
      <c r="Z1329">
        <f t="shared" si="316"/>
        <v>0.14303277635034162</v>
      </c>
      <c r="AA1329">
        <f t="shared" si="314"/>
        <v>0.17710872959367627</v>
      </c>
      <c r="AC1329" s="1"/>
      <c r="AF1329" s="1"/>
      <c r="AG1329" s="1"/>
      <c r="AJ1329" s="1"/>
      <c r="AK1329" s="1"/>
    </row>
    <row r="1330" spans="1:37" x14ac:dyDescent="0.25">
      <c r="A1330">
        <v>6640</v>
      </c>
      <c r="B1330">
        <f t="shared" si="302"/>
        <v>1.8444444444444446</v>
      </c>
      <c r="C1330">
        <v>63.434995999999998</v>
      </c>
      <c r="D1330">
        <f t="shared" si="303"/>
        <v>360.94970455649297</v>
      </c>
      <c r="E1330">
        <v>8.3620229525299941</v>
      </c>
      <c r="F1330">
        <v>8.293880020865938</v>
      </c>
      <c r="G1330" s="1">
        <f t="shared" si="304"/>
        <v>9.7021627616261323</v>
      </c>
      <c r="H1330" s="1">
        <f t="shared" si="305"/>
        <v>-0.16979781926157633</v>
      </c>
      <c r="I1330">
        <v>2.4921609999999998</v>
      </c>
      <c r="J1330">
        <v>116.73308700635076</v>
      </c>
      <c r="K1330" s="1">
        <f t="shared" si="306"/>
        <v>0.49581289682286211</v>
      </c>
      <c r="L1330" s="1">
        <f t="shared" si="307"/>
        <v>-3.6086991416724378E-5</v>
      </c>
      <c r="M1330">
        <f t="shared" si="315"/>
        <v>0.51236298133630598</v>
      </c>
      <c r="N1330">
        <f t="shared" si="308"/>
        <v>-3.3379697501811197E-2</v>
      </c>
      <c r="O1330">
        <v>6640</v>
      </c>
      <c r="P1330">
        <v>69.368815999999995</v>
      </c>
      <c r="Q1330" s="1">
        <f t="shared" si="309"/>
        <v>371.78894078147232</v>
      </c>
      <c r="R1330">
        <v>8.5327459572248294</v>
      </c>
      <c r="S1330">
        <v>8.4493448095983315</v>
      </c>
      <c r="T1330" s="1">
        <f t="shared" si="310"/>
        <v>14.0211955095194</v>
      </c>
      <c r="U1330" s="1">
        <f t="shared" si="311"/>
        <v>-0.65944174672473155</v>
      </c>
      <c r="V1330">
        <v>3.6022409999999998</v>
      </c>
      <c r="W1330">
        <v>167.45149237595095</v>
      </c>
      <c r="X1330" s="1">
        <f t="shared" si="312"/>
        <v>0.17349689905229382</v>
      </c>
      <c r="Y1330" s="1">
        <f t="shared" si="313"/>
        <v>-4.4153617674745887E-5</v>
      </c>
      <c r="Z1330">
        <f t="shared" si="316"/>
        <v>0.14281200826196788</v>
      </c>
      <c r="AA1330">
        <f t="shared" si="314"/>
        <v>0.17686132119904449</v>
      </c>
      <c r="AC1330" s="1"/>
      <c r="AF1330" s="1"/>
      <c r="AG1330" s="1"/>
      <c r="AJ1330" s="1"/>
      <c r="AK1330" s="1"/>
    </row>
    <row r="1331" spans="1:37" x14ac:dyDescent="0.25">
      <c r="A1331">
        <v>6645</v>
      </c>
      <c r="B1331">
        <f t="shared" si="302"/>
        <v>1.8458333333333334</v>
      </c>
      <c r="C1331">
        <v>63.416063999999999</v>
      </c>
      <c r="D1331">
        <f t="shared" si="303"/>
        <v>360.94895604565755</v>
      </c>
      <c r="E1331">
        <v>8.3494908711528435</v>
      </c>
      <c r="F1331">
        <v>8.3001314553990611</v>
      </c>
      <c r="G1331" s="1">
        <f t="shared" si="304"/>
        <v>9.7021627616261323</v>
      </c>
      <c r="H1331" s="1">
        <f t="shared" si="305"/>
        <v>-0.16891675918157656</v>
      </c>
      <c r="I1331">
        <v>2.4911780000000001</v>
      </c>
      <c r="J1331">
        <v>116.68920256075806</v>
      </c>
      <c r="K1331" s="1">
        <f t="shared" si="306"/>
        <v>0.49609211324834213</v>
      </c>
      <c r="L1331" s="1">
        <f t="shared" si="307"/>
        <v>-3.5921979650164461E-5</v>
      </c>
      <c r="M1331">
        <f t="shared" si="315"/>
        <v>0.51218337143805515</v>
      </c>
      <c r="N1331">
        <f t="shared" si="308"/>
        <v>-3.2436029035716171E-2</v>
      </c>
      <c r="O1331">
        <v>6645</v>
      </c>
      <c r="P1331">
        <v>69.391583999999995</v>
      </c>
      <c r="Q1331" s="1">
        <f t="shared" si="309"/>
        <v>371.78984095550038</v>
      </c>
      <c r="R1331">
        <v>8.4761648408972352</v>
      </c>
      <c r="S1331">
        <v>8.4505936358894118</v>
      </c>
      <c r="T1331" s="1">
        <f t="shared" si="310"/>
        <v>14.0211955095194</v>
      </c>
      <c r="U1331" s="1">
        <f t="shared" si="311"/>
        <v>-0.65919651490184217</v>
      </c>
      <c r="V1331">
        <v>3.6022409999999998</v>
      </c>
      <c r="W1331">
        <v>167.45162918069437</v>
      </c>
      <c r="X1331" s="1">
        <f t="shared" si="312"/>
        <v>0.17349602862700009</v>
      </c>
      <c r="Y1331" s="1">
        <f t="shared" si="313"/>
        <v>-4.4136954341921968E-5</v>
      </c>
      <c r="Z1331">
        <f t="shared" si="316"/>
        <v>0.14259132349025827</v>
      </c>
      <c r="AA1331">
        <f t="shared" si="314"/>
        <v>0.1781291789864769</v>
      </c>
      <c r="AC1331" s="1"/>
      <c r="AF1331" s="1"/>
      <c r="AG1331" s="1"/>
      <c r="AJ1331" s="1"/>
      <c r="AK1331" s="1"/>
    </row>
    <row r="1332" spans="1:37" x14ac:dyDescent="0.25">
      <c r="A1332">
        <v>6650</v>
      </c>
      <c r="B1332">
        <f t="shared" si="302"/>
        <v>1.8472222222222223</v>
      </c>
      <c r="C1332">
        <v>63.482460000000003</v>
      </c>
      <c r="D1332">
        <f t="shared" si="303"/>
        <v>360.95158113151365</v>
      </c>
      <c r="E1332">
        <v>8.3333479394887835</v>
      </c>
      <c r="F1332">
        <v>8.2916943140323411</v>
      </c>
      <c r="G1332" s="1">
        <f t="shared" si="304"/>
        <v>9.7021627616261323</v>
      </c>
      <c r="H1332" s="1">
        <f t="shared" si="305"/>
        <v>-0.17010618025399271</v>
      </c>
      <c r="I1332">
        <v>2.4940319999999998</v>
      </c>
      <c r="J1332">
        <v>116.81818852209132</v>
      </c>
      <c r="K1332" s="1">
        <f t="shared" si="306"/>
        <v>0.49527143524787598</v>
      </c>
      <c r="L1332" s="1">
        <f t="shared" si="307"/>
        <v>-3.6109100364027557E-5</v>
      </c>
      <c r="M1332">
        <f t="shared" si="315"/>
        <v>0.51200282593623503</v>
      </c>
      <c r="N1332">
        <f t="shared" si="308"/>
        <v>-3.3782264628254274E-2</v>
      </c>
      <c r="O1332">
        <v>6650</v>
      </c>
      <c r="P1332">
        <v>69.414351999999994</v>
      </c>
      <c r="Q1332" s="1">
        <f t="shared" si="309"/>
        <v>371.79074112952856</v>
      </c>
      <c r="R1332">
        <v>8.4867709963484614</v>
      </c>
      <c r="S1332">
        <v>8.45793427230047</v>
      </c>
      <c r="T1332" s="1">
        <f t="shared" si="310"/>
        <v>14.0211955095194</v>
      </c>
      <c r="U1332" s="1">
        <f t="shared" si="311"/>
        <v>-0.65775649917716628</v>
      </c>
      <c r="V1332">
        <v>3.6020080000000001</v>
      </c>
      <c r="W1332">
        <v>167.44179312348635</v>
      </c>
      <c r="X1332" s="1">
        <f t="shared" si="312"/>
        <v>0.17355861090865699</v>
      </c>
      <c r="Y1332" s="1">
        <f t="shared" si="313"/>
        <v>-4.4058012013608008E-5</v>
      </c>
      <c r="Z1332">
        <f t="shared" si="316"/>
        <v>0.14237103343019022</v>
      </c>
      <c r="AA1332">
        <f t="shared" si="314"/>
        <v>0.17969478618886056</v>
      </c>
      <c r="AC1332" s="1"/>
      <c r="AF1332" s="1"/>
      <c r="AG1332" s="1"/>
      <c r="AJ1332" s="1"/>
      <c r="AK1332" s="1"/>
    </row>
    <row r="1333" spans="1:37" x14ac:dyDescent="0.25">
      <c r="A1333">
        <v>6655</v>
      </c>
      <c r="B1333">
        <f t="shared" si="302"/>
        <v>1.8486111111111112</v>
      </c>
      <c r="C1333">
        <v>63.448616000000001</v>
      </c>
      <c r="D1333">
        <f t="shared" si="303"/>
        <v>360.9502430478081</v>
      </c>
      <c r="E1333">
        <v>8.3501126760563391</v>
      </c>
      <c r="F1333">
        <v>8.2837224830464269</v>
      </c>
      <c r="G1333" s="1">
        <f t="shared" si="304"/>
        <v>9.7021627616261323</v>
      </c>
      <c r="H1333" s="1">
        <f t="shared" si="305"/>
        <v>-0.17123223061645332</v>
      </c>
      <c r="I1333">
        <v>2.4936609999999999</v>
      </c>
      <c r="J1333">
        <v>116.79995294253182</v>
      </c>
      <c r="K1333" s="1">
        <f t="shared" si="306"/>
        <v>0.49538745980446763</v>
      </c>
      <c r="L1333" s="1">
        <f t="shared" si="307"/>
        <v>-3.6357498150846675E-5</v>
      </c>
      <c r="M1333">
        <f t="shared" si="315"/>
        <v>0.51182103844548077</v>
      </c>
      <c r="N1333">
        <f t="shared" si="308"/>
        <v>-3.3173182557950834E-2</v>
      </c>
      <c r="O1333">
        <v>6655</v>
      </c>
      <c r="P1333">
        <v>69.427751999999998</v>
      </c>
      <c r="Q1333" s="1">
        <f t="shared" si="309"/>
        <v>371.79127092274609</v>
      </c>
      <c r="R1333">
        <v>8.5352415232133563</v>
      </c>
      <c r="S1333">
        <v>8.4498142931664049</v>
      </c>
      <c r="T1333" s="1">
        <f t="shared" si="310"/>
        <v>14.0211955095194</v>
      </c>
      <c r="U1333" s="1">
        <f t="shared" si="311"/>
        <v>-0.65934954580702709</v>
      </c>
      <c r="V1333">
        <v>3.604473</v>
      </c>
      <c r="W1333">
        <v>167.55347095056712</v>
      </c>
      <c r="X1333" s="1">
        <f t="shared" si="312"/>
        <v>0.17284805655934887</v>
      </c>
      <c r="Y1333" s="1">
        <f t="shared" si="313"/>
        <v>-4.3965865728338061E-5</v>
      </c>
      <c r="Z1333">
        <f t="shared" si="316"/>
        <v>0.14215120410154852</v>
      </c>
      <c r="AA1333">
        <f t="shared" si="314"/>
        <v>0.17759443217841631</v>
      </c>
      <c r="AC1333" s="1"/>
      <c r="AF1333" s="1"/>
      <c r="AG1333" s="1"/>
      <c r="AJ1333" s="1"/>
      <c r="AK1333" s="1"/>
    </row>
    <row r="1334" spans="1:37" x14ac:dyDescent="0.25">
      <c r="A1334">
        <v>6660</v>
      </c>
      <c r="B1334">
        <f t="shared" si="302"/>
        <v>1.85</v>
      </c>
      <c r="C1334">
        <v>63.491964000000003</v>
      </c>
      <c r="D1334">
        <f t="shared" si="303"/>
        <v>360.95195688933001</v>
      </c>
      <c r="E1334">
        <v>8.3182076160667702</v>
      </c>
      <c r="F1334">
        <v>8.295597287428274</v>
      </c>
      <c r="G1334" s="1">
        <f t="shared" si="304"/>
        <v>9.7021627616261323</v>
      </c>
      <c r="H1334" s="1">
        <f t="shared" si="305"/>
        <v>-0.16955566012461398</v>
      </c>
      <c r="I1334">
        <v>2.4936609999999999</v>
      </c>
      <c r="J1334">
        <v>116.80187541546334</v>
      </c>
      <c r="K1334" s="1">
        <f t="shared" si="306"/>
        <v>0.49537522799857903</v>
      </c>
      <c r="L1334" s="1">
        <f t="shared" si="307"/>
        <v>-3.600053648263728E-5</v>
      </c>
      <c r="M1334">
        <f t="shared" si="315"/>
        <v>0.51164103576306763</v>
      </c>
      <c r="N1334">
        <f t="shared" si="308"/>
        <v>-3.2835327334000769E-2</v>
      </c>
      <c r="O1334">
        <v>6660</v>
      </c>
      <c r="P1334">
        <v>69.426400000000001</v>
      </c>
      <c r="Q1334" s="1">
        <f t="shared" si="309"/>
        <v>371.79121746898261</v>
      </c>
      <c r="R1334">
        <v>8.5515837245696389</v>
      </c>
      <c r="S1334">
        <v>8.4527782994261855</v>
      </c>
      <c r="T1334" s="1">
        <f t="shared" si="310"/>
        <v>14.0211955095194</v>
      </c>
      <c r="U1334" s="1">
        <f t="shared" si="311"/>
        <v>-0.65876768712498057</v>
      </c>
      <c r="V1334">
        <v>3.6051389999999999</v>
      </c>
      <c r="W1334">
        <v>167.58420898359077</v>
      </c>
      <c r="X1334" s="1">
        <f t="shared" si="312"/>
        <v>0.17265248467525118</v>
      </c>
      <c r="Y1334" s="1">
        <f t="shared" si="313"/>
        <v>-4.3872397866151479E-5</v>
      </c>
      <c r="Z1334">
        <f t="shared" si="316"/>
        <v>0.14193184211221777</v>
      </c>
      <c r="AA1334">
        <f t="shared" si="314"/>
        <v>0.17793339389709378</v>
      </c>
      <c r="AC1334" s="1"/>
      <c r="AF1334" s="1"/>
      <c r="AG1334" s="1"/>
      <c r="AJ1334" s="1"/>
      <c r="AK1334" s="1"/>
    </row>
    <row r="1335" spans="1:37" x14ac:dyDescent="0.25">
      <c r="A1335">
        <v>6665</v>
      </c>
      <c r="B1335">
        <f t="shared" si="302"/>
        <v>1.851388888888889</v>
      </c>
      <c r="C1335">
        <v>63.508180000000003</v>
      </c>
      <c r="D1335">
        <f t="shared" si="303"/>
        <v>360.95259801819685</v>
      </c>
      <c r="E1335">
        <v>8.3372446531038076</v>
      </c>
      <c r="F1335">
        <v>8.295597287428274</v>
      </c>
      <c r="G1335" s="1">
        <f t="shared" si="304"/>
        <v>9.7021627616261323</v>
      </c>
      <c r="H1335" s="1">
        <f t="shared" si="305"/>
        <v>-0.16955566012461398</v>
      </c>
      <c r="I1335">
        <v>2.4948549999999998</v>
      </c>
      <c r="J1335">
        <v>116.85640960571401</v>
      </c>
      <c r="K1335" s="1">
        <f t="shared" si="306"/>
        <v>0.49502825217462609</v>
      </c>
      <c r="L1335" s="1">
        <f t="shared" si="307"/>
        <v>-3.5972800000672363E-5</v>
      </c>
      <c r="M1335">
        <f t="shared" si="315"/>
        <v>0.51146117176306427</v>
      </c>
      <c r="N1335">
        <f t="shared" si="308"/>
        <v>-3.3195922689764588E-2</v>
      </c>
      <c r="O1335">
        <v>6665</v>
      </c>
      <c r="P1335">
        <v>69.408935999999997</v>
      </c>
      <c r="Q1335" s="1">
        <f t="shared" si="309"/>
        <v>371.79052699818033</v>
      </c>
      <c r="R1335">
        <v>8.486459050599894</v>
      </c>
      <c r="S1335">
        <v>8.4448169014084513</v>
      </c>
      <c r="T1335" s="1">
        <f t="shared" si="310"/>
        <v>14.0211955095194</v>
      </c>
      <c r="U1335" s="1">
        <f t="shared" si="311"/>
        <v>-0.66033149957116333</v>
      </c>
      <c r="V1335">
        <v>3.601788</v>
      </c>
      <c r="W1335">
        <v>167.43030940793105</v>
      </c>
      <c r="X1335" s="1">
        <f t="shared" si="312"/>
        <v>0.17363167647813782</v>
      </c>
      <c r="Y1335" s="1">
        <f t="shared" si="313"/>
        <v>-4.4250974181754191E-5</v>
      </c>
      <c r="Z1335">
        <f t="shared" si="316"/>
        <v>0.141710587241309</v>
      </c>
      <c r="AA1335">
        <f t="shared" si="314"/>
        <v>0.1838436965207097</v>
      </c>
      <c r="AC1335" s="1"/>
      <c r="AF1335" s="1"/>
      <c r="AG1335" s="1"/>
      <c r="AJ1335" s="1"/>
      <c r="AK1335" s="1"/>
    </row>
    <row r="1336" spans="1:37" x14ac:dyDescent="0.25">
      <c r="A1336">
        <v>6670</v>
      </c>
      <c r="B1336">
        <f t="shared" si="302"/>
        <v>1.8527777777777779</v>
      </c>
      <c r="C1336">
        <v>63.489240000000002</v>
      </c>
      <c r="D1336">
        <f t="shared" si="303"/>
        <v>360.95184919106703</v>
      </c>
      <c r="E1336">
        <v>8.3358382889932177</v>
      </c>
      <c r="F1336">
        <v>8.2930954616588419</v>
      </c>
      <c r="G1336" s="1">
        <f t="shared" si="304"/>
        <v>9.7021627616261323</v>
      </c>
      <c r="H1336" s="1">
        <f t="shared" si="305"/>
        <v>-0.16990848670219449</v>
      </c>
      <c r="I1336">
        <v>2.4965929999999998</v>
      </c>
      <c r="J1336">
        <v>116.93538553031949</v>
      </c>
      <c r="K1336" s="1">
        <f t="shared" si="306"/>
        <v>0.4945257649022109</v>
      </c>
      <c r="L1336" s="1">
        <f t="shared" si="307"/>
        <v>-3.6007407564291184E-5</v>
      </c>
      <c r="M1336">
        <f t="shared" si="315"/>
        <v>0.51128113472524284</v>
      </c>
      <c r="N1336">
        <f t="shared" si="308"/>
        <v>-3.388169234487752E-2</v>
      </c>
      <c r="O1336">
        <v>6670</v>
      </c>
      <c r="P1336">
        <v>69.410336000000001</v>
      </c>
      <c r="Q1336" s="1">
        <f t="shared" si="309"/>
        <v>371.79058234971052</v>
      </c>
      <c r="R1336">
        <v>8.5153030777256138</v>
      </c>
      <c r="S1336">
        <v>8.456523735002607</v>
      </c>
      <c r="T1336" s="1">
        <f t="shared" si="310"/>
        <v>14.0211955095194</v>
      </c>
      <c r="U1336" s="1">
        <f t="shared" si="311"/>
        <v>-0.65803301083208954</v>
      </c>
      <c r="V1336">
        <v>3.604473</v>
      </c>
      <c r="W1336">
        <v>167.55420521478521</v>
      </c>
      <c r="X1336" s="1">
        <f t="shared" si="312"/>
        <v>0.17284338477581462</v>
      </c>
      <c r="Y1336" s="1">
        <f t="shared" si="313"/>
        <v>-4.3876773760093614E-5</v>
      </c>
      <c r="Z1336">
        <f t="shared" si="316"/>
        <v>0.14149120337250853</v>
      </c>
      <c r="AA1336">
        <f t="shared" si="314"/>
        <v>0.18139069333762023</v>
      </c>
      <c r="AC1336" s="1"/>
      <c r="AF1336" s="1"/>
      <c r="AG1336" s="1"/>
      <c r="AJ1336" s="1"/>
      <c r="AK1336" s="1"/>
    </row>
    <row r="1337" spans="1:37" x14ac:dyDescent="0.25">
      <c r="A1337">
        <v>6675</v>
      </c>
      <c r="B1337">
        <f t="shared" si="302"/>
        <v>1.8541666666666667</v>
      </c>
      <c r="C1337">
        <v>63.514983999999998</v>
      </c>
      <c r="D1337">
        <f t="shared" si="303"/>
        <v>360.95286702663361</v>
      </c>
      <c r="E1337">
        <v>8.3174282733437668</v>
      </c>
      <c r="F1337">
        <v>8.2913844548774129</v>
      </c>
      <c r="G1337" s="1">
        <f t="shared" si="304"/>
        <v>9.7021627616261323</v>
      </c>
      <c r="H1337" s="1">
        <f t="shared" si="305"/>
        <v>-0.17014990854981127</v>
      </c>
      <c r="I1337">
        <v>2.4973869999999998</v>
      </c>
      <c r="J1337">
        <v>116.97137370885011</v>
      </c>
      <c r="K1337" s="1">
        <f t="shared" si="306"/>
        <v>0.49429678877107519</v>
      </c>
      <c r="L1337" s="1">
        <f t="shared" si="307"/>
        <v>-3.6040205189141422E-5</v>
      </c>
      <c r="M1337">
        <f t="shared" si="315"/>
        <v>0.5111009336992971</v>
      </c>
      <c r="N1337">
        <f t="shared" si="308"/>
        <v>-3.3996063316536033E-2</v>
      </c>
      <c r="O1337">
        <v>6675</v>
      </c>
      <c r="P1337">
        <v>69.404936000000006</v>
      </c>
      <c r="Q1337" s="1">
        <f t="shared" si="309"/>
        <v>371.79036885095121</v>
      </c>
      <c r="R1337">
        <v>8.514992175273866</v>
      </c>
      <c r="S1337">
        <v>8.4559019300991132</v>
      </c>
      <c r="T1337" s="1">
        <f t="shared" si="310"/>
        <v>14.0211955095194</v>
      </c>
      <c r="U1337" s="1">
        <f t="shared" si="311"/>
        <v>-0.65815493431994598</v>
      </c>
      <c r="V1337">
        <v>3.6053579999999998</v>
      </c>
      <c r="W1337">
        <v>167.59455157650933</v>
      </c>
      <c r="X1337" s="1">
        <f t="shared" si="312"/>
        <v>0.17258667954120166</v>
      </c>
      <c r="Y1337" s="1">
        <f t="shared" si="313"/>
        <v>-4.3813213631167608E-5</v>
      </c>
      <c r="Z1337">
        <f t="shared" si="316"/>
        <v>0.1412721373043527</v>
      </c>
      <c r="AA1337">
        <f t="shared" si="314"/>
        <v>0.18144240517341451</v>
      </c>
      <c r="AC1337" s="1"/>
      <c r="AF1337" s="1"/>
      <c r="AG1337" s="1"/>
      <c r="AJ1337" s="1"/>
      <c r="AK1337" s="1"/>
    </row>
    <row r="1338" spans="1:37" x14ac:dyDescent="0.25">
      <c r="A1338">
        <v>6680</v>
      </c>
      <c r="B1338">
        <f t="shared" si="302"/>
        <v>1.8555555555555556</v>
      </c>
      <c r="C1338">
        <v>63.52176</v>
      </c>
      <c r="D1338">
        <f t="shared" si="303"/>
        <v>360.95313492803973</v>
      </c>
      <c r="E1338">
        <v>8.3380239958268128</v>
      </c>
      <c r="F1338">
        <v>8.2896671883150752</v>
      </c>
      <c r="G1338" s="1">
        <f t="shared" si="304"/>
        <v>9.7021627616261323</v>
      </c>
      <c r="H1338" s="1">
        <f t="shared" si="305"/>
        <v>-0.17039231385574549</v>
      </c>
      <c r="I1338">
        <v>2.4980099999999998</v>
      </c>
      <c r="J1338">
        <v>116.99955077623068</v>
      </c>
      <c r="K1338" s="1">
        <f t="shared" si="306"/>
        <v>0.49411751112661018</v>
      </c>
      <c r="L1338" s="1">
        <f t="shared" si="307"/>
        <v>-3.6077151250511336E-5</v>
      </c>
      <c r="M1338">
        <f t="shared" si="315"/>
        <v>0.51092054794304453</v>
      </c>
      <c r="N1338">
        <f t="shared" si="308"/>
        <v>-3.4006155293146115E-2</v>
      </c>
      <c r="O1338">
        <v>6680</v>
      </c>
      <c r="P1338">
        <v>69.406295999999998</v>
      </c>
      <c r="Q1338" s="1">
        <f t="shared" si="309"/>
        <v>371.7904226210091</v>
      </c>
      <c r="R1338">
        <v>8.5243401147626496</v>
      </c>
      <c r="S1338">
        <v>8.4513781950965043</v>
      </c>
      <c r="T1338" s="1">
        <f t="shared" si="310"/>
        <v>14.0211955095194</v>
      </c>
      <c r="U1338" s="1">
        <f t="shared" si="311"/>
        <v>-0.65904248820086031</v>
      </c>
      <c r="V1338">
        <v>3.6064829999999999</v>
      </c>
      <c r="W1338">
        <v>167.64543118729668</v>
      </c>
      <c r="X1338" s="1">
        <f t="shared" si="312"/>
        <v>0.17226295611569187</v>
      </c>
      <c r="Y1338" s="1">
        <f t="shared" si="313"/>
        <v>-4.3781785250694912E-5</v>
      </c>
      <c r="Z1338">
        <f t="shared" si="316"/>
        <v>0.14105322837809922</v>
      </c>
      <c r="AA1338">
        <f t="shared" si="314"/>
        <v>0.181174922579595</v>
      </c>
      <c r="AC1338" s="1"/>
      <c r="AF1338" s="1"/>
      <c r="AG1338" s="1"/>
      <c r="AJ1338" s="1"/>
      <c r="AK1338" s="1"/>
    </row>
    <row r="1339" spans="1:37" x14ac:dyDescent="0.25">
      <c r="A1339">
        <v>6685</v>
      </c>
      <c r="B1339">
        <f t="shared" si="302"/>
        <v>1.8569444444444445</v>
      </c>
      <c r="C1339">
        <v>63.502828000000001</v>
      </c>
      <c r="D1339">
        <f t="shared" si="303"/>
        <v>360.95238641720431</v>
      </c>
      <c r="E1339">
        <v>8.3463536776212823</v>
      </c>
      <c r="F1339">
        <v>8.295597287428274</v>
      </c>
      <c r="G1339" s="1">
        <f t="shared" si="304"/>
        <v>9.7021627616261323</v>
      </c>
      <c r="H1339" s="1">
        <f t="shared" si="305"/>
        <v>-0.16955566012461398</v>
      </c>
      <c r="I1339">
        <v>2.4973339999999999</v>
      </c>
      <c r="J1339">
        <v>116.96963427709704</v>
      </c>
      <c r="K1339" s="1">
        <f t="shared" si="306"/>
        <v>0.49430785597062388</v>
      </c>
      <c r="L1339" s="1">
        <f t="shared" si="307"/>
        <v>-3.5915219326847642E-5</v>
      </c>
      <c r="M1339">
        <f t="shared" si="315"/>
        <v>0.51074097184641032</v>
      </c>
      <c r="N1339">
        <f t="shared" si="308"/>
        <v>-3.3244698981201387E-2</v>
      </c>
      <c r="O1339">
        <v>6685</v>
      </c>
      <c r="P1339">
        <v>69.391583999999995</v>
      </c>
      <c r="Q1339" s="1">
        <f t="shared" si="309"/>
        <v>371.78984095550038</v>
      </c>
      <c r="R1339">
        <v>8.5291695357329171</v>
      </c>
      <c r="S1339">
        <v>8.447471048513302</v>
      </c>
      <c r="T1339" s="1">
        <f t="shared" si="310"/>
        <v>14.0211955095194</v>
      </c>
      <c r="U1339" s="1">
        <f t="shared" si="311"/>
        <v>-0.65980983290697814</v>
      </c>
      <c r="V1339">
        <v>3.605585</v>
      </c>
      <c r="W1339">
        <v>167.60399552612671</v>
      </c>
      <c r="X1339" s="1">
        <f t="shared" si="312"/>
        <v>0.17252659205874721</v>
      </c>
      <c r="Y1339" s="1">
        <f t="shared" si="313"/>
        <v>-4.3906558602304199E-5</v>
      </c>
      <c r="Z1339">
        <f t="shared" si="316"/>
        <v>0.14083369558508771</v>
      </c>
      <c r="AA1339">
        <f t="shared" si="314"/>
        <v>0.18369861767667514</v>
      </c>
      <c r="AC1339" s="1"/>
      <c r="AF1339" s="1"/>
      <c r="AG1339" s="1"/>
      <c r="AJ1339" s="1"/>
      <c r="AK1339" s="1"/>
    </row>
    <row r="1340" spans="1:37" x14ac:dyDescent="0.25">
      <c r="A1340">
        <v>6690</v>
      </c>
      <c r="B1340">
        <f t="shared" si="302"/>
        <v>1.8583333333333334</v>
      </c>
      <c r="C1340">
        <v>63.52176</v>
      </c>
      <c r="D1340">
        <f t="shared" si="303"/>
        <v>360.95313492803973</v>
      </c>
      <c r="E1340">
        <v>8.3743912363067299</v>
      </c>
      <c r="F1340">
        <v>8.2980980699008864</v>
      </c>
      <c r="G1340" s="1">
        <f t="shared" si="304"/>
        <v>9.7021627616261323</v>
      </c>
      <c r="H1340" s="1">
        <f t="shared" si="305"/>
        <v>-0.16920319329776445</v>
      </c>
      <c r="I1340">
        <v>2.497255</v>
      </c>
      <c r="J1340">
        <v>116.96643047270108</v>
      </c>
      <c r="K1340" s="1">
        <f t="shared" si="306"/>
        <v>0.4943282402958511</v>
      </c>
      <c r="L1340" s="1">
        <f t="shared" si="307"/>
        <v>-3.5842185729837834E-5</v>
      </c>
      <c r="M1340">
        <f t="shared" si="315"/>
        <v>0.51056176091776118</v>
      </c>
      <c r="N1340">
        <f t="shared" si="308"/>
        <v>-3.2839557400553249E-2</v>
      </c>
      <c r="O1340">
        <v>6690</v>
      </c>
      <c r="P1340">
        <v>69.395600000000002</v>
      </c>
      <c r="Q1340" s="1">
        <f t="shared" si="309"/>
        <v>371.78999973531847</v>
      </c>
      <c r="R1340">
        <v>8.4950380803338543</v>
      </c>
      <c r="S1340">
        <v>8.4420052164840911</v>
      </c>
      <c r="T1340" s="1">
        <f t="shared" si="310"/>
        <v>14.0211955095194</v>
      </c>
      <c r="U1340" s="1">
        <f t="shared" si="311"/>
        <v>-0.66088448774483433</v>
      </c>
      <c r="V1340">
        <v>3.6058110000000001</v>
      </c>
      <c r="W1340">
        <v>167.61371824287838</v>
      </c>
      <c r="X1340" s="1">
        <f t="shared" si="312"/>
        <v>0.17246473090998027</v>
      </c>
      <c r="Y1340" s="1">
        <f t="shared" si="313"/>
        <v>-4.3960725368102402E-5</v>
      </c>
      <c r="Z1340">
        <f t="shared" si="316"/>
        <v>0.14061389195824719</v>
      </c>
      <c r="AA1340">
        <f t="shared" si="314"/>
        <v>0.18468030410436756</v>
      </c>
      <c r="AC1340" s="1"/>
      <c r="AF1340" s="1"/>
      <c r="AG1340" s="1"/>
      <c r="AJ1340" s="1"/>
      <c r="AK1340" s="1"/>
    </row>
    <row r="1341" spans="1:37" x14ac:dyDescent="0.25">
      <c r="A1341">
        <v>6695</v>
      </c>
      <c r="B1341">
        <f t="shared" si="302"/>
        <v>1.8597222222222223</v>
      </c>
      <c r="C1341">
        <v>63.517671999999997</v>
      </c>
      <c r="D1341">
        <f t="shared" si="303"/>
        <v>360.95297330157155</v>
      </c>
      <c r="E1341">
        <v>8.3395826812728231</v>
      </c>
      <c r="F1341">
        <v>8.29622848200313</v>
      </c>
      <c r="G1341" s="1">
        <f t="shared" si="304"/>
        <v>9.7021627616261323</v>
      </c>
      <c r="H1341" s="1">
        <f t="shared" si="305"/>
        <v>-0.16946667786125613</v>
      </c>
      <c r="I1341">
        <v>2.4989910000000002</v>
      </c>
      <c r="J1341">
        <v>117.04541733082993</v>
      </c>
      <c r="K1341" s="1">
        <f t="shared" si="306"/>
        <v>0.49382568345848488</v>
      </c>
      <c r="L1341" s="1">
        <f t="shared" si="307"/>
        <v>-3.5857856394848299E-5</v>
      </c>
      <c r="M1341">
        <f t="shared" si="315"/>
        <v>0.51038247163578698</v>
      </c>
      <c r="N1341">
        <f t="shared" si="308"/>
        <v>-3.3527596339962357E-2</v>
      </c>
      <c r="O1341">
        <v>6695</v>
      </c>
      <c r="P1341">
        <v>69.396888000000004</v>
      </c>
      <c r="Q1341" s="1">
        <f t="shared" si="309"/>
        <v>371.79005065872622</v>
      </c>
      <c r="R1341">
        <v>8.4856807511737102</v>
      </c>
      <c r="S1341">
        <v>8.4574658320292126</v>
      </c>
      <c r="T1341" s="1">
        <f t="shared" si="310"/>
        <v>14.0211955095194</v>
      </c>
      <c r="U1341" s="1">
        <f t="shared" si="311"/>
        <v>-0.6578483186322579</v>
      </c>
      <c r="V1341">
        <v>3.6062509999999999</v>
      </c>
      <c r="W1341">
        <v>167.63550232360492</v>
      </c>
      <c r="X1341" s="1">
        <f t="shared" si="312"/>
        <v>0.17232612888207066</v>
      </c>
      <c r="Y1341" s="1">
        <f t="shared" si="313"/>
        <v>-4.3720083361792399E-5</v>
      </c>
      <c r="Z1341">
        <f t="shared" si="316"/>
        <v>0.14039529154143823</v>
      </c>
      <c r="AA1341">
        <f t="shared" si="314"/>
        <v>0.1852930692970183</v>
      </c>
      <c r="AC1341" s="1"/>
      <c r="AF1341" s="1"/>
      <c r="AG1341" s="1"/>
      <c r="AJ1341" s="1"/>
      <c r="AK1341" s="1"/>
    </row>
    <row r="1342" spans="1:37" x14ac:dyDescent="0.25">
      <c r="A1342">
        <v>6700</v>
      </c>
      <c r="B1342">
        <f t="shared" si="302"/>
        <v>1.8611111111111112</v>
      </c>
      <c r="C1342">
        <v>63.516316000000003</v>
      </c>
      <c r="D1342">
        <f t="shared" si="303"/>
        <v>360.95291968966086</v>
      </c>
      <c r="E1342">
        <v>8.3488648930620748</v>
      </c>
      <c r="F1342">
        <v>8.2994992175273854</v>
      </c>
      <c r="G1342" s="1">
        <f t="shared" si="304"/>
        <v>9.7021627616261323</v>
      </c>
      <c r="H1342" s="1">
        <f t="shared" si="305"/>
        <v>-0.16900580472813553</v>
      </c>
      <c r="I1342">
        <v>2.5004080000000002</v>
      </c>
      <c r="J1342">
        <v>117.110665097671</v>
      </c>
      <c r="K1342" s="1">
        <f t="shared" si="306"/>
        <v>0.49341054210300306</v>
      </c>
      <c r="L1342" s="1">
        <f t="shared" si="307"/>
        <v>-3.5727271882351077E-5</v>
      </c>
      <c r="M1342">
        <f t="shared" si="315"/>
        <v>0.51020383527637525</v>
      </c>
      <c r="N1342">
        <f t="shared" si="308"/>
        <v>-3.403513249189246E-2</v>
      </c>
      <c r="O1342">
        <v>6700</v>
      </c>
      <c r="P1342">
        <v>69.453175999999999</v>
      </c>
      <c r="Q1342" s="1">
        <f t="shared" si="309"/>
        <v>371.79227610653436</v>
      </c>
      <c r="R1342">
        <v>8.5168565466875332</v>
      </c>
      <c r="S1342">
        <v>8.4502837767344818</v>
      </c>
      <c r="T1342" s="1">
        <f t="shared" si="310"/>
        <v>14.0211955095194</v>
      </c>
      <c r="U1342" s="1">
        <f t="shared" si="311"/>
        <v>-0.65925735513437811</v>
      </c>
      <c r="V1342">
        <v>3.6071430000000002</v>
      </c>
      <c r="W1342">
        <v>167.67545124891546</v>
      </c>
      <c r="X1342" s="1">
        <f t="shared" si="312"/>
        <v>0.17207195235149542</v>
      </c>
      <c r="Y1342" s="1">
        <f t="shared" si="313"/>
        <v>-4.3742645557020535E-5</v>
      </c>
      <c r="Z1342">
        <f t="shared" si="316"/>
        <v>0.14017657831365313</v>
      </c>
      <c r="AA1342">
        <f t="shared" si="314"/>
        <v>0.18536067965736136</v>
      </c>
      <c r="AC1342" s="1"/>
      <c r="AF1342" s="1"/>
      <c r="AG1342" s="1"/>
      <c r="AJ1342" s="1"/>
      <c r="AK1342" s="1"/>
    </row>
    <row r="1343" spans="1:37" x14ac:dyDescent="0.25">
      <c r="A1343">
        <v>6705</v>
      </c>
      <c r="B1343">
        <f t="shared" si="302"/>
        <v>1.8625</v>
      </c>
      <c r="C1343">
        <v>63.513624</v>
      </c>
      <c r="D1343">
        <f t="shared" si="303"/>
        <v>360.95281325657567</v>
      </c>
      <c r="E1343">
        <v>8.3305352112676054</v>
      </c>
      <c r="F1343">
        <v>8.2980980699008864</v>
      </c>
      <c r="G1343" s="1">
        <f t="shared" si="304"/>
        <v>9.7021627616261323</v>
      </c>
      <c r="H1343" s="1">
        <f t="shared" si="305"/>
        <v>-0.16920319329776445</v>
      </c>
      <c r="I1343">
        <v>2.500686</v>
      </c>
      <c r="J1343">
        <v>117.12313593762561</v>
      </c>
      <c r="K1343" s="1">
        <f t="shared" si="306"/>
        <v>0.49333119591763308</v>
      </c>
      <c r="L1343" s="1">
        <f t="shared" si="307"/>
        <v>-3.5762671947658696E-5</v>
      </c>
      <c r="M1343">
        <f t="shared" si="315"/>
        <v>0.51002502191663701</v>
      </c>
      <c r="N1343">
        <f t="shared" si="308"/>
        <v>-3.3838983095225025E-2</v>
      </c>
      <c r="O1343">
        <v>6705</v>
      </c>
      <c r="P1343">
        <v>69.458584000000002</v>
      </c>
      <c r="Q1343" s="1">
        <f t="shared" si="309"/>
        <v>371.79248992158807</v>
      </c>
      <c r="R1343">
        <v>8.4919207094418372</v>
      </c>
      <c r="S1343">
        <v>8.4495033907146588</v>
      </c>
      <c r="T1343" s="1">
        <f t="shared" si="310"/>
        <v>14.0211955095194</v>
      </c>
      <c r="U1343" s="1">
        <f t="shared" si="311"/>
        <v>-0.65941060215770708</v>
      </c>
      <c r="V1343">
        <v>3.6089349999999998</v>
      </c>
      <c r="W1343">
        <v>167.75719994520091</v>
      </c>
      <c r="X1343" s="1">
        <f t="shared" si="312"/>
        <v>0.17155182321562057</v>
      </c>
      <c r="Y1343" s="1">
        <f t="shared" si="313"/>
        <v>-4.3607356898548114E-5</v>
      </c>
      <c r="Z1343">
        <f t="shared" si="316"/>
        <v>0.13995854152916037</v>
      </c>
      <c r="AA1343">
        <f t="shared" si="314"/>
        <v>0.18416173663599678</v>
      </c>
      <c r="AC1343" s="1"/>
      <c r="AF1343" s="1"/>
      <c r="AG1343" s="1"/>
      <c r="AJ1343" s="1"/>
      <c r="AK1343" s="1"/>
    </row>
    <row r="1344" spans="1:37" x14ac:dyDescent="0.25">
      <c r="A1344">
        <v>6710</v>
      </c>
      <c r="B1344">
        <f t="shared" si="302"/>
        <v>1.8638888888888889</v>
      </c>
      <c r="C1344">
        <v>63.546148000000002</v>
      </c>
      <c r="D1344">
        <f t="shared" si="303"/>
        <v>360.95409915169563</v>
      </c>
      <c r="E1344">
        <v>8.3115033907146589</v>
      </c>
      <c r="F1344">
        <v>8.2957537819509639</v>
      </c>
      <c r="G1344" s="1">
        <f t="shared" si="304"/>
        <v>9.7021627616261323</v>
      </c>
      <c r="H1344" s="1">
        <f t="shared" si="305"/>
        <v>-0.16953359714400951</v>
      </c>
      <c r="I1344">
        <v>2.5018229999999999</v>
      </c>
      <c r="J1344">
        <v>117.17468800975915</v>
      </c>
      <c r="K1344" s="1">
        <f t="shared" si="306"/>
        <v>0.49300319393167169</v>
      </c>
      <c r="L1344" s="1">
        <f t="shared" si="307"/>
        <v>-3.5806300327621742E-5</v>
      </c>
      <c r="M1344">
        <f t="shared" si="315"/>
        <v>0.5098459904149989</v>
      </c>
      <c r="N1344">
        <f t="shared" si="308"/>
        <v>-3.4163666058645355E-2</v>
      </c>
      <c r="O1344">
        <v>6710</v>
      </c>
      <c r="P1344">
        <v>69.433087999999998</v>
      </c>
      <c r="Q1344" s="1">
        <f t="shared" si="309"/>
        <v>371.79148189114972</v>
      </c>
      <c r="R1344">
        <v>8.5170151278038606</v>
      </c>
      <c r="S1344">
        <v>8.4488763693270741</v>
      </c>
      <c r="T1344" s="1">
        <f t="shared" si="310"/>
        <v>14.0211955095194</v>
      </c>
      <c r="U1344" s="1">
        <f t="shared" si="311"/>
        <v>-0.6595337529641403</v>
      </c>
      <c r="V1344">
        <v>3.6089349999999998</v>
      </c>
      <c r="W1344">
        <v>167.75713145335763</v>
      </c>
      <c r="X1344" s="1">
        <f t="shared" si="312"/>
        <v>0.17155225899753357</v>
      </c>
      <c r="Y1344" s="1">
        <f t="shared" si="313"/>
        <v>-4.3615622834055972E-5</v>
      </c>
      <c r="Z1344">
        <f t="shared" si="316"/>
        <v>0.13974046341499011</v>
      </c>
      <c r="AA1344">
        <f t="shared" si="314"/>
        <v>0.18543501419588315</v>
      </c>
      <c r="AC1344" s="1"/>
      <c r="AF1344" s="1"/>
      <c r="AG1344" s="1"/>
      <c r="AJ1344" s="1"/>
      <c r="AK1344" s="1"/>
    </row>
    <row r="1345" spans="1:37" x14ac:dyDescent="0.25">
      <c r="A1345">
        <v>6715</v>
      </c>
      <c r="B1345">
        <f t="shared" si="302"/>
        <v>1.8652777777777778</v>
      </c>
      <c r="C1345">
        <v>63.543384000000003</v>
      </c>
      <c r="D1345">
        <f t="shared" si="303"/>
        <v>360.95398987196029</v>
      </c>
      <c r="E1345">
        <v>8.3311674491392811</v>
      </c>
      <c r="F1345">
        <v>8.2902889932185708</v>
      </c>
      <c r="G1345" s="1">
        <f t="shared" si="304"/>
        <v>9.7021627616261323</v>
      </c>
      <c r="H1345" s="1">
        <f t="shared" si="305"/>
        <v>-0.17030452974105836</v>
      </c>
      <c r="I1345">
        <v>2.5037539999999998</v>
      </c>
      <c r="J1345">
        <v>117.26200148371147</v>
      </c>
      <c r="K1345" s="1">
        <f t="shared" si="306"/>
        <v>0.4924476586898805</v>
      </c>
      <c r="L1345" s="1">
        <f t="shared" si="307"/>
        <v>-3.5924542908481582E-5</v>
      </c>
      <c r="M1345">
        <f t="shared" si="315"/>
        <v>0.50966636770045648</v>
      </c>
      <c r="N1345">
        <f t="shared" si="308"/>
        <v>-3.4965561733779071E-2</v>
      </c>
      <c r="O1345">
        <v>6715</v>
      </c>
      <c r="P1345">
        <v>69.50412</v>
      </c>
      <c r="Q1345" s="1">
        <f t="shared" si="309"/>
        <v>371.79429026964431</v>
      </c>
      <c r="R1345">
        <v>8.5081304121022416</v>
      </c>
      <c r="S1345">
        <v>8.4429379238393309</v>
      </c>
      <c r="T1345" s="1">
        <f t="shared" si="310"/>
        <v>14.0211955095194</v>
      </c>
      <c r="U1345" s="1">
        <f t="shared" si="311"/>
        <v>-0.66070100668742326</v>
      </c>
      <c r="V1345">
        <v>3.6091549999999999</v>
      </c>
      <c r="W1345">
        <v>167.76652940123125</v>
      </c>
      <c r="X1345" s="1">
        <f t="shared" si="312"/>
        <v>0.17149246420289332</v>
      </c>
      <c r="Y1345" s="1">
        <f t="shared" si="313"/>
        <v>-4.3676062660401627E-5</v>
      </c>
      <c r="Z1345">
        <f t="shared" si="316"/>
        <v>0.13952208310168809</v>
      </c>
      <c r="AA1345">
        <f t="shared" si="314"/>
        <v>0.18642440791672901</v>
      </c>
      <c r="AC1345" s="1"/>
      <c r="AF1345" s="1"/>
      <c r="AG1345" s="1"/>
      <c r="AJ1345" s="1"/>
      <c r="AK1345" s="1"/>
    </row>
    <row r="1346" spans="1:37" x14ac:dyDescent="0.25">
      <c r="A1346">
        <v>6720</v>
      </c>
      <c r="B1346">
        <f t="shared" si="302"/>
        <v>1.8666666666666667</v>
      </c>
      <c r="C1346">
        <v>63.523119999999999</v>
      </c>
      <c r="D1346">
        <f t="shared" si="303"/>
        <v>360.95318869809762</v>
      </c>
      <c r="E1346">
        <v>8.3133729786124153</v>
      </c>
      <c r="F1346">
        <v>8.2935691184141884</v>
      </c>
      <c r="G1346" s="1">
        <f t="shared" si="304"/>
        <v>9.7021627616261323</v>
      </c>
      <c r="H1346" s="1">
        <f t="shared" si="305"/>
        <v>-0.16984167167359199</v>
      </c>
      <c r="I1346">
        <v>2.504283</v>
      </c>
      <c r="J1346">
        <v>117.28669229361721</v>
      </c>
      <c r="K1346" s="1">
        <f t="shared" si="306"/>
        <v>0.49229056248891512</v>
      </c>
      <c r="L1346" s="1">
        <f t="shared" si="307"/>
        <v>-3.5814334361295514E-5</v>
      </c>
      <c r="M1346">
        <f t="shared" si="315"/>
        <v>0.50948729602864995</v>
      </c>
      <c r="N1346">
        <f t="shared" si="308"/>
        <v>-3.4932080462383532E-2</v>
      </c>
      <c r="O1346">
        <v>6720</v>
      </c>
      <c r="P1346">
        <v>69.496088</v>
      </c>
      <c r="Q1346" s="1">
        <f t="shared" si="309"/>
        <v>371.79397271000829</v>
      </c>
      <c r="R1346">
        <v>8.5263620239958264</v>
      </c>
      <c r="S1346">
        <v>8.4501251956181545</v>
      </c>
      <c r="T1346" s="1">
        <f t="shared" si="310"/>
        <v>14.0211955095194</v>
      </c>
      <c r="U1346" s="1">
        <f t="shared" si="311"/>
        <v>-0.65928849394919564</v>
      </c>
      <c r="V1346">
        <v>3.6080420000000002</v>
      </c>
      <c r="W1346">
        <v>167.71648788885398</v>
      </c>
      <c r="X1346" s="1">
        <f t="shared" si="312"/>
        <v>0.17181085519594086</v>
      </c>
      <c r="Y1346" s="1">
        <f t="shared" si="313"/>
        <v>-4.3671702504139763E-5</v>
      </c>
      <c r="Z1346">
        <f t="shared" si="316"/>
        <v>0.1393037245891674</v>
      </c>
      <c r="AA1346">
        <f t="shared" si="314"/>
        <v>0.18920300798049611</v>
      </c>
      <c r="AC1346" s="1"/>
      <c r="AF1346" s="1"/>
      <c r="AG1346" s="1"/>
      <c r="AJ1346" s="1"/>
      <c r="AK1346" s="1"/>
    </row>
    <row r="1347" spans="1:37" x14ac:dyDescent="0.25">
      <c r="A1347">
        <v>6725</v>
      </c>
      <c r="B1347">
        <f t="shared" si="302"/>
        <v>1.8680555555555556</v>
      </c>
      <c r="C1347">
        <v>63.581319999999998</v>
      </c>
      <c r="D1347">
        <f t="shared" si="303"/>
        <v>360.95548974028122</v>
      </c>
      <c r="E1347">
        <v>8.3811215440792921</v>
      </c>
      <c r="F1347">
        <v>8.2963766301512774</v>
      </c>
      <c r="G1347" s="1">
        <f t="shared" si="304"/>
        <v>9.7021627616261323</v>
      </c>
      <c r="H1347" s="1">
        <f t="shared" si="305"/>
        <v>-0.16944579472993637</v>
      </c>
      <c r="I1347">
        <v>2.5038070000000001</v>
      </c>
      <c r="J1347">
        <v>117.2654048016969</v>
      </c>
      <c r="K1347" s="1">
        <f t="shared" si="306"/>
        <v>0.49242600495198252</v>
      </c>
      <c r="L1347" s="1">
        <f t="shared" si="307"/>
        <v>-3.5741669934620178E-5</v>
      </c>
      <c r="M1347">
        <f t="shared" si="315"/>
        <v>0.5093085876789768</v>
      </c>
      <c r="N1347">
        <f t="shared" si="308"/>
        <v>-3.4284506823802963E-2</v>
      </c>
      <c r="O1347">
        <v>6725</v>
      </c>
      <c r="P1347">
        <v>69.520176000000006</v>
      </c>
      <c r="Q1347" s="1">
        <f t="shared" si="309"/>
        <v>371.79492507262199</v>
      </c>
      <c r="R1347">
        <v>8.5179467918622844</v>
      </c>
      <c r="S1347">
        <v>8.45793427230047</v>
      </c>
      <c r="T1347" s="1">
        <f t="shared" si="310"/>
        <v>14.0211955095194</v>
      </c>
      <c r="U1347" s="1">
        <f t="shared" si="311"/>
        <v>-0.65775649917716628</v>
      </c>
      <c r="V1347">
        <v>3.60737</v>
      </c>
      <c r="W1347">
        <v>167.68665369101791</v>
      </c>
      <c r="X1347" s="1">
        <f t="shared" si="312"/>
        <v>0.17200067639487238</v>
      </c>
      <c r="Y1347" s="1">
        <f t="shared" si="313"/>
        <v>-4.3623176382509325E-5</v>
      </c>
      <c r="Z1347">
        <f t="shared" si="316"/>
        <v>0.13908560870725487</v>
      </c>
      <c r="AA1347">
        <f t="shared" si="314"/>
        <v>0.19136592005052583</v>
      </c>
      <c r="AC1347" s="1"/>
      <c r="AF1347" s="1"/>
      <c r="AG1347" s="1"/>
      <c r="AJ1347" s="1"/>
      <c r="AK1347" s="1"/>
    </row>
    <row r="1348" spans="1:37" x14ac:dyDescent="0.25">
      <c r="A1348">
        <v>6730</v>
      </c>
      <c r="B1348">
        <f t="shared" ref="B1348:B1411" si="317">A1348/3600</f>
        <v>1.8694444444444445</v>
      </c>
      <c r="C1348">
        <v>63.574544000000003</v>
      </c>
      <c r="D1348">
        <f t="shared" ref="D1348:D1411" si="318">2/(26.24^2-6^2)*(0.5*(26.24^2-6^2)*C1348+1/3*(26.24^3-6^3)*(90-C1348)/(26.24-6)-0.5*(90-C1348)/(26.24-6)*6*(26.24^2-6^2))/10+80+273</f>
        <v>360.9552218388751</v>
      </c>
      <c r="E1348">
        <v>8.3529400104329685</v>
      </c>
      <c r="F1348">
        <v>8.293880020865938</v>
      </c>
      <c r="G1348" s="1">
        <f t="shared" ref="G1348:G1411" si="319">EXP(-41431/(8.31*363)-(-228.8)/8.31)/101325</f>
        <v>9.7021627616261323</v>
      </c>
      <c r="H1348" s="1">
        <f t="shared" ref="H1348:H1411" si="320">1-G1348/F1348</f>
        <v>-0.16979781926157633</v>
      </c>
      <c r="I1348">
        <v>2.5046529999999998</v>
      </c>
      <c r="J1348">
        <v>117.30364170384728</v>
      </c>
      <c r="K1348" s="1">
        <f t="shared" ref="K1348:K1411" si="321">1-(J1348-37.49)/157.17</f>
        <v>0.49218272123275886</v>
      </c>
      <c r="L1348" s="1">
        <f t="shared" ref="L1348:L1411" si="322">0.0004598*K1348^1.1*H1348</f>
        <v>-3.5796459528385715E-5</v>
      </c>
      <c r="M1348">
        <f t="shared" si="315"/>
        <v>0.50912960538133489</v>
      </c>
      <c r="N1348">
        <f t="shared" ref="N1348:N1411" si="323">(K1348-M1348)/K1348</f>
        <v>-3.4432098928888766E-2</v>
      </c>
      <c r="O1348">
        <v>6730</v>
      </c>
      <c r="P1348">
        <v>69.477360000000004</v>
      </c>
      <c r="Q1348" s="1">
        <f t="shared" ref="Q1348:Q1411" si="324">2/(26.24^2-6^2)*(0.5*(26.24^2-6^2)*P1348+1/3*(26.24^3-6^3)*(100-P1348)/(26.24-6)-0.5*(100-P1348)/(26.24-6)*6*(26.24^2-6^2))/10+90+273</f>
        <v>371.79323226468159</v>
      </c>
      <c r="R1348">
        <v>8.5123380281690135</v>
      </c>
      <c r="S1348">
        <v>8.4488763693270741</v>
      </c>
      <c r="T1348" s="1">
        <f t="shared" ref="T1348:T1411" si="325">EXP(-41431/(8.31*(100+273))-(-228.8)/8.31)/101325</f>
        <v>14.0211955095194</v>
      </c>
      <c r="U1348" s="1">
        <f t="shared" ref="U1348:U1411" si="326">1-T1348/S1348</f>
        <v>-0.6595337529641403</v>
      </c>
      <c r="V1348">
        <v>3.6098210000000002</v>
      </c>
      <c r="W1348">
        <v>167.79759181922489</v>
      </c>
      <c r="X1348" s="1">
        <f t="shared" ref="X1348:X1411" si="327">1-(W1348-37.55)/157.17</f>
        <v>0.17129482840729837</v>
      </c>
      <c r="Y1348" s="1">
        <f t="shared" ref="Y1348:Y1411" si="328">0.0004598*X1348^1.1*U1348</f>
        <v>-4.3543633878271981E-5</v>
      </c>
      <c r="Z1348">
        <f t="shared" si="316"/>
        <v>0.1388678905378635</v>
      </c>
      <c r="AA1348">
        <f t="shared" ref="AA1348:AA1411" si="329">(X1348-Z1348)/X1348</f>
        <v>0.18930482706886706</v>
      </c>
      <c r="AC1348" s="1"/>
      <c r="AF1348" s="1"/>
      <c r="AG1348" s="1"/>
      <c r="AJ1348" s="1"/>
      <c r="AK1348" s="1"/>
    </row>
    <row r="1349" spans="1:37" x14ac:dyDescent="0.25">
      <c r="A1349">
        <v>6735</v>
      </c>
      <c r="B1349">
        <f t="shared" si="317"/>
        <v>1.8708333333333333</v>
      </c>
      <c r="C1349">
        <v>63.589464</v>
      </c>
      <c r="D1349">
        <f t="shared" si="318"/>
        <v>360.95581172803969</v>
      </c>
      <c r="E1349">
        <v>8.3238309859154942</v>
      </c>
      <c r="F1349">
        <v>8.2907574334898282</v>
      </c>
      <c r="G1349" s="1">
        <f t="shared" si="319"/>
        <v>9.7021627616261323</v>
      </c>
      <c r="H1349" s="1">
        <f t="shared" si="320"/>
        <v>-0.17023840577400673</v>
      </c>
      <c r="I1349">
        <v>2.5060929999999999</v>
      </c>
      <c r="J1349">
        <v>117.36890800870955</v>
      </c>
      <c r="K1349" s="1">
        <f t="shared" si="321"/>
        <v>0.49176746192842435</v>
      </c>
      <c r="L1349" s="1">
        <f t="shared" si="322"/>
        <v>-3.5856036357481875E-5</v>
      </c>
      <c r="M1349">
        <f t="shared" ref="M1349:M1412" si="330">M1348+5*L1349</f>
        <v>0.50895032519954753</v>
      </c>
      <c r="N1349">
        <f t="shared" si="323"/>
        <v>-3.4941033316319939E-2</v>
      </c>
      <c r="O1349">
        <v>6735</v>
      </c>
      <c r="P1349">
        <v>69.508127999999999</v>
      </c>
      <c r="Q1349" s="1">
        <f t="shared" si="324"/>
        <v>371.79444873316788</v>
      </c>
      <c r="R1349">
        <v>8.4936317162232662</v>
      </c>
      <c r="S1349">
        <v>8.4470015649452268</v>
      </c>
      <c r="T1349" s="1">
        <f t="shared" si="325"/>
        <v>14.0211955095194</v>
      </c>
      <c r="U1349" s="1">
        <f t="shared" si="326"/>
        <v>-0.65990208498443881</v>
      </c>
      <c r="V1349">
        <v>3.6111599999999999</v>
      </c>
      <c r="W1349">
        <v>167.85853443199682</v>
      </c>
      <c r="X1349" s="1">
        <f t="shared" si="327"/>
        <v>0.17090707875550792</v>
      </c>
      <c r="Y1349" s="1">
        <f t="shared" si="328"/>
        <v>-4.3459479798114791E-5</v>
      </c>
      <c r="Z1349">
        <f t="shared" ref="Z1349:Z1412" si="331">Z1348+5*Y1349</f>
        <v>0.13865059313887293</v>
      </c>
      <c r="AA1349">
        <f t="shared" si="329"/>
        <v>0.18873697831310832</v>
      </c>
      <c r="AC1349" s="1"/>
      <c r="AF1349" s="1"/>
      <c r="AG1349" s="1"/>
      <c r="AJ1349" s="1"/>
      <c r="AK1349" s="1"/>
    </row>
    <row r="1350" spans="1:37" x14ac:dyDescent="0.25">
      <c r="A1350">
        <v>6740</v>
      </c>
      <c r="B1350">
        <f t="shared" si="317"/>
        <v>1.8722222222222222</v>
      </c>
      <c r="C1350">
        <v>63.571852</v>
      </c>
      <c r="D1350">
        <f t="shared" si="318"/>
        <v>360.95511540578991</v>
      </c>
      <c r="E1350">
        <v>8.3491747522170048</v>
      </c>
      <c r="F1350">
        <v>8.3040323422013564</v>
      </c>
      <c r="G1350" s="1">
        <f t="shared" si="319"/>
        <v>9.7021627616261323</v>
      </c>
      <c r="H1350" s="1">
        <f t="shared" si="320"/>
        <v>-0.1683676510168961</v>
      </c>
      <c r="I1350">
        <v>2.5050500000000002</v>
      </c>
      <c r="J1350">
        <v>117.32341210313845</v>
      </c>
      <c r="K1350" s="1">
        <f t="shared" si="321"/>
        <v>0.49205693132825312</v>
      </c>
      <c r="L1350" s="1">
        <f t="shared" si="322"/>
        <v>-3.5484975444871267E-5</v>
      </c>
      <c r="M1350">
        <f t="shared" si="330"/>
        <v>0.50877290032232314</v>
      </c>
      <c r="N1350">
        <f t="shared" si="323"/>
        <v>-3.3971615741591354E-2</v>
      </c>
      <c r="O1350">
        <v>6740</v>
      </c>
      <c r="P1350">
        <v>69.490679999999998</v>
      </c>
      <c r="Q1350" s="1">
        <f t="shared" si="324"/>
        <v>371.79375889495452</v>
      </c>
      <c r="R1350">
        <v>8.5000260824204492</v>
      </c>
      <c r="S1350">
        <v>8.4535586854460103</v>
      </c>
      <c r="T1350" s="1">
        <f t="shared" si="325"/>
        <v>14.0211955095194</v>
      </c>
      <c r="U1350" s="1">
        <f t="shared" si="326"/>
        <v>-0.65861455881992748</v>
      </c>
      <c r="V1350">
        <v>3.6107200000000002</v>
      </c>
      <c r="W1350">
        <v>167.83915690847755</v>
      </c>
      <c r="X1350" s="1">
        <f t="shared" si="327"/>
        <v>0.17103036897322932</v>
      </c>
      <c r="Y1350" s="1">
        <f t="shared" si="328"/>
        <v>-4.3409106776286594E-5</v>
      </c>
      <c r="Z1350">
        <f t="shared" si="331"/>
        <v>0.13843354760499149</v>
      </c>
      <c r="AA1350">
        <f t="shared" si="329"/>
        <v>0.19059083812968955</v>
      </c>
      <c r="AC1350" s="1"/>
      <c r="AF1350" s="1"/>
      <c r="AG1350" s="1"/>
      <c r="AJ1350" s="1"/>
      <c r="AK1350" s="1"/>
    </row>
    <row r="1351" spans="1:37" x14ac:dyDescent="0.25">
      <c r="A1351">
        <v>6745</v>
      </c>
      <c r="B1351">
        <f t="shared" si="317"/>
        <v>1.8736111111111111</v>
      </c>
      <c r="C1351">
        <v>63.592184000000003</v>
      </c>
      <c r="D1351">
        <f t="shared" si="318"/>
        <v>360.95591926815553</v>
      </c>
      <c r="E1351">
        <v>8.3635920709441844</v>
      </c>
      <c r="F1351">
        <v>8.2985675534689616</v>
      </c>
      <c r="G1351" s="1">
        <f t="shared" si="319"/>
        <v>9.7021627616261323</v>
      </c>
      <c r="H1351" s="1">
        <f t="shared" si="320"/>
        <v>-0.16913704673892083</v>
      </c>
      <c r="I1351">
        <v>2.5053010000000002</v>
      </c>
      <c r="J1351">
        <v>117.33399445997435</v>
      </c>
      <c r="K1351" s="1">
        <f t="shared" si="321"/>
        <v>0.49198960068731723</v>
      </c>
      <c r="L1351" s="1">
        <f t="shared" si="322"/>
        <v>-3.5641766897233461E-5</v>
      </c>
      <c r="M1351">
        <f t="shared" si="330"/>
        <v>0.50859469148783698</v>
      </c>
      <c r="N1351">
        <f t="shared" si="323"/>
        <v>-3.375089794036739E-2</v>
      </c>
      <c r="O1351">
        <v>6745</v>
      </c>
      <c r="P1351">
        <v>69.541623999999999</v>
      </c>
      <c r="Q1351" s="1">
        <f t="shared" si="324"/>
        <v>371.79577305806453</v>
      </c>
      <c r="R1351">
        <v>8.5145185185185177</v>
      </c>
      <c r="S1351">
        <v>8.452</v>
      </c>
      <c r="T1351" s="1">
        <f t="shared" si="325"/>
        <v>14.0211955095194</v>
      </c>
      <c r="U1351" s="1">
        <f t="shared" si="326"/>
        <v>-0.6589204341598911</v>
      </c>
      <c r="V1351">
        <v>3.6120519999999998</v>
      </c>
      <c r="W1351">
        <v>167.89981413847636</v>
      </c>
      <c r="X1351" s="1">
        <f t="shared" si="327"/>
        <v>0.17064443508000027</v>
      </c>
      <c r="Y1351" s="1">
        <f t="shared" si="328"/>
        <v>-4.3321480073019153E-5</v>
      </c>
      <c r="Z1351">
        <f t="shared" si="331"/>
        <v>0.13821694020462641</v>
      </c>
      <c r="AA1351">
        <f t="shared" si="329"/>
        <v>0.19002960665064431</v>
      </c>
      <c r="AC1351" s="1"/>
      <c r="AF1351" s="1"/>
      <c r="AG1351" s="1"/>
      <c r="AJ1351" s="1"/>
      <c r="AK1351" s="1"/>
    </row>
    <row r="1352" spans="1:37" x14ac:dyDescent="0.25">
      <c r="A1352">
        <v>6750</v>
      </c>
      <c r="B1352">
        <f t="shared" si="317"/>
        <v>1.875</v>
      </c>
      <c r="C1352">
        <v>63.562351999999997</v>
      </c>
      <c r="D1352">
        <f t="shared" si="318"/>
        <v>360.95473980612076</v>
      </c>
      <c r="E1352">
        <v>8.3386499739175797</v>
      </c>
      <c r="F1352">
        <v>8.2984089723526342</v>
      </c>
      <c r="G1352" s="1">
        <f t="shared" si="319"/>
        <v>9.7021627616261323</v>
      </c>
      <c r="H1352" s="1">
        <f t="shared" si="320"/>
        <v>-0.16915938873949332</v>
      </c>
      <c r="I1352">
        <v>2.5061719999999998</v>
      </c>
      <c r="J1352">
        <v>117.37375040234919</v>
      </c>
      <c r="K1352" s="1">
        <f t="shared" si="321"/>
        <v>0.49173665201788386</v>
      </c>
      <c r="L1352" s="1">
        <f t="shared" si="322"/>
        <v>-3.5626315703285191E-5</v>
      </c>
      <c r="M1352">
        <f t="shared" si="330"/>
        <v>0.50841655990932055</v>
      </c>
      <c r="N1352">
        <f t="shared" si="323"/>
        <v>-3.3920408053760592E-2</v>
      </c>
      <c r="O1352">
        <v>6750</v>
      </c>
      <c r="P1352">
        <v>69.525463999999999</v>
      </c>
      <c r="Q1352" s="1">
        <f t="shared" si="324"/>
        <v>371.79513414325891</v>
      </c>
      <c r="R1352">
        <v>8.4831893583724565</v>
      </c>
      <c r="S1352">
        <v>8.4490349504434015</v>
      </c>
      <c r="T1352" s="1">
        <f t="shared" si="325"/>
        <v>14.0211955095194</v>
      </c>
      <c r="U1352" s="1">
        <f t="shared" si="326"/>
        <v>-0.659502604943488</v>
      </c>
      <c r="V1352">
        <v>3.6111599999999999</v>
      </c>
      <c r="W1352">
        <v>167.85875633719004</v>
      </c>
      <c r="X1352" s="1">
        <f t="shared" si="327"/>
        <v>0.17090566687542108</v>
      </c>
      <c r="Y1352" s="1">
        <f t="shared" si="328"/>
        <v>-4.3432776368416157E-5</v>
      </c>
      <c r="Z1352">
        <f t="shared" si="331"/>
        <v>0.13799977632278432</v>
      </c>
      <c r="AA1352">
        <f t="shared" si="329"/>
        <v>0.19253832335836457</v>
      </c>
      <c r="AC1352" s="1"/>
      <c r="AF1352" s="1"/>
      <c r="AG1352" s="1"/>
      <c r="AJ1352" s="1"/>
      <c r="AK1352" s="1"/>
    </row>
    <row r="1353" spans="1:37" x14ac:dyDescent="0.25">
      <c r="A1353">
        <v>6755</v>
      </c>
      <c r="B1353">
        <f t="shared" si="317"/>
        <v>1.8763888888888889</v>
      </c>
      <c r="C1353">
        <v>63.584043999999999</v>
      </c>
      <c r="D1353">
        <f t="shared" si="318"/>
        <v>360.95559743854426</v>
      </c>
      <c r="E1353">
        <v>8.3214877412623878</v>
      </c>
      <c r="F1353">
        <v>8.2971611893583734</v>
      </c>
      <c r="G1353" s="1">
        <f t="shared" si="319"/>
        <v>9.7021627616261323</v>
      </c>
      <c r="H1353" s="1">
        <f t="shared" si="320"/>
        <v>-0.16933521480452396</v>
      </c>
      <c r="I1353">
        <v>2.5062519999999999</v>
      </c>
      <c r="J1353">
        <v>117.37720302378791</v>
      </c>
      <c r="K1353" s="1">
        <f t="shared" si="321"/>
        <v>0.49171468458492129</v>
      </c>
      <c r="L1353" s="1">
        <f t="shared" si="322"/>
        <v>-3.5661593564045079E-5</v>
      </c>
      <c r="M1353">
        <f t="shared" si="330"/>
        <v>0.5082382519415003</v>
      </c>
      <c r="N1353">
        <f t="shared" si="323"/>
        <v>-3.3603973756706693E-2</v>
      </c>
      <c r="O1353">
        <v>6755</v>
      </c>
      <c r="P1353">
        <v>69.530848000000006</v>
      </c>
      <c r="Q1353" s="1">
        <f t="shared" si="324"/>
        <v>371.79534700942929</v>
      </c>
      <c r="R1353">
        <v>8.5167042253521146</v>
      </c>
      <c r="S1353">
        <v>8.4583985393844561</v>
      </c>
      <c r="T1353" s="1">
        <f t="shared" si="325"/>
        <v>14.0211955095194</v>
      </c>
      <c r="U1353" s="1">
        <f t="shared" si="326"/>
        <v>-0.65766550774749444</v>
      </c>
      <c r="V1353">
        <v>3.61138</v>
      </c>
      <c r="W1353">
        <v>167.86982461331027</v>
      </c>
      <c r="X1353" s="1">
        <f t="shared" si="327"/>
        <v>0.17083524455487498</v>
      </c>
      <c r="Y1353" s="1">
        <f t="shared" si="328"/>
        <v>-4.329215984002171E-5</v>
      </c>
      <c r="Z1353">
        <f t="shared" si="331"/>
        <v>0.13778331552358422</v>
      </c>
      <c r="AA1353">
        <f t="shared" si="329"/>
        <v>0.19347254202380912</v>
      </c>
      <c r="AC1353" s="1"/>
      <c r="AF1353" s="1"/>
      <c r="AG1353" s="1"/>
      <c r="AJ1353" s="1"/>
      <c r="AK1353" s="1"/>
    </row>
    <row r="1354" spans="1:37" x14ac:dyDescent="0.25">
      <c r="A1354">
        <v>6760</v>
      </c>
      <c r="B1354">
        <f t="shared" si="317"/>
        <v>1.8777777777777778</v>
      </c>
      <c r="C1354">
        <v>63.575940000000003</v>
      </c>
      <c r="D1354">
        <f t="shared" si="318"/>
        <v>360.9552770322581</v>
      </c>
      <c r="E1354">
        <v>8.3225790297339604</v>
      </c>
      <c r="F1354">
        <v>8.2990359937402189</v>
      </c>
      <c r="G1354" s="1">
        <f t="shared" si="319"/>
        <v>9.7021627616261323</v>
      </c>
      <c r="H1354" s="1">
        <f t="shared" si="320"/>
        <v>-0.1690710546314369</v>
      </c>
      <c r="I1354">
        <v>2.5082450000000001</v>
      </c>
      <c r="J1354">
        <v>117.46853241795905</v>
      </c>
      <c r="K1354" s="1">
        <f t="shared" si="321"/>
        <v>0.49113359790062316</v>
      </c>
      <c r="L1354" s="1">
        <f t="shared" si="322"/>
        <v>-3.5559679487921369E-5</v>
      </c>
      <c r="M1354">
        <f t="shared" si="330"/>
        <v>0.50806045354406071</v>
      </c>
      <c r="N1354">
        <f t="shared" si="323"/>
        <v>-3.4464870079734505E-2</v>
      </c>
      <c r="O1354">
        <v>6760</v>
      </c>
      <c r="P1354">
        <v>69.526880000000006</v>
      </c>
      <c r="Q1354" s="1">
        <f t="shared" si="324"/>
        <v>371.79519012737796</v>
      </c>
      <c r="R1354">
        <v>8.5003359415753792</v>
      </c>
      <c r="S1354">
        <v>8.4571549295774648</v>
      </c>
      <c r="T1354" s="1">
        <f t="shared" si="325"/>
        <v>14.0211955095194</v>
      </c>
      <c r="U1354" s="1">
        <f t="shared" si="326"/>
        <v>-0.65790926455451904</v>
      </c>
      <c r="V1354">
        <v>3.6131709999999999</v>
      </c>
      <c r="W1354">
        <v>167.95147662312507</v>
      </c>
      <c r="X1354" s="1">
        <f t="shared" si="327"/>
        <v>0.17031573059028393</v>
      </c>
      <c r="Y1354" s="1">
        <f t="shared" si="328"/>
        <v>-4.3163356281826944E-5</v>
      </c>
      <c r="Z1354">
        <f t="shared" si="331"/>
        <v>0.13756749874217508</v>
      </c>
      <c r="AA1354">
        <f t="shared" si="329"/>
        <v>0.19227954889785764</v>
      </c>
      <c r="AC1354" s="1"/>
      <c r="AF1354" s="1"/>
      <c r="AG1354" s="1"/>
      <c r="AJ1354" s="1"/>
      <c r="AK1354" s="1"/>
    </row>
    <row r="1355" spans="1:37" x14ac:dyDescent="0.25">
      <c r="A1355">
        <v>6765</v>
      </c>
      <c r="B1355">
        <f t="shared" si="317"/>
        <v>1.8791666666666667</v>
      </c>
      <c r="C1355">
        <v>63.584043999999999</v>
      </c>
      <c r="D1355">
        <f t="shared" si="318"/>
        <v>360.95559743854426</v>
      </c>
      <c r="E1355">
        <v>8.3110349504434016</v>
      </c>
      <c r="F1355">
        <v>8.2934157537819519</v>
      </c>
      <c r="G1355" s="1">
        <f t="shared" si="319"/>
        <v>9.7021627616261323</v>
      </c>
      <c r="H1355" s="1">
        <f t="shared" si="320"/>
        <v>-0.16986330477906719</v>
      </c>
      <c r="I1355">
        <v>2.5090629999999998</v>
      </c>
      <c r="J1355">
        <v>117.50498748781017</v>
      </c>
      <c r="K1355" s="1">
        <f t="shared" si="321"/>
        <v>0.49090165115600826</v>
      </c>
      <c r="L1355" s="1">
        <f t="shared" si="322"/>
        <v>-3.5707749411301064E-5</v>
      </c>
      <c r="M1355">
        <f t="shared" si="330"/>
        <v>0.50788191479700417</v>
      </c>
      <c r="N1355">
        <f t="shared" si="323"/>
        <v>-3.4589950147875144E-2</v>
      </c>
      <c r="O1355">
        <v>6765</v>
      </c>
      <c r="P1355">
        <v>69.567015999999995</v>
      </c>
      <c r="Q1355" s="1">
        <f t="shared" si="324"/>
        <v>371.79677697667495</v>
      </c>
      <c r="R1355">
        <v>8.5255837245696391</v>
      </c>
      <c r="S1355">
        <v>8.455122587376108</v>
      </c>
      <c r="T1355" s="1">
        <f t="shared" si="325"/>
        <v>14.0211955095194</v>
      </c>
      <c r="U1355" s="1">
        <f t="shared" si="326"/>
        <v>-0.65830777314260325</v>
      </c>
      <c r="V1355">
        <v>3.611612</v>
      </c>
      <c r="W1355">
        <v>167.88006169940658</v>
      </c>
      <c r="X1355" s="1">
        <f t="shared" si="327"/>
        <v>0.17077011071192583</v>
      </c>
      <c r="Y1355" s="1">
        <f t="shared" si="328"/>
        <v>-4.331626441196606E-5</v>
      </c>
      <c r="Z1355">
        <f t="shared" si="331"/>
        <v>0.13735091742011526</v>
      </c>
      <c r="AA1355">
        <f t="shared" si="329"/>
        <v>0.19569697034503775</v>
      </c>
      <c r="AC1355" s="1"/>
      <c r="AF1355" s="1"/>
      <c r="AG1355" s="1"/>
      <c r="AJ1355" s="1"/>
      <c r="AK1355" s="1"/>
    </row>
    <row r="1356" spans="1:37" x14ac:dyDescent="0.25">
      <c r="A1356">
        <v>6770</v>
      </c>
      <c r="B1356">
        <f t="shared" si="317"/>
        <v>1.8805555555555555</v>
      </c>
      <c r="C1356">
        <v>63.584043999999999</v>
      </c>
      <c r="D1356">
        <f t="shared" si="318"/>
        <v>360.95559743854426</v>
      </c>
      <c r="E1356">
        <v>8.3143056859676587</v>
      </c>
      <c r="F1356">
        <v>8.295597287428274</v>
      </c>
      <c r="G1356" s="1">
        <f t="shared" si="319"/>
        <v>9.7021627616261323</v>
      </c>
      <c r="H1356" s="1">
        <f t="shared" si="320"/>
        <v>-0.16955566012461398</v>
      </c>
      <c r="I1356">
        <v>2.5079549999999999</v>
      </c>
      <c r="J1356">
        <v>117.45473279858126</v>
      </c>
      <c r="K1356" s="1">
        <f t="shared" si="321"/>
        <v>0.49122139849474289</v>
      </c>
      <c r="L1356" s="1">
        <f t="shared" si="322"/>
        <v>-3.5668616454684687E-5</v>
      </c>
      <c r="M1356">
        <f t="shared" si="330"/>
        <v>0.50770357171473079</v>
      </c>
      <c r="N1356">
        <f t="shared" si="323"/>
        <v>-3.3553451194297472E-2</v>
      </c>
      <c r="O1356">
        <v>6770</v>
      </c>
      <c r="P1356">
        <v>69.529511999999997</v>
      </c>
      <c r="Q1356" s="1">
        <f t="shared" si="324"/>
        <v>371.79529418825473</v>
      </c>
      <c r="R1356">
        <v>8.5050119979134049</v>
      </c>
      <c r="S1356">
        <v>8.4521575378195113</v>
      </c>
      <c r="T1356" s="1">
        <f t="shared" si="325"/>
        <v>14.0211955095194</v>
      </c>
      <c r="U1356" s="1">
        <f t="shared" si="326"/>
        <v>-0.65888951392363526</v>
      </c>
      <c r="V1356">
        <v>3.6127250000000002</v>
      </c>
      <c r="W1356">
        <v>167.93056465780714</v>
      </c>
      <c r="X1356" s="1">
        <f t="shared" si="327"/>
        <v>0.17044878375130645</v>
      </c>
      <c r="Y1356" s="1">
        <f t="shared" si="328"/>
        <v>-4.3264815909075387E-5</v>
      </c>
      <c r="Z1356">
        <f t="shared" si="331"/>
        <v>0.13713459334056988</v>
      </c>
      <c r="AA1356">
        <f t="shared" si="329"/>
        <v>0.19544985700422302</v>
      </c>
      <c r="AC1356" s="1"/>
      <c r="AF1356" s="1"/>
      <c r="AG1356" s="1"/>
      <c r="AJ1356" s="1"/>
      <c r="AK1356" s="1"/>
    </row>
    <row r="1357" spans="1:37" x14ac:dyDescent="0.25">
      <c r="A1357">
        <v>6775</v>
      </c>
      <c r="B1357">
        <f t="shared" si="317"/>
        <v>1.8819444444444444</v>
      </c>
      <c r="C1357">
        <v>63.611151999999997</v>
      </c>
      <c r="D1357">
        <f t="shared" si="318"/>
        <v>360.95666920231599</v>
      </c>
      <c r="E1357">
        <v>8.336002086593636</v>
      </c>
      <c r="F1357">
        <v>8.2949754825247766</v>
      </c>
      <c r="G1357" s="1">
        <f t="shared" si="319"/>
        <v>9.7021627616261323</v>
      </c>
      <c r="H1357" s="1">
        <f t="shared" si="320"/>
        <v>-0.16964333192616543</v>
      </c>
      <c r="I1357">
        <v>2.5100790000000002</v>
      </c>
      <c r="J1357">
        <v>117.55164318829443</v>
      </c>
      <c r="K1357" s="1">
        <f t="shared" si="321"/>
        <v>0.49060480251769145</v>
      </c>
      <c r="L1357" s="1">
        <f t="shared" si="322"/>
        <v>-3.5637787621838075E-5</v>
      </c>
      <c r="M1357">
        <f t="shared" si="330"/>
        <v>0.50752538277662163</v>
      </c>
      <c r="N1357">
        <f t="shared" si="323"/>
        <v>-3.4489226709760977E-2</v>
      </c>
      <c r="O1357">
        <v>6775</v>
      </c>
      <c r="P1357">
        <v>69.588464000000002</v>
      </c>
      <c r="Q1357" s="1">
        <f t="shared" si="324"/>
        <v>371.79762496211742</v>
      </c>
      <c r="R1357">
        <v>8.5104736567553481</v>
      </c>
      <c r="S1357">
        <v>8.4532477829942625</v>
      </c>
      <c r="T1357" s="1">
        <f t="shared" si="325"/>
        <v>14.0211955095194</v>
      </c>
      <c r="U1357" s="1">
        <f t="shared" si="326"/>
        <v>-0.65867556109338254</v>
      </c>
      <c r="V1357">
        <v>3.6147300000000002</v>
      </c>
      <c r="W1357">
        <v>168.02224412479629</v>
      </c>
      <c r="X1357" s="1">
        <f t="shared" si="327"/>
        <v>0.169865469715618</v>
      </c>
      <c r="Y1357" s="1">
        <f t="shared" si="328"/>
        <v>-4.3087979735505109E-5</v>
      </c>
      <c r="Z1357">
        <f t="shared" si="331"/>
        <v>0.13691915344189234</v>
      </c>
      <c r="AA1357">
        <f t="shared" si="329"/>
        <v>0.19395534789314783</v>
      </c>
      <c r="AC1357" s="1"/>
      <c r="AF1357" s="1"/>
      <c r="AG1357" s="1"/>
      <c r="AJ1357" s="1"/>
      <c r="AK1357" s="1"/>
    </row>
    <row r="1358" spans="1:37" x14ac:dyDescent="0.25">
      <c r="A1358">
        <v>6780</v>
      </c>
      <c r="B1358">
        <f t="shared" si="317"/>
        <v>1.8833333333333333</v>
      </c>
      <c r="C1358">
        <v>63.603012</v>
      </c>
      <c r="D1358">
        <f t="shared" si="318"/>
        <v>360.95634737270473</v>
      </c>
      <c r="E1358">
        <v>8.3615545122587367</v>
      </c>
      <c r="F1358">
        <v>8.2966864893062073</v>
      </c>
      <c r="G1358" s="1">
        <f t="shared" si="319"/>
        <v>9.7021627616261323</v>
      </c>
      <c r="H1358" s="1">
        <f t="shared" si="320"/>
        <v>-0.169402119042521</v>
      </c>
      <c r="I1358">
        <v>2.5096180000000001</v>
      </c>
      <c r="J1358">
        <v>117.5308633771392</v>
      </c>
      <c r="K1358" s="1">
        <f t="shared" si="321"/>
        <v>0.49073701484291399</v>
      </c>
      <c r="L1358" s="1">
        <f t="shared" si="322"/>
        <v>-3.5597664365545547E-5</v>
      </c>
      <c r="M1358">
        <f t="shared" si="330"/>
        <v>0.50734739445479393</v>
      </c>
      <c r="N1358">
        <f t="shared" si="323"/>
        <v>-3.3847822987628035E-2</v>
      </c>
      <c r="O1358">
        <v>6780</v>
      </c>
      <c r="P1358">
        <v>69.585800000000006</v>
      </c>
      <c r="Q1358" s="1">
        <f t="shared" si="324"/>
        <v>371.79751963606287</v>
      </c>
      <c r="R1358">
        <v>8.4800615545122593</v>
      </c>
      <c r="S1358">
        <v>8.4594940010432982</v>
      </c>
      <c r="T1358" s="1">
        <f t="shared" si="325"/>
        <v>14.0211955095194</v>
      </c>
      <c r="U1358" s="1">
        <f t="shared" si="326"/>
        <v>-0.65745084845384172</v>
      </c>
      <c r="V1358">
        <v>3.614509</v>
      </c>
      <c r="W1358">
        <v>168.01283251300208</v>
      </c>
      <c r="X1358" s="1">
        <f t="shared" si="327"/>
        <v>0.16992535144746401</v>
      </c>
      <c r="Y1358" s="1">
        <f t="shared" si="328"/>
        <v>-4.3024541573324909E-5</v>
      </c>
      <c r="Z1358">
        <f t="shared" si="331"/>
        <v>0.13670403073402573</v>
      </c>
      <c r="AA1358">
        <f t="shared" si="329"/>
        <v>0.19550538180707749</v>
      </c>
      <c r="AC1358" s="1"/>
      <c r="AF1358" s="1"/>
      <c r="AG1358" s="1"/>
      <c r="AJ1358" s="1"/>
      <c r="AK1358" s="1"/>
    </row>
    <row r="1359" spans="1:37" x14ac:dyDescent="0.25">
      <c r="A1359">
        <v>6785</v>
      </c>
      <c r="B1359">
        <f t="shared" si="317"/>
        <v>1.8847222222222222</v>
      </c>
      <c r="C1359">
        <v>63.645007999999997</v>
      </c>
      <c r="D1359">
        <f t="shared" si="318"/>
        <v>360.9580077604632</v>
      </c>
      <c r="E1359">
        <v>8.3493333333333322</v>
      </c>
      <c r="F1359">
        <v>8.2951288471570166</v>
      </c>
      <c r="G1359" s="1">
        <f t="shared" si="319"/>
        <v>9.7021627616261323</v>
      </c>
      <c r="H1359" s="1">
        <f t="shared" si="320"/>
        <v>-0.16962170695532319</v>
      </c>
      <c r="I1359">
        <v>2.5121099999999998</v>
      </c>
      <c r="J1359">
        <v>117.64443087355116</v>
      </c>
      <c r="K1359" s="1">
        <f t="shared" si="321"/>
        <v>0.49001443740185047</v>
      </c>
      <c r="L1359" s="1">
        <f t="shared" si="322"/>
        <v>-3.5586080741339105E-5</v>
      </c>
      <c r="M1359">
        <f t="shared" si="330"/>
        <v>0.5071694640510872</v>
      </c>
      <c r="N1359">
        <f t="shared" si="323"/>
        <v>-3.5009226952977028E-2</v>
      </c>
      <c r="O1359">
        <v>6785</v>
      </c>
      <c r="P1359">
        <v>69.558999999999997</v>
      </c>
      <c r="Q1359" s="1">
        <f t="shared" si="324"/>
        <v>371.7964600496278</v>
      </c>
      <c r="R1359">
        <v>8.49425352112676</v>
      </c>
      <c r="S1359">
        <v>8.4546541471048524</v>
      </c>
      <c r="T1359" s="1">
        <f t="shared" si="325"/>
        <v>14.0211955095194</v>
      </c>
      <c r="U1359" s="1">
        <f t="shared" si="326"/>
        <v>-0.65839965367722475</v>
      </c>
      <c r="V1359">
        <v>3.6156220000000001</v>
      </c>
      <c r="W1359">
        <v>168.06313147739661</v>
      </c>
      <c r="X1359" s="1">
        <f t="shared" si="327"/>
        <v>0.16960532240633319</v>
      </c>
      <c r="Y1359" s="1">
        <f t="shared" si="328"/>
        <v>-4.2997379212890678E-5</v>
      </c>
      <c r="Z1359">
        <f t="shared" si="331"/>
        <v>0.13648904383796129</v>
      </c>
      <c r="AA1359">
        <f t="shared" si="329"/>
        <v>0.19525494895162157</v>
      </c>
      <c r="AC1359" s="1"/>
      <c r="AF1359" s="1"/>
      <c r="AG1359" s="1"/>
      <c r="AJ1359" s="1"/>
      <c r="AK1359" s="1"/>
    </row>
    <row r="1360" spans="1:37" x14ac:dyDescent="0.25">
      <c r="A1360">
        <v>6790</v>
      </c>
      <c r="B1360">
        <f t="shared" si="317"/>
        <v>1.8861111111111111</v>
      </c>
      <c r="C1360">
        <v>63.617888000000001</v>
      </c>
      <c r="D1360">
        <f t="shared" si="318"/>
        <v>360.95693552224981</v>
      </c>
      <c r="E1360">
        <v>8.3349066249347938</v>
      </c>
      <c r="F1360">
        <v>8.2934157537819519</v>
      </c>
      <c r="G1360" s="1">
        <f t="shared" si="319"/>
        <v>9.7021627616261323</v>
      </c>
      <c r="H1360" s="1">
        <f t="shared" si="320"/>
        <v>-0.16986330477906719</v>
      </c>
      <c r="I1360">
        <v>2.512597</v>
      </c>
      <c r="J1360">
        <v>117.66639809176097</v>
      </c>
      <c r="K1360" s="1">
        <f t="shared" si="321"/>
        <v>0.48987467015485797</v>
      </c>
      <c r="L1360" s="1">
        <f t="shared" si="322"/>
        <v>-3.562558615910829E-5</v>
      </c>
      <c r="M1360">
        <f t="shared" si="330"/>
        <v>0.50699133612029168</v>
      </c>
      <c r="N1360">
        <f t="shared" si="323"/>
        <v>-3.4940908375652141E-2</v>
      </c>
      <c r="O1360">
        <v>6790</v>
      </c>
      <c r="P1360">
        <v>69.584456000000003</v>
      </c>
      <c r="Q1360" s="1">
        <f t="shared" si="324"/>
        <v>371.79746649859385</v>
      </c>
      <c r="R1360">
        <v>8.5173249869587906</v>
      </c>
      <c r="S1360">
        <v>8.4491883150756397</v>
      </c>
      <c r="T1360" s="1">
        <f t="shared" si="325"/>
        <v>14.0211955095194</v>
      </c>
      <c r="U1360" s="1">
        <f t="shared" si="326"/>
        <v>-0.65947248264094083</v>
      </c>
      <c r="V1360">
        <v>3.6138430000000001</v>
      </c>
      <c r="W1360">
        <v>167.98129579028742</v>
      </c>
      <c r="X1360" s="1">
        <f t="shared" si="327"/>
        <v>0.17012600502457564</v>
      </c>
      <c r="Y1360" s="1">
        <f t="shared" si="328"/>
        <v>-4.3212900724314435E-5</v>
      </c>
      <c r="Z1360">
        <f t="shared" si="331"/>
        <v>0.13627297933433971</v>
      </c>
      <c r="AA1360">
        <f t="shared" si="329"/>
        <v>0.1989879541657707</v>
      </c>
      <c r="AC1360" s="1"/>
      <c r="AF1360" s="1"/>
      <c r="AG1360" s="1"/>
      <c r="AJ1360" s="1"/>
      <c r="AK1360" s="1"/>
    </row>
    <row r="1361" spans="1:37" x14ac:dyDescent="0.25">
      <c r="A1361">
        <v>6795</v>
      </c>
      <c r="B1361">
        <f t="shared" si="317"/>
        <v>1.8875</v>
      </c>
      <c r="C1361">
        <v>63.616531999999999</v>
      </c>
      <c r="D1361">
        <f t="shared" si="318"/>
        <v>360.95688191033912</v>
      </c>
      <c r="E1361">
        <v>8.3665623369848721</v>
      </c>
      <c r="F1361">
        <v>8.2982556077203977</v>
      </c>
      <c r="G1361" s="1">
        <f t="shared" si="319"/>
        <v>9.7021627616261323</v>
      </c>
      <c r="H1361" s="1">
        <f t="shared" si="320"/>
        <v>-0.16918099661808328</v>
      </c>
      <c r="I1361">
        <v>2.5127290000000002</v>
      </c>
      <c r="J1361">
        <v>117.67320615802393</v>
      </c>
      <c r="K1361" s="1">
        <f t="shared" si="321"/>
        <v>0.48983135357877505</v>
      </c>
      <c r="L1361" s="1">
        <f t="shared" si="322"/>
        <v>-3.5479033814687301E-5</v>
      </c>
      <c r="M1361">
        <f t="shared" si="330"/>
        <v>0.50681394095121823</v>
      </c>
      <c r="N1361">
        <f t="shared" si="323"/>
        <v>-3.4670274265552969E-2</v>
      </c>
      <c r="O1361">
        <v>6795</v>
      </c>
      <c r="P1361">
        <v>69.588464000000002</v>
      </c>
      <c r="Q1361" s="1">
        <f t="shared" si="324"/>
        <v>371.79762496211742</v>
      </c>
      <c r="R1361">
        <v>8.4975294731351063</v>
      </c>
      <c r="S1361">
        <v>8.4535586854460103</v>
      </c>
      <c r="T1361" s="1">
        <f t="shared" si="325"/>
        <v>14.0211955095194</v>
      </c>
      <c r="U1361" s="1">
        <f t="shared" si="326"/>
        <v>-0.65861455881992748</v>
      </c>
      <c r="V1361">
        <v>3.6165210000000001</v>
      </c>
      <c r="W1361">
        <v>168.10406599793569</v>
      </c>
      <c r="X1361" s="1">
        <f t="shared" si="327"/>
        <v>0.16934487498927453</v>
      </c>
      <c r="Y1361" s="1">
        <f t="shared" si="328"/>
        <v>-4.2938765793029E-5</v>
      </c>
      <c r="Z1361">
        <f t="shared" si="331"/>
        <v>0.13605828550537458</v>
      </c>
      <c r="AA1361">
        <f t="shared" si="329"/>
        <v>0.19656094987231329</v>
      </c>
      <c r="AC1361" s="1"/>
      <c r="AF1361" s="1"/>
      <c r="AG1361" s="1"/>
      <c r="AJ1361" s="1"/>
      <c r="AK1361" s="1"/>
    </row>
    <row r="1362" spans="1:37" x14ac:dyDescent="0.25">
      <c r="A1362">
        <v>6800</v>
      </c>
      <c r="B1362">
        <f t="shared" si="317"/>
        <v>1.8888888888888888</v>
      </c>
      <c r="C1362">
        <v>63.643571999999999</v>
      </c>
      <c r="D1362">
        <f t="shared" si="318"/>
        <v>360.95795098560791</v>
      </c>
      <c r="E1362">
        <v>8.3515242566510164</v>
      </c>
      <c r="F1362">
        <v>8.2904465310380804</v>
      </c>
      <c r="G1362" s="1">
        <f t="shared" si="319"/>
        <v>9.7021627616261323</v>
      </c>
      <c r="H1362" s="1">
        <f t="shared" si="320"/>
        <v>-0.17028229122554706</v>
      </c>
      <c r="I1362">
        <v>2.514783</v>
      </c>
      <c r="J1362">
        <v>117.76576290428692</v>
      </c>
      <c r="K1362" s="1">
        <f t="shared" si="321"/>
        <v>0.48924245782091413</v>
      </c>
      <c r="L1362" s="1">
        <f t="shared" si="322"/>
        <v>-3.5662764467911119E-5</v>
      </c>
      <c r="M1362">
        <f t="shared" si="330"/>
        <v>0.50663562712887866</v>
      </c>
      <c r="N1362">
        <f t="shared" si="323"/>
        <v>-3.5551226247684441E-2</v>
      </c>
      <c r="O1362">
        <v>6800</v>
      </c>
      <c r="P1362">
        <v>69.562984</v>
      </c>
      <c r="Q1362" s="1">
        <f t="shared" si="324"/>
        <v>371.79661756426799</v>
      </c>
      <c r="R1362">
        <v>8.5252728221178931</v>
      </c>
      <c r="S1362">
        <v>8.4534001043296829</v>
      </c>
      <c r="T1362" s="1">
        <f t="shared" si="325"/>
        <v>14.0211955095194</v>
      </c>
      <c r="U1362" s="1">
        <f t="shared" si="326"/>
        <v>-0.65864567351283765</v>
      </c>
      <c r="V1362">
        <v>3.61429</v>
      </c>
      <c r="W1362">
        <v>168.00216763055724</v>
      </c>
      <c r="X1362" s="1">
        <f t="shared" si="327"/>
        <v>0.16999320716067146</v>
      </c>
      <c r="Y1362" s="1">
        <f t="shared" si="328"/>
        <v>-4.3121666318846733E-5</v>
      </c>
      <c r="Z1362">
        <f t="shared" si="331"/>
        <v>0.13584267717378035</v>
      </c>
      <c r="AA1362">
        <f t="shared" si="329"/>
        <v>0.20089349778908083</v>
      </c>
      <c r="AC1362" s="1"/>
      <c r="AF1362" s="1"/>
      <c r="AG1362" s="1"/>
      <c r="AJ1362" s="1"/>
      <c r="AK1362" s="1"/>
    </row>
    <row r="1363" spans="1:37" x14ac:dyDescent="0.25">
      <c r="A1363">
        <v>6805</v>
      </c>
      <c r="B1363">
        <f t="shared" si="317"/>
        <v>1.8902777777777777</v>
      </c>
      <c r="C1363">
        <v>63.654440000000001</v>
      </c>
      <c r="D1363">
        <f t="shared" si="318"/>
        <v>360.95838067162947</v>
      </c>
      <c r="E1363">
        <v>8.3182076160667702</v>
      </c>
      <c r="F1363">
        <v>8.2907574334898282</v>
      </c>
      <c r="G1363" s="1">
        <f t="shared" si="319"/>
        <v>9.7021627616261323</v>
      </c>
      <c r="H1363" s="1">
        <f t="shared" si="320"/>
        <v>-0.17023840577400673</v>
      </c>
      <c r="I1363">
        <v>2.5134530000000002</v>
      </c>
      <c r="J1363">
        <v>117.70506683606794</v>
      </c>
      <c r="K1363" s="1">
        <f t="shared" si="321"/>
        <v>0.48962863882377083</v>
      </c>
      <c r="L1363" s="1">
        <f t="shared" si="322"/>
        <v>-3.5684531879115071E-5</v>
      </c>
      <c r="M1363">
        <f t="shared" si="330"/>
        <v>0.50645720446948306</v>
      </c>
      <c r="N1363">
        <f t="shared" si="323"/>
        <v>-3.437005990119224E-2</v>
      </c>
      <c r="O1363">
        <v>6805</v>
      </c>
      <c r="P1363">
        <v>69.608512000000005</v>
      </c>
      <c r="Q1363" s="1">
        <f t="shared" si="324"/>
        <v>371.79841759602976</v>
      </c>
      <c r="R1363">
        <v>8.5020469483568082</v>
      </c>
      <c r="S1363">
        <v>8.4470015649452268</v>
      </c>
      <c r="T1363" s="1">
        <f t="shared" si="325"/>
        <v>14.0211955095194</v>
      </c>
      <c r="U1363" s="1">
        <f t="shared" si="326"/>
        <v>-0.65990208498443881</v>
      </c>
      <c r="V1363">
        <v>3.6165210000000001</v>
      </c>
      <c r="W1363">
        <v>168.10335208351731</v>
      </c>
      <c r="X1363" s="1">
        <f t="shared" si="327"/>
        <v>0.16934941729644759</v>
      </c>
      <c r="Y1363" s="1">
        <f t="shared" si="328"/>
        <v>-4.3023976214089849E-5</v>
      </c>
      <c r="Z1363">
        <f t="shared" si="331"/>
        <v>0.13562755729270989</v>
      </c>
      <c r="AA1363">
        <f t="shared" si="329"/>
        <v>0.1991259287577429</v>
      </c>
      <c r="AC1363" s="1"/>
      <c r="AF1363" s="1"/>
      <c r="AG1363" s="1"/>
      <c r="AJ1363" s="1"/>
      <c r="AK1363" s="1"/>
    </row>
    <row r="1364" spans="1:37" x14ac:dyDescent="0.25">
      <c r="A1364">
        <v>6810</v>
      </c>
      <c r="B1364">
        <f t="shared" si="317"/>
        <v>1.8916666666666666</v>
      </c>
      <c r="C1364">
        <v>63.640884</v>
      </c>
      <c r="D1364">
        <f t="shared" si="318"/>
        <v>360.95784471066997</v>
      </c>
      <c r="E1364">
        <v>8.3352175273865416</v>
      </c>
      <c r="F1364">
        <v>8.2957537819509639</v>
      </c>
      <c r="G1364" s="1">
        <f t="shared" si="319"/>
        <v>9.7021627616261323</v>
      </c>
      <c r="H1364" s="1">
        <f t="shared" si="320"/>
        <v>-0.16953359714400951</v>
      </c>
      <c r="I1364">
        <v>2.5148890000000002</v>
      </c>
      <c r="J1364">
        <v>117.77145820660607</v>
      </c>
      <c r="K1364" s="1">
        <f t="shared" si="321"/>
        <v>0.48920622124701874</v>
      </c>
      <c r="L1364" s="1">
        <f t="shared" si="322"/>
        <v>-3.5503070293896154E-5</v>
      </c>
      <c r="M1364">
        <f t="shared" si="330"/>
        <v>0.50627968911801358</v>
      </c>
      <c r="N1364">
        <f t="shared" si="323"/>
        <v>-3.4900349033733569E-2</v>
      </c>
      <c r="O1364">
        <v>6810</v>
      </c>
      <c r="P1364">
        <v>69.584456000000003</v>
      </c>
      <c r="Q1364" s="1">
        <f t="shared" si="324"/>
        <v>371.79746649859385</v>
      </c>
      <c r="R1364">
        <v>8.5075086071987478</v>
      </c>
      <c r="S1364">
        <v>8.4534001043296829</v>
      </c>
      <c r="T1364" s="1">
        <f t="shared" si="325"/>
        <v>14.0211955095194</v>
      </c>
      <c r="U1364" s="1">
        <f t="shared" si="326"/>
        <v>-0.65864567351283765</v>
      </c>
      <c r="V1364">
        <v>3.6156220000000001</v>
      </c>
      <c r="W1364">
        <v>168.0629948956234</v>
      </c>
      <c r="X1364" s="1">
        <f t="shared" si="327"/>
        <v>0.16960619141297051</v>
      </c>
      <c r="Y1364" s="1">
        <f t="shared" si="328"/>
        <v>-4.3013688185463676E-5</v>
      </c>
      <c r="Z1364">
        <f t="shared" si="331"/>
        <v>0.13541248885178259</v>
      </c>
      <c r="AA1364">
        <f t="shared" si="329"/>
        <v>0.20160645243150591</v>
      </c>
      <c r="AC1364" s="1"/>
      <c r="AF1364" s="1"/>
      <c r="AG1364" s="1"/>
      <c r="AJ1364" s="1"/>
      <c r="AK1364" s="1"/>
    </row>
    <row r="1365" spans="1:37" x14ac:dyDescent="0.25">
      <c r="A1365">
        <v>6815</v>
      </c>
      <c r="B1365">
        <f t="shared" si="317"/>
        <v>1.8930555555555555</v>
      </c>
      <c r="C1365">
        <v>63.657159999999998</v>
      </c>
      <c r="D1365">
        <f t="shared" si="318"/>
        <v>360.95848821174525</v>
      </c>
      <c r="E1365">
        <v>8.3551309337506527</v>
      </c>
      <c r="F1365">
        <v>8.2979405320813768</v>
      </c>
      <c r="G1365" s="1">
        <f t="shared" si="319"/>
        <v>9.7021627616261323</v>
      </c>
      <c r="H1365" s="1">
        <f t="shared" si="320"/>
        <v>-0.169225390820261</v>
      </c>
      <c r="I1365">
        <v>2.5159820000000002</v>
      </c>
      <c r="J1365">
        <v>117.82173105912602</v>
      </c>
      <c r="K1365" s="1">
        <f t="shared" si="321"/>
        <v>0.48888635834366601</v>
      </c>
      <c r="L1365" s="1">
        <f t="shared" si="322"/>
        <v>-3.5413039487299289E-5</v>
      </c>
      <c r="M1365">
        <f t="shared" si="330"/>
        <v>0.50610262392057703</v>
      </c>
      <c r="N1365">
        <f t="shared" si="323"/>
        <v>-3.5215270958345569E-2</v>
      </c>
      <c r="O1365">
        <v>6815</v>
      </c>
      <c r="P1365">
        <v>69.613928000000001</v>
      </c>
      <c r="Q1365" s="1">
        <f t="shared" si="324"/>
        <v>371.79863172737799</v>
      </c>
      <c r="R1365">
        <v>8.4845894627021394</v>
      </c>
      <c r="S1365">
        <v>8.4516890975482539</v>
      </c>
      <c r="T1365" s="1">
        <f t="shared" si="325"/>
        <v>14.0211955095194</v>
      </c>
      <c r="U1365" s="1">
        <f t="shared" si="326"/>
        <v>-0.65898145893544524</v>
      </c>
      <c r="V1365">
        <v>3.615183</v>
      </c>
      <c r="W1365">
        <v>168.04276108122968</v>
      </c>
      <c r="X1365" s="1">
        <f t="shared" si="327"/>
        <v>0.16973492981338878</v>
      </c>
      <c r="Y1365" s="1">
        <f t="shared" si="328"/>
        <v>-4.3071550914832466E-5</v>
      </c>
      <c r="Z1365">
        <f t="shared" si="331"/>
        <v>0.13519713109720843</v>
      </c>
      <c r="AA1365">
        <f t="shared" si="329"/>
        <v>0.20348079652286152</v>
      </c>
      <c r="AC1365" s="1"/>
      <c r="AF1365" s="1"/>
      <c r="AG1365" s="1"/>
      <c r="AJ1365" s="1"/>
      <c r="AK1365" s="1"/>
    </row>
    <row r="1366" spans="1:37" x14ac:dyDescent="0.25">
      <c r="A1366">
        <v>6820</v>
      </c>
      <c r="B1366">
        <f t="shared" si="317"/>
        <v>1.8944444444444444</v>
      </c>
      <c r="C1366">
        <v>63.650384000000003</v>
      </c>
      <c r="D1366">
        <f t="shared" si="318"/>
        <v>360.95822031033913</v>
      </c>
      <c r="E1366">
        <v>8.3482326551904027</v>
      </c>
      <c r="F1366">
        <v>8.301847678664581</v>
      </c>
      <c r="G1366" s="1">
        <f t="shared" si="319"/>
        <v>9.7021627616261323</v>
      </c>
      <c r="H1366" s="1">
        <f t="shared" si="320"/>
        <v>-0.16867511151286307</v>
      </c>
      <c r="I1366">
        <v>2.5153490000000001</v>
      </c>
      <c r="J1366">
        <v>117.79344826715756</v>
      </c>
      <c r="K1366" s="1">
        <f t="shared" si="321"/>
        <v>0.48906630866477341</v>
      </c>
      <c r="L1366" s="1">
        <f t="shared" si="322"/>
        <v>-3.5312177036521094E-5</v>
      </c>
      <c r="M1366">
        <f t="shared" si="330"/>
        <v>0.50592606303539445</v>
      </c>
      <c r="N1366">
        <f t="shared" si="323"/>
        <v>-3.4473350692773692E-2</v>
      </c>
      <c r="O1366">
        <v>6820</v>
      </c>
      <c r="P1366">
        <v>69.612527999999998</v>
      </c>
      <c r="Q1366" s="1">
        <f t="shared" si="324"/>
        <v>371.7985763758478</v>
      </c>
      <c r="R1366">
        <v>8.5096890975482538</v>
      </c>
      <c r="S1366">
        <v>8.4504360980699023</v>
      </c>
      <c r="T1366" s="1">
        <f t="shared" si="325"/>
        <v>14.0211955095194</v>
      </c>
      <c r="U1366" s="1">
        <f t="shared" si="326"/>
        <v>-0.65922744658371779</v>
      </c>
      <c r="V1366">
        <v>3.6167410000000002</v>
      </c>
      <c r="W1366">
        <v>168.11377260580574</v>
      </c>
      <c r="X1366" s="1">
        <f t="shared" si="327"/>
        <v>0.16928311633386928</v>
      </c>
      <c r="Y1366" s="1">
        <f t="shared" si="328"/>
        <v>-4.2961482309903337E-5</v>
      </c>
      <c r="Z1366">
        <f t="shared" si="331"/>
        <v>0.13498232368565891</v>
      </c>
      <c r="AA1366">
        <f t="shared" si="329"/>
        <v>0.20262382564224835</v>
      </c>
      <c r="AC1366" s="1"/>
      <c r="AF1366" s="1"/>
      <c r="AG1366" s="1"/>
      <c r="AJ1366" s="1"/>
      <c r="AK1366" s="1"/>
    </row>
    <row r="1367" spans="1:37" x14ac:dyDescent="0.25">
      <c r="A1367">
        <v>6825</v>
      </c>
      <c r="B1367">
        <f t="shared" si="317"/>
        <v>1.8958333333333333</v>
      </c>
      <c r="C1367">
        <v>63.638224000000001</v>
      </c>
      <c r="D1367">
        <f t="shared" si="318"/>
        <v>360.95773954276262</v>
      </c>
      <c r="E1367">
        <v>8.3374021909233189</v>
      </c>
      <c r="F1367">
        <v>8.2949754825247766</v>
      </c>
      <c r="G1367" s="1">
        <f t="shared" si="319"/>
        <v>9.7021627616261323</v>
      </c>
      <c r="H1367" s="1">
        <f t="shared" si="320"/>
        <v>-0.16964333192616543</v>
      </c>
      <c r="I1367">
        <v>2.516613</v>
      </c>
      <c r="J1367">
        <v>117.8500741993187</v>
      </c>
      <c r="K1367" s="1">
        <f t="shared" si="321"/>
        <v>0.48870602405472607</v>
      </c>
      <c r="L1367" s="1">
        <f t="shared" si="322"/>
        <v>-3.5486095937224763E-5</v>
      </c>
      <c r="M1367">
        <f t="shared" si="330"/>
        <v>0.50574863255570834</v>
      </c>
      <c r="N1367">
        <f t="shared" si="323"/>
        <v>-3.4872924953087567E-2</v>
      </c>
      <c r="O1367">
        <v>6825</v>
      </c>
      <c r="P1367">
        <v>69.663399999999996</v>
      </c>
      <c r="Q1367" s="1">
        <f t="shared" si="324"/>
        <v>371.80058769230766</v>
      </c>
      <c r="R1367">
        <v>8.5206009389671351</v>
      </c>
      <c r="S1367">
        <v>8.4488763693270741</v>
      </c>
      <c r="T1367" s="1">
        <f t="shared" si="325"/>
        <v>14.0211955095194</v>
      </c>
      <c r="U1367" s="1">
        <f t="shared" si="326"/>
        <v>-0.6595337529641403</v>
      </c>
      <c r="V1367">
        <v>3.6169609999999999</v>
      </c>
      <c r="W1367">
        <v>168.12364939517528</v>
      </c>
      <c r="X1367" s="1">
        <f t="shared" si="327"/>
        <v>0.16922027489231228</v>
      </c>
      <c r="Y1367" s="1">
        <f t="shared" si="328"/>
        <v>-4.2963893276010447E-5</v>
      </c>
      <c r="Z1367">
        <f t="shared" si="331"/>
        <v>0.13476750421927886</v>
      </c>
      <c r="AA1367">
        <f t="shared" si="329"/>
        <v>0.20359717944530195</v>
      </c>
      <c r="AC1367" s="1"/>
      <c r="AF1367" s="1"/>
      <c r="AG1367" s="1"/>
      <c r="AJ1367" s="1"/>
      <c r="AK1367" s="1"/>
    </row>
    <row r="1368" spans="1:37" x14ac:dyDescent="0.25">
      <c r="A1368">
        <v>6830</v>
      </c>
      <c r="B1368">
        <f t="shared" si="317"/>
        <v>1.8972222222222221</v>
      </c>
      <c r="C1368">
        <v>63.677495999999998</v>
      </c>
      <c r="D1368">
        <f t="shared" si="318"/>
        <v>360.95929223225806</v>
      </c>
      <c r="E1368">
        <v>8.3283557642149191</v>
      </c>
      <c r="F1368">
        <v>8.2957537819509639</v>
      </c>
      <c r="G1368" s="1">
        <f t="shared" si="319"/>
        <v>9.7021627616261323</v>
      </c>
      <c r="H1368" s="1">
        <f t="shared" si="320"/>
        <v>-0.16953359714400951</v>
      </c>
      <c r="I1368">
        <v>2.5163899999999999</v>
      </c>
      <c r="J1368">
        <v>117.84001415834852</v>
      </c>
      <c r="K1368" s="1">
        <f t="shared" si="321"/>
        <v>0.48877003144144215</v>
      </c>
      <c r="L1368" s="1">
        <f t="shared" si="322"/>
        <v>-3.5468250774665024E-5</v>
      </c>
      <c r="M1368">
        <f t="shared" si="330"/>
        <v>0.50557129130183498</v>
      </c>
      <c r="N1368">
        <f t="shared" si="323"/>
        <v>-3.4374570410636407E-2</v>
      </c>
      <c r="O1368">
        <v>6830</v>
      </c>
      <c r="P1368">
        <v>69.662103999999999</v>
      </c>
      <c r="Q1368" s="1">
        <f t="shared" si="324"/>
        <v>371.80053645260546</v>
      </c>
      <c r="R1368">
        <v>8.5302493479394901</v>
      </c>
      <c r="S1368">
        <v>8.4505936358894118</v>
      </c>
      <c r="T1368" s="1">
        <f t="shared" si="325"/>
        <v>14.0211955095194</v>
      </c>
      <c r="U1368" s="1">
        <f t="shared" si="326"/>
        <v>-0.65919651490184217</v>
      </c>
      <c r="V1368">
        <v>3.6196449999999998</v>
      </c>
      <c r="W1368">
        <v>168.24640453634569</v>
      </c>
      <c r="X1368" s="1">
        <f t="shared" si="327"/>
        <v>0.16843924071803962</v>
      </c>
      <c r="Y1368" s="1">
        <f t="shared" si="328"/>
        <v>-4.2723957279004035E-5</v>
      </c>
      <c r="Z1368">
        <f t="shared" si="331"/>
        <v>0.13455388443288382</v>
      </c>
      <c r="AA1368">
        <f t="shared" si="329"/>
        <v>0.20117257796167873</v>
      </c>
      <c r="AC1368" s="1"/>
      <c r="AF1368" s="1"/>
      <c r="AG1368" s="1"/>
      <c r="AJ1368" s="1"/>
      <c r="AK1368" s="1"/>
    </row>
    <row r="1369" spans="1:37" x14ac:dyDescent="0.25">
      <c r="A1369">
        <v>6835</v>
      </c>
      <c r="B1369">
        <f t="shared" si="317"/>
        <v>1.898611111111111</v>
      </c>
      <c r="C1369">
        <v>63.689588000000001</v>
      </c>
      <c r="D1369">
        <f t="shared" si="318"/>
        <v>360.95977031133168</v>
      </c>
      <c r="E1369">
        <v>8.325853938445487</v>
      </c>
      <c r="F1369">
        <v>8.3051225873761076</v>
      </c>
      <c r="G1369" s="1">
        <f t="shared" si="319"/>
        <v>9.7021627616261323</v>
      </c>
      <c r="H1369" s="1">
        <f t="shared" si="320"/>
        <v>-0.16821427493117835</v>
      </c>
      <c r="I1369">
        <v>2.5180069999999999</v>
      </c>
      <c r="J1369">
        <v>117.91537406731277</v>
      </c>
      <c r="K1369" s="1">
        <f t="shared" si="321"/>
        <v>0.4882905512037109</v>
      </c>
      <c r="L1369" s="1">
        <f t="shared" si="322"/>
        <v>-3.5154260560489264E-5</v>
      </c>
      <c r="M1369">
        <f t="shared" si="330"/>
        <v>0.50539551999903254</v>
      </c>
      <c r="N1369">
        <f t="shared" si="323"/>
        <v>-3.5030308805188377E-2</v>
      </c>
      <c r="O1369">
        <v>6835</v>
      </c>
      <c r="P1369">
        <v>69.640687999999997</v>
      </c>
      <c r="Q1369" s="1">
        <f t="shared" si="324"/>
        <v>371.79968973234077</v>
      </c>
      <c r="R1369">
        <v>8.5383547209181021</v>
      </c>
      <c r="S1369">
        <v>8.4532477829942625</v>
      </c>
      <c r="T1369" s="1">
        <f t="shared" si="325"/>
        <v>14.0211955095194</v>
      </c>
      <c r="U1369" s="1">
        <f t="shared" si="326"/>
        <v>-0.65867556109338254</v>
      </c>
      <c r="V1369">
        <v>3.61808</v>
      </c>
      <c r="W1369">
        <v>168.17522563370093</v>
      </c>
      <c r="X1369" s="1">
        <f t="shared" si="327"/>
        <v>0.1688921191467776</v>
      </c>
      <c r="Y1369" s="1">
        <f t="shared" si="328"/>
        <v>-4.2816468166688391E-5</v>
      </c>
      <c r="Z1369">
        <f t="shared" si="331"/>
        <v>0.13433980209205038</v>
      </c>
      <c r="AA1369">
        <f t="shared" si="329"/>
        <v>0.20458217487755684</v>
      </c>
      <c r="AC1369" s="1"/>
      <c r="AF1369" s="1"/>
      <c r="AG1369" s="1"/>
      <c r="AJ1369" s="1"/>
      <c r="AK1369" s="1"/>
    </row>
    <row r="1370" spans="1:37" x14ac:dyDescent="0.25">
      <c r="A1370">
        <v>6840</v>
      </c>
      <c r="B1370">
        <f t="shared" si="317"/>
        <v>1.9</v>
      </c>
      <c r="C1370">
        <v>63.712671999999998</v>
      </c>
      <c r="D1370">
        <f t="shared" si="318"/>
        <v>360.96068297899092</v>
      </c>
      <c r="E1370">
        <v>8.32726447574335</v>
      </c>
      <c r="F1370">
        <v>8.2994992175273854</v>
      </c>
      <c r="G1370" s="1">
        <f t="shared" si="319"/>
        <v>9.7021627616261323</v>
      </c>
      <c r="H1370" s="1">
        <f t="shared" si="320"/>
        <v>-0.16900580472813553</v>
      </c>
      <c r="I1370">
        <v>2.5188619999999999</v>
      </c>
      <c r="J1370">
        <v>117.95352096451292</v>
      </c>
      <c r="K1370" s="1">
        <f t="shared" si="321"/>
        <v>0.48804784014434732</v>
      </c>
      <c r="L1370" s="1">
        <f t="shared" si="322"/>
        <v>-3.530036718927278E-5</v>
      </c>
      <c r="M1370">
        <f t="shared" si="330"/>
        <v>0.50521901816308612</v>
      </c>
      <c r="N1370">
        <f t="shared" si="323"/>
        <v>-3.51833910660483E-2</v>
      </c>
      <c r="O1370">
        <v>6840</v>
      </c>
      <c r="P1370">
        <v>69.629975999999999</v>
      </c>
      <c r="Q1370" s="1">
        <f t="shared" si="324"/>
        <v>371.79926621406122</v>
      </c>
      <c r="R1370">
        <v>8.5008043818466366</v>
      </c>
      <c r="S1370">
        <v>8.4512154407929057</v>
      </c>
      <c r="T1370" s="1">
        <f t="shared" si="325"/>
        <v>14.0211955095194</v>
      </c>
      <c r="U1370" s="1">
        <f t="shared" si="326"/>
        <v>-0.6590744381974849</v>
      </c>
      <c r="V1370">
        <v>3.6194250000000001</v>
      </c>
      <c r="W1370">
        <v>168.2364255765923</v>
      </c>
      <c r="X1370" s="1">
        <f t="shared" si="327"/>
        <v>0.16850273222248335</v>
      </c>
      <c r="Y1370" s="1">
        <f t="shared" si="328"/>
        <v>-4.2733757085982067E-5</v>
      </c>
      <c r="Z1370">
        <f t="shared" si="331"/>
        <v>0.13412613330662046</v>
      </c>
      <c r="AA1370">
        <f t="shared" si="329"/>
        <v>0.2040121157826307</v>
      </c>
      <c r="AC1370" s="1"/>
      <c r="AF1370" s="1"/>
      <c r="AG1370" s="1"/>
      <c r="AJ1370" s="1"/>
      <c r="AK1370" s="1"/>
    </row>
    <row r="1371" spans="1:37" x14ac:dyDescent="0.25">
      <c r="A1371">
        <v>6845</v>
      </c>
      <c r="B1371">
        <f t="shared" si="317"/>
        <v>1.9013888888888888</v>
      </c>
      <c r="C1371">
        <v>63.738388</v>
      </c>
      <c r="D1371">
        <f t="shared" si="318"/>
        <v>360.96169970752692</v>
      </c>
      <c r="E1371">
        <v>8.3618643714136667</v>
      </c>
      <c r="F1371">
        <v>8.306371413667188</v>
      </c>
      <c r="G1371" s="1">
        <f t="shared" si="319"/>
        <v>9.7021627616261323</v>
      </c>
      <c r="H1371" s="1">
        <f t="shared" si="320"/>
        <v>-0.16803863906956162</v>
      </c>
      <c r="I1371">
        <v>2.5212129999999999</v>
      </c>
      <c r="J1371">
        <v>118.06200247590364</v>
      </c>
      <c r="K1371" s="1">
        <f t="shared" si="321"/>
        <v>0.487357622473095</v>
      </c>
      <c r="L1371" s="1">
        <f t="shared" si="322"/>
        <v>-3.5043757129449742E-5</v>
      </c>
      <c r="M1371">
        <f t="shared" si="330"/>
        <v>0.50504379937743882</v>
      </c>
      <c r="N1371">
        <f t="shared" si="323"/>
        <v>-3.6289935950104484E-2</v>
      </c>
      <c r="O1371">
        <v>6845</v>
      </c>
      <c r="P1371">
        <v>69.631304</v>
      </c>
      <c r="Q1371" s="1">
        <f t="shared" si="324"/>
        <v>371.79931871894127</v>
      </c>
      <c r="R1371">
        <v>8.5008043818466366</v>
      </c>
      <c r="S1371">
        <v>8.4513781950965043</v>
      </c>
      <c r="T1371" s="1">
        <f t="shared" si="325"/>
        <v>14.0211955095194</v>
      </c>
      <c r="U1371" s="1">
        <f t="shared" si="326"/>
        <v>-0.65904248820086031</v>
      </c>
      <c r="V1371">
        <v>3.618306</v>
      </c>
      <c r="W1371">
        <v>168.18534278551479</v>
      </c>
      <c r="X1371" s="1">
        <f t="shared" si="327"/>
        <v>0.16882774839018377</v>
      </c>
      <c r="Y1371" s="1">
        <f t="shared" si="328"/>
        <v>-4.2822359439007086E-5</v>
      </c>
      <c r="Z1371">
        <f t="shared" si="331"/>
        <v>0.13391202150942541</v>
      </c>
      <c r="AA1371">
        <f t="shared" si="329"/>
        <v>0.20681272606955223</v>
      </c>
      <c r="AC1371" s="1"/>
      <c r="AF1371" s="1"/>
      <c r="AG1371" s="1"/>
      <c r="AJ1371" s="1"/>
      <c r="AK1371" s="1"/>
    </row>
    <row r="1372" spans="1:37" x14ac:dyDescent="0.25">
      <c r="A1372">
        <v>6850</v>
      </c>
      <c r="B1372">
        <f t="shared" si="317"/>
        <v>1.9027777777777777</v>
      </c>
      <c r="C1372">
        <v>63.726227999999999</v>
      </c>
      <c r="D1372">
        <f t="shared" si="318"/>
        <v>360.96121893995036</v>
      </c>
      <c r="E1372">
        <v>8.3568575899843509</v>
      </c>
      <c r="F1372">
        <v>8.2915367762128316</v>
      </c>
      <c r="G1372" s="1">
        <f t="shared" si="319"/>
        <v>9.7021627616261323</v>
      </c>
      <c r="H1372" s="1">
        <f t="shared" si="320"/>
        <v>-0.17012841207677853</v>
      </c>
      <c r="I1372">
        <v>2.5209640000000002</v>
      </c>
      <c r="J1372">
        <v>118.0482475691642</v>
      </c>
      <c r="K1372" s="1">
        <f t="shared" si="321"/>
        <v>0.48744513858138194</v>
      </c>
      <c r="L1372" s="1">
        <f t="shared" si="322"/>
        <v>-3.5486578911843023E-5</v>
      </c>
      <c r="M1372">
        <f t="shared" si="330"/>
        <v>0.50486636648287964</v>
      </c>
      <c r="N1372">
        <f t="shared" si="323"/>
        <v>-3.5739874136808347E-2</v>
      </c>
      <c r="O1372">
        <v>6850</v>
      </c>
      <c r="P1372">
        <v>69.664776000000003</v>
      </c>
      <c r="Q1372" s="1">
        <f t="shared" si="324"/>
        <v>371.80064209495453</v>
      </c>
      <c r="R1372">
        <v>8.517793427230048</v>
      </c>
      <c r="S1372">
        <v>8.4557433489827858</v>
      </c>
      <c r="T1372" s="1">
        <f t="shared" si="325"/>
        <v>14.0211955095194</v>
      </c>
      <c r="U1372" s="1">
        <f t="shared" si="326"/>
        <v>-0.65818603177048063</v>
      </c>
      <c r="V1372">
        <v>3.6189719999999999</v>
      </c>
      <c r="W1372">
        <v>168.21623122071932</v>
      </c>
      <c r="X1372" s="1">
        <f t="shared" si="327"/>
        <v>0.16863121956658811</v>
      </c>
      <c r="Y1372" s="1">
        <f t="shared" si="328"/>
        <v>-4.2711950767484204E-5</v>
      </c>
      <c r="Z1372">
        <f t="shared" si="331"/>
        <v>0.133698461755588</v>
      </c>
      <c r="AA1372">
        <f t="shared" si="329"/>
        <v>0.2071547480993344</v>
      </c>
      <c r="AC1372" s="1"/>
      <c r="AF1372" s="1"/>
      <c r="AG1372" s="1"/>
      <c r="AJ1372" s="1"/>
      <c r="AK1372" s="1"/>
    </row>
    <row r="1373" spans="1:37" x14ac:dyDescent="0.25">
      <c r="A1373">
        <v>6855</v>
      </c>
      <c r="B1373">
        <f t="shared" si="317"/>
        <v>1.9041666666666666</v>
      </c>
      <c r="C1373">
        <v>63.718055999999997</v>
      </c>
      <c r="D1373">
        <f t="shared" si="318"/>
        <v>360.9608958451613</v>
      </c>
      <c r="E1373">
        <v>8.3320991131977049</v>
      </c>
      <c r="F1373">
        <v>8.3001314553990611</v>
      </c>
      <c r="G1373" s="1">
        <f t="shared" si="319"/>
        <v>9.7021627616261323</v>
      </c>
      <c r="H1373" s="1">
        <f t="shared" si="320"/>
        <v>-0.16891675918157656</v>
      </c>
      <c r="I1373">
        <v>2.5218310000000002</v>
      </c>
      <c r="J1373">
        <v>118.08922662456595</v>
      </c>
      <c r="K1373" s="1">
        <f t="shared" si="321"/>
        <v>0.48718440780959504</v>
      </c>
      <c r="L1373" s="1">
        <f t="shared" si="322"/>
        <v>-3.5213113444174292E-5</v>
      </c>
      <c r="M1373">
        <f t="shared" si="330"/>
        <v>0.50469030091565881</v>
      </c>
      <c r="N1373">
        <f t="shared" si="323"/>
        <v>-3.5932786077393399E-2</v>
      </c>
      <c r="O1373">
        <v>6855</v>
      </c>
      <c r="P1373">
        <v>69.712912000000003</v>
      </c>
      <c r="Q1373" s="1">
        <f t="shared" si="324"/>
        <v>371.80254523870968</v>
      </c>
      <c r="R1373">
        <v>8.5106207616066776</v>
      </c>
      <c r="S1373">
        <v>8.4598038601982282</v>
      </c>
      <c r="T1373" s="1">
        <f t="shared" si="325"/>
        <v>14.0211955095194</v>
      </c>
      <c r="U1373" s="1">
        <f t="shared" si="326"/>
        <v>-0.65739014062565482</v>
      </c>
      <c r="V1373">
        <v>3.6185260000000001</v>
      </c>
      <c r="W1373">
        <v>168.19630585125395</v>
      </c>
      <c r="X1373" s="1">
        <f t="shared" si="327"/>
        <v>0.16875799547462011</v>
      </c>
      <c r="Y1373" s="1">
        <f t="shared" si="328"/>
        <v>-4.2695582911989189E-5</v>
      </c>
      <c r="Z1373">
        <f t="shared" si="331"/>
        <v>0.13348498384102805</v>
      </c>
      <c r="AA1373">
        <f t="shared" si="329"/>
        <v>0.20901535085427608</v>
      </c>
      <c r="AC1373" s="1"/>
      <c r="AF1373" s="1"/>
      <c r="AG1373" s="1"/>
      <c r="AJ1373" s="1"/>
      <c r="AK1373" s="1"/>
    </row>
    <row r="1374" spans="1:37" x14ac:dyDescent="0.25">
      <c r="A1374">
        <v>6860</v>
      </c>
      <c r="B1374">
        <f t="shared" si="317"/>
        <v>1.9055555555555554</v>
      </c>
      <c r="C1374">
        <v>63.742440000000002</v>
      </c>
      <c r="D1374">
        <f t="shared" si="318"/>
        <v>360.96185991067</v>
      </c>
      <c r="E1374">
        <v>8.3352175273865416</v>
      </c>
      <c r="F1374">
        <v>8.2930954616588419</v>
      </c>
      <c r="G1374" s="1">
        <f t="shared" si="319"/>
        <v>9.7021627616261323</v>
      </c>
      <c r="H1374" s="1">
        <f t="shared" si="320"/>
        <v>-0.16990848670219449</v>
      </c>
      <c r="I1374">
        <v>2.5210569999999999</v>
      </c>
      <c r="J1374">
        <v>118.05274555209057</v>
      </c>
      <c r="K1374" s="1">
        <f t="shared" si="321"/>
        <v>0.48741651999687863</v>
      </c>
      <c r="L1374" s="1">
        <f t="shared" si="322"/>
        <v>-3.5438416488903826E-5</v>
      </c>
      <c r="M1374">
        <f t="shared" si="330"/>
        <v>0.50451310883321432</v>
      </c>
      <c r="N1374">
        <f t="shared" si="323"/>
        <v>-3.5075932256964079E-2</v>
      </c>
      <c r="O1374">
        <v>6860</v>
      </c>
      <c r="P1374">
        <v>69.684815999999998</v>
      </c>
      <c r="Q1374" s="1">
        <f t="shared" si="324"/>
        <v>371.80143441257235</v>
      </c>
      <c r="R1374">
        <v>8.5173249869587906</v>
      </c>
      <c r="S1374">
        <v>8.4516890975482539</v>
      </c>
      <c r="T1374" s="1">
        <f t="shared" si="325"/>
        <v>14.0211955095194</v>
      </c>
      <c r="U1374" s="1">
        <f t="shared" si="326"/>
        <v>-0.65898145893544524</v>
      </c>
      <c r="V1374">
        <v>3.618306</v>
      </c>
      <c r="W1374">
        <v>168.18537660881398</v>
      </c>
      <c r="X1374" s="1">
        <f t="shared" si="327"/>
        <v>0.16882753318817834</v>
      </c>
      <c r="Y1374" s="1">
        <f t="shared" si="328"/>
        <v>-4.2818333925149388E-5</v>
      </c>
      <c r="Z1374">
        <f t="shared" si="331"/>
        <v>0.13327089217140231</v>
      </c>
      <c r="AA1374">
        <f t="shared" si="329"/>
        <v>0.21060925516896539</v>
      </c>
      <c r="AC1374" s="1"/>
      <c r="AF1374" s="1"/>
      <c r="AG1374" s="1"/>
      <c r="AJ1374" s="1"/>
      <c r="AK1374" s="1"/>
    </row>
    <row r="1375" spans="1:37" x14ac:dyDescent="0.25">
      <c r="A1375">
        <v>6865</v>
      </c>
      <c r="B1375">
        <f t="shared" si="317"/>
        <v>1.9069444444444446</v>
      </c>
      <c r="C1375">
        <v>63.758687999999999</v>
      </c>
      <c r="D1375">
        <f t="shared" si="318"/>
        <v>360.96250230471463</v>
      </c>
      <c r="E1375">
        <v>8.31540636411059</v>
      </c>
      <c r="F1375">
        <v>8.3068398539384454</v>
      </c>
      <c r="G1375" s="1">
        <f t="shared" si="319"/>
        <v>9.7021627616261323</v>
      </c>
      <c r="H1375" s="1">
        <f t="shared" si="320"/>
        <v>-0.16797277089989104</v>
      </c>
      <c r="I1375">
        <v>2.5220020000000001</v>
      </c>
      <c r="J1375">
        <v>118.09811368589394</v>
      </c>
      <c r="K1375" s="1">
        <f t="shared" si="321"/>
        <v>0.48712786354969817</v>
      </c>
      <c r="L1375" s="1">
        <f t="shared" si="322"/>
        <v>-3.5011855092967598E-5</v>
      </c>
      <c r="M1375">
        <f t="shared" si="330"/>
        <v>0.50433804955774952</v>
      </c>
      <c r="N1375">
        <f t="shared" si="323"/>
        <v>-3.5329914989138206E-2</v>
      </c>
      <c r="O1375">
        <v>6865</v>
      </c>
      <c r="P1375">
        <v>69.707607999999993</v>
      </c>
      <c r="Q1375" s="1">
        <f t="shared" si="324"/>
        <v>371.80233553548385</v>
      </c>
      <c r="R1375">
        <v>8.5274533124673972</v>
      </c>
      <c r="S1375">
        <v>8.4574658320292126</v>
      </c>
      <c r="T1375" s="1">
        <f t="shared" si="325"/>
        <v>14.0211955095194</v>
      </c>
      <c r="U1375" s="1">
        <f t="shared" si="326"/>
        <v>-0.6578483186322579</v>
      </c>
      <c r="V1375">
        <v>3.6203110000000001</v>
      </c>
      <c r="W1375">
        <v>168.27756521736268</v>
      </c>
      <c r="X1375" s="1">
        <f t="shared" si="327"/>
        <v>0.16824097972028584</v>
      </c>
      <c r="Y1375" s="1">
        <f t="shared" si="328"/>
        <v>-4.2581377193876743E-5</v>
      </c>
      <c r="Z1375">
        <f t="shared" si="331"/>
        <v>0.13305798528543292</v>
      </c>
      <c r="AA1375">
        <f t="shared" si="329"/>
        <v>0.2091226197882792</v>
      </c>
      <c r="AC1375" s="1"/>
      <c r="AF1375" s="1"/>
      <c r="AG1375" s="1"/>
      <c r="AJ1375" s="1"/>
      <c r="AK1375" s="1"/>
    </row>
    <row r="1376" spans="1:37" x14ac:dyDescent="0.25">
      <c r="A1376">
        <v>6870</v>
      </c>
      <c r="B1376">
        <f t="shared" si="317"/>
        <v>1.9083333333333334</v>
      </c>
      <c r="C1376">
        <v>63.727559999999997</v>
      </c>
      <c r="D1376">
        <f t="shared" si="318"/>
        <v>360.96127160297766</v>
      </c>
      <c r="E1376">
        <v>8.3524715701617112</v>
      </c>
      <c r="F1376">
        <v>8.2891935315597287</v>
      </c>
      <c r="G1376" s="1">
        <f t="shared" si="319"/>
        <v>9.7021627616261323</v>
      </c>
      <c r="H1376" s="1">
        <f t="shared" si="320"/>
        <v>-0.17045919180035529</v>
      </c>
      <c r="I1376">
        <v>2.5235110000000001</v>
      </c>
      <c r="J1376">
        <v>118.16420245874946</v>
      </c>
      <c r="K1376" s="1">
        <f t="shared" si="321"/>
        <v>0.4867073712620128</v>
      </c>
      <c r="L1376" s="1">
        <f t="shared" si="322"/>
        <v>-3.5496383519117628E-5</v>
      </c>
      <c r="M1376">
        <f t="shared" si="330"/>
        <v>0.50416056764015393</v>
      </c>
      <c r="N1376">
        <f t="shared" si="323"/>
        <v>-3.5859732990864084E-2</v>
      </c>
      <c r="O1376">
        <v>6870</v>
      </c>
      <c r="P1376">
        <v>69.708911999999998</v>
      </c>
      <c r="Q1376" s="1">
        <f t="shared" si="324"/>
        <v>371.80238709148057</v>
      </c>
      <c r="R1376">
        <v>8.5182576943140322</v>
      </c>
      <c r="S1376">
        <v>8.4532477829942625</v>
      </c>
      <c r="T1376" s="1">
        <f t="shared" si="325"/>
        <v>14.0211955095194</v>
      </c>
      <c r="U1376" s="1">
        <f t="shared" si="326"/>
        <v>-0.65867556109338254</v>
      </c>
      <c r="V1376">
        <v>3.618306</v>
      </c>
      <c r="W1376">
        <v>168.18554617728677</v>
      </c>
      <c r="X1376" s="1">
        <f t="shared" si="327"/>
        <v>0.16882645430243193</v>
      </c>
      <c r="Y1376" s="1">
        <f t="shared" si="328"/>
        <v>-4.2798156890375196E-5</v>
      </c>
      <c r="Z1376">
        <f t="shared" si="331"/>
        <v>0.13284399450098103</v>
      </c>
      <c r="AA1376">
        <f t="shared" si="329"/>
        <v>0.21313282891668581</v>
      </c>
      <c r="AC1376" s="1"/>
      <c r="AF1376" s="1"/>
      <c r="AG1376" s="1"/>
      <c r="AJ1376" s="1"/>
      <c r="AK1376" s="1"/>
    </row>
    <row r="1377" spans="1:37" x14ac:dyDescent="0.25">
      <c r="A1377">
        <v>6875</v>
      </c>
      <c r="B1377">
        <f t="shared" si="317"/>
        <v>1.9097222222222223</v>
      </c>
      <c r="C1377">
        <v>63.736995999999998</v>
      </c>
      <c r="D1377">
        <f t="shared" si="318"/>
        <v>360.96164467229113</v>
      </c>
      <c r="E1377">
        <v>8.3560678142931675</v>
      </c>
      <c r="F1377">
        <v>8.3007522170057388</v>
      </c>
      <c r="G1377" s="1">
        <f t="shared" si="319"/>
        <v>9.7021627616261323</v>
      </c>
      <c r="H1377" s="1">
        <f t="shared" si="320"/>
        <v>-0.16882934317077014</v>
      </c>
      <c r="I1377">
        <v>2.5260560000000001</v>
      </c>
      <c r="J1377">
        <v>118.28229591090674</v>
      </c>
      <c r="K1377" s="1">
        <f t="shared" si="321"/>
        <v>0.48595599725833971</v>
      </c>
      <c r="L1377" s="1">
        <f t="shared" si="322"/>
        <v>-3.5097286316751442E-5</v>
      </c>
      <c r="M1377">
        <f t="shared" si="330"/>
        <v>0.50398508120857022</v>
      </c>
      <c r="N1377">
        <f t="shared" si="323"/>
        <v>-3.7100239634754506E-2</v>
      </c>
      <c r="O1377">
        <v>6875</v>
      </c>
      <c r="P1377">
        <v>69.695543999999998</v>
      </c>
      <c r="Q1377" s="1">
        <f t="shared" si="324"/>
        <v>371.80185856344087</v>
      </c>
      <c r="R1377">
        <v>8.4866124152321341</v>
      </c>
      <c r="S1377">
        <v>8.4546541471048524</v>
      </c>
      <c r="T1377" s="1">
        <f t="shared" si="325"/>
        <v>14.0211955095194</v>
      </c>
      <c r="U1377" s="1">
        <f t="shared" si="326"/>
        <v>-0.65839965367722475</v>
      </c>
      <c r="V1377">
        <v>3.6189719999999999</v>
      </c>
      <c r="W1377">
        <v>168.21611276525846</v>
      </c>
      <c r="X1377" s="1">
        <f t="shared" si="327"/>
        <v>0.1686319732438859</v>
      </c>
      <c r="Y1377" s="1">
        <f t="shared" si="328"/>
        <v>-4.2726023480066819E-5</v>
      </c>
      <c r="Z1377">
        <f t="shared" si="331"/>
        <v>0.1326303643835807</v>
      </c>
      <c r="AA1377">
        <f t="shared" si="329"/>
        <v>0.21349218755945809</v>
      </c>
      <c r="AC1377" s="1"/>
      <c r="AF1377" s="1"/>
      <c r="AG1377" s="1"/>
      <c r="AJ1377" s="1"/>
      <c r="AK1377" s="1"/>
    </row>
    <row r="1378" spans="1:37" x14ac:dyDescent="0.25">
      <c r="A1378">
        <v>6880</v>
      </c>
      <c r="B1378">
        <f t="shared" si="317"/>
        <v>1.9111111111111112</v>
      </c>
      <c r="C1378">
        <v>63.755968000000003</v>
      </c>
      <c r="D1378">
        <f t="shared" si="318"/>
        <v>360.96239476459886</v>
      </c>
      <c r="E1378">
        <v>8.3549681794470523</v>
      </c>
      <c r="F1378">
        <v>8.2963766301512774</v>
      </c>
      <c r="G1378" s="1">
        <f t="shared" si="319"/>
        <v>9.7021627616261323</v>
      </c>
      <c r="H1378" s="1">
        <f t="shared" si="320"/>
        <v>-0.16944579472993637</v>
      </c>
      <c r="I1378">
        <v>2.5248889999999999</v>
      </c>
      <c r="J1378">
        <v>118.22829330805007</v>
      </c>
      <c r="K1378" s="1">
        <f t="shared" si="321"/>
        <v>0.48629959083762764</v>
      </c>
      <c r="L1378" s="1">
        <f t="shared" si="322"/>
        <v>-3.5252835673887695E-5</v>
      </c>
      <c r="M1378">
        <f t="shared" si="330"/>
        <v>0.50380881703020075</v>
      </c>
      <c r="N1378">
        <f t="shared" si="323"/>
        <v>-3.6005019379955296E-2</v>
      </c>
      <c r="O1378">
        <v>6880</v>
      </c>
      <c r="P1378">
        <v>69.687528</v>
      </c>
      <c r="Q1378" s="1">
        <f t="shared" si="324"/>
        <v>371.80154163639372</v>
      </c>
      <c r="R1378">
        <v>8.5089097548252486</v>
      </c>
      <c r="S1378">
        <v>8.4571549295774648</v>
      </c>
      <c r="T1378" s="1">
        <f t="shared" si="325"/>
        <v>14.0211955095194</v>
      </c>
      <c r="U1378" s="1">
        <f t="shared" si="326"/>
        <v>-0.65790926455451904</v>
      </c>
      <c r="V1378">
        <v>3.6205310000000002</v>
      </c>
      <c r="W1378">
        <v>168.28757793233208</v>
      </c>
      <c r="X1378" s="1">
        <f t="shared" si="327"/>
        <v>0.16817727344701849</v>
      </c>
      <c r="Y1378" s="1">
        <f t="shared" si="328"/>
        <v>-4.2567584519324125E-5</v>
      </c>
      <c r="Z1378">
        <f t="shared" si="331"/>
        <v>0.13241752646098406</v>
      </c>
      <c r="AA1378">
        <f t="shared" si="329"/>
        <v>0.21263126850073447</v>
      </c>
      <c r="AC1378" s="1"/>
      <c r="AF1378" s="1"/>
      <c r="AG1378" s="1"/>
      <c r="AJ1378" s="1"/>
      <c r="AK1378" s="1"/>
    </row>
    <row r="1379" spans="1:37" x14ac:dyDescent="0.25">
      <c r="A1379">
        <v>6885</v>
      </c>
      <c r="B1379">
        <f t="shared" si="317"/>
        <v>1.9125000000000001</v>
      </c>
      <c r="C1379">
        <v>63.735728000000002</v>
      </c>
      <c r="D1379">
        <f t="shared" si="318"/>
        <v>360.96159453961951</v>
      </c>
      <c r="E1379">
        <v>8.3566937923839326</v>
      </c>
      <c r="F1379">
        <v>8.2916943140323411</v>
      </c>
      <c r="G1379" s="1">
        <f t="shared" si="319"/>
        <v>9.7021627616261323</v>
      </c>
      <c r="H1379" s="1">
        <f t="shared" si="320"/>
        <v>-0.17010618025399271</v>
      </c>
      <c r="I1379">
        <v>2.5263439999999999</v>
      </c>
      <c r="J1379">
        <v>118.2939974289139</v>
      </c>
      <c r="K1379" s="1">
        <f t="shared" si="321"/>
        <v>0.48588154591261745</v>
      </c>
      <c r="L1379" s="1">
        <f t="shared" si="322"/>
        <v>-3.5356763582075118E-5</v>
      </c>
      <c r="M1379">
        <f t="shared" si="330"/>
        <v>0.50363203321229033</v>
      </c>
      <c r="N1379">
        <f t="shared" si="323"/>
        <v>-3.6532540593474577E-2</v>
      </c>
      <c r="O1379">
        <v>6885</v>
      </c>
      <c r="P1379">
        <v>69.700919999999996</v>
      </c>
      <c r="Q1379" s="1">
        <f t="shared" si="324"/>
        <v>371.8020711133168</v>
      </c>
      <c r="R1379">
        <v>8.4981512780386002</v>
      </c>
      <c r="S1379">
        <v>8.4576129368805439</v>
      </c>
      <c r="T1379" s="1">
        <f t="shared" si="325"/>
        <v>14.0211955095194</v>
      </c>
      <c r="U1379" s="1">
        <f t="shared" si="326"/>
        <v>-0.6578194833648765</v>
      </c>
      <c r="V1379">
        <v>3.6196449999999998</v>
      </c>
      <c r="W1379">
        <v>168.24716770504048</v>
      </c>
      <c r="X1379" s="1">
        <f t="shared" si="327"/>
        <v>0.16843438502869179</v>
      </c>
      <c r="Y1379" s="1">
        <f t="shared" si="328"/>
        <v>-4.2633356918174476E-5</v>
      </c>
      <c r="Z1379">
        <f t="shared" si="331"/>
        <v>0.13220435967639318</v>
      </c>
      <c r="AA1379">
        <f t="shared" si="329"/>
        <v>0.21509874807407667</v>
      </c>
      <c r="AC1379" s="1"/>
      <c r="AF1379" s="1"/>
      <c r="AG1379" s="1"/>
      <c r="AJ1379" s="1"/>
      <c r="AK1379" s="1"/>
    </row>
    <row r="1380" spans="1:37" x14ac:dyDescent="0.25">
      <c r="A1380">
        <v>6890</v>
      </c>
      <c r="B1380">
        <f t="shared" si="317"/>
        <v>1.913888888888889</v>
      </c>
      <c r="C1380">
        <v>63.714036</v>
      </c>
      <c r="D1380">
        <f t="shared" si="318"/>
        <v>360.96073690719606</v>
      </c>
      <c r="E1380">
        <v>8.3609222743870646</v>
      </c>
      <c r="F1380">
        <v>8.2974762649973908</v>
      </c>
      <c r="G1380" s="1">
        <f t="shared" si="319"/>
        <v>9.7021627616261323</v>
      </c>
      <c r="H1380" s="1">
        <f t="shared" si="320"/>
        <v>-0.16929081226232157</v>
      </c>
      <c r="I1380">
        <v>2.5256620000000001</v>
      </c>
      <c r="J1380">
        <v>118.26377526984797</v>
      </c>
      <c r="K1380" s="1">
        <f t="shared" si="321"/>
        <v>0.486073835529376</v>
      </c>
      <c r="L1380" s="1">
        <f t="shared" si="322"/>
        <v>-3.5202606783354566E-5</v>
      </c>
      <c r="M1380">
        <f t="shared" si="330"/>
        <v>0.50345602017837354</v>
      </c>
      <c r="N1380">
        <f t="shared" si="323"/>
        <v>-3.5760379140890926E-2</v>
      </c>
      <c r="O1380">
        <v>6890</v>
      </c>
      <c r="P1380">
        <v>69.758439999999993</v>
      </c>
      <c r="Q1380" s="1">
        <f t="shared" si="324"/>
        <v>371.80434527047146</v>
      </c>
      <c r="R1380">
        <v>8.5110954616588419</v>
      </c>
      <c r="S1380">
        <v>8.4563703703703705</v>
      </c>
      <c r="T1380" s="1">
        <f t="shared" si="325"/>
        <v>14.0211955095194</v>
      </c>
      <c r="U1380" s="1">
        <f t="shared" si="326"/>
        <v>-0.65806308089901</v>
      </c>
      <c r="V1380">
        <v>3.6196449999999998</v>
      </c>
      <c r="W1380">
        <v>168.24703261283662</v>
      </c>
      <c r="X1380" s="1">
        <f t="shared" si="327"/>
        <v>0.16843524455788883</v>
      </c>
      <c r="Y1380" s="1">
        <f t="shared" si="328"/>
        <v>-4.2649383907459673E-5</v>
      </c>
      <c r="Z1380">
        <f t="shared" si="331"/>
        <v>0.13199111275685588</v>
      </c>
      <c r="AA1380">
        <f t="shared" si="329"/>
        <v>0.2163688003463409</v>
      </c>
      <c r="AC1380" s="1"/>
      <c r="AF1380" s="1"/>
      <c r="AG1380" s="1"/>
      <c r="AJ1380" s="1"/>
      <c r="AK1380" s="1"/>
    </row>
    <row r="1381" spans="1:37" x14ac:dyDescent="0.25">
      <c r="A1381">
        <v>6895</v>
      </c>
      <c r="B1381">
        <f t="shared" si="317"/>
        <v>1.9152777777777779</v>
      </c>
      <c r="C1381">
        <v>63.750551999999999</v>
      </c>
      <c r="D1381">
        <f t="shared" si="318"/>
        <v>360.96218063325063</v>
      </c>
      <c r="E1381">
        <v>8.3427511737089191</v>
      </c>
      <c r="F1381">
        <v>8.2891935315597287</v>
      </c>
      <c r="G1381" s="1">
        <f t="shared" si="319"/>
        <v>9.7021627616261323</v>
      </c>
      <c r="H1381" s="1">
        <f t="shared" si="320"/>
        <v>-0.17045919180035529</v>
      </c>
      <c r="I1381">
        <v>2.528454</v>
      </c>
      <c r="J1381">
        <v>118.38996818682917</v>
      </c>
      <c r="K1381" s="1">
        <f t="shared" si="321"/>
        <v>0.48527092837800356</v>
      </c>
      <c r="L1381" s="1">
        <f t="shared" si="322"/>
        <v>-3.5381162136477793E-5</v>
      </c>
      <c r="M1381">
        <f t="shared" si="330"/>
        <v>0.50327911436769113</v>
      </c>
      <c r="N1381">
        <f t="shared" si="323"/>
        <v>-3.7109550431712698E-2</v>
      </c>
      <c r="O1381">
        <v>6895</v>
      </c>
      <c r="P1381">
        <v>69.757143999999997</v>
      </c>
      <c r="Q1381" s="1">
        <f t="shared" si="324"/>
        <v>371.80429403076926</v>
      </c>
      <c r="R1381">
        <v>8.5263620239958264</v>
      </c>
      <c r="S1381">
        <v>8.4484027125717258</v>
      </c>
      <c r="T1381" s="1">
        <f t="shared" si="325"/>
        <v>14.0211955095194</v>
      </c>
      <c r="U1381" s="1">
        <f t="shared" si="326"/>
        <v>-0.6596267941459546</v>
      </c>
      <c r="V1381">
        <v>3.6205310000000002</v>
      </c>
      <c r="W1381">
        <v>168.28662670123589</v>
      </c>
      <c r="X1381" s="1">
        <f t="shared" si="327"/>
        <v>0.16818332569042505</v>
      </c>
      <c r="Y1381" s="1">
        <f t="shared" si="328"/>
        <v>-4.2680400399258872E-5</v>
      </c>
      <c r="Z1381">
        <f t="shared" si="331"/>
        <v>0.13177771075485958</v>
      </c>
      <c r="AA1381">
        <f t="shared" si="329"/>
        <v>0.21646387824781904</v>
      </c>
      <c r="AC1381" s="1"/>
      <c r="AF1381" s="1"/>
      <c r="AG1381" s="1"/>
      <c r="AJ1381" s="1"/>
      <c r="AK1381" s="1"/>
    </row>
    <row r="1382" spans="1:37" x14ac:dyDescent="0.25">
      <c r="A1382">
        <v>6900</v>
      </c>
      <c r="B1382">
        <f t="shared" si="317"/>
        <v>1.9166666666666667</v>
      </c>
      <c r="C1382">
        <v>63.736995999999998</v>
      </c>
      <c r="D1382">
        <f t="shared" si="318"/>
        <v>360.96164467229113</v>
      </c>
      <c r="E1382">
        <v>8.3656202399582682</v>
      </c>
      <c r="F1382">
        <v>8.3012206572769944</v>
      </c>
      <c r="G1382" s="1">
        <f t="shared" si="319"/>
        <v>9.7021627616261323</v>
      </c>
      <c r="H1382" s="1">
        <f t="shared" si="320"/>
        <v>-0.16876338579447925</v>
      </c>
      <c r="I1382">
        <v>2.526554</v>
      </c>
      <c r="J1382">
        <v>118.30511630895464</v>
      </c>
      <c r="K1382" s="1">
        <f t="shared" si="321"/>
        <v>0.48581080162273571</v>
      </c>
      <c r="L1382" s="1">
        <f t="shared" si="322"/>
        <v>-3.5072044229666478E-5</v>
      </c>
      <c r="M1382">
        <f t="shared" si="330"/>
        <v>0.50310375414654285</v>
      </c>
      <c r="N1382">
        <f t="shared" si="323"/>
        <v>-3.5596064282729267E-2</v>
      </c>
      <c r="O1382">
        <v>6900</v>
      </c>
      <c r="P1382">
        <v>69.729007999999993</v>
      </c>
      <c r="Q1382" s="1">
        <f t="shared" si="324"/>
        <v>371.80318162315962</v>
      </c>
      <c r="R1382">
        <v>8.4923839332290036</v>
      </c>
      <c r="S1382">
        <v>8.4583985393844561</v>
      </c>
      <c r="T1382" s="1">
        <f t="shared" si="325"/>
        <v>14.0211955095194</v>
      </c>
      <c r="U1382" s="1">
        <f t="shared" si="326"/>
        <v>-0.65766550774749444</v>
      </c>
      <c r="V1382">
        <v>3.6198649999999999</v>
      </c>
      <c r="W1382">
        <v>168.25729960856276</v>
      </c>
      <c r="X1382" s="1">
        <f t="shared" si="327"/>
        <v>0.16836992041380172</v>
      </c>
      <c r="Y1382" s="1">
        <f t="shared" si="328"/>
        <v>-4.2605433591296882E-5</v>
      </c>
      <c r="Z1382">
        <f t="shared" si="331"/>
        <v>0.1315646835869031</v>
      </c>
      <c r="AA1382">
        <f t="shared" si="329"/>
        <v>0.21859745931127494</v>
      </c>
      <c r="AC1382" s="1"/>
      <c r="AF1382" s="1"/>
      <c r="AG1382" s="1"/>
      <c r="AJ1382" s="1"/>
      <c r="AK1382" s="1"/>
    </row>
    <row r="1383" spans="1:37" x14ac:dyDescent="0.25">
      <c r="A1383">
        <v>6905</v>
      </c>
      <c r="B1383">
        <f t="shared" si="317"/>
        <v>1.9180555555555556</v>
      </c>
      <c r="C1383">
        <v>63.75188</v>
      </c>
      <c r="D1383">
        <f t="shared" si="318"/>
        <v>360.96223313813067</v>
      </c>
      <c r="E1383">
        <v>8.3446259780907681</v>
      </c>
      <c r="F1383">
        <v>8.2994992175273854</v>
      </c>
      <c r="G1383" s="1">
        <f t="shared" si="319"/>
        <v>9.7021627616261323</v>
      </c>
      <c r="H1383" s="1">
        <f t="shared" si="320"/>
        <v>-0.16900580472813553</v>
      </c>
      <c r="I1383">
        <v>2.5277989999999999</v>
      </c>
      <c r="J1383">
        <v>118.36170362854058</v>
      </c>
      <c r="K1383" s="1">
        <f t="shared" si="321"/>
        <v>0.48545076268664122</v>
      </c>
      <c r="L1383" s="1">
        <f t="shared" si="322"/>
        <v>-3.5093791760272313E-5</v>
      </c>
      <c r="M1383">
        <f t="shared" si="330"/>
        <v>0.50292828518774146</v>
      </c>
      <c r="N1383">
        <f t="shared" si="323"/>
        <v>-3.6002667715205529E-2</v>
      </c>
      <c r="O1383">
        <v>6905</v>
      </c>
      <c r="P1383">
        <v>69.729007999999993</v>
      </c>
      <c r="Q1383" s="1">
        <f t="shared" si="324"/>
        <v>371.80318162315962</v>
      </c>
      <c r="R1383">
        <v>8.4853698487219624</v>
      </c>
      <c r="S1383">
        <v>8.4571549295774648</v>
      </c>
      <c r="T1383" s="1">
        <f t="shared" si="325"/>
        <v>14.0211955095194</v>
      </c>
      <c r="U1383" s="1">
        <f t="shared" si="326"/>
        <v>-0.65790926455451904</v>
      </c>
      <c r="V1383">
        <v>3.6207639999999999</v>
      </c>
      <c r="W1383">
        <v>168.29821809606105</v>
      </c>
      <c r="X1383" s="1">
        <f t="shared" si="327"/>
        <v>0.16810957500756452</v>
      </c>
      <c r="Y1383" s="1">
        <f t="shared" si="328"/>
        <v>-4.2548736127544934E-5</v>
      </c>
      <c r="Z1383">
        <f t="shared" si="331"/>
        <v>0.13135193990626537</v>
      </c>
      <c r="AA1383">
        <f t="shared" si="329"/>
        <v>0.21865283461483467</v>
      </c>
      <c r="AC1383" s="1"/>
      <c r="AF1383" s="1"/>
      <c r="AG1383" s="1"/>
      <c r="AJ1383" s="1"/>
      <c r="AK1383" s="1"/>
    </row>
    <row r="1384" spans="1:37" x14ac:dyDescent="0.25">
      <c r="A1384">
        <v>6910</v>
      </c>
      <c r="B1384">
        <f t="shared" si="317"/>
        <v>1.9194444444444445</v>
      </c>
      <c r="C1384">
        <v>63.787095999999998</v>
      </c>
      <c r="D1384">
        <f t="shared" si="318"/>
        <v>360.96362546633583</v>
      </c>
      <c r="E1384">
        <v>8.3512123109024525</v>
      </c>
      <c r="F1384">
        <v>8.3020010432968192</v>
      </c>
      <c r="G1384" s="1">
        <f t="shared" si="319"/>
        <v>9.7021627616261323</v>
      </c>
      <c r="H1384" s="1">
        <f t="shared" si="320"/>
        <v>-0.16865352232879172</v>
      </c>
      <c r="I1384">
        <v>2.5284399999999998</v>
      </c>
      <c r="J1384">
        <v>118.39138112593704</v>
      </c>
      <c r="K1384" s="1">
        <f t="shared" si="321"/>
        <v>0.48526193850011423</v>
      </c>
      <c r="L1384" s="1">
        <f t="shared" si="322"/>
        <v>-3.5005657111091331E-5</v>
      </c>
      <c r="M1384">
        <f t="shared" si="330"/>
        <v>0.50275325690218597</v>
      </c>
      <c r="N1384">
        <f t="shared" si="323"/>
        <v>-3.6045106805893914E-2</v>
      </c>
      <c r="O1384">
        <v>6910</v>
      </c>
      <c r="P1384">
        <v>69.768783999999997</v>
      </c>
      <c r="Q1384" s="1">
        <f t="shared" si="324"/>
        <v>371.80475423920598</v>
      </c>
      <c r="R1384">
        <v>8.5167459572248312</v>
      </c>
      <c r="S1384">
        <v>8.4550109546165899</v>
      </c>
      <c r="T1384" s="1">
        <f t="shared" si="325"/>
        <v>14.0211955095194</v>
      </c>
      <c r="U1384" s="1">
        <f t="shared" si="326"/>
        <v>-0.6583296680252757</v>
      </c>
      <c r="V1384">
        <v>3.624949</v>
      </c>
      <c r="W1384">
        <v>168.48909748693782</v>
      </c>
      <c r="X1384" s="1">
        <f t="shared" si="327"/>
        <v>0.16689509774805722</v>
      </c>
      <c r="Y1384" s="1">
        <f t="shared" si="328"/>
        <v>-4.223770692843812E-5</v>
      </c>
      <c r="Z1384">
        <f t="shared" si="331"/>
        <v>0.13114075137162318</v>
      </c>
      <c r="AA1384">
        <f t="shared" si="329"/>
        <v>0.21423245415157949</v>
      </c>
      <c r="AC1384" s="1"/>
      <c r="AF1384" s="1"/>
      <c r="AG1384" s="1"/>
      <c r="AJ1384" s="1"/>
      <c r="AK1384" s="1"/>
    </row>
    <row r="1385" spans="1:37" x14ac:dyDescent="0.25">
      <c r="A1385">
        <v>6915</v>
      </c>
      <c r="B1385">
        <f t="shared" si="317"/>
        <v>1.9208333333333334</v>
      </c>
      <c r="C1385">
        <v>63.777659999999997</v>
      </c>
      <c r="D1385">
        <f t="shared" si="318"/>
        <v>360.9632523970223</v>
      </c>
      <c r="E1385">
        <v>8.3711058946270214</v>
      </c>
      <c r="F1385">
        <v>8.2926374543557646</v>
      </c>
      <c r="G1385" s="1">
        <f t="shared" si="319"/>
        <v>9.7021627616261323</v>
      </c>
      <c r="H1385" s="1">
        <f t="shared" si="320"/>
        <v>-0.16997310144434263</v>
      </c>
      <c r="I1385">
        <v>2.528912</v>
      </c>
      <c r="J1385">
        <v>118.41143863709404</v>
      </c>
      <c r="K1385" s="1">
        <f t="shared" si="321"/>
        <v>0.48513432183562988</v>
      </c>
      <c r="L1385" s="1">
        <f t="shared" si="322"/>
        <v>-3.526934275907689E-5</v>
      </c>
      <c r="M1385">
        <f t="shared" si="330"/>
        <v>0.50257691018839057</v>
      </c>
      <c r="N1385">
        <f t="shared" si="323"/>
        <v>-3.5954142116274505E-2</v>
      </c>
      <c r="O1385">
        <v>6915</v>
      </c>
      <c r="P1385">
        <v>69.752703999999994</v>
      </c>
      <c r="Q1385" s="1">
        <f t="shared" si="324"/>
        <v>371.80411848734491</v>
      </c>
      <c r="R1385">
        <v>8.5256296296296306</v>
      </c>
      <c r="S1385">
        <v>8.4595357329160148</v>
      </c>
      <c r="T1385" s="1">
        <f t="shared" si="325"/>
        <v>14.0211955095194</v>
      </c>
      <c r="U1385" s="1">
        <f t="shared" si="326"/>
        <v>-0.65744267205622076</v>
      </c>
      <c r="V1385">
        <v>3.6227179999999999</v>
      </c>
      <c r="W1385">
        <v>168.38770783431687</v>
      </c>
      <c r="X1385" s="1">
        <f t="shared" si="327"/>
        <v>0.16754019320279401</v>
      </c>
      <c r="Y1385" s="1">
        <f t="shared" si="328"/>
        <v>-4.2360177289001006E-5</v>
      </c>
      <c r="Z1385">
        <f t="shared" si="331"/>
        <v>0.13092895048517816</v>
      </c>
      <c r="AA1385">
        <f t="shared" si="329"/>
        <v>0.21852214694118718</v>
      </c>
      <c r="AC1385" s="1"/>
      <c r="AF1385" s="1"/>
      <c r="AG1385" s="1"/>
      <c r="AJ1385" s="1"/>
      <c r="AK1385" s="1"/>
    </row>
    <row r="1386" spans="1:37" x14ac:dyDescent="0.25">
      <c r="A1386">
        <v>6920</v>
      </c>
      <c r="B1386">
        <f t="shared" si="317"/>
        <v>1.9222222222222223</v>
      </c>
      <c r="C1386">
        <v>63.818224000000001</v>
      </c>
      <c r="D1386">
        <f t="shared" si="318"/>
        <v>360.9648561680728</v>
      </c>
      <c r="E1386">
        <v>8.317117370892019</v>
      </c>
      <c r="F1386">
        <v>8.2923161189358385</v>
      </c>
      <c r="G1386" s="1">
        <f t="shared" si="319"/>
        <v>9.7021627616261323</v>
      </c>
      <c r="H1386" s="1">
        <f t="shared" si="320"/>
        <v>-0.17001843905478364</v>
      </c>
      <c r="I1386">
        <v>2.5277989999999999</v>
      </c>
      <c r="J1386">
        <v>118.36055234259426</v>
      </c>
      <c r="K1386" s="1">
        <f t="shared" si="321"/>
        <v>0.48545808778650967</v>
      </c>
      <c r="L1386" s="1">
        <f t="shared" si="322"/>
        <v>-3.5304649683261304E-5</v>
      </c>
      <c r="M1386">
        <f t="shared" si="330"/>
        <v>0.50240038693997424</v>
      </c>
      <c r="N1386">
        <f t="shared" si="323"/>
        <v>-3.4899612509731837E-2</v>
      </c>
      <c r="O1386">
        <v>6920</v>
      </c>
      <c r="P1386">
        <v>69.795544000000007</v>
      </c>
      <c r="Q1386" s="1">
        <f t="shared" si="324"/>
        <v>371.80581224416875</v>
      </c>
      <c r="R1386">
        <v>8.4741784037558698</v>
      </c>
      <c r="S1386">
        <v>8.4571977047469993</v>
      </c>
      <c r="T1386" s="1">
        <f t="shared" si="325"/>
        <v>14.0211955095194</v>
      </c>
      <c r="U1386" s="1">
        <f t="shared" si="326"/>
        <v>-0.65790087911145156</v>
      </c>
      <c r="V1386">
        <v>3.6216110000000001</v>
      </c>
      <c r="W1386">
        <v>168.33690179275604</v>
      </c>
      <c r="X1386" s="1">
        <f t="shared" si="327"/>
        <v>0.16786344854134971</v>
      </c>
      <c r="Y1386" s="1">
        <f t="shared" si="328"/>
        <v>-4.247967531461602E-5</v>
      </c>
      <c r="Z1386">
        <f t="shared" si="331"/>
        <v>0.13071655210860508</v>
      </c>
      <c r="AA1386">
        <f t="shared" si="329"/>
        <v>0.22129234658010885</v>
      </c>
      <c r="AC1386" s="1"/>
      <c r="AF1386" s="1"/>
      <c r="AG1386" s="1"/>
      <c r="AJ1386" s="1"/>
      <c r="AK1386" s="1"/>
    </row>
    <row r="1387" spans="1:37" x14ac:dyDescent="0.25">
      <c r="A1387">
        <v>6925</v>
      </c>
      <c r="B1387">
        <f t="shared" si="317"/>
        <v>1.9236111111111112</v>
      </c>
      <c r="C1387">
        <v>63.827691999999999</v>
      </c>
      <c r="D1387">
        <f t="shared" si="318"/>
        <v>360.96523050256411</v>
      </c>
      <c r="E1387">
        <v>8.3231997913406364</v>
      </c>
      <c r="F1387">
        <v>8.3026270213875843</v>
      </c>
      <c r="G1387" s="1">
        <f t="shared" si="319"/>
        <v>9.7021627616261323</v>
      </c>
      <c r="H1387" s="1">
        <f t="shared" si="320"/>
        <v>-0.16856541148161197</v>
      </c>
      <c r="I1387">
        <v>2.5299649999999998</v>
      </c>
      <c r="J1387">
        <v>118.46113305210469</v>
      </c>
      <c r="K1387" s="1">
        <f t="shared" si="321"/>
        <v>0.48481813926255213</v>
      </c>
      <c r="L1387" s="1">
        <f t="shared" si="322"/>
        <v>-3.4952172768600336E-5</v>
      </c>
      <c r="M1387">
        <f t="shared" si="330"/>
        <v>0.50222562607613119</v>
      </c>
      <c r="N1387">
        <f t="shared" si="323"/>
        <v>-3.5905188778739321E-2</v>
      </c>
      <c r="O1387">
        <v>6925</v>
      </c>
      <c r="P1387">
        <v>69.772816000000006</v>
      </c>
      <c r="Q1387" s="1">
        <f t="shared" si="324"/>
        <v>371.80491365161288</v>
      </c>
      <c r="R1387">
        <v>8.531856025039124</v>
      </c>
      <c r="S1387">
        <v>8.4550109546165899</v>
      </c>
      <c r="T1387" s="1">
        <f t="shared" si="325"/>
        <v>14.0211955095194</v>
      </c>
      <c r="U1387" s="1">
        <f t="shared" si="326"/>
        <v>-0.6583296680252757</v>
      </c>
      <c r="V1387">
        <v>3.6242830000000001</v>
      </c>
      <c r="W1387">
        <v>168.45868390473879</v>
      </c>
      <c r="X1387" s="1">
        <f t="shared" si="327"/>
        <v>0.16708860530165559</v>
      </c>
      <c r="Y1387" s="1">
        <f t="shared" si="328"/>
        <v>-4.2291580098017323E-5</v>
      </c>
      <c r="Z1387">
        <f t="shared" si="331"/>
        <v>0.13050509420811499</v>
      </c>
      <c r="AA1387">
        <f t="shared" si="329"/>
        <v>0.21894677394364556</v>
      </c>
      <c r="AC1387" s="1"/>
      <c r="AF1387" s="1"/>
      <c r="AG1387" s="1"/>
      <c r="AJ1387" s="1"/>
      <c r="AK1387" s="1"/>
    </row>
    <row r="1388" spans="1:37" x14ac:dyDescent="0.25">
      <c r="A1388">
        <v>6930</v>
      </c>
      <c r="B1388">
        <f t="shared" si="317"/>
        <v>1.925</v>
      </c>
      <c r="C1388">
        <v>63.792507999999998</v>
      </c>
      <c r="D1388">
        <f t="shared" si="318"/>
        <v>360.9638394395368</v>
      </c>
      <c r="E1388">
        <v>8.3325675534689623</v>
      </c>
      <c r="F1388">
        <v>8.303880020865936</v>
      </c>
      <c r="G1388" s="1">
        <f t="shared" si="319"/>
        <v>9.7021627616261323</v>
      </c>
      <c r="H1388" s="1">
        <f t="shared" si="320"/>
        <v>-0.16838908284399579</v>
      </c>
      <c r="I1388">
        <v>2.5316399999999999</v>
      </c>
      <c r="J1388">
        <v>118.53783623659484</v>
      </c>
      <c r="K1388" s="1">
        <f t="shared" si="321"/>
        <v>0.48433011238407564</v>
      </c>
      <c r="L1388" s="1">
        <f t="shared" si="322"/>
        <v>-3.487695146364671E-5</v>
      </c>
      <c r="M1388">
        <f t="shared" si="330"/>
        <v>0.50205124131881296</v>
      </c>
      <c r="N1388">
        <f t="shared" si="323"/>
        <v>-3.6588947252332714E-2</v>
      </c>
      <c r="O1388">
        <v>6930</v>
      </c>
      <c r="P1388">
        <v>69.819599999999994</v>
      </c>
      <c r="Q1388" s="1">
        <f t="shared" si="324"/>
        <v>371.80676334160466</v>
      </c>
      <c r="R1388">
        <v>8.5137861241523218</v>
      </c>
      <c r="S1388">
        <v>8.4629744392279616</v>
      </c>
      <c r="T1388" s="1">
        <f t="shared" si="325"/>
        <v>14.0211955095194</v>
      </c>
      <c r="U1388" s="1">
        <f t="shared" si="326"/>
        <v>-0.65676921396899424</v>
      </c>
      <c r="V1388">
        <v>3.6233900000000001</v>
      </c>
      <c r="W1388">
        <v>168.41876850276606</v>
      </c>
      <c r="X1388" s="1">
        <f t="shared" si="327"/>
        <v>0.16734256853874119</v>
      </c>
      <c r="Y1388" s="1">
        <f t="shared" si="328"/>
        <v>-4.2261881479196683E-5</v>
      </c>
      <c r="Z1388">
        <f t="shared" si="331"/>
        <v>0.13029378480071901</v>
      </c>
      <c r="AA1388">
        <f t="shared" si="329"/>
        <v>0.22139485524536498</v>
      </c>
      <c r="AC1388" s="1"/>
      <c r="AF1388" s="1"/>
      <c r="AG1388" s="1"/>
      <c r="AJ1388" s="1"/>
      <c r="AK1388" s="1"/>
    </row>
    <row r="1389" spans="1:37" x14ac:dyDescent="0.25">
      <c r="A1389">
        <v>6935</v>
      </c>
      <c r="B1389">
        <f t="shared" si="317"/>
        <v>1.9263888888888889</v>
      </c>
      <c r="C1389">
        <v>63.853408000000002</v>
      </c>
      <c r="D1389">
        <f t="shared" si="318"/>
        <v>360.96624723110006</v>
      </c>
      <c r="E1389">
        <v>8.3457266562336976</v>
      </c>
      <c r="F1389">
        <v>8.3012206572769944</v>
      </c>
      <c r="G1389" s="1">
        <f t="shared" si="319"/>
        <v>9.7021627616261323</v>
      </c>
      <c r="H1389" s="1">
        <f t="shared" si="320"/>
        <v>-0.16876338579447925</v>
      </c>
      <c r="I1389">
        <v>2.5310600000000001</v>
      </c>
      <c r="J1389">
        <v>118.51092002667134</v>
      </c>
      <c r="K1389" s="1">
        <f t="shared" si="321"/>
        <v>0.48450136777583919</v>
      </c>
      <c r="L1389" s="1">
        <f t="shared" si="322"/>
        <v>-3.496807338293514E-5</v>
      </c>
      <c r="M1389">
        <f t="shared" si="330"/>
        <v>0.50187640095189823</v>
      </c>
      <c r="N1389">
        <f t="shared" si="323"/>
        <v>-3.586168034121593E-2</v>
      </c>
      <c r="O1389">
        <v>6935</v>
      </c>
      <c r="P1389">
        <v>69.841048000000001</v>
      </c>
      <c r="Q1389" s="1">
        <f t="shared" si="324"/>
        <v>371.80761132704714</v>
      </c>
      <c r="R1389">
        <v>8.5194001043296819</v>
      </c>
      <c r="S1389">
        <v>8.45890871152843</v>
      </c>
      <c r="T1389" s="1">
        <f t="shared" si="325"/>
        <v>14.0211955095194</v>
      </c>
      <c r="U1389" s="1">
        <f t="shared" si="326"/>
        <v>-0.65756553093075376</v>
      </c>
      <c r="V1389">
        <v>3.6238359999999998</v>
      </c>
      <c r="W1389">
        <v>168.4386941842393</v>
      </c>
      <c r="X1389" s="1">
        <f t="shared" si="327"/>
        <v>0.16721579064554748</v>
      </c>
      <c r="Y1389" s="1">
        <f t="shared" si="328"/>
        <v>-4.2277862504126797E-5</v>
      </c>
      <c r="Z1389">
        <f t="shared" si="331"/>
        <v>0.13008239548819839</v>
      </c>
      <c r="AA1389">
        <f t="shared" si="329"/>
        <v>0.22206871141770282</v>
      </c>
      <c r="AC1389" s="1"/>
      <c r="AF1389" s="1"/>
      <c r="AG1389" s="1"/>
      <c r="AJ1389" s="1"/>
      <c r="AK1389" s="1"/>
    </row>
    <row r="1390" spans="1:37" x14ac:dyDescent="0.25">
      <c r="A1390">
        <v>6940</v>
      </c>
      <c r="B1390">
        <f t="shared" si="317"/>
        <v>1.9277777777777778</v>
      </c>
      <c r="C1390">
        <v>63.825004</v>
      </c>
      <c r="D1390">
        <f t="shared" si="318"/>
        <v>360.96512422762612</v>
      </c>
      <c r="E1390">
        <v>8.3781512780386027</v>
      </c>
      <c r="F1390">
        <v>8.2929473135106946</v>
      </c>
      <c r="G1390" s="1">
        <f t="shared" si="319"/>
        <v>9.7021627616261323</v>
      </c>
      <c r="H1390" s="1">
        <f t="shared" si="320"/>
        <v>-0.16992938636177923</v>
      </c>
      <c r="I1390">
        <v>2.5310869999999999</v>
      </c>
      <c r="J1390">
        <v>118.51082847660396</v>
      </c>
      <c r="K1390" s="1">
        <f t="shared" si="321"/>
        <v>0.48450195026656517</v>
      </c>
      <c r="L1390" s="1">
        <f t="shared" si="322"/>
        <v>-3.5209717335972131E-5</v>
      </c>
      <c r="M1390">
        <f t="shared" si="330"/>
        <v>0.50170035236521837</v>
      </c>
      <c r="N1390">
        <f t="shared" si="323"/>
        <v>-3.5497075066861783E-2</v>
      </c>
      <c r="O1390">
        <v>6940</v>
      </c>
      <c r="P1390">
        <v>69.878544000000005</v>
      </c>
      <c r="Q1390" s="1">
        <f t="shared" si="324"/>
        <v>371.80909379917284</v>
      </c>
      <c r="R1390">
        <v>8.5209535732916031</v>
      </c>
      <c r="S1390">
        <v>8.4595357329160148</v>
      </c>
      <c r="T1390" s="1">
        <f t="shared" si="325"/>
        <v>14.0211955095194</v>
      </c>
      <c r="U1390" s="1">
        <f t="shared" si="326"/>
        <v>-0.65744267205622076</v>
      </c>
      <c r="V1390">
        <v>3.6227179999999999</v>
      </c>
      <c r="W1390">
        <v>168.38770783431687</v>
      </c>
      <c r="X1390" s="1">
        <f t="shared" si="327"/>
        <v>0.16754019320279401</v>
      </c>
      <c r="Y1390" s="1">
        <f t="shared" si="328"/>
        <v>-4.2360177289001006E-5</v>
      </c>
      <c r="Z1390">
        <f t="shared" si="331"/>
        <v>0.12987059460175338</v>
      </c>
      <c r="AA1390">
        <f t="shared" si="329"/>
        <v>0.22483917369872311</v>
      </c>
      <c r="AC1390" s="1"/>
      <c r="AF1390" s="1"/>
      <c r="AG1390" s="1"/>
      <c r="AJ1390" s="1"/>
      <c r="AK1390" s="1"/>
    </row>
    <row r="1391" spans="1:37" x14ac:dyDescent="0.25">
      <c r="A1391">
        <v>6945</v>
      </c>
      <c r="B1391">
        <f t="shared" si="317"/>
        <v>1.9291666666666667</v>
      </c>
      <c r="C1391">
        <v>63.806060000000002</v>
      </c>
      <c r="D1391">
        <f t="shared" si="318"/>
        <v>360.96437524234904</v>
      </c>
      <c r="E1391">
        <v>8.3289775691184147</v>
      </c>
      <c r="F1391">
        <v>8.3066823161189358</v>
      </c>
      <c r="G1391" s="1">
        <f t="shared" si="319"/>
        <v>9.7021627616261323</v>
      </c>
      <c r="H1391" s="1">
        <f t="shared" si="320"/>
        <v>-0.16799492172696873</v>
      </c>
      <c r="I1391">
        <v>2.5314019999999999</v>
      </c>
      <c r="J1391">
        <v>118.52741464446069</v>
      </c>
      <c r="K1391" s="1">
        <f t="shared" si="321"/>
        <v>0.4843964201535873</v>
      </c>
      <c r="L1391" s="1">
        <f t="shared" si="322"/>
        <v>-3.4800552431330971E-5</v>
      </c>
      <c r="M1391">
        <f t="shared" si="330"/>
        <v>0.50152634960306175</v>
      </c>
      <c r="N1391">
        <f t="shared" si="323"/>
        <v>-3.5363451786128125E-2</v>
      </c>
      <c r="O1391">
        <v>6945</v>
      </c>
      <c r="P1391">
        <v>69.837024</v>
      </c>
      <c r="Q1391" s="1">
        <f t="shared" si="324"/>
        <v>371.80745223093464</v>
      </c>
      <c r="R1391">
        <v>8.5041231090245191</v>
      </c>
      <c r="S1391">
        <v>8.4557913406364111</v>
      </c>
      <c r="T1391" s="1">
        <f t="shared" si="325"/>
        <v>14.0211955095194</v>
      </c>
      <c r="U1391" s="1">
        <f t="shared" si="326"/>
        <v>-0.6581766205768409</v>
      </c>
      <c r="V1391">
        <v>3.6254019999999998</v>
      </c>
      <c r="W1391">
        <v>168.50986883750437</v>
      </c>
      <c r="X1391" s="1">
        <f t="shared" si="327"/>
        <v>0.1667629392536466</v>
      </c>
      <c r="Y1391" s="1">
        <f t="shared" si="328"/>
        <v>-4.2191106334463522E-5</v>
      </c>
      <c r="Z1391">
        <f t="shared" si="331"/>
        <v>0.12965963907008105</v>
      </c>
      <c r="AA1391">
        <f t="shared" si="329"/>
        <v>0.22249128223346676</v>
      </c>
      <c r="AC1391" s="1"/>
      <c r="AF1391" s="1"/>
      <c r="AG1391" s="1"/>
      <c r="AJ1391" s="1"/>
      <c r="AK1391" s="1"/>
    </row>
    <row r="1392" spans="1:37" x14ac:dyDescent="0.25">
      <c r="A1392">
        <v>6950</v>
      </c>
      <c r="B1392">
        <f t="shared" si="317"/>
        <v>1.9305555555555556</v>
      </c>
      <c r="C1392">
        <v>63.812843999999998</v>
      </c>
      <c r="D1392">
        <f t="shared" si="318"/>
        <v>360.96464346004961</v>
      </c>
      <c r="E1392">
        <v>8.36406051121544</v>
      </c>
      <c r="F1392">
        <v>8.3046593635889412</v>
      </c>
      <c r="G1392" s="1">
        <f t="shared" si="319"/>
        <v>9.7021627616261323</v>
      </c>
      <c r="H1392" s="1">
        <f t="shared" si="320"/>
        <v>-0.16827943650096278</v>
      </c>
      <c r="I1392">
        <v>2.5341559999999999</v>
      </c>
      <c r="J1392">
        <v>118.65287451309666</v>
      </c>
      <c r="K1392" s="1">
        <f t="shared" si="321"/>
        <v>0.48359817704971264</v>
      </c>
      <c r="L1392" s="1">
        <f t="shared" si="322"/>
        <v>-3.4796305617019353E-5</v>
      </c>
      <c r="M1392">
        <f t="shared" si="330"/>
        <v>0.50135236807497663</v>
      </c>
      <c r="N1392">
        <f t="shared" si="323"/>
        <v>-3.6712692205700566E-2</v>
      </c>
      <c r="O1392">
        <v>6950</v>
      </c>
      <c r="P1392">
        <v>69.842327999999995</v>
      </c>
      <c r="Q1392" s="1">
        <f t="shared" si="324"/>
        <v>371.80766193416048</v>
      </c>
      <c r="R1392">
        <v>8.4935211267605641</v>
      </c>
      <c r="S1392">
        <v>8.4590672926447574</v>
      </c>
      <c r="T1392" s="1">
        <f t="shared" si="325"/>
        <v>14.0211955095194</v>
      </c>
      <c r="U1392" s="1">
        <f t="shared" si="326"/>
        <v>-0.65753445674926447</v>
      </c>
      <c r="V1392">
        <v>3.6271800000000001</v>
      </c>
      <c r="W1392">
        <v>168.59141799277123</v>
      </c>
      <c r="X1392" s="1">
        <f t="shared" si="327"/>
        <v>0.16624407970496113</v>
      </c>
      <c r="Y1392" s="1">
        <f t="shared" si="328"/>
        <v>-4.2005706149722174E-5</v>
      </c>
      <c r="Z1392">
        <f t="shared" si="331"/>
        <v>0.12944961053933243</v>
      </c>
      <c r="AA1392">
        <f t="shared" si="329"/>
        <v>0.22132799694839697</v>
      </c>
      <c r="AC1392" s="1"/>
      <c r="AF1392" s="1"/>
      <c r="AG1392" s="1"/>
      <c r="AJ1392" s="1"/>
      <c r="AK1392" s="1"/>
    </row>
    <row r="1393" spans="1:37" x14ac:dyDescent="0.25">
      <c r="A1393">
        <v>6955</v>
      </c>
      <c r="B1393">
        <f t="shared" si="317"/>
        <v>1.9319444444444445</v>
      </c>
      <c r="C1393">
        <v>63.822271999999998</v>
      </c>
      <c r="D1393">
        <f t="shared" si="318"/>
        <v>360.96501621306868</v>
      </c>
      <c r="E1393">
        <v>8.3681314553990607</v>
      </c>
      <c r="F1393">
        <v>8.2971611893583734</v>
      </c>
      <c r="G1393" s="1">
        <f t="shared" si="319"/>
        <v>9.7021627616261323</v>
      </c>
      <c r="H1393" s="1">
        <f t="shared" si="320"/>
        <v>-0.16933521480452396</v>
      </c>
      <c r="I1393">
        <v>2.534551</v>
      </c>
      <c r="J1393">
        <v>118.66971606032484</v>
      </c>
      <c r="K1393" s="1">
        <f t="shared" si="321"/>
        <v>0.48349102207593786</v>
      </c>
      <c r="L1393" s="1">
        <f t="shared" si="322"/>
        <v>-3.5006081974220756E-5</v>
      </c>
      <c r="M1393">
        <f t="shared" si="330"/>
        <v>0.50117733766510553</v>
      </c>
      <c r="N1393">
        <f t="shared" si="323"/>
        <v>-3.6580442617587687E-2</v>
      </c>
      <c r="O1393">
        <v>6955</v>
      </c>
      <c r="P1393">
        <v>69.830352000000005</v>
      </c>
      <c r="Q1393" s="1">
        <f t="shared" si="324"/>
        <v>371.80718844135652</v>
      </c>
      <c r="R1393">
        <v>8.534968179447052</v>
      </c>
      <c r="S1393">
        <v>8.4564121022430889</v>
      </c>
      <c r="T1393" s="1">
        <f t="shared" si="325"/>
        <v>14.0211955095194</v>
      </c>
      <c r="U1393" s="1">
        <f t="shared" si="326"/>
        <v>-0.65805489845986043</v>
      </c>
      <c r="V1393">
        <v>3.6238359999999998</v>
      </c>
      <c r="W1393">
        <v>168.43842324533577</v>
      </c>
      <c r="X1393" s="1">
        <f t="shared" si="327"/>
        <v>0.16721751450444866</v>
      </c>
      <c r="Y1393" s="1">
        <f t="shared" si="328"/>
        <v>-4.230980594873498E-5</v>
      </c>
      <c r="Z1393">
        <f t="shared" si="331"/>
        <v>0.12923806150958875</v>
      </c>
      <c r="AA1393">
        <f t="shared" si="329"/>
        <v>0.227126046619055</v>
      </c>
      <c r="AC1393" s="1"/>
      <c r="AF1393" s="1"/>
      <c r="AG1393" s="1"/>
      <c r="AJ1393" s="1"/>
      <c r="AK1393" s="1"/>
    </row>
    <row r="1394" spans="1:37" x14ac:dyDescent="0.25">
      <c r="A1394">
        <v>6960</v>
      </c>
      <c r="B1394">
        <f t="shared" si="317"/>
        <v>1.9333333333333333</v>
      </c>
      <c r="C1394">
        <v>63.791148</v>
      </c>
      <c r="D1394">
        <f t="shared" si="318"/>
        <v>360.96378566947891</v>
      </c>
      <c r="E1394">
        <v>8.367188315075639</v>
      </c>
      <c r="F1394">
        <v>8.2937276995305158</v>
      </c>
      <c r="G1394" s="1">
        <f t="shared" si="319"/>
        <v>9.7021627616261323</v>
      </c>
      <c r="H1394" s="1">
        <f t="shared" si="320"/>
        <v>-0.16981930358954811</v>
      </c>
      <c r="I1394">
        <v>2.5359069999999999</v>
      </c>
      <c r="J1394">
        <v>118.73110025793517</v>
      </c>
      <c r="K1394" s="1">
        <f t="shared" si="321"/>
        <v>0.48310046282410657</v>
      </c>
      <c r="L1394" s="1">
        <f t="shared" si="322"/>
        <v>-3.5074962985904224E-5</v>
      </c>
      <c r="M1394">
        <f t="shared" si="330"/>
        <v>0.50100196285017595</v>
      </c>
      <c r="N1394">
        <f t="shared" si="323"/>
        <v>-3.7055439610678226E-2</v>
      </c>
      <c r="O1394">
        <v>6960</v>
      </c>
      <c r="P1394">
        <v>69.831720000000004</v>
      </c>
      <c r="Q1394" s="1">
        <f t="shared" si="324"/>
        <v>371.80724252770887</v>
      </c>
      <c r="R1394">
        <v>8.5165925925925929</v>
      </c>
      <c r="S1394">
        <v>8.4562545644235776</v>
      </c>
      <c r="T1394" s="1">
        <f t="shared" si="325"/>
        <v>14.0211955095194</v>
      </c>
      <c r="U1394" s="1">
        <f t="shared" si="326"/>
        <v>-0.65808578759066227</v>
      </c>
      <c r="V1394">
        <v>3.6271800000000001</v>
      </c>
      <c r="W1394">
        <v>168.5911131890465</v>
      </c>
      <c r="X1394" s="1">
        <f t="shared" si="327"/>
        <v>0.16624601903005343</v>
      </c>
      <c r="Y1394" s="1">
        <f t="shared" si="328"/>
        <v>-4.2041466653388186E-5</v>
      </c>
      <c r="Z1394">
        <f t="shared" si="331"/>
        <v>0.12902785417632182</v>
      </c>
      <c r="AA1394">
        <f t="shared" si="329"/>
        <v>0.22387402159087749</v>
      </c>
      <c r="AC1394" s="1"/>
      <c r="AF1394" s="1"/>
      <c r="AG1394" s="1"/>
      <c r="AJ1394" s="1"/>
      <c r="AK1394" s="1"/>
    </row>
    <row r="1395" spans="1:37" x14ac:dyDescent="0.25">
      <c r="A1395">
        <v>6965</v>
      </c>
      <c r="B1395">
        <f t="shared" si="317"/>
        <v>1.9347222222222222</v>
      </c>
      <c r="C1395">
        <v>63.797955999999999</v>
      </c>
      <c r="D1395">
        <f t="shared" si="318"/>
        <v>360.96405483606287</v>
      </c>
      <c r="E1395">
        <v>8.3518393322900373</v>
      </c>
      <c r="F1395">
        <v>8.2930954616588419</v>
      </c>
      <c r="G1395" s="1">
        <f t="shared" si="319"/>
        <v>9.7021627616261323</v>
      </c>
      <c r="H1395" s="1">
        <f t="shared" si="320"/>
        <v>-0.16990848670219449</v>
      </c>
      <c r="I1395">
        <v>2.5364719999999998</v>
      </c>
      <c r="J1395">
        <v>118.75680477117166</v>
      </c>
      <c r="K1395" s="1">
        <f t="shared" si="321"/>
        <v>0.48293691689780716</v>
      </c>
      <c r="L1395" s="1">
        <f t="shared" si="322"/>
        <v>-3.5080315008172714E-5</v>
      </c>
      <c r="M1395">
        <f t="shared" si="330"/>
        <v>0.50082656127513514</v>
      </c>
      <c r="N1395">
        <f t="shared" si="323"/>
        <v>-3.7043439321731451E-2</v>
      </c>
      <c r="O1395">
        <v>6965</v>
      </c>
      <c r="P1395">
        <v>69.821008000000006</v>
      </c>
      <c r="Q1395" s="1">
        <f t="shared" si="324"/>
        <v>371.80681900942926</v>
      </c>
      <c r="R1395">
        <v>8.5256296296296306</v>
      </c>
      <c r="S1395">
        <v>8.4520417318727183</v>
      </c>
      <c r="T1395" s="1">
        <f t="shared" si="325"/>
        <v>14.0211955095194</v>
      </c>
      <c r="U1395" s="1">
        <f t="shared" si="326"/>
        <v>-0.65891224325660347</v>
      </c>
      <c r="V1395">
        <v>3.6254019999999998</v>
      </c>
      <c r="W1395">
        <v>168.50946217566812</v>
      </c>
      <c r="X1395" s="1">
        <f t="shared" si="327"/>
        <v>0.1667655266547805</v>
      </c>
      <c r="Y1395" s="1">
        <f t="shared" si="328"/>
        <v>-4.2238982847267674E-5</v>
      </c>
      <c r="Z1395">
        <f t="shared" si="331"/>
        <v>0.12881665926208546</v>
      </c>
      <c r="AA1395">
        <f t="shared" si="329"/>
        <v>0.22755822593510333</v>
      </c>
      <c r="AC1395" s="1"/>
      <c r="AF1395" s="1"/>
      <c r="AG1395" s="1"/>
      <c r="AJ1395" s="1"/>
      <c r="AK1395" s="1"/>
    </row>
    <row r="1396" spans="1:37" x14ac:dyDescent="0.25">
      <c r="A1396">
        <v>6970</v>
      </c>
      <c r="B1396">
        <f t="shared" si="317"/>
        <v>1.9361111111111111</v>
      </c>
      <c r="C1396">
        <v>63.825004</v>
      </c>
      <c r="D1396">
        <f t="shared" si="318"/>
        <v>360.96512422762612</v>
      </c>
      <c r="E1396">
        <v>8.3257005738132506</v>
      </c>
      <c r="F1396">
        <v>8.2920052164840889</v>
      </c>
      <c r="G1396" s="1">
        <f t="shared" si="319"/>
        <v>9.7021627616261323</v>
      </c>
      <c r="H1396" s="1">
        <f t="shared" si="320"/>
        <v>-0.1700623080094934</v>
      </c>
      <c r="I1396">
        <v>2.535393</v>
      </c>
      <c r="J1396">
        <v>118.70734854986146</v>
      </c>
      <c r="K1396" s="1">
        <f t="shared" si="321"/>
        <v>0.48325158395456214</v>
      </c>
      <c r="L1396" s="1">
        <f t="shared" si="322"/>
        <v>-3.5137240447660811E-5</v>
      </c>
      <c r="M1396">
        <f t="shared" si="330"/>
        <v>0.50065087507289685</v>
      </c>
      <c r="N1396">
        <f t="shared" si="323"/>
        <v>-3.6004623049452206E-2</v>
      </c>
      <c r="O1396">
        <v>6970</v>
      </c>
      <c r="P1396">
        <v>69.863792000000004</v>
      </c>
      <c r="Q1396" s="1">
        <f t="shared" si="324"/>
        <v>371.80851055219188</v>
      </c>
      <c r="R1396">
        <v>8.5094199269692243</v>
      </c>
      <c r="S1396">
        <v>8.4548534167970786</v>
      </c>
      <c r="T1396" s="1">
        <f t="shared" si="325"/>
        <v>14.0211955095194</v>
      </c>
      <c r="U1396" s="1">
        <f t="shared" si="326"/>
        <v>-0.6583605673947921</v>
      </c>
      <c r="V1396">
        <v>3.6265079999999998</v>
      </c>
      <c r="W1396">
        <v>168.56027376498122</v>
      </c>
      <c r="X1396" s="1">
        <f t="shared" si="327"/>
        <v>0.16644223601844366</v>
      </c>
      <c r="Y1396" s="1">
        <f t="shared" si="328"/>
        <v>-4.211362964028332E-5</v>
      </c>
      <c r="Z1396">
        <f t="shared" si="331"/>
        <v>0.12860609111388405</v>
      </c>
      <c r="AA1396">
        <f t="shared" si="329"/>
        <v>0.22732297888840511</v>
      </c>
      <c r="AC1396" s="1"/>
      <c r="AF1396" s="1"/>
      <c r="AG1396" s="1"/>
      <c r="AJ1396" s="1"/>
      <c r="AK1396" s="1"/>
    </row>
    <row r="1397" spans="1:37" x14ac:dyDescent="0.25">
      <c r="A1397">
        <v>6975</v>
      </c>
      <c r="B1397">
        <f t="shared" si="317"/>
        <v>1.9375</v>
      </c>
      <c r="C1397">
        <v>63.843972000000001</v>
      </c>
      <c r="D1397">
        <f t="shared" si="318"/>
        <v>360.96587416178659</v>
      </c>
      <c r="E1397">
        <v>8.358262910798123</v>
      </c>
      <c r="F1397">
        <v>8.3021575378195092</v>
      </c>
      <c r="G1397" s="1">
        <f t="shared" si="319"/>
        <v>9.7021627616261323</v>
      </c>
      <c r="H1397" s="1">
        <f t="shared" si="320"/>
        <v>-0.16863149337133909</v>
      </c>
      <c r="I1397">
        <v>2.5349590000000002</v>
      </c>
      <c r="J1397">
        <v>118.68914990832461</v>
      </c>
      <c r="K1397" s="1">
        <f t="shared" si="321"/>
        <v>0.48336737349160386</v>
      </c>
      <c r="L1397" s="1">
        <f t="shared" si="322"/>
        <v>-3.4850797384324835E-5</v>
      </c>
      <c r="M1397">
        <f t="shared" si="330"/>
        <v>0.50047662108597524</v>
      </c>
      <c r="N1397">
        <f t="shared" si="323"/>
        <v>-3.5395950435758092E-2</v>
      </c>
      <c r="O1397">
        <v>6975</v>
      </c>
      <c r="P1397">
        <v>69.862487999999999</v>
      </c>
      <c r="Q1397" s="1">
        <f t="shared" si="324"/>
        <v>371.80845899619521</v>
      </c>
      <c r="R1397">
        <v>8.5120751173708911</v>
      </c>
      <c r="S1397">
        <v>8.458597809076684</v>
      </c>
      <c r="T1397" s="1">
        <f t="shared" si="325"/>
        <v>14.0211955095194</v>
      </c>
      <c r="U1397" s="1">
        <f t="shared" si="326"/>
        <v>-0.65762645606268788</v>
      </c>
      <c r="V1397">
        <v>3.6285189999999998</v>
      </c>
      <c r="W1397">
        <v>168.65251371888743</v>
      </c>
      <c r="X1397" s="1">
        <f t="shared" si="327"/>
        <v>0.16585535586379418</v>
      </c>
      <c r="Y1397" s="1">
        <f t="shared" si="328"/>
        <v>-4.1903538094511415E-5</v>
      </c>
      <c r="Z1397">
        <f t="shared" si="331"/>
        <v>0.12839657342341149</v>
      </c>
      <c r="AA1397">
        <f t="shared" si="329"/>
        <v>0.22585211219313936</v>
      </c>
      <c r="AC1397" s="1"/>
      <c r="AF1397" s="1"/>
      <c r="AG1397" s="1"/>
      <c r="AJ1397" s="1"/>
      <c r="AK1397" s="1"/>
    </row>
    <row r="1398" spans="1:37" x14ac:dyDescent="0.25">
      <c r="A1398">
        <v>6980</v>
      </c>
      <c r="B1398">
        <f t="shared" si="317"/>
        <v>1.9388888888888889</v>
      </c>
      <c r="C1398">
        <v>63.873676000000003</v>
      </c>
      <c r="D1398">
        <f t="shared" si="318"/>
        <v>360.96704856310998</v>
      </c>
      <c r="E1398">
        <v>8.3524715701617112</v>
      </c>
      <c r="F1398">
        <v>8.2988774126238916</v>
      </c>
      <c r="G1398" s="1">
        <f t="shared" si="319"/>
        <v>9.7021627616261323</v>
      </c>
      <c r="H1398" s="1">
        <f t="shared" si="320"/>
        <v>-0.16909339410986157</v>
      </c>
      <c r="I1398">
        <v>2.5395219999999998</v>
      </c>
      <c r="J1398">
        <v>118.89703291129138</v>
      </c>
      <c r="K1398" s="1">
        <f t="shared" si="321"/>
        <v>0.48204471011458061</v>
      </c>
      <c r="L1398" s="1">
        <f t="shared" si="322"/>
        <v>-3.4841084268560358E-5</v>
      </c>
      <c r="M1398">
        <f t="shared" si="330"/>
        <v>0.5003024156646324</v>
      </c>
      <c r="N1398">
        <f t="shared" si="323"/>
        <v>-3.78755438384792E-2</v>
      </c>
      <c r="O1398">
        <v>6980</v>
      </c>
      <c r="P1398">
        <v>69.867800000000003</v>
      </c>
      <c r="Q1398" s="1">
        <f t="shared" si="324"/>
        <v>371.80866901571545</v>
      </c>
      <c r="R1398">
        <v>8.5139394887845583</v>
      </c>
      <c r="S1398">
        <v>8.4529786124152331</v>
      </c>
      <c r="T1398" s="1">
        <f t="shared" si="325"/>
        <v>14.0211955095194</v>
      </c>
      <c r="U1398" s="1">
        <f t="shared" si="326"/>
        <v>-0.6587283787664977</v>
      </c>
      <c r="V1398">
        <v>3.6260680000000001</v>
      </c>
      <c r="W1398">
        <v>168.53997743208305</v>
      </c>
      <c r="X1398" s="1">
        <f t="shared" si="327"/>
        <v>0.16657137219518325</v>
      </c>
      <c r="Y1398" s="1">
        <f t="shared" si="328"/>
        <v>-4.2173120854154827E-5</v>
      </c>
      <c r="Z1398">
        <f t="shared" si="331"/>
        <v>0.12818570781914071</v>
      </c>
      <c r="AA1398">
        <f t="shared" si="329"/>
        <v>0.23044574749053154</v>
      </c>
      <c r="AC1398" s="1"/>
      <c r="AF1398" s="1"/>
      <c r="AG1398" s="1"/>
      <c r="AJ1398" s="1"/>
      <c r="AK1398" s="1"/>
    </row>
    <row r="1399" spans="1:37" x14ac:dyDescent="0.25">
      <c r="A1399">
        <v>6985</v>
      </c>
      <c r="B1399">
        <f t="shared" si="317"/>
        <v>1.9402777777777778</v>
      </c>
      <c r="C1399">
        <v>63.888599999999997</v>
      </c>
      <c r="D1399">
        <f t="shared" si="318"/>
        <v>360.96763861042183</v>
      </c>
      <c r="E1399">
        <v>8.3667198748043816</v>
      </c>
      <c r="F1399">
        <v>8.3029379238393339</v>
      </c>
      <c r="G1399" s="1">
        <f t="shared" si="319"/>
        <v>9.7021627616261323</v>
      </c>
      <c r="H1399" s="1">
        <f t="shared" si="320"/>
        <v>-0.16852165469879687</v>
      </c>
      <c r="I1399">
        <v>2.538694</v>
      </c>
      <c r="J1399">
        <v>118.85986404420747</v>
      </c>
      <c r="K1399" s="1">
        <f t="shared" si="321"/>
        <v>0.48228119842077066</v>
      </c>
      <c r="L1399" s="1">
        <f t="shared" si="322"/>
        <v>-3.4742018424480739E-5</v>
      </c>
      <c r="M1399">
        <f t="shared" si="330"/>
        <v>0.50012870557250999</v>
      </c>
      <c r="N1399">
        <f t="shared" si="323"/>
        <v>-3.7006433612135355E-2</v>
      </c>
      <c r="O1399">
        <v>6985</v>
      </c>
      <c r="P1399">
        <v>69.903903999999997</v>
      </c>
      <c r="Q1399" s="1">
        <f t="shared" si="324"/>
        <v>371.81009645260548</v>
      </c>
      <c r="R1399">
        <v>8.4893093375065209</v>
      </c>
      <c r="S1399">
        <v>8.4534522691705778</v>
      </c>
      <c r="T1399" s="1">
        <f t="shared" si="325"/>
        <v>14.0211955095194</v>
      </c>
      <c r="U1399" s="1">
        <f t="shared" si="326"/>
        <v>-0.65863543828764159</v>
      </c>
      <c r="V1399">
        <v>3.6287389999999999</v>
      </c>
      <c r="W1399">
        <v>168.66200297433559</v>
      </c>
      <c r="X1399" s="1">
        <f t="shared" si="327"/>
        <v>0.16579498012129779</v>
      </c>
      <c r="Y1399" s="1">
        <f t="shared" si="328"/>
        <v>-4.1951024962080124E-5</v>
      </c>
      <c r="Z1399">
        <f t="shared" si="331"/>
        <v>0.12797595269433032</v>
      </c>
      <c r="AA1399">
        <f t="shared" si="329"/>
        <v>0.22810719238482716</v>
      </c>
      <c r="AC1399" s="1"/>
      <c r="AF1399" s="1"/>
      <c r="AG1399" s="1"/>
      <c r="AJ1399" s="1"/>
      <c r="AK1399" s="1"/>
    </row>
    <row r="1400" spans="1:37" x14ac:dyDescent="0.25">
      <c r="A1400">
        <v>6990</v>
      </c>
      <c r="B1400">
        <f t="shared" si="317"/>
        <v>1.9416666666666667</v>
      </c>
      <c r="C1400">
        <v>63.879131999999998</v>
      </c>
      <c r="D1400">
        <f t="shared" si="318"/>
        <v>360.96726427593052</v>
      </c>
      <c r="E1400">
        <v>8.3364705268648933</v>
      </c>
      <c r="F1400">
        <v>8.3037224830464265</v>
      </c>
      <c r="G1400" s="1">
        <f t="shared" si="319"/>
        <v>9.7021627616261323</v>
      </c>
      <c r="H1400" s="1">
        <f t="shared" si="320"/>
        <v>-0.16841124946490904</v>
      </c>
      <c r="I1400">
        <v>2.5398109999999998</v>
      </c>
      <c r="J1400">
        <v>118.91100627919985</v>
      </c>
      <c r="K1400" s="1">
        <f t="shared" si="321"/>
        <v>0.48195580403893967</v>
      </c>
      <c r="L1400" s="1">
        <f t="shared" si="322"/>
        <v>-3.4693490884273654E-5</v>
      </c>
      <c r="M1400">
        <f t="shared" si="330"/>
        <v>0.49995523811808862</v>
      </c>
      <c r="N1400">
        <f t="shared" si="323"/>
        <v>-3.7346648651822606E-2</v>
      </c>
      <c r="O1400">
        <v>6990</v>
      </c>
      <c r="P1400">
        <v>69.914608000000001</v>
      </c>
      <c r="Q1400" s="1">
        <f t="shared" si="324"/>
        <v>371.81051965459056</v>
      </c>
      <c r="R1400">
        <v>8.5114428794992172</v>
      </c>
      <c r="S1400">
        <v>8.4504778299426189</v>
      </c>
      <c r="T1400" s="1">
        <f t="shared" si="325"/>
        <v>14.0211955095194</v>
      </c>
      <c r="U1400" s="1">
        <f t="shared" si="326"/>
        <v>-0.65921925264841597</v>
      </c>
      <c r="V1400">
        <v>3.6287389999999999</v>
      </c>
      <c r="W1400">
        <v>168.66168084075056</v>
      </c>
      <c r="X1400" s="1">
        <f t="shared" si="327"/>
        <v>0.16579702970827392</v>
      </c>
      <c r="Y1400" s="1">
        <f t="shared" si="328"/>
        <v>-4.1988781317398216E-5</v>
      </c>
      <c r="Z1400">
        <f t="shared" si="331"/>
        <v>0.12776600878774333</v>
      </c>
      <c r="AA1400">
        <f t="shared" si="329"/>
        <v>0.22938300515665208</v>
      </c>
      <c r="AC1400" s="1"/>
      <c r="AF1400" s="1"/>
      <c r="AG1400" s="1"/>
      <c r="AJ1400" s="1"/>
      <c r="AK1400" s="1"/>
    </row>
    <row r="1401" spans="1:37" x14ac:dyDescent="0.25">
      <c r="A1401">
        <v>6995</v>
      </c>
      <c r="B1401">
        <f t="shared" si="317"/>
        <v>1.9430555555555555</v>
      </c>
      <c r="C1401">
        <v>63.860188000000001</v>
      </c>
      <c r="D1401">
        <f t="shared" si="318"/>
        <v>360.96651529065343</v>
      </c>
      <c r="E1401">
        <v>8.3465164319248828</v>
      </c>
      <c r="F1401">
        <v>8.3070026082420441</v>
      </c>
      <c r="G1401" s="1">
        <f t="shared" si="319"/>
        <v>9.7021627616261323</v>
      </c>
      <c r="H1401" s="1">
        <f t="shared" si="320"/>
        <v>-0.16794988748406525</v>
      </c>
      <c r="I1401">
        <v>2.5401660000000001</v>
      </c>
      <c r="J1401">
        <v>118.92774400288214</v>
      </c>
      <c r="K1401" s="1">
        <f t="shared" si="321"/>
        <v>0.48184930964635653</v>
      </c>
      <c r="L1401" s="1">
        <f t="shared" si="322"/>
        <v>-3.4590038816161513E-5</v>
      </c>
      <c r="M1401">
        <f t="shared" si="330"/>
        <v>0.49978228792400781</v>
      </c>
      <c r="N1401">
        <f t="shared" si="323"/>
        <v>-3.7216984477601148E-2</v>
      </c>
      <c r="O1401">
        <v>6995</v>
      </c>
      <c r="P1401">
        <v>69.942648000000005</v>
      </c>
      <c r="Q1401" s="1">
        <f t="shared" si="324"/>
        <v>371.81162826666667</v>
      </c>
      <c r="R1401">
        <v>8.5184569640062602</v>
      </c>
      <c r="S1401">
        <v>8.4601627543035995</v>
      </c>
      <c r="T1401" s="1">
        <f t="shared" si="325"/>
        <v>14.0211955095194</v>
      </c>
      <c r="U1401" s="1">
        <f t="shared" si="326"/>
        <v>-0.65731983139295513</v>
      </c>
      <c r="V1401">
        <v>3.627853</v>
      </c>
      <c r="W1401">
        <v>168.62226978226752</v>
      </c>
      <c r="X1401" s="1">
        <f t="shared" si="327"/>
        <v>0.16604778404105391</v>
      </c>
      <c r="Y1401" s="1">
        <f t="shared" si="328"/>
        <v>-4.1937457240727535E-5</v>
      </c>
      <c r="Z1401">
        <f t="shared" si="331"/>
        <v>0.1275563215015397</v>
      </c>
      <c r="AA1401">
        <f t="shared" si="329"/>
        <v>0.23180955266465661</v>
      </c>
      <c r="AC1401" s="1"/>
      <c r="AF1401" s="1"/>
      <c r="AG1401" s="1"/>
      <c r="AJ1401" s="1"/>
      <c r="AK1401" s="1"/>
    </row>
    <row r="1402" spans="1:37" x14ac:dyDescent="0.25">
      <c r="A1402">
        <v>7000</v>
      </c>
      <c r="B1402">
        <f t="shared" si="317"/>
        <v>1.9444444444444444</v>
      </c>
      <c r="C1402">
        <v>63.898068000000002</v>
      </c>
      <c r="D1402">
        <f t="shared" si="318"/>
        <v>360.96801294491314</v>
      </c>
      <c r="E1402">
        <v>8.3674992175273868</v>
      </c>
      <c r="F1402">
        <v>8.2988774126238916</v>
      </c>
      <c r="G1402" s="1">
        <f t="shared" si="319"/>
        <v>9.7021627616261323</v>
      </c>
      <c r="H1402" s="1">
        <f t="shared" si="320"/>
        <v>-0.16909339410986157</v>
      </c>
      <c r="I1402">
        <v>2.5397720000000001</v>
      </c>
      <c r="J1402">
        <v>118.90845125428318</v>
      </c>
      <c r="K1402" s="1">
        <f t="shared" si="321"/>
        <v>0.48197206048047847</v>
      </c>
      <c r="L1402" s="1">
        <f t="shared" si="322"/>
        <v>-3.4835308268563936E-5</v>
      </c>
      <c r="M1402">
        <f t="shared" si="330"/>
        <v>0.49960811138266498</v>
      </c>
      <c r="N1402">
        <f t="shared" si="323"/>
        <v>-3.6591438276743903E-2</v>
      </c>
      <c r="O1402">
        <v>7000</v>
      </c>
      <c r="P1402">
        <v>69.906576000000001</v>
      </c>
      <c r="Q1402" s="1">
        <f t="shared" si="324"/>
        <v>371.81020209495449</v>
      </c>
      <c r="R1402">
        <v>8.5243776734480949</v>
      </c>
      <c r="S1402">
        <v>8.4587553468961918</v>
      </c>
      <c r="T1402" s="1">
        <f t="shared" si="325"/>
        <v>14.0211955095194</v>
      </c>
      <c r="U1402" s="1">
        <f t="shared" si="326"/>
        <v>-0.6575955840434915</v>
      </c>
      <c r="V1402">
        <v>3.6282990000000002</v>
      </c>
      <c r="W1402">
        <v>168.64248429048467</v>
      </c>
      <c r="X1402" s="1">
        <f t="shared" si="327"/>
        <v>0.16591916847690602</v>
      </c>
      <c r="Y1402" s="1">
        <f t="shared" si="328"/>
        <v>-4.1919305017304101E-5</v>
      </c>
      <c r="Z1402">
        <f t="shared" si="331"/>
        <v>0.12734672497645319</v>
      </c>
      <c r="AA1402">
        <f t="shared" si="329"/>
        <v>0.23247731925453602</v>
      </c>
      <c r="AC1402" s="1"/>
      <c r="AF1402" s="1"/>
      <c r="AG1402" s="1"/>
      <c r="AJ1402" s="1"/>
      <c r="AK1402" s="1"/>
    </row>
    <row r="1403" spans="1:37" x14ac:dyDescent="0.25">
      <c r="A1403">
        <v>7005</v>
      </c>
      <c r="B1403">
        <f t="shared" si="317"/>
        <v>1.9458333333333333</v>
      </c>
      <c r="C1403">
        <v>63.881819999999998</v>
      </c>
      <c r="D1403">
        <f t="shared" si="318"/>
        <v>360.96737055086851</v>
      </c>
      <c r="E1403">
        <v>8.3681314553990607</v>
      </c>
      <c r="F1403">
        <v>8.3077819509650492</v>
      </c>
      <c r="G1403" s="1">
        <f t="shared" si="319"/>
        <v>9.7021627616261323</v>
      </c>
      <c r="H1403" s="1">
        <f t="shared" si="320"/>
        <v>-0.16784032355340162</v>
      </c>
      <c r="I1403">
        <v>2.5407169999999999</v>
      </c>
      <c r="J1403">
        <v>118.95303423929967</v>
      </c>
      <c r="K1403" s="1">
        <f t="shared" si="321"/>
        <v>0.48168839957180332</v>
      </c>
      <c r="L1403" s="1">
        <f t="shared" si="322"/>
        <v>-3.4554775929005762E-5</v>
      </c>
      <c r="M1403">
        <f t="shared" si="330"/>
        <v>0.49943533750301994</v>
      </c>
      <c r="N1403">
        <f t="shared" si="323"/>
        <v>-3.6843191463595042E-2</v>
      </c>
      <c r="O1403">
        <v>7005</v>
      </c>
      <c r="P1403">
        <v>69.874504000000002</v>
      </c>
      <c r="Q1403" s="1">
        <f t="shared" si="324"/>
        <v>371.80893407047148</v>
      </c>
      <c r="R1403">
        <v>8.5067762128325519</v>
      </c>
      <c r="S1403">
        <v>8.4540740740740752</v>
      </c>
      <c r="T1403" s="1">
        <f t="shared" si="325"/>
        <v>14.0211955095194</v>
      </c>
      <c r="U1403" s="1">
        <f t="shared" si="326"/>
        <v>-0.65851344412960544</v>
      </c>
      <c r="V1403">
        <v>3.6296379999999999</v>
      </c>
      <c r="W1403">
        <v>168.70312412351871</v>
      </c>
      <c r="X1403" s="1">
        <f t="shared" si="327"/>
        <v>0.16553334527251573</v>
      </c>
      <c r="Y1403" s="1">
        <f t="shared" si="328"/>
        <v>-4.1870452445022376E-5</v>
      </c>
      <c r="Z1403">
        <f t="shared" si="331"/>
        <v>0.12713737271422809</v>
      </c>
      <c r="AA1403">
        <f t="shared" si="329"/>
        <v>0.23195309981246842</v>
      </c>
      <c r="AC1403" s="1"/>
      <c r="AF1403" s="1"/>
      <c r="AG1403" s="1"/>
      <c r="AJ1403" s="1"/>
      <c r="AK1403" s="1"/>
    </row>
    <row r="1404" spans="1:37" x14ac:dyDescent="0.25">
      <c r="A1404">
        <v>7010</v>
      </c>
      <c r="B1404">
        <f t="shared" si="317"/>
        <v>1.9472222222222222</v>
      </c>
      <c r="C1404">
        <v>63.908828</v>
      </c>
      <c r="D1404">
        <f t="shared" si="318"/>
        <v>360.96843836095945</v>
      </c>
      <c r="E1404">
        <v>8.3166489306207616</v>
      </c>
      <c r="F1404">
        <v>8.3101210224308808</v>
      </c>
      <c r="G1404" s="1">
        <f t="shared" si="319"/>
        <v>9.7021627616261323</v>
      </c>
      <c r="H1404" s="1">
        <f t="shared" si="320"/>
        <v>-0.1675116084877486</v>
      </c>
      <c r="I1404">
        <v>2.5427919999999999</v>
      </c>
      <c r="J1404">
        <v>119.04817880519045</v>
      </c>
      <c r="K1404" s="1">
        <f t="shared" si="321"/>
        <v>0.48108303871482827</v>
      </c>
      <c r="L1404" s="1">
        <f t="shared" si="322"/>
        <v>-3.4439427692138819E-5</v>
      </c>
      <c r="M1404">
        <f t="shared" si="330"/>
        <v>0.49926314036455927</v>
      </c>
      <c r="N1404">
        <f t="shared" si="323"/>
        <v>-3.7789945158527238E-2</v>
      </c>
      <c r="O1404">
        <v>7010</v>
      </c>
      <c r="P1404">
        <v>69.877135999999993</v>
      </c>
      <c r="Q1404" s="1">
        <f t="shared" si="324"/>
        <v>371.80903813134819</v>
      </c>
      <c r="R1404">
        <v>8.555053729786124</v>
      </c>
      <c r="S1404">
        <v>8.4632842983828898</v>
      </c>
      <c r="T1404" s="1">
        <f t="shared" si="325"/>
        <v>14.0211955095194</v>
      </c>
      <c r="U1404" s="1">
        <f t="shared" si="326"/>
        <v>-0.6567085560623882</v>
      </c>
      <c r="V1404">
        <v>3.6294119999999999</v>
      </c>
      <c r="W1404">
        <v>168.69380068519328</v>
      </c>
      <c r="X1404" s="1">
        <f t="shared" si="327"/>
        <v>0.16559266599737033</v>
      </c>
      <c r="Y1404" s="1">
        <f t="shared" si="328"/>
        <v>-4.1772151996180473E-5</v>
      </c>
      <c r="Z1404">
        <f t="shared" si="331"/>
        <v>0.1269285119542472</v>
      </c>
      <c r="AA1404">
        <f t="shared" si="329"/>
        <v>0.23348953173890638</v>
      </c>
      <c r="AC1404" s="1"/>
      <c r="AF1404" s="1"/>
      <c r="AG1404" s="1"/>
      <c r="AJ1404" s="1"/>
      <c r="AK1404" s="1"/>
    </row>
    <row r="1405" spans="1:37" x14ac:dyDescent="0.25">
      <c r="A1405">
        <v>7015</v>
      </c>
      <c r="B1405">
        <f t="shared" si="317"/>
        <v>1.9486111111111111</v>
      </c>
      <c r="C1405">
        <v>63.870987999999997</v>
      </c>
      <c r="D1405">
        <f t="shared" si="318"/>
        <v>360.96694228817205</v>
      </c>
      <c r="E1405">
        <v>8.3909838288993228</v>
      </c>
      <c r="F1405">
        <v>8.3073135106937936</v>
      </c>
      <c r="G1405" s="1">
        <f t="shared" si="319"/>
        <v>9.7021627616261323</v>
      </c>
      <c r="H1405" s="1">
        <f t="shared" si="320"/>
        <v>-0.16790617678468323</v>
      </c>
      <c r="I1405">
        <v>2.5445359999999999</v>
      </c>
      <c r="J1405">
        <v>119.12738454789623</v>
      </c>
      <c r="K1405" s="1">
        <f t="shared" si="321"/>
        <v>0.48057908921615933</v>
      </c>
      <c r="L1405" s="1">
        <f t="shared" si="322"/>
        <v>-3.4480773271711151E-5</v>
      </c>
      <c r="M1405">
        <f t="shared" si="330"/>
        <v>0.49909073649820074</v>
      </c>
      <c r="N1405">
        <f t="shared" si="323"/>
        <v>-3.8519460578766609E-2</v>
      </c>
      <c r="O1405">
        <v>7015</v>
      </c>
      <c r="P1405">
        <v>69.905271999999997</v>
      </c>
      <c r="Q1405" s="1">
        <f t="shared" si="324"/>
        <v>371.81015053895783</v>
      </c>
      <c r="R1405">
        <v>8.5351309337506525</v>
      </c>
      <c r="S1405">
        <v>8.4593771517996874</v>
      </c>
      <c r="T1405" s="1">
        <f t="shared" si="325"/>
        <v>14.0211955095194</v>
      </c>
      <c r="U1405" s="1">
        <f t="shared" si="326"/>
        <v>-0.65747374279635529</v>
      </c>
      <c r="V1405">
        <v>3.6291920000000002</v>
      </c>
      <c r="W1405">
        <v>168.68333122926194</v>
      </c>
      <c r="X1405" s="1">
        <f t="shared" si="327"/>
        <v>0.16565927830208071</v>
      </c>
      <c r="Y1405" s="1">
        <f t="shared" si="328"/>
        <v>-4.1839330045701479E-5</v>
      </c>
      <c r="Z1405">
        <f t="shared" si="331"/>
        <v>0.1267193153040187</v>
      </c>
      <c r="AA1405">
        <f t="shared" si="329"/>
        <v>0.23506056163696884</v>
      </c>
      <c r="AC1405" s="1"/>
      <c r="AF1405" s="1"/>
      <c r="AG1405" s="1"/>
      <c r="AJ1405" s="1"/>
      <c r="AK1405" s="1"/>
    </row>
    <row r="1406" spans="1:37" x14ac:dyDescent="0.25">
      <c r="A1406">
        <v>7020</v>
      </c>
      <c r="B1406">
        <f t="shared" si="317"/>
        <v>1.95</v>
      </c>
      <c r="C1406">
        <v>63.929160000000003</v>
      </c>
      <c r="D1406">
        <f t="shared" si="318"/>
        <v>360.96924222332507</v>
      </c>
      <c r="E1406">
        <v>8.3560678142931675</v>
      </c>
      <c r="F1406">
        <v>8.2949754825247766</v>
      </c>
      <c r="G1406" s="1">
        <f t="shared" si="319"/>
        <v>9.7021627616261323</v>
      </c>
      <c r="H1406" s="1">
        <f t="shared" si="320"/>
        <v>-0.16964333192616543</v>
      </c>
      <c r="I1406">
        <v>2.5434739999999998</v>
      </c>
      <c r="J1406">
        <v>119.07691157108516</v>
      </c>
      <c r="K1406" s="1">
        <f t="shared" si="321"/>
        <v>0.48090022541779498</v>
      </c>
      <c r="L1406" s="1">
        <f t="shared" si="322"/>
        <v>-3.486311908724335E-5</v>
      </c>
      <c r="M1406">
        <f t="shared" si="330"/>
        <v>0.4989164209027645</v>
      </c>
      <c r="N1406">
        <f t="shared" si="323"/>
        <v>-3.7463478976990434E-2</v>
      </c>
      <c r="O1406">
        <v>7020</v>
      </c>
      <c r="P1406">
        <v>69.911984000000004</v>
      </c>
      <c r="Q1406" s="1">
        <f t="shared" si="324"/>
        <v>371.81041591000826</v>
      </c>
      <c r="R1406">
        <v>8.5181471048513302</v>
      </c>
      <c r="S1406">
        <v>8.4603192488262913</v>
      </c>
      <c r="T1406" s="1">
        <f t="shared" si="325"/>
        <v>14.0211955095194</v>
      </c>
      <c r="U1406" s="1">
        <f t="shared" si="326"/>
        <v>-0.65728917516494123</v>
      </c>
      <c r="V1406">
        <v>3.6289709999999999</v>
      </c>
      <c r="W1406">
        <v>168.67334108898518</v>
      </c>
      <c r="X1406" s="1">
        <f t="shared" si="327"/>
        <v>0.16572284094302236</v>
      </c>
      <c r="Y1406" s="1">
        <f t="shared" si="328"/>
        <v>-4.1845239085472825E-5</v>
      </c>
      <c r="Z1406">
        <f t="shared" si="331"/>
        <v>0.12651008910859132</v>
      </c>
      <c r="AA1406">
        <f t="shared" si="329"/>
        <v>0.23661645921163571</v>
      </c>
      <c r="AC1406" s="1"/>
      <c r="AF1406" s="1"/>
      <c r="AG1406" s="1"/>
      <c r="AJ1406" s="1"/>
      <c r="AK1406" s="1"/>
    </row>
    <row r="1407" spans="1:37" x14ac:dyDescent="0.25">
      <c r="A1407">
        <v>7025</v>
      </c>
      <c r="B1407">
        <f t="shared" si="317"/>
        <v>1.9513888888888888</v>
      </c>
      <c r="C1407">
        <v>64.002244000000005</v>
      </c>
      <c r="D1407">
        <f t="shared" si="318"/>
        <v>360.97213173134821</v>
      </c>
      <c r="E1407">
        <v>8.3182076160667702</v>
      </c>
      <c r="F1407">
        <v>8.2954439227960375</v>
      </c>
      <c r="G1407" s="1">
        <f t="shared" si="319"/>
        <v>9.7021627616261323</v>
      </c>
      <c r="H1407" s="1">
        <f t="shared" si="320"/>
        <v>-0.16957728265324112</v>
      </c>
      <c r="I1407">
        <v>2.5432510000000002</v>
      </c>
      <c r="J1407">
        <v>119.06680110884132</v>
      </c>
      <c r="K1407" s="1">
        <f t="shared" si="321"/>
        <v>0.4809645536117495</v>
      </c>
      <c r="L1407" s="1">
        <f t="shared" si="322"/>
        <v>-3.4854673305522314E-5</v>
      </c>
      <c r="M1407">
        <f t="shared" si="330"/>
        <v>0.49874214753623691</v>
      </c>
      <c r="N1407">
        <f t="shared" si="323"/>
        <v>-3.6962378601476054E-2</v>
      </c>
      <c r="O1407">
        <v>7025</v>
      </c>
      <c r="P1407">
        <v>69.903903999999997</v>
      </c>
      <c r="Q1407" s="1">
        <f t="shared" si="324"/>
        <v>371.81009645260548</v>
      </c>
      <c r="R1407">
        <v>8.5422889932185697</v>
      </c>
      <c r="S1407">
        <v>8.4551643192488264</v>
      </c>
      <c r="T1407" s="1">
        <f t="shared" si="325"/>
        <v>14.0211955095194</v>
      </c>
      <c r="U1407" s="1">
        <f t="shared" si="326"/>
        <v>-0.65829958828819901</v>
      </c>
      <c r="V1407">
        <v>3.6294119999999999</v>
      </c>
      <c r="W1407">
        <v>168.69292162448042</v>
      </c>
      <c r="X1407" s="1">
        <f t="shared" si="327"/>
        <v>0.16559825905401515</v>
      </c>
      <c r="Y1407" s="1">
        <f t="shared" si="328"/>
        <v>-4.1874910689475239E-5</v>
      </c>
      <c r="Z1407">
        <f t="shared" si="331"/>
        <v>0.12630071455514394</v>
      </c>
      <c r="AA1407">
        <f t="shared" si="329"/>
        <v>0.23730650746788989</v>
      </c>
      <c r="AC1407" s="1"/>
      <c r="AF1407" s="1"/>
      <c r="AG1407" s="1"/>
      <c r="AJ1407" s="1"/>
      <c r="AK1407" s="1"/>
    </row>
    <row r="1408" spans="1:37" x14ac:dyDescent="0.25">
      <c r="A1408">
        <v>7030</v>
      </c>
      <c r="B1408">
        <f t="shared" si="317"/>
        <v>1.9527777777777777</v>
      </c>
      <c r="C1408">
        <v>64.045463999999996</v>
      </c>
      <c r="D1408">
        <f t="shared" si="318"/>
        <v>360.9738405121588</v>
      </c>
      <c r="E1408">
        <v>8.3548189880020871</v>
      </c>
      <c r="F1408">
        <v>8.3007522170057388</v>
      </c>
      <c r="G1408" s="1">
        <f t="shared" si="319"/>
        <v>9.7021627616261323</v>
      </c>
      <c r="H1408" s="1">
        <f t="shared" si="320"/>
        <v>-0.16882934317077014</v>
      </c>
      <c r="I1408">
        <v>2.5444969999999998</v>
      </c>
      <c r="J1408">
        <v>119.1245569380438</v>
      </c>
      <c r="K1408" s="1">
        <f t="shared" si="321"/>
        <v>0.48059707998954126</v>
      </c>
      <c r="L1408" s="1">
        <f t="shared" si="322"/>
        <v>-3.4671780005227475E-5</v>
      </c>
      <c r="M1408">
        <f t="shared" si="330"/>
        <v>0.49856878863621079</v>
      </c>
      <c r="N1408">
        <f t="shared" si="323"/>
        <v>-3.7394543984871124E-2</v>
      </c>
      <c r="O1408">
        <v>7030</v>
      </c>
      <c r="P1408">
        <v>69.938711999999995</v>
      </c>
      <c r="Q1408" s="1">
        <f t="shared" si="324"/>
        <v>371.81147264979325</v>
      </c>
      <c r="R1408">
        <v>8.5116056338028176</v>
      </c>
      <c r="S1408">
        <v>8.4628106416275433</v>
      </c>
      <c r="T1408" s="1">
        <f t="shared" si="325"/>
        <v>14.0211955095194</v>
      </c>
      <c r="U1408" s="1">
        <f t="shared" si="326"/>
        <v>-0.65680128071764154</v>
      </c>
      <c r="V1408">
        <v>3.6305299999999998</v>
      </c>
      <c r="W1408">
        <v>168.74480363298204</v>
      </c>
      <c r="X1408" s="1">
        <f t="shared" si="327"/>
        <v>0.16526815783557902</v>
      </c>
      <c r="Y1408" s="1">
        <f t="shared" si="328"/>
        <v>-4.1688000250067461E-5</v>
      </c>
      <c r="Z1408">
        <f t="shared" si="331"/>
        <v>0.1260922745538936</v>
      </c>
      <c r="AA1408">
        <f t="shared" si="329"/>
        <v>0.23704435140289085</v>
      </c>
      <c r="AC1408" s="1"/>
      <c r="AF1408" s="1"/>
      <c r="AG1408" s="1"/>
      <c r="AJ1408" s="1"/>
      <c r="AK1408" s="1"/>
    </row>
    <row r="1409" spans="1:37" x14ac:dyDescent="0.25">
      <c r="A1409">
        <v>7035</v>
      </c>
      <c r="B1409">
        <f t="shared" si="317"/>
        <v>1.9541666666666666</v>
      </c>
      <c r="C1409">
        <v>64.083352000000005</v>
      </c>
      <c r="D1409">
        <f t="shared" si="318"/>
        <v>360.97533848271297</v>
      </c>
      <c r="E1409">
        <v>8.3588847157016168</v>
      </c>
      <c r="F1409">
        <v>8.3052811684924368</v>
      </c>
      <c r="G1409" s="1">
        <f t="shared" si="319"/>
        <v>9.7021627616261323</v>
      </c>
      <c r="H1409" s="1">
        <f t="shared" si="320"/>
        <v>-0.16819196903688405</v>
      </c>
      <c r="I1409">
        <v>2.5445890000000002</v>
      </c>
      <c r="J1409">
        <v>119.12948112566141</v>
      </c>
      <c r="K1409" s="1">
        <f t="shared" si="321"/>
        <v>0.48056574966175858</v>
      </c>
      <c r="L1409" s="1">
        <f t="shared" si="322"/>
        <v>-3.4538408229946429E-5</v>
      </c>
      <c r="M1409">
        <f t="shared" si="330"/>
        <v>0.49839609659506107</v>
      </c>
      <c r="N1409">
        <f t="shared" si="323"/>
        <v>-3.7102825047045485E-2</v>
      </c>
      <c r="O1409">
        <v>7035</v>
      </c>
      <c r="P1409">
        <v>69.916015999999999</v>
      </c>
      <c r="Q1409" s="1">
        <f t="shared" si="324"/>
        <v>371.81057532241522</v>
      </c>
      <c r="R1409">
        <v>8.4947647365675536</v>
      </c>
      <c r="S1409">
        <v>8.4576661450182566</v>
      </c>
      <c r="T1409" s="1">
        <f t="shared" si="325"/>
        <v>14.0211955095194</v>
      </c>
      <c r="U1409" s="1">
        <f t="shared" si="326"/>
        <v>-0.65780905383433463</v>
      </c>
      <c r="V1409">
        <v>3.631869</v>
      </c>
      <c r="W1409">
        <v>168.80539363191056</v>
      </c>
      <c r="X1409" s="1">
        <f t="shared" si="327"/>
        <v>0.16488265170254768</v>
      </c>
      <c r="Y1409" s="1">
        <f t="shared" si="328"/>
        <v>-4.1644847226886706E-5</v>
      </c>
      <c r="Z1409">
        <f t="shared" si="331"/>
        <v>0.12588405031775918</v>
      </c>
      <c r="AA1409">
        <f t="shared" si="329"/>
        <v>0.23652337575903939</v>
      </c>
      <c r="AC1409" s="1"/>
      <c r="AF1409" s="1"/>
      <c r="AG1409" s="1"/>
      <c r="AJ1409" s="1"/>
      <c r="AK1409" s="1"/>
    </row>
    <row r="1410" spans="1:37" x14ac:dyDescent="0.25">
      <c r="A1410">
        <v>7040</v>
      </c>
      <c r="B1410">
        <f t="shared" si="317"/>
        <v>1.9555555555555555</v>
      </c>
      <c r="C1410">
        <v>64.081984000000006</v>
      </c>
      <c r="D1410">
        <f t="shared" si="318"/>
        <v>360.97528439636062</v>
      </c>
      <c r="E1410">
        <v>8.3221095461658852</v>
      </c>
      <c r="F1410">
        <v>8.2896671883150752</v>
      </c>
      <c r="G1410" s="1">
        <f t="shared" si="319"/>
        <v>9.7021627616261323</v>
      </c>
      <c r="H1410" s="1">
        <f t="shared" si="320"/>
        <v>-0.17039231385574549</v>
      </c>
      <c r="I1410">
        <v>2.5466869999999999</v>
      </c>
      <c r="J1410">
        <v>119.22281458107916</v>
      </c>
      <c r="K1410" s="1">
        <f t="shared" si="321"/>
        <v>0.47997191206286716</v>
      </c>
      <c r="L1410" s="1">
        <f t="shared" si="322"/>
        <v>-3.4942693030125148E-5</v>
      </c>
      <c r="M1410">
        <f t="shared" si="330"/>
        <v>0.49822138312991043</v>
      </c>
      <c r="N1410">
        <f t="shared" si="323"/>
        <v>-3.8021956302836619E-2</v>
      </c>
      <c r="O1410">
        <v>7040</v>
      </c>
      <c r="P1410">
        <v>69.940048000000004</v>
      </c>
      <c r="Q1410" s="1">
        <f t="shared" si="324"/>
        <v>371.81152547096775</v>
      </c>
      <c r="R1410">
        <v>8.5510046948356813</v>
      </c>
      <c r="S1410">
        <v>8.4640636411058949</v>
      </c>
      <c r="T1410" s="1">
        <f t="shared" si="325"/>
        <v>14.0211955095194</v>
      </c>
      <c r="U1410" s="1">
        <f t="shared" si="326"/>
        <v>-0.65655601186942669</v>
      </c>
      <c r="V1410">
        <v>3.632762</v>
      </c>
      <c r="W1410">
        <v>168.84686486029301</v>
      </c>
      <c r="X1410" s="1">
        <f t="shared" si="327"/>
        <v>0.16461878946177377</v>
      </c>
      <c r="Y1410" s="1">
        <f t="shared" si="328"/>
        <v>-4.1492355808016956E-5</v>
      </c>
      <c r="Z1410">
        <f t="shared" si="331"/>
        <v>0.1256765885387191</v>
      </c>
      <c r="AA1410">
        <f t="shared" si="329"/>
        <v>0.23655987904161732</v>
      </c>
      <c r="AC1410" s="1"/>
      <c r="AF1410" s="1"/>
      <c r="AG1410" s="1"/>
      <c r="AJ1410" s="1"/>
      <c r="AK1410" s="1"/>
    </row>
    <row r="1411" spans="1:37" x14ac:dyDescent="0.25">
      <c r="A1411">
        <v>7045</v>
      </c>
      <c r="B1411">
        <f t="shared" si="317"/>
        <v>1.9569444444444444</v>
      </c>
      <c r="C1411">
        <v>63.964356000000002</v>
      </c>
      <c r="D1411">
        <f t="shared" si="318"/>
        <v>360.97063376079404</v>
      </c>
      <c r="E1411">
        <v>8.3981293688054262</v>
      </c>
      <c r="F1411">
        <v>8.2949212310902443</v>
      </c>
      <c r="G1411" s="1">
        <f t="shared" si="319"/>
        <v>9.7021627616261323</v>
      </c>
      <c r="H1411" s="1">
        <f t="shared" si="320"/>
        <v>-0.1696509817671803</v>
      </c>
      <c r="I1411">
        <v>2.5478299999999998</v>
      </c>
      <c r="J1411">
        <v>119.27585693415598</v>
      </c>
      <c r="K1411" s="1">
        <f t="shared" si="321"/>
        <v>0.47963442810869761</v>
      </c>
      <c r="L1411" s="1">
        <f t="shared" si="322"/>
        <v>-3.4763758818879489E-5</v>
      </c>
      <c r="M1411">
        <f t="shared" si="330"/>
        <v>0.49804756433581604</v>
      </c>
      <c r="N1411">
        <f t="shared" si="323"/>
        <v>-3.8389938561594533E-2</v>
      </c>
      <c r="O1411">
        <v>7045</v>
      </c>
      <c r="P1411">
        <v>69.944047999999995</v>
      </c>
      <c r="Q1411" s="1">
        <f t="shared" si="324"/>
        <v>371.81168361819687</v>
      </c>
      <c r="R1411">
        <v>8.5086405842462192</v>
      </c>
      <c r="S1411">
        <v>8.4559436619718298</v>
      </c>
      <c r="T1411" s="1">
        <f t="shared" si="325"/>
        <v>14.0211955095194</v>
      </c>
      <c r="U1411" s="1">
        <f t="shared" si="326"/>
        <v>-0.65814675097419184</v>
      </c>
      <c r="V1411">
        <v>3.6314229999999998</v>
      </c>
      <c r="W1411">
        <v>168.78484031640073</v>
      </c>
      <c r="X1411" s="1">
        <f t="shared" si="327"/>
        <v>0.16501342294076016</v>
      </c>
      <c r="Y1411" s="1">
        <f t="shared" si="328"/>
        <v>-4.170257855084417E-5</v>
      </c>
      <c r="Z1411">
        <f t="shared" si="331"/>
        <v>0.12546807564596488</v>
      </c>
      <c r="AA1411">
        <f t="shared" si="329"/>
        <v>0.23964927573796263</v>
      </c>
      <c r="AC1411" s="1"/>
      <c r="AF1411" s="1"/>
      <c r="AG1411" s="1"/>
      <c r="AJ1411" s="1"/>
      <c r="AK1411" s="1"/>
    </row>
    <row r="1412" spans="1:37" x14ac:dyDescent="0.25">
      <c r="A1412">
        <v>7050</v>
      </c>
      <c r="B1412">
        <f t="shared" ref="B1412:B1430" si="332">A1412/3600</f>
        <v>1.9583333333333333</v>
      </c>
      <c r="C1412">
        <v>63.957608</v>
      </c>
      <c r="D1412">
        <f t="shared" ref="D1412:D1430" si="333">2/(26.24^2-6^2)*(0.5*(26.24^2-6^2)*C1412+1/3*(26.24^3-6^3)*(90-C1412)/(26.24-6)-0.5*(90-C1412)/(26.24-6)*6*(26.24^2-6^2))/10+80+273</f>
        <v>360.97036696641851</v>
      </c>
      <c r="E1412">
        <v>8.366040688575902</v>
      </c>
      <c r="F1412">
        <v>8.2902347417840385</v>
      </c>
      <c r="G1412" s="1">
        <f t="shared" ref="G1412:G1430" si="334">EXP(-41431/(8.31*363)-(-228.8)/8.31)/101325</f>
        <v>9.7021627616261323</v>
      </c>
      <c r="H1412" s="1">
        <f t="shared" ref="H1412:H1430" si="335">1-G1412/F1412</f>
        <v>-0.17031218823343597</v>
      </c>
      <c r="I1412">
        <v>2.5475539999999999</v>
      </c>
      <c r="J1412">
        <v>119.26250421568008</v>
      </c>
      <c r="K1412" s="1">
        <f t="shared" ref="K1412:K1430" si="336">1-(J1412-37.49)/157.17</f>
        <v>0.47971938527912406</v>
      </c>
      <c r="L1412" s="1">
        <f t="shared" ref="L1412:L1430" si="337">0.0004598*K1412^1.1*H1412</f>
        <v>-3.4906048777861755E-5</v>
      </c>
      <c r="M1412">
        <f t="shared" si="330"/>
        <v>0.49787303409192674</v>
      </c>
      <c r="N1412">
        <f t="shared" ref="N1412:N1430" si="338">(K1412-M1412)/K1412</f>
        <v>-3.7842224787810075E-2</v>
      </c>
      <c r="O1412">
        <v>7050</v>
      </c>
      <c r="P1412">
        <v>69.961432000000002</v>
      </c>
      <c r="Q1412" s="1">
        <f t="shared" ref="Q1412:Q1430" si="339">2/(26.24^2-6^2)*(0.5*(26.24^2-6^2)*P1412+1/3*(26.24^3-6^3)*(100-P1412)/(26.24-6)-0.5*(100-P1412)/(26.24-6)*6*(26.24^2-6^2))/10+90+273</f>
        <v>371.8123709260546</v>
      </c>
      <c r="R1412">
        <v>8.5422889932185697</v>
      </c>
      <c r="S1412">
        <v>8.4525101721439757</v>
      </c>
      <c r="T1412" s="1">
        <f t="shared" ref="T1412:T1430" si="340">EXP(-41431/(8.31*(100+273))-(-228.8)/8.31)/101325</f>
        <v>14.0211955095194</v>
      </c>
      <c r="U1412" s="1">
        <f t="shared" ref="U1412:U1430" si="341">1-T1412/S1412</f>
        <v>-0.6588203059166422</v>
      </c>
      <c r="V1412">
        <v>3.632762</v>
      </c>
      <c r="W1412">
        <v>168.84561589425491</v>
      </c>
      <c r="X1412" s="1">
        <f t="shared" ref="X1412:X1430" si="342">1-(W1412-37.55)/157.17</f>
        <v>0.16462673605487732</v>
      </c>
      <c r="Y1412" s="1">
        <f t="shared" ref="Y1412:Y1430" si="343">0.0004598*X1412^1.1*U1412</f>
        <v>-4.1637663195515074E-5</v>
      </c>
      <c r="Z1412">
        <f t="shared" si="331"/>
        <v>0.1252598873299873</v>
      </c>
      <c r="AA1412">
        <f t="shared" ref="AA1412:AA1430" si="344">(X1412-Z1412)/X1412</f>
        <v>0.23912791851602597</v>
      </c>
      <c r="AC1412" s="1"/>
      <c r="AF1412" s="1"/>
      <c r="AG1412" s="1"/>
      <c r="AJ1412" s="1"/>
      <c r="AK1412" s="1"/>
    </row>
    <row r="1413" spans="1:37" x14ac:dyDescent="0.25">
      <c r="A1413">
        <v>7055</v>
      </c>
      <c r="B1413">
        <f t="shared" si="332"/>
        <v>1.9597222222222221</v>
      </c>
      <c r="C1413">
        <v>64.000867999999997</v>
      </c>
      <c r="D1413">
        <f t="shared" si="333"/>
        <v>360.9720773287014</v>
      </c>
      <c r="E1413">
        <v>8.3843599374021895</v>
      </c>
      <c r="F1413">
        <v>8.2966384976525838</v>
      </c>
      <c r="G1413" s="1">
        <f t="shared" si="334"/>
        <v>9.7021627616261323</v>
      </c>
      <c r="H1413" s="1">
        <f t="shared" si="335"/>
        <v>-0.16940888341359228</v>
      </c>
      <c r="I1413">
        <v>2.5486550000000001</v>
      </c>
      <c r="J1413">
        <v>119.31381117457937</v>
      </c>
      <c r="K1413" s="1">
        <f t="shared" si="336"/>
        <v>0.47939294283527789</v>
      </c>
      <c r="L1413" s="1">
        <f t="shared" si="337"/>
        <v>-3.4694924524126537E-5</v>
      </c>
      <c r="M1413">
        <f t="shared" ref="M1413:M1430" si="345">M1412+5*L1413</f>
        <v>0.49769955946930611</v>
      </c>
      <c r="N1413">
        <f t="shared" si="338"/>
        <v>-3.8187079946895408E-2</v>
      </c>
      <c r="O1413">
        <v>7055</v>
      </c>
      <c r="P1413">
        <v>69.992176000000001</v>
      </c>
      <c r="Q1413" s="1">
        <f t="shared" si="339"/>
        <v>371.81358644565756</v>
      </c>
      <c r="R1413">
        <v>8.532946270213877</v>
      </c>
      <c r="S1413">
        <v>8.4511090245174749</v>
      </c>
      <c r="T1413" s="1">
        <f t="shared" si="340"/>
        <v>14.0211955095194</v>
      </c>
      <c r="U1413" s="1">
        <f t="shared" si="341"/>
        <v>-0.65909532924525904</v>
      </c>
      <c r="V1413">
        <v>3.632981</v>
      </c>
      <c r="W1413">
        <v>168.85546531598885</v>
      </c>
      <c r="X1413" s="1">
        <f t="shared" si="342"/>
        <v>0.16456406874092477</v>
      </c>
      <c r="Y1413" s="1">
        <f t="shared" si="343"/>
        <v>-4.1637602904075759E-5</v>
      </c>
      <c r="Z1413">
        <f t="shared" ref="Z1413:Z1430" si="346">Z1412+5*Y1413</f>
        <v>0.12505169931546692</v>
      </c>
      <c r="AA1413">
        <f t="shared" si="344"/>
        <v>0.24010326025459824</v>
      </c>
      <c r="AC1413" s="1"/>
      <c r="AF1413" s="1"/>
      <c r="AG1413" s="1"/>
      <c r="AJ1413" s="1"/>
      <c r="AK1413" s="1"/>
    </row>
    <row r="1414" spans="1:37" x14ac:dyDescent="0.25">
      <c r="A1414">
        <v>7060</v>
      </c>
      <c r="B1414">
        <f t="shared" si="332"/>
        <v>1.961111111111111</v>
      </c>
      <c r="C1414">
        <v>63.973855999999998</v>
      </c>
      <c r="D1414">
        <f t="shared" si="333"/>
        <v>360.9710093604632</v>
      </c>
      <c r="E1414">
        <v>8.3946854460093903</v>
      </c>
      <c r="F1414">
        <v>8.292425665101721</v>
      </c>
      <c r="G1414" s="1">
        <f t="shared" si="334"/>
        <v>9.7021627616261323</v>
      </c>
      <c r="H1414" s="1">
        <f t="shared" si="335"/>
        <v>-0.17000298265647684</v>
      </c>
      <c r="I1414">
        <v>2.5504090000000001</v>
      </c>
      <c r="J1414">
        <v>119.39325169931402</v>
      </c>
      <c r="K1414" s="1">
        <f t="shared" si="336"/>
        <v>0.47888749952717424</v>
      </c>
      <c r="L1414" s="1">
        <f t="shared" si="337"/>
        <v>-3.477621873151623E-5</v>
      </c>
      <c r="M1414">
        <f t="shared" si="345"/>
        <v>0.49752567837564854</v>
      </c>
      <c r="N1414">
        <f t="shared" si="338"/>
        <v>-3.8919743920809276E-2</v>
      </c>
      <c r="O1414">
        <v>7060</v>
      </c>
      <c r="P1414">
        <v>69.99888</v>
      </c>
      <c r="Q1414" s="1">
        <f t="shared" si="339"/>
        <v>371.81385150041353</v>
      </c>
      <c r="R1414">
        <v>8.5056807511737098</v>
      </c>
      <c r="S1414">
        <v>8.4625007824726133</v>
      </c>
      <c r="T1414" s="1">
        <f t="shared" si="340"/>
        <v>14.0211955095194</v>
      </c>
      <c r="U1414" s="1">
        <f t="shared" si="341"/>
        <v>-0.65686194541451148</v>
      </c>
      <c r="V1414">
        <v>3.6332010000000001</v>
      </c>
      <c r="W1414">
        <v>168.86674315819795</v>
      </c>
      <c r="X1414" s="1">
        <f t="shared" si="342"/>
        <v>0.16449231304830469</v>
      </c>
      <c r="Y1414" s="1">
        <f t="shared" si="343"/>
        <v>-4.1476608513224632E-5</v>
      </c>
      <c r="Z1414">
        <f t="shared" si="346"/>
        <v>0.1248443162729008</v>
      </c>
      <c r="AA1414">
        <f t="shared" si="344"/>
        <v>0.24103252024768412</v>
      </c>
      <c r="AC1414" s="1"/>
      <c r="AF1414" s="1"/>
      <c r="AG1414" s="1"/>
      <c r="AJ1414" s="1"/>
      <c r="AK1414" s="1"/>
    </row>
    <row r="1415" spans="1:37" x14ac:dyDescent="0.25">
      <c r="A1415">
        <v>7065</v>
      </c>
      <c r="B1415">
        <f t="shared" si="332"/>
        <v>1.9624999999999999</v>
      </c>
      <c r="C1415">
        <v>64.008979999999994</v>
      </c>
      <c r="D1415">
        <f t="shared" si="333"/>
        <v>360.97239805128208</v>
      </c>
      <c r="E1415">
        <v>8.4294032342201373</v>
      </c>
      <c r="F1415">
        <v>8.2927365675534688</v>
      </c>
      <c r="G1415" s="1">
        <f t="shared" si="334"/>
        <v>9.7021627616261323</v>
      </c>
      <c r="H1415" s="1">
        <f t="shared" si="335"/>
        <v>-0.16995911815012277</v>
      </c>
      <c r="I1415">
        <v>2.5515469999999998</v>
      </c>
      <c r="J1415">
        <v>119.44527782734428</v>
      </c>
      <c r="K1415" s="1">
        <f t="shared" si="336"/>
        <v>0.47855648134284989</v>
      </c>
      <c r="L1415" s="1">
        <f t="shared" si="337"/>
        <v>-3.474081149422211E-5</v>
      </c>
      <c r="M1415">
        <f t="shared" si="345"/>
        <v>0.4973519743181774</v>
      </c>
      <c r="N1415">
        <f t="shared" si="338"/>
        <v>-3.9275391114934971E-2</v>
      </c>
      <c r="O1415">
        <v>7065</v>
      </c>
      <c r="P1415">
        <v>69.989543999999995</v>
      </c>
      <c r="Q1415" s="1">
        <f t="shared" si="339"/>
        <v>371.8134823847808</v>
      </c>
      <c r="R1415">
        <v>8.4860323422013568</v>
      </c>
      <c r="S1415">
        <v>8.4556338028169034</v>
      </c>
      <c r="T1415" s="1">
        <f t="shared" si="340"/>
        <v>14.0211955095194</v>
      </c>
      <c r="U1415" s="1">
        <f t="shared" si="341"/>
        <v>-0.65820751424315338</v>
      </c>
      <c r="V1415">
        <v>3.6336539999999999</v>
      </c>
      <c r="W1415">
        <v>168.88668766769305</v>
      </c>
      <c r="X1415" s="1">
        <f t="shared" si="342"/>
        <v>0.16436541536111804</v>
      </c>
      <c r="Y1415" s="1">
        <f t="shared" si="343"/>
        <v>-4.1526304925759896E-5</v>
      </c>
      <c r="Z1415">
        <f t="shared" si="346"/>
        <v>0.124636684748272</v>
      </c>
      <c r="AA1415">
        <f t="shared" si="344"/>
        <v>0.24170979354482983</v>
      </c>
      <c r="AC1415" s="1"/>
      <c r="AF1415" s="1"/>
      <c r="AG1415" s="1"/>
      <c r="AJ1415" s="1"/>
      <c r="AK1415" s="1"/>
    </row>
    <row r="1416" spans="1:37" x14ac:dyDescent="0.25">
      <c r="A1416">
        <v>7070</v>
      </c>
      <c r="B1416">
        <f t="shared" si="332"/>
        <v>1.9638888888888888</v>
      </c>
      <c r="C1416">
        <v>64.059027999999998</v>
      </c>
      <c r="D1416">
        <f t="shared" si="333"/>
        <v>360.97437678941276</v>
      </c>
      <c r="E1416">
        <v>8.4181450182576949</v>
      </c>
      <c r="F1416">
        <v>8.2917944705268649</v>
      </c>
      <c r="G1416" s="1">
        <f t="shared" si="334"/>
        <v>9.7021627616261323</v>
      </c>
      <c r="H1416" s="1">
        <f t="shared" si="335"/>
        <v>-0.1700920465542668</v>
      </c>
      <c r="I1416">
        <v>2.5511550000000001</v>
      </c>
      <c r="J1416">
        <v>119.42722378318476</v>
      </c>
      <c r="K1416" s="1">
        <f t="shared" si="336"/>
        <v>0.47867135087367341</v>
      </c>
      <c r="L1416" s="1">
        <f t="shared" si="337"/>
        <v>-3.4777163107715427E-5</v>
      </c>
      <c r="M1416">
        <f t="shared" si="345"/>
        <v>0.49717808850263884</v>
      </c>
      <c r="N1416">
        <f t="shared" si="338"/>
        <v>-3.8662722544783257E-2</v>
      </c>
      <c r="O1416">
        <v>7070</v>
      </c>
      <c r="P1416">
        <v>69.997591999999997</v>
      </c>
      <c r="Q1416" s="1">
        <f t="shared" si="339"/>
        <v>371.81380057700579</v>
      </c>
      <c r="R1416">
        <v>8.4849431403234234</v>
      </c>
      <c r="S1416">
        <v>8.4590672926447574</v>
      </c>
      <c r="T1416" s="1">
        <f t="shared" si="340"/>
        <v>14.0211955095194</v>
      </c>
      <c r="U1416" s="1">
        <f t="shared" si="341"/>
        <v>-0.65753445674926447</v>
      </c>
      <c r="V1416">
        <v>3.6336539999999999</v>
      </c>
      <c r="W1416">
        <v>168.88705869940867</v>
      </c>
      <c r="X1416" s="1">
        <f t="shared" si="342"/>
        <v>0.16436305465795842</v>
      </c>
      <c r="Y1416" s="1">
        <f t="shared" si="343"/>
        <v>-4.1483186342050354E-5</v>
      </c>
      <c r="Z1416">
        <f t="shared" si="346"/>
        <v>0.12442926881656174</v>
      </c>
      <c r="AA1416">
        <f t="shared" si="344"/>
        <v>0.24296084010180624</v>
      </c>
      <c r="AC1416" s="1"/>
      <c r="AF1416" s="1"/>
      <c r="AG1416" s="1"/>
      <c r="AJ1416" s="1"/>
      <c r="AK1416" s="1"/>
    </row>
    <row r="1417" spans="1:37" x14ac:dyDescent="0.25">
      <c r="A1417">
        <v>7075</v>
      </c>
      <c r="B1417">
        <f t="shared" si="332"/>
        <v>1.9652777777777777</v>
      </c>
      <c r="C1417">
        <v>64.029212000000001</v>
      </c>
      <c r="D1417">
        <f t="shared" si="333"/>
        <v>360.97319795996691</v>
      </c>
      <c r="E1417">
        <v>8.4334679186228474</v>
      </c>
      <c r="F1417">
        <v>8.2883609806990091</v>
      </c>
      <c r="G1417" s="1">
        <f t="shared" si="334"/>
        <v>9.7021627616261323</v>
      </c>
      <c r="H1417" s="1">
        <f t="shared" si="335"/>
        <v>-0.17057676230794283</v>
      </c>
      <c r="I1417">
        <v>2.550932</v>
      </c>
      <c r="J1417">
        <v>119.41649193004321</v>
      </c>
      <c r="K1417" s="1">
        <f t="shared" si="336"/>
        <v>0.47873963269044217</v>
      </c>
      <c r="L1417" s="1">
        <f t="shared" si="337"/>
        <v>-3.4881741095482406E-5</v>
      </c>
      <c r="M1417">
        <f t="shared" si="345"/>
        <v>0.49700367979716142</v>
      </c>
      <c r="N1417">
        <f t="shared" si="338"/>
        <v>-3.8150271796128829E-2</v>
      </c>
      <c r="O1417">
        <v>7075</v>
      </c>
      <c r="P1417">
        <v>69.968143999999995</v>
      </c>
      <c r="Q1417" s="1">
        <f t="shared" si="339"/>
        <v>371.81263629710503</v>
      </c>
      <c r="R1417">
        <v>8.492741784037559</v>
      </c>
      <c r="S1417">
        <v>8.4584454877412636</v>
      </c>
      <c r="T1417" s="1">
        <f t="shared" si="340"/>
        <v>14.0211955095194</v>
      </c>
      <c r="U1417" s="1">
        <f t="shared" si="341"/>
        <v>-0.65765630692308319</v>
      </c>
      <c r="V1417">
        <v>3.6341000000000001</v>
      </c>
      <c r="W1417">
        <v>168.90735848846288</v>
      </c>
      <c r="X1417" s="1">
        <f t="shared" si="342"/>
        <v>0.16423389649129683</v>
      </c>
      <c r="Y1417" s="1">
        <f t="shared" si="343"/>
        <v>-4.1455010808721799E-5</v>
      </c>
      <c r="Z1417">
        <f t="shared" si="346"/>
        <v>0.12422199376251813</v>
      </c>
      <c r="AA1417">
        <f t="shared" si="344"/>
        <v>0.24362755547786097</v>
      </c>
      <c r="AC1417" s="1"/>
      <c r="AF1417" s="1"/>
      <c r="AG1417" s="1"/>
      <c r="AJ1417" s="1"/>
      <c r="AK1417" s="1"/>
    </row>
    <row r="1418" spans="1:37" x14ac:dyDescent="0.25">
      <c r="A1418">
        <v>7080</v>
      </c>
      <c r="B1418">
        <f t="shared" si="332"/>
        <v>1.9666666666666666</v>
      </c>
      <c r="C1418">
        <v>64.087440000000001</v>
      </c>
      <c r="D1418">
        <f t="shared" si="333"/>
        <v>360.97550010918116</v>
      </c>
      <c r="E1418">
        <v>8.4478382889932178</v>
      </c>
      <c r="F1418">
        <v>8.2833625456442341</v>
      </c>
      <c r="G1418" s="1">
        <f t="shared" si="334"/>
        <v>9.7021627616261323</v>
      </c>
      <c r="H1418" s="1">
        <f t="shared" si="335"/>
        <v>-0.17128312423412728</v>
      </c>
      <c r="I1418">
        <v>2.5539000000000001</v>
      </c>
      <c r="J1418">
        <v>119.55125686080541</v>
      </c>
      <c r="K1418" s="1">
        <f t="shared" si="336"/>
        <v>0.47788218578096708</v>
      </c>
      <c r="L1418" s="1">
        <f t="shared" si="337"/>
        <v>-3.4957186254059611E-5</v>
      </c>
      <c r="M1418">
        <f t="shared" si="345"/>
        <v>0.49682889386589113</v>
      </c>
      <c r="N1418">
        <f t="shared" si="338"/>
        <v>-3.9647236596528197E-2</v>
      </c>
      <c r="O1418">
        <v>7080</v>
      </c>
      <c r="P1418">
        <v>69.981520000000003</v>
      </c>
      <c r="Q1418" s="1">
        <f t="shared" si="339"/>
        <v>371.81316514143919</v>
      </c>
      <c r="R1418">
        <v>8.5008461137193532</v>
      </c>
      <c r="S1418">
        <v>8.4565758998435054</v>
      </c>
      <c r="T1418" s="1">
        <f t="shared" si="340"/>
        <v>14.0211955095194</v>
      </c>
      <c r="U1418" s="1">
        <f t="shared" si="341"/>
        <v>-0.65802278316675089</v>
      </c>
      <c r="V1418">
        <v>3.632981</v>
      </c>
      <c r="W1418">
        <v>168.85605627967308</v>
      </c>
      <c r="X1418" s="1">
        <f t="shared" si="342"/>
        <v>0.16456030871239347</v>
      </c>
      <c r="Y1418" s="1">
        <f t="shared" si="343"/>
        <v>-4.1568801232606622E-5</v>
      </c>
      <c r="Z1418">
        <f t="shared" si="346"/>
        <v>0.12401414975635511</v>
      </c>
      <c r="AA1418">
        <f t="shared" si="344"/>
        <v>0.24639087805129234</v>
      </c>
      <c r="AC1418" s="1"/>
      <c r="AF1418" s="1"/>
      <c r="AG1418" s="1"/>
      <c r="AJ1418" s="1"/>
      <c r="AK1418" s="1"/>
    </row>
    <row r="1419" spans="1:37" x14ac:dyDescent="0.25">
      <c r="A1419">
        <v>7085</v>
      </c>
      <c r="B1419">
        <f t="shared" si="332"/>
        <v>1.9680555555555554</v>
      </c>
      <c r="C1419">
        <v>64.077935999999994</v>
      </c>
      <c r="D1419">
        <f t="shared" si="333"/>
        <v>360.9751243513648</v>
      </c>
      <c r="E1419">
        <v>8.4425310380803342</v>
      </c>
      <c r="F1419">
        <v>8.2744580073030782</v>
      </c>
      <c r="G1419" s="1">
        <f t="shared" si="334"/>
        <v>9.7021627616261323</v>
      </c>
      <c r="H1419" s="1">
        <f t="shared" si="335"/>
        <v>-0.17254359778766837</v>
      </c>
      <c r="I1419">
        <v>2.5575950000000001</v>
      </c>
      <c r="J1419">
        <v>119.71860763337214</v>
      </c>
      <c r="K1419" s="1">
        <f t="shared" si="336"/>
        <v>0.47681741023495483</v>
      </c>
      <c r="L1419" s="1">
        <f t="shared" si="337"/>
        <v>-3.5128138101296559E-5</v>
      </c>
      <c r="M1419">
        <f t="shared" si="345"/>
        <v>0.49665325317538467</v>
      </c>
      <c r="N1419">
        <f t="shared" si="338"/>
        <v>-4.1600500557761932E-2</v>
      </c>
      <c r="O1419">
        <v>7085</v>
      </c>
      <c r="P1419">
        <v>70.048336000000006</v>
      </c>
      <c r="Q1419" s="1">
        <f t="shared" si="339"/>
        <v>371.81580683275433</v>
      </c>
      <c r="R1419">
        <v>8.4957068335941592</v>
      </c>
      <c r="S1419">
        <v>8.4582869066249344</v>
      </c>
      <c r="T1419" s="1">
        <f t="shared" si="340"/>
        <v>14.0211955095194</v>
      </c>
      <c r="U1419" s="1">
        <f t="shared" si="341"/>
        <v>-0.65768738567349017</v>
      </c>
      <c r="V1419">
        <v>3.635659</v>
      </c>
      <c r="W1419">
        <v>168.9785344710406</v>
      </c>
      <c r="X1419" s="1">
        <f t="shared" si="342"/>
        <v>0.16378103664159427</v>
      </c>
      <c r="Y1419" s="1">
        <f t="shared" si="343"/>
        <v>-4.1331242036445744E-5</v>
      </c>
      <c r="Z1419">
        <f t="shared" si="346"/>
        <v>0.12380749354617288</v>
      </c>
      <c r="AA1419">
        <f t="shared" si="344"/>
        <v>0.24406698061690987</v>
      </c>
      <c r="AC1419" s="1"/>
      <c r="AF1419" s="1"/>
      <c r="AG1419" s="1"/>
      <c r="AJ1419" s="1"/>
      <c r="AK1419" s="1"/>
    </row>
    <row r="1420" spans="1:37" x14ac:dyDescent="0.25">
      <c r="A1420">
        <v>7090</v>
      </c>
      <c r="B1420">
        <f t="shared" si="332"/>
        <v>1.9694444444444446</v>
      </c>
      <c r="C1420">
        <v>64.052248000000006</v>
      </c>
      <c r="D1420">
        <f t="shared" si="333"/>
        <v>360.97410872985938</v>
      </c>
      <c r="E1420">
        <v>8.4572070944183615</v>
      </c>
      <c r="F1420">
        <v>8.2638268127282206</v>
      </c>
      <c r="G1420" s="1">
        <f t="shared" si="334"/>
        <v>9.7021627616261323</v>
      </c>
      <c r="H1420" s="1">
        <f t="shared" si="335"/>
        <v>-0.17405204410655584</v>
      </c>
      <c r="I1420">
        <v>2.5617030000000001</v>
      </c>
      <c r="J1420">
        <v>119.90455098394912</v>
      </c>
      <c r="K1420" s="1">
        <f t="shared" si="336"/>
        <v>0.47563433871636374</v>
      </c>
      <c r="L1420" s="1">
        <f t="shared" si="337"/>
        <v>-3.533854110570034E-5</v>
      </c>
      <c r="M1420">
        <f t="shared" si="345"/>
        <v>0.49647656046985617</v>
      </c>
      <c r="N1420">
        <f t="shared" si="338"/>
        <v>-4.3819842380895306E-2</v>
      </c>
      <c r="O1420">
        <v>7090</v>
      </c>
      <c r="P1420">
        <v>70.040344000000005</v>
      </c>
      <c r="Q1420" s="1">
        <f t="shared" si="339"/>
        <v>371.81549085459056</v>
      </c>
      <c r="R1420">
        <v>8.517367762128325</v>
      </c>
      <c r="S1420">
        <v>8.4553229003651538</v>
      </c>
      <c r="T1420" s="1">
        <f t="shared" si="340"/>
        <v>14.0211955095194</v>
      </c>
      <c r="U1420" s="1">
        <f t="shared" si="341"/>
        <v>-0.65826848657830395</v>
      </c>
      <c r="V1420">
        <v>3.6345399999999999</v>
      </c>
      <c r="W1420">
        <v>168.92711416785909</v>
      </c>
      <c r="X1420" s="1">
        <f t="shared" si="342"/>
        <v>0.16410820024267303</v>
      </c>
      <c r="Y1420" s="1">
        <f t="shared" si="343"/>
        <v>-4.1458667767211191E-5</v>
      </c>
      <c r="Z1420">
        <f t="shared" si="346"/>
        <v>0.12360020020733682</v>
      </c>
      <c r="AA1420">
        <f t="shared" si="344"/>
        <v>0.24683714753702429</v>
      </c>
      <c r="AC1420" s="1"/>
      <c r="AF1420" s="1"/>
      <c r="AG1420" s="1"/>
      <c r="AJ1420" s="1"/>
      <c r="AK1420" s="1"/>
    </row>
    <row r="1421" spans="1:37" x14ac:dyDescent="0.25">
      <c r="A1421">
        <v>7095</v>
      </c>
      <c r="B1421">
        <f t="shared" si="332"/>
        <v>1.9708333333333334</v>
      </c>
      <c r="C1421">
        <v>64.083320000000001</v>
      </c>
      <c r="D1421">
        <f t="shared" si="333"/>
        <v>360.97533721753518</v>
      </c>
      <c r="E1421">
        <v>8.4473698487219622</v>
      </c>
      <c r="F1421">
        <v>8.2533479394887834</v>
      </c>
      <c r="G1421" s="1">
        <f t="shared" si="334"/>
        <v>9.7021627616261323</v>
      </c>
      <c r="H1421" s="1">
        <f t="shared" si="335"/>
        <v>-0.17554268071086421</v>
      </c>
      <c r="I1421">
        <v>2.5649839999999999</v>
      </c>
      <c r="J1421">
        <v>120.05274871461449</v>
      </c>
      <c r="K1421" s="1">
        <f t="shared" si="336"/>
        <v>0.47469142511538787</v>
      </c>
      <c r="L1421" s="1">
        <f t="shared" si="337"/>
        <v>-3.5563477292585539E-5</v>
      </c>
      <c r="M1421">
        <f t="shared" si="345"/>
        <v>0.49629874308339322</v>
      </c>
      <c r="N1421">
        <f t="shared" si="338"/>
        <v>-4.5518660807393051E-2</v>
      </c>
      <c r="O1421">
        <v>7095</v>
      </c>
      <c r="P1421">
        <v>70.012240000000006</v>
      </c>
      <c r="Q1421" s="1">
        <f t="shared" si="339"/>
        <v>371.81437971215882</v>
      </c>
      <c r="R1421">
        <v>8.4997569118414198</v>
      </c>
      <c r="S1421">
        <v>8.4571977047469993</v>
      </c>
      <c r="T1421" s="1">
        <f t="shared" si="340"/>
        <v>14.0211955095194</v>
      </c>
      <c r="U1421" s="1">
        <f t="shared" si="341"/>
        <v>-0.65790087911145156</v>
      </c>
      <c r="V1421">
        <v>3.6363310000000002</v>
      </c>
      <c r="W1421">
        <v>169.00910438162961</v>
      </c>
      <c r="X1421" s="1">
        <f t="shared" si="342"/>
        <v>0.16358653444277127</v>
      </c>
      <c r="Y1421" s="1">
        <f t="shared" si="343"/>
        <v>-4.1290652022554796E-5</v>
      </c>
      <c r="Z1421">
        <f t="shared" si="346"/>
        <v>0.12339374694722405</v>
      </c>
      <c r="AA1421">
        <f t="shared" si="344"/>
        <v>0.24569740799544948</v>
      </c>
      <c r="AC1421" s="1"/>
      <c r="AF1421" s="1"/>
      <c r="AG1421" s="1"/>
      <c r="AJ1421" s="1"/>
      <c r="AK1421" s="1"/>
    </row>
    <row r="1422" spans="1:37" x14ac:dyDescent="0.25">
      <c r="A1422">
        <v>7100</v>
      </c>
      <c r="B1422">
        <f t="shared" si="332"/>
        <v>1.9722222222222223</v>
      </c>
      <c r="C1422">
        <v>64.102295999999996</v>
      </c>
      <c r="D1422">
        <f t="shared" si="333"/>
        <v>360.97608746799006</v>
      </c>
      <c r="E1422">
        <v>8.4514303599374028</v>
      </c>
      <c r="F1422">
        <v>8.2395889410537304</v>
      </c>
      <c r="G1422" s="1">
        <f t="shared" si="334"/>
        <v>9.7021627616261323</v>
      </c>
      <c r="H1422" s="1">
        <f t="shared" si="335"/>
        <v>-0.17750567789676164</v>
      </c>
      <c r="I1422">
        <v>2.5709080000000002</v>
      </c>
      <c r="J1422">
        <v>120.32115168604395</v>
      </c>
      <c r="K1422" s="1">
        <f t="shared" si="336"/>
        <v>0.47298370117678978</v>
      </c>
      <c r="L1422" s="1">
        <f t="shared" si="337"/>
        <v>-3.5818880600821431E-5</v>
      </c>
      <c r="M1422">
        <f t="shared" si="345"/>
        <v>0.4961196486803891</v>
      </c>
      <c r="N1422">
        <f t="shared" si="338"/>
        <v>-4.891489378182963E-2</v>
      </c>
      <c r="O1422">
        <v>7100</v>
      </c>
      <c r="P1422">
        <v>70.012240000000006</v>
      </c>
      <c r="Q1422" s="1">
        <f t="shared" si="339"/>
        <v>371.81437971215882</v>
      </c>
      <c r="R1422">
        <v>8.4982023995826825</v>
      </c>
      <c r="S1422">
        <v>8.4584454877412636</v>
      </c>
      <c r="T1422" s="1">
        <f t="shared" si="340"/>
        <v>14.0211955095194</v>
      </c>
      <c r="U1422" s="1">
        <f t="shared" si="341"/>
        <v>-0.65765630692308319</v>
      </c>
      <c r="V1422">
        <v>3.635659</v>
      </c>
      <c r="W1422">
        <v>168.97855159258344</v>
      </c>
      <c r="X1422" s="1">
        <f t="shared" si="342"/>
        <v>0.16378092770513797</v>
      </c>
      <c r="Y1422" s="1">
        <f t="shared" si="343"/>
        <v>-4.1329258706883482E-5</v>
      </c>
      <c r="Z1422">
        <f t="shared" si="346"/>
        <v>0.12318710065368962</v>
      </c>
      <c r="AA1422">
        <f t="shared" si="344"/>
        <v>0.24785442127016891</v>
      </c>
      <c r="AC1422" s="1"/>
      <c r="AF1422" s="1"/>
      <c r="AG1422" s="1"/>
      <c r="AJ1422" s="1"/>
      <c r="AK1422" s="1"/>
    </row>
    <row r="1423" spans="1:37" x14ac:dyDescent="0.25">
      <c r="A1423">
        <v>7105</v>
      </c>
      <c r="B1423">
        <f t="shared" si="332"/>
        <v>1.9736111111111112</v>
      </c>
      <c r="C1423">
        <v>64.122603999999995</v>
      </c>
      <c r="D1423">
        <f t="shared" si="333"/>
        <v>360.97689038147229</v>
      </c>
      <c r="E1423">
        <v>8.4554960876369325</v>
      </c>
      <c r="F1423">
        <v>8.2239332290036522</v>
      </c>
      <c r="G1423" s="1">
        <f t="shared" si="334"/>
        <v>9.7021627616261323</v>
      </c>
      <c r="H1423" s="1">
        <f t="shared" si="335"/>
        <v>-0.17974726830334098</v>
      </c>
      <c r="I1423">
        <v>2.5762649999999998</v>
      </c>
      <c r="J1423">
        <v>120.56336323061025</v>
      </c>
      <c r="K1423" s="1">
        <f t="shared" si="336"/>
        <v>0.47144262117064162</v>
      </c>
      <c r="L1423" s="1">
        <f t="shared" si="337"/>
        <v>-3.6141235325003873E-5</v>
      </c>
      <c r="M1423">
        <f t="shared" si="345"/>
        <v>0.49593894250376408</v>
      </c>
      <c r="N1423">
        <f t="shared" si="338"/>
        <v>-5.1960345189612935E-2</v>
      </c>
      <c r="O1423">
        <v>7105</v>
      </c>
      <c r="P1423">
        <v>70.064447999999999</v>
      </c>
      <c r="Q1423" s="1">
        <f t="shared" si="339"/>
        <v>371.81644384979325</v>
      </c>
      <c r="R1423">
        <v>8.4989817423056859</v>
      </c>
      <c r="S1423">
        <v>8.4673395931142412</v>
      </c>
      <c r="T1423" s="1">
        <f t="shared" si="340"/>
        <v>14.0211955095194</v>
      </c>
      <c r="U1423" s="1">
        <f t="shared" si="341"/>
        <v>-0.65591510241559603</v>
      </c>
      <c r="V1423">
        <v>3.6354329999999999</v>
      </c>
      <c r="W1423">
        <v>168.96919141360635</v>
      </c>
      <c r="X1423" s="1">
        <f t="shared" si="342"/>
        <v>0.16384048219376224</v>
      </c>
      <c r="Y1423" s="1">
        <f t="shared" si="343"/>
        <v>-4.1236323380924574E-5</v>
      </c>
      <c r="Z1423">
        <f t="shared" si="346"/>
        <v>0.122980919036785</v>
      </c>
      <c r="AA1423">
        <f t="shared" si="344"/>
        <v>0.2493862481963133</v>
      </c>
      <c r="AC1423" s="1"/>
      <c r="AF1423" s="1"/>
      <c r="AG1423" s="1"/>
      <c r="AJ1423" s="1"/>
      <c r="AK1423" s="1"/>
    </row>
    <row r="1424" spans="1:37" x14ac:dyDescent="0.25">
      <c r="A1424">
        <v>7110</v>
      </c>
      <c r="B1424">
        <f t="shared" si="332"/>
        <v>1.9750000000000001</v>
      </c>
      <c r="C1424">
        <v>64.083320000000001</v>
      </c>
      <c r="D1424">
        <f t="shared" si="333"/>
        <v>360.97533721753518</v>
      </c>
      <c r="E1424">
        <v>8.456743870631195</v>
      </c>
      <c r="F1424">
        <v>8.2110912884715717</v>
      </c>
      <c r="G1424" s="1">
        <f t="shared" si="334"/>
        <v>9.7021627616261323</v>
      </c>
      <c r="H1424" s="1">
        <f t="shared" si="335"/>
        <v>-0.18159236339852103</v>
      </c>
      <c r="I1424">
        <v>2.5273560000000002</v>
      </c>
      <c r="J1424">
        <v>118.32729124085127</v>
      </c>
      <c r="K1424" s="1">
        <f t="shared" si="336"/>
        <v>0.48566971278964643</v>
      </c>
      <c r="L1424" s="1">
        <f t="shared" si="337"/>
        <v>-3.7726079095018293E-5</v>
      </c>
      <c r="M1424">
        <f t="shared" si="345"/>
        <v>0.49575031210828902</v>
      </c>
      <c r="N1424">
        <f t="shared" si="338"/>
        <v>-2.0756079807283959E-2</v>
      </c>
      <c r="O1424">
        <v>7110</v>
      </c>
      <c r="P1424">
        <v>70.037672000000001</v>
      </c>
      <c r="Q1424" s="1">
        <f t="shared" si="339"/>
        <v>371.81538521224149</v>
      </c>
      <c r="R1424">
        <v>8.4902462180490357</v>
      </c>
      <c r="S1424">
        <v>8.4523526343244662</v>
      </c>
      <c r="T1424" s="1">
        <f t="shared" si="340"/>
        <v>14.0211955095194</v>
      </c>
      <c r="U1424" s="1">
        <f t="shared" si="341"/>
        <v>-0.6588512235729751</v>
      </c>
      <c r="V1424">
        <v>3.6363310000000002</v>
      </c>
      <c r="W1424">
        <v>169.00858140217935</v>
      </c>
      <c r="X1424" s="1">
        <f t="shared" si="342"/>
        <v>0.16358986191907265</v>
      </c>
      <c r="Y1424" s="1">
        <f t="shared" si="343"/>
        <v>-4.1351221993807821E-5</v>
      </c>
      <c r="Z1424">
        <f t="shared" si="346"/>
        <v>0.12277416292681596</v>
      </c>
      <c r="AA1424">
        <f t="shared" si="344"/>
        <v>0.24950017387048151</v>
      </c>
      <c r="AC1424" s="1"/>
      <c r="AF1424" s="1"/>
      <c r="AG1424" s="1"/>
      <c r="AJ1424" s="1"/>
      <c r="AK1424" s="1"/>
    </row>
    <row r="1425" spans="1:37" x14ac:dyDescent="0.25">
      <c r="A1425">
        <v>7115</v>
      </c>
      <c r="B1425">
        <f t="shared" si="332"/>
        <v>1.976388888888889</v>
      </c>
      <c r="C1425">
        <v>64.137451999999996</v>
      </c>
      <c r="D1425">
        <f t="shared" si="333"/>
        <v>360.97747742398678</v>
      </c>
      <c r="E1425">
        <v>8.4484600938967152</v>
      </c>
      <c r="F1425">
        <v>8.197000521648409</v>
      </c>
      <c r="G1425" s="1">
        <f t="shared" si="334"/>
        <v>9.7021627616261323</v>
      </c>
      <c r="H1425" s="1">
        <f t="shared" si="335"/>
        <v>-0.1836235383909719</v>
      </c>
      <c r="I1425">
        <v>2.5587040000000001</v>
      </c>
      <c r="J1425">
        <v>119.75694891505144</v>
      </c>
      <c r="K1425" s="1">
        <f t="shared" si="336"/>
        <v>0.47657346239707676</v>
      </c>
      <c r="L1425" s="1">
        <f t="shared" si="337"/>
        <v>-3.7362864054749163E-5</v>
      </c>
      <c r="M1425">
        <f t="shared" si="345"/>
        <v>0.49556349778801528</v>
      </c>
      <c r="N1425">
        <f t="shared" si="338"/>
        <v>-3.9847026511761981E-2</v>
      </c>
      <c r="O1425">
        <v>7115</v>
      </c>
      <c r="P1425">
        <v>70.032336000000001</v>
      </c>
      <c r="Q1425" s="1">
        <f t="shared" si="339"/>
        <v>371.81517424383787</v>
      </c>
      <c r="R1425">
        <v>8.4980396452790821</v>
      </c>
      <c r="S1425">
        <v>8.4610996348461143</v>
      </c>
      <c r="T1425" s="1">
        <f t="shared" si="340"/>
        <v>14.0211955095194</v>
      </c>
      <c r="U1425" s="1">
        <f t="shared" si="341"/>
        <v>-0.6571363197018314</v>
      </c>
      <c r="V1425">
        <v>3.6383299999999998</v>
      </c>
      <c r="W1425">
        <v>169.10081137609208</v>
      </c>
      <c r="X1425" s="1">
        <f t="shared" si="342"/>
        <v>0.16300304526250486</v>
      </c>
      <c r="Y1425" s="1">
        <f t="shared" si="343"/>
        <v>-4.1080879041115295E-5</v>
      </c>
      <c r="Z1425">
        <f t="shared" si="346"/>
        <v>0.12256875853161038</v>
      </c>
      <c r="AA1425">
        <f t="shared" si="344"/>
        <v>0.24805847440321085</v>
      </c>
      <c r="AC1425" s="1"/>
      <c r="AF1425" s="1"/>
      <c r="AG1425" s="1"/>
      <c r="AJ1425" s="1"/>
      <c r="AK1425" s="1"/>
    </row>
    <row r="1426" spans="1:37" x14ac:dyDescent="0.25">
      <c r="A1426">
        <v>7120</v>
      </c>
      <c r="B1426">
        <f t="shared" si="332"/>
        <v>1.9777777777777779</v>
      </c>
      <c r="C1426">
        <v>64.110395999999994</v>
      </c>
      <c r="D1426">
        <f t="shared" si="333"/>
        <v>360.97640771612902</v>
      </c>
      <c r="E1426">
        <v>8.4414355764214921</v>
      </c>
      <c r="F1426">
        <v>8.1805466875326029</v>
      </c>
      <c r="G1426" s="1">
        <f t="shared" si="334"/>
        <v>9.7021627616261323</v>
      </c>
      <c r="H1426" s="1">
        <f t="shared" si="335"/>
        <v>-0.18600420390149686</v>
      </c>
      <c r="I1426">
        <v>2.5687489999999999</v>
      </c>
      <c r="J1426">
        <v>120.21317693805318</v>
      </c>
      <c r="K1426" s="1">
        <f t="shared" si="336"/>
        <v>0.47367069454696709</v>
      </c>
      <c r="L1426" s="1">
        <f t="shared" si="337"/>
        <v>-3.7593771266116894E-5</v>
      </c>
      <c r="M1426">
        <f t="shared" si="345"/>
        <v>0.49537552893168468</v>
      </c>
      <c r="N1426">
        <f t="shared" si="338"/>
        <v>-4.5822624524991473E-2</v>
      </c>
      <c r="O1426">
        <v>7120</v>
      </c>
      <c r="P1426">
        <v>70.081760000000003</v>
      </c>
      <c r="Q1426" s="1">
        <f t="shared" si="339"/>
        <v>371.81712831100083</v>
      </c>
      <c r="R1426">
        <v>8.5271841418883678</v>
      </c>
      <c r="S1426">
        <v>8.4564121022430889</v>
      </c>
      <c r="T1426" s="1">
        <f t="shared" si="340"/>
        <v>14.0211955095194</v>
      </c>
      <c r="U1426" s="1">
        <f t="shared" si="341"/>
        <v>-0.65805489845986043</v>
      </c>
      <c r="V1426">
        <v>3.6390030000000002</v>
      </c>
      <c r="W1426">
        <v>169.13103906694511</v>
      </c>
      <c r="X1426" s="1">
        <f t="shared" si="342"/>
        <v>0.16281072044954437</v>
      </c>
      <c r="Y1426" s="1">
        <f t="shared" si="343"/>
        <v>-4.108491484109804E-5</v>
      </c>
      <c r="Z1426">
        <f t="shared" si="346"/>
        <v>0.1223633339574049</v>
      </c>
      <c r="AA1426">
        <f t="shared" si="344"/>
        <v>0.24843196062555514</v>
      </c>
      <c r="AC1426" s="1"/>
      <c r="AF1426" s="1"/>
      <c r="AG1426" s="1"/>
      <c r="AJ1426" s="1"/>
      <c r="AK1426" s="1"/>
    </row>
    <row r="1427" spans="1:37" x14ac:dyDescent="0.25">
      <c r="A1427">
        <v>7125</v>
      </c>
      <c r="B1427">
        <f t="shared" si="332"/>
        <v>1.9791666666666667</v>
      </c>
      <c r="C1427">
        <v>64.123924000000002</v>
      </c>
      <c r="D1427">
        <f t="shared" si="333"/>
        <v>360.97694257005787</v>
      </c>
      <c r="E1427">
        <v>8.4445581637976002</v>
      </c>
      <c r="F1427">
        <v>8.1636129368805435</v>
      </c>
      <c r="G1427" s="1">
        <f t="shared" si="334"/>
        <v>9.7021627616261323</v>
      </c>
      <c r="H1427" s="1">
        <f t="shared" si="335"/>
        <v>-0.18846432782168332</v>
      </c>
      <c r="I1427">
        <v>2.5447500000000001</v>
      </c>
      <c r="J1427">
        <v>119.11422311175066</v>
      </c>
      <c r="K1427" s="1">
        <f t="shared" si="336"/>
        <v>0.48066282934560878</v>
      </c>
      <c r="L1427" s="1">
        <f t="shared" si="337"/>
        <v>-3.8709959700070971E-5</v>
      </c>
      <c r="M1427">
        <f t="shared" si="345"/>
        <v>0.49518197913318435</v>
      </c>
      <c r="N1427">
        <f t="shared" si="338"/>
        <v>-3.0206516712229337E-2</v>
      </c>
      <c r="O1427">
        <v>7125</v>
      </c>
      <c r="P1427">
        <v>70.085759999999993</v>
      </c>
      <c r="Q1427" s="1">
        <f t="shared" si="339"/>
        <v>371.81728645822994</v>
      </c>
      <c r="R1427">
        <v>8.5256296296296306</v>
      </c>
      <c r="S1427">
        <v>8.4568857589984354</v>
      </c>
      <c r="T1427" s="1">
        <f t="shared" si="340"/>
        <v>14.0211955095194</v>
      </c>
      <c r="U1427" s="1">
        <f t="shared" si="341"/>
        <v>-0.65796203343533821</v>
      </c>
      <c r="V1427">
        <v>3.6390030000000002</v>
      </c>
      <c r="W1427">
        <v>169.1310901331025</v>
      </c>
      <c r="X1427" s="1">
        <f t="shared" si="342"/>
        <v>0.16281039553920895</v>
      </c>
      <c r="Y1427" s="1">
        <f t="shared" si="343"/>
        <v>-4.1079026741422767E-5</v>
      </c>
      <c r="Z1427">
        <f t="shared" si="346"/>
        <v>0.12215793882369778</v>
      </c>
      <c r="AA1427">
        <f t="shared" si="344"/>
        <v>0.2496920210830211</v>
      </c>
      <c r="AC1427" s="1"/>
      <c r="AF1427" s="1"/>
      <c r="AG1427" s="1"/>
      <c r="AJ1427" s="1"/>
      <c r="AK1427" s="1"/>
    </row>
    <row r="1428" spans="1:37" x14ac:dyDescent="0.25">
      <c r="A1428">
        <v>7130</v>
      </c>
      <c r="B1428">
        <f t="shared" si="332"/>
        <v>1.9805555555555556</v>
      </c>
      <c r="C1428">
        <v>64.132035999999999</v>
      </c>
      <c r="D1428">
        <f t="shared" si="333"/>
        <v>360.97726329263855</v>
      </c>
      <c r="E1428">
        <v>8.4369066249347959</v>
      </c>
      <c r="F1428">
        <v>8.1515305164319241</v>
      </c>
      <c r="G1428" s="1">
        <f t="shared" si="334"/>
        <v>9.7021627616261323</v>
      </c>
      <c r="H1428" s="1">
        <f t="shared" si="335"/>
        <v>-0.19022590200311829</v>
      </c>
      <c r="I1428">
        <v>2.5388950000000001</v>
      </c>
      <c r="J1428">
        <v>118.84483453092278</v>
      </c>
      <c r="K1428" s="1">
        <f t="shared" si="336"/>
        <v>0.48237682426084638</v>
      </c>
      <c r="L1428" s="1">
        <f t="shared" si="337"/>
        <v>-3.9225067212820133E-5</v>
      </c>
      <c r="M1428">
        <f t="shared" si="345"/>
        <v>0.49498585379712023</v>
      </c>
      <c r="N1428">
        <f t="shared" si="338"/>
        <v>-2.6139376732277442E-2</v>
      </c>
      <c r="O1428">
        <v>7130</v>
      </c>
      <c r="P1428">
        <v>70.084496000000001</v>
      </c>
      <c r="Q1428" s="1">
        <f t="shared" si="339"/>
        <v>371.81723648370553</v>
      </c>
      <c r="R1428">
        <v>8.5326343244653113</v>
      </c>
      <c r="S1428">
        <v>8.4592237871674492</v>
      </c>
      <c r="T1428" s="1">
        <f t="shared" si="340"/>
        <v>14.0211955095194</v>
      </c>
      <c r="U1428" s="1">
        <f t="shared" si="341"/>
        <v>-0.65750379258075675</v>
      </c>
      <c r="V1428">
        <v>3.6372239999999998</v>
      </c>
      <c r="W1428">
        <v>169.05010266505639</v>
      </c>
      <c r="X1428" s="1">
        <f t="shared" si="342"/>
        <v>0.16332568133195657</v>
      </c>
      <c r="Y1428" s="1">
        <f t="shared" si="343"/>
        <v>-4.1193354148618956E-5</v>
      </c>
      <c r="Z1428">
        <f t="shared" si="346"/>
        <v>0.12195197205295469</v>
      </c>
      <c r="AA1428">
        <f t="shared" si="344"/>
        <v>0.25332029195647776</v>
      </c>
      <c r="AC1428" s="1"/>
      <c r="AF1428" s="1"/>
      <c r="AG1428" s="1"/>
      <c r="AJ1428" s="1"/>
      <c r="AK1428" s="1"/>
    </row>
    <row r="1429" spans="1:37" x14ac:dyDescent="0.25">
      <c r="A1429">
        <v>7135</v>
      </c>
      <c r="B1429">
        <f t="shared" si="332"/>
        <v>1.9819444444444445</v>
      </c>
      <c r="C1429">
        <v>64.087440000000001</v>
      </c>
      <c r="D1429">
        <f t="shared" si="333"/>
        <v>360.97550010918116</v>
      </c>
      <c r="E1429">
        <v>8.4406510172143978</v>
      </c>
      <c r="F1429">
        <v>8.1364715701617119</v>
      </c>
      <c r="G1429" s="1">
        <f t="shared" si="334"/>
        <v>9.7021627616261323</v>
      </c>
      <c r="H1429" s="1">
        <f t="shared" si="335"/>
        <v>-0.19242876693703015</v>
      </c>
      <c r="I1429">
        <v>2.5619369999999999</v>
      </c>
      <c r="J1429">
        <v>119.89500594719122</v>
      </c>
      <c r="K1429" s="1">
        <f t="shared" si="336"/>
        <v>0.47569506936952832</v>
      </c>
      <c r="L1429" s="1">
        <f t="shared" si="337"/>
        <v>-3.9075134251848382E-5</v>
      </c>
      <c r="M1429">
        <f t="shared" si="345"/>
        <v>0.49479047812586097</v>
      </c>
      <c r="N1429">
        <f t="shared" si="338"/>
        <v>-4.0142120416848365E-2</v>
      </c>
      <c r="O1429">
        <v>7135</v>
      </c>
      <c r="P1429">
        <v>70.085759999999993</v>
      </c>
      <c r="Q1429" s="1">
        <f t="shared" si="339"/>
        <v>371.81728645822994</v>
      </c>
      <c r="R1429">
        <v>8.5030328638497643</v>
      </c>
      <c r="S1429">
        <v>8.4534522691705778</v>
      </c>
      <c r="T1429" s="1">
        <f t="shared" si="340"/>
        <v>14.0211955095194</v>
      </c>
      <c r="U1429" s="1">
        <f t="shared" si="341"/>
        <v>-0.65863543828764159</v>
      </c>
      <c r="V1429">
        <v>3.6390030000000002</v>
      </c>
      <c r="W1429">
        <v>169.13071995269743</v>
      </c>
      <c r="X1429" s="1">
        <f t="shared" si="342"/>
        <v>0.16281275082587354</v>
      </c>
      <c r="Y1429" s="1">
        <f t="shared" si="343"/>
        <v>-4.1121724284483857E-5</v>
      </c>
      <c r="Z1429">
        <f t="shared" si="346"/>
        <v>0.12174636343153226</v>
      </c>
      <c r="AA1429">
        <f t="shared" si="344"/>
        <v>0.25223078159438095</v>
      </c>
      <c r="AC1429" s="1"/>
      <c r="AF1429" s="1"/>
      <c r="AG1429" s="1"/>
      <c r="AJ1429" s="1"/>
      <c r="AK1429" s="1"/>
    </row>
    <row r="1430" spans="1:37" x14ac:dyDescent="0.25">
      <c r="A1430">
        <v>7140</v>
      </c>
      <c r="B1430">
        <f t="shared" si="332"/>
        <v>1.9833333333333334</v>
      </c>
      <c r="C1430">
        <v>64.077935999999994</v>
      </c>
      <c r="D1430">
        <f t="shared" si="333"/>
        <v>360.9751243513648</v>
      </c>
      <c r="E1430">
        <v>8.4303348982785611</v>
      </c>
      <c r="F1430">
        <v>8.1224934793948869</v>
      </c>
      <c r="G1430" s="1">
        <f t="shared" si="334"/>
        <v>9.7021627616261323</v>
      </c>
      <c r="H1430" s="1">
        <f t="shared" si="335"/>
        <v>-0.1944808310697379</v>
      </c>
      <c r="I1430">
        <v>2.5718359999999998</v>
      </c>
      <c r="J1430">
        <v>120.34498606605361</v>
      </c>
      <c r="K1430" s="1">
        <f t="shared" si="336"/>
        <v>0.4728320540430514</v>
      </c>
      <c r="L1430" s="1">
        <f t="shared" si="337"/>
        <v>-3.923045724902427E-5</v>
      </c>
      <c r="M1430">
        <f t="shared" si="345"/>
        <v>0.49459432583961582</v>
      </c>
      <c r="N1430">
        <f t="shared" si="338"/>
        <v>-4.6025373302172462E-2</v>
      </c>
      <c r="O1430">
        <v>7140</v>
      </c>
      <c r="P1430">
        <v>70.067064000000002</v>
      </c>
      <c r="Q1430" s="1">
        <f t="shared" si="339"/>
        <v>371.81654727808109</v>
      </c>
      <c r="R1430">
        <v>8.5270255607720387</v>
      </c>
      <c r="S1430">
        <v>8.4529786124152331</v>
      </c>
      <c r="T1430" s="1">
        <f t="shared" si="340"/>
        <v>14.0211955095194</v>
      </c>
      <c r="U1430" s="1">
        <f t="shared" si="341"/>
        <v>-0.6587283787664977</v>
      </c>
      <c r="V1430">
        <v>3.6398950000000001</v>
      </c>
      <c r="W1430">
        <v>169.17140307644161</v>
      </c>
      <c r="X1430" s="1">
        <f t="shared" si="342"/>
        <v>0.16255390293032002</v>
      </c>
      <c r="Y1430" s="1">
        <f t="shared" si="343"/>
        <v>-4.1055607447421762E-5</v>
      </c>
      <c r="Z1430">
        <f t="shared" si="346"/>
        <v>0.12154108539429516</v>
      </c>
      <c r="AA1430">
        <f t="shared" si="344"/>
        <v>0.2523028779789146</v>
      </c>
      <c r="AC1430" s="1"/>
      <c r="AF1430" s="1"/>
      <c r="AG1430" s="1"/>
      <c r="AJ1430" s="1"/>
      <c r="AK1430" s="1"/>
    </row>
  </sheetData>
  <pageMargins left="0.7" right="0.7" top="0.75" bottom="0.75" header="0.3" footer="0.3"/>
  <pageSetup paperSize="0" orientation="portrait" horizontalDpi="0" verticalDpi="0" copies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I23"/>
  <sheetViews>
    <sheetView workbookViewId="0">
      <selection activeCell="K25" sqref="K25"/>
    </sheetView>
  </sheetViews>
  <sheetFormatPr defaultRowHeight="15" x14ac:dyDescent="0.25"/>
  <sheetData>
    <row r="2" spans="1:9" ht="15.75" thickBot="1" x14ac:dyDescent="0.3"/>
    <row r="3" spans="1:9" ht="26.25" thickBot="1" x14ac:dyDescent="0.3">
      <c r="A3" s="4" t="s">
        <v>15</v>
      </c>
      <c r="B3" s="5" t="s">
        <v>16</v>
      </c>
      <c r="C3" s="5" t="s">
        <v>17</v>
      </c>
      <c r="D3" s="5" t="s">
        <v>18</v>
      </c>
      <c r="E3" s="5" t="s">
        <v>19</v>
      </c>
      <c r="F3" s="5" t="s">
        <v>17</v>
      </c>
    </row>
    <row r="4" spans="1:9" ht="15.75" thickBot="1" x14ac:dyDescent="0.3">
      <c r="A4" s="6">
        <v>5.05</v>
      </c>
      <c r="B4" s="7">
        <v>3.84</v>
      </c>
      <c r="C4" s="7">
        <v>0.95499999999999996</v>
      </c>
      <c r="D4" s="7">
        <v>27.725000000000001</v>
      </c>
      <c r="E4" s="7">
        <v>13.725</v>
      </c>
      <c r="F4" s="7">
        <v>0.98</v>
      </c>
      <c r="H4">
        <v>41431</v>
      </c>
      <c r="I4">
        <v>228.8</v>
      </c>
    </row>
    <row r="6" spans="1:9" x14ac:dyDescent="0.25">
      <c r="C6">
        <v>0.02</v>
      </c>
      <c r="D6">
        <v>0.11</v>
      </c>
      <c r="E6">
        <v>0.25</v>
      </c>
      <c r="F6">
        <v>0</v>
      </c>
      <c r="G6">
        <v>0.5</v>
      </c>
    </row>
    <row r="7" spans="1:9" x14ac:dyDescent="0.25">
      <c r="A7" t="s">
        <v>21</v>
      </c>
      <c r="B7" t="s">
        <v>22</v>
      </c>
      <c r="C7" t="s">
        <v>20</v>
      </c>
    </row>
    <row r="8" spans="1:9" x14ac:dyDescent="0.25">
      <c r="A8">
        <f>-1000/B8-273.15</f>
        <v>12.564285714285745</v>
      </c>
      <c r="B8">
        <v>-3.5</v>
      </c>
      <c r="C8">
        <f t="shared" ref="C8:C23" si="0">($A$4+$B$4*$C$6)*B8+($D$4+$E$4*$C$6)</f>
        <v>10.055700000000002</v>
      </c>
      <c r="D8">
        <f>($A$4+$B$4*$D$6)*B8+($D$4+$E$4*$D$6)</f>
        <v>10.081350000000004</v>
      </c>
      <c r="E8">
        <f>($A$4+$B$4*$E$6)*B8+($D$4+$E$4*$E$6)</f>
        <v>10.12125</v>
      </c>
      <c r="F8">
        <f>($A$4+$B$4*$F$6)*B8+($D$4+$E$4*$F$6)</f>
        <v>10.050000000000001</v>
      </c>
      <c r="G8">
        <f>($A$4+$B$4*$G$6)*B8+($D$4+$E$4*$G$6)</f>
        <v>10.192499999999999</v>
      </c>
      <c r="H8">
        <f>-$H$4/8.314/(A8+273.15)+$I$4/8.314</f>
        <v>10.078361799374552</v>
      </c>
    </row>
    <row r="9" spans="1:9" x14ac:dyDescent="0.25">
      <c r="A9">
        <f t="shared" ref="A9:A23" si="1">-1000/B9-273.15</f>
        <v>20.967647058823559</v>
      </c>
      <c r="B9">
        <v>-3.4</v>
      </c>
      <c r="C9">
        <f t="shared" si="0"/>
        <v>10.568380000000001</v>
      </c>
      <c r="D9">
        <f t="shared" ref="D9:D23" si="2">($A$4+$B$4*$D$6)*B9+($D$4+$E$4*$D$6)</f>
        <v>10.628590000000003</v>
      </c>
      <c r="E9">
        <f t="shared" ref="E9:E23" si="3">($A$4+$B$4*$E$6)*B9+($D$4+$E$4*$E$6)</f>
        <v>10.722250000000003</v>
      </c>
      <c r="F9">
        <f t="shared" ref="F9:F23" si="4">($A$4+$B$4*$F$6)*B9+($D$4+$E$4*$F$6)</f>
        <v>10.555000000000003</v>
      </c>
      <c r="G9">
        <f t="shared" ref="G9:G23" si="5">($A$4+$B$4*$G$6)*B9+($D$4+$E$4*$G$6)</f>
        <v>10.889500000000002</v>
      </c>
      <c r="H9">
        <f t="shared" ref="H9:H23" si="6">-$H$4/8.314/(A9+273.15)+$I$4/8.314</f>
        <v>10.576689920615831</v>
      </c>
    </row>
    <row r="10" spans="1:9" x14ac:dyDescent="0.25">
      <c r="A10">
        <f t="shared" si="1"/>
        <v>29.880303030303082</v>
      </c>
      <c r="B10">
        <v>-3.3</v>
      </c>
      <c r="C10">
        <f t="shared" si="0"/>
        <v>11.081060000000001</v>
      </c>
      <c r="D10">
        <f t="shared" si="2"/>
        <v>11.175830000000005</v>
      </c>
      <c r="E10">
        <f t="shared" si="3"/>
        <v>11.323250000000002</v>
      </c>
      <c r="F10">
        <f t="shared" si="4"/>
        <v>11.060000000000002</v>
      </c>
      <c r="G10">
        <f t="shared" si="5"/>
        <v>11.586500000000001</v>
      </c>
      <c r="H10">
        <f t="shared" si="6"/>
        <v>11.07501804185711</v>
      </c>
    </row>
    <row r="11" spans="1:9" x14ac:dyDescent="0.25">
      <c r="A11">
        <f t="shared" si="1"/>
        <v>39.350000000000023</v>
      </c>
      <c r="B11">
        <v>-3.2</v>
      </c>
      <c r="C11">
        <f t="shared" si="0"/>
        <v>11.59374</v>
      </c>
      <c r="D11">
        <f t="shared" si="2"/>
        <v>11.723070000000003</v>
      </c>
      <c r="E11">
        <f t="shared" si="3"/>
        <v>11.924250000000001</v>
      </c>
      <c r="F11">
        <f t="shared" si="4"/>
        <v>11.565000000000001</v>
      </c>
      <c r="G11">
        <f t="shared" si="5"/>
        <v>12.283499999999997</v>
      </c>
      <c r="H11">
        <f t="shared" si="6"/>
        <v>11.573346163098389</v>
      </c>
    </row>
    <row r="12" spans="1:9" x14ac:dyDescent="0.25">
      <c r="A12">
        <f t="shared" si="1"/>
        <v>49.430645161290329</v>
      </c>
      <c r="B12">
        <v>-3.1</v>
      </c>
      <c r="C12">
        <f t="shared" si="0"/>
        <v>12.10642</v>
      </c>
      <c r="D12">
        <f t="shared" si="2"/>
        <v>12.270310000000002</v>
      </c>
      <c r="E12">
        <f t="shared" si="3"/>
        <v>12.52525</v>
      </c>
      <c r="F12">
        <f t="shared" si="4"/>
        <v>12.070000000000002</v>
      </c>
      <c r="G12">
        <f t="shared" si="5"/>
        <v>12.980499999999999</v>
      </c>
      <c r="H12">
        <f t="shared" si="6"/>
        <v>12.071674284339668</v>
      </c>
    </row>
    <row r="13" spans="1:9" x14ac:dyDescent="0.25">
      <c r="A13">
        <f t="shared" si="1"/>
        <v>60.183333333333337</v>
      </c>
      <c r="B13">
        <v>-3</v>
      </c>
      <c r="C13">
        <f t="shared" si="0"/>
        <v>12.6191</v>
      </c>
      <c r="D13">
        <f t="shared" si="2"/>
        <v>12.817550000000004</v>
      </c>
      <c r="E13">
        <f t="shared" si="3"/>
        <v>13.126249999999999</v>
      </c>
      <c r="F13">
        <f t="shared" si="4"/>
        <v>12.575000000000003</v>
      </c>
      <c r="G13">
        <f t="shared" si="5"/>
        <v>13.677499999999998</v>
      </c>
      <c r="H13">
        <f t="shared" si="6"/>
        <v>12.570002405580949</v>
      </c>
    </row>
    <row r="14" spans="1:9" x14ac:dyDescent="0.25">
      <c r="A14">
        <f t="shared" si="1"/>
        <v>71.677586206896592</v>
      </c>
      <c r="B14">
        <v>-2.9</v>
      </c>
      <c r="C14">
        <f t="shared" si="0"/>
        <v>13.131780000000001</v>
      </c>
      <c r="D14">
        <f t="shared" si="2"/>
        <v>13.364790000000005</v>
      </c>
      <c r="E14">
        <f t="shared" si="3"/>
        <v>13.727250000000002</v>
      </c>
      <c r="F14">
        <f t="shared" si="4"/>
        <v>13.080000000000002</v>
      </c>
      <c r="G14">
        <f t="shared" si="5"/>
        <v>14.374500000000001</v>
      </c>
      <c r="H14">
        <f t="shared" si="6"/>
        <v>13.06833052682223</v>
      </c>
    </row>
    <row r="15" spans="1:9" x14ac:dyDescent="0.25">
      <c r="A15">
        <f t="shared" si="1"/>
        <v>83.99285714285719</v>
      </c>
      <c r="B15">
        <v>-2.8</v>
      </c>
      <c r="C15">
        <f t="shared" si="0"/>
        <v>13.644460000000002</v>
      </c>
      <c r="D15">
        <f t="shared" si="2"/>
        <v>13.912030000000005</v>
      </c>
      <c r="E15">
        <f t="shared" si="3"/>
        <v>14.328250000000001</v>
      </c>
      <c r="F15">
        <f t="shared" si="4"/>
        <v>13.585000000000003</v>
      </c>
      <c r="G15">
        <f t="shared" si="5"/>
        <v>15.0715</v>
      </c>
      <c r="H15">
        <f t="shared" si="6"/>
        <v>13.566658648063509</v>
      </c>
    </row>
    <row r="16" spans="1:9" x14ac:dyDescent="0.25">
      <c r="A16">
        <f t="shared" si="1"/>
        <v>97.220370370370347</v>
      </c>
      <c r="B16">
        <v>-2.7</v>
      </c>
      <c r="C16">
        <f t="shared" si="0"/>
        <v>14.15714</v>
      </c>
      <c r="D16">
        <f t="shared" si="2"/>
        <v>14.459270000000002</v>
      </c>
      <c r="E16">
        <f t="shared" si="3"/>
        <v>14.92925</v>
      </c>
      <c r="F16">
        <f t="shared" si="4"/>
        <v>14.090000000000002</v>
      </c>
      <c r="G16">
        <f t="shared" si="5"/>
        <v>15.7685</v>
      </c>
      <c r="H16">
        <f t="shared" si="6"/>
        <v>14.064986769304786</v>
      </c>
    </row>
    <row r="17" spans="1:8" x14ac:dyDescent="0.25">
      <c r="A17">
        <f t="shared" si="1"/>
        <v>111.46538461538461</v>
      </c>
      <c r="B17">
        <v>-2.6</v>
      </c>
      <c r="C17">
        <f t="shared" si="0"/>
        <v>14.66982</v>
      </c>
      <c r="D17">
        <f t="shared" si="2"/>
        <v>15.006510000000002</v>
      </c>
      <c r="E17">
        <f t="shared" si="3"/>
        <v>15.530250000000001</v>
      </c>
      <c r="F17">
        <f t="shared" si="4"/>
        <v>14.595000000000001</v>
      </c>
      <c r="G17">
        <f t="shared" si="5"/>
        <v>16.465499999999999</v>
      </c>
      <c r="H17">
        <f t="shared" si="6"/>
        <v>14.563314890546067</v>
      </c>
    </row>
    <row r="18" spans="1:8" x14ac:dyDescent="0.25">
      <c r="A18">
        <f t="shared" si="1"/>
        <v>126.85000000000002</v>
      </c>
      <c r="B18">
        <v>-2.5</v>
      </c>
      <c r="C18">
        <f t="shared" si="0"/>
        <v>15.182500000000001</v>
      </c>
      <c r="D18">
        <f t="shared" si="2"/>
        <v>15.553750000000003</v>
      </c>
      <c r="E18">
        <f t="shared" si="3"/>
        <v>16.131250000000001</v>
      </c>
      <c r="F18">
        <f t="shared" si="4"/>
        <v>15.100000000000001</v>
      </c>
      <c r="G18">
        <f t="shared" si="5"/>
        <v>17.162499999999998</v>
      </c>
      <c r="H18">
        <f t="shared" si="6"/>
        <v>15.061643011787348</v>
      </c>
    </row>
    <row r="19" spans="1:8" x14ac:dyDescent="0.25">
      <c r="A19">
        <f t="shared" si="1"/>
        <v>143.51666666666671</v>
      </c>
      <c r="B19">
        <v>-2.4</v>
      </c>
      <c r="C19">
        <f t="shared" si="0"/>
        <v>15.695180000000001</v>
      </c>
      <c r="D19">
        <f t="shared" si="2"/>
        <v>16.100990000000003</v>
      </c>
      <c r="E19">
        <f t="shared" si="3"/>
        <v>16.732250000000001</v>
      </c>
      <c r="F19">
        <f t="shared" si="4"/>
        <v>15.605000000000002</v>
      </c>
      <c r="G19">
        <f t="shared" si="5"/>
        <v>17.859500000000001</v>
      </c>
      <c r="H19">
        <f t="shared" si="6"/>
        <v>15.559971133028629</v>
      </c>
    </row>
    <row r="20" spans="1:8" x14ac:dyDescent="0.25">
      <c r="A20">
        <f t="shared" si="1"/>
        <v>161.63260869565221</v>
      </c>
      <c r="B20">
        <v>-2.2999999999999998</v>
      </c>
      <c r="C20">
        <f t="shared" si="0"/>
        <v>16.207860000000004</v>
      </c>
      <c r="D20">
        <f t="shared" si="2"/>
        <v>16.648230000000005</v>
      </c>
      <c r="E20">
        <f t="shared" si="3"/>
        <v>17.33325</v>
      </c>
      <c r="F20">
        <f t="shared" si="4"/>
        <v>16.110000000000003</v>
      </c>
      <c r="G20">
        <f t="shared" si="5"/>
        <v>18.5565</v>
      </c>
      <c r="H20">
        <f t="shared" si="6"/>
        <v>16.058299254269908</v>
      </c>
    </row>
    <row r="21" spans="1:8" x14ac:dyDescent="0.25">
      <c r="A21">
        <f t="shared" si="1"/>
        <v>181.39545454545453</v>
      </c>
      <c r="B21">
        <v>-2.2000000000000002</v>
      </c>
      <c r="C21">
        <f t="shared" si="0"/>
        <v>16.72054</v>
      </c>
      <c r="D21">
        <f t="shared" si="2"/>
        <v>17.19547</v>
      </c>
      <c r="E21">
        <f t="shared" si="3"/>
        <v>17.934249999999999</v>
      </c>
      <c r="F21">
        <f t="shared" si="4"/>
        <v>16.615000000000002</v>
      </c>
      <c r="G21">
        <f t="shared" si="5"/>
        <v>19.253499999999995</v>
      </c>
      <c r="H21">
        <f t="shared" si="6"/>
        <v>16.556627375511184</v>
      </c>
    </row>
    <row r="22" spans="1:8" x14ac:dyDescent="0.25">
      <c r="A22">
        <f t="shared" si="1"/>
        <v>203.04047619047617</v>
      </c>
      <c r="B22">
        <v>-2.1</v>
      </c>
      <c r="C22">
        <f t="shared" si="0"/>
        <v>17.233219999999999</v>
      </c>
      <c r="D22">
        <f t="shared" si="2"/>
        <v>17.742710000000002</v>
      </c>
      <c r="E22">
        <f t="shared" si="3"/>
        <v>18.535249999999998</v>
      </c>
      <c r="F22">
        <f t="shared" si="4"/>
        <v>17.12</v>
      </c>
      <c r="G22">
        <f t="shared" si="5"/>
        <v>19.950499999999998</v>
      </c>
      <c r="H22">
        <f t="shared" si="6"/>
        <v>17.054955496752466</v>
      </c>
    </row>
    <row r="23" spans="1:8" x14ac:dyDescent="0.25">
      <c r="A23">
        <f t="shared" si="1"/>
        <v>226.85000000000002</v>
      </c>
      <c r="B23">
        <v>-2</v>
      </c>
      <c r="C23">
        <f t="shared" si="0"/>
        <v>17.745899999999999</v>
      </c>
      <c r="D23">
        <f t="shared" si="2"/>
        <v>18.289950000000005</v>
      </c>
      <c r="E23">
        <f t="shared" si="3"/>
        <v>19.13625</v>
      </c>
      <c r="F23">
        <f t="shared" si="4"/>
        <v>17.625</v>
      </c>
      <c r="G23">
        <f t="shared" si="5"/>
        <v>20.647500000000001</v>
      </c>
      <c r="H23">
        <f t="shared" si="6"/>
        <v>17.553283617993749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adsorption fitting</vt:lpstr>
      <vt:lpstr>desorption</vt:lpstr>
      <vt:lpstr>adjustment</vt:lpstr>
      <vt:lpstr>equilibrium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2019-02-18T14:45:59Z</dcterms:modified>
</cp:coreProperties>
</file>